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ERP system folder\"/>
    </mc:Choice>
  </mc:AlternateContent>
  <xr:revisionPtr revIDLastSave="0" documentId="13_ncr:1_{6C53DE6D-8D25-4FBA-A789-19BCE8B0D350}" xr6:coauthVersionLast="47" xr6:coauthVersionMax="47" xr10:uidLastSave="{00000000-0000-0000-0000-000000000000}"/>
  <bookViews>
    <workbookView xWindow="38290" yWindow="-110" windowWidth="29020" windowHeight="15700" tabRatio="834" activeTab="7" xr2:uid="{1495E52A-5A5E-4982-8CD0-691CDD8AE2D9}"/>
  </bookViews>
  <sheets>
    <sheet name="Design Cover" sheetId="4" r:id="rId1"/>
    <sheet name="인덴트_임시" sheetId="12" state="hidden" r:id="rId2"/>
    <sheet name="CBD summary" sheetId="22" r:id="rId3"/>
    <sheet name="PO Upload" sheetId="8" r:id="rId4"/>
    <sheet name="dupl_po" sheetId="19" state="hidden" r:id="rId5"/>
    <sheet name="PO Upload Tool" sheetId="18" r:id="rId6"/>
    <sheet name="Order Recap" sheetId="25" r:id="rId7"/>
    <sheet name="AR" sheetId="24" r:id="rId8"/>
    <sheet name="Memo" sheetId="26" r:id="rId9"/>
    <sheet name="체크리스트" sheetId="14" state="hidden" r:id="rId10"/>
    <sheet name="발주서" sheetId="15" state="hidden" r:id="rId11"/>
    <sheet name="견적서" sheetId="21" state="hidden" r:id="rId12"/>
    <sheet name="선적수량" sheetId="20" state="hidden" r:id="rId13"/>
    <sheet name="Tracking" sheetId="16" state="hidden" r:id="rId14"/>
    <sheet name="code" sheetId="23" state="hidden" r:id="rId15"/>
    <sheet name="Tracking임시" sheetId="17" state="hidden" r:id="rId16"/>
    <sheet name="validation" sheetId="2" state="hidden" r:id="rId17"/>
  </sheets>
  <functionGroups builtInGroupCount="19"/>
  <definedNames>
    <definedName name="_xlnm._FilterDatabase" localSheetId="7" hidden="1">AR!$H$2:$AF$511</definedName>
    <definedName name="_xlnm._FilterDatabase" localSheetId="2" hidden="1">'CBD summary'!$I$2:$T$2</definedName>
    <definedName name="_xlnm._FilterDatabase" localSheetId="0" hidden="1">'Design Cover'!$H$2:$X$3</definedName>
    <definedName name="_xlnm._FilterDatabase" localSheetId="8" hidden="1">Memo!#REF!</definedName>
    <definedName name="_xlnm._FilterDatabase" localSheetId="6" hidden="1">'Order Recap'!$H$2:$P$670</definedName>
    <definedName name="_xlnm._FilterDatabase" localSheetId="3" hidden="1">'PO Upload'!$H$2:$X$32</definedName>
    <definedName name="_xlnm._FilterDatabase" localSheetId="5" hidden="1">'PO Upload Tool'!$H$2:$Y$79</definedName>
    <definedName name="_xlnm._FilterDatabase" localSheetId="13" hidden="1">Tracking!$H$2:$W$45</definedName>
    <definedName name="_xlnm._FilterDatabase" localSheetId="11" hidden="1">견적서!$H$2:$AB$44</definedName>
    <definedName name="_xlnm._FilterDatabase" localSheetId="10" hidden="1">발주서!$H$2:$AA$66</definedName>
    <definedName name="_xlnm._FilterDatabase" localSheetId="12" hidden="1">선적수량!$H$2:$AA$44</definedName>
    <definedName name="_xlnm._FilterDatabase" localSheetId="9" hidden="1">체크리스트!$H$2:$AD$28</definedName>
  </definedNames>
  <calcPr calcId="191029"/>
  <pivotCaches>
    <pivotCache cacheId="1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13" i="18" l="1" a="1"/>
  <c r="AM13" i="18" s="1"/>
  <c r="AL14" i="18" a="1"/>
  <c r="AL14" i="18" s="1"/>
  <c r="P1" i="18" l="1"/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3" i="8" l="1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<sst xmlns="http://schemas.openxmlformats.org/spreadsheetml/2006/main" count="47874" uniqueCount="8128">
  <si>
    <t>기초자료</t>
  </si>
  <si>
    <t>거래처관리</t>
  </si>
  <si>
    <t>Daehan Global Korea</t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</si>
  <si>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</si>
  <si>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</si>
  <si>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</si>
  <si>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</si>
  <si>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</si>
  <si>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</si>
  <si>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</si>
  <si>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</si>
  <si>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</si>
  <si>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</si>
  <si>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</si>
  <si>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</si>
  <si>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</si>
  <si>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</si>
  <si>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</si>
  <si>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</si>
  <si>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</si>
  <si>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</si>
  <si>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</si>
  <si>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</si>
  <si>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</si>
  <si>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</si>
  <si>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</si>
  <si>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</si>
  <si>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</si>
  <si>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</si>
  <si>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</si>
  <si>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</si>
  <si>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</si>
  <si>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</si>
  <si>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</si>
  <si>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</si>
  <si>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</si>
  <si>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</si>
  <si>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</si>
  <si>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</si>
  <si>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</si>
  <si>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</si>
  <si>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</si>
  <si>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</si>
  <si>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</si>
  <si>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</si>
  <si>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</si>
  <si>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</si>
  <si>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</si>
  <si>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</si>
  <si>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</si>
  <si>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</si>
  <si>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</si>
  <si>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</si>
  <si>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</si>
  <si>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</si>
  <si>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</si>
  <si>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</si>
  <si>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</si>
  <si>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</si>
  <si>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</si>
  <si>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</si>
  <si>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</si>
  <si>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</si>
  <si>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</si>
  <si>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</si>
  <si>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</si>
  <si>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</si>
  <si>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</si>
  <si>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</si>
  <si>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</si>
  <si>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</si>
  <si>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</si>
  <si>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</si>
  <si>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</si>
  <si>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</si>
  <si>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</si>
  <si>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</si>
  <si>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</si>
  <si>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</si>
  <si>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</si>
  <si>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</si>
  <si>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</si>
  <si>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</si>
  <si>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</si>
  <si>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</si>
  <si>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</si>
  <si>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</si>
  <si>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</si>
  <si>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</si>
  <si>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</si>
  <si>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</si>
  <si>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</si>
  <si>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</si>
  <si>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</si>
  <si>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</si>
  <si>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</si>
  <si>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</si>
  <si>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</si>
  <si>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</si>
  <si>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</si>
  <si>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</si>
  <si>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</si>
  <si>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</si>
  <si>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</si>
  <si>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</si>
  <si>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</si>
  <si>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</si>
  <si>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</si>
  <si>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</si>
  <si>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</si>
  <si>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</si>
  <si>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</si>
  <si>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</si>
  <si>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</si>
  <si>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</si>
  <si>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</si>
  <si>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</si>
  <si>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</si>
  <si>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</si>
  <si>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</si>
  <si>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</si>
  <si>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</si>
  <si>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</si>
  <si>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</si>
  <si>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</si>
  <si>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</si>
  <si>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</si>
  <si>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</si>
  <si>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</si>
  <si>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</si>
  <si>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</si>
  <si>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</si>
  <si>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</si>
  <si>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</si>
  <si>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</si>
  <si>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</si>
  <si>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</si>
  <si>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</si>
  <si>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</si>
  <si>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</si>
  <si>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</si>
  <si>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</si>
  <si>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</si>
  <si>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</si>
  <si>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</si>
  <si>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</si>
  <si>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</si>
  <si>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</si>
  <si>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</si>
  <si>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</si>
  <si>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Bulk</t>
  </si>
  <si>
    <t>Lands End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</si>
  <si>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</si>
  <si>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</si>
  <si>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</si>
  <si>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</si>
  <si>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</si>
  <si>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</si>
  <si>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</si>
  <si>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</si>
  <si>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</si>
  <si>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</si>
  <si>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</si>
  <si>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</si>
  <si>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</si>
  <si>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</si>
  <si>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</si>
  <si>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</si>
  <si>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</si>
  <si>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</si>
  <si>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</si>
  <si>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</si>
  <si>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</si>
  <si>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</si>
  <si>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</si>
  <si>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</si>
  <si>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</si>
  <si>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</si>
  <si>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</si>
  <si>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</si>
  <si>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</si>
  <si>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</si>
  <si>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</si>
  <si>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</si>
  <si>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</si>
  <si>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</si>
  <si>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</si>
  <si>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</si>
  <si>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</si>
  <si>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</si>
  <si>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</si>
  <si>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</si>
  <si>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</si>
  <si>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</si>
  <si>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</si>
  <si>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</si>
  <si>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</si>
  <si>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</si>
  <si>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</si>
  <si>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</si>
  <si>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</si>
  <si>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</si>
  <si>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</si>
  <si>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</si>
  <si>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</si>
  <si>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</si>
  <si>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</si>
  <si>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</si>
  <si>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</si>
  <si>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</si>
  <si>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</si>
  <si>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</si>
  <si>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</si>
  <si>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</si>
  <si>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</si>
  <si>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</si>
  <si>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</si>
  <si>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</si>
  <si>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</si>
  <si>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</si>
  <si>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</si>
  <si>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</si>
  <si>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</si>
  <si>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</si>
  <si>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</si>
  <si>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</si>
  <si>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</si>
  <si>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</si>
  <si>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</si>
  <si>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</si>
  <si>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</si>
  <si>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</si>
  <si>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</si>
  <si>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</si>
  <si>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</si>
  <si>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</si>
  <si>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</si>
  <si>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</si>
  <si>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</si>
  <si>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</si>
  <si>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</si>
  <si>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</si>
  <si>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</si>
  <si>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</si>
  <si>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</si>
  <si>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</si>
  <si>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</si>
  <si>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</si>
  <si>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</si>
  <si>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</si>
  <si>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</si>
  <si>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</si>
  <si>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</si>
  <si>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</si>
  <si>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</si>
  <si>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</si>
  <si>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</si>
  <si>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</si>
  <si>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</si>
  <si>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</si>
  <si>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</si>
  <si>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</si>
  <si>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</si>
  <si>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</si>
  <si>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</si>
  <si>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</si>
  <si>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</si>
  <si>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</si>
  <si>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</si>
  <si>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</si>
  <si>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</si>
  <si>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</si>
  <si>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</si>
  <si>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</si>
  <si>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</si>
  <si>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</si>
  <si>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</si>
  <si>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</si>
  <si>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</si>
  <si>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</si>
  <si>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</si>
  <si>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</si>
  <si>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</si>
  <si>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</si>
  <si>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</si>
  <si>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</si>
  <si>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</si>
  <si>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</si>
  <si>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</si>
  <si>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</si>
  <si>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</si>
  <si>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</si>
  <si>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</si>
  <si>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</si>
  <si>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</si>
  <si>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</si>
  <si>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</si>
  <si>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</si>
  <si>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</si>
  <si>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</si>
  <si>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</si>
  <si>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</si>
  <si>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</si>
  <si>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</si>
  <si>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</si>
  <si>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</si>
  <si>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</si>
  <si>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</si>
  <si>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</si>
  <si>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</si>
  <si>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</si>
  <si>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</si>
  <si>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</si>
  <si>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</si>
  <si>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</si>
  <si>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</si>
  <si>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</si>
  <si>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</si>
  <si>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</si>
  <si>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</si>
  <si>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</si>
  <si>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</si>
  <si>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</si>
  <si>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</si>
  <si>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</si>
  <si>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</si>
  <si>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</si>
  <si>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</si>
  <si>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</si>
  <si>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</si>
  <si>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</si>
  <si>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</si>
  <si>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</si>
  <si>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</si>
  <si>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</si>
  <si>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</si>
  <si>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</si>
  <si>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</si>
  <si>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</si>
  <si>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</si>
  <si>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</si>
  <si>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</si>
  <si>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</si>
  <si>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</si>
  <si>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</si>
  <si>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</si>
  <si>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</si>
  <si>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</si>
  <si>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</si>
  <si>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</si>
  <si>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</si>
  <si>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</si>
  <si>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</si>
  <si>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</si>
  <si>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</si>
  <si>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</si>
  <si>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</si>
  <si>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</si>
  <si>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</si>
  <si>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</si>
  <si>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</si>
  <si>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</si>
  <si>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</si>
  <si>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</si>
  <si>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</si>
  <si>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</si>
  <si>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</si>
  <si>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</si>
  <si>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</si>
  <si>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</si>
  <si>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</si>
  <si>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</si>
  <si>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</si>
  <si>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</si>
  <si>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</si>
  <si>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</si>
  <si>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</si>
  <si>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</si>
  <si>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</si>
  <si>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</si>
  <si>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</si>
  <si>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</si>
  <si>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</si>
  <si>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</si>
  <si>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</si>
  <si>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</si>
  <si>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</si>
  <si>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</si>
  <si>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</si>
  <si>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</si>
  <si>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</si>
  <si>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</si>
  <si>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</si>
  <si>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</si>
  <si>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</si>
  <si>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</si>
  <si>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</si>
  <si>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</si>
  <si>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</si>
  <si>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</si>
  <si>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</si>
  <si>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</si>
  <si>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</si>
  <si>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</si>
  <si>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</si>
  <si>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</si>
  <si>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</si>
  <si>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</si>
  <si>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</si>
  <si>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</si>
  <si>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</si>
  <si>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</si>
  <si>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</si>
  <si>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</si>
  <si>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</si>
  <si>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</si>
  <si>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</si>
  <si>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</si>
  <si>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</si>
  <si>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</si>
  <si>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</si>
  <si>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</si>
  <si>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</si>
  <si>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</si>
  <si>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</si>
  <si>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</si>
  <si>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</si>
  <si>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</si>
  <si>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</si>
  <si>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</si>
  <si>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</si>
  <si>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</si>
  <si>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</si>
  <si>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</si>
  <si>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</si>
  <si>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</si>
  <si>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</si>
  <si>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</si>
  <si>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</si>
  <si>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</si>
  <si>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</si>
  <si>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</si>
  <si>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</si>
  <si>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</si>
  <si>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</si>
  <si>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</si>
  <si>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</si>
  <si>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</si>
  <si>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</si>
  <si>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</si>
  <si>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</si>
  <si>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</si>
  <si>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</si>
  <si>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</si>
  <si>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</si>
  <si>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</si>
  <si>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</si>
  <si>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</si>
  <si>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</si>
  <si>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</si>
  <si>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</si>
  <si>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</si>
  <si>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</si>
  <si>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</si>
  <si>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</si>
  <si>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</si>
  <si>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</si>
  <si>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</si>
  <si>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</si>
  <si>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</si>
  <si>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</si>
  <si>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</si>
  <si>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</si>
  <si>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</si>
  <si>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</si>
  <si>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</si>
  <si>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</si>
  <si>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</si>
  <si>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</si>
  <si>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</si>
  <si>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</si>
  <si>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</si>
  <si>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</si>
  <si>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</si>
  <si>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</si>
  <si>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</si>
  <si>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</si>
  <si>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</si>
  <si>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</si>
  <si>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</si>
  <si>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</si>
  <si>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</si>
  <si>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</si>
  <si>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</si>
  <si>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</si>
  <si>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</si>
  <si>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</si>
  <si>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</si>
  <si>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</si>
  <si>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</si>
  <si>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</si>
  <si>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</si>
  <si>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</si>
  <si>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</si>
  <si>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</si>
  <si>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</si>
  <si>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</si>
  <si>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</si>
  <si>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</si>
  <si>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</si>
  <si>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</si>
  <si>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</si>
  <si>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</si>
  <si>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</si>
  <si>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</si>
  <si>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</si>
  <si>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</si>
  <si>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</si>
  <si>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</si>
  <si>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</si>
  <si>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</si>
  <si>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</si>
  <si>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</si>
  <si>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</si>
  <si>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</si>
  <si>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</si>
  <si>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</si>
  <si>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</si>
  <si>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</si>
  <si>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</si>
  <si>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</si>
  <si>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</si>
  <si>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</si>
  <si>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</si>
  <si>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</si>
  <si>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</si>
  <si>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</si>
  <si>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</si>
  <si>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</si>
  <si>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</si>
  <si>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</si>
  <si>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</si>
  <si>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</si>
  <si>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</si>
  <si>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</si>
  <si>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</si>
  <si>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</si>
  <si>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</si>
  <si>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</si>
  <si>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</si>
  <si>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</si>
  <si>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</si>
  <si>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</si>
  <si>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</si>
  <si>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</si>
  <si>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</si>
  <si>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</si>
  <si>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</si>
  <si>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</si>
  <si>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</si>
  <si>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</si>
  <si>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</si>
  <si>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</si>
  <si>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</si>
  <si>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</si>
  <si>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</si>
  <si>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</si>
  <si>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</si>
  <si>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</si>
  <si>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</si>
  <si>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</si>
  <si>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</si>
  <si>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</si>
  <si>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</si>
  <si>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</si>
  <si>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</si>
  <si>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</si>
  <si>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</si>
  <si>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</si>
  <si>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</si>
  <si>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</si>
  <si>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</si>
  <si>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</si>
  <si>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</si>
  <si>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</si>
  <si>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</si>
  <si>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</si>
  <si>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</si>
  <si>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</si>
  <si>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</si>
  <si>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</si>
  <si>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</si>
  <si>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</si>
  <si>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</si>
  <si>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</si>
  <si>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</si>
  <si>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</si>
  <si>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</si>
  <si>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</si>
  <si>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</si>
  <si>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</si>
  <si>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</si>
  <si>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</si>
  <si>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</si>
  <si>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</si>
  <si>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</si>
  <si>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</si>
  <si>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</si>
  <si>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</si>
  <si>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</si>
  <si>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</si>
  <si>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</si>
  <si>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</si>
  <si>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</si>
  <si>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</si>
  <si>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</si>
  <si>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</si>
  <si>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</si>
  <si>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</si>
  <si>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</si>
  <si>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</si>
  <si>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</si>
  <si>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</si>
  <si>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</si>
  <si>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</si>
  <si>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</si>
  <si>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</si>
  <si>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</si>
  <si>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</si>
  <si>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</si>
  <si>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</si>
  <si>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</si>
  <si>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</si>
  <si>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</si>
  <si>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</si>
  <si>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</si>
  <si>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</si>
  <si>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</si>
  <si>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</si>
  <si>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</si>
  <si>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</si>
  <si>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</si>
  <si>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</si>
  <si>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</si>
  <si>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</si>
  <si>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</si>
  <si>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</si>
  <si>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</si>
  <si>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</si>
  <si>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</si>
  <si>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</si>
  <si>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</si>
  <si>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</si>
  <si>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</si>
  <si>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</si>
  <si>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</si>
  <si>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</si>
  <si>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</si>
  <si>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</si>
  <si>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</si>
  <si>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</si>
  <si>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</si>
  <si>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</si>
  <si>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</si>
  <si>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</si>
  <si>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</si>
  <si>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</si>
  <si>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</si>
  <si>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</si>
  <si>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</si>
  <si>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</si>
  <si>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</si>
  <si>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</si>
  <si>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</si>
  <si>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</si>
  <si>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</si>
  <si>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</si>
  <si>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</si>
  <si>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</si>
  <si>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</si>
  <si>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</si>
  <si>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</si>
  <si>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</si>
  <si>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</si>
  <si>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</si>
  <si>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</si>
  <si>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</si>
  <si>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</si>
  <si>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</si>
  <si>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</si>
  <si>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</si>
  <si>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</si>
  <si>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</si>
  <si>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</si>
  <si>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</si>
  <si>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</si>
  <si>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</si>
  <si>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</si>
  <si>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</si>
  <si>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</si>
  <si>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</si>
  <si>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</si>
  <si>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</si>
  <si>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</si>
  <si>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</si>
  <si>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</si>
  <si>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</si>
  <si>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</si>
  <si>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</si>
  <si>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</si>
  <si>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</si>
  <si>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</si>
  <si>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</si>
  <si>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</si>
  <si>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</si>
  <si>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</si>
  <si>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</si>
  <si>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</si>
  <si>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</si>
  <si>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</si>
  <si>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</si>
  <si>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</si>
  <si>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</si>
  <si>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</si>
  <si>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</si>
  <si>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</si>
  <si>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</si>
  <si>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</si>
  <si>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</si>
  <si>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</si>
  <si>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</si>
  <si>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</si>
  <si>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</si>
  <si>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</si>
  <si>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</si>
  <si>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</si>
  <si>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</si>
  <si>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</si>
  <si>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</si>
  <si>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</si>
  <si>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</si>
  <si>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</si>
  <si>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</si>
  <si>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</si>
  <si>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</si>
  <si>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</si>
  <si>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</si>
  <si>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</si>
  <si>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</si>
  <si>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</si>
  <si>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</si>
  <si>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</si>
  <si>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</si>
  <si>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</si>
  <si>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</si>
  <si>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</si>
  <si>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</si>
  <si>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</si>
  <si>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</si>
  <si>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</si>
  <si>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</si>
  <si>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</si>
  <si>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</si>
  <si>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</si>
  <si>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</si>
  <si>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</si>
  <si>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</si>
  <si>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</si>
  <si>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</si>
  <si>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</si>
  <si>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</si>
  <si>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</si>
  <si>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</si>
  <si>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</si>
  <si>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</si>
  <si>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</si>
  <si>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</si>
  <si>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</si>
  <si>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</si>
  <si>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</si>
  <si>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</si>
  <si>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</si>
  <si>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</si>
  <si>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</si>
  <si>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</si>
  <si>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</si>
  <si>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</si>
  <si>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</si>
  <si>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</si>
  <si>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</si>
  <si>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</si>
  <si>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</si>
  <si>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</si>
  <si>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</si>
  <si>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</si>
  <si>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</si>
  <si>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</si>
  <si>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</si>
  <si>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</si>
  <si>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</si>
  <si>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</si>
  <si>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</si>
  <si>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</si>
  <si>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</si>
  <si>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</si>
  <si>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</si>
  <si>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</si>
  <si>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</si>
  <si>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</si>
  <si>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</si>
  <si>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</si>
  <si>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</si>
  <si>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</si>
  <si>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</si>
  <si>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</si>
  <si>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</si>
  <si>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</si>
  <si>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</si>
  <si>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</si>
  <si>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</si>
  <si>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</si>
  <si>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</si>
  <si>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</si>
  <si>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</si>
  <si>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</si>
  <si>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</si>
  <si>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</si>
  <si>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</si>
  <si>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</si>
  <si>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</si>
  <si>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</si>
  <si>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</si>
  <si>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</si>
  <si>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</si>
  <si>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</si>
  <si>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</si>
  <si>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</si>
  <si>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</si>
  <si>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</si>
  <si>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</si>
  <si>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</si>
  <si>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</si>
  <si>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</si>
  <si>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</si>
  <si>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</si>
  <si>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</si>
  <si>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</si>
  <si>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</si>
  <si>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</si>
  <si>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</si>
  <si>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</si>
  <si>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</si>
  <si>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</si>
  <si>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</si>
  <si>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</si>
  <si>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</si>
  <si>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</si>
  <si>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</si>
  <si>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</si>
  <si>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</si>
  <si>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</si>
  <si>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</si>
  <si>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</si>
  <si>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</si>
  <si>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</si>
  <si>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</si>
  <si>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</si>
  <si>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</si>
  <si>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</si>
  <si>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</si>
  <si>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</si>
  <si>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</si>
  <si>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</si>
  <si>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</si>
  <si>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</si>
  <si>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</si>
  <si>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</si>
  <si>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</si>
  <si>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</si>
  <si>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</si>
  <si>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</si>
  <si>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</si>
  <si>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</si>
  <si>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</si>
  <si>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</si>
  <si>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</si>
  <si>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</si>
  <si>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</si>
  <si>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</si>
  <si>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</si>
  <si>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</si>
  <si>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</si>
  <si>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</si>
  <si>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</si>
  <si>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</si>
  <si>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</si>
  <si>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</si>
  <si>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</si>
  <si>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</si>
  <si>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</si>
  <si>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</si>
  <si>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</si>
  <si>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</si>
  <si>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</si>
  <si>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</si>
  <si>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</si>
  <si>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</si>
  <si>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</si>
  <si>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</si>
  <si>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</si>
  <si>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</si>
  <si>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</si>
  <si>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</si>
  <si>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</si>
  <si>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</si>
  <si>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</si>
  <si>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</si>
  <si>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</si>
  <si>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</si>
  <si>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</si>
  <si>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</si>
  <si>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</si>
  <si>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</si>
  <si>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</si>
  <si>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</si>
  <si>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</si>
  <si>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</si>
  <si>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</si>
  <si>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</si>
  <si>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</si>
  <si>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</si>
  <si>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</si>
  <si>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</si>
  <si>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</si>
  <si>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</si>
  <si>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</si>
  <si>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</si>
  <si>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</si>
  <si>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</si>
  <si>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</si>
  <si>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</si>
  <si>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</si>
  <si>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</si>
  <si>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</si>
  <si>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</si>
  <si>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</si>
  <si>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</si>
  <si>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</si>
  <si>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</si>
  <si>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</si>
  <si>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</si>
  <si>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</si>
  <si>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</si>
  <si>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</si>
  <si>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</si>
  <si>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</si>
  <si>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</si>
  <si>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</si>
  <si>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</si>
  <si>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</si>
  <si>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</si>
  <si>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</si>
  <si>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</si>
  <si>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</si>
  <si>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</si>
  <si>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</si>
  <si>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</si>
  <si>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</si>
  <si>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</si>
  <si>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</si>
  <si>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</si>
  <si>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</si>
  <si>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</si>
  <si>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</si>
  <si>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</si>
  <si>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</si>
  <si>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</si>
  <si>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</si>
  <si>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</si>
  <si>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</si>
  <si>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</si>
  <si>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</si>
  <si>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</si>
  <si>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</si>
  <si>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</si>
  <si>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</si>
  <si>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</si>
  <si>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</si>
  <si>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</si>
  <si>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</si>
  <si>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</si>
  <si>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</si>
  <si>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</si>
  <si>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</si>
  <si>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</si>
  <si>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</si>
  <si>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</si>
  <si>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</si>
  <si>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</si>
  <si>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</si>
  <si>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</si>
  <si>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</si>
  <si>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</si>
  <si>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</si>
  <si>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</si>
  <si>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</si>
  <si>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</si>
  <si>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</si>
  <si>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</si>
  <si>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</si>
  <si>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</si>
  <si>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</si>
  <si>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</si>
  <si>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</si>
  <si>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</si>
  <si>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</si>
  <si>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</si>
  <si>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</si>
  <si>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</si>
  <si>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</si>
  <si>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</si>
  <si>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</si>
  <si>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</si>
  <si>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</si>
  <si>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</si>
  <si>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</si>
  <si>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</si>
  <si>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</si>
  <si>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</si>
  <si>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</si>
  <si>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</si>
  <si>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</si>
  <si>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</si>
  <si>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</si>
  <si>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</si>
  <si>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</si>
  <si>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</si>
  <si>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</si>
  <si>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</si>
  <si>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</si>
  <si>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</si>
  <si>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</si>
  <si>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</si>
  <si>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</si>
  <si>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</si>
  <si>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</si>
  <si>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</si>
  <si>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</si>
  <si>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</si>
  <si>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</si>
  <si>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</si>
  <si>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</si>
  <si>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</si>
  <si>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</si>
  <si>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</si>
  <si>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</si>
  <si>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</si>
  <si>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</si>
  <si>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</si>
  <si>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</si>
  <si>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</si>
  <si>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</si>
  <si>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</si>
  <si>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</si>
  <si>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</si>
  <si>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</si>
  <si>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</si>
  <si>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</si>
  <si>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</si>
  <si>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</si>
  <si>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</si>
  <si>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</si>
  <si>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</si>
  <si>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</si>
  <si>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</si>
  <si>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</si>
  <si>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</si>
  <si>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</si>
  <si>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</si>
  <si>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</si>
  <si>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</si>
  <si>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</si>
  <si>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</si>
  <si>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</si>
  <si>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</si>
  <si>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</si>
  <si>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</si>
  <si>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</si>
  <si>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</si>
  <si>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</si>
  <si>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</si>
  <si>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</si>
  <si>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</si>
  <si>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</si>
  <si>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</si>
  <si>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</si>
  <si>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</si>
  <si>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</si>
  <si>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</si>
  <si>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</si>
  <si>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</si>
  <si>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</si>
  <si>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</si>
  <si>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</si>
  <si>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</si>
  <si>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</si>
  <si>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</si>
  <si>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</si>
  <si>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</si>
  <si>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</si>
  <si>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</si>
  <si>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</si>
  <si>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</si>
  <si>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</si>
  <si>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</si>
  <si>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</si>
  <si>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</si>
  <si>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</si>
  <si>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</si>
  <si>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</si>
  <si>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</si>
  <si>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</si>
  <si>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</si>
  <si>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</si>
  <si>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</si>
  <si>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</si>
  <si>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</si>
  <si>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</si>
  <si>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</si>
  <si>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</si>
  <si>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</si>
  <si>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</si>
  <si>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</si>
  <si>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</si>
  <si>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</si>
  <si>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</si>
  <si>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</si>
  <si>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</si>
  <si>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</si>
  <si>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</si>
  <si>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</si>
  <si>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</si>
  <si>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</si>
  <si>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</si>
  <si>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</si>
  <si>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</si>
  <si>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</si>
  <si>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</si>
  <si>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</si>
  <si>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</si>
  <si>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</si>
  <si>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</si>
  <si>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</si>
  <si>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</si>
  <si>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</si>
  <si>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</si>
  <si>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</si>
  <si>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</si>
  <si>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</si>
  <si>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</si>
  <si>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</si>
  <si>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</si>
  <si>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</si>
  <si>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</si>
  <si>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</si>
  <si>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</si>
  <si>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</si>
  <si>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</si>
  <si>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</si>
  <si>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</si>
  <si>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</si>
  <si>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</si>
  <si>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</si>
  <si>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</si>
  <si>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</si>
  <si>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</si>
  <si>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</si>
  <si>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</si>
  <si>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</si>
  <si>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</si>
  <si>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</si>
  <si>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</si>
  <si>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</si>
  <si>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</si>
  <si>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</si>
  <si>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</si>
  <si>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</si>
  <si>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</si>
  <si>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</si>
  <si>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</si>
  <si>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</si>
  <si>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</si>
  <si>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</si>
  <si>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</si>
  <si>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</si>
  <si>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</si>
  <si>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</si>
  <si>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</si>
  <si>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</si>
  <si>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</si>
  <si>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</si>
  <si>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</si>
  <si>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</si>
  <si>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</si>
  <si>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</si>
  <si>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</si>
  <si>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</si>
  <si>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</si>
  <si>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</si>
  <si>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</si>
  <si>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</si>
  <si>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</si>
  <si>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</si>
  <si>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</si>
  <si>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</si>
  <si>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</si>
  <si>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</si>
  <si>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</si>
  <si>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</si>
  <si>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</si>
  <si>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</si>
  <si>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</si>
  <si>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</si>
  <si>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</si>
  <si>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</si>
  <si>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</si>
  <si>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</si>
  <si>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</si>
  <si>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</si>
  <si>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</si>
  <si>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</si>
  <si>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</si>
  <si>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</si>
  <si>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</si>
  <si>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</si>
  <si>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</si>
  <si>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</si>
  <si>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</si>
  <si>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</si>
  <si>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</si>
  <si>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</si>
  <si>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</si>
  <si>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</si>
  <si>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</si>
  <si>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</si>
  <si>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</si>
  <si>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</si>
  <si>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</si>
  <si>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</si>
  <si>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</si>
  <si>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</si>
  <si>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</si>
  <si>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</si>
  <si>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</si>
  <si>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</si>
  <si>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</si>
  <si>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</si>
  <si>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</si>
  <si>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</si>
  <si>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</si>
  <si>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</si>
  <si>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</si>
  <si>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</si>
  <si>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</si>
  <si>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</si>
  <si>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</si>
  <si>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</si>
  <si>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</si>
  <si>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</si>
  <si>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</si>
  <si>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</si>
  <si>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</si>
  <si>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</si>
  <si>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</si>
  <si>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</si>
  <si>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</si>
  <si>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</si>
  <si>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</si>
  <si>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</si>
  <si>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</si>
  <si>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</si>
  <si>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</si>
  <si>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</si>
  <si>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</si>
  <si>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</si>
  <si>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</si>
  <si>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</si>
  <si>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</si>
  <si>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</si>
  <si>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</si>
  <si>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</si>
  <si>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</si>
  <si>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</si>
  <si>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</si>
  <si>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</si>
  <si>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</si>
  <si>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</si>
  <si>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</si>
  <si>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</si>
  <si>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</si>
  <si>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</si>
  <si>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</si>
  <si>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</si>
  <si>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</si>
  <si>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</si>
  <si>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</si>
  <si>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</si>
  <si>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</si>
  <si>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</si>
  <si>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</si>
  <si>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</si>
  <si>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</si>
  <si>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</si>
  <si>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</si>
  <si>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</si>
  <si>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</si>
  <si>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</si>
  <si>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</si>
  <si>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</si>
  <si>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</si>
  <si>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</si>
  <si>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</si>
  <si>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</si>
  <si>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</si>
  <si>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</si>
  <si>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</si>
  <si>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</si>
  <si>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</si>
  <si>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</si>
  <si>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</si>
  <si>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</si>
  <si>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</si>
  <si>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</si>
  <si>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</si>
  <si>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</si>
  <si>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</si>
  <si>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</si>
  <si>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</si>
  <si>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</si>
  <si>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</si>
  <si>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</si>
  <si>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</si>
  <si>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</si>
  <si>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</si>
  <si>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</si>
  <si>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</si>
  <si>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</si>
  <si>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</si>
  <si>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</si>
  <si>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</si>
  <si>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</si>
  <si>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</si>
  <si>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</si>
  <si>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</si>
  <si>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</si>
  <si>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</si>
  <si>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</si>
  <si>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</si>
  <si>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</si>
  <si>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</si>
  <si>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</si>
  <si>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</si>
  <si>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</si>
  <si>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</si>
  <si>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</si>
  <si>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</si>
  <si>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</si>
  <si>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</si>
  <si>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</si>
  <si>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</si>
  <si>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</si>
  <si>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</si>
  <si>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</si>
  <si>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</si>
  <si>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</si>
  <si>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</si>
  <si>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</si>
  <si>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</si>
  <si>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</si>
  <si>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</si>
  <si>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</si>
  <si>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</si>
  <si>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</si>
  <si>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</si>
  <si>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</si>
  <si>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</si>
  <si>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</si>
  <si>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</si>
  <si>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</si>
  <si>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</si>
  <si>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</si>
  <si>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</si>
  <si>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</si>
  <si>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</si>
  <si>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</si>
  <si>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</si>
  <si>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</si>
  <si>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</si>
  <si>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</si>
  <si>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</si>
  <si>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</si>
  <si>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</si>
  <si>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</si>
  <si>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</si>
  <si>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</si>
  <si>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</si>
  <si>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</si>
  <si>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</si>
  <si>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</si>
  <si>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</si>
  <si>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</si>
  <si>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</si>
  <si>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</si>
  <si>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</si>
  <si>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</si>
  <si>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</si>
  <si>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</si>
  <si>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</si>
  <si>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</si>
  <si>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</si>
  <si>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</si>
  <si>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</si>
  <si>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</si>
  <si>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</si>
  <si>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</si>
  <si>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</si>
  <si>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</si>
  <si>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</si>
  <si>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</si>
  <si>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</si>
  <si>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</si>
  <si>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</si>
  <si>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</si>
  <si>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</si>
  <si>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</si>
  <si>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</si>
  <si>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</si>
  <si>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</si>
  <si>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</si>
  <si>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</si>
  <si>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</si>
  <si>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</si>
  <si>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</si>
  <si>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</si>
  <si>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</si>
  <si>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</si>
  <si>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</si>
  <si>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</si>
  <si>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</si>
  <si>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</si>
  <si>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</si>
  <si>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</si>
  <si>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</si>
  <si>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</si>
  <si>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</si>
  <si>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</si>
  <si>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</si>
  <si>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</si>
  <si>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</si>
  <si>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</si>
  <si>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</si>
  <si>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</si>
  <si>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</si>
  <si>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</si>
  <si>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</si>
  <si>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</si>
  <si>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</si>
  <si>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</si>
  <si>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</si>
  <si>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</si>
  <si>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</si>
  <si>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</si>
  <si>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</si>
  <si>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</si>
  <si>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</si>
  <si>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</si>
  <si>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</si>
  <si>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</si>
  <si>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</si>
  <si>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</si>
  <si>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</si>
  <si>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</si>
  <si>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</si>
  <si>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</si>
  <si>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</si>
  <si>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</si>
  <si>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</si>
  <si>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</si>
  <si>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</si>
  <si>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</si>
  <si>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</si>
  <si>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</si>
  <si>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</si>
  <si>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</si>
  <si>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</si>
  <si>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</si>
  <si>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</si>
  <si>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</si>
  <si>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</si>
  <si>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</si>
  <si>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</si>
  <si>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</si>
  <si>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</si>
  <si>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</si>
  <si>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</si>
  <si>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</si>
  <si>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</si>
  <si>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</si>
  <si>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</si>
  <si>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</si>
  <si>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</si>
  <si>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</si>
  <si>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</si>
  <si>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</si>
  <si>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</si>
  <si>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</si>
  <si>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</si>
  <si>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</si>
  <si>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</si>
  <si>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</si>
  <si>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</si>
  <si>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</si>
  <si>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</si>
  <si>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</si>
  <si>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</si>
  <si>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</si>
  <si>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</si>
  <si>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</si>
  <si>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</si>
  <si>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</si>
  <si>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</si>
  <si>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</si>
  <si>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</si>
  <si>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</si>
  <si>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</si>
  <si>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</si>
  <si>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</si>
  <si>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</si>
  <si>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</si>
  <si>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</si>
  <si>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</si>
  <si>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</si>
  <si>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</si>
  <si>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</si>
  <si>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</si>
  <si>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</si>
  <si>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</si>
  <si>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</si>
  <si>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</si>
  <si>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</si>
  <si>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</si>
  <si>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</si>
  <si>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</si>
  <si>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</si>
  <si>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</si>
  <si>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</si>
  <si>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</si>
  <si>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</si>
  <si>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</si>
  <si>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</si>
  <si>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</si>
  <si>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</si>
  <si>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</si>
  <si>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</si>
  <si>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</si>
  <si>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</si>
  <si>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</si>
  <si>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</si>
  <si>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</si>
  <si>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</si>
  <si>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</si>
  <si>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</si>
  <si>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</si>
  <si>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</si>
  <si>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</si>
  <si>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</si>
  <si>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</si>
  <si>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</si>
  <si>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</si>
  <si>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</si>
  <si>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</si>
  <si>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</si>
  <si>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</si>
  <si>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</si>
  <si>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</si>
  <si>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</si>
  <si>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</si>
  <si>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</si>
  <si>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</si>
  <si>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</si>
  <si>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</si>
  <si>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</si>
  <si>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</si>
  <si>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</si>
  <si>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</si>
  <si>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</si>
  <si>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</si>
  <si>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</si>
  <si>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</si>
  <si>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</si>
  <si>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</si>
  <si>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</si>
  <si>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</si>
  <si>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</si>
  <si>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</si>
  <si>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</si>
  <si>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</si>
  <si>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</si>
  <si>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</si>
  <si>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</si>
  <si>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</si>
  <si>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</si>
  <si>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</si>
  <si>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</si>
  <si>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</si>
  <si>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</si>
  <si>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</si>
  <si>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</si>
  <si>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</si>
  <si>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</si>
  <si>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</si>
  <si>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</si>
  <si>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</si>
  <si>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</si>
  <si>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</si>
  <si>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</si>
  <si>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</si>
  <si>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</si>
  <si>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</si>
  <si>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</si>
  <si>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</si>
  <si>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</si>
  <si>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</si>
  <si>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</si>
  <si>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</si>
  <si>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</si>
  <si>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</si>
  <si>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</si>
  <si>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</si>
  <si>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</si>
  <si>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</si>
  <si>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</si>
  <si>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</si>
  <si>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</si>
  <si>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</si>
  <si>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</si>
  <si>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</si>
  <si>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</si>
  <si>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</si>
  <si>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</si>
  <si>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</si>
  <si>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</si>
  <si>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</si>
  <si>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</si>
  <si>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</si>
  <si>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</si>
  <si>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</si>
  <si>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</si>
  <si>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</si>
  <si>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</si>
  <si>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</si>
  <si>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</si>
  <si>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</si>
  <si>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</si>
  <si>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</si>
  <si>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</si>
  <si>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</si>
  <si>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</si>
  <si>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</si>
  <si>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</si>
  <si>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</si>
  <si>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</si>
  <si>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</si>
  <si>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</si>
  <si>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</si>
  <si>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</si>
  <si>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</si>
  <si>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</si>
  <si>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</si>
  <si>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</si>
  <si>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</si>
  <si>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</si>
  <si>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</si>
  <si>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</si>
  <si>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</si>
  <si>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</si>
  <si>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</si>
  <si>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</si>
  <si>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</si>
  <si>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</si>
  <si>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</si>
  <si>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</si>
  <si>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</si>
  <si>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</si>
  <si>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</si>
  <si>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</si>
  <si>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</si>
  <si>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</si>
  <si>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</si>
  <si>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</si>
  <si>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</si>
  <si>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</si>
  <si>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</si>
  <si>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</si>
  <si>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</si>
  <si>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</si>
  <si>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</si>
  <si>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</si>
  <si>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</si>
  <si>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</si>
  <si>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</si>
  <si>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</si>
  <si>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</si>
  <si>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</si>
  <si>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</si>
  <si>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</si>
  <si>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</si>
  <si>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</si>
  <si>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</si>
  <si>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</si>
  <si>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</si>
  <si>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</si>
  <si>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</si>
  <si>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</si>
  <si>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</si>
  <si>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</si>
  <si>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</si>
  <si>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</si>
  <si>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</si>
  <si>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</si>
  <si>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</si>
  <si>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</si>
  <si>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</si>
  <si>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</si>
  <si>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</si>
  <si>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</si>
  <si>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</si>
  <si>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</si>
  <si>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</si>
  <si>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</si>
  <si>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</si>
  <si>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</si>
  <si>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</si>
  <si>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</si>
  <si>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</si>
  <si>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</si>
  <si>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</si>
  <si>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</si>
  <si>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</si>
  <si>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</si>
  <si>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</si>
  <si>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</si>
  <si>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</si>
  <si>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</si>
  <si>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</si>
  <si>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</si>
  <si>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</si>
  <si>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</si>
  <si>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</si>
  <si>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</si>
  <si>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</si>
  <si>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</si>
  <si>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</si>
  <si>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</si>
  <si>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</si>
  <si>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</si>
  <si>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</si>
  <si>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</si>
  <si>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</si>
  <si>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</si>
  <si>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</si>
  <si>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</si>
  <si>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</si>
  <si>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</si>
  <si>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</si>
  <si>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</si>
  <si>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</si>
  <si>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</si>
  <si>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</si>
  <si>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</si>
  <si>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</si>
  <si>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</si>
  <si>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</si>
  <si>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</si>
  <si>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</si>
  <si>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</si>
  <si>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</si>
  <si>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</si>
  <si>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</si>
  <si>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</si>
  <si>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</si>
  <si>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</si>
  <si>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</si>
  <si>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</si>
  <si>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</si>
  <si>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</si>
  <si>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</si>
  <si>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</si>
  <si>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</si>
  <si>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</si>
  <si>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</si>
  <si>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</si>
  <si>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</si>
  <si>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</si>
  <si>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</si>
  <si>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</si>
  <si>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</si>
  <si>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</si>
  <si>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</si>
  <si>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</si>
  <si>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</si>
  <si>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</si>
  <si>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</si>
  <si>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</si>
  <si>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</si>
  <si>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</si>
  <si>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</si>
  <si>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</si>
  <si>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</si>
  <si>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</si>
  <si>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</si>
  <si>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</si>
  <si>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</si>
  <si>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</si>
  <si>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</si>
  <si>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</si>
  <si>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</si>
  <si>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</si>
  <si>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</si>
  <si>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</si>
  <si>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</si>
  <si>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</si>
  <si>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</si>
  <si>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</si>
  <si>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</si>
  <si>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</si>
  <si>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</si>
  <si>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</si>
  <si>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</si>
  <si>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</si>
  <si>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</si>
  <si>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</si>
  <si>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</si>
  <si>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</si>
  <si>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</si>
  <si>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</si>
  <si>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</si>
  <si>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</si>
  <si>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</si>
  <si>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</si>
  <si>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</si>
  <si>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</si>
  <si>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</si>
  <si>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</si>
  <si>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</si>
  <si>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</si>
  <si>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</si>
  <si>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</si>
  <si>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</si>
  <si>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</si>
  <si>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</si>
  <si>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</si>
  <si>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</si>
  <si>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</si>
  <si>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</si>
  <si>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</si>
  <si>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</si>
  <si>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</si>
  <si>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</si>
  <si>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</si>
  <si>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</si>
  <si>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</si>
  <si>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</si>
  <si>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</si>
  <si>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</si>
  <si>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</si>
  <si>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</si>
  <si>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</si>
  <si>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</si>
  <si>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</si>
  <si>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</si>
  <si>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</si>
  <si>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</si>
  <si>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</si>
  <si>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</si>
  <si>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</si>
  <si>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</si>
  <si>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</si>
  <si>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</si>
  <si>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</si>
  <si>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</si>
  <si>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</si>
  <si>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</si>
  <si>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</si>
  <si>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</si>
  <si>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</si>
  <si>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</si>
  <si>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</si>
  <si>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</si>
  <si>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</si>
  <si>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</si>
  <si>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</si>
  <si>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</si>
  <si>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</si>
  <si>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</si>
  <si>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</si>
  <si>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</si>
  <si>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</si>
  <si>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</si>
  <si>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</si>
  <si>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</si>
  <si>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</si>
  <si>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</si>
  <si>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</si>
  <si>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</si>
  <si>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</si>
  <si>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</si>
  <si>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</si>
  <si>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</si>
  <si>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</si>
  <si>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</si>
  <si>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</si>
  <si>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</si>
  <si>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</si>
  <si>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</si>
  <si>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</si>
  <si>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</si>
  <si>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</si>
  <si>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</si>
  <si>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</si>
  <si>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</si>
  <si>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</si>
  <si>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</si>
  <si>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</si>
  <si>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</si>
  <si>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</si>
  <si>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</si>
  <si>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</si>
  <si>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</si>
  <si>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</si>
  <si>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</si>
  <si>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</si>
  <si>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</si>
  <si>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</si>
  <si>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</si>
  <si>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</si>
  <si>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</si>
  <si>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</si>
  <si>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</si>
  <si>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</si>
  <si>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</si>
  <si>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</si>
  <si>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</si>
  <si>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</si>
  <si>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</si>
  <si>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</si>
  <si>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</si>
  <si>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</si>
  <si>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</si>
  <si>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</si>
  <si>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</si>
  <si>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</si>
  <si>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</si>
  <si>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</si>
  <si>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</si>
  <si>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</si>
  <si>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</si>
  <si>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</si>
  <si>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</si>
  <si>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</si>
  <si>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</si>
  <si>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</si>
  <si>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</si>
  <si>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</si>
  <si>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</si>
  <si>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</si>
  <si>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</si>
  <si>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</si>
  <si>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</si>
  <si>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</si>
  <si>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</si>
  <si>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</si>
  <si>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</si>
  <si>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</si>
  <si>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</si>
  <si>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</si>
  <si>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</si>
  <si>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</si>
  <si>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</si>
  <si>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</si>
  <si>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</si>
  <si>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</si>
  <si>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</si>
  <si>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</si>
  <si>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</si>
  <si>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</si>
  <si>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</si>
  <si>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</si>
  <si>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</si>
  <si>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</si>
  <si>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</si>
  <si>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</si>
  <si>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</si>
  <si>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</si>
  <si>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</si>
  <si>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</si>
  <si>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</si>
  <si>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</si>
  <si>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</si>
  <si>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</si>
  <si>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</si>
  <si>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</si>
  <si>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</si>
  <si>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</si>
  <si>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</si>
  <si>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</si>
  <si>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</si>
  <si>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</si>
  <si>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</si>
  <si>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</si>
  <si>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</si>
  <si>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</si>
  <si>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</si>
  <si>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</si>
  <si>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</si>
  <si>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</si>
  <si>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</si>
  <si>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</si>
  <si>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</si>
  <si>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</si>
  <si>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</si>
  <si>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</si>
  <si>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</si>
  <si>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</si>
  <si>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</si>
  <si>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</si>
  <si>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</si>
  <si>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</si>
  <si>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</si>
  <si>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</si>
  <si>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</si>
  <si>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</si>
  <si>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</si>
  <si>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</si>
  <si>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</si>
  <si>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</si>
  <si>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</si>
  <si>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</si>
  <si>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</si>
  <si>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</si>
  <si>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</si>
  <si>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</si>
  <si>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</si>
  <si>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</si>
  <si>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</si>
  <si>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</si>
  <si>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</si>
  <si>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</si>
  <si>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</si>
  <si>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</si>
  <si>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</si>
  <si>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</si>
  <si>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</si>
  <si>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</si>
  <si>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</si>
  <si>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</si>
  <si>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</si>
  <si>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</si>
  <si>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</si>
  <si>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</si>
  <si>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</si>
  <si>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</si>
  <si>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</si>
  <si>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</si>
  <si>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</si>
  <si>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</si>
  <si>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</si>
  <si>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</si>
  <si>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</si>
  <si>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</si>
  <si>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</si>
  <si>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</si>
  <si>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</si>
  <si>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</si>
  <si>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</si>
  <si>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</si>
  <si>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</si>
  <si>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</si>
  <si>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</si>
  <si>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</si>
  <si>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</si>
  <si>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</si>
  <si>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</si>
  <si>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</si>
  <si>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</si>
  <si>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</si>
  <si>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</si>
  <si>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</si>
  <si>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</si>
  <si>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</si>
  <si>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</si>
  <si>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</si>
  <si>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</si>
  <si>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</si>
  <si>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</si>
  <si>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</si>
  <si>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</si>
  <si>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</si>
  <si>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</si>
  <si>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</si>
  <si>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</si>
  <si>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</si>
  <si>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</si>
  <si>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</si>
  <si>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</si>
  <si>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</si>
  <si>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</si>
  <si>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</si>
  <si>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</si>
  <si>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</si>
  <si>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</si>
  <si>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</si>
  <si>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</si>
  <si>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</si>
  <si>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</si>
  <si>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</si>
  <si>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</si>
  <si>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</si>
  <si>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</si>
  <si>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</si>
  <si>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</si>
  <si>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</si>
  <si>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</si>
  <si>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</si>
  <si>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</si>
  <si>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</si>
  <si>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</si>
  <si>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</si>
  <si>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</si>
  <si>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</si>
  <si>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</si>
  <si>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</si>
  <si>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</si>
  <si>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</si>
  <si>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</si>
  <si>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</si>
  <si>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</si>
  <si>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</si>
  <si>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</si>
  <si>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</si>
  <si>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</si>
  <si>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</si>
  <si>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</si>
  <si>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</si>
  <si>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</si>
  <si>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</si>
  <si>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</si>
  <si>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</si>
  <si>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</si>
  <si>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</si>
  <si>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</si>
  <si>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</si>
  <si>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</si>
  <si>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</si>
  <si>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</si>
  <si>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</si>
  <si>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</si>
  <si>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</si>
  <si>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</si>
  <si>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</si>
  <si>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</si>
  <si>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</si>
  <si>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</si>
  <si>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</si>
  <si>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</si>
  <si>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</si>
  <si>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</si>
  <si>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</si>
  <si>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</si>
  <si>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</si>
  <si>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</si>
  <si>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</si>
  <si>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</si>
  <si>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</si>
  <si>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</si>
  <si>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</si>
  <si>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</si>
  <si>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</si>
  <si>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</si>
  <si>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</si>
  <si>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</si>
  <si>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</si>
  <si>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</si>
  <si>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</si>
  <si>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</si>
  <si>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</si>
  <si>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</si>
  <si>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</si>
  <si>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</si>
  <si>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</si>
  <si>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</si>
  <si>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</si>
  <si>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</si>
  <si>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</si>
  <si>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</si>
  <si>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</si>
  <si>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</si>
  <si>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</si>
  <si>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</si>
  <si>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</si>
  <si>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</si>
  <si>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</si>
  <si>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</si>
  <si>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</si>
  <si>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</si>
  <si>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</si>
  <si>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</si>
  <si>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</si>
  <si>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</si>
  <si>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</si>
  <si>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</si>
  <si>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</si>
  <si>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</si>
  <si>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</si>
  <si>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</si>
  <si>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</si>
  <si>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</si>
  <si>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</si>
  <si>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</si>
  <si>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</si>
  <si>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</si>
  <si>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</si>
  <si>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</si>
  <si>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</si>
  <si>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</si>
  <si>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</si>
  <si>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</si>
  <si>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</si>
  <si>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</si>
  <si>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</si>
  <si>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</si>
  <si>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</si>
  <si>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</si>
  <si>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</si>
  <si>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</si>
  <si>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</si>
  <si>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</si>
  <si>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</si>
  <si>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</si>
  <si>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</si>
  <si>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</si>
  <si>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</si>
  <si>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</si>
  <si>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</si>
  <si>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</si>
  <si>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</si>
  <si>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</si>
  <si>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</si>
  <si>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</si>
  <si>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</si>
  <si>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</si>
  <si>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</si>
  <si>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</si>
  <si>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</si>
  <si>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</si>
  <si>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</si>
  <si>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</si>
  <si>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</si>
  <si>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</si>
  <si>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</si>
  <si>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</si>
  <si>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</si>
  <si>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</si>
  <si>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</si>
  <si>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</si>
  <si>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</si>
  <si>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</si>
  <si>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</si>
  <si>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</si>
  <si>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</si>
  <si>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</si>
  <si>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</si>
  <si>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</si>
  <si>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</si>
  <si>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</si>
  <si>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</si>
  <si>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</si>
  <si>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</si>
  <si>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</si>
  <si>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</si>
  <si>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</si>
  <si>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</si>
  <si>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</si>
  <si>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</si>
  <si>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</si>
  <si>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</si>
  <si>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</si>
  <si>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</si>
  <si>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</si>
  <si>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</si>
  <si>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</si>
  <si>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</si>
  <si>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</si>
  <si>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</si>
  <si>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</si>
  <si>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</si>
  <si>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</si>
  <si>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</si>
  <si>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</si>
  <si>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</si>
  <si>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</si>
  <si>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</si>
  <si>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</si>
  <si>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</si>
  <si>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</si>
  <si>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</si>
  <si>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</si>
  <si>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</si>
  <si>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</si>
  <si>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</si>
  <si>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</si>
  <si>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</si>
  <si>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</si>
  <si>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</si>
  <si>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</si>
  <si>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</si>
  <si>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</si>
  <si>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</si>
  <si>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</si>
  <si>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</si>
  <si>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</si>
  <si>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</si>
  <si>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</si>
  <si>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</si>
  <si>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</si>
  <si>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</si>
  <si>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</si>
  <si>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</si>
  <si>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</si>
  <si>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</si>
  <si>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</si>
  <si>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</si>
  <si>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</si>
  <si>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</si>
  <si>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</si>
  <si>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</si>
  <si>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</si>
  <si>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</si>
  <si>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</si>
  <si>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</si>
  <si>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</si>
  <si>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</si>
  <si>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</si>
  <si>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</si>
  <si>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</si>
  <si>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</si>
  <si>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</si>
  <si>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</si>
  <si>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</si>
  <si>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</si>
  <si>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</si>
  <si>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</si>
  <si>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</si>
  <si>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</si>
  <si>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</si>
  <si>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</si>
  <si>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</si>
  <si>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</si>
  <si>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</si>
  <si>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</si>
  <si>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</si>
  <si>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</si>
  <si>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</si>
  <si>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</si>
  <si>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</si>
  <si>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</si>
  <si>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</si>
  <si>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</si>
  <si>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</si>
  <si>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</si>
  <si>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</si>
  <si>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</si>
  <si>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</si>
  <si>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</si>
  <si>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</si>
  <si>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</si>
  <si>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</si>
  <si>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</si>
  <si>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</si>
  <si>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</si>
  <si>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</si>
  <si>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</si>
  <si>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</si>
  <si>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</si>
  <si>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</si>
  <si>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</si>
  <si>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</si>
  <si>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</si>
  <si>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</si>
  <si>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</si>
  <si>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</si>
  <si>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</si>
  <si>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</si>
  <si>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</si>
  <si>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</si>
  <si>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</si>
  <si>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</si>
  <si>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</si>
  <si>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</si>
  <si>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</si>
  <si>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</si>
  <si>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</si>
  <si>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</si>
  <si>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</si>
  <si>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</si>
  <si>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</si>
  <si>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</si>
  <si>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</si>
  <si>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</si>
  <si>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</si>
  <si>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</si>
  <si>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</si>
  <si>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</si>
  <si>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</si>
  <si>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</si>
  <si>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</si>
  <si>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</si>
  <si>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</si>
  <si>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</si>
  <si>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</si>
  <si>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</si>
  <si>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</si>
  <si>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</si>
  <si>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</si>
  <si>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</si>
  <si>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</si>
  <si>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</si>
  <si>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</si>
  <si>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</si>
  <si>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</si>
  <si>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</si>
  <si>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</si>
  <si>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</si>
  <si>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</si>
  <si>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</si>
  <si>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</si>
  <si>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</si>
  <si>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</si>
  <si>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</si>
  <si>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</si>
  <si>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</si>
  <si>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</si>
  <si>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</si>
  <si>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</si>
  <si>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</si>
  <si>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</si>
  <si>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</si>
  <si>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</si>
  <si>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</si>
  <si>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</si>
  <si>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</si>
  <si>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</si>
  <si>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</si>
  <si>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</si>
  <si>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</si>
  <si>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</si>
  <si>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</si>
  <si>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</si>
  <si>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</si>
  <si>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</si>
  <si>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</si>
  <si>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</si>
  <si>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</si>
  <si>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</si>
  <si>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</si>
  <si>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</si>
  <si>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</si>
  <si>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</si>
  <si>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</si>
  <si>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</si>
  <si>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</si>
  <si>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</si>
  <si>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</si>
  <si>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</si>
  <si>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</si>
  <si>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</si>
  <si>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</si>
  <si>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</si>
  <si>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</si>
  <si>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</si>
  <si>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</si>
  <si>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</si>
  <si>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</si>
  <si>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</si>
  <si>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</si>
  <si>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</si>
  <si>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</si>
  <si>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</si>
  <si>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</si>
  <si>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</si>
  <si>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</si>
  <si>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</si>
  <si>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</si>
  <si>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</si>
  <si>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</si>
  <si>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</si>
  <si>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</si>
  <si>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</si>
  <si>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</si>
  <si>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</si>
  <si>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</si>
  <si>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</si>
  <si>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</si>
  <si>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</si>
  <si>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</si>
  <si>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</si>
  <si>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</si>
  <si>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</si>
  <si>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</si>
  <si>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</si>
  <si>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</si>
  <si>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</si>
  <si>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</si>
  <si>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</si>
  <si>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</si>
  <si>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</si>
  <si>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</si>
  <si>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</si>
  <si>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</si>
  <si>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</si>
  <si>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</si>
  <si>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</si>
  <si>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</si>
  <si>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</si>
  <si>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</si>
  <si>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</si>
  <si>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</si>
  <si>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</si>
  <si>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</si>
  <si>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</si>
  <si>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</si>
  <si>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</si>
  <si>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</si>
  <si>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</si>
  <si>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</si>
  <si>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</si>
  <si>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</si>
  <si>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</si>
  <si>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</si>
  <si>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</si>
  <si>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</si>
  <si>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</si>
  <si>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</si>
  <si>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</si>
  <si>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</si>
  <si>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</si>
  <si>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</si>
  <si>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</si>
  <si>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</si>
  <si>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</si>
  <si>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</si>
  <si>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</si>
  <si>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</si>
  <si>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</si>
  <si>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</si>
  <si>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</si>
  <si>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</si>
  <si>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</si>
  <si>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</si>
  <si>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</si>
  <si>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</si>
  <si>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</si>
  <si>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</si>
  <si>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</si>
  <si>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</si>
  <si>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</si>
  <si>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</si>
  <si>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</si>
  <si>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</si>
  <si>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</si>
  <si>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</si>
  <si>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</si>
  <si>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</si>
  <si>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</si>
  <si>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</si>
  <si>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</si>
  <si>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</si>
  <si>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</si>
  <si>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</si>
  <si>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</si>
  <si>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</si>
  <si>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</si>
  <si>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</si>
  <si>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</si>
  <si>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</si>
  <si>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</si>
  <si>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</si>
  <si>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</si>
  <si>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</si>
  <si>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</si>
  <si>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</si>
  <si>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</si>
  <si>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</si>
  <si>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</si>
  <si>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</si>
  <si>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</si>
  <si>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</si>
  <si>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</si>
  <si>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</si>
  <si>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</si>
  <si>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</si>
  <si>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</si>
  <si>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</si>
  <si>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</si>
  <si>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</si>
  <si>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</si>
  <si>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</si>
  <si>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</si>
  <si>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</si>
  <si>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</si>
  <si>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</si>
  <si>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</si>
  <si>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</si>
  <si>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</si>
  <si>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</si>
  <si>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</si>
  <si>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</si>
  <si>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</si>
  <si>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</si>
  <si>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</si>
  <si>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</si>
  <si>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</si>
  <si>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</si>
  <si>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</si>
  <si>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</si>
  <si>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</si>
  <si>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</si>
  <si>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</si>
  <si>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</si>
  <si>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</si>
  <si>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</si>
  <si>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</si>
  <si>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</si>
  <si>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</si>
  <si>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</si>
  <si>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</si>
  <si>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</si>
  <si>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</si>
  <si>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</si>
  <si>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</si>
  <si>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</si>
  <si>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</si>
  <si>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</si>
  <si>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</si>
  <si>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</si>
  <si>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</si>
  <si>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</si>
  <si>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</si>
  <si>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</si>
  <si>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</si>
  <si>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</si>
  <si>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</si>
  <si>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</si>
  <si>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</si>
  <si>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</si>
  <si>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</si>
  <si>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</si>
  <si>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</si>
  <si>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</si>
  <si>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</si>
  <si>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</si>
  <si>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</si>
  <si>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</si>
  <si>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</si>
  <si>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</si>
  <si>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</si>
  <si>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</si>
  <si>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</si>
  <si>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</si>
  <si>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</si>
  <si>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</si>
  <si>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</si>
  <si>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</si>
  <si>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</si>
  <si>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</si>
  <si>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</si>
  <si>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</si>
  <si>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</si>
  <si>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</si>
  <si>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</si>
  <si>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</si>
  <si>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</si>
  <si>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</si>
  <si>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</si>
  <si>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</si>
  <si>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</si>
  <si>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</si>
  <si>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</si>
  <si>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</si>
  <si>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</si>
  <si>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</si>
  <si>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</si>
  <si>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</si>
  <si>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</si>
  <si>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</si>
  <si>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</si>
  <si>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</si>
  <si>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</si>
  <si>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</si>
  <si>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</si>
  <si>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</si>
  <si>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</si>
  <si>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</si>
  <si>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</si>
  <si>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</si>
  <si>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</si>
  <si>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</si>
  <si>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</si>
  <si>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</si>
  <si>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</si>
  <si>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</si>
  <si>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</si>
  <si>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</si>
  <si>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</si>
  <si>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</si>
  <si>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</si>
  <si>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</si>
  <si>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</si>
  <si>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</si>
  <si>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</si>
  <si>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</si>
  <si>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</si>
  <si>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</si>
  <si>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</si>
  <si>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</si>
  <si>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</si>
  <si>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</si>
  <si>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</si>
  <si>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</si>
  <si>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</si>
  <si>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</si>
  <si>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</si>
  <si>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</si>
  <si>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</si>
  <si>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</si>
  <si>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</si>
  <si>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</si>
  <si>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</si>
  <si>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</si>
  <si>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</si>
  <si>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</si>
  <si>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</si>
  <si>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</si>
  <si>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</si>
  <si>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</si>
  <si>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</si>
  <si>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</si>
  <si>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</si>
  <si>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</si>
  <si>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</si>
  <si>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</si>
  <si>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</si>
  <si>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</si>
  <si>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</si>
  <si>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</si>
  <si>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</si>
  <si>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</si>
  <si>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</si>
  <si>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</si>
  <si>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</si>
  <si>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</si>
  <si>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</si>
  <si>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</si>
  <si>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</si>
  <si>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</si>
  <si>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</si>
  <si>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</si>
  <si>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</si>
  <si>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</si>
  <si>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</si>
  <si>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</si>
  <si>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</si>
  <si>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</si>
  <si>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</si>
  <si>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</si>
  <si>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</si>
  <si>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</si>
  <si>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</si>
  <si>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</si>
  <si>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</si>
  <si>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</si>
  <si>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</si>
  <si>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</si>
  <si>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</si>
  <si>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</si>
  <si>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</si>
  <si>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</si>
  <si>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</si>
  <si>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</si>
  <si>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</si>
  <si>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</si>
  <si>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</si>
  <si>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</si>
  <si>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</si>
  <si>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</si>
  <si>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</si>
  <si>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</si>
  <si>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</si>
  <si>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</si>
  <si>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</si>
  <si>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</si>
  <si>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</si>
  <si>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</si>
  <si>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</si>
  <si>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</si>
  <si>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</si>
  <si>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</si>
  <si>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</si>
  <si>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</si>
  <si>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</si>
  <si>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</si>
  <si>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</si>
  <si>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</si>
  <si>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</si>
  <si>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</si>
  <si>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</si>
  <si>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</si>
  <si>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</si>
  <si>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</si>
  <si>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</si>
  <si>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</si>
  <si>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</si>
  <si>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</si>
  <si>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</si>
  <si>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</si>
  <si>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</si>
  <si>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</si>
  <si>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</si>
  <si>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</si>
  <si>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</si>
  <si>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</si>
  <si>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</si>
  <si>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</si>
  <si>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</si>
  <si>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</si>
  <si>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</si>
  <si>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</si>
  <si>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</si>
  <si>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</si>
  <si>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</si>
  <si>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</si>
  <si>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</si>
  <si>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</si>
  <si>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</si>
  <si>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</si>
  <si>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</si>
  <si>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</si>
  <si>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</si>
  <si>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</si>
  <si>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</si>
  <si>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</si>
  <si>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</si>
  <si>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</si>
  <si>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</si>
  <si>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</si>
  <si>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</si>
  <si>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</si>
  <si>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</si>
  <si>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</si>
  <si>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</si>
  <si>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</si>
  <si>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</si>
  <si>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</si>
  <si>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</si>
  <si>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</si>
  <si>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</si>
  <si>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</si>
  <si>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</si>
  <si>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</si>
  <si>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</si>
  <si>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</si>
  <si>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</si>
  <si>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</si>
  <si>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</si>
  <si>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</si>
  <si>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</si>
  <si>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</si>
  <si>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</si>
  <si>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</si>
  <si>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</si>
  <si>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</si>
  <si>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</si>
  <si>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</si>
  <si>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</si>
  <si>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</si>
  <si>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</si>
  <si>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</si>
  <si>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</si>
  <si>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</si>
  <si>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</si>
  <si>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</si>
  <si>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</si>
  <si>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</si>
  <si>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</si>
  <si>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</si>
  <si>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</si>
  <si>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</si>
  <si>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</si>
  <si>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</si>
  <si>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</si>
  <si>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</si>
  <si>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</si>
  <si>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</si>
  <si>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</si>
  <si>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</si>
  <si>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</si>
  <si>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</si>
  <si>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</si>
  <si>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</si>
  <si>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</si>
  <si>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</si>
  <si>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</si>
  <si>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</si>
  <si>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</si>
  <si>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</si>
  <si>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</si>
  <si>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</si>
  <si>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</si>
  <si>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</si>
  <si>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</si>
  <si>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</si>
  <si>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</si>
  <si>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</si>
  <si>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</si>
  <si>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</si>
  <si>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</si>
  <si>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</si>
  <si>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</si>
  <si>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</si>
  <si>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</si>
  <si>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</si>
  <si>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</si>
  <si>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</si>
  <si>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</si>
  <si>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</si>
  <si>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</si>
  <si>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</si>
  <si>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</si>
  <si>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</si>
  <si>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</si>
  <si>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</si>
  <si>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</si>
  <si>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</si>
  <si>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</si>
  <si>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</si>
  <si>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</si>
  <si>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</si>
  <si>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</si>
  <si>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</si>
  <si>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</si>
  <si>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</si>
  <si>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</si>
  <si>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</si>
  <si>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</si>
  <si>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</si>
  <si>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</si>
  <si>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</si>
  <si>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</si>
  <si>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</si>
  <si>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</si>
  <si>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</si>
  <si>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</si>
  <si>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</si>
  <si>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</si>
  <si>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</si>
  <si>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</si>
  <si>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</si>
  <si>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</si>
  <si>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</si>
  <si>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</si>
  <si>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</si>
  <si>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</si>
  <si>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</si>
  <si>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</si>
  <si>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</si>
  <si>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</si>
  <si>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</si>
  <si>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</si>
  <si>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</si>
  <si>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</si>
  <si>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</si>
  <si>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</si>
  <si>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</si>
  <si>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</si>
  <si>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</si>
  <si>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</si>
  <si>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</si>
  <si>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</si>
  <si>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</si>
  <si>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</si>
  <si>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</si>
  <si>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</si>
  <si>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</si>
  <si>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</si>
  <si>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</si>
  <si>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</si>
  <si>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</si>
  <si>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</si>
  <si>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</si>
  <si>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</si>
  <si>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</si>
  <si>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</si>
  <si>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</si>
  <si>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</si>
  <si>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</si>
  <si>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</si>
  <si>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</si>
  <si>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</si>
  <si>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</si>
  <si>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</si>
  <si>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</si>
  <si>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</si>
  <si>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</si>
  <si>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</si>
  <si>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</si>
  <si>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</si>
  <si>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</si>
  <si>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</si>
  <si>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</si>
  <si>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</si>
  <si>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</si>
  <si>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</si>
  <si>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</si>
  <si>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</si>
  <si>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</si>
  <si>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</si>
  <si>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</si>
  <si>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</si>
  <si>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</si>
  <si>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</si>
  <si>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</si>
  <si>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</si>
  <si>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</si>
  <si>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</si>
  <si>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</si>
  <si>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</si>
  <si>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</si>
  <si>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</si>
  <si>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</si>
  <si>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</si>
  <si>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</si>
  <si>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</si>
  <si>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</si>
  <si>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</si>
  <si>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</si>
  <si>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</si>
  <si>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</si>
  <si>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</si>
  <si>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</si>
  <si>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</si>
  <si>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</si>
  <si>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</si>
  <si>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</si>
  <si>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</si>
  <si>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</si>
  <si>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</si>
  <si>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</si>
  <si>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</si>
  <si>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</si>
  <si>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</si>
  <si>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</si>
  <si>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</si>
  <si>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</si>
  <si>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</si>
  <si>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</si>
  <si>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</si>
  <si>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</si>
  <si>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</si>
  <si>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</si>
  <si>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</si>
  <si>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</si>
  <si>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</si>
  <si>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</si>
  <si>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</si>
  <si>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</si>
  <si>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</si>
  <si>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</si>
  <si>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</si>
  <si>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</si>
  <si>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</si>
  <si>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</si>
  <si>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</si>
  <si>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</si>
  <si>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</si>
  <si>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</si>
  <si>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</si>
  <si>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</si>
  <si>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</si>
  <si>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</si>
  <si>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</si>
  <si>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</si>
  <si>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</si>
  <si>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</si>
  <si>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</si>
  <si>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</si>
  <si>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</si>
  <si>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</si>
  <si>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</si>
  <si>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</si>
  <si>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</si>
  <si>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</si>
  <si>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</si>
  <si>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</si>
  <si>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</si>
  <si>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</si>
  <si>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</si>
  <si>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</si>
  <si>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</si>
  <si>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</si>
  <si>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</si>
  <si>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</si>
  <si>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</si>
  <si>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</si>
  <si>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</si>
  <si>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</si>
  <si>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</si>
  <si>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</si>
  <si>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</si>
  <si>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</si>
  <si>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</si>
  <si>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</si>
  <si>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</si>
  <si>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</si>
  <si>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</si>
  <si>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</si>
  <si>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</si>
  <si>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</si>
  <si>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</si>
  <si>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</si>
  <si>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</si>
  <si>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</si>
  <si>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</si>
  <si>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</si>
  <si>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</si>
  <si>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</si>
  <si>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</si>
  <si>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</si>
  <si>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</si>
  <si>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</si>
  <si>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</si>
  <si>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</si>
  <si>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</si>
  <si>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</si>
  <si>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</si>
  <si>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</si>
  <si>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</si>
  <si>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</si>
  <si>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</si>
  <si>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</si>
  <si>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</si>
  <si>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</si>
  <si>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</si>
  <si>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</si>
  <si>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</si>
  <si>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</si>
  <si>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</si>
  <si>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</si>
  <si>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</si>
  <si>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</si>
  <si>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</si>
  <si>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</si>
  <si>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</si>
  <si>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</si>
  <si>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</si>
  <si>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</si>
  <si>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</si>
  <si>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</si>
  <si>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</si>
  <si>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</si>
  <si>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</si>
  <si>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</si>
  <si>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</si>
  <si>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</si>
  <si>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</si>
  <si>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</si>
  <si>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</si>
  <si>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</si>
  <si>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</si>
  <si>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</si>
  <si>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</si>
  <si>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</si>
  <si>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</si>
  <si>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</si>
  <si>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</si>
  <si>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</si>
  <si>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</si>
  <si>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</si>
  <si>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</si>
  <si>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</si>
  <si>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</si>
  <si>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</si>
  <si>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</si>
  <si>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</si>
  <si>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</si>
  <si>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</si>
  <si>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</si>
  <si>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</si>
  <si>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</si>
  <si>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</si>
  <si>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</si>
  <si>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</si>
  <si>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</si>
  <si>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</si>
  <si>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</si>
  <si>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</si>
  <si>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</si>
  <si>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</si>
  <si>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</si>
  <si>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</si>
  <si>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</si>
  <si>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</si>
  <si>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</si>
  <si>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</si>
  <si>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</si>
  <si>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</si>
  <si>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</si>
  <si>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</si>
  <si>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</si>
  <si>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</si>
  <si>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</si>
  <si>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</si>
  <si>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</si>
  <si>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</si>
  <si>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</si>
  <si>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</si>
  <si>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</si>
  <si>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</si>
  <si>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</si>
  <si>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</si>
  <si>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</si>
  <si>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</si>
  <si>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</si>
  <si>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</si>
  <si>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</si>
  <si>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</si>
  <si>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</si>
  <si>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</si>
  <si>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</si>
  <si>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</si>
  <si>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</si>
  <si>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</si>
  <si>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</si>
  <si>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</si>
  <si>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</si>
  <si>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</si>
  <si>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</si>
  <si>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</si>
  <si>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</si>
  <si>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</si>
  <si>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</si>
  <si>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</si>
  <si>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</si>
  <si>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</si>
  <si>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</si>
  <si>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</si>
  <si>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</si>
  <si>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</si>
  <si>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</si>
  <si>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</si>
  <si>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</si>
  <si>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</si>
  <si>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</si>
  <si>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</si>
  <si>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</si>
  <si>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</si>
  <si>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</si>
  <si>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</si>
  <si>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</si>
  <si>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</si>
  <si>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</si>
  <si>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</si>
  <si>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</si>
  <si>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</si>
  <si>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</si>
  <si>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</si>
  <si>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</si>
  <si>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</si>
  <si>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</si>
  <si>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</si>
  <si>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</si>
  <si>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</si>
  <si>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</si>
  <si>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</si>
  <si>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</si>
  <si>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</si>
  <si>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</si>
  <si>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</si>
  <si>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</si>
  <si>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</si>
  <si>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</si>
  <si>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</si>
  <si>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</si>
  <si>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</si>
  <si>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</si>
  <si>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</si>
  <si>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</si>
  <si>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</si>
  <si>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</si>
  <si>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</si>
  <si>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</si>
  <si>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</si>
  <si>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</si>
  <si>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</si>
  <si>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</si>
  <si>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</si>
  <si>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</si>
  <si>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</si>
  <si>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</si>
  <si>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</si>
  <si>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</si>
  <si>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</si>
  <si>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</si>
  <si>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</si>
  <si>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</si>
  <si>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</si>
  <si>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</si>
  <si>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</si>
  <si>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</si>
  <si>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</si>
  <si>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</si>
  <si>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</si>
  <si>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</si>
  <si>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</si>
  <si>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</si>
  <si>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</si>
  <si>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</si>
  <si>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</si>
  <si>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</si>
  <si>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</si>
  <si>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</si>
  <si>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</si>
  <si>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</si>
  <si>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</si>
  <si>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</si>
  <si>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</si>
  <si>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</si>
  <si>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</si>
  <si>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</si>
  <si>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</si>
  <si>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</si>
  <si>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</si>
  <si>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</si>
  <si>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</si>
  <si>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</si>
  <si>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</si>
  <si>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</si>
  <si>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</si>
  <si>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</si>
  <si>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</si>
  <si>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</si>
  <si>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</si>
  <si>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</si>
  <si>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</si>
  <si>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</si>
  <si>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</si>
  <si>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</si>
  <si>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</si>
  <si>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</si>
  <si>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</si>
  <si>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</si>
  <si>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</si>
  <si>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</si>
  <si>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</si>
  <si>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</si>
  <si>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</si>
  <si>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</si>
  <si>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</si>
  <si>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</si>
  <si>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</si>
  <si>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</si>
  <si>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</si>
  <si>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</si>
  <si>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</si>
  <si>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</si>
  <si>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</si>
  <si>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</si>
  <si>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</si>
  <si>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</si>
  <si>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</si>
  <si>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</si>
  <si>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</si>
  <si>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</si>
  <si>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</si>
  <si>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</si>
  <si>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</si>
  <si>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</si>
  <si>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</si>
  <si>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</si>
  <si>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</si>
  <si>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</si>
  <si>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</si>
  <si>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</si>
  <si>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</si>
  <si>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</si>
  <si>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</si>
  <si>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</si>
  <si>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</si>
  <si>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</si>
  <si>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</si>
  <si>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</si>
  <si>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</si>
  <si>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</si>
  <si>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</si>
  <si>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</si>
  <si>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</si>
  <si>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</si>
  <si>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</si>
  <si>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</si>
  <si>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</si>
  <si>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</si>
  <si>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</si>
  <si>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</si>
  <si>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</si>
  <si>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</si>
  <si>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</si>
  <si>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</si>
  <si>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</si>
  <si>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</si>
  <si>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</si>
  <si>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</si>
  <si>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</si>
  <si>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</si>
  <si>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</si>
  <si>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</si>
  <si>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</si>
  <si>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</si>
  <si>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</si>
  <si>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</si>
  <si>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</si>
  <si>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</si>
  <si>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</si>
  <si>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</si>
  <si>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</si>
  <si>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</si>
  <si>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</si>
  <si>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</si>
  <si>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</si>
  <si>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</si>
  <si>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</si>
  <si>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</si>
  <si>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</si>
  <si>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</si>
  <si>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</si>
  <si>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</si>
  <si>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</si>
  <si>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</si>
  <si>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</si>
  <si>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</si>
  <si>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</si>
  <si>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</si>
  <si>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</si>
  <si>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</si>
  <si>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</si>
  <si>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</si>
  <si>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</si>
  <si>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</si>
  <si>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</si>
  <si>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</si>
  <si>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</si>
  <si>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</si>
  <si>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</si>
  <si>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</si>
  <si>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</si>
  <si>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</si>
  <si>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</si>
  <si>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</si>
  <si>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</si>
  <si>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</si>
  <si>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</si>
  <si>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</si>
  <si>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</si>
  <si>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</si>
  <si>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</si>
  <si>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</si>
  <si>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</si>
  <si>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</si>
  <si>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</si>
  <si>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</si>
  <si>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</si>
  <si>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</si>
  <si>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</si>
  <si>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</si>
  <si>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</si>
  <si>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</si>
  <si>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</si>
  <si>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</si>
  <si>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</si>
  <si>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</si>
  <si>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</si>
  <si>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</si>
  <si>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</si>
  <si>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</si>
  <si>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</si>
  <si>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</si>
  <si>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</si>
  <si>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</si>
  <si>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</si>
  <si>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</si>
  <si>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</si>
  <si>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</si>
  <si>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</si>
  <si>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</si>
  <si>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</si>
  <si>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</si>
  <si>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</si>
  <si>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</si>
  <si>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</si>
  <si>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</si>
  <si>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</si>
  <si>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</si>
  <si>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</si>
  <si>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</si>
  <si>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</si>
  <si>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</si>
  <si>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</si>
  <si>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</si>
  <si>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</si>
  <si>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</si>
  <si>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</si>
  <si>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</si>
  <si>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</si>
  <si>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</si>
  <si>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</si>
  <si>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</si>
  <si>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</si>
  <si>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</si>
  <si>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</si>
  <si>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</si>
  <si>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</si>
  <si>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</si>
  <si>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</si>
  <si>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</si>
  <si>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</si>
  <si>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</si>
  <si>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</si>
  <si>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</si>
  <si>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</si>
  <si>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</si>
  <si>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</si>
  <si>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</si>
  <si>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</si>
  <si>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</si>
  <si>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</si>
  <si>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</si>
  <si>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</si>
  <si>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</si>
  <si>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</si>
  <si>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</si>
  <si>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</si>
  <si>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</si>
  <si>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</si>
  <si>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</si>
  <si>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</si>
  <si>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</si>
  <si>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</si>
  <si>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</si>
  <si>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</si>
  <si>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</si>
  <si>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</si>
  <si>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</si>
  <si>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</si>
  <si>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</si>
  <si>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</si>
  <si>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</si>
  <si>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</si>
  <si>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</si>
  <si>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</si>
  <si>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</si>
  <si>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</si>
  <si>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</si>
  <si>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</si>
  <si>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</si>
  <si>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</si>
  <si>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</si>
  <si>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</si>
  <si>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</si>
  <si>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</si>
  <si>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</si>
  <si>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</si>
  <si>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</si>
  <si>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</si>
  <si>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</si>
  <si>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</si>
  <si>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</si>
  <si>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</si>
  <si>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</si>
  <si>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</si>
  <si>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</si>
  <si>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</si>
  <si>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</si>
  <si>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</si>
  <si>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</si>
  <si>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</si>
  <si>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</si>
  <si>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</si>
  <si>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</si>
  <si>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</si>
  <si>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</si>
  <si>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</si>
  <si>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</si>
  <si>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</si>
  <si>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</si>
  <si>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</si>
  <si>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</si>
  <si>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</si>
  <si>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</si>
  <si>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</si>
  <si>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</si>
  <si>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</si>
  <si>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</si>
  <si>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</si>
  <si>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</si>
  <si>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</si>
  <si>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</si>
  <si>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</si>
  <si>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</si>
  <si>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</si>
  <si>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</si>
  <si>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</si>
  <si>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</si>
  <si>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</si>
  <si>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</si>
  <si>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</si>
  <si>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</si>
  <si>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</si>
  <si>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</si>
  <si>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</si>
  <si>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</si>
  <si>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</si>
  <si>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</si>
  <si>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</si>
  <si>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</si>
  <si>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</si>
  <si>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</si>
  <si>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</si>
  <si>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</si>
  <si>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</si>
  <si>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</si>
  <si>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</si>
  <si>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</si>
  <si>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</si>
  <si>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</si>
  <si>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</si>
  <si>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</si>
  <si>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</si>
  <si>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</si>
  <si>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</si>
  <si>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</si>
  <si>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</si>
  <si>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</si>
  <si>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</si>
  <si>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</si>
  <si>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</si>
  <si>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</si>
  <si>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</si>
  <si>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</si>
  <si>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</si>
  <si>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</si>
  <si>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</si>
  <si>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</si>
  <si>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</si>
  <si>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</si>
  <si>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</si>
  <si>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</si>
  <si>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</si>
  <si>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</si>
  <si>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</si>
  <si>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</si>
  <si>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</si>
  <si>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</si>
  <si>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</si>
  <si>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</si>
  <si>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</si>
  <si>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</si>
  <si>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</si>
  <si>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</si>
  <si>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</si>
  <si>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</si>
  <si>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</si>
  <si>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</si>
  <si>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</si>
  <si>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</si>
  <si>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</si>
  <si>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</si>
  <si>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</si>
  <si>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</si>
  <si>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</si>
  <si>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</si>
  <si>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</si>
  <si>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</si>
  <si>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</si>
  <si>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</si>
  <si>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</si>
  <si>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</si>
  <si>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</si>
  <si>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</si>
  <si>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</si>
  <si>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</si>
  <si>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</si>
  <si>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</si>
  <si>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</si>
  <si>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</si>
  <si>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</si>
  <si>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</si>
  <si>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</si>
  <si>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</si>
  <si>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</si>
  <si>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</si>
  <si>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</si>
  <si>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</si>
  <si>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</si>
  <si>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</si>
  <si>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</si>
  <si>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</si>
  <si>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</si>
  <si>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</si>
  <si>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</si>
  <si>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</si>
  <si>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</si>
  <si>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</si>
  <si>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</si>
  <si>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</si>
  <si>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</si>
  <si>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</si>
  <si>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</si>
  <si>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</si>
  <si>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</si>
  <si>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</si>
  <si>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</si>
  <si>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</si>
  <si>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</si>
  <si>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</si>
  <si>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</si>
  <si>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</si>
  <si>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</si>
  <si>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</si>
  <si>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</si>
  <si>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</si>
  <si>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</si>
  <si>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</si>
  <si>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</si>
  <si>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</si>
  <si>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</si>
  <si>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</si>
  <si>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</si>
  <si>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</si>
  <si>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</si>
  <si>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</si>
  <si>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</si>
  <si>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</si>
  <si>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</si>
  <si>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</si>
  <si>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</si>
  <si>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</si>
  <si>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</si>
  <si>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</si>
  <si>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</si>
  <si>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</si>
  <si>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</si>
  <si>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</si>
  <si>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</si>
  <si>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</si>
  <si>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</si>
  <si>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</si>
  <si>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</si>
  <si>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</si>
  <si>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</si>
  <si>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</si>
  <si>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</si>
  <si>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</si>
  <si>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</si>
  <si>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</si>
  <si>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</si>
  <si>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</si>
  <si>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</si>
  <si>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</si>
  <si>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</si>
  <si>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</si>
  <si>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</si>
  <si>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</si>
  <si>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</si>
  <si>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</si>
  <si>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</si>
  <si>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</si>
  <si>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</si>
  <si>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</si>
  <si>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</si>
  <si>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</si>
  <si>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</si>
  <si>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</si>
  <si>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</si>
  <si>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</si>
  <si>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</si>
  <si>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</si>
  <si>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</si>
  <si>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</si>
  <si>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</si>
  <si>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</si>
  <si>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</si>
  <si>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</si>
  <si>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</si>
  <si>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</si>
  <si>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</si>
  <si>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</si>
  <si>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</si>
  <si>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</si>
  <si>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</si>
  <si>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</si>
  <si>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</si>
  <si>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</si>
  <si>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</si>
  <si>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</si>
  <si>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</si>
  <si>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</si>
  <si>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</si>
  <si>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</si>
  <si>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</si>
  <si>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</si>
  <si>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</si>
  <si>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</si>
  <si>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</si>
  <si>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</si>
  <si>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</si>
  <si>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</si>
  <si>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</si>
  <si>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</si>
  <si>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</si>
  <si>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</si>
  <si>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</si>
  <si>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</si>
  <si>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</si>
  <si>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</si>
  <si>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</si>
  <si>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</si>
  <si>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</si>
  <si>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</si>
  <si>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</si>
  <si>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</si>
  <si>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</si>
  <si>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</si>
  <si>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</si>
  <si>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</si>
  <si>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</si>
  <si>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</si>
  <si>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</si>
  <si>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</si>
  <si>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</si>
  <si>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</si>
  <si>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</si>
  <si>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</si>
  <si>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</si>
  <si>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</si>
  <si>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</si>
  <si>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</si>
  <si>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</si>
  <si>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</si>
  <si>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</si>
  <si>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</si>
  <si>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</si>
  <si>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</si>
  <si>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</si>
  <si>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</si>
  <si>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</si>
  <si>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</si>
  <si>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</si>
  <si>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</si>
  <si>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</si>
  <si>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</si>
  <si>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</si>
  <si>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</si>
  <si>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</si>
  <si>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</si>
  <si>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</si>
  <si>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</si>
  <si>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</si>
  <si>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</si>
  <si>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</si>
  <si>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</si>
  <si>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</si>
  <si>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</si>
  <si>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</si>
  <si>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</si>
  <si>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</si>
  <si>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</si>
  <si>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</si>
  <si>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</si>
  <si>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</si>
  <si>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</si>
  <si>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</si>
  <si>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</si>
  <si>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</si>
  <si>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</si>
  <si>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</si>
  <si>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</si>
  <si>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</si>
  <si>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</si>
  <si>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</si>
  <si>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</si>
  <si>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</si>
  <si>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</si>
  <si>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</si>
  <si>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</si>
  <si>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</si>
  <si>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</si>
  <si>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</si>
  <si>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</si>
  <si>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</si>
  <si>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</si>
  <si>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</si>
  <si>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</si>
  <si>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</si>
  <si>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</si>
  <si>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</si>
  <si>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</si>
  <si>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</si>
  <si>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</si>
  <si>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</si>
  <si>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</si>
  <si>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</si>
  <si>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</si>
  <si>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</si>
  <si>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</si>
  <si>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</si>
  <si>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</si>
  <si>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</si>
  <si>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</si>
  <si>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</si>
  <si>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</si>
  <si>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</si>
  <si>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</si>
  <si>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</si>
  <si>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</si>
  <si>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</si>
  <si>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</si>
  <si>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</si>
  <si>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</si>
  <si>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</si>
  <si>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</si>
  <si>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</si>
  <si>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</si>
  <si>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</si>
  <si>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</si>
  <si>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</si>
  <si>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</si>
  <si>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</si>
  <si>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</si>
  <si>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</si>
  <si>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</si>
  <si>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</si>
  <si>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</si>
  <si>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</si>
  <si>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</si>
  <si>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</si>
  <si>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</si>
  <si>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</si>
  <si>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</si>
  <si>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</si>
  <si>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</si>
  <si>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</si>
  <si>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</si>
  <si>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</si>
  <si>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</si>
  <si>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</si>
  <si>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</si>
  <si>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</si>
  <si>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</si>
  <si>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</si>
  <si>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</si>
  <si>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</si>
  <si>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</si>
  <si>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</si>
  <si>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</si>
  <si>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</si>
  <si>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</si>
  <si>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</si>
  <si>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</si>
  <si>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</si>
  <si>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</si>
  <si>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</si>
  <si>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</si>
  <si>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</si>
  <si>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</si>
  <si>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</si>
  <si>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</si>
  <si>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</si>
  <si>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</si>
  <si>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</si>
  <si>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</si>
  <si>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</si>
  <si>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</si>
  <si>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</si>
  <si>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</si>
  <si>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</si>
  <si>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</si>
  <si>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</si>
  <si>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</si>
  <si>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</si>
  <si>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</si>
  <si>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</si>
  <si>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</si>
  <si>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</si>
  <si>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</si>
  <si>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</si>
  <si>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</si>
  <si>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</si>
  <si>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</si>
  <si>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</si>
  <si>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</si>
  <si>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</si>
  <si>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</si>
  <si>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</si>
  <si>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</si>
  <si>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</si>
  <si>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</si>
  <si>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</si>
  <si>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</si>
  <si>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</si>
  <si>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</si>
  <si>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</si>
  <si>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</si>
  <si>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</si>
  <si>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</si>
  <si>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</si>
  <si>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</si>
  <si>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</si>
  <si>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</si>
  <si>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</si>
  <si>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</si>
  <si>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</si>
  <si>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</si>
  <si>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</si>
  <si>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</si>
  <si>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</si>
  <si>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</si>
  <si>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</si>
  <si>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</si>
  <si>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</si>
  <si>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</si>
  <si>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</si>
  <si>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</si>
  <si>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</si>
  <si>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</si>
  <si>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</si>
  <si>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</si>
  <si>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</si>
  <si>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</si>
  <si>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</si>
  <si>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</si>
  <si>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</si>
  <si>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</si>
  <si>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</si>
  <si>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</si>
  <si>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</si>
  <si>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</si>
  <si>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</si>
  <si>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</si>
  <si>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</si>
  <si>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</si>
  <si>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</si>
  <si>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</si>
  <si>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</si>
  <si>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</si>
  <si>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</si>
  <si>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구분</t>
    <phoneticPr fontId="1" type="noConversion"/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</si>
  <si>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</si>
  <si>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</si>
  <si>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</si>
  <si>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</si>
  <si>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</si>
  <si>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</si>
  <si>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</si>
  <si>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</si>
  <si>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</si>
  <si>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</si>
  <si>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</si>
  <si>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</si>
  <si>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</si>
  <si>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</si>
  <si>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</si>
  <si>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</si>
  <si>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</si>
  <si>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</si>
  <si>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</si>
  <si>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</si>
  <si>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</si>
  <si>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Nego Amount</t>
    <phoneticPr fontId="1" type="noConversion"/>
  </si>
  <si>
    <t>CO</t>
    <phoneticPr fontId="1" type="noConversion"/>
  </si>
  <si>
    <t>IDN</t>
  </si>
  <si>
    <t>Courier</t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</si>
  <si>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</si>
  <si>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</si>
  <si>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</si>
  <si>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</si>
  <si>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</si>
  <si>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</si>
  <si>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</si>
  <si>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</si>
  <si>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</si>
  <si>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</si>
  <si>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</si>
  <si>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</si>
  <si>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</si>
  <si>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</si>
  <si>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</si>
  <si>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</si>
  <si>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</si>
  <si>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</si>
  <si>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</si>
  <si>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</si>
  <si>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</si>
  <si>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</si>
  <si>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</si>
  <si>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</si>
  <si>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</si>
  <si>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</si>
  <si>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</si>
  <si>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</si>
  <si>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</si>
  <si>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</si>
  <si>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</si>
  <si>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</si>
  <si>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</si>
  <si>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Air</t>
  </si>
  <si>
    <t>A&amp;F</t>
  </si>
  <si>
    <t>Amazon Essentials</t>
  </si>
  <si>
    <t>Dicks</t>
  </si>
  <si>
    <t>Hollister</t>
  </si>
  <si>
    <t>Walmart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</si>
  <si>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</si>
  <si>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</si>
  <si>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</si>
  <si>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</si>
  <si>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</si>
  <si>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</si>
  <si>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</si>
  <si>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</si>
  <si>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</si>
  <si>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</si>
  <si>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</si>
  <si>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</si>
  <si>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</si>
  <si>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</si>
  <si>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</si>
  <si>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</si>
  <si>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</si>
  <si>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</si>
  <si>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</si>
  <si>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</si>
  <si>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</si>
  <si>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</si>
  <si>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</si>
  <si>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</si>
  <si>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</si>
  <si>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</si>
  <si>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</si>
  <si>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</si>
  <si>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</si>
  <si>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Active</t>
  </si>
  <si>
    <t>LEDA-9039</t>
  </si>
  <si>
    <t>B-S17SZ6500</t>
  </si>
  <si>
    <t>nego_amount</t>
  </si>
  <si>
    <t>LEDA-9040</t>
  </si>
  <si>
    <t>DHGI-9312</t>
  </si>
  <si>
    <t>332J2138</t>
  </si>
  <si>
    <t>DHGI-9310</t>
  </si>
  <si>
    <t>332J2136</t>
  </si>
  <si>
    <t>DHGI-9311T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</si>
  <si>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</si>
  <si>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</si>
  <si>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</si>
  <si>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</si>
  <si>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</si>
  <si>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</si>
  <si>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</si>
  <si>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</si>
  <si>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</si>
  <si>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</si>
  <si>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</si>
  <si>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</si>
  <si>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</si>
  <si>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</si>
  <si>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</si>
  <si>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</si>
  <si>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</si>
  <si>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</si>
  <si>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</si>
  <si>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</si>
  <si>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</si>
  <si>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</si>
  <si>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</si>
  <si>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</si>
  <si>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</si>
  <si>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</si>
  <si>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</si>
  <si>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</si>
  <si>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</si>
  <si>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</si>
  <si>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</si>
  <si>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</si>
  <si>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</si>
  <si>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</si>
  <si>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</si>
  <si>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</si>
  <si>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</si>
  <si>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</si>
  <si>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</si>
  <si>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</si>
  <si>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</si>
  <si>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</si>
  <si>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132J0119</t>
  </si>
  <si>
    <t>DHGI-9302</t>
  </si>
  <si>
    <t>DHGI-9303</t>
  </si>
  <si>
    <t>DHGI-9306T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</si>
  <si>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</si>
  <si>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</si>
  <si>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</si>
  <si>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</si>
  <si>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</si>
  <si>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</si>
  <si>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</si>
  <si>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</si>
  <si>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</si>
  <si>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</si>
  <si>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</si>
  <si>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</si>
  <si>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</si>
  <si>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</si>
  <si>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</si>
  <si>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</si>
  <si>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</si>
  <si>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DHGI-9314T</t>
  </si>
  <si>
    <t>332J2166</t>
  </si>
  <si>
    <t>DHGI-9315T</t>
  </si>
  <si>
    <t>332J2168</t>
  </si>
  <si>
    <t>DHGI-9316T</t>
  </si>
  <si>
    <t>332J2169</t>
  </si>
  <si>
    <t>DHGI-9317</t>
  </si>
  <si>
    <t>332J2170</t>
  </si>
  <si>
    <t>DHGI-9320T</t>
  </si>
  <si>
    <t>332J2177</t>
  </si>
  <si>
    <t>DHGI-9318T</t>
  </si>
  <si>
    <t>332J2171</t>
  </si>
  <si>
    <t>DHGI-9319T</t>
  </si>
  <si>
    <t>332J2174</t>
  </si>
  <si>
    <t>DHGI-9321T</t>
  </si>
  <si>
    <t>332J2181</t>
  </si>
  <si>
    <t>DHGI-9322T</t>
  </si>
  <si>
    <t>332J2191</t>
  </si>
  <si>
    <t>DHGI-9323T</t>
  </si>
  <si>
    <t>232J1054</t>
  </si>
  <si>
    <t>DHGI-9118</t>
  </si>
  <si>
    <t>344J2131</t>
  </si>
  <si>
    <t>DHGI-9120T</t>
  </si>
  <si>
    <t>344J2155</t>
  </si>
  <si>
    <t>DHGI-9123</t>
  </si>
  <si>
    <t>344J2140</t>
  </si>
  <si>
    <t>DHGI-9115</t>
  </si>
  <si>
    <t>144J0200</t>
  </si>
  <si>
    <t>DHGI-9116</t>
  </si>
  <si>
    <t>144J0228</t>
  </si>
  <si>
    <t>DHGI-9117</t>
  </si>
  <si>
    <t>144J0250</t>
  </si>
  <si>
    <t>DHGI-9121T</t>
  </si>
  <si>
    <t>344J2154</t>
  </si>
  <si>
    <t>DHGI-9122</t>
  </si>
  <si>
    <t>344J2139</t>
  </si>
  <si>
    <t>DHGI-9111</t>
  </si>
  <si>
    <t>244J1040</t>
  </si>
  <si>
    <t>DHGI-9112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</si>
  <si>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</si>
  <si>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</si>
  <si>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</si>
  <si>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</si>
  <si>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</si>
  <si>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</si>
  <si>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</si>
  <si>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</si>
  <si>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</si>
  <si>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</si>
  <si>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DHGI-9114</t>
  </si>
  <si>
    <t>DHGI-9113</t>
  </si>
  <si>
    <t>344J2125</t>
  </si>
  <si>
    <t>LEDA-9020</t>
  </si>
  <si>
    <t>LEDA-9024</t>
  </si>
  <si>
    <t>LEDA-9025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</si>
  <si>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</si>
  <si>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</si>
  <si>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</si>
  <si>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</si>
  <si>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</si>
  <si>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</si>
  <si>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</si>
  <si>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</si>
  <si>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</si>
  <si>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</si>
  <si>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</si>
  <si>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</si>
  <si>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</si>
  <si>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</si>
  <si>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</si>
  <si>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</si>
  <si>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</si>
  <si>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</si>
  <si>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</si>
  <si>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</si>
  <si>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</si>
  <si>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</si>
  <si>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</si>
  <si>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</si>
  <si>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</si>
  <si>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</si>
  <si>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</si>
  <si>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</si>
  <si>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</si>
  <si>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</si>
  <si>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</si>
  <si>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</si>
  <si>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</si>
  <si>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</si>
  <si>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</si>
  <si>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</si>
  <si>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</si>
  <si>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</si>
  <si>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</si>
  <si>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</si>
  <si>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</si>
  <si>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</si>
  <si>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</si>
  <si>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</si>
  <si>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</si>
  <si>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</si>
  <si>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</si>
  <si>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</si>
  <si>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</si>
  <si>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</si>
  <si>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</si>
  <si>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</si>
  <si>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</si>
  <si>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</si>
  <si>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</si>
  <si>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</si>
  <si>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</si>
  <si>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</si>
  <si>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</si>
  <si>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</si>
  <si>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</si>
  <si>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</si>
  <si>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</si>
  <si>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</si>
  <si>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</si>
  <si>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</si>
  <si>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</si>
  <si>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</si>
  <si>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</si>
  <si>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</si>
  <si>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</si>
  <si>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</si>
  <si>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</si>
  <si>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</si>
  <si>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</si>
  <si>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</si>
  <si>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</si>
  <si>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</si>
  <si>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</si>
  <si>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</si>
  <si>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</si>
  <si>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</si>
  <si>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</si>
  <si>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</si>
  <si>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</si>
  <si>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</si>
  <si>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</si>
  <si>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</si>
  <si>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</si>
  <si>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</si>
  <si>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</si>
  <si>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</si>
  <si>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</si>
  <si>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</si>
  <si>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</si>
  <si>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</si>
  <si>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</si>
  <si>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</si>
  <si>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</si>
  <si>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</si>
  <si>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</si>
  <si>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</si>
  <si>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</si>
  <si>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</si>
  <si>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</si>
  <si>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</si>
  <si>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</si>
  <si>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</si>
  <si>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</si>
  <si>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</si>
  <si>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</si>
  <si>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</si>
  <si>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</si>
  <si>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</si>
  <si>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</si>
  <si>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</si>
  <si>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</si>
  <si>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</si>
  <si>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</si>
  <si>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</si>
  <si>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</si>
  <si>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</si>
  <si>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</si>
  <si>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</si>
  <si>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</si>
  <si>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</si>
  <si>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</si>
  <si>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</si>
  <si>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</si>
  <si>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</si>
  <si>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</si>
  <si>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</si>
  <si>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</si>
  <si>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</si>
  <si>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</si>
  <si>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</si>
  <si>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</si>
  <si>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</si>
  <si>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</si>
  <si>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</si>
  <si>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</si>
  <si>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</si>
  <si>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</si>
  <si>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</si>
  <si>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</si>
  <si>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</si>
  <si>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</si>
  <si>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</si>
  <si>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</si>
  <si>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</si>
  <si>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</si>
  <si>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</si>
  <si>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</si>
  <si>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</si>
  <si>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</si>
  <si>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</si>
  <si>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</si>
  <si>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</si>
  <si>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</si>
  <si>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</si>
  <si>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</si>
  <si>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</si>
  <si>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</si>
  <si>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</si>
  <si>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</si>
  <si>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</si>
  <si>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</si>
  <si>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</si>
  <si>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</si>
  <si>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</si>
  <si>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</si>
  <si>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</si>
  <si>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</si>
  <si>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</si>
  <si>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</si>
  <si>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</si>
  <si>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</si>
  <si>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</si>
  <si>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</si>
  <si>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</si>
  <si>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</si>
  <si>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</si>
  <si>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</si>
  <si>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</si>
  <si>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</si>
  <si>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</si>
  <si>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</si>
  <si>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</si>
  <si>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</si>
  <si>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</si>
  <si>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</si>
  <si>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</si>
  <si>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</si>
  <si>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</si>
  <si>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</si>
  <si>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</si>
  <si>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</si>
  <si>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</si>
  <si>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</si>
  <si>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</si>
  <si>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</si>
  <si>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</si>
  <si>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</si>
  <si>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</si>
  <si>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</si>
  <si>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</si>
  <si>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</si>
  <si>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</si>
  <si>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</si>
  <si>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</si>
  <si>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</si>
  <si>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</si>
  <si>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</si>
  <si>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</si>
  <si>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</si>
  <si>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</si>
  <si>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</si>
  <si>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</si>
  <si>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</si>
  <si>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</si>
  <si>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</si>
  <si>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</si>
  <si>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</si>
  <si>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</si>
  <si>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</si>
  <si>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</si>
  <si>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</si>
  <si>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</si>
  <si>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</si>
  <si>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</si>
  <si>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</si>
  <si>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</si>
  <si>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</si>
  <si>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</si>
  <si>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</si>
  <si>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</si>
  <si>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</si>
  <si>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</si>
  <si>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</si>
  <si>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</si>
  <si>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</si>
  <si>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</si>
  <si>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</si>
  <si>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</si>
  <si>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</si>
  <si>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</si>
  <si>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</si>
  <si>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</si>
  <si>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</si>
  <si>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</si>
  <si>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</si>
  <si>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</si>
  <si>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</si>
  <si>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</si>
  <si>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</si>
  <si>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</si>
  <si>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</si>
  <si>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</si>
  <si>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</si>
  <si>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</si>
  <si>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</si>
  <si>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</si>
  <si>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</si>
  <si>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</si>
  <si>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</si>
  <si>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</si>
  <si>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</si>
  <si>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</si>
  <si>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</si>
  <si>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</si>
  <si>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</si>
  <si>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</si>
  <si>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</si>
  <si>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</si>
  <si>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</si>
  <si>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</si>
  <si>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</si>
  <si>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</si>
  <si>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</si>
  <si>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</si>
  <si>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</si>
  <si>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</si>
  <si>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</si>
  <si>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</si>
  <si>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</si>
  <si>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</si>
  <si>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</si>
  <si>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</si>
  <si>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</si>
  <si>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</si>
  <si>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</si>
  <si>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</si>
  <si>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</si>
  <si>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</si>
  <si>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</si>
  <si>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</si>
  <si>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</si>
  <si>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</si>
  <si>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</si>
  <si>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</si>
  <si>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</si>
  <si>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</si>
  <si>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</si>
  <si>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</si>
  <si>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</si>
  <si>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</si>
  <si>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</si>
  <si>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</si>
  <si>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</si>
  <si>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</si>
  <si>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</si>
  <si>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</si>
  <si>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</si>
  <si>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</si>
  <si>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</si>
  <si>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</si>
  <si>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</si>
  <si>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</si>
  <si>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</si>
  <si>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</si>
  <si>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</si>
  <si>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</si>
  <si>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</si>
  <si>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</si>
  <si>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</si>
  <si>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</si>
  <si>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</si>
  <si>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</si>
  <si>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</si>
  <si>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</si>
  <si>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</si>
  <si>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</si>
  <si>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</si>
  <si>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</si>
  <si>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</si>
  <si>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</si>
  <si>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</si>
  <si>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</si>
  <si>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</si>
  <si>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</si>
  <si>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</si>
  <si>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</si>
  <si>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</si>
  <si>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</si>
  <si>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</si>
  <si>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</si>
  <si>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</si>
  <si>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</si>
  <si>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</si>
  <si>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</si>
  <si>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</si>
  <si>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</si>
  <si>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</si>
  <si>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</si>
  <si>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</si>
  <si>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</si>
  <si>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</si>
  <si>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</si>
  <si>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</si>
  <si>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</si>
  <si>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</si>
  <si>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</si>
  <si>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</si>
  <si>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</si>
  <si>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</si>
  <si>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</si>
  <si>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</si>
  <si>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</si>
  <si>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</si>
  <si>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</si>
  <si>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</si>
  <si>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</si>
  <si>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</si>
  <si>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</si>
  <si>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</si>
  <si>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</si>
  <si>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</si>
  <si>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</si>
  <si>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</si>
  <si>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</si>
  <si>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</si>
  <si>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</si>
  <si>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</si>
  <si>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</si>
  <si>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</si>
  <si>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</si>
  <si>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</si>
  <si>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</si>
  <si>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</si>
  <si>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</si>
  <si>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</si>
  <si>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</si>
  <si>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</si>
  <si>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</si>
  <si>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</si>
  <si>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</si>
  <si>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</si>
  <si>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</si>
  <si>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</si>
  <si>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</si>
  <si>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</si>
  <si>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</si>
  <si>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</si>
  <si>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</si>
  <si>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</si>
  <si>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</si>
  <si>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</si>
  <si>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</si>
  <si>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</si>
  <si>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</si>
  <si>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</si>
  <si>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</si>
  <si>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</si>
  <si>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</si>
  <si>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</si>
  <si>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</si>
  <si>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</si>
  <si>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</si>
  <si>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</si>
  <si>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</si>
  <si>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</si>
  <si>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</si>
  <si>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</si>
  <si>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</si>
  <si>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</si>
  <si>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</si>
  <si>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</si>
  <si>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</si>
  <si>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</si>
  <si>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</si>
  <si>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</si>
  <si>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</si>
  <si>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</si>
  <si>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</si>
  <si>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</si>
  <si>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</si>
  <si>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</si>
  <si>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</si>
  <si>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</si>
  <si>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</si>
  <si>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</si>
  <si>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</si>
  <si>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</si>
  <si>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</si>
  <si>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</si>
  <si>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</si>
  <si>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</si>
  <si>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</si>
  <si>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</si>
  <si>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</si>
  <si>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</si>
  <si>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</si>
  <si>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</si>
  <si>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</si>
  <si>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</si>
  <si>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</si>
  <si>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</si>
  <si>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</si>
  <si>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</si>
  <si>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</si>
  <si>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</si>
  <si>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</si>
  <si>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</si>
  <si>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</si>
  <si>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</si>
  <si>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</si>
  <si>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</si>
  <si>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</si>
  <si>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</si>
  <si>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</si>
  <si>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</si>
  <si>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</si>
  <si>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</si>
  <si>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</si>
  <si>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</si>
  <si>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</si>
  <si>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</si>
  <si>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</si>
  <si>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</si>
  <si>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</si>
  <si>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</si>
  <si>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</si>
  <si>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</si>
  <si>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</si>
  <si>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</si>
  <si>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</si>
  <si>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</si>
  <si>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</si>
  <si>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</si>
  <si>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</si>
  <si>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</si>
  <si>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</si>
  <si>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</si>
  <si>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</si>
  <si>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</si>
  <si>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</si>
  <si>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</si>
  <si>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</si>
  <si>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</si>
  <si>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</si>
  <si>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</si>
  <si>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</si>
  <si>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</si>
  <si>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</si>
  <si>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</si>
  <si>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</si>
  <si>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</si>
  <si>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</si>
  <si>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</si>
  <si>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</si>
  <si>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</si>
  <si>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</si>
  <si>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</si>
  <si>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</si>
  <si>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</si>
  <si>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</si>
  <si>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</si>
  <si>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</si>
  <si>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</si>
  <si>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</si>
  <si>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</si>
  <si>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</si>
  <si>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</si>
  <si>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</si>
  <si>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</si>
  <si>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</si>
  <si>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</si>
  <si>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</si>
  <si>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</si>
  <si>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</si>
  <si>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</si>
  <si>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</si>
  <si>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</si>
  <si>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</si>
  <si>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</si>
  <si>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</si>
  <si>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</si>
  <si>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</si>
  <si>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</si>
  <si>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</si>
  <si>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</si>
  <si>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</si>
  <si>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</si>
  <si>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</si>
  <si>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</si>
  <si>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</si>
  <si>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</si>
  <si>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</si>
  <si>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</si>
  <si>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</si>
  <si>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</si>
  <si>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</si>
  <si>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</si>
  <si>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</si>
  <si>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</si>
  <si>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</si>
  <si>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</si>
  <si>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</si>
  <si>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</si>
  <si>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</si>
  <si>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</si>
  <si>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</si>
  <si>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</si>
  <si>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</si>
  <si>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</si>
  <si>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</si>
  <si>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</si>
  <si>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</si>
  <si>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</si>
  <si>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</si>
  <si>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</si>
  <si>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</si>
  <si>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</si>
  <si>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</si>
  <si>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</si>
  <si>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</si>
  <si>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</si>
  <si>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</si>
  <si>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</si>
  <si>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</si>
  <si>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</si>
  <si>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</si>
  <si>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</si>
  <si>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</si>
  <si>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</si>
  <si>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</si>
  <si>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</si>
  <si>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</si>
  <si>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</si>
  <si>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</si>
  <si>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</si>
  <si>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</si>
  <si>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</si>
  <si>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</si>
  <si>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</si>
  <si>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</si>
  <si>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</si>
  <si>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</si>
  <si>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</si>
  <si>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</si>
  <si>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</si>
  <si>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</si>
  <si>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</si>
  <si>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</si>
  <si>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</si>
  <si>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</si>
  <si>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</si>
  <si>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</si>
  <si>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</si>
  <si>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</si>
  <si>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</si>
  <si>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</si>
  <si>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</si>
  <si>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</si>
  <si>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</si>
  <si>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</si>
  <si>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</si>
  <si>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</si>
  <si>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</si>
  <si>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</si>
  <si>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</si>
  <si>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</si>
  <si>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</si>
  <si>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</si>
  <si>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</si>
  <si>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</si>
  <si>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</si>
  <si>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</si>
  <si>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</si>
  <si>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</si>
  <si>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</si>
  <si>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</si>
  <si>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</si>
  <si>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</si>
  <si>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</si>
  <si>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</si>
  <si>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</si>
  <si>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</si>
  <si>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</si>
  <si>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</si>
  <si>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</si>
  <si>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</si>
  <si>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</si>
  <si>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</si>
  <si>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</si>
  <si>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</si>
  <si>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</si>
  <si>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</si>
  <si>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</si>
  <si>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</si>
  <si>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</si>
  <si>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</si>
  <si>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</si>
  <si>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</si>
  <si>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</si>
  <si>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</si>
  <si>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</si>
  <si>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</si>
  <si>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</si>
  <si>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</si>
  <si>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</si>
  <si>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</si>
  <si>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</si>
  <si>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</si>
  <si>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</si>
  <si>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</si>
  <si>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</si>
  <si>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</si>
  <si>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</si>
  <si>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</si>
  <si>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</si>
  <si>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</si>
  <si>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</si>
  <si>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</si>
  <si>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</si>
  <si>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</si>
  <si>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</si>
  <si>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</si>
  <si>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</si>
  <si>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</si>
  <si>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</si>
  <si>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</si>
  <si>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</si>
  <si>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</si>
  <si>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</si>
  <si>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</si>
  <si>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</si>
  <si>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</si>
  <si>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</si>
  <si>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</si>
  <si>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</si>
  <si>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</si>
  <si>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</si>
  <si>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</si>
  <si>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</si>
  <si>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</si>
  <si>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</si>
  <si>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</si>
  <si>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</si>
  <si>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</si>
  <si>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</si>
  <si>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</si>
  <si>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</si>
  <si>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</si>
  <si>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</si>
  <si>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</si>
  <si>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</si>
  <si>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</si>
  <si>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</si>
  <si>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</si>
  <si>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</si>
  <si>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</si>
  <si>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</si>
  <si>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</si>
  <si>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</si>
  <si>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</si>
  <si>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</si>
  <si>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</si>
  <si>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</si>
  <si>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</si>
  <si>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</si>
  <si>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</si>
  <si>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</si>
  <si>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</si>
  <si>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</si>
  <si>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</si>
  <si>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</si>
  <si>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</si>
  <si>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</si>
  <si>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</si>
  <si>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</si>
  <si>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</si>
  <si>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</si>
  <si>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</si>
  <si>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</si>
  <si>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</si>
  <si>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</si>
  <si>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</si>
  <si>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</si>
  <si>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</si>
  <si>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</si>
  <si>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</si>
  <si>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</si>
  <si>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</si>
  <si>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</si>
  <si>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</si>
  <si>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</si>
  <si>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</si>
  <si>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</si>
  <si>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</si>
  <si>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</si>
  <si>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</si>
  <si>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</si>
  <si>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</si>
  <si>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</si>
  <si>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</si>
  <si>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</si>
  <si>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</si>
  <si>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</si>
  <si>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</si>
  <si>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</si>
  <si>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</si>
  <si>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</si>
  <si>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</si>
  <si>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</si>
  <si>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</si>
  <si>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</si>
  <si>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</si>
  <si>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</si>
  <si>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</si>
  <si>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</si>
  <si>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</si>
  <si>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</si>
  <si>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</si>
  <si>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</si>
  <si>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</si>
  <si>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</si>
  <si>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</si>
  <si>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</si>
  <si>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</si>
  <si>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</si>
  <si>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</si>
  <si>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</si>
  <si>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</si>
  <si>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</si>
  <si>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</si>
  <si>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</si>
  <si>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</si>
  <si>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</si>
  <si>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</si>
  <si>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</si>
  <si>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</si>
  <si>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</si>
  <si>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</si>
  <si>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</si>
  <si>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</si>
  <si>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</si>
  <si>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</si>
  <si>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</si>
  <si>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</si>
  <si>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</si>
  <si>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</si>
  <si>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</si>
  <si>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</si>
  <si>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</si>
  <si>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</si>
  <si>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</si>
  <si>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</si>
  <si>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</si>
  <si>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</si>
  <si>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</si>
  <si>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</si>
  <si>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</si>
  <si>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</si>
  <si>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</si>
  <si>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</si>
  <si>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</si>
  <si>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</si>
  <si>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</si>
  <si>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</si>
  <si>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</si>
  <si>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</si>
  <si>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</si>
  <si>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</si>
  <si>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</si>
  <si>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</si>
  <si>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</si>
  <si>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</si>
  <si>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</si>
  <si>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</si>
  <si>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</si>
  <si>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</si>
  <si>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</si>
  <si>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</si>
  <si>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</si>
  <si>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</si>
  <si>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</si>
  <si>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</si>
  <si>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</si>
  <si>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</si>
  <si>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</si>
  <si>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</si>
  <si>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</si>
  <si>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</si>
  <si>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</si>
  <si>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</si>
  <si>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</si>
  <si>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</si>
  <si>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</si>
  <si>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</si>
  <si>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</si>
  <si>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</si>
  <si>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</si>
  <si>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</si>
  <si>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</si>
  <si>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</si>
  <si>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</si>
  <si>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</si>
  <si>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</si>
  <si>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</si>
  <si>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</si>
  <si>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</si>
  <si>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</si>
  <si>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</si>
  <si>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</si>
  <si>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</si>
  <si>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</si>
  <si>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</si>
  <si>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</si>
  <si>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</si>
  <si>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</si>
  <si>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</si>
  <si>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</si>
  <si>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</si>
  <si>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</si>
  <si>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</si>
  <si>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</si>
  <si>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</si>
  <si>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</si>
  <si>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</si>
  <si>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</si>
  <si>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</si>
  <si>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</si>
  <si>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</si>
  <si>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</si>
  <si>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</si>
  <si>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</si>
  <si>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</si>
  <si>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</si>
  <si>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</si>
  <si>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</si>
  <si>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</si>
  <si>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</si>
  <si>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</si>
  <si>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</si>
  <si>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</si>
  <si>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</si>
  <si>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</si>
  <si>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</si>
  <si>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</si>
  <si>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</si>
  <si>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</si>
  <si>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</si>
  <si>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</si>
  <si>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</si>
  <si>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</si>
  <si>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</si>
  <si>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</si>
  <si>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</si>
  <si>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</si>
  <si>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</si>
  <si>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</si>
  <si>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</si>
  <si>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</si>
  <si>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</si>
  <si>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</si>
  <si>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</si>
  <si>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</si>
  <si>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</si>
  <si>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</si>
  <si>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</si>
  <si>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</si>
  <si>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</si>
  <si>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</si>
  <si>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</si>
  <si>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</si>
  <si>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</si>
  <si>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</si>
  <si>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</si>
  <si>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</si>
  <si>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</si>
  <si>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</si>
  <si>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</si>
  <si>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</si>
  <si>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</si>
  <si>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</si>
  <si>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</si>
  <si>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</si>
  <si>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</si>
  <si>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</si>
  <si>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</si>
  <si>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</si>
  <si>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</si>
  <si>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</si>
  <si>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</si>
  <si>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</si>
  <si>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</si>
  <si>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</si>
  <si>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</si>
  <si>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</si>
  <si>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</si>
  <si>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</si>
  <si>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</si>
  <si>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</si>
  <si>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</si>
  <si>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</si>
  <si>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</si>
  <si>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</si>
  <si>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</si>
  <si>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</si>
  <si>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</si>
  <si>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</si>
  <si>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</si>
  <si>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</si>
  <si>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</si>
  <si>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</si>
  <si>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</si>
  <si>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</si>
  <si>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</si>
  <si>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</si>
  <si>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</si>
  <si>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</si>
  <si>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</si>
  <si>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</si>
  <si>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</si>
  <si>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</si>
  <si>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</si>
  <si>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</si>
  <si>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</si>
  <si>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</si>
  <si>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</si>
  <si>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</si>
  <si>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</si>
  <si>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</si>
  <si>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</si>
  <si>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</si>
  <si>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</si>
  <si>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</si>
  <si>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</si>
  <si>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</si>
  <si>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</si>
  <si>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</si>
  <si>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</si>
  <si>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</si>
  <si>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</si>
  <si>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</si>
  <si>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</si>
  <si>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</si>
  <si>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</si>
  <si>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</si>
  <si>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</si>
  <si>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</si>
  <si>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</si>
  <si>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</si>
  <si>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</si>
  <si>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</si>
  <si>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</si>
  <si>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</si>
  <si>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</si>
  <si>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</si>
  <si>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</si>
  <si>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</si>
  <si>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</si>
  <si>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</si>
  <si>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</si>
  <si>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</si>
  <si>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</si>
  <si>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</si>
  <si>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</si>
  <si>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</si>
  <si>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</si>
  <si>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</si>
  <si>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</si>
  <si>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</si>
  <si>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</si>
  <si>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</si>
  <si>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</si>
  <si>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</si>
  <si>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</si>
  <si>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</si>
  <si>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</si>
  <si>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</si>
  <si>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</si>
  <si>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</si>
  <si>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</si>
  <si>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</si>
  <si>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</si>
  <si>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</si>
  <si>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</si>
  <si>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</si>
  <si>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</si>
  <si>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</si>
  <si>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</si>
  <si>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</si>
  <si>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</si>
  <si>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</si>
  <si>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</si>
  <si>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</si>
  <si>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</si>
  <si>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</si>
  <si>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</si>
  <si>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</si>
  <si>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</si>
  <si>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</si>
  <si>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</si>
  <si>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</si>
  <si>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</si>
  <si>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</si>
  <si>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</si>
  <si>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</si>
  <si>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</si>
  <si>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</si>
  <si>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</si>
  <si>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</si>
  <si>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</si>
  <si>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</si>
  <si>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</si>
  <si>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</si>
  <si>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</si>
  <si>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</si>
  <si>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</si>
  <si>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</si>
  <si>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</si>
  <si>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</si>
  <si>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</si>
  <si>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</si>
  <si>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</si>
  <si>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</si>
  <si>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</si>
  <si>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</si>
  <si>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</si>
  <si>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</si>
  <si>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</si>
  <si>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</si>
  <si>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</si>
  <si>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</si>
  <si>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</si>
  <si>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</si>
  <si>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</si>
  <si>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</si>
  <si>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</si>
  <si>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</si>
  <si>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</si>
  <si>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</si>
  <si>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</si>
  <si>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</si>
  <si>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</si>
  <si>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</si>
  <si>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</si>
  <si>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</si>
  <si>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</si>
  <si>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</si>
  <si>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</si>
  <si>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</si>
  <si>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</si>
  <si>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</si>
  <si>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</si>
  <si>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</si>
  <si>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</si>
  <si>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</si>
  <si>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</si>
  <si>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</si>
  <si>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</si>
  <si>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</si>
  <si>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</si>
  <si>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</si>
  <si>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</si>
  <si>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</si>
  <si>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</si>
  <si>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</si>
  <si>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</si>
  <si>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</si>
  <si>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</si>
  <si>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</si>
  <si>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</si>
  <si>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</si>
  <si>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</si>
  <si>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</si>
  <si>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</si>
  <si>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</si>
  <si>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</si>
  <si>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</si>
  <si>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</si>
  <si>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</si>
  <si>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</si>
  <si>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</si>
  <si>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</si>
  <si>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</si>
  <si>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</si>
  <si>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</si>
  <si>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</si>
  <si>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</si>
  <si>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</si>
  <si>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</si>
  <si>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</si>
  <si>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</si>
  <si>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</si>
  <si>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</si>
  <si>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</si>
  <si>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</si>
  <si>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</si>
  <si>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</si>
  <si>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</si>
  <si>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</si>
  <si>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</si>
  <si>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</si>
  <si>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</si>
  <si>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</si>
  <si>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</si>
  <si>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</si>
  <si>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</si>
  <si>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</si>
  <si>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</si>
  <si>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</si>
  <si>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</si>
  <si>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</si>
  <si>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</si>
  <si>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</si>
  <si>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</si>
  <si>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</si>
  <si>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</si>
  <si>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</si>
  <si>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</si>
  <si>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</si>
  <si>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</si>
  <si>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</si>
  <si>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</si>
  <si>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</si>
  <si>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</si>
  <si>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</si>
  <si>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</si>
  <si>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</si>
  <si>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</si>
  <si>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</si>
  <si>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</si>
  <si>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</si>
  <si>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</si>
  <si>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</si>
  <si>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</si>
  <si>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</si>
  <si>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</si>
  <si>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</si>
  <si>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</si>
  <si>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</si>
  <si>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</si>
  <si>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</si>
  <si>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</si>
  <si>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</si>
  <si>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</si>
  <si>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</si>
  <si>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</si>
  <si>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</si>
  <si>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</si>
  <si>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</si>
  <si>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</si>
  <si>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</si>
  <si>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</si>
  <si>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</si>
  <si>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</si>
  <si>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</si>
  <si>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</si>
  <si>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</si>
  <si>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</si>
  <si>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</si>
  <si>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</si>
  <si>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</si>
  <si>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</si>
  <si>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</si>
  <si>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</si>
  <si>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</si>
  <si>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</si>
  <si>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</si>
  <si>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</si>
  <si>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</si>
  <si>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</si>
  <si>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</si>
  <si>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</si>
  <si>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</si>
  <si>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</si>
  <si>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</si>
  <si>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</si>
  <si>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</si>
  <si>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</si>
  <si>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</si>
  <si>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</si>
  <si>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</si>
  <si>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</si>
  <si>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</si>
  <si>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</si>
  <si>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</si>
  <si>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</si>
  <si>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</si>
  <si>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</si>
  <si>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</si>
  <si>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</si>
  <si>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</si>
  <si>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</si>
  <si>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</si>
  <si>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</si>
  <si>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</si>
  <si>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</si>
  <si>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</si>
  <si>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</si>
  <si>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</si>
  <si>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</si>
  <si>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</si>
  <si>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</si>
  <si>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</si>
  <si>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</si>
  <si>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</si>
  <si>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</si>
  <si>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</si>
  <si>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</si>
  <si>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</si>
  <si>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</si>
  <si>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</si>
  <si>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</si>
  <si>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</si>
  <si>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</si>
  <si>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</si>
  <si>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</si>
  <si>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</si>
  <si>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</si>
  <si>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</si>
  <si>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</si>
  <si>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</si>
  <si>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</si>
  <si>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</si>
  <si>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</si>
  <si>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</si>
  <si>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</si>
  <si>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</si>
  <si>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</si>
  <si>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</si>
  <si>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</si>
  <si>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</si>
  <si>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</si>
  <si>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</si>
  <si>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</si>
  <si>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</si>
  <si>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</si>
  <si>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</si>
  <si>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</si>
  <si>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</si>
  <si>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</si>
  <si>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</si>
  <si>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</si>
  <si>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</si>
  <si>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</si>
  <si>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</si>
  <si>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</si>
  <si>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</si>
  <si>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</si>
  <si>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</si>
  <si>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</si>
  <si>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</si>
  <si>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</si>
  <si>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</si>
  <si>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</si>
  <si>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</si>
  <si>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</si>
  <si>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</si>
  <si>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</si>
  <si>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</si>
  <si>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</si>
  <si>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</si>
  <si>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</si>
  <si>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</si>
  <si>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</si>
  <si>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</si>
  <si>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</si>
  <si>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</si>
  <si>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</si>
  <si>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</si>
  <si>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</si>
  <si>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</si>
  <si>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</si>
  <si>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</si>
  <si>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</si>
  <si>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</si>
  <si>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</si>
  <si>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</si>
  <si>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</si>
  <si>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</si>
  <si>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</si>
  <si>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</si>
  <si>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</si>
  <si>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</si>
  <si>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</si>
  <si>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</si>
  <si>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</si>
  <si>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</si>
  <si>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</si>
  <si>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</si>
  <si>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</si>
  <si>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</si>
  <si>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</si>
  <si>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</si>
  <si>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</si>
  <si>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</si>
  <si>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</si>
  <si>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</si>
  <si>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</si>
  <si>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</si>
  <si>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</si>
  <si>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</si>
  <si>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</si>
  <si>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</si>
  <si>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</si>
  <si>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</si>
  <si>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</si>
  <si>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</si>
  <si>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</si>
  <si>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</si>
  <si>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</si>
  <si>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</si>
  <si>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</si>
  <si>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</si>
  <si>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</si>
  <si>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</si>
  <si>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</si>
  <si>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</si>
  <si>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</si>
  <si>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</si>
  <si>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</si>
  <si>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</si>
  <si>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</si>
  <si>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</si>
  <si>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</si>
  <si>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</si>
  <si>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</si>
  <si>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</si>
  <si>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</si>
  <si>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</si>
  <si>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</si>
  <si>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</si>
  <si>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</si>
  <si>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</si>
  <si>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</si>
  <si>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</si>
  <si>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</si>
  <si>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</si>
  <si>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</si>
  <si>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</si>
  <si>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</si>
  <si>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</si>
  <si>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</si>
  <si>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</si>
  <si>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</si>
  <si>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</si>
  <si>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</si>
  <si>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</si>
  <si>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</si>
  <si>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</si>
  <si>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</si>
  <si>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</si>
  <si>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</si>
  <si>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</si>
  <si>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</si>
  <si>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</si>
  <si>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</si>
  <si>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</si>
  <si>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</si>
  <si>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</si>
  <si>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</si>
  <si>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</si>
  <si>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</si>
  <si>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</si>
  <si>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</si>
  <si>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</si>
  <si>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</si>
  <si>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</si>
  <si>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</si>
  <si>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</si>
  <si>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</si>
  <si>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</si>
  <si>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</si>
  <si>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</si>
  <si>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</si>
  <si>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</si>
  <si>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</si>
  <si>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</si>
  <si>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</si>
  <si>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</si>
  <si>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</si>
  <si>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</si>
  <si>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</si>
  <si>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</si>
  <si>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</si>
  <si>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</si>
  <si>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</si>
  <si>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</si>
  <si>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</si>
  <si>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</si>
  <si>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</si>
  <si>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</si>
  <si>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</si>
  <si>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</si>
  <si>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</si>
  <si>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</si>
  <si>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</si>
  <si>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</si>
  <si>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</si>
  <si>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</si>
  <si>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</si>
  <si>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</si>
  <si>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</si>
  <si>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</si>
  <si>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</si>
  <si>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</si>
  <si>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</si>
  <si>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</si>
  <si>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</si>
  <si>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</si>
  <si>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</si>
  <si>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</si>
  <si>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</si>
  <si>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</si>
  <si>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</si>
  <si>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</si>
  <si>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</si>
  <si>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</si>
  <si>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</si>
  <si>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</si>
  <si>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</si>
  <si>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</si>
  <si>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</si>
  <si>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</si>
  <si>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</si>
  <si>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</si>
  <si>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</si>
  <si>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</si>
  <si>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</si>
  <si>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</si>
  <si>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</si>
  <si>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</si>
  <si>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</si>
  <si>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</si>
  <si>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</si>
  <si>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</si>
  <si>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</si>
  <si>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</si>
  <si>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</si>
  <si>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</si>
  <si>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</si>
  <si>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</si>
  <si>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</si>
  <si>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</si>
  <si>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</si>
  <si>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</si>
  <si>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</si>
  <si>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</si>
  <si>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</si>
  <si>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</si>
  <si>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</si>
  <si>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</si>
  <si>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</si>
  <si>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</si>
  <si>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</si>
  <si>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</si>
  <si>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</si>
  <si>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</si>
  <si>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</si>
  <si>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</si>
  <si>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</si>
  <si>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</si>
  <si>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</si>
  <si>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</si>
  <si>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</si>
  <si>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</si>
  <si>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</si>
  <si>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</si>
  <si>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</si>
  <si>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</si>
  <si>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</si>
  <si>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</si>
  <si>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</si>
  <si>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</si>
  <si>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</si>
  <si>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</si>
  <si>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</si>
  <si>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</si>
  <si>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</si>
  <si>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</si>
  <si>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</si>
  <si>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</si>
  <si>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</si>
  <si>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</si>
  <si>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</si>
  <si>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</si>
  <si>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</si>
  <si>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</si>
  <si>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</si>
  <si>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</si>
  <si>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</si>
  <si>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</si>
  <si>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</si>
  <si>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</si>
  <si>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</si>
  <si>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</si>
  <si>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</si>
  <si>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</si>
  <si>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</si>
  <si>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</si>
  <si>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</si>
  <si>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</si>
  <si>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</si>
  <si>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</si>
  <si>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</si>
  <si>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</si>
  <si>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</si>
  <si>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</si>
  <si>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</si>
  <si>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</si>
  <si>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</si>
  <si>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</si>
  <si>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</si>
  <si>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</si>
  <si>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</si>
  <si>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</si>
  <si>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</si>
  <si>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</si>
  <si>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</si>
  <si>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</si>
  <si>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</si>
  <si>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</si>
  <si>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</si>
  <si>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</si>
  <si>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</si>
  <si>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</si>
  <si>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</si>
  <si>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</si>
  <si>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</si>
  <si>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</si>
  <si>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</si>
  <si>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</si>
  <si>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</si>
  <si>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</si>
  <si>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</si>
  <si>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</si>
  <si>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</si>
  <si>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</si>
  <si>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</si>
  <si>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</si>
  <si>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</si>
  <si>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</si>
  <si>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</si>
  <si>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</si>
  <si>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</si>
  <si>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</si>
  <si>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</si>
  <si>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</si>
  <si>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</si>
  <si>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</si>
  <si>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</si>
  <si>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</si>
  <si>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</si>
  <si>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</si>
  <si>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</si>
  <si>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</si>
  <si>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</si>
  <si>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</si>
  <si>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</si>
  <si>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</si>
  <si>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</si>
  <si>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</si>
  <si>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</si>
  <si>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</si>
  <si>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</si>
  <si>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</si>
  <si>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</si>
  <si>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</si>
  <si>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</si>
  <si>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</si>
  <si>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</si>
  <si>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</si>
  <si>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</si>
  <si>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</si>
  <si>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</si>
  <si>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</si>
  <si>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</si>
  <si>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</si>
  <si>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</si>
  <si>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</si>
  <si>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</si>
  <si>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</si>
  <si>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</si>
  <si>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</si>
  <si>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</si>
  <si>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</si>
  <si>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</si>
  <si>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</si>
  <si>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</si>
  <si>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</si>
  <si>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</si>
  <si>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</si>
  <si>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</si>
  <si>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</si>
  <si>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</si>
  <si>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</si>
  <si>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</si>
  <si>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</si>
  <si>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</si>
  <si>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</si>
  <si>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</si>
  <si>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</si>
  <si>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</si>
  <si>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</si>
  <si>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</si>
  <si>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</si>
  <si>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</si>
  <si>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</si>
  <si>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</si>
  <si>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</si>
  <si>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</si>
  <si>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</si>
  <si>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</si>
  <si>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</si>
  <si>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</si>
  <si>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</si>
  <si>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</si>
  <si>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</si>
  <si>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</si>
  <si>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</si>
  <si>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</si>
  <si>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</si>
  <si>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</si>
  <si>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</si>
  <si>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</si>
  <si>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</si>
  <si>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</si>
  <si>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</si>
  <si>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</si>
  <si>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</si>
  <si>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</si>
  <si>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</si>
  <si>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</si>
  <si>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</si>
  <si>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</si>
  <si>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</si>
  <si>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</si>
  <si>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</si>
  <si>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</si>
  <si>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</si>
  <si>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</si>
  <si>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</si>
  <si>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</si>
  <si>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</si>
  <si>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</si>
  <si>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</si>
  <si>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</si>
  <si>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</si>
  <si>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</si>
  <si>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</si>
  <si>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</si>
  <si>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</si>
  <si>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</si>
  <si>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</si>
  <si>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</si>
  <si>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</si>
  <si>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</si>
  <si>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</si>
  <si>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</si>
  <si>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</si>
  <si>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</si>
  <si>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</si>
  <si>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</si>
  <si>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</si>
  <si>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</si>
  <si>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</si>
  <si>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</si>
  <si>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</si>
  <si>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</si>
  <si>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</si>
  <si>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</si>
  <si>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</si>
  <si>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</si>
  <si>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</si>
  <si>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</si>
  <si>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</si>
  <si>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</si>
  <si>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</si>
  <si>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</si>
  <si>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</si>
  <si>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</si>
  <si>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</si>
  <si>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</si>
  <si>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</si>
  <si>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</si>
  <si>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</si>
  <si>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</si>
  <si>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</si>
  <si>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</si>
  <si>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</si>
  <si>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</si>
  <si>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</si>
  <si>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</si>
  <si>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</si>
  <si>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</si>
  <si>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</si>
  <si>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</si>
  <si>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</si>
  <si>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</si>
  <si>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</si>
  <si>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</si>
  <si>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</si>
  <si>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</si>
  <si>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</si>
  <si>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</si>
  <si>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</si>
  <si>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</si>
  <si>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</si>
  <si>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</si>
  <si>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</si>
  <si>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</si>
  <si>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</si>
  <si>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</si>
  <si>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</si>
  <si>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</si>
  <si>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</si>
  <si>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</si>
  <si>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</si>
  <si>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</si>
  <si>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</si>
  <si>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</si>
  <si>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</si>
  <si>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</si>
  <si>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</si>
  <si>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</si>
  <si>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</si>
  <si>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</si>
  <si>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</si>
  <si>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</si>
  <si>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</si>
  <si>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</si>
  <si>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</si>
  <si>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</si>
  <si>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</si>
  <si>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</si>
  <si>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</si>
  <si>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</si>
  <si>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</si>
  <si>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</si>
  <si>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</si>
  <si>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</si>
  <si>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</si>
  <si>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</si>
  <si>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</si>
  <si>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</si>
  <si>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</si>
  <si>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</si>
  <si>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</si>
  <si>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</si>
  <si>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</si>
  <si>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</si>
  <si>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</si>
  <si>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</si>
  <si>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</si>
  <si>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</si>
  <si>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</si>
  <si>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</si>
  <si>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</si>
  <si>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</si>
  <si>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</si>
  <si>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</si>
  <si>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</si>
  <si>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</si>
  <si>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</si>
  <si>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</si>
  <si>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</si>
  <si>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</si>
  <si>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</si>
  <si>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</si>
  <si>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</si>
  <si>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</si>
  <si>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</si>
  <si>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</si>
  <si>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</si>
  <si>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</si>
  <si>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</si>
  <si>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</si>
  <si>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</si>
  <si>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</si>
  <si>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</si>
  <si>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</si>
  <si>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</si>
  <si>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</si>
  <si>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</si>
  <si>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</si>
  <si>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</si>
  <si>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</si>
  <si>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</si>
  <si>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</si>
  <si>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</si>
  <si>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</si>
  <si>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</si>
  <si>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</si>
  <si>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</si>
  <si>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</si>
  <si>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</si>
  <si>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</si>
  <si>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</si>
  <si>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</si>
  <si>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</si>
  <si>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</si>
  <si>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</si>
  <si>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</si>
  <si>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</si>
  <si>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</si>
  <si>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</si>
  <si>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</si>
  <si>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</si>
  <si>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</si>
  <si>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</si>
  <si>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</si>
  <si>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</si>
  <si>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</si>
  <si>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</si>
  <si>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</si>
  <si>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</si>
  <si>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</si>
  <si>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</si>
  <si>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</si>
  <si>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</si>
  <si>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</si>
  <si>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</si>
  <si>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</si>
  <si>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</si>
  <si>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</si>
  <si>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</si>
  <si>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</si>
  <si>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</si>
  <si>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</si>
  <si>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</si>
  <si>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</si>
  <si>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</si>
  <si>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</si>
  <si>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</si>
  <si>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</si>
  <si>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</si>
  <si>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</si>
  <si>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</si>
  <si>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</si>
  <si>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</si>
  <si>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</si>
  <si>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</si>
  <si>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</si>
  <si>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</si>
  <si>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</si>
  <si>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</si>
  <si>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</si>
  <si>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</si>
  <si>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</si>
  <si>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</si>
  <si>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</si>
  <si>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</si>
  <si>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</si>
  <si>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</si>
  <si>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</si>
  <si>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</si>
  <si>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</si>
  <si>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</si>
  <si>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</si>
  <si>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</si>
  <si>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</si>
  <si>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</si>
  <si>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</si>
  <si>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</si>
  <si>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</si>
  <si>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</si>
  <si>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</si>
  <si>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</si>
  <si>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</si>
  <si>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</si>
  <si>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</si>
  <si>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</si>
  <si>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</si>
  <si>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</si>
  <si>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</si>
  <si>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</si>
  <si>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</si>
  <si>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</si>
  <si>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</si>
  <si>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</si>
  <si>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</si>
  <si>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</si>
  <si>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</si>
  <si>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</si>
  <si>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</si>
  <si>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</si>
  <si>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</si>
  <si>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</si>
  <si>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</si>
  <si>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</si>
  <si>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</si>
  <si>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</si>
  <si>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</si>
  <si>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</si>
  <si>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</si>
  <si>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</si>
  <si>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</si>
  <si>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</si>
  <si>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</si>
  <si>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</si>
  <si>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</si>
  <si>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</si>
  <si>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</si>
  <si>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</si>
  <si>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</si>
  <si>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</si>
  <si>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</si>
  <si>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</si>
  <si>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</si>
  <si>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</si>
  <si>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</si>
  <si>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</si>
  <si>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</si>
  <si>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</si>
  <si>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</si>
  <si>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</si>
  <si>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</si>
  <si>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</si>
  <si>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</si>
  <si>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</si>
  <si>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</si>
  <si>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</si>
  <si>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</si>
  <si>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</si>
  <si>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</si>
  <si>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</si>
  <si>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</si>
  <si>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</si>
  <si>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</si>
  <si>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</si>
  <si>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</si>
  <si>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</si>
  <si>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</si>
  <si>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</si>
  <si>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</si>
  <si>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</si>
  <si>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</si>
  <si>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</si>
  <si>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</si>
  <si>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</si>
  <si>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</si>
  <si>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</si>
  <si>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</si>
  <si>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</si>
  <si>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</si>
  <si>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</si>
  <si>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</si>
  <si>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</si>
  <si>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</si>
  <si>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</si>
  <si>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</si>
  <si>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</si>
  <si>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</si>
  <si>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</si>
  <si>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</si>
  <si>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</si>
  <si>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</si>
  <si>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</si>
  <si>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</si>
  <si>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</si>
  <si>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</si>
  <si>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</si>
  <si>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</si>
  <si>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</si>
  <si>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</si>
  <si>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</si>
  <si>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</si>
  <si>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</si>
  <si>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</si>
  <si>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</si>
  <si>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</si>
  <si>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</si>
  <si>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</si>
  <si>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</si>
  <si>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</si>
  <si>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</si>
  <si>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</si>
  <si>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</si>
  <si>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</si>
  <si>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</si>
  <si>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</si>
  <si>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</si>
  <si>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</si>
  <si>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</si>
  <si>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</si>
  <si>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</si>
  <si>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</si>
  <si>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</si>
  <si>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</si>
  <si>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</si>
  <si>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</si>
  <si>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</si>
  <si>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</si>
  <si>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</si>
  <si>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</si>
  <si>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</si>
  <si>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</si>
  <si>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</si>
  <si>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</si>
  <si>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</si>
  <si>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</si>
  <si>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</si>
  <si>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</si>
  <si>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</si>
  <si>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</si>
  <si>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</si>
  <si>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</si>
  <si>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</si>
  <si>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</si>
  <si>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</si>
  <si>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</si>
  <si>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</si>
  <si>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</si>
  <si>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</si>
  <si>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</si>
  <si>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</si>
  <si>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</si>
  <si>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</si>
  <si>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</si>
  <si>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</si>
  <si>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</si>
  <si>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</si>
  <si>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</si>
  <si>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</si>
  <si>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</si>
  <si>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</si>
  <si>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</si>
  <si>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</si>
  <si>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</si>
  <si>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</si>
  <si>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</si>
  <si>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</si>
  <si>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</si>
  <si>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</si>
  <si>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</si>
  <si>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</si>
  <si>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</si>
  <si>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</si>
  <si>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</si>
  <si>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</si>
  <si>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</si>
  <si>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</si>
  <si>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</si>
  <si>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</si>
  <si>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</si>
  <si>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</si>
  <si>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</si>
  <si>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</si>
  <si>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</si>
  <si>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</si>
  <si>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</si>
  <si>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</si>
  <si>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</si>
  <si>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</si>
  <si>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</si>
  <si>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</si>
  <si>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</si>
  <si>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</si>
  <si>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</si>
  <si>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</si>
  <si>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</si>
  <si>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</si>
  <si>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</si>
  <si>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</si>
  <si>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</si>
  <si>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</si>
  <si>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</si>
  <si>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</si>
  <si>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</si>
  <si>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</si>
  <si>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</si>
  <si>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</si>
  <si>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</si>
  <si>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</si>
  <si>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</si>
  <si>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</si>
  <si>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</si>
  <si>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</si>
  <si>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</si>
  <si>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</si>
  <si>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</si>
  <si>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</si>
  <si>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</si>
  <si>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</si>
  <si>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</si>
  <si>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</si>
  <si>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</si>
  <si>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</si>
  <si>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</si>
  <si>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</si>
  <si>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</si>
  <si>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</si>
  <si>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</si>
  <si>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</si>
  <si>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</si>
  <si>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</si>
  <si>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</si>
  <si>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</si>
  <si>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</si>
  <si>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</si>
  <si>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</si>
  <si>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</si>
  <si>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</si>
  <si>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</si>
  <si>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</si>
  <si>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</si>
  <si>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</si>
  <si>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</si>
  <si>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</si>
  <si>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</si>
  <si>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</si>
  <si>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</si>
  <si>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</si>
  <si>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</si>
  <si>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</si>
  <si>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</si>
  <si>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</si>
  <si>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</si>
  <si>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</si>
  <si>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</si>
  <si>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</si>
  <si>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</si>
  <si>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</si>
  <si>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</si>
  <si>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</si>
  <si>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</si>
  <si>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</si>
  <si>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</si>
  <si>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</si>
  <si>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</si>
  <si>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</si>
  <si>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</si>
  <si>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</si>
  <si>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</si>
  <si>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</si>
  <si>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</si>
  <si>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</si>
  <si>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</si>
  <si>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</si>
  <si>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</si>
  <si>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</si>
  <si>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</si>
  <si>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</si>
  <si>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</si>
  <si>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</si>
  <si>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</si>
  <si>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</si>
  <si>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</si>
  <si>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</si>
  <si>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</si>
  <si>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</si>
  <si>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</si>
  <si>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</si>
  <si>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</si>
  <si>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</si>
  <si>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</si>
  <si>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</si>
  <si>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</si>
  <si>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</si>
  <si>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</si>
  <si>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</si>
  <si>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</si>
  <si>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</si>
  <si>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</si>
  <si>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</si>
  <si>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</si>
  <si>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</si>
  <si>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</si>
  <si>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</si>
  <si>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</si>
  <si>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</si>
  <si>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</si>
  <si>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</si>
  <si>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</si>
  <si>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</si>
  <si>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</si>
  <si>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</si>
  <si>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</si>
  <si>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</si>
  <si>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</si>
  <si>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</si>
  <si>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</si>
  <si>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</si>
  <si>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</si>
  <si>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</si>
  <si>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</si>
  <si>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</si>
  <si>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</si>
  <si>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</si>
  <si>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</si>
  <si>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</si>
  <si>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</si>
  <si>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</si>
  <si>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</si>
  <si>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</si>
  <si>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</si>
  <si>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</si>
  <si>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</si>
  <si>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</si>
  <si>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</si>
  <si>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</si>
  <si>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</si>
  <si>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</si>
  <si>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</si>
  <si>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</si>
  <si>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</si>
  <si>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</si>
  <si>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</si>
  <si>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</si>
  <si>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</si>
  <si>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</si>
  <si>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</si>
  <si>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</si>
  <si>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</si>
  <si>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</si>
  <si>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</si>
  <si>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</si>
  <si>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</si>
  <si>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</si>
  <si>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</si>
  <si>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</si>
  <si>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</si>
  <si>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</si>
  <si>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</si>
  <si>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</si>
  <si>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</si>
  <si>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</si>
  <si>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</si>
  <si>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</si>
  <si>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</si>
  <si>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</si>
  <si>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</si>
  <si>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</si>
  <si>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</si>
  <si>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</si>
  <si>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</si>
  <si>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</si>
  <si>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</si>
  <si>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</si>
  <si>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</si>
  <si>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</si>
  <si>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</si>
  <si>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</si>
  <si>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</si>
  <si>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</si>
  <si>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</si>
  <si>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</si>
  <si>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</si>
  <si>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</si>
  <si>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</si>
  <si>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</si>
  <si>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</si>
  <si>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</si>
  <si>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</si>
  <si>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</si>
  <si>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</si>
  <si>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</si>
  <si>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</si>
  <si>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</si>
  <si>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</si>
  <si>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</si>
  <si>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</si>
  <si>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</si>
  <si>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</si>
  <si>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</si>
  <si>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</si>
  <si>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</si>
  <si>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</si>
  <si>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</si>
  <si>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</si>
  <si>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</si>
  <si>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</si>
  <si>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</si>
  <si>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</si>
  <si>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</si>
  <si>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</si>
  <si>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</si>
  <si>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</si>
  <si>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</si>
  <si>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</si>
  <si>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</si>
  <si>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</si>
  <si>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</si>
  <si>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</si>
  <si>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</si>
  <si>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</si>
  <si>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</si>
  <si>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</si>
  <si>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</si>
  <si>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</si>
  <si>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</si>
  <si>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</si>
  <si>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</si>
  <si>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</si>
  <si>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</si>
  <si>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</si>
  <si>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</si>
  <si>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</si>
  <si>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</si>
  <si>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</si>
  <si>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</si>
  <si>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</si>
  <si>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</si>
  <si>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</si>
  <si>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</si>
  <si>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</si>
  <si>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</si>
  <si>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</si>
  <si>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</si>
  <si>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</si>
  <si>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</si>
  <si>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</si>
  <si>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</si>
  <si>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</si>
  <si>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</si>
  <si>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</si>
  <si>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</si>
  <si>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</si>
  <si>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</si>
  <si>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</si>
  <si>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</si>
  <si>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</si>
  <si>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</si>
  <si>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</si>
  <si>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</si>
  <si>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</si>
  <si>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</si>
  <si>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</si>
  <si>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</si>
  <si>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</si>
  <si>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</si>
  <si>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</si>
  <si>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</si>
  <si>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</si>
  <si>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</si>
  <si>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</si>
  <si>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</si>
  <si>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</si>
  <si>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</si>
  <si>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</si>
  <si>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</si>
  <si>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</si>
  <si>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</si>
  <si>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</si>
  <si>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</si>
  <si>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</si>
  <si>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</si>
  <si>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</si>
  <si>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</si>
  <si>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</si>
  <si>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</si>
  <si>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</si>
  <si>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</si>
  <si>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</si>
  <si>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</si>
  <si>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</si>
  <si>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</si>
  <si>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</si>
  <si>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</si>
  <si>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</si>
  <si>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</si>
  <si>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</si>
  <si>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</si>
  <si>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</si>
  <si>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</si>
  <si>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</si>
  <si>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</si>
  <si>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</si>
  <si>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</si>
  <si>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</si>
  <si>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</si>
  <si>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</si>
  <si>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</si>
  <si>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</si>
  <si>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</si>
  <si>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</si>
  <si>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</si>
  <si>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</si>
  <si>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</si>
  <si>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</si>
  <si>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</si>
  <si>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</si>
  <si>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</si>
  <si>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</si>
  <si>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</si>
  <si>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</si>
  <si>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</si>
  <si>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</si>
  <si>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</si>
  <si>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</si>
  <si>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</si>
  <si>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</si>
  <si>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</si>
  <si>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</si>
  <si>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</si>
  <si>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</si>
  <si>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</si>
  <si>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</si>
  <si>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</si>
  <si>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</si>
  <si>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</si>
  <si>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</si>
  <si>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</si>
  <si>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</si>
  <si>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</si>
  <si>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</si>
  <si>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</si>
  <si>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</si>
  <si>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</si>
  <si>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</si>
  <si>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</si>
  <si>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</si>
  <si>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</si>
  <si>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</si>
  <si>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</si>
  <si>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</si>
  <si>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</si>
  <si>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</si>
  <si>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</si>
  <si>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</si>
  <si>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</si>
  <si>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</si>
  <si>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</si>
  <si>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</si>
  <si>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</si>
  <si>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</si>
  <si>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</si>
  <si>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</si>
  <si>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</si>
  <si>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</si>
  <si>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</si>
  <si>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</si>
  <si>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</si>
  <si>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</si>
  <si>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</si>
  <si>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</si>
  <si>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</si>
  <si>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</si>
  <si>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</si>
  <si>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</si>
  <si>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</si>
  <si>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</si>
  <si>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</si>
  <si>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</si>
  <si>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</si>
  <si>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</si>
  <si>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</si>
  <si>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</si>
  <si>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</si>
  <si>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</si>
  <si>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</si>
  <si>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</si>
  <si>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</si>
  <si>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</si>
  <si>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</si>
  <si>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</si>
  <si>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</si>
  <si>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</si>
  <si>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</si>
  <si>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</si>
  <si>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</si>
  <si>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</si>
  <si>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</si>
  <si>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</si>
  <si>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</si>
  <si>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</si>
  <si>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</si>
  <si>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</si>
  <si>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</si>
  <si>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</si>
  <si>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</si>
  <si>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</si>
  <si>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</si>
  <si>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</si>
  <si>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</si>
  <si>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</si>
  <si>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</si>
  <si>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</si>
  <si>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</si>
  <si>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</si>
  <si>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</si>
  <si>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</si>
  <si>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</si>
  <si>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</si>
  <si>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</si>
  <si>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</si>
  <si>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</si>
  <si>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</si>
  <si>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</si>
  <si>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</si>
  <si>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</si>
  <si>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</si>
  <si>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</si>
  <si>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</si>
  <si>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</si>
  <si>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</si>
  <si>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</si>
  <si>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</si>
  <si>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</si>
  <si>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</si>
  <si>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</si>
  <si>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</si>
  <si>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</si>
  <si>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</si>
  <si>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</si>
  <si>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</si>
  <si>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</si>
  <si>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</si>
  <si>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</si>
  <si>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</si>
  <si>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</si>
  <si>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</si>
  <si>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</si>
  <si>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</si>
  <si>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</si>
  <si>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</si>
  <si>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</si>
  <si>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</si>
  <si>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</si>
  <si>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</si>
  <si>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</si>
  <si>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</si>
  <si>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</si>
  <si>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</si>
  <si>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</si>
  <si>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</si>
  <si>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</si>
  <si>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</si>
  <si>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</si>
  <si>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</si>
  <si>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</si>
  <si>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</si>
  <si>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</si>
  <si>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</si>
  <si>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</si>
  <si>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</si>
  <si>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</si>
  <si>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</si>
  <si>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</si>
  <si>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</si>
  <si>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</si>
  <si>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</si>
  <si>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</si>
  <si>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</si>
  <si>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</si>
  <si>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</si>
  <si>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</si>
  <si>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</si>
  <si>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</si>
  <si>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</si>
  <si>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</si>
  <si>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</si>
  <si>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</si>
  <si>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</si>
  <si>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</si>
  <si>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</si>
  <si>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</si>
  <si>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</si>
  <si>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</si>
  <si>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</si>
  <si>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</si>
  <si>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</si>
  <si>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</si>
  <si>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</si>
  <si>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</si>
  <si>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</si>
  <si>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</si>
  <si>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</si>
  <si>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</si>
  <si>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</si>
  <si>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</si>
  <si>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</si>
  <si>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</si>
  <si>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</si>
  <si>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</si>
  <si>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</si>
  <si>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</si>
  <si>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</si>
  <si>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</si>
  <si>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</si>
  <si>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</si>
  <si>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</si>
  <si>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</si>
  <si>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</si>
  <si>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</si>
  <si>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</si>
  <si>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</si>
  <si>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</si>
  <si>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</si>
  <si>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</si>
  <si>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</si>
  <si>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</si>
  <si>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</si>
  <si>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</si>
  <si>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</si>
  <si>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</si>
  <si>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</si>
  <si>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</si>
  <si>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</si>
  <si>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</si>
  <si>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</si>
  <si>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</si>
  <si>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</si>
  <si>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</si>
  <si>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</si>
  <si>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</si>
  <si>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</si>
  <si>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</si>
  <si>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</si>
  <si>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</si>
  <si>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</si>
  <si>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</si>
  <si>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</si>
  <si>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</si>
  <si>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</si>
  <si>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</si>
  <si>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</si>
  <si>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</si>
  <si>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</si>
  <si>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</si>
  <si>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</si>
  <si>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</si>
  <si>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</si>
  <si>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</si>
  <si>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</si>
  <si>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</si>
  <si>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</si>
  <si>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</si>
  <si>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</si>
  <si>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</si>
  <si>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</si>
  <si>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</si>
  <si>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</si>
  <si>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</si>
  <si>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</si>
  <si>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</si>
  <si>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</si>
  <si>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</si>
  <si>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</si>
  <si>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</si>
  <si>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</si>
  <si>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</si>
  <si>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</si>
  <si>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</si>
  <si>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</si>
  <si>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</si>
  <si>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</si>
  <si>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</si>
  <si>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</si>
  <si>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</si>
  <si>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</si>
  <si>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</si>
  <si>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</si>
  <si>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</si>
  <si>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</si>
  <si>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</si>
  <si>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</si>
  <si>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</si>
  <si>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</si>
  <si>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</si>
  <si>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</si>
  <si>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</si>
  <si>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</si>
  <si>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</si>
  <si>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</si>
  <si>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</si>
  <si>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</si>
  <si>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</si>
  <si>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</si>
  <si>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</si>
  <si>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</si>
  <si>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</si>
  <si>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</si>
  <si>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</si>
  <si>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</si>
  <si>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</si>
  <si>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</si>
  <si>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</si>
  <si>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</si>
  <si>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</si>
  <si>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</si>
  <si>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</si>
  <si>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</si>
  <si>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</si>
  <si>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</si>
  <si>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</si>
  <si>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</si>
  <si>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</si>
  <si>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</si>
  <si>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</si>
  <si>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</si>
  <si>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</si>
  <si>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</si>
  <si>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</si>
  <si>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</si>
  <si>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</si>
  <si>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</si>
  <si>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</si>
  <si>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</si>
  <si>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</si>
  <si>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</si>
  <si>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</si>
  <si>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</si>
  <si>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</si>
  <si>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</si>
  <si>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</si>
  <si>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</si>
  <si>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</si>
  <si>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</si>
  <si>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</si>
  <si>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</si>
  <si>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</si>
  <si>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</si>
  <si>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</si>
  <si>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</si>
  <si>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</si>
  <si>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</si>
  <si>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</si>
  <si>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</si>
  <si>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</si>
  <si>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</si>
  <si>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</si>
  <si>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</si>
  <si>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</si>
  <si>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</si>
  <si>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</si>
  <si>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</si>
  <si>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</si>
  <si>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</si>
  <si>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</si>
  <si>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</si>
  <si>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</si>
  <si>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</si>
  <si>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</si>
  <si>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</si>
  <si>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</si>
  <si>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</si>
  <si>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</si>
  <si>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</si>
  <si>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</si>
  <si>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</si>
  <si>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</si>
  <si>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</si>
  <si>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</si>
  <si>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</si>
  <si>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</si>
  <si>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</si>
  <si>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</si>
  <si>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</si>
  <si>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</si>
  <si>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</si>
  <si>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</si>
  <si>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</si>
  <si>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</si>
  <si>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</si>
  <si>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</si>
  <si>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</si>
  <si>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</si>
  <si>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</si>
  <si>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</si>
  <si>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</si>
  <si>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</si>
  <si>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</si>
  <si>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</si>
  <si>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</si>
  <si>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</si>
  <si>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</si>
  <si>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</si>
  <si>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</si>
  <si>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</si>
  <si>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</si>
  <si>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</si>
  <si>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</si>
  <si>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</si>
  <si>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</si>
  <si>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</si>
  <si>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</si>
  <si>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</si>
  <si>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</si>
  <si>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</si>
  <si>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</si>
  <si>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</si>
  <si>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</si>
  <si>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</si>
  <si>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</si>
  <si>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</si>
  <si>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</si>
  <si>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</si>
  <si>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</si>
  <si>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</si>
  <si>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</si>
  <si>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</si>
  <si>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</si>
  <si>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</si>
  <si>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</si>
  <si>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</si>
  <si>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</si>
  <si>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</si>
  <si>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</si>
  <si>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</si>
  <si>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</si>
  <si>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</si>
  <si>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</si>
  <si>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</si>
  <si>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</si>
  <si>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</si>
  <si>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</si>
  <si>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</si>
  <si>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</si>
  <si>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</si>
  <si>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</si>
  <si>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</si>
  <si>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</si>
  <si>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</si>
  <si>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</si>
  <si>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</si>
  <si>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</si>
  <si>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</si>
  <si>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</si>
  <si>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</si>
  <si>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</si>
  <si>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</si>
  <si>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</si>
  <si>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</si>
  <si>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</si>
  <si>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</si>
  <si>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</si>
  <si>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</si>
  <si>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</si>
  <si>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</si>
  <si>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</si>
  <si>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</si>
  <si>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</si>
  <si>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</si>
  <si>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</si>
  <si>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</si>
  <si>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</si>
  <si>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</si>
  <si>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</si>
  <si>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</si>
  <si>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</si>
  <si>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</si>
  <si>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</si>
  <si>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</si>
  <si>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</si>
  <si>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</si>
  <si>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</si>
  <si>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</si>
  <si>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</si>
  <si>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</si>
  <si>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</si>
  <si>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</si>
  <si>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</si>
  <si>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</si>
  <si>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</si>
  <si>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</si>
  <si>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</si>
  <si>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</si>
  <si>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</si>
  <si>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</si>
  <si>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</si>
  <si>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</si>
  <si>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</si>
  <si>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</si>
  <si>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</si>
  <si>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</si>
  <si>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</si>
  <si>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</si>
  <si>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</si>
  <si>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</si>
  <si>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</si>
  <si>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</si>
  <si>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</si>
  <si>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</si>
  <si>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</si>
  <si>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</si>
  <si>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</si>
  <si>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</si>
  <si>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</si>
  <si>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</si>
  <si>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</si>
  <si>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</si>
  <si>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</si>
  <si>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</si>
  <si>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</si>
  <si>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</si>
  <si>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</si>
  <si>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</si>
  <si>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</si>
  <si>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</si>
  <si>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</si>
  <si>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</si>
  <si>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</si>
  <si>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</si>
  <si>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</si>
  <si>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</si>
  <si>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</si>
  <si>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</si>
  <si>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</si>
  <si>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</si>
  <si>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</si>
  <si>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</si>
  <si>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</si>
  <si>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</si>
  <si>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</si>
  <si>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</si>
  <si>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</si>
  <si>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</si>
  <si>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</si>
  <si>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</si>
  <si>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</si>
  <si>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</si>
  <si>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</si>
  <si>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</si>
  <si>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</si>
  <si>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</si>
  <si>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</si>
  <si>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</si>
  <si>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</si>
  <si>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</si>
  <si>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</si>
  <si>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</si>
  <si>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</si>
  <si>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</si>
  <si>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</si>
  <si>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</si>
  <si>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</si>
  <si>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</si>
  <si>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</si>
  <si>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</si>
  <si>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</si>
  <si>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</si>
  <si>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</si>
  <si>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</si>
  <si>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</si>
  <si>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</si>
  <si>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</si>
  <si>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</si>
  <si>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</si>
  <si>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</si>
  <si>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</si>
  <si>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</si>
  <si>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</si>
  <si>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</si>
  <si>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</si>
  <si>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</si>
  <si>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</si>
  <si>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</si>
  <si>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</si>
  <si>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</si>
  <si>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</si>
  <si>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</si>
  <si>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</si>
  <si>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</si>
  <si>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</si>
  <si>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</si>
  <si>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</si>
  <si>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</si>
  <si>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</si>
  <si>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</si>
  <si>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</si>
  <si>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</si>
  <si>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</si>
  <si>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</si>
  <si>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</si>
  <si>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</si>
  <si>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</si>
  <si>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</si>
  <si>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</si>
  <si>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</si>
  <si>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</si>
  <si>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</si>
  <si>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</si>
  <si>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</si>
  <si>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</si>
  <si>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</si>
  <si>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</si>
  <si>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</si>
  <si>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</si>
  <si>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</si>
  <si>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</si>
  <si>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</si>
  <si>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Size</t>
    <phoneticPr fontId="1" type="noConversion"/>
  </si>
  <si>
    <t>From</t>
    <phoneticPr fontId="1" type="noConversion"/>
  </si>
  <si>
    <t>To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</si>
  <si>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</si>
  <si>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</si>
  <si>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</si>
  <si>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</si>
  <si>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</si>
  <si>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</si>
  <si>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</si>
  <si>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</si>
  <si>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</si>
  <si>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</si>
  <si>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</si>
  <si>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</si>
  <si>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</si>
  <si>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</si>
  <si>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</si>
  <si>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</si>
  <si>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</si>
  <si>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</si>
  <si>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</si>
  <si>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</si>
  <si>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</si>
  <si>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</si>
  <si>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</si>
  <si>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</si>
  <si>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</si>
  <si>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</si>
  <si>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</si>
  <si>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</si>
  <si>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</si>
  <si>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</si>
  <si>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</si>
  <si>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</si>
  <si>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</si>
  <si>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</si>
  <si>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</si>
  <si>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</si>
  <si>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</si>
  <si>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</si>
  <si>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</si>
  <si>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</si>
  <si>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</si>
  <si>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</si>
  <si>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</si>
  <si>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</si>
  <si>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</si>
  <si>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</si>
  <si>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</si>
  <si>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</si>
  <si>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</si>
  <si>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</si>
  <si>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</si>
  <si>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</si>
  <si>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</si>
  <si>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</si>
  <si>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</si>
  <si>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</si>
  <si>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</si>
  <si>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</si>
  <si>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</si>
  <si>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</si>
  <si>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</si>
  <si>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</si>
  <si>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</si>
  <si>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</si>
  <si>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</si>
  <si>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</si>
  <si>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</si>
  <si>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</si>
  <si>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</si>
  <si>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</si>
  <si>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</si>
  <si>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</si>
  <si>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</si>
  <si>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</si>
  <si>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</si>
  <si>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</si>
  <si>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</si>
  <si>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</si>
  <si>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</si>
  <si>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</si>
  <si>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</si>
  <si>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</si>
  <si>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</si>
  <si>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</si>
  <si>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</si>
  <si>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</si>
  <si>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</si>
  <si>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</si>
  <si>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</si>
  <si>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</si>
  <si>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</si>
  <si>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</si>
  <si>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</si>
  <si>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</si>
  <si>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</si>
  <si>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</si>
  <si>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</si>
  <si>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</si>
  <si>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</si>
  <si>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</si>
  <si>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</si>
  <si>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</si>
  <si>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</si>
  <si>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</si>
  <si>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</si>
  <si>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</si>
  <si>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</si>
  <si>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</si>
  <si>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</si>
  <si>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</si>
  <si>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</si>
  <si>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</si>
  <si>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</si>
  <si>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</si>
  <si>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</si>
  <si>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</si>
  <si>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</si>
  <si>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</si>
  <si>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</si>
  <si>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</si>
  <si>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</si>
  <si>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</si>
  <si>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</si>
  <si>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</si>
  <si>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</si>
  <si>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</si>
  <si>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</si>
  <si>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</si>
  <si>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</si>
  <si>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</si>
  <si>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</si>
  <si>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</si>
  <si>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</si>
  <si>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</si>
  <si>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</si>
  <si>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</si>
  <si>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</si>
  <si>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</si>
  <si>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</si>
  <si>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</si>
  <si>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</si>
  <si>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</si>
  <si>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</si>
  <si>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</si>
  <si>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Team name</t>
    <phoneticPr fontId="1" type="noConversion"/>
  </si>
  <si>
    <t>Season Year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</si>
  <si>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</si>
  <si>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</si>
  <si>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</si>
  <si>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</si>
  <si>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</si>
  <si>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</si>
  <si>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</si>
  <si>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</si>
  <si>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</si>
  <si>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</si>
  <si>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</si>
  <si>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</si>
  <si>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</si>
  <si>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</si>
  <si>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</si>
  <si>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</si>
  <si>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</si>
  <si>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</si>
  <si>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</si>
  <si>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</si>
  <si>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</si>
  <si>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</si>
  <si>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</si>
  <si>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PO Upload</t>
  </si>
  <si>
    <t>Manufacturer</t>
    <phoneticPr fontId="1" type="noConversion"/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</si>
  <si>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</si>
  <si>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</si>
  <si>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</si>
  <si>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</si>
  <si>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</si>
  <si>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</si>
  <si>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DHGI-2221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</si>
  <si>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</si>
  <si>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</si>
  <si>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</si>
  <si>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</si>
  <si>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</si>
  <si>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</si>
  <si>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</si>
  <si>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</si>
  <si>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</si>
  <si>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</si>
  <si>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</si>
  <si>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</si>
  <si>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</si>
  <si>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</si>
  <si>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</si>
  <si>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</si>
  <si>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</si>
  <si>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</si>
  <si>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</si>
  <si>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</si>
  <si>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</si>
  <si>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</si>
  <si>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</si>
  <si>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</si>
  <si>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미입력건</t>
    <phoneticPr fontId="1" type="noConversion"/>
  </si>
  <si>
    <t>* Indent no.</t>
    <phoneticPr fontId="1" type="noConversion"/>
  </si>
  <si>
    <t>* Type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</si>
  <si>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</si>
  <si>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</si>
  <si>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</si>
  <si>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</si>
  <si>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</si>
  <si>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</si>
  <si>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</si>
  <si>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</si>
  <si>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</si>
  <si>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</si>
  <si>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DESIGN COVER</t>
    <phoneticPr fontId="1" type="noConversion"/>
  </si>
  <si>
    <t>CBD SUMMARY</t>
    <phoneticPr fontId="1" type="noConversion"/>
  </si>
  <si>
    <t>PO UPLOAD</t>
    <phoneticPr fontId="1" type="noConversion"/>
  </si>
  <si>
    <t>PO UPLOAD TOOL</t>
    <phoneticPr fontId="1" type="noConversion"/>
  </si>
  <si>
    <t>ORDER RECAP</t>
    <phoneticPr fontId="1" type="noConversion"/>
  </si>
  <si>
    <t>NULL</t>
  </si>
  <si>
    <t>Pure Cashmere</t>
    <phoneticPr fontId="1" type="noConversion"/>
  </si>
  <si>
    <t>NULL</t>
    <phoneticPr fontId="1" type="noConversion"/>
  </si>
  <si>
    <t>C3/4</t>
    <phoneticPr fontId="1" type="noConversion"/>
  </si>
  <si>
    <t>Direct cost Total</t>
    <phoneticPr fontId="1" type="noConversion"/>
  </si>
  <si>
    <t>DHGI-2207</t>
  </si>
  <si>
    <t>DHGI-2221T</t>
  </si>
  <si>
    <t>DHGI-2186T</t>
  </si>
  <si>
    <t>DHGI-2199</t>
  </si>
  <si>
    <t>GREEN GROUNDED DRAGONFLY AM233_026apV3_COLORWAY41</t>
  </si>
  <si>
    <t>BLUE PAISLEY FLORAL AM2233_041APV3_COLORWAY8</t>
  </si>
  <si>
    <t>Coastal Shade 15-4711 TCX</t>
  </si>
  <si>
    <t>CASHMERE BLUE</t>
  </si>
  <si>
    <t>NAVY GEO AM2233_035APv2_colorway36</t>
  </si>
  <si>
    <t>CHATEAU GRAY WHITE BINDING</t>
  </si>
  <si>
    <t>INSIGNIA BLUE WHITE BINDING</t>
  </si>
  <si>
    <t>MINERAL YELLOW MIMOSA BLOCKED</t>
  </si>
  <si>
    <t>phantom</t>
    <phoneticPr fontId="1" type="noConversion"/>
  </si>
  <si>
    <t>phantom w mktg</t>
    <phoneticPr fontId="1" type="noConversion"/>
  </si>
  <si>
    <t>PINK CARNATION</t>
    <phoneticPr fontId="1" type="noConversion"/>
  </si>
  <si>
    <t>PLH RED</t>
    <phoneticPr fontId="1" type="noConversion"/>
  </si>
  <si>
    <t>Portabella</t>
    <phoneticPr fontId="1" type="noConversion"/>
  </si>
  <si>
    <t>PRIDE</t>
    <phoneticPr fontId="1" type="noConversion"/>
  </si>
  <si>
    <t>PRIDE BLOCKED</t>
    <phoneticPr fontId="1" type="noConversion"/>
  </si>
  <si>
    <t>PRIMO PINK TROPICAL</t>
    <phoneticPr fontId="1" type="noConversion"/>
  </si>
  <si>
    <t>ROAN ROUGE PIPED</t>
    <phoneticPr fontId="1" type="noConversion"/>
  </si>
  <si>
    <t>SARAGASSO SEA</t>
    <phoneticPr fontId="1" type="noConversion"/>
  </si>
  <si>
    <t>PRIDE OMBRE AM2233_040APv2_colorway5</t>
    <phoneticPr fontId="1" type="noConversion"/>
  </si>
  <si>
    <t>CRI</t>
  </si>
  <si>
    <t>SAU</t>
  </si>
  <si>
    <t>Saudi Arabia</t>
  </si>
  <si>
    <t>Costa Rica</t>
  </si>
  <si>
    <t>Missing Unit Price</t>
    <phoneticPr fontId="1" type="noConversion"/>
  </si>
  <si>
    <t>DSI Commission</t>
    <phoneticPr fontId="1" type="noConversion"/>
  </si>
  <si>
    <t>BLA BLACK</t>
    <phoneticPr fontId="1" type="noConversion"/>
  </si>
  <si>
    <t>HME DEEP SEA NAVY</t>
    <phoneticPr fontId="1" type="noConversion"/>
  </si>
  <si>
    <t>SIZE</t>
  </si>
  <si>
    <t>4</t>
  </si>
  <si>
    <t>6</t>
  </si>
  <si>
    <t>KE5 VIOLET ROSE</t>
    <phoneticPr fontId="1" type="noConversion"/>
  </si>
  <si>
    <t>05M Turquoise Multi Graphic Flor</t>
    <phoneticPr fontId="1" type="noConversion"/>
  </si>
  <si>
    <t xml:space="preserve">06A Baltic Teal Multi Palm </t>
    <phoneticPr fontId="1" type="noConversion"/>
  </si>
  <si>
    <t>30C Allspice Floral- Gingham Mix</t>
    <phoneticPr fontId="1" type="noConversion"/>
  </si>
  <si>
    <t>5D0 Deep Sea Navy Paisley Mix</t>
    <phoneticPr fontId="1" type="noConversion"/>
  </si>
  <si>
    <t xml:space="preserve">5EB Wild Blossom Multi Swirl </t>
    <phoneticPr fontId="1" type="noConversion"/>
  </si>
  <si>
    <t xml:space="preserve">3Y0 Deep Sea Navy-Lemon Lime Mix </t>
    <phoneticPr fontId="1" type="noConversion"/>
  </si>
  <si>
    <t>1 of Total 1 Page</t>
    <phoneticPr fontId="1" type="noConversion"/>
  </si>
  <si>
    <t>Aeropostale, Inc.</t>
  </si>
  <si>
    <t>DHGI-2200</t>
  </si>
  <si>
    <t>Red</t>
  </si>
  <si>
    <t>SAPPHIRE</t>
  </si>
  <si>
    <t>SPICED LATTE</t>
  </si>
  <si>
    <t>TEAL</t>
  </si>
  <si>
    <t>3X</t>
  </si>
  <si>
    <t>L</t>
  </si>
  <si>
    <t>M</t>
  </si>
  <si>
    <t>S</t>
  </si>
  <si>
    <t>XL</t>
  </si>
  <si>
    <t>XXL</t>
  </si>
  <si>
    <t>803841</t>
  </si>
  <si>
    <t>1190</t>
  </si>
  <si>
    <t>902386</t>
  </si>
  <si>
    <t>1191</t>
  </si>
  <si>
    <t>803840</t>
  </si>
  <si>
    <t>1189</t>
  </si>
  <si>
    <t>803842</t>
  </si>
  <si>
    <t>1192</t>
  </si>
  <si>
    <t>803846</t>
  </si>
  <si>
    <t>1196</t>
  </si>
  <si>
    <t>803844</t>
  </si>
  <si>
    <t>1194</t>
  </si>
  <si>
    <t>803843</t>
  </si>
  <si>
    <t>1193</t>
  </si>
  <si>
    <t>803845</t>
  </si>
  <si>
    <t>1195</t>
  </si>
  <si>
    <t>803847</t>
  </si>
  <si>
    <t>1197</t>
  </si>
  <si>
    <t>803848</t>
  </si>
  <si>
    <t>1198</t>
  </si>
  <si>
    <t>803849</t>
  </si>
  <si>
    <t>1199</t>
  </si>
  <si>
    <t>803850</t>
  </si>
  <si>
    <t>1204</t>
  </si>
  <si>
    <t>803851</t>
  </si>
  <si>
    <t>1200</t>
  </si>
  <si>
    <t>803852</t>
  </si>
  <si>
    <t>1201</t>
  </si>
  <si>
    <t>803853</t>
  </si>
  <si>
    <t>1202</t>
  </si>
  <si>
    <t>803854</t>
  </si>
  <si>
    <t>1203</t>
  </si>
  <si>
    <t>Fabric</t>
  </si>
  <si>
    <t>Fabric</t>
    <phoneticPr fontId="1" type="noConversion"/>
  </si>
  <si>
    <t>Trim</t>
  </si>
  <si>
    <t>Trim</t>
    <phoneticPr fontId="1" type="noConversion"/>
  </si>
  <si>
    <t>CMP</t>
  </si>
  <si>
    <t>CMP</t>
    <phoneticPr fontId="1" type="noConversion"/>
  </si>
  <si>
    <t>H</t>
  </si>
  <si>
    <t>H</t>
    <phoneticPr fontId="1" type="noConversion"/>
  </si>
  <si>
    <t>Finance</t>
  </si>
  <si>
    <t>Finance</t>
    <phoneticPr fontId="1" type="noConversion"/>
  </si>
  <si>
    <t>Freight</t>
  </si>
  <si>
    <t>Freight</t>
    <phoneticPr fontId="1" type="noConversion"/>
  </si>
  <si>
    <t>Sample</t>
  </si>
  <si>
    <t>Sample</t>
    <phoneticPr fontId="1" type="noConversion"/>
  </si>
  <si>
    <t>Margin</t>
  </si>
  <si>
    <t>Margin</t>
    <phoneticPr fontId="1" type="noConversion"/>
  </si>
  <si>
    <t>Date by ETD</t>
    <phoneticPr fontId="1" type="noConversion"/>
  </si>
  <si>
    <t>Buyer select</t>
    <phoneticPr fontId="1" type="noConversion"/>
  </si>
  <si>
    <t>Style no.</t>
  </si>
  <si>
    <t>Style no.</t>
    <phoneticPr fontId="1" type="noConversion"/>
  </si>
  <si>
    <t>Po no.</t>
  </si>
  <si>
    <t>Po no.</t>
    <phoneticPr fontId="1" type="noConversion"/>
  </si>
  <si>
    <t>Del.</t>
  </si>
  <si>
    <t>Del.</t>
    <phoneticPr fontId="1" type="noConversion"/>
  </si>
  <si>
    <t>Destination</t>
  </si>
  <si>
    <t>Destination</t>
    <phoneticPr fontId="1" type="noConversion"/>
  </si>
  <si>
    <t>Ship Mode</t>
  </si>
  <si>
    <t>ESGM22742KM</t>
  </si>
  <si>
    <t>ESGM22717KMW</t>
  </si>
  <si>
    <t>ESGM22714KM</t>
  </si>
  <si>
    <t>ESGM21731KM</t>
  </si>
  <si>
    <t>ESGM22748J</t>
  </si>
  <si>
    <t>ESGM22755KM</t>
  </si>
  <si>
    <t>ESGM21708J</t>
  </si>
  <si>
    <t>ESGM22768KM</t>
  </si>
  <si>
    <t>ESGM22800KM</t>
  </si>
  <si>
    <t>ESGM22832</t>
  </si>
  <si>
    <t>ESGM21804KM</t>
  </si>
  <si>
    <t>ESGM22839KM</t>
  </si>
  <si>
    <t>ACB22804KM</t>
  </si>
  <si>
    <t>ESGM22100KM</t>
  </si>
  <si>
    <t>ESGM22109KM</t>
  </si>
  <si>
    <t>APB22994J</t>
  </si>
  <si>
    <t>행 레이블</t>
  </si>
  <si>
    <t>총합계</t>
  </si>
  <si>
    <t>ACB22804KM 요약</t>
  </si>
  <si>
    <t>APB22994J 요약</t>
  </si>
  <si>
    <t>ESGM21708J 요약</t>
  </si>
  <si>
    <t>ESGM21731KM 요약</t>
  </si>
  <si>
    <t>ESGM21804KM 요약</t>
  </si>
  <si>
    <t>ESGM22100KM 요약</t>
  </si>
  <si>
    <t>ESGM22109KM 요약</t>
  </si>
  <si>
    <t>ESGM22714KM 요약</t>
  </si>
  <si>
    <t>ESGM22717KMW 요약</t>
  </si>
  <si>
    <t>ESGM22742KM 요약</t>
  </si>
  <si>
    <t>ESGM22748J 요약</t>
  </si>
  <si>
    <t>ESGM22755KM 요약</t>
  </si>
  <si>
    <t>ESGM22768KM 요약</t>
  </si>
  <si>
    <t>ESGM22800KM 요약</t>
  </si>
  <si>
    <t>ESGM22832 요약</t>
  </si>
  <si>
    <t>ESGM22839KM 요약</t>
  </si>
  <si>
    <t>(비어 있음)</t>
  </si>
  <si>
    <t>열 레이블</t>
  </si>
  <si>
    <t>합계 : Qty</t>
  </si>
  <si>
    <t>KBAF21442</t>
  </si>
  <si>
    <t>KBAF21443</t>
  </si>
  <si>
    <t>KBAF21444</t>
  </si>
  <si>
    <t>KBAF21437</t>
  </si>
  <si>
    <t>KBAF21438</t>
  </si>
  <si>
    <t>KBAF21439</t>
  </si>
  <si>
    <t>KBAF21440</t>
  </si>
  <si>
    <t>KBAF21441</t>
  </si>
  <si>
    <t>KBAF21434</t>
  </si>
  <si>
    <t>KBAF21431</t>
  </si>
  <si>
    <t>KBAF21432</t>
  </si>
  <si>
    <t>KBAF21433</t>
  </si>
  <si>
    <t>KBAF21460</t>
  </si>
  <si>
    <t>KBAF21469</t>
  </si>
  <si>
    <t>KBAF21470</t>
  </si>
  <si>
    <t>KBAF21461</t>
  </si>
  <si>
    <t>KBAF21452MX</t>
  </si>
  <si>
    <t>KBAF21453MX</t>
  </si>
  <si>
    <t>KBAF21454MX</t>
  </si>
  <si>
    <t>KBAF21477</t>
  </si>
  <si>
    <t>KBAF21471</t>
  </si>
  <si>
    <t>KBAF21401SG</t>
  </si>
  <si>
    <t>PTAF21134</t>
  </si>
  <si>
    <t>Foil Print on Solid/Regular</t>
  </si>
  <si>
    <t>PAPAYA ORG</t>
    <phoneticPr fontId="1" type="noConversion"/>
  </si>
  <si>
    <t>Print on Solid/Regular</t>
    <phoneticPr fontId="1" type="noConversion"/>
  </si>
  <si>
    <t>Solid/Husky</t>
    <phoneticPr fontId="1" type="noConversion"/>
  </si>
  <si>
    <t>Solid/Plus</t>
    <phoneticPr fontId="1" type="noConversion"/>
  </si>
  <si>
    <t>Solid/Print</t>
    <phoneticPr fontId="1" type="noConversion"/>
  </si>
  <si>
    <t>Solid/Regular</t>
    <phoneticPr fontId="1" type="noConversion"/>
  </si>
  <si>
    <t>DHGI-2201</t>
  </si>
  <si>
    <t>DHGI-2202</t>
  </si>
  <si>
    <t>DHGI-2206</t>
  </si>
  <si>
    <t>DHGI-2205</t>
  </si>
  <si>
    <t>DHGI-2204</t>
  </si>
  <si>
    <t>DHGI-2203</t>
  </si>
  <si>
    <t>Buyer PO</t>
  </si>
  <si>
    <t>WHITE TAN SEERSUCKER AM2233_021APv3c4</t>
    <phoneticPr fontId="1" type="noConversion"/>
  </si>
  <si>
    <t>DHGK-2105</t>
  </si>
  <si>
    <t>XERSION</t>
  </si>
  <si>
    <t>62029390</t>
  </si>
  <si>
    <t>6202939000</t>
  </si>
  <si>
    <t>DHGI-2156T</t>
  </si>
  <si>
    <t>PAPAYA Orange</t>
    <phoneticPr fontId="1" type="noConversion"/>
  </si>
  <si>
    <t xml:space="preserve">Papaya Orange Space Dye </t>
    <phoneticPr fontId="1" type="noConversion"/>
  </si>
  <si>
    <t>DHGI-2151T</t>
  </si>
  <si>
    <t>DHGI-2153T</t>
  </si>
  <si>
    <t>DHGI-2154T</t>
  </si>
  <si>
    <t>DHGI-2159T</t>
  </si>
  <si>
    <t>Woven</t>
  </si>
  <si>
    <t>DHGV-2207</t>
  </si>
  <si>
    <t>Coastal Shade Pantone 15-4711 TCX</t>
  </si>
  <si>
    <t>BLUE PAISLEY FLORAL AM2233_014APV3_colorway8</t>
  </si>
  <si>
    <t>Orange-Cobalt Stripe</t>
    <phoneticPr fontId="1" type="noConversion"/>
  </si>
  <si>
    <t>Otter</t>
    <phoneticPr fontId="1" type="noConversion"/>
  </si>
  <si>
    <t>SKY CAPTAIN Pantone 19-3922</t>
    <phoneticPr fontId="1" type="noConversion"/>
  </si>
  <si>
    <t>N</t>
  </si>
  <si>
    <t>BLUE FLORAL AM2233_038APv1_colorway14</t>
  </si>
  <si>
    <t>BLUE HORIZON 18-3929 TCX</t>
  </si>
  <si>
    <t>MAROON 18-1619 TCX</t>
  </si>
  <si>
    <t>Olive per header</t>
    <phoneticPr fontId="1" type="noConversion"/>
  </si>
  <si>
    <t>olive per sample</t>
    <phoneticPr fontId="1" type="noConversion"/>
  </si>
  <si>
    <t>Opal Grey</t>
    <phoneticPr fontId="1" type="noConversion"/>
  </si>
  <si>
    <t>SHADOW 17-6206 TCX</t>
    <phoneticPr fontId="1" type="noConversion"/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</si>
  <si>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</si>
  <si>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</si>
  <si>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</si>
  <si>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</si>
  <si>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</si>
  <si>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</si>
  <si>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</si>
  <si>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SU</t>
    <phoneticPr fontId="1" type="noConversion"/>
  </si>
  <si>
    <t>XMAS</t>
    <phoneticPr fontId="1" type="noConversion"/>
  </si>
  <si>
    <t>SS</t>
  </si>
  <si>
    <t>1784</t>
  </si>
  <si>
    <t>1780</t>
  </si>
  <si>
    <t>1767</t>
  </si>
  <si>
    <t>1788</t>
  </si>
  <si>
    <t>1792</t>
  </si>
  <si>
    <t>1794</t>
  </si>
  <si>
    <t>8953</t>
  </si>
  <si>
    <t>1087</t>
  </si>
  <si>
    <t>1090</t>
  </si>
  <si>
    <t>1094</t>
  </si>
  <si>
    <t>1095</t>
  </si>
  <si>
    <t>1099</t>
  </si>
  <si>
    <t>1103</t>
  </si>
  <si>
    <t>1106</t>
  </si>
  <si>
    <t>1110</t>
  </si>
  <si>
    <t>1150</t>
  </si>
  <si>
    <t>1092</t>
  </si>
  <si>
    <t>1123</t>
  </si>
  <si>
    <t>1129</t>
  </si>
  <si>
    <t>1118</t>
  </si>
  <si>
    <t>1125</t>
  </si>
  <si>
    <t>1119</t>
  </si>
  <si>
    <t>1115</t>
  </si>
  <si>
    <t>1116</t>
  </si>
  <si>
    <t>1120</t>
  </si>
  <si>
    <t>775297</t>
  </si>
  <si>
    <t>PINK CARNATION</t>
  </si>
  <si>
    <t>775298</t>
  </si>
  <si>
    <t>775299</t>
  </si>
  <si>
    <t>775300</t>
  </si>
  <si>
    <t>775301</t>
  </si>
  <si>
    <t>INT0085077</t>
  </si>
  <si>
    <t>775549</t>
  </si>
  <si>
    <t>775550</t>
  </si>
  <si>
    <t>775551</t>
  </si>
  <si>
    <t>775552</t>
  </si>
  <si>
    <t>775553</t>
  </si>
  <si>
    <t>775305</t>
  </si>
  <si>
    <t>775306</t>
  </si>
  <si>
    <t>775307</t>
  </si>
  <si>
    <t>1182</t>
  </si>
  <si>
    <t>775804</t>
  </si>
  <si>
    <t>PLH RED</t>
  </si>
  <si>
    <t>775805</t>
  </si>
  <si>
    <t>775806</t>
  </si>
  <si>
    <t>775808</t>
  </si>
  <si>
    <t>775807</t>
  </si>
  <si>
    <t>775396</t>
  </si>
  <si>
    <t>775397</t>
  </si>
  <si>
    <t>775398</t>
  </si>
  <si>
    <t>775399</t>
  </si>
  <si>
    <t>775400</t>
  </si>
  <si>
    <t>INT0085086</t>
  </si>
  <si>
    <t>INT0085116</t>
  </si>
  <si>
    <t>775569</t>
  </si>
  <si>
    <t>775570</t>
  </si>
  <si>
    <t>775571</t>
  </si>
  <si>
    <t>775572</t>
  </si>
  <si>
    <t>775573</t>
  </si>
  <si>
    <t>INT0085119</t>
  </si>
  <si>
    <t>775474</t>
  </si>
  <si>
    <t>775475</t>
  </si>
  <si>
    <t>775477</t>
  </si>
  <si>
    <t>775476</t>
  </si>
  <si>
    <t>775478</t>
  </si>
  <si>
    <t>775564</t>
  </si>
  <si>
    <t>775565</t>
  </si>
  <si>
    <t>775566</t>
  </si>
  <si>
    <t>775567</t>
  </si>
  <si>
    <t>775568</t>
  </si>
  <si>
    <t>INT0085088</t>
  </si>
  <si>
    <t>INT0085118</t>
  </si>
  <si>
    <t>775421</t>
  </si>
  <si>
    <t>775422</t>
  </si>
  <si>
    <t>775423</t>
  </si>
  <si>
    <t>775424</t>
  </si>
  <si>
    <t>775425</t>
  </si>
  <si>
    <t>INT0085121</t>
  </si>
  <si>
    <t>775318</t>
  </si>
  <si>
    <t>775319</t>
  </si>
  <si>
    <t>775320</t>
  </si>
  <si>
    <t>775321</t>
  </si>
  <si>
    <t>775322</t>
  </si>
  <si>
    <t>INT0085078</t>
  </si>
  <si>
    <t>775464</t>
  </si>
  <si>
    <t>PROVENCE</t>
  </si>
  <si>
    <t>775465</t>
  </si>
  <si>
    <t>775466</t>
  </si>
  <si>
    <t>775467</t>
  </si>
  <si>
    <t>775468</t>
  </si>
  <si>
    <t>1130</t>
  </si>
  <si>
    <t>775494</t>
  </si>
  <si>
    <t>775495</t>
  </si>
  <si>
    <t>775496</t>
  </si>
  <si>
    <t>775497</t>
  </si>
  <si>
    <t>775498</t>
  </si>
  <si>
    <t>1134</t>
  </si>
  <si>
    <t>775514</t>
  </si>
  <si>
    <t>SHARP GREEN</t>
  </si>
  <si>
    <t>775515</t>
  </si>
  <si>
    <t>775516</t>
  </si>
  <si>
    <t>775517</t>
  </si>
  <si>
    <t>775518</t>
  </si>
  <si>
    <t>775282</t>
  </si>
  <si>
    <t>775283</t>
  </si>
  <si>
    <t>775284</t>
  </si>
  <si>
    <t>775285</t>
  </si>
  <si>
    <t>775286</t>
  </si>
  <si>
    <t>775373</t>
  </si>
  <si>
    <t>775374</t>
  </si>
  <si>
    <t>775375</t>
  </si>
  <si>
    <t>775376</t>
  </si>
  <si>
    <t>775377</t>
  </si>
  <si>
    <t>INT0085083</t>
  </si>
  <si>
    <t>775353</t>
  </si>
  <si>
    <t>775354</t>
  </si>
  <si>
    <t>775355</t>
  </si>
  <si>
    <t>775356</t>
  </si>
  <si>
    <t>775357</t>
  </si>
  <si>
    <t>775456</t>
  </si>
  <si>
    <t>775457</t>
  </si>
  <si>
    <t>1137</t>
  </si>
  <si>
    <t>775529</t>
  </si>
  <si>
    <t>775530</t>
  </si>
  <si>
    <t>775531</t>
  </si>
  <si>
    <t>775532</t>
  </si>
  <si>
    <t>775533</t>
  </si>
  <si>
    <t>775440</t>
  </si>
  <si>
    <t>775401</t>
  </si>
  <si>
    <t>775402</t>
  </si>
  <si>
    <t>775403</t>
  </si>
  <si>
    <t>775404</t>
  </si>
  <si>
    <t>775405</t>
  </si>
  <si>
    <t>INT0085087</t>
  </si>
  <si>
    <t>INT0085117</t>
  </si>
  <si>
    <t>775574</t>
  </si>
  <si>
    <t>775575</t>
  </si>
  <si>
    <t>775576</t>
  </si>
  <si>
    <t>775577</t>
  </si>
  <si>
    <t>775578</t>
  </si>
  <si>
    <t>INT0085120</t>
  </si>
  <si>
    <t>775308</t>
  </si>
  <si>
    <t>WARM STONE</t>
  </si>
  <si>
    <t>775309</t>
  </si>
  <si>
    <t>775310</t>
  </si>
  <si>
    <t>775311</t>
  </si>
  <si>
    <t>775312</t>
  </si>
  <si>
    <t>775338</t>
  </si>
  <si>
    <t>775339</t>
  </si>
  <si>
    <t>775340</t>
  </si>
  <si>
    <t>775341</t>
  </si>
  <si>
    <t>775342</t>
  </si>
  <si>
    <t>INT0085080</t>
  </si>
  <si>
    <t>775450</t>
  </si>
  <si>
    <t>775451</t>
  </si>
  <si>
    <t>KBAF21397</t>
  </si>
  <si>
    <t>KBAF21399</t>
  </si>
  <si>
    <t>KBAF21400CN</t>
  </si>
  <si>
    <t>KBAF21392</t>
  </si>
  <si>
    <t>PTAF21136</t>
  </si>
  <si>
    <t>PTAF21137</t>
  </si>
  <si>
    <t>PTAF21139</t>
  </si>
  <si>
    <t>PTAF21138</t>
  </si>
  <si>
    <t>KBAF21405</t>
  </si>
  <si>
    <t>KBAF21410</t>
  </si>
  <si>
    <t>KBAF21396</t>
  </si>
  <si>
    <t>KBAF21393MX</t>
  </si>
  <si>
    <t>KBAF21445</t>
  </si>
  <si>
    <t>KBAF21446</t>
  </si>
  <si>
    <t>KBAF21447</t>
  </si>
  <si>
    <t>KBAF21435</t>
  </si>
  <si>
    <t>KBAF21436</t>
  </si>
  <si>
    <t>KBAF21404</t>
  </si>
  <si>
    <t>KBAF21448</t>
  </si>
  <si>
    <t>KBAF21449</t>
  </si>
  <si>
    <t>KBAF21450</t>
  </si>
  <si>
    <t>KBAF21451</t>
  </si>
  <si>
    <t>KBAF21409</t>
  </si>
  <si>
    <t>KBAF21408</t>
  </si>
  <si>
    <t>KBAF21402CN</t>
  </si>
  <si>
    <t>KBAF21407CN</t>
  </si>
  <si>
    <t>KBAF21403CN</t>
  </si>
  <si>
    <t>KBAF21406CN</t>
  </si>
  <si>
    <t>KBAF21398CN</t>
  </si>
  <si>
    <t>PTAF21141</t>
  </si>
  <si>
    <t>PTAF21140</t>
  </si>
  <si>
    <t>PTAF21142</t>
  </si>
  <si>
    <t>PTAF21143</t>
  </si>
  <si>
    <t>KBAF21455SG</t>
  </si>
  <si>
    <t>KBAF21462SG</t>
  </si>
  <si>
    <t>KBAF21459</t>
  </si>
  <si>
    <t>KBAF21473</t>
  </si>
  <si>
    <t>KBAF21458</t>
  </si>
  <si>
    <t>KBAF21467</t>
  </si>
  <si>
    <t>KBAF21472</t>
  </si>
  <si>
    <t>KBAF21475</t>
  </si>
  <si>
    <t>KBAF21457</t>
  </si>
  <si>
    <t>KBAF21463CN</t>
  </si>
  <si>
    <t>KBAF21476</t>
  </si>
  <si>
    <t>KBAF21456</t>
  </si>
  <si>
    <t>KBAF21465</t>
  </si>
  <si>
    <t>KBAF21468</t>
  </si>
  <si>
    <t>KBAF21464</t>
  </si>
  <si>
    <t>KBAF21474</t>
  </si>
  <si>
    <t>KBAF21466</t>
  </si>
  <si>
    <t>KBAF22009SG</t>
  </si>
  <si>
    <t>KBAF22010SG</t>
  </si>
  <si>
    <t>KBAF22015</t>
  </si>
  <si>
    <t>PTAF22001</t>
  </si>
  <si>
    <t>PTAF22002</t>
  </si>
  <si>
    <t>KBAF22019</t>
  </si>
  <si>
    <t>KBAF22029</t>
  </si>
  <si>
    <t>KBAF22012</t>
  </si>
  <si>
    <t>KBAF22014</t>
  </si>
  <si>
    <t>KBAF22013</t>
  </si>
  <si>
    <t>KBAF22011</t>
  </si>
  <si>
    <t>KBAF22022</t>
  </si>
  <si>
    <t>KBAF22021</t>
  </si>
  <si>
    <t>KBAF22031</t>
  </si>
  <si>
    <t>KBAF22024</t>
  </si>
  <si>
    <t>KBAF22025</t>
  </si>
  <si>
    <t>KBAF22020</t>
  </si>
  <si>
    <t>KBAF22026</t>
  </si>
  <si>
    <t>KBAF22030</t>
  </si>
  <si>
    <t>KBAF22040MX</t>
  </si>
  <si>
    <t>KBAF22041MX</t>
  </si>
  <si>
    <t>KBAF22033</t>
  </si>
  <si>
    <t>KBAF22027</t>
  </si>
  <si>
    <t>KBAF22028</t>
  </si>
  <si>
    <t>KBAF22032</t>
  </si>
  <si>
    <t>KBAF22023</t>
  </si>
  <si>
    <t>KBAF22034A</t>
  </si>
  <si>
    <t>KBAF22034B</t>
  </si>
  <si>
    <t>DHGI9312B</t>
  </si>
  <si>
    <t>DHGI9310A</t>
  </si>
  <si>
    <t>DHGI9312A</t>
  </si>
  <si>
    <t>DHGI9310B</t>
  </si>
  <si>
    <t>DHGI9311A</t>
  </si>
  <si>
    <t>DHGI8122FF</t>
  </si>
  <si>
    <t>DHGI8130FF</t>
  </si>
  <si>
    <t>DHGI8313FF</t>
  </si>
  <si>
    <t>DHGI9304FF</t>
  </si>
  <si>
    <t>DHGI8128FF</t>
  </si>
  <si>
    <t>DHGI8119FF</t>
  </si>
  <si>
    <t>DHGI8124FF</t>
  </si>
  <si>
    <t>DHGI8125FF</t>
  </si>
  <si>
    <t>DHGI8129FF</t>
  </si>
  <si>
    <t>DHGI8131FF</t>
  </si>
  <si>
    <t>DHGI8132FF</t>
  </si>
  <si>
    <t>DHGI8133FF</t>
  </si>
  <si>
    <t>DHGI8134FF</t>
  </si>
  <si>
    <t>DHGI8127FF</t>
  </si>
  <si>
    <t>DHGI9305FF</t>
  </si>
  <si>
    <t>DHGI9307FF</t>
  </si>
  <si>
    <t>DHGI8119FF1</t>
  </si>
  <si>
    <t>DHGI8316FF</t>
  </si>
  <si>
    <t>DHGI8318FF</t>
  </si>
  <si>
    <t>DHGI8319FF</t>
  </si>
  <si>
    <t>DHGI8320FF</t>
  </si>
  <si>
    <t>DHGI8324FF</t>
  </si>
  <si>
    <t>DHGI9313B</t>
  </si>
  <si>
    <t>DHGI9313C</t>
  </si>
  <si>
    <t>DHGI8316FF1</t>
  </si>
  <si>
    <t>DHGI8127FF1</t>
  </si>
  <si>
    <t>DHGI9313A</t>
  </si>
  <si>
    <t>DHGI8122FF1</t>
  </si>
  <si>
    <t>DHGI9302FF</t>
  </si>
  <si>
    <t>DHGI9303FF</t>
  </si>
  <si>
    <t>DHGI9306FF</t>
  </si>
  <si>
    <t>KBAF19005</t>
  </si>
  <si>
    <t>KBAF19014</t>
  </si>
  <si>
    <t>KBAF19015</t>
  </si>
  <si>
    <t>KBAF19009</t>
  </si>
  <si>
    <t>KBAF19012</t>
  </si>
  <si>
    <t>KBAF19010</t>
  </si>
  <si>
    <t>KBAF19003</t>
  </si>
  <si>
    <t>KBAF19016</t>
  </si>
  <si>
    <t>KBAF19011</t>
  </si>
  <si>
    <t>KBAF19002</t>
  </si>
  <si>
    <t>PTAF19001</t>
  </si>
  <si>
    <t>KBAF19006</t>
  </si>
  <si>
    <t>KBAF19008</t>
  </si>
  <si>
    <t>KBAF19013</t>
  </si>
  <si>
    <t>KBAF19004</t>
  </si>
  <si>
    <t>KBAF19017</t>
  </si>
  <si>
    <t>KBAF19001</t>
  </si>
  <si>
    <t>KBAF19022</t>
  </si>
  <si>
    <t>KBAF19024</t>
  </si>
  <si>
    <t>KBAF19025</t>
  </si>
  <si>
    <t>KBAF19023</t>
  </si>
  <si>
    <t>LNAF19001</t>
  </si>
  <si>
    <t>LNAF19002</t>
  </si>
  <si>
    <t>LNAF19003</t>
  </si>
  <si>
    <t>KBAF19027</t>
  </si>
  <si>
    <t>KBAF19028</t>
  </si>
  <si>
    <t>KBAF19026</t>
  </si>
  <si>
    <t>LNAF19005</t>
  </si>
  <si>
    <t>LNAF19006</t>
  </si>
  <si>
    <t>LNAF19007</t>
  </si>
  <si>
    <t>KBAF19020</t>
  </si>
  <si>
    <t>KBAF19018</t>
  </si>
  <si>
    <t>KBAF19021</t>
  </si>
  <si>
    <t>LNAF19004</t>
  </si>
  <si>
    <t>LNAF19008</t>
  </si>
  <si>
    <t>KBAF19029</t>
  </si>
  <si>
    <t>KBAF19030</t>
  </si>
  <si>
    <t>KBAF19019</t>
  </si>
  <si>
    <t>KBAF19007</t>
  </si>
  <si>
    <t>KBAF19037</t>
  </si>
  <si>
    <t>KBAF19048</t>
  </si>
  <si>
    <t>KBAF19036</t>
  </si>
  <si>
    <t>KBAF19035</t>
  </si>
  <si>
    <t>KBAF19041</t>
  </si>
  <si>
    <t>KBAF19042</t>
  </si>
  <si>
    <t>KBAF19034</t>
  </si>
  <si>
    <t>KBAF19043</t>
  </si>
  <si>
    <t>KBAF19031</t>
  </si>
  <si>
    <t>KBAF19032</t>
  </si>
  <si>
    <t>KBAF19033</t>
  </si>
  <si>
    <t>821036233115</t>
    <phoneticPr fontId="1" type="noConversion"/>
  </si>
  <si>
    <t>20PC1</t>
    <phoneticPr fontId="1" type="noConversion"/>
  </si>
  <si>
    <t>LEE INTERNATIONAL CO., LTD.</t>
    <phoneticPr fontId="1" type="noConversion"/>
  </si>
  <si>
    <t>AH7SC</t>
    <phoneticPr fontId="1" type="noConversion"/>
  </si>
  <si>
    <t>FOB*Swimax International J.S.C*ST-714367</t>
    <phoneticPr fontId="1" type="noConversion"/>
  </si>
  <si>
    <t>BA89P</t>
    <phoneticPr fontId="1" type="noConversion"/>
  </si>
  <si>
    <t>BAC GIANG LNG GARMENT CORPORATION</t>
    <phoneticPr fontId="1" type="noConversion"/>
  </si>
  <si>
    <t>I115Z</t>
    <phoneticPr fontId="1" type="noConversion"/>
  </si>
  <si>
    <t>Lee international Co.,Ltd*FOB*Jakarta*PT. Daehan G</t>
    <phoneticPr fontId="1" type="noConversion"/>
  </si>
  <si>
    <t>K0ZBA</t>
    <phoneticPr fontId="1" type="noConversion"/>
  </si>
  <si>
    <t>HUNG YEN GARMENT CORPORATION- JOINT STOCK COMPANY*</t>
    <phoneticPr fontId="1" type="noConversion"/>
  </si>
  <si>
    <t>LE56X</t>
    <phoneticPr fontId="1" type="noConversion"/>
  </si>
  <si>
    <t>Lee International**FOB* VNHPH *Phu Hung Joint Stoc</t>
    <phoneticPr fontId="1" type="noConversion"/>
  </si>
  <si>
    <t>LE5JE</t>
    <phoneticPr fontId="1" type="noConversion"/>
  </si>
  <si>
    <t>Lee international Co.,Ltd *FOB* VNHPH* Hung Vu Gar</t>
    <phoneticPr fontId="1" type="noConversion"/>
  </si>
  <si>
    <t>PTDAH</t>
    <phoneticPr fontId="1" type="noConversion"/>
  </si>
  <si>
    <t>PT. Daehan #2/#3</t>
    <phoneticPr fontId="1" type="noConversion"/>
  </si>
  <si>
    <t>133S0184</t>
    <phoneticPr fontId="1" type="noConversion"/>
  </si>
  <si>
    <t>133S0188</t>
    <phoneticPr fontId="1" type="noConversion"/>
  </si>
  <si>
    <t>ALYNED</t>
  </si>
  <si>
    <t>Maurices</t>
  </si>
  <si>
    <t>Sonnet shores</t>
  </si>
  <si>
    <t>133S0186</t>
  </si>
  <si>
    <t>332J2464</t>
  </si>
  <si>
    <t>Mens</t>
  </si>
  <si>
    <t>Outerwear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</si>
</sst>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1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/>
      <diagonal/>
    </border>
  </borders>
  <cellStyleXfs count="4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219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6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2" fillId="5" borderId="6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8" xfId="0" applyFont="1" applyFill="1" applyBorder="1" applyAlignment="1">
      <alignment horizontal="center" vertical="center" shrinkToFit="1"/>
    </xf>
    <xf numFmtId="0" fontId="4" fillId="9" borderId="8" xfId="0" applyFont="1" applyFill="1" applyBorder="1" applyAlignment="1">
      <alignment horizontal="center" vertical="center" shrinkToFit="1"/>
    </xf>
    <xf numFmtId="0" fontId="4" fillId="9" borderId="7" xfId="0" applyFont="1" applyFill="1" applyBorder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6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6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6" xfId="2" applyFont="1" applyFill="1" applyBorder="1" applyAlignment="1">
      <alignment horizontal="center" vertical="center" shrinkToFit="1"/>
    </xf>
    <xf numFmtId="176" fontId="2" fillId="5" borderId="6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177" fontId="3" fillId="3" borderId="6" xfId="2" applyNumberFormat="1" applyFont="1" applyFill="1" applyBorder="1" applyAlignment="1">
      <alignment vertical="center" shrinkToFit="1"/>
    </xf>
    <xf numFmtId="14" fontId="3" fillId="3" borderId="6" xfId="0" applyNumberFormat="1" applyFont="1" applyFill="1" applyBorder="1" applyAlignment="1">
      <alignment vertical="center" shrinkToFit="1"/>
    </xf>
    <xf numFmtId="0" fontId="3" fillId="3" borderId="6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6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6" xfId="2" applyNumberFormat="1" applyFont="1" applyFill="1" applyBorder="1" applyAlignment="1">
      <alignment horizontal="left" vertical="center" shrinkToFit="1"/>
    </xf>
    <xf numFmtId="178" fontId="2" fillId="5" borderId="6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0" xfId="0" applyFont="1" applyFill="1" applyBorder="1" applyAlignment="1">
      <alignment horizontal="left" vertical="center" shrinkToFit="1"/>
    </xf>
    <xf numFmtId="178" fontId="3" fillId="3" borderId="11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9" xfId="2" applyNumberFormat="1" applyFont="1" applyFill="1" applyBorder="1" applyAlignment="1">
      <alignment horizontal="center" vertical="center" shrinkToFit="1"/>
    </xf>
    <xf numFmtId="178" fontId="2" fillId="6" borderId="9" xfId="2" applyNumberFormat="1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vertical="center" shrinkToFit="1"/>
    </xf>
    <xf numFmtId="178" fontId="2" fillId="5" borderId="12" xfId="2" applyNumberFormat="1" applyFont="1" applyFill="1" applyBorder="1" applyAlignment="1">
      <alignment horizontal="center" vertical="center" shrinkToFit="1"/>
    </xf>
    <xf numFmtId="177" fontId="3" fillId="3" borderId="11" xfId="2" applyNumberFormat="1" applyFont="1" applyFill="1" applyBorder="1" applyAlignment="1">
      <alignment horizontal="left" vertical="center" shrinkToFit="1"/>
    </xf>
    <xf numFmtId="177" fontId="2" fillId="6" borderId="9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6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6" xfId="2" applyNumberFormat="1" applyFont="1" applyFill="1" applyBorder="1" applyAlignment="1">
      <alignment horizontal="left" vertical="center" shrinkToFit="1"/>
    </xf>
    <xf numFmtId="177" fontId="3" fillId="3" borderId="12" xfId="2" applyNumberFormat="1" applyFont="1" applyFill="1" applyBorder="1" applyAlignment="1">
      <alignment vertical="center" shrinkToFit="1"/>
    </xf>
    <xf numFmtId="43" fontId="3" fillId="3" borderId="6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6" fillId="11" borderId="14" xfId="0" applyNumberFormat="1" applyFont="1" applyFill="1" applyBorder="1" applyAlignment="1">
      <alignment horizontal="left" vertical="center" shrinkToFit="1"/>
    </xf>
    <xf numFmtId="0" fontId="16" fillId="11" borderId="14" xfId="0" applyFont="1" applyFill="1" applyBorder="1" applyAlignment="1">
      <alignment horizontal="center" vertical="center" shrinkToFit="1"/>
    </xf>
    <xf numFmtId="14" fontId="16" fillId="11" borderId="14" xfId="0" applyNumberFormat="1" applyFont="1" applyFill="1" applyBorder="1" applyAlignment="1">
      <alignment horizontal="center" vertical="center" shrinkToFit="1"/>
    </xf>
    <xf numFmtId="178" fontId="16" fillId="11" borderId="14" xfId="2" applyNumberFormat="1" applyFont="1" applyFill="1" applyBorder="1" applyAlignment="1">
      <alignment horizontal="center" vertical="center" shrinkToFit="1"/>
    </xf>
    <xf numFmtId="0" fontId="16" fillId="12" borderId="14" xfId="0" applyFont="1" applyFill="1" applyBorder="1" applyAlignment="1">
      <alignment vertical="center" shrinkToFit="1"/>
    </xf>
    <xf numFmtId="41" fontId="16" fillId="12" borderId="14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6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6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7" fillId="3" borderId="0" xfId="2" applyFont="1" applyFill="1" applyAlignment="1">
      <alignment horizontal="center" vertical="center"/>
    </xf>
    <xf numFmtId="41" fontId="17" fillId="3" borderId="0" xfId="2" quotePrefix="1" applyFont="1" applyFill="1">
      <alignment vertical="center"/>
    </xf>
    <xf numFmtId="41" fontId="17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6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3" fillId="3" borderId="6" xfId="2" applyNumberFormat="1" applyFont="1" applyFill="1" applyBorder="1" applyAlignment="1">
      <alignment horizontal="left" vertical="center" shrinkToFit="1"/>
    </xf>
    <xf numFmtId="177" fontId="3" fillId="3" borderId="13" xfId="2" applyNumberFormat="1" applyFont="1" applyFill="1" applyBorder="1" applyAlignment="1">
      <alignment vertical="center" shrinkToFit="1"/>
    </xf>
    <xf numFmtId="41" fontId="6" fillId="3" borderId="15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5" xfId="0" applyFont="1" applyFill="1" applyBorder="1" applyAlignment="1">
      <alignment vertical="center" shrinkToFit="1"/>
    </xf>
    <xf numFmtId="0" fontId="2" fillId="4" borderId="5" xfId="0" applyFont="1" applyFill="1" applyBorder="1" applyAlignment="1">
      <alignment horizontal="left" vertical="center" shrinkToFit="1"/>
    </xf>
    <xf numFmtId="0" fontId="2" fillId="13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41" fontId="18" fillId="12" borderId="14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6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17" xfId="0" applyFont="1" applyFill="1" applyBorder="1" applyAlignment="1">
      <alignment horizontal="left" vertical="center" shrinkToFit="1"/>
    </xf>
    <xf numFmtId="178" fontId="3" fillId="3" borderId="13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0" xfId="2" applyNumberFormat="1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18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6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6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16" fillId="11" borderId="14" xfId="0" applyNumberFormat="1" applyFont="1" applyFill="1" applyBorder="1" applyAlignment="1">
      <alignment vertical="center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2" fillId="6" borderId="6" xfId="2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right" vertical="center" shrinkToFit="1"/>
    </xf>
    <xf numFmtId="0" fontId="4" fillId="3" borderId="1" xfId="0" applyFont="1" applyFill="1" applyBorder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178" fontId="4" fillId="3" borderId="0" xfId="2" applyNumberFormat="1" applyFont="1" applyFill="1" applyBorder="1" applyAlignment="1">
      <alignment horizontal="right" vertical="center" shrinkToFit="1"/>
    </xf>
    <xf numFmtId="178" fontId="2" fillId="5" borderId="6" xfId="2" applyNumberFormat="1" applyFont="1" applyFill="1" applyBorder="1" applyAlignment="1">
      <alignment horizontal="left" vertical="center" shrinkToFit="1"/>
    </xf>
    <xf numFmtId="0" fontId="2" fillId="8" borderId="21" xfId="0" applyFont="1" applyFill="1" applyBorder="1" applyAlignment="1">
      <alignment horizontal="center" vertical="center" shrinkToFit="1"/>
    </xf>
    <xf numFmtId="10" fontId="4" fillId="3" borderId="0" xfId="3" applyNumberFormat="1" applyFont="1" applyFill="1" applyBorder="1" applyAlignment="1">
      <alignment horizontal="right" vertical="center" shrinkToFit="1"/>
    </xf>
    <xf numFmtId="10" fontId="2" fillId="6" borderId="6" xfId="3" applyNumberFormat="1" applyFont="1" applyFill="1" applyBorder="1" applyAlignment="1">
      <alignment horizontal="left" vertical="center" shrinkToFit="1"/>
    </xf>
    <xf numFmtId="10" fontId="3" fillId="3" borderId="6" xfId="3" applyNumberFormat="1" applyFont="1" applyFill="1" applyBorder="1" applyAlignment="1">
      <alignment horizontal="left" vertical="center" shrinkToFit="1"/>
    </xf>
    <xf numFmtId="10" fontId="3" fillId="3" borderId="0" xfId="3" applyNumberFormat="1" applyFont="1" applyFill="1" applyBorder="1" applyAlignment="1">
      <alignment horizontal="left" vertical="center" shrinkToFit="1"/>
    </xf>
    <xf numFmtId="10" fontId="3" fillId="0" borderId="0" xfId="3" applyNumberFormat="1" applyFont="1" applyAlignment="1">
      <alignment horizontal="left" vertical="center" shrinkToFit="1"/>
    </xf>
    <xf numFmtId="0" fontId="3" fillId="0" borderId="0" xfId="0" applyFont="1" applyAlignment="1">
      <alignment horizontal="left" vertical="center" wrapText="1"/>
    </xf>
    <xf numFmtId="0" fontId="0" fillId="0" borderId="0" xfId="0" pivotButton="1" applyAlignment="1">
      <alignment vertical="center" shrinkToFit="1"/>
    </xf>
    <xf numFmtId="0" fontId="0" fillId="0" borderId="0" xfId="0" applyAlignment="1">
      <alignment vertical="center" shrinkToFit="1"/>
    </xf>
    <xf numFmtId="14" fontId="0" fillId="0" borderId="0" xfId="0" applyNumberFormat="1" applyAlignment="1">
      <alignment horizontal="left" vertical="center" shrinkToFit="1"/>
    </xf>
    <xf numFmtId="41" fontId="0" fillId="0" borderId="0" xfId="2" pivotButton="1" applyFont="1" applyAlignment="1">
      <alignment vertical="center" shrinkToFit="1"/>
    </xf>
    <xf numFmtId="41" fontId="0" fillId="0" borderId="0" xfId="2" applyFont="1" applyAlignment="1">
      <alignment vertical="center" shrinkToFit="1"/>
    </xf>
    <xf numFmtId="41" fontId="0" fillId="0" borderId="0" xfId="2" applyFont="1">
      <alignment vertical="center"/>
    </xf>
    <xf numFmtId="0" fontId="3" fillId="0" borderId="0" xfId="0" applyFont="1">
      <alignment vertical="center"/>
    </xf>
    <xf numFmtId="0" fontId="3" fillId="0" borderId="6" xfId="0" applyFont="1" applyFill="1" applyBorder="1" applyAlignment="1">
      <alignment horizontal="left"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vertical="center" shrinkToFit="1"/>
    </xf>
    <xf numFmtId="0" fontId="3" fillId="14" borderId="6" xfId="0" applyFont="1" applyFill="1" applyBorder="1" applyAlignment="1">
      <alignment horizontal="left" vertical="center" shrinkToFit="1"/>
    </xf>
    <xf numFmtId="0" fontId="3" fillId="0" borderId="0" xfId="0" quotePrefix="1" applyFont="1" applyAlignment="1">
      <alignment vertical="center" wrapText="1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4" fillId="3" borderId="19" xfId="2" applyNumberFormat="1" applyFont="1" applyFill="1" applyBorder="1" applyAlignment="1">
      <alignment horizontal="right" vertical="center" shrinkToFit="1"/>
    </xf>
    <xf numFmtId="41" fontId="4" fillId="3" borderId="20" xfId="2" applyFont="1" applyFill="1" applyBorder="1" applyAlignment="1">
      <alignment horizontal="right" vertical="center" shrinkToFit="1"/>
    </xf>
    <xf numFmtId="0" fontId="4" fillId="3" borderId="20" xfId="2" applyNumberFormat="1" applyFont="1" applyFill="1" applyBorder="1" applyAlignment="1">
      <alignment horizontal="center" vertical="center" shrinkToFit="1"/>
    </xf>
    <xf numFmtId="14" fontId="4" fillId="3" borderId="15" xfId="0" applyNumberFormat="1" applyFont="1" applyFill="1" applyBorder="1" applyAlignment="1">
      <alignment horizontal="center" vertical="center" shrinkToFit="1"/>
    </xf>
    <xf numFmtId="0" fontId="2" fillId="2" borderId="16" xfId="0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left" vertical="center"/>
    </xf>
  </cellXfs>
  <cellStyles count="4">
    <cellStyle name="백분율" xfId="3" builtinId="5"/>
    <cellStyle name="쉼표 [0]" xfId="2" builtinId="6"/>
    <cellStyle name="표준" xfId="0" builtinId="0"/>
    <cellStyle name="하이퍼링크" xfId="1" builtinId="8"/>
  </cellStyles>
  <dxfs count="459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hyperlink" Target="#'PO Upload'!A1"/><Relationship Id="rId26" Type="http://schemas.openxmlformats.org/officeDocument/2006/relationships/hyperlink" Target="#'CBD summary'!A1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6.svg"/><Relationship Id="rId25" Type="http://schemas.openxmlformats.org/officeDocument/2006/relationships/hyperlink" Target="#'PO Upload Tool'!A1"/><Relationship Id="rId2" Type="http://schemas.openxmlformats.org/officeDocument/2006/relationships/image" Target="../media/image2.svg"/><Relationship Id="rId16" Type="http://schemas.openxmlformats.org/officeDocument/2006/relationships/image" Target="../media/image15.png"/><Relationship Id="rId20" Type="http://schemas.openxmlformats.org/officeDocument/2006/relationships/image" Target="../media/image18.svg"/><Relationship Id="rId29" Type="http://schemas.openxmlformats.org/officeDocument/2006/relationships/hyperlink" Target="#AR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svg"/><Relationship Id="rId32" Type="http://schemas.openxmlformats.org/officeDocument/2006/relationships/hyperlink" Target="#'Order Recap'!A1"/><Relationship Id="rId5" Type="http://schemas.openxmlformats.org/officeDocument/2006/relationships/image" Target="../media/image5.png"/><Relationship Id="rId15" Type="http://schemas.openxmlformats.org/officeDocument/2006/relationships/hyperlink" Target="#'Design Cover'!A1"/><Relationship Id="rId23" Type="http://schemas.openxmlformats.org/officeDocument/2006/relationships/image" Target="../media/image21.png"/><Relationship Id="rId28" Type="http://schemas.openxmlformats.org/officeDocument/2006/relationships/image" Target="../media/image24.svg"/><Relationship Id="rId10" Type="http://schemas.openxmlformats.org/officeDocument/2006/relationships/image" Target="../media/image10.svg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0.svg"/><Relationship Id="rId27" Type="http://schemas.openxmlformats.org/officeDocument/2006/relationships/image" Target="../media/image23.png"/><Relationship Id="rId30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image" Target="../media/image17.png"/><Relationship Id="rId34" Type="http://schemas.openxmlformats.org/officeDocument/2006/relationships/hyperlink" Target="#'Order Recap'!A1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image" Target="../media/image26.svg"/><Relationship Id="rId2" Type="http://schemas.openxmlformats.org/officeDocument/2006/relationships/image" Target="../media/image2.svg"/><Relationship Id="rId16" Type="http://schemas.openxmlformats.org/officeDocument/2006/relationships/image" Target="../media/image28.svg"/><Relationship Id="rId20" Type="http://schemas.openxmlformats.org/officeDocument/2006/relationships/hyperlink" Target="#'PO Upload'!A1"/><Relationship Id="rId29" Type="http://schemas.openxmlformats.org/officeDocument/2006/relationships/image" Target="../media/image31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0.svg"/><Relationship Id="rId32" Type="http://schemas.openxmlformats.org/officeDocument/2006/relationships/image" Target="../media/image25.png"/><Relationship Id="rId5" Type="http://schemas.openxmlformats.org/officeDocument/2006/relationships/image" Target="../media/image5.png"/><Relationship Id="rId15" Type="http://schemas.openxmlformats.org/officeDocument/2006/relationships/image" Target="../media/image27.png"/><Relationship Id="rId23" Type="http://schemas.openxmlformats.org/officeDocument/2006/relationships/image" Target="../media/image19.png"/><Relationship Id="rId28" Type="http://schemas.openxmlformats.org/officeDocument/2006/relationships/hyperlink" Target="#'CBD summary'!A1"/><Relationship Id="rId10" Type="http://schemas.openxmlformats.org/officeDocument/2006/relationships/image" Target="../media/image10.svg"/><Relationship Id="rId19" Type="http://schemas.openxmlformats.org/officeDocument/2006/relationships/image" Target="../media/image30.svg"/><Relationship Id="rId31" Type="http://schemas.openxmlformats.org/officeDocument/2006/relationships/hyperlink" Target="#AR!A1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18.svg"/><Relationship Id="rId27" Type="http://schemas.openxmlformats.org/officeDocument/2006/relationships/hyperlink" Target="#'PO Upload Tool'!A1"/><Relationship Id="rId30" Type="http://schemas.openxmlformats.org/officeDocument/2006/relationships/image" Target="../media/image32.sv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5.png"/><Relationship Id="rId21" Type="http://schemas.openxmlformats.org/officeDocument/2006/relationships/image" Target="../media/image37.png"/><Relationship Id="rId34" Type="http://schemas.openxmlformats.org/officeDocument/2006/relationships/image" Target="../media/image25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36.svg"/><Relationship Id="rId20" Type="http://schemas.openxmlformats.org/officeDocument/2006/relationships/hyperlink" Target="#'PO Upload'!A1"/><Relationship Id="rId29" Type="http://schemas.openxmlformats.org/officeDocument/2006/relationships/image" Target="../media/image1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24" Type="http://schemas.openxmlformats.org/officeDocument/2006/relationships/image" Target="../media/image20.svg"/><Relationship Id="rId32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35.png"/><Relationship Id="rId23" Type="http://schemas.openxmlformats.org/officeDocument/2006/relationships/image" Target="../media/image19.png"/><Relationship Id="rId28" Type="http://schemas.openxmlformats.org/officeDocument/2006/relationships/image" Target="../media/image17.png"/><Relationship Id="rId36" Type="http://schemas.openxmlformats.org/officeDocument/2006/relationships/hyperlink" Target="#'Order Recap'!A1"/><Relationship Id="rId10" Type="http://schemas.openxmlformats.org/officeDocument/2006/relationships/image" Target="../media/image12.svg"/><Relationship Id="rId19" Type="http://schemas.openxmlformats.org/officeDocument/2006/relationships/image" Target="../media/image30.svg"/><Relationship Id="rId31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34.svg"/><Relationship Id="rId22" Type="http://schemas.openxmlformats.org/officeDocument/2006/relationships/image" Target="../media/image38.svg"/><Relationship Id="rId27" Type="http://schemas.openxmlformats.org/officeDocument/2006/relationships/hyperlink" Target="#'PO Upload Tool'!A1"/><Relationship Id="rId30" Type="http://schemas.openxmlformats.org/officeDocument/2006/relationships/hyperlink" Target="#'CBD summary'!A1"/><Relationship Id="rId35" Type="http://schemas.openxmlformats.org/officeDocument/2006/relationships/image" Target="../media/image26.svg"/><Relationship Id="rId8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26.sv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hyperlink" Target="#'CBD summary'!A1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38.svg"/><Relationship Id="rId28" Type="http://schemas.openxmlformats.org/officeDocument/2006/relationships/image" Target="../media/image25.png"/><Relationship Id="rId10" Type="http://schemas.openxmlformats.org/officeDocument/2006/relationships/image" Target="../media/image40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39.png"/><Relationship Id="rId14" Type="http://schemas.openxmlformats.org/officeDocument/2006/relationships/hyperlink" Target="#'PO Upload'!A1"/><Relationship Id="rId22" Type="http://schemas.openxmlformats.org/officeDocument/2006/relationships/image" Target="../media/image37.pn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5.pn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37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image" Target="../media/image24.svg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23.png"/><Relationship Id="rId28" Type="http://schemas.openxmlformats.org/officeDocument/2006/relationships/hyperlink" Target="#'Order Recap'!A1"/><Relationship Id="rId10" Type="http://schemas.openxmlformats.org/officeDocument/2006/relationships/image" Target="../media/image8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hyperlink" Target="#'PO Upload'!A1"/><Relationship Id="rId22" Type="http://schemas.openxmlformats.org/officeDocument/2006/relationships/hyperlink" Target="#'CBD summary'!A1"/><Relationship Id="rId27" Type="http://schemas.openxmlformats.org/officeDocument/2006/relationships/image" Target="../media/image26.svg"/><Relationship Id="rId30" Type="http://schemas.openxmlformats.org/officeDocument/2006/relationships/image" Target="../media/image38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'Design Cover'!A1"/><Relationship Id="rId18" Type="http://schemas.openxmlformats.org/officeDocument/2006/relationships/image" Target="../media/image18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image" Target="../media/image21.png"/><Relationship Id="rId7" Type="http://schemas.openxmlformats.org/officeDocument/2006/relationships/image" Target="../media/image9.png"/><Relationship Id="rId12" Type="http://schemas.openxmlformats.org/officeDocument/2006/relationships/image" Target="../media/image36.svg"/><Relationship Id="rId17" Type="http://schemas.openxmlformats.org/officeDocument/2006/relationships/image" Target="../media/image17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hyperlink" Target="#'PO Upload'!A1"/><Relationship Id="rId20" Type="http://schemas.openxmlformats.org/officeDocument/2006/relationships/image" Target="../media/image20.svg"/><Relationship Id="rId29" Type="http://schemas.openxmlformats.org/officeDocument/2006/relationships/image" Target="../media/image4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5.png"/><Relationship Id="rId24" Type="http://schemas.openxmlformats.org/officeDocument/2006/relationships/hyperlink" Target="#'CBD summary'!A1"/><Relationship Id="rId5" Type="http://schemas.openxmlformats.org/officeDocument/2006/relationships/image" Target="../media/image7.png"/><Relationship Id="rId15" Type="http://schemas.openxmlformats.org/officeDocument/2006/relationships/image" Target="../media/image30.svg"/><Relationship Id="rId23" Type="http://schemas.openxmlformats.org/officeDocument/2006/relationships/hyperlink" Target="#'PO Upload Tool'!A1"/><Relationship Id="rId28" Type="http://schemas.openxmlformats.org/officeDocument/2006/relationships/image" Target="../media/image41.png"/><Relationship Id="rId10" Type="http://schemas.openxmlformats.org/officeDocument/2006/relationships/image" Target="../media/image12.svg"/><Relationship Id="rId19" Type="http://schemas.openxmlformats.org/officeDocument/2006/relationships/image" Target="../media/image19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22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png"/><Relationship Id="rId13" Type="http://schemas.openxmlformats.org/officeDocument/2006/relationships/image" Target="../media/image55.png"/><Relationship Id="rId18" Type="http://schemas.openxmlformats.org/officeDocument/2006/relationships/image" Target="../media/image60.png"/><Relationship Id="rId3" Type="http://schemas.openxmlformats.org/officeDocument/2006/relationships/image" Target="../media/image45.png"/><Relationship Id="rId21" Type="http://schemas.openxmlformats.org/officeDocument/2006/relationships/image" Target="../media/image63.png"/><Relationship Id="rId7" Type="http://schemas.openxmlformats.org/officeDocument/2006/relationships/image" Target="../media/image49.png"/><Relationship Id="rId12" Type="http://schemas.openxmlformats.org/officeDocument/2006/relationships/image" Target="../media/image54.png"/><Relationship Id="rId17" Type="http://schemas.openxmlformats.org/officeDocument/2006/relationships/image" Target="../media/image59.png"/><Relationship Id="rId2" Type="http://schemas.openxmlformats.org/officeDocument/2006/relationships/image" Target="../media/image44.png"/><Relationship Id="rId16" Type="http://schemas.openxmlformats.org/officeDocument/2006/relationships/image" Target="../media/image58.png"/><Relationship Id="rId20" Type="http://schemas.openxmlformats.org/officeDocument/2006/relationships/image" Target="../media/image62.png"/><Relationship Id="rId1" Type="http://schemas.openxmlformats.org/officeDocument/2006/relationships/image" Target="../media/image43.png"/><Relationship Id="rId6" Type="http://schemas.openxmlformats.org/officeDocument/2006/relationships/image" Target="../media/image48.png"/><Relationship Id="rId11" Type="http://schemas.openxmlformats.org/officeDocument/2006/relationships/image" Target="../media/image53.png"/><Relationship Id="rId24" Type="http://schemas.openxmlformats.org/officeDocument/2006/relationships/image" Target="../media/image66.png"/><Relationship Id="rId5" Type="http://schemas.openxmlformats.org/officeDocument/2006/relationships/image" Target="../media/image47.png"/><Relationship Id="rId15" Type="http://schemas.openxmlformats.org/officeDocument/2006/relationships/image" Target="../media/image57.png"/><Relationship Id="rId23" Type="http://schemas.openxmlformats.org/officeDocument/2006/relationships/image" Target="../media/image65.png"/><Relationship Id="rId10" Type="http://schemas.openxmlformats.org/officeDocument/2006/relationships/image" Target="../media/image52.png"/><Relationship Id="rId19" Type="http://schemas.openxmlformats.org/officeDocument/2006/relationships/image" Target="../media/image61.png"/><Relationship Id="rId4" Type="http://schemas.openxmlformats.org/officeDocument/2006/relationships/image" Target="../media/image46.png"/><Relationship Id="rId9" Type="http://schemas.openxmlformats.org/officeDocument/2006/relationships/image" Target="../media/image51.png"/><Relationship Id="rId14" Type="http://schemas.openxmlformats.org/officeDocument/2006/relationships/image" Target="../media/image56.png"/><Relationship Id="rId22" Type="http://schemas.openxmlformats.org/officeDocument/2006/relationships/image" Target="../media/image64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19.png"/><Relationship Id="rId39" Type="http://schemas.openxmlformats.org/officeDocument/2006/relationships/image" Target="../media/image24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74.png"/><Relationship Id="rId42" Type="http://schemas.openxmlformats.org/officeDocument/2006/relationships/image" Target="../media/image77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68.png"/><Relationship Id="rId29" Type="http://schemas.openxmlformats.org/officeDocument/2006/relationships/image" Target="../media/image2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3.png"/><Relationship Id="rId24" Type="http://schemas.openxmlformats.org/officeDocument/2006/relationships/image" Target="../media/image70.png"/><Relationship Id="rId32" Type="http://schemas.openxmlformats.org/officeDocument/2006/relationships/image" Target="../media/image73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6.svg"/><Relationship Id="rId5" Type="http://schemas.openxmlformats.org/officeDocument/2006/relationships/image" Target="../media/image7.png"/><Relationship Id="rId15" Type="http://schemas.openxmlformats.org/officeDocument/2006/relationships/image" Target="../media/image67.svg"/><Relationship Id="rId23" Type="http://schemas.openxmlformats.org/officeDocument/2006/relationships/image" Target="../media/image42.svg"/><Relationship Id="rId28" Type="http://schemas.openxmlformats.org/officeDocument/2006/relationships/image" Target="../media/image21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2.svg"/><Relationship Id="rId19" Type="http://schemas.openxmlformats.org/officeDocument/2006/relationships/image" Target="../media/image17.png"/><Relationship Id="rId31" Type="http://schemas.openxmlformats.org/officeDocument/2006/relationships/image" Target="../media/image72.png"/><Relationship Id="rId44" Type="http://schemas.openxmlformats.org/officeDocument/2006/relationships/image" Target="../media/image25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41.png"/><Relationship Id="rId27" Type="http://schemas.openxmlformats.org/officeDocument/2006/relationships/image" Target="../media/image20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75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69.svg"/><Relationship Id="rId25" Type="http://schemas.openxmlformats.org/officeDocument/2006/relationships/image" Target="../media/image71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23.png"/><Relationship Id="rId46" Type="http://schemas.openxmlformats.org/officeDocument/2006/relationships/hyperlink" Target="#'Order Recap'!A1"/><Relationship Id="rId20" Type="http://schemas.openxmlformats.org/officeDocument/2006/relationships/image" Target="../media/image18.svg"/><Relationship Id="rId41" Type="http://schemas.openxmlformats.org/officeDocument/2006/relationships/image" Target="../media/image7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4.svg"/><Relationship Id="rId26" Type="http://schemas.openxmlformats.org/officeDocument/2006/relationships/image" Target="../media/image18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67.svg"/><Relationship Id="rId34" Type="http://schemas.openxmlformats.org/officeDocument/2006/relationships/image" Target="../media/image21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24.svg"/><Relationship Id="rId50" Type="http://schemas.openxmlformats.org/officeDocument/2006/relationships/image" Target="../media/image77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79.svg"/><Relationship Id="rId29" Type="http://schemas.openxmlformats.org/officeDocument/2006/relationships/image" Target="../media/image26.svg"/><Relationship Id="rId11" Type="http://schemas.openxmlformats.org/officeDocument/2006/relationships/image" Target="../media/image33.png"/><Relationship Id="rId24" Type="http://schemas.openxmlformats.org/officeDocument/2006/relationships/hyperlink" Target="#PO&#44288;&#47532;!A1"/><Relationship Id="rId32" Type="http://schemas.openxmlformats.org/officeDocument/2006/relationships/image" Target="../media/image19.png"/><Relationship Id="rId37" Type="http://schemas.openxmlformats.org/officeDocument/2006/relationships/image" Target="../media/image80.png"/><Relationship Id="rId40" Type="http://schemas.openxmlformats.org/officeDocument/2006/relationships/image" Target="../media/image74.pn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78.png"/><Relationship Id="rId23" Type="http://schemas.openxmlformats.org/officeDocument/2006/relationships/image" Target="../media/image69.svg"/><Relationship Id="rId28" Type="http://schemas.openxmlformats.org/officeDocument/2006/relationships/image" Target="../media/image25.png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76.png"/><Relationship Id="rId10" Type="http://schemas.openxmlformats.org/officeDocument/2006/relationships/image" Target="../media/image12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71.svg"/><Relationship Id="rId44" Type="http://schemas.openxmlformats.org/officeDocument/2006/relationships/image" Target="../media/image73.svg"/><Relationship Id="rId52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.svg"/><Relationship Id="rId22" Type="http://schemas.openxmlformats.org/officeDocument/2006/relationships/image" Target="../media/image68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70.png"/><Relationship Id="rId35" Type="http://schemas.openxmlformats.org/officeDocument/2006/relationships/image" Target="../media/image22.svg"/><Relationship Id="rId43" Type="http://schemas.openxmlformats.org/officeDocument/2006/relationships/image" Target="../media/image72.pn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51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13.png"/><Relationship Id="rId25" Type="http://schemas.openxmlformats.org/officeDocument/2006/relationships/image" Target="../media/image17.png"/><Relationship Id="rId33" Type="http://schemas.openxmlformats.org/officeDocument/2006/relationships/image" Target="../media/image20.svg"/><Relationship Id="rId38" Type="http://schemas.openxmlformats.org/officeDocument/2006/relationships/image" Target="../media/image81.svg"/><Relationship Id="rId46" Type="http://schemas.openxmlformats.org/officeDocument/2006/relationships/image" Target="../media/image23.png"/><Relationship Id="rId20" Type="http://schemas.openxmlformats.org/officeDocument/2006/relationships/image" Target="../media/image29.png"/><Relationship Id="rId41" Type="http://schemas.openxmlformats.org/officeDocument/2006/relationships/image" Target="../media/image75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8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75.svg"/><Relationship Id="rId21" Type="http://schemas.openxmlformats.org/officeDocument/2006/relationships/image" Target="../media/image69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81.svg"/><Relationship Id="rId47" Type="http://schemas.openxmlformats.org/officeDocument/2006/relationships/image" Target="../media/image76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71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70.png"/><Relationship Id="rId36" Type="http://schemas.openxmlformats.org/officeDocument/2006/relationships/image" Target="../media/image73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2.svg"/><Relationship Id="rId19" Type="http://schemas.openxmlformats.org/officeDocument/2006/relationships/image" Target="../media/image67.svg"/><Relationship Id="rId31" Type="http://schemas.openxmlformats.org/officeDocument/2006/relationships/image" Target="../media/image20.svg"/><Relationship Id="rId44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79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72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77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74.png"/><Relationship Id="rId46" Type="http://schemas.openxmlformats.org/officeDocument/2006/relationships/hyperlink" Target="#Tracking!A1"/><Relationship Id="rId20" Type="http://schemas.openxmlformats.org/officeDocument/2006/relationships/image" Target="../media/image68.png"/><Relationship Id="rId41" Type="http://schemas.openxmlformats.org/officeDocument/2006/relationships/image" Target="../media/image80.pn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8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83.svg"/><Relationship Id="rId21" Type="http://schemas.openxmlformats.org/officeDocument/2006/relationships/image" Target="../media/image69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71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76.pn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70.png"/><Relationship Id="rId36" Type="http://schemas.openxmlformats.org/officeDocument/2006/relationships/image" Target="../media/image73.svg"/><Relationship Id="rId10" Type="http://schemas.openxmlformats.org/officeDocument/2006/relationships/image" Target="../media/image12.svg"/><Relationship Id="rId19" Type="http://schemas.openxmlformats.org/officeDocument/2006/relationships/image" Target="../media/image67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79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72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82.png"/><Relationship Id="rId46" Type="http://schemas.openxmlformats.org/officeDocument/2006/relationships/image" Target="../media/image77.svg"/><Relationship Id="rId20" Type="http://schemas.openxmlformats.org/officeDocument/2006/relationships/image" Target="../media/image68.png"/><Relationship Id="rId41" Type="http://schemas.openxmlformats.org/officeDocument/2006/relationships/hyperlink" Target="#&#49324;&#51204;&#50896;&#44032;!A1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8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75.svg"/><Relationship Id="rId21" Type="http://schemas.openxmlformats.org/officeDocument/2006/relationships/image" Target="../media/image69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88.svg"/><Relationship Id="rId29" Type="http://schemas.openxmlformats.org/officeDocument/2006/relationships/image" Target="../media/image71.svg"/><Relationship Id="rId1" Type="http://schemas.openxmlformats.org/officeDocument/2006/relationships/image" Target="../media/image84.png"/><Relationship Id="rId6" Type="http://schemas.openxmlformats.org/officeDocument/2006/relationships/image" Target="../media/image8.svg"/><Relationship Id="rId11" Type="http://schemas.openxmlformats.org/officeDocument/2006/relationships/image" Target="../media/image86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89.png"/><Relationship Id="rId5" Type="http://schemas.openxmlformats.org/officeDocument/2006/relationships/image" Target="../media/image7.png"/><Relationship Id="rId15" Type="http://schemas.openxmlformats.org/officeDocument/2006/relationships/image" Target="../media/image87.png"/><Relationship Id="rId23" Type="http://schemas.openxmlformats.org/officeDocument/2006/relationships/image" Target="../media/image17.png"/><Relationship Id="rId28" Type="http://schemas.openxmlformats.org/officeDocument/2006/relationships/image" Target="../media/image70.png"/><Relationship Id="rId36" Type="http://schemas.openxmlformats.org/officeDocument/2006/relationships/image" Target="../media/image73.svg"/><Relationship Id="rId10" Type="http://schemas.openxmlformats.org/officeDocument/2006/relationships/image" Target="../media/image12.svg"/><Relationship Id="rId19" Type="http://schemas.openxmlformats.org/officeDocument/2006/relationships/image" Target="../media/image67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79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72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8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74.png"/><Relationship Id="rId46" Type="http://schemas.openxmlformats.org/officeDocument/2006/relationships/image" Target="../media/image90.svg"/><Relationship Id="rId20" Type="http://schemas.openxmlformats.org/officeDocument/2006/relationships/image" Target="../media/image68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18</xdr:col>
      <xdr:colOff>171450</xdr:colOff>
      <xdr:row>27</xdr:row>
      <xdr:rowOff>38100</xdr:rowOff>
    </xdr:from>
    <xdr:to>
      <xdr:col>18</xdr:col>
      <xdr:colOff>387350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1760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1708050</xdr:colOff>
      <xdr:row>27</xdr:row>
      <xdr:rowOff>38000</xdr:rowOff>
    </xdr:from>
    <xdr:to>
      <xdr:col>18</xdr:col>
      <xdr:colOff>114300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591700" y="689600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6E1EBCA-63B6-4C8F-8E56-A29DBD602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DC34E51-10AE-4663-95C3-DA933A54A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296B98B0-F51F-4B1E-82AA-278BEF346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55BFA780-0022-4F33-97DC-3061A605A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9A6738-0BBE-404F-A968-65B196FF0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3" name="그래픽 32" descr="과녁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F05E94F-4529-4F5F-A6E8-61146BB91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B066A67-80C8-4854-AB8E-5258D1DC4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F66DCECD-438D-4522-B4CA-9AD55D6CB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1" name="그래픽 30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B227EFF-1A62-4357-81C5-CBAD95B9B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51EAC34-7B2C-4FF1-A1AF-2C06CD0A0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09A05BD-619B-447C-96C8-FF7437C6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7" name="그래픽 36" descr="과녁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3CF6591E-B74C-4F49-B48D-90EB71839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E829254-364E-4DFD-BCA1-750C94D7C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315B096-E346-48F4-B5E1-5B4A0920A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A9E3D1-D8DB-43F6-8E8C-2A939E929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2B77D3-9997-4182-9AB9-18A03F42E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5EF85360-3640-4CE9-A9B9-60BC51CC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29CDA4BF-CFE0-4C3E-9A8D-FFE802D5B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2C44E4C-C2DC-4F2A-8B11-C19578A28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908FF7F-7954-40EE-A505-FFB4CF1BE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A080B95-A51E-4C99-83B2-D2F5ACB56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9AEFA50E-BA5E-4A22-B1CE-79CB23805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32</xdr:col>
      <xdr:colOff>1416050</xdr:colOff>
      <xdr:row>27</xdr:row>
      <xdr:rowOff>19050</xdr:rowOff>
    </xdr:from>
    <xdr:to>
      <xdr:col>32</xdr:col>
      <xdr:colOff>1631950</xdr:colOff>
      <xdr:row>27</xdr:row>
      <xdr:rowOff>234950</xdr:rowOff>
    </xdr:to>
    <xdr:pic macro="[0]!next_page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5607F663-6737-4BC6-A628-FA2D310C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32</xdr:col>
      <xdr:colOff>1187450</xdr:colOff>
      <xdr:row>27</xdr:row>
      <xdr:rowOff>19050</xdr:rowOff>
    </xdr:from>
    <xdr:to>
      <xdr:col>32</xdr:col>
      <xdr:colOff>1403350</xdr:colOff>
      <xdr:row>27</xdr:row>
      <xdr:rowOff>234950</xdr:rowOff>
    </xdr:to>
    <xdr:pic macro="[0]!previous_page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59AD55DC-91AD-46D0-82A9-CFEA3CEE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27</xdr:row>
      <xdr:rowOff>19050</xdr:rowOff>
    </xdr:from>
    <xdr:to>
      <xdr:col>16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27</xdr:row>
      <xdr:rowOff>19050</xdr:rowOff>
    </xdr:from>
    <xdr:to>
      <xdr:col>16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B19A7F4-819A-4D00-842F-3E23FCF3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C1C9C2F-0613-4E8D-B174-9F80A5B21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7288A656-4C91-4E37-BD6A-C3750350B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9" name="그래픽 28" descr="클립보드 선택 표시됨 단색으로 채워진">
          <a:extLst>
            <a:ext uri="{FF2B5EF4-FFF2-40B4-BE49-F238E27FC236}">
              <a16:creationId xmlns:a16="http://schemas.microsoft.com/office/drawing/2014/main" id="{7C685A2C-4E2F-4604-A66C-93638F10A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324027E-3665-4873-88B1-F21A919B4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1" name="그래픽 30" descr="과녁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9E05F76-7A5F-4275-ADF3-4F295D690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B1AC4CD-C24A-48EF-9A48-AEEA83705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4369779E-CA54-4CFC-81A4-6D20F6ECA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25805</xdr:colOff>
      <xdr:row>0</xdr:row>
      <xdr:rowOff>61310</xdr:rowOff>
    </xdr:from>
    <xdr:to>
      <xdr:col>3</xdr:col>
      <xdr:colOff>434506</xdr:colOff>
      <xdr:row>7</xdr:row>
      <xdr:rowOff>58930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67FCFEA-94BE-40A3-8D2A-F51E067C5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77081">
          <a:off x="25805" y="61310"/>
          <a:ext cx="2408951" cy="10644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76200</xdr:rowOff>
    </xdr:from>
    <xdr:to>
      <xdr:col>9</xdr:col>
      <xdr:colOff>539850</xdr:colOff>
      <xdr:row>1</xdr:row>
      <xdr:rowOff>146061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4320E99-A4DD-408A-8357-2462AEE15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43350" y="76200"/>
          <a:ext cx="1949550" cy="222261"/>
        </a:xfrm>
        <a:prstGeom prst="rect">
          <a:avLst/>
        </a:prstGeom>
      </xdr:spPr>
    </xdr:pic>
    <xdr:clientData/>
  </xdr:twoCellAnchor>
  <xdr:twoCellAnchor editAs="oneCell">
    <xdr:from>
      <xdr:col>6</xdr:col>
      <xdr:colOff>266700</xdr:colOff>
      <xdr:row>2</xdr:row>
      <xdr:rowOff>119590</xdr:rowOff>
    </xdr:from>
    <xdr:to>
      <xdr:col>10</xdr:col>
      <xdr:colOff>330318</xdr:colOff>
      <xdr:row>4</xdr:row>
      <xdr:rowOff>56102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49D8E07C-3070-4394-BBB4-B5B2C0CFE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424390"/>
          <a:ext cx="2298818" cy="241312"/>
        </a:xfrm>
        <a:prstGeom prst="rect">
          <a:avLst/>
        </a:prstGeom>
      </xdr:spPr>
    </xdr:pic>
    <xdr:clientData/>
  </xdr:twoCellAnchor>
  <xdr:twoCellAnchor editAs="oneCell">
    <xdr:from>
      <xdr:col>6</xdr:col>
      <xdr:colOff>266700</xdr:colOff>
      <xdr:row>5</xdr:row>
      <xdr:rowOff>29631</xdr:rowOff>
    </xdr:from>
    <xdr:to>
      <xdr:col>11</xdr:col>
      <xdr:colOff>546258</xdr:colOff>
      <xdr:row>6</xdr:row>
      <xdr:rowOff>131244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97B7C51A-53EB-438E-B803-A8B2E4BB8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43350" y="791631"/>
          <a:ext cx="3073558" cy="254013"/>
        </a:xfrm>
        <a:prstGeom prst="rect">
          <a:avLst/>
        </a:prstGeom>
      </xdr:spPr>
    </xdr:pic>
    <xdr:clientData/>
  </xdr:twoCellAnchor>
  <xdr:twoCellAnchor editAs="oneCell">
    <xdr:from>
      <xdr:col>6</xdr:col>
      <xdr:colOff>266700</xdr:colOff>
      <xdr:row>7</xdr:row>
      <xdr:rowOff>104773</xdr:rowOff>
    </xdr:from>
    <xdr:to>
      <xdr:col>11</xdr:col>
      <xdr:colOff>482755</xdr:colOff>
      <xdr:row>9</xdr:row>
      <xdr:rowOff>53986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37238CC-302D-4742-824D-D3C09818E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43350" y="1171573"/>
          <a:ext cx="3010055" cy="254013"/>
        </a:xfrm>
        <a:prstGeom prst="rect">
          <a:avLst/>
        </a:prstGeom>
      </xdr:spPr>
    </xdr:pic>
    <xdr:clientData/>
  </xdr:twoCellAnchor>
  <xdr:twoCellAnchor editAs="oneCell">
    <xdr:from>
      <xdr:col>6</xdr:col>
      <xdr:colOff>266700</xdr:colOff>
      <xdr:row>10</xdr:row>
      <xdr:rowOff>27515</xdr:rowOff>
    </xdr:from>
    <xdr:to>
      <xdr:col>12</xdr:col>
      <xdr:colOff>222420</xdr:colOff>
      <xdr:row>11</xdr:row>
      <xdr:rowOff>110077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4DF8C3C5-DE04-49AB-A955-01B73A265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943350" y="1551515"/>
          <a:ext cx="3308520" cy="234962"/>
        </a:xfrm>
        <a:prstGeom prst="rect">
          <a:avLst/>
        </a:prstGeom>
      </xdr:spPr>
    </xdr:pic>
    <xdr:clientData/>
  </xdr:twoCellAnchor>
  <xdr:twoCellAnchor editAs="oneCell">
    <xdr:from>
      <xdr:col>6</xdr:col>
      <xdr:colOff>266700</xdr:colOff>
      <xdr:row>12</xdr:row>
      <xdr:rowOff>83606</xdr:rowOff>
    </xdr:from>
    <xdr:to>
      <xdr:col>11</xdr:col>
      <xdr:colOff>533557</xdr:colOff>
      <xdr:row>14</xdr:row>
      <xdr:rowOff>26469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9246359E-F8AB-4042-AD85-17977F94E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943350" y="1912406"/>
          <a:ext cx="3060857" cy="247663"/>
        </a:xfrm>
        <a:prstGeom prst="rect">
          <a:avLst/>
        </a:prstGeom>
      </xdr:spPr>
    </xdr:pic>
    <xdr:clientData/>
  </xdr:twoCellAnchor>
  <xdr:twoCellAnchor editAs="oneCell">
    <xdr:from>
      <xdr:col>6</xdr:col>
      <xdr:colOff>266700</xdr:colOff>
      <xdr:row>15</xdr:row>
      <xdr:rowOff>0</xdr:rowOff>
    </xdr:from>
    <xdr:to>
      <xdr:col>8</xdr:col>
      <xdr:colOff>114350</xdr:colOff>
      <xdr:row>16</xdr:row>
      <xdr:rowOff>63511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DDF703C8-2047-437D-BF7E-71A411897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943350" y="2286000"/>
          <a:ext cx="965250" cy="215911"/>
        </a:xfrm>
        <a:prstGeom prst="rect">
          <a:avLst/>
        </a:prstGeom>
      </xdr:spPr>
    </xdr:pic>
    <xdr:clientData/>
  </xdr:twoCellAnchor>
  <xdr:twoCellAnchor editAs="oneCell">
    <xdr:from>
      <xdr:col>13</xdr:col>
      <xdr:colOff>285750</xdr:colOff>
      <xdr:row>0</xdr:row>
      <xdr:rowOff>120650</xdr:rowOff>
    </xdr:from>
    <xdr:to>
      <xdr:col>15</xdr:col>
      <xdr:colOff>342960</xdr:colOff>
      <xdr:row>2</xdr:row>
      <xdr:rowOff>76213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4BEECF88-B11E-4EC4-A171-0632CF160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874000" y="120650"/>
          <a:ext cx="1174810" cy="260363"/>
        </a:xfrm>
        <a:prstGeom prst="rect">
          <a:avLst/>
        </a:prstGeom>
      </xdr:spPr>
    </xdr:pic>
    <xdr:clientData/>
  </xdr:twoCellAnchor>
  <xdr:twoCellAnchor editAs="oneCell">
    <xdr:from>
      <xdr:col>14</xdr:col>
      <xdr:colOff>552450</xdr:colOff>
      <xdr:row>4</xdr:row>
      <xdr:rowOff>139700</xdr:rowOff>
    </xdr:from>
    <xdr:to>
      <xdr:col>16</xdr:col>
      <xdr:colOff>469953</xdr:colOff>
      <xdr:row>6</xdr:row>
      <xdr:rowOff>82563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D4A2327C-A14B-4168-AE9C-BC459D221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9500" y="749300"/>
          <a:ext cx="1035103" cy="247663"/>
        </a:xfrm>
        <a:prstGeom prst="rect">
          <a:avLst/>
        </a:prstGeom>
      </xdr:spPr>
    </xdr:pic>
    <xdr:clientData/>
  </xdr:twoCellAnchor>
  <xdr:twoCellAnchor editAs="oneCell">
    <xdr:from>
      <xdr:col>22</xdr:col>
      <xdr:colOff>127000</xdr:colOff>
      <xdr:row>2</xdr:row>
      <xdr:rowOff>76200</xdr:rowOff>
    </xdr:from>
    <xdr:to>
      <xdr:col>24</xdr:col>
      <xdr:colOff>520778</xdr:colOff>
      <xdr:row>4</xdr:row>
      <xdr:rowOff>38114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5225DBAD-E8DA-4FE4-A419-075C5AB66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44450" y="381000"/>
          <a:ext cx="1511378" cy="266714"/>
        </a:xfrm>
        <a:prstGeom prst="rect">
          <a:avLst/>
        </a:prstGeom>
      </xdr:spPr>
    </xdr:pic>
    <xdr:clientData/>
  </xdr:twoCellAnchor>
  <xdr:twoCellAnchor editAs="oneCell">
    <xdr:from>
      <xdr:col>22</xdr:col>
      <xdr:colOff>127000</xdr:colOff>
      <xdr:row>5</xdr:row>
      <xdr:rowOff>6350</xdr:rowOff>
    </xdr:from>
    <xdr:to>
      <xdr:col>27</xdr:col>
      <xdr:colOff>273201</xdr:colOff>
      <xdr:row>6</xdr:row>
      <xdr:rowOff>101613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ED7B6DBA-0866-48EC-8552-88CBE80CF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744450" y="768350"/>
          <a:ext cx="2940201" cy="247663"/>
        </a:xfrm>
        <a:prstGeom prst="rect">
          <a:avLst/>
        </a:prstGeom>
      </xdr:spPr>
    </xdr:pic>
    <xdr:clientData/>
  </xdr:twoCellAnchor>
  <xdr:twoCellAnchor editAs="oneCell">
    <xdr:from>
      <xdr:col>22</xdr:col>
      <xdr:colOff>127000</xdr:colOff>
      <xdr:row>0</xdr:row>
      <xdr:rowOff>38100</xdr:rowOff>
    </xdr:from>
    <xdr:to>
      <xdr:col>24</xdr:col>
      <xdr:colOff>165159</xdr:colOff>
      <xdr:row>1</xdr:row>
      <xdr:rowOff>139713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C10FCB2F-0B76-494C-97D8-CBECBD4DA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744450" y="38100"/>
          <a:ext cx="1155759" cy="254013"/>
        </a:xfrm>
        <a:prstGeom prst="rect">
          <a:avLst/>
        </a:prstGeom>
      </xdr:spPr>
    </xdr:pic>
    <xdr:clientData/>
  </xdr:twoCellAnchor>
  <xdr:twoCellAnchor editAs="oneCell">
    <xdr:from>
      <xdr:col>22</xdr:col>
      <xdr:colOff>127000</xdr:colOff>
      <xdr:row>7</xdr:row>
      <xdr:rowOff>63500</xdr:rowOff>
    </xdr:from>
    <xdr:to>
      <xdr:col>28</xdr:col>
      <xdr:colOff>70019</xdr:colOff>
      <xdr:row>8</xdr:row>
      <xdr:rowOff>120661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486649C5-3086-4021-AAA9-10F96E4E5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744450" y="1130300"/>
          <a:ext cx="3295819" cy="209561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9</xdr:row>
      <xdr:rowOff>139700</xdr:rowOff>
    </xdr:from>
    <xdr:to>
      <xdr:col>27</xdr:col>
      <xdr:colOff>336705</xdr:colOff>
      <xdr:row>11</xdr:row>
      <xdr:rowOff>82563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2990A22D-577D-4216-9384-8AD290D8D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738100" y="1511300"/>
          <a:ext cx="3010055" cy="247663"/>
        </a:xfrm>
        <a:prstGeom prst="rect">
          <a:avLst/>
        </a:prstGeom>
      </xdr:spPr>
    </xdr:pic>
    <xdr:clientData/>
  </xdr:twoCellAnchor>
  <xdr:twoCellAnchor editAs="oneCell">
    <xdr:from>
      <xdr:col>14</xdr:col>
      <xdr:colOff>495300</xdr:colOff>
      <xdr:row>8</xdr:row>
      <xdr:rowOff>12700</xdr:rowOff>
    </xdr:from>
    <xdr:to>
      <xdr:col>16</xdr:col>
      <xdr:colOff>406453</xdr:colOff>
      <xdr:row>9</xdr:row>
      <xdr:rowOff>114313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47DB14A-2340-4E9D-B795-8CA70F081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8642350" y="1231900"/>
          <a:ext cx="1028753" cy="254013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13</xdr:col>
      <xdr:colOff>273050</xdr:colOff>
      <xdr:row>14</xdr:row>
      <xdr:rowOff>127000</xdr:rowOff>
    </xdr:from>
    <xdr:to>
      <xdr:col>18</xdr:col>
      <xdr:colOff>317646</xdr:colOff>
      <xdr:row>16</xdr:row>
      <xdr:rowOff>38111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0CDC743-A59C-42A6-A169-D9210AB0D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861300" y="2565400"/>
          <a:ext cx="2838596" cy="215911"/>
        </a:xfrm>
        <a:prstGeom prst="rect">
          <a:avLst/>
        </a:prstGeom>
      </xdr:spPr>
    </xdr:pic>
    <xdr:clientData/>
  </xdr:twoCellAnchor>
  <xdr:twoCellAnchor editAs="oneCell">
    <xdr:from>
      <xdr:col>13</xdr:col>
      <xdr:colOff>241300</xdr:colOff>
      <xdr:row>16</xdr:row>
      <xdr:rowOff>127000</xdr:rowOff>
    </xdr:from>
    <xdr:to>
      <xdr:col>19</xdr:col>
      <xdr:colOff>158918</xdr:colOff>
      <xdr:row>18</xdr:row>
      <xdr:rowOff>57162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70A799F1-2D3F-4F67-8803-A912E2E5A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829550" y="2870200"/>
          <a:ext cx="3270418" cy="234962"/>
        </a:xfrm>
        <a:prstGeom prst="rect">
          <a:avLst/>
        </a:prstGeom>
      </xdr:spPr>
    </xdr:pic>
    <xdr:clientData/>
  </xdr:twoCellAnchor>
  <xdr:twoCellAnchor editAs="oneCell">
    <xdr:from>
      <xdr:col>13</xdr:col>
      <xdr:colOff>241300</xdr:colOff>
      <xdr:row>12</xdr:row>
      <xdr:rowOff>393700</xdr:rowOff>
    </xdr:from>
    <xdr:to>
      <xdr:col>15</xdr:col>
      <xdr:colOff>177854</xdr:colOff>
      <xdr:row>14</xdr:row>
      <xdr:rowOff>76212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3D88945C-EC94-418D-AB82-A628D8036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829550" y="2222500"/>
          <a:ext cx="1054154" cy="228612"/>
        </a:xfrm>
        <a:prstGeom prst="rect">
          <a:avLst/>
        </a:prstGeom>
      </xdr:spPr>
    </xdr:pic>
    <xdr:clientData/>
  </xdr:twoCellAnchor>
  <xdr:twoCellAnchor editAs="oneCell">
    <xdr:from>
      <xdr:col>13</xdr:col>
      <xdr:colOff>260350</xdr:colOff>
      <xdr:row>19</xdr:row>
      <xdr:rowOff>69850</xdr:rowOff>
    </xdr:from>
    <xdr:to>
      <xdr:col>19</xdr:col>
      <xdr:colOff>70013</xdr:colOff>
      <xdr:row>21</xdr:row>
      <xdr:rowOff>12713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CFFD97F-8FDD-4158-9962-54B2A3BD7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848600" y="3270250"/>
          <a:ext cx="3162463" cy="247663"/>
        </a:xfrm>
        <a:prstGeom prst="rect">
          <a:avLst/>
        </a:prstGeom>
      </xdr:spPr>
    </xdr:pic>
    <xdr:clientData/>
  </xdr:twoCellAnchor>
  <xdr:twoCellAnchor editAs="oneCell">
    <xdr:from>
      <xdr:col>13</xdr:col>
      <xdr:colOff>298450</xdr:colOff>
      <xdr:row>22</xdr:row>
      <xdr:rowOff>19050</xdr:rowOff>
    </xdr:from>
    <xdr:to>
      <xdr:col>19</xdr:col>
      <xdr:colOff>285922</xdr:colOff>
      <xdr:row>23</xdr:row>
      <xdr:rowOff>120663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4C26BA3-8A99-4715-885B-CA496FEE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886700" y="3676650"/>
          <a:ext cx="3340272" cy="254013"/>
        </a:xfrm>
        <a:prstGeom prst="rect">
          <a:avLst/>
        </a:prstGeom>
      </xdr:spPr>
    </xdr:pic>
    <xdr:clientData/>
  </xdr:twoCellAnchor>
  <xdr:twoCellAnchor editAs="oneCell">
    <xdr:from>
      <xdr:col>17</xdr:col>
      <xdr:colOff>533400</xdr:colOff>
      <xdr:row>4</xdr:row>
      <xdr:rowOff>120650</xdr:rowOff>
    </xdr:from>
    <xdr:to>
      <xdr:col>18</xdr:col>
      <xdr:colOff>546129</xdr:colOff>
      <xdr:row>6</xdr:row>
      <xdr:rowOff>31761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B59AE630-818F-46C7-AE2F-E807C286B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0356850" y="730250"/>
          <a:ext cx="571529" cy="215911"/>
        </a:xfrm>
        <a:prstGeom prst="rect">
          <a:avLst/>
        </a:prstGeom>
      </xdr:spPr>
    </xdr:pic>
    <xdr:clientData/>
  </xdr:twoCellAnchor>
  <xdr:twoCellAnchor editAs="oneCell">
    <xdr:from>
      <xdr:col>17</xdr:col>
      <xdr:colOff>527050</xdr:colOff>
      <xdr:row>8</xdr:row>
      <xdr:rowOff>63500</xdr:rowOff>
    </xdr:from>
    <xdr:to>
      <xdr:col>19</xdr:col>
      <xdr:colOff>406451</xdr:colOff>
      <xdr:row>10</xdr:row>
      <xdr:rowOff>19063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45B9611C-D1DC-41DA-A5BF-803073BD5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0350500" y="1282700"/>
          <a:ext cx="997001" cy="260363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4</xdr:col>
      <xdr:colOff>165100</xdr:colOff>
      <xdr:row>26</xdr:row>
      <xdr:rowOff>57149</xdr:rowOff>
    </xdr:from>
    <xdr:to>
      <xdr:col>5</xdr:col>
      <xdr:colOff>450850</xdr:colOff>
      <xdr:row>38</xdr:row>
      <xdr:rowOff>79754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3E20A46D-6B80-4115-B5E0-FC1BEF7BFF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/>
        <a:srcRect r="28108"/>
        <a:stretch/>
      </xdr:blipFill>
      <xdr:spPr>
        <a:xfrm>
          <a:off x="2724150" y="4019549"/>
          <a:ext cx="844550" cy="18514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" refreshedDate="44560.638420254632" createdVersion="7" refreshedVersion="7" minRefreshableVersion="3" recordCount="1332" xr:uid="{306FFC63-8573-494B-98A7-2BF28DBE2C30}">
  <cacheSource type="worksheet">
    <worksheetSource ref="H2:P1334" sheet="Order Recap"/>
  </cacheSource>
  <cacheFields count="9">
    <cacheField name="Design no." numFmtId="14">
      <sharedItems count="16">
        <s v="ESGM22742KM"/>
        <s v="ESGM22717KMW"/>
        <s v="ESGM22714KM"/>
        <s v="ESGM21731KM"/>
        <s v="ESGM22748J"/>
        <s v="ESGM22755KM"/>
        <s v="ESGM21708J"/>
        <s v="ESGM22768KM"/>
        <s v="ESGM22800KM"/>
        <s v="ESGM22832"/>
        <s v="ESGM21804KM"/>
        <s v="ESGM22839KM"/>
        <s v="ACB22804KM"/>
        <s v="ESGM22100KM"/>
        <s v="ESGM22109KM"/>
        <s v="APB22994J"/>
      </sharedItems>
    </cacheField>
    <cacheField name="Style no." numFmtId="0">
      <sharedItems count="16">
        <s v="803841"/>
        <s v="902386"/>
        <s v="803840"/>
        <s v="803842"/>
        <s v="803846"/>
        <s v="803844"/>
        <s v="803843"/>
        <s v="803845"/>
        <s v="803847"/>
        <s v="803848"/>
        <s v="803849"/>
        <s v="803850"/>
        <s v="803851"/>
        <s v="803852"/>
        <s v="803853"/>
        <s v="803854"/>
      </sharedItems>
    </cacheField>
    <cacheField name="Po no." numFmtId="0">
      <sharedItems count="16">
        <s v="1190"/>
        <s v="1191"/>
        <s v="1189"/>
        <s v="1192"/>
        <s v="1196"/>
        <s v="1194"/>
        <s v="1193"/>
        <s v="1195"/>
        <s v="1197"/>
        <s v="1198"/>
        <s v="1199"/>
        <s v="1204"/>
        <s v="1200"/>
        <s v="1201"/>
        <s v="1202"/>
        <s v="1203"/>
      </sharedItems>
    </cacheField>
    <cacheField name="Del." numFmtId="14">
      <sharedItems containsSemiMixedTypes="0" containsNonDate="0" containsDate="1" containsString="0" minDate="2021-12-31T00:00:00" maxDate="2022-01-21T00:00:00" count="2">
        <d v="2022-01-20T00:00:00"/>
        <d v="2021-12-31T00:00:00"/>
      </sharedItems>
    </cacheField>
    <cacheField name="Destination" numFmtId="0">
      <sharedItems containsNonDate="0" containsString="0" containsBlank="1" count="1">
        <m/>
      </sharedItems>
    </cacheField>
    <cacheField name="Ship Mode" numFmtId="0">
      <sharedItems count="2">
        <s v="Sea"/>
        <s v="Air"/>
      </sharedItems>
    </cacheField>
    <cacheField name="Color" numFmtId="0">
      <sharedItems count="10">
        <s v="Black"/>
        <s v="TEAL"/>
        <s v="MAGENTA"/>
        <s v="Olive"/>
        <s v="BLACK/MULTI"/>
        <s v="BLUE MULTI"/>
        <s v="SAPPHIRE"/>
        <s v="SPICED LATTE"/>
        <s v="MULTI"/>
        <s v="Red"/>
      </sharedItems>
    </cacheField>
    <cacheField name="Size" numFmtId="0">
      <sharedItems count="9">
        <s v="XS"/>
        <s v="S"/>
        <s v="M"/>
        <s v="L"/>
        <s v="XL"/>
        <s v="XXL"/>
        <s v="1X"/>
        <s v="2X"/>
        <s v="3X"/>
      </sharedItems>
    </cacheField>
    <cacheField name="Qty" numFmtId="0">
      <sharedItems containsSemiMixedTypes="0" containsString="0" containsNumber="1" containsInteger="1" minValue="3" maxValue="4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2">
  <r>
    <x v="0"/>
    <x v="0"/>
    <x v="0"/>
    <x v="0"/>
    <x v="0"/>
    <x v="0"/>
    <x v="0"/>
    <x v="0"/>
    <n v="58"/>
  </r>
  <r>
    <x v="0"/>
    <x v="0"/>
    <x v="0"/>
    <x v="0"/>
    <x v="0"/>
    <x v="0"/>
    <x v="0"/>
    <x v="1"/>
    <n v="119"/>
  </r>
  <r>
    <x v="0"/>
    <x v="0"/>
    <x v="0"/>
    <x v="0"/>
    <x v="0"/>
    <x v="0"/>
    <x v="0"/>
    <x v="2"/>
    <n v="331"/>
  </r>
  <r>
    <x v="0"/>
    <x v="0"/>
    <x v="0"/>
    <x v="0"/>
    <x v="0"/>
    <x v="0"/>
    <x v="0"/>
    <x v="3"/>
    <n v="319"/>
  </r>
  <r>
    <x v="0"/>
    <x v="0"/>
    <x v="0"/>
    <x v="0"/>
    <x v="0"/>
    <x v="0"/>
    <x v="0"/>
    <x v="4"/>
    <n v="234"/>
  </r>
  <r>
    <x v="0"/>
    <x v="0"/>
    <x v="0"/>
    <x v="0"/>
    <x v="0"/>
    <x v="0"/>
    <x v="0"/>
    <x v="5"/>
    <n v="119"/>
  </r>
  <r>
    <x v="0"/>
    <x v="0"/>
    <x v="0"/>
    <x v="0"/>
    <x v="0"/>
    <x v="0"/>
    <x v="1"/>
    <x v="0"/>
    <n v="46"/>
  </r>
  <r>
    <x v="0"/>
    <x v="0"/>
    <x v="0"/>
    <x v="0"/>
    <x v="0"/>
    <x v="0"/>
    <x v="1"/>
    <x v="1"/>
    <n v="92"/>
  </r>
  <r>
    <x v="0"/>
    <x v="0"/>
    <x v="0"/>
    <x v="0"/>
    <x v="0"/>
    <x v="0"/>
    <x v="1"/>
    <x v="2"/>
    <n v="267"/>
  </r>
  <r>
    <x v="0"/>
    <x v="0"/>
    <x v="0"/>
    <x v="0"/>
    <x v="0"/>
    <x v="0"/>
    <x v="1"/>
    <x v="3"/>
    <n v="254"/>
  </r>
  <r>
    <x v="0"/>
    <x v="0"/>
    <x v="0"/>
    <x v="0"/>
    <x v="0"/>
    <x v="0"/>
    <x v="1"/>
    <x v="4"/>
    <n v="189"/>
  </r>
  <r>
    <x v="0"/>
    <x v="0"/>
    <x v="0"/>
    <x v="0"/>
    <x v="0"/>
    <x v="0"/>
    <x v="1"/>
    <x v="5"/>
    <n v="92"/>
  </r>
  <r>
    <x v="0"/>
    <x v="0"/>
    <x v="0"/>
    <x v="0"/>
    <x v="0"/>
    <x v="0"/>
    <x v="2"/>
    <x v="0"/>
    <n v="46"/>
  </r>
  <r>
    <x v="0"/>
    <x v="0"/>
    <x v="0"/>
    <x v="0"/>
    <x v="0"/>
    <x v="0"/>
    <x v="2"/>
    <x v="1"/>
    <n v="92"/>
  </r>
  <r>
    <x v="0"/>
    <x v="0"/>
    <x v="0"/>
    <x v="0"/>
    <x v="0"/>
    <x v="0"/>
    <x v="2"/>
    <x v="2"/>
    <n v="267"/>
  </r>
  <r>
    <x v="0"/>
    <x v="0"/>
    <x v="0"/>
    <x v="0"/>
    <x v="0"/>
    <x v="0"/>
    <x v="2"/>
    <x v="3"/>
    <n v="254"/>
  </r>
  <r>
    <x v="0"/>
    <x v="0"/>
    <x v="0"/>
    <x v="0"/>
    <x v="0"/>
    <x v="0"/>
    <x v="2"/>
    <x v="4"/>
    <n v="189"/>
  </r>
  <r>
    <x v="0"/>
    <x v="0"/>
    <x v="0"/>
    <x v="0"/>
    <x v="0"/>
    <x v="0"/>
    <x v="2"/>
    <x v="5"/>
    <n v="92"/>
  </r>
  <r>
    <x v="0"/>
    <x v="0"/>
    <x v="0"/>
    <x v="0"/>
    <x v="0"/>
    <x v="0"/>
    <x v="3"/>
    <x v="0"/>
    <n v="39"/>
  </r>
  <r>
    <x v="0"/>
    <x v="0"/>
    <x v="0"/>
    <x v="0"/>
    <x v="0"/>
    <x v="0"/>
    <x v="3"/>
    <x v="1"/>
    <n v="69"/>
  </r>
  <r>
    <x v="0"/>
    <x v="0"/>
    <x v="0"/>
    <x v="0"/>
    <x v="0"/>
    <x v="0"/>
    <x v="3"/>
    <x v="2"/>
    <n v="197"/>
  </r>
  <r>
    <x v="0"/>
    <x v="0"/>
    <x v="0"/>
    <x v="0"/>
    <x v="0"/>
    <x v="0"/>
    <x v="3"/>
    <x v="3"/>
    <n v="193"/>
  </r>
  <r>
    <x v="0"/>
    <x v="0"/>
    <x v="0"/>
    <x v="0"/>
    <x v="0"/>
    <x v="0"/>
    <x v="3"/>
    <x v="4"/>
    <n v="143"/>
  </r>
  <r>
    <x v="0"/>
    <x v="0"/>
    <x v="0"/>
    <x v="0"/>
    <x v="0"/>
    <x v="0"/>
    <x v="3"/>
    <x v="5"/>
    <n v="69"/>
  </r>
  <r>
    <x v="0"/>
    <x v="0"/>
    <x v="0"/>
    <x v="0"/>
    <x v="0"/>
    <x v="0"/>
    <x v="4"/>
    <x v="0"/>
    <n v="46"/>
  </r>
  <r>
    <x v="0"/>
    <x v="0"/>
    <x v="0"/>
    <x v="0"/>
    <x v="0"/>
    <x v="0"/>
    <x v="4"/>
    <x v="1"/>
    <n v="92"/>
  </r>
  <r>
    <x v="0"/>
    <x v="0"/>
    <x v="0"/>
    <x v="0"/>
    <x v="0"/>
    <x v="0"/>
    <x v="4"/>
    <x v="2"/>
    <n v="267"/>
  </r>
  <r>
    <x v="0"/>
    <x v="0"/>
    <x v="0"/>
    <x v="0"/>
    <x v="0"/>
    <x v="0"/>
    <x v="4"/>
    <x v="3"/>
    <n v="254"/>
  </r>
  <r>
    <x v="0"/>
    <x v="0"/>
    <x v="0"/>
    <x v="0"/>
    <x v="0"/>
    <x v="0"/>
    <x v="4"/>
    <x v="4"/>
    <n v="189"/>
  </r>
  <r>
    <x v="0"/>
    <x v="0"/>
    <x v="0"/>
    <x v="0"/>
    <x v="0"/>
    <x v="0"/>
    <x v="4"/>
    <x v="5"/>
    <n v="92"/>
  </r>
  <r>
    <x v="0"/>
    <x v="0"/>
    <x v="0"/>
    <x v="0"/>
    <x v="0"/>
    <x v="0"/>
    <x v="5"/>
    <x v="0"/>
    <n v="39"/>
  </r>
  <r>
    <x v="0"/>
    <x v="0"/>
    <x v="0"/>
    <x v="0"/>
    <x v="0"/>
    <x v="0"/>
    <x v="5"/>
    <x v="1"/>
    <n v="69"/>
  </r>
  <r>
    <x v="0"/>
    <x v="0"/>
    <x v="0"/>
    <x v="0"/>
    <x v="0"/>
    <x v="0"/>
    <x v="5"/>
    <x v="2"/>
    <n v="197"/>
  </r>
  <r>
    <x v="0"/>
    <x v="0"/>
    <x v="0"/>
    <x v="0"/>
    <x v="0"/>
    <x v="0"/>
    <x v="5"/>
    <x v="3"/>
    <n v="193"/>
  </r>
  <r>
    <x v="0"/>
    <x v="0"/>
    <x v="0"/>
    <x v="0"/>
    <x v="0"/>
    <x v="0"/>
    <x v="5"/>
    <x v="4"/>
    <n v="143"/>
  </r>
  <r>
    <x v="0"/>
    <x v="0"/>
    <x v="0"/>
    <x v="0"/>
    <x v="0"/>
    <x v="0"/>
    <x v="5"/>
    <x v="5"/>
    <n v="69"/>
  </r>
  <r>
    <x v="1"/>
    <x v="1"/>
    <x v="1"/>
    <x v="0"/>
    <x v="0"/>
    <x v="0"/>
    <x v="0"/>
    <x v="6"/>
    <n v="199"/>
  </r>
  <r>
    <x v="1"/>
    <x v="1"/>
    <x v="1"/>
    <x v="0"/>
    <x v="0"/>
    <x v="0"/>
    <x v="0"/>
    <x v="7"/>
    <n v="249"/>
  </r>
  <r>
    <x v="1"/>
    <x v="1"/>
    <x v="1"/>
    <x v="0"/>
    <x v="0"/>
    <x v="0"/>
    <x v="0"/>
    <x v="8"/>
    <n v="167"/>
  </r>
  <r>
    <x v="1"/>
    <x v="1"/>
    <x v="1"/>
    <x v="0"/>
    <x v="0"/>
    <x v="0"/>
    <x v="1"/>
    <x v="6"/>
    <n v="164"/>
  </r>
  <r>
    <x v="1"/>
    <x v="1"/>
    <x v="1"/>
    <x v="0"/>
    <x v="0"/>
    <x v="0"/>
    <x v="1"/>
    <x v="7"/>
    <n v="204"/>
  </r>
  <r>
    <x v="1"/>
    <x v="1"/>
    <x v="1"/>
    <x v="0"/>
    <x v="0"/>
    <x v="0"/>
    <x v="1"/>
    <x v="8"/>
    <n v="137"/>
  </r>
  <r>
    <x v="1"/>
    <x v="1"/>
    <x v="1"/>
    <x v="0"/>
    <x v="0"/>
    <x v="0"/>
    <x v="2"/>
    <x v="6"/>
    <n v="142"/>
  </r>
  <r>
    <x v="1"/>
    <x v="1"/>
    <x v="1"/>
    <x v="0"/>
    <x v="0"/>
    <x v="0"/>
    <x v="2"/>
    <x v="7"/>
    <n v="176"/>
  </r>
  <r>
    <x v="1"/>
    <x v="1"/>
    <x v="1"/>
    <x v="0"/>
    <x v="0"/>
    <x v="0"/>
    <x v="2"/>
    <x v="8"/>
    <n v="142"/>
  </r>
  <r>
    <x v="1"/>
    <x v="1"/>
    <x v="1"/>
    <x v="0"/>
    <x v="0"/>
    <x v="0"/>
    <x v="3"/>
    <x v="6"/>
    <n v="142"/>
  </r>
  <r>
    <x v="1"/>
    <x v="1"/>
    <x v="1"/>
    <x v="0"/>
    <x v="0"/>
    <x v="0"/>
    <x v="3"/>
    <x v="7"/>
    <n v="176"/>
  </r>
  <r>
    <x v="1"/>
    <x v="1"/>
    <x v="1"/>
    <x v="0"/>
    <x v="0"/>
    <x v="0"/>
    <x v="3"/>
    <x v="8"/>
    <n v="142"/>
  </r>
  <r>
    <x v="1"/>
    <x v="1"/>
    <x v="1"/>
    <x v="0"/>
    <x v="0"/>
    <x v="0"/>
    <x v="4"/>
    <x v="6"/>
    <n v="164"/>
  </r>
  <r>
    <x v="1"/>
    <x v="1"/>
    <x v="1"/>
    <x v="0"/>
    <x v="0"/>
    <x v="0"/>
    <x v="4"/>
    <x v="7"/>
    <n v="204"/>
  </r>
  <r>
    <x v="1"/>
    <x v="1"/>
    <x v="1"/>
    <x v="0"/>
    <x v="0"/>
    <x v="0"/>
    <x v="4"/>
    <x v="8"/>
    <n v="137"/>
  </r>
  <r>
    <x v="1"/>
    <x v="1"/>
    <x v="1"/>
    <x v="0"/>
    <x v="0"/>
    <x v="0"/>
    <x v="5"/>
    <x v="6"/>
    <n v="142"/>
  </r>
  <r>
    <x v="1"/>
    <x v="1"/>
    <x v="1"/>
    <x v="0"/>
    <x v="0"/>
    <x v="0"/>
    <x v="5"/>
    <x v="7"/>
    <n v="176"/>
  </r>
  <r>
    <x v="1"/>
    <x v="1"/>
    <x v="1"/>
    <x v="0"/>
    <x v="0"/>
    <x v="0"/>
    <x v="5"/>
    <x v="8"/>
    <n v="142"/>
  </r>
  <r>
    <x v="2"/>
    <x v="2"/>
    <x v="2"/>
    <x v="1"/>
    <x v="0"/>
    <x v="0"/>
    <x v="0"/>
    <x v="0"/>
    <n v="39"/>
  </r>
  <r>
    <x v="2"/>
    <x v="2"/>
    <x v="2"/>
    <x v="1"/>
    <x v="0"/>
    <x v="0"/>
    <x v="0"/>
    <x v="1"/>
    <n v="39"/>
  </r>
  <r>
    <x v="2"/>
    <x v="2"/>
    <x v="2"/>
    <x v="1"/>
    <x v="0"/>
    <x v="0"/>
    <x v="0"/>
    <x v="2"/>
    <n v="121"/>
  </r>
  <r>
    <x v="2"/>
    <x v="2"/>
    <x v="2"/>
    <x v="1"/>
    <x v="0"/>
    <x v="0"/>
    <x v="0"/>
    <x v="3"/>
    <n v="178"/>
  </r>
  <r>
    <x v="2"/>
    <x v="2"/>
    <x v="2"/>
    <x v="1"/>
    <x v="0"/>
    <x v="0"/>
    <x v="0"/>
    <x v="4"/>
    <n v="236"/>
  </r>
  <r>
    <x v="2"/>
    <x v="2"/>
    <x v="2"/>
    <x v="1"/>
    <x v="0"/>
    <x v="0"/>
    <x v="0"/>
    <x v="5"/>
    <n v="143"/>
  </r>
  <r>
    <x v="2"/>
    <x v="2"/>
    <x v="2"/>
    <x v="1"/>
    <x v="0"/>
    <x v="0"/>
    <x v="0"/>
    <x v="6"/>
    <n v="143"/>
  </r>
  <r>
    <x v="2"/>
    <x v="2"/>
    <x v="2"/>
    <x v="1"/>
    <x v="0"/>
    <x v="0"/>
    <x v="0"/>
    <x v="7"/>
    <n v="178"/>
  </r>
  <r>
    <x v="2"/>
    <x v="2"/>
    <x v="2"/>
    <x v="1"/>
    <x v="0"/>
    <x v="0"/>
    <x v="0"/>
    <x v="8"/>
    <n v="143"/>
  </r>
  <r>
    <x v="2"/>
    <x v="2"/>
    <x v="2"/>
    <x v="1"/>
    <x v="0"/>
    <x v="0"/>
    <x v="1"/>
    <x v="0"/>
    <n v="40"/>
  </r>
  <r>
    <x v="2"/>
    <x v="2"/>
    <x v="2"/>
    <x v="1"/>
    <x v="0"/>
    <x v="0"/>
    <x v="1"/>
    <x v="1"/>
    <n v="40"/>
  </r>
  <r>
    <x v="2"/>
    <x v="2"/>
    <x v="2"/>
    <x v="1"/>
    <x v="0"/>
    <x v="0"/>
    <x v="1"/>
    <x v="2"/>
    <n v="95"/>
  </r>
  <r>
    <x v="2"/>
    <x v="2"/>
    <x v="2"/>
    <x v="1"/>
    <x v="0"/>
    <x v="0"/>
    <x v="1"/>
    <x v="3"/>
    <n v="148"/>
  </r>
  <r>
    <x v="2"/>
    <x v="2"/>
    <x v="2"/>
    <x v="1"/>
    <x v="0"/>
    <x v="0"/>
    <x v="1"/>
    <x v="4"/>
    <n v="196"/>
  </r>
  <r>
    <x v="2"/>
    <x v="2"/>
    <x v="2"/>
    <x v="1"/>
    <x v="0"/>
    <x v="0"/>
    <x v="1"/>
    <x v="5"/>
    <n v="116"/>
  </r>
  <r>
    <x v="2"/>
    <x v="2"/>
    <x v="2"/>
    <x v="1"/>
    <x v="0"/>
    <x v="0"/>
    <x v="1"/>
    <x v="6"/>
    <n v="148"/>
  </r>
  <r>
    <x v="2"/>
    <x v="2"/>
    <x v="2"/>
    <x v="1"/>
    <x v="0"/>
    <x v="0"/>
    <x v="1"/>
    <x v="7"/>
    <n v="184"/>
  </r>
  <r>
    <x v="2"/>
    <x v="2"/>
    <x v="2"/>
    <x v="1"/>
    <x v="0"/>
    <x v="0"/>
    <x v="1"/>
    <x v="8"/>
    <n v="148"/>
  </r>
  <r>
    <x v="3"/>
    <x v="3"/>
    <x v="3"/>
    <x v="1"/>
    <x v="0"/>
    <x v="0"/>
    <x v="0"/>
    <x v="0"/>
    <n v="50"/>
  </r>
  <r>
    <x v="3"/>
    <x v="3"/>
    <x v="3"/>
    <x v="1"/>
    <x v="0"/>
    <x v="0"/>
    <x v="0"/>
    <x v="1"/>
    <n v="50"/>
  </r>
  <r>
    <x v="3"/>
    <x v="3"/>
    <x v="3"/>
    <x v="1"/>
    <x v="0"/>
    <x v="0"/>
    <x v="0"/>
    <x v="2"/>
    <n v="163"/>
  </r>
  <r>
    <x v="3"/>
    <x v="3"/>
    <x v="3"/>
    <x v="1"/>
    <x v="0"/>
    <x v="0"/>
    <x v="0"/>
    <x v="3"/>
    <n v="244"/>
  </r>
  <r>
    <x v="3"/>
    <x v="3"/>
    <x v="3"/>
    <x v="1"/>
    <x v="0"/>
    <x v="0"/>
    <x v="0"/>
    <x v="4"/>
    <n v="328"/>
  </r>
  <r>
    <x v="3"/>
    <x v="3"/>
    <x v="3"/>
    <x v="1"/>
    <x v="0"/>
    <x v="0"/>
    <x v="0"/>
    <x v="5"/>
    <n v="195"/>
  </r>
  <r>
    <x v="3"/>
    <x v="3"/>
    <x v="3"/>
    <x v="1"/>
    <x v="0"/>
    <x v="0"/>
    <x v="3"/>
    <x v="0"/>
    <n v="38"/>
  </r>
  <r>
    <x v="3"/>
    <x v="3"/>
    <x v="3"/>
    <x v="1"/>
    <x v="0"/>
    <x v="0"/>
    <x v="3"/>
    <x v="1"/>
    <n v="38"/>
  </r>
  <r>
    <x v="3"/>
    <x v="3"/>
    <x v="3"/>
    <x v="1"/>
    <x v="0"/>
    <x v="0"/>
    <x v="3"/>
    <x v="2"/>
    <n v="107"/>
  </r>
  <r>
    <x v="3"/>
    <x v="3"/>
    <x v="3"/>
    <x v="1"/>
    <x v="0"/>
    <x v="0"/>
    <x v="3"/>
    <x v="3"/>
    <n v="156"/>
  </r>
  <r>
    <x v="3"/>
    <x v="3"/>
    <x v="3"/>
    <x v="1"/>
    <x v="0"/>
    <x v="0"/>
    <x v="3"/>
    <x v="4"/>
    <n v="210"/>
  </r>
  <r>
    <x v="3"/>
    <x v="3"/>
    <x v="3"/>
    <x v="1"/>
    <x v="0"/>
    <x v="0"/>
    <x v="3"/>
    <x v="5"/>
    <n v="126"/>
  </r>
  <r>
    <x v="3"/>
    <x v="3"/>
    <x v="3"/>
    <x v="1"/>
    <x v="0"/>
    <x v="0"/>
    <x v="6"/>
    <x v="0"/>
    <n v="42"/>
  </r>
  <r>
    <x v="3"/>
    <x v="3"/>
    <x v="3"/>
    <x v="1"/>
    <x v="0"/>
    <x v="0"/>
    <x v="6"/>
    <x v="1"/>
    <n v="42"/>
  </r>
  <r>
    <x v="3"/>
    <x v="3"/>
    <x v="3"/>
    <x v="1"/>
    <x v="0"/>
    <x v="0"/>
    <x v="6"/>
    <x v="2"/>
    <n v="139"/>
  </r>
  <r>
    <x v="3"/>
    <x v="3"/>
    <x v="3"/>
    <x v="1"/>
    <x v="0"/>
    <x v="0"/>
    <x v="6"/>
    <x v="3"/>
    <n v="208"/>
  </r>
  <r>
    <x v="3"/>
    <x v="3"/>
    <x v="3"/>
    <x v="1"/>
    <x v="0"/>
    <x v="0"/>
    <x v="6"/>
    <x v="4"/>
    <n v="277"/>
  </r>
  <r>
    <x v="3"/>
    <x v="3"/>
    <x v="3"/>
    <x v="1"/>
    <x v="0"/>
    <x v="0"/>
    <x v="6"/>
    <x v="5"/>
    <n v="167"/>
  </r>
  <r>
    <x v="3"/>
    <x v="3"/>
    <x v="3"/>
    <x v="1"/>
    <x v="0"/>
    <x v="0"/>
    <x v="7"/>
    <x v="0"/>
    <n v="39"/>
  </r>
  <r>
    <x v="3"/>
    <x v="3"/>
    <x v="3"/>
    <x v="1"/>
    <x v="0"/>
    <x v="0"/>
    <x v="7"/>
    <x v="1"/>
    <n v="39"/>
  </r>
  <r>
    <x v="3"/>
    <x v="3"/>
    <x v="3"/>
    <x v="1"/>
    <x v="0"/>
    <x v="0"/>
    <x v="7"/>
    <x v="2"/>
    <n v="123"/>
  </r>
  <r>
    <x v="3"/>
    <x v="3"/>
    <x v="3"/>
    <x v="1"/>
    <x v="0"/>
    <x v="0"/>
    <x v="7"/>
    <x v="3"/>
    <n v="180"/>
  </r>
  <r>
    <x v="3"/>
    <x v="3"/>
    <x v="3"/>
    <x v="1"/>
    <x v="0"/>
    <x v="0"/>
    <x v="7"/>
    <x v="4"/>
    <n v="239"/>
  </r>
  <r>
    <x v="3"/>
    <x v="3"/>
    <x v="3"/>
    <x v="1"/>
    <x v="0"/>
    <x v="0"/>
    <x v="7"/>
    <x v="5"/>
    <n v="145"/>
  </r>
  <r>
    <x v="3"/>
    <x v="3"/>
    <x v="3"/>
    <x v="1"/>
    <x v="0"/>
    <x v="0"/>
    <x v="4"/>
    <x v="0"/>
    <n v="42"/>
  </r>
  <r>
    <x v="3"/>
    <x v="3"/>
    <x v="3"/>
    <x v="1"/>
    <x v="0"/>
    <x v="0"/>
    <x v="4"/>
    <x v="1"/>
    <n v="42"/>
  </r>
  <r>
    <x v="3"/>
    <x v="3"/>
    <x v="3"/>
    <x v="1"/>
    <x v="0"/>
    <x v="0"/>
    <x v="4"/>
    <x v="2"/>
    <n v="139"/>
  </r>
  <r>
    <x v="3"/>
    <x v="3"/>
    <x v="3"/>
    <x v="1"/>
    <x v="0"/>
    <x v="0"/>
    <x v="4"/>
    <x v="3"/>
    <n v="208"/>
  </r>
  <r>
    <x v="3"/>
    <x v="3"/>
    <x v="3"/>
    <x v="1"/>
    <x v="0"/>
    <x v="0"/>
    <x v="4"/>
    <x v="4"/>
    <n v="277"/>
  </r>
  <r>
    <x v="3"/>
    <x v="3"/>
    <x v="3"/>
    <x v="1"/>
    <x v="0"/>
    <x v="0"/>
    <x v="4"/>
    <x v="5"/>
    <n v="167"/>
  </r>
  <r>
    <x v="3"/>
    <x v="3"/>
    <x v="3"/>
    <x v="1"/>
    <x v="0"/>
    <x v="0"/>
    <x v="8"/>
    <x v="0"/>
    <n v="38"/>
  </r>
  <r>
    <x v="3"/>
    <x v="3"/>
    <x v="3"/>
    <x v="1"/>
    <x v="0"/>
    <x v="0"/>
    <x v="8"/>
    <x v="1"/>
    <n v="38"/>
  </r>
  <r>
    <x v="3"/>
    <x v="3"/>
    <x v="3"/>
    <x v="1"/>
    <x v="0"/>
    <x v="0"/>
    <x v="8"/>
    <x v="2"/>
    <n v="107"/>
  </r>
  <r>
    <x v="3"/>
    <x v="3"/>
    <x v="3"/>
    <x v="1"/>
    <x v="0"/>
    <x v="0"/>
    <x v="8"/>
    <x v="3"/>
    <n v="156"/>
  </r>
  <r>
    <x v="3"/>
    <x v="3"/>
    <x v="3"/>
    <x v="1"/>
    <x v="0"/>
    <x v="0"/>
    <x v="8"/>
    <x v="4"/>
    <n v="210"/>
  </r>
  <r>
    <x v="3"/>
    <x v="3"/>
    <x v="3"/>
    <x v="1"/>
    <x v="0"/>
    <x v="0"/>
    <x v="8"/>
    <x v="5"/>
    <n v="126"/>
  </r>
  <r>
    <x v="3"/>
    <x v="3"/>
    <x v="3"/>
    <x v="1"/>
    <x v="0"/>
    <x v="0"/>
    <x v="9"/>
    <x v="0"/>
    <n v="37"/>
  </r>
  <r>
    <x v="3"/>
    <x v="3"/>
    <x v="3"/>
    <x v="1"/>
    <x v="0"/>
    <x v="0"/>
    <x v="9"/>
    <x v="1"/>
    <n v="37"/>
  </r>
  <r>
    <x v="3"/>
    <x v="3"/>
    <x v="3"/>
    <x v="1"/>
    <x v="0"/>
    <x v="0"/>
    <x v="9"/>
    <x v="2"/>
    <n v="79"/>
  </r>
  <r>
    <x v="3"/>
    <x v="3"/>
    <x v="3"/>
    <x v="1"/>
    <x v="0"/>
    <x v="0"/>
    <x v="9"/>
    <x v="3"/>
    <n v="116"/>
  </r>
  <r>
    <x v="3"/>
    <x v="3"/>
    <x v="3"/>
    <x v="1"/>
    <x v="0"/>
    <x v="0"/>
    <x v="9"/>
    <x v="4"/>
    <n v="153"/>
  </r>
  <r>
    <x v="3"/>
    <x v="3"/>
    <x v="3"/>
    <x v="1"/>
    <x v="0"/>
    <x v="0"/>
    <x v="9"/>
    <x v="5"/>
    <n v="93"/>
  </r>
  <r>
    <x v="4"/>
    <x v="4"/>
    <x v="4"/>
    <x v="1"/>
    <x v="0"/>
    <x v="0"/>
    <x v="0"/>
    <x v="0"/>
    <n v="65"/>
  </r>
  <r>
    <x v="4"/>
    <x v="4"/>
    <x v="4"/>
    <x v="1"/>
    <x v="0"/>
    <x v="0"/>
    <x v="0"/>
    <x v="1"/>
    <n v="65"/>
  </r>
  <r>
    <x v="4"/>
    <x v="4"/>
    <x v="4"/>
    <x v="1"/>
    <x v="0"/>
    <x v="0"/>
    <x v="0"/>
    <x v="2"/>
    <n v="212"/>
  </r>
  <r>
    <x v="4"/>
    <x v="4"/>
    <x v="4"/>
    <x v="1"/>
    <x v="0"/>
    <x v="0"/>
    <x v="0"/>
    <x v="3"/>
    <n v="320"/>
  </r>
  <r>
    <x v="4"/>
    <x v="4"/>
    <x v="4"/>
    <x v="1"/>
    <x v="0"/>
    <x v="0"/>
    <x v="0"/>
    <x v="4"/>
    <n v="423"/>
  </r>
  <r>
    <x v="4"/>
    <x v="4"/>
    <x v="4"/>
    <x v="1"/>
    <x v="0"/>
    <x v="0"/>
    <x v="0"/>
    <x v="5"/>
    <n v="254"/>
  </r>
  <r>
    <x v="4"/>
    <x v="4"/>
    <x v="4"/>
    <x v="1"/>
    <x v="0"/>
    <x v="0"/>
    <x v="0"/>
    <x v="6"/>
    <n v="254"/>
  </r>
  <r>
    <x v="4"/>
    <x v="4"/>
    <x v="4"/>
    <x v="1"/>
    <x v="0"/>
    <x v="0"/>
    <x v="0"/>
    <x v="7"/>
    <n v="320"/>
  </r>
  <r>
    <x v="4"/>
    <x v="4"/>
    <x v="4"/>
    <x v="1"/>
    <x v="0"/>
    <x v="0"/>
    <x v="0"/>
    <x v="8"/>
    <n v="212"/>
  </r>
  <r>
    <x v="4"/>
    <x v="4"/>
    <x v="4"/>
    <x v="1"/>
    <x v="0"/>
    <x v="0"/>
    <x v="6"/>
    <x v="0"/>
    <n v="58"/>
  </r>
  <r>
    <x v="4"/>
    <x v="4"/>
    <x v="4"/>
    <x v="1"/>
    <x v="0"/>
    <x v="0"/>
    <x v="6"/>
    <x v="1"/>
    <n v="58"/>
  </r>
  <r>
    <x v="4"/>
    <x v="4"/>
    <x v="4"/>
    <x v="1"/>
    <x v="0"/>
    <x v="0"/>
    <x v="6"/>
    <x v="2"/>
    <n v="188"/>
  </r>
  <r>
    <x v="4"/>
    <x v="4"/>
    <x v="4"/>
    <x v="1"/>
    <x v="0"/>
    <x v="0"/>
    <x v="6"/>
    <x v="3"/>
    <n v="281"/>
  </r>
  <r>
    <x v="4"/>
    <x v="4"/>
    <x v="4"/>
    <x v="1"/>
    <x v="0"/>
    <x v="0"/>
    <x v="6"/>
    <x v="4"/>
    <n v="377"/>
  </r>
  <r>
    <x v="4"/>
    <x v="4"/>
    <x v="4"/>
    <x v="1"/>
    <x v="0"/>
    <x v="0"/>
    <x v="6"/>
    <x v="5"/>
    <n v="227"/>
  </r>
  <r>
    <x v="4"/>
    <x v="4"/>
    <x v="4"/>
    <x v="1"/>
    <x v="0"/>
    <x v="0"/>
    <x v="6"/>
    <x v="6"/>
    <n v="227"/>
  </r>
  <r>
    <x v="4"/>
    <x v="4"/>
    <x v="4"/>
    <x v="1"/>
    <x v="0"/>
    <x v="0"/>
    <x v="6"/>
    <x v="7"/>
    <n v="281"/>
  </r>
  <r>
    <x v="4"/>
    <x v="4"/>
    <x v="4"/>
    <x v="1"/>
    <x v="0"/>
    <x v="0"/>
    <x v="6"/>
    <x v="8"/>
    <n v="188"/>
  </r>
  <r>
    <x v="4"/>
    <x v="4"/>
    <x v="4"/>
    <x v="1"/>
    <x v="0"/>
    <x v="0"/>
    <x v="2"/>
    <x v="0"/>
    <n v="50"/>
  </r>
  <r>
    <x v="4"/>
    <x v="4"/>
    <x v="4"/>
    <x v="1"/>
    <x v="0"/>
    <x v="0"/>
    <x v="2"/>
    <x v="1"/>
    <n v="50"/>
  </r>
  <r>
    <x v="4"/>
    <x v="4"/>
    <x v="4"/>
    <x v="1"/>
    <x v="0"/>
    <x v="0"/>
    <x v="2"/>
    <x v="2"/>
    <n v="165"/>
  </r>
  <r>
    <x v="4"/>
    <x v="4"/>
    <x v="4"/>
    <x v="1"/>
    <x v="0"/>
    <x v="0"/>
    <x v="2"/>
    <x v="3"/>
    <n v="246"/>
  </r>
  <r>
    <x v="4"/>
    <x v="4"/>
    <x v="4"/>
    <x v="1"/>
    <x v="0"/>
    <x v="0"/>
    <x v="2"/>
    <x v="4"/>
    <n v="331"/>
  </r>
  <r>
    <x v="4"/>
    <x v="4"/>
    <x v="4"/>
    <x v="1"/>
    <x v="0"/>
    <x v="0"/>
    <x v="2"/>
    <x v="5"/>
    <n v="196"/>
  </r>
  <r>
    <x v="4"/>
    <x v="4"/>
    <x v="4"/>
    <x v="1"/>
    <x v="0"/>
    <x v="0"/>
    <x v="2"/>
    <x v="6"/>
    <n v="196"/>
  </r>
  <r>
    <x v="4"/>
    <x v="4"/>
    <x v="4"/>
    <x v="1"/>
    <x v="0"/>
    <x v="0"/>
    <x v="2"/>
    <x v="7"/>
    <n v="246"/>
  </r>
  <r>
    <x v="4"/>
    <x v="4"/>
    <x v="4"/>
    <x v="1"/>
    <x v="0"/>
    <x v="0"/>
    <x v="2"/>
    <x v="8"/>
    <n v="165"/>
  </r>
  <r>
    <x v="4"/>
    <x v="4"/>
    <x v="4"/>
    <x v="1"/>
    <x v="0"/>
    <x v="0"/>
    <x v="1"/>
    <x v="0"/>
    <n v="39"/>
  </r>
  <r>
    <x v="4"/>
    <x v="4"/>
    <x v="4"/>
    <x v="1"/>
    <x v="0"/>
    <x v="0"/>
    <x v="1"/>
    <x v="1"/>
    <n v="39"/>
  </r>
  <r>
    <x v="4"/>
    <x v="4"/>
    <x v="4"/>
    <x v="1"/>
    <x v="0"/>
    <x v="0"/>
    <x v="1"/>
    <x v="2"/>
    <n v="121"/>
  </r>
  <r>
    <x v="4"/>
    <x v="4"/>
    <x v="4"/>
    <x v="1"/>
    <x v="0"/>
    <x v="0"/>
    <x v="1"/>
    <x v="3"/>
    <n v="178"/>
  </r>
  <r>
    <x v="4"/>
    <x v="4"/>
    <x v="4"/>
    <x v="1"/>
    <x v="0"/>
    <x v="0"/>
    <x v="1"/>
    <x v="4"/>
    <n v="236"/>
  </r>
  <r>
    <x v="4"/>
    <x v="4"/>
    <x v="4"/>
    <x v="1"/>
    <x v="0"/>
    <x v="0"/>
    <x v="1"/>
    <x v="5"/>
    <n v="143"/>
  </r>
  <r>
    <x v="4"/>
    <x v="4"/>
    <x v="4"/>
    <x v="1"/>
    <x v="0"/>
    <x v="0"/>
    <x v="1"/>
    <x v="6"/>
    <n v="143"/>
  </r>
  <r>
    <x v="4"/>
    <x v="4"/>
    <x v="4"/>
    <x v="1"/>
    <x v="0"/>
    <x v="0"/>
    <x v="1"/>
    <x v="7"/>
    <n v="178"/>
  </r>
  <r>
    <x v="4"/>
    <x v="4"/>
    <x v="4"/>
    <x v="1"/>
    <x v="0"/>
    <x v="0"/>
    <x v="1"/>
    <x v="8"/>
    <n v="143"/>
  </r>
  <r>
    <x v="4"/>
    <x v="4"/>
    <x v="4"/>
    <x v="1"/>
    <x v="0"/>
    <x v="0"/>
    <x v="7"/>
    <x v="0"/>
    <n v="39"/>
  </r>
  <r>
    <x v="4"/>
    <x v="4"/>
    <x v="4"/>
    <x v="1"/>
    <x v="0"/>
    <x v="0"/>
    <x v="7"/>
    <x v="1"/>
    <n v="39"/>
  </r>
  <r>
    <x v="4"/>
    <x v="4"/>
    <x v="4"/>
    <x v="1"/>
    <x v="0"/>
    <x v="0"/>
    <x v="7"/>
    <x v="2"/>
    <n v="121"/>
  </r>
  <r>
    <x v="4"/>
    <x v="4"/>
    <x v="4"/>
    <x v="1"/>
    <x v="0"/>
    <x v="0"/>
    <x v="7"/>
    <x v="3"/>
    <n v="178"/>
  </r>
  <r>
    <x v="4"/>
    <x v="4"/>
    <x v="4"/>
    <x v="1"/>
    <x v="0"/>
    <x v="0"/>
    <x v="7"/>
    <x v="4"/>
    <n v="236"/>
  </r>
  <r>
    <x v="4"/>
    <x v="4"/>
    <x v="4"/>
    <x v="1"/>
    <x v="0"/>
    <x v="0"/>
    <x v="7"/>
    <x v="5"/>
    <n v="143"/>
  </r>
  <r>
    <x v="4"/>
    <x v="4"/>
    <x v="4"/>
    <x v="1"/>
    <x v="0"/>
    <x v="0"/>
    <x v="7"/>
    <x v="6"/>
    <n v="143"/>
  </r>
  <r>
    <x v="4"/>
    <x v="4"/>
    <x v="4"/>
    <x v="1"/>
    <x v="0"/>
    <x v="0"/>
    <x v="7"/>
    <x v="7"/>
    <n v="178"/>
  </r>
  <r>
    <x v="4"/>
    <x v="4"/>
    <x v="4"/>
    <x v="1"/>
    <x v="0"/>
    <x v="0"/>
    <x v="7"/>
    <x v="8"/>
    <n v="143"/>
  </r>
  <r>
    <x v="4"/>
    <x v="4"/>
    <x v="4"/>
    <x v="1"/>
    <x v="0"/>
    <x v="0"/>
    <x v="3"/>
    <x v="0"/>
    <n v="39"/>
  </r>
  <r>
    <x v="4"/>
    <x v="4"/>
    <x v="4"/>
    <x v="1"/>
    <x v="0"/>
    <x v="0"/>
    <x v="3"/>
    <x v="1"/>
    <n v="39"/>
  </r>
  <r>
    <x v="4"/>
    <x v="4"/>
    <x v="4"/>
    <x v="1"/>
    <x v="0"/>
    <x v="0"/>
    <x v="3"/>
    <x v="2"/>
    <n v="90"/>
  </r>
  <r>
    <x v="4"/>
    <x v="4"/>
    <x v="4"/>
    <x v="1"/>
    <x v="0"/>
    <x v="0"/>
    <x v="3"/>
    <x v="3"/>
    <n v="143"/>
  </r>
  <r>
    <x v="4"/>
    <x v="4"/>
    <x v="4"/>
    <x v="1"/>
    <x v="0"/>
    <x v="0"/>
    <x v="3"/>
    <x v="4"/>
    <n v="189"/>
  </r>
  <r>
    <x v="4"/>
    <x v="4"/>
    <x v="4"/>
    <x v="1"/>
    <x v="0"/>
    <x v="0"/>
    <x v="3"/>
    <x v="5"/>
    <n v="112"/>
  </r>
  <r>
    <x v="4"/>
    <x v="4"/>
    <x v="4"/>
    <x v="1"/>
    <x v="0"/>
    <x v="0"/>
    <x v="3"/>
    <x v="6"/>
    <n v="143"/>
  </r>
  <r>
    <x v="4"/>
    <x v="4"/>
    <x v="4"/>
    <x v="1"/>
    <x v="0"/>
    <x v="0"/>
    <x v="3"/>
    <x v="7"/>
    <n v="177"/>
  </r>
  <r>
    <x v="4"/>
    <x v="4"/>
    <x v="4"/>
    <x v="1"/>
    <x v="0"/>
    <x v="0"/>
    <x v="3"/>
    <x v="8"/>
    <n v="143"/>
  </r>
  <r>
    <x v="4"/>
    <x v="4"/>
    <x v="4"/>
    <x v="1"/>
    <x v="0"/>
    <x v="0"/>
    <x v="8"/>
    <x v="0"/>
    <n v="71"/>
  </r>
  <r>
    <x v="4"/>
    <x v="4"/>
    <x v="4"/>
    <x v="1"/>
    <x v="0"/>
    <x v="0"/>
    <x v="8"/>
    <x v="1"/>
    <n v="71"/>
  </r>
  <r>
    <x v="4"/>
    <x v="4"/>
    <x v="4"/>
    <x v="1"/>
    <x v="0"/>
    <x v="0"/>
    <x v="8"/>
    <x v="2"/>
    <n v="236"/>
  </r>
  <r>
    <x v="4"/>
    <x v="4"/>
    <x v="4"/>
    <x v="1"/>
    <x v="0"/>
    <x v="0"/>
    <x v="8"/>
    <x v="3"/>
    <n v="349"/>
  </r>
  <r>
    <x v="4"/>
    <x v="4"/>
    <x v="4"/>
    <x v="1"/>
    <x v="0"/>
    <x v="0"/>
    <x v="8"/>
    <x v="4"/>
    <n v="469"/>
  </r>
  <r>
    <x v="4"/>
    <x v="4"/>
    <x v="4"/>
    <x v="1"/>
    <x v="0"/>
    <x v="0"/>
    <x v="8"/>
    <x v="5"/>
    <n v="282"/>
  </r>
  <r>
    <x v="4"/>
    <x v="4"/>
    <x v="4"/>
    <x v="1"/>
    <x v="0"/>
    <x v="0"/>
    <x v="8"/>
    <x v="6"/>
    <n v="282"/>
  </r>
  <r>
    <x v="4"/>
    <x v="4"/>
    <x v="4"/>
    <x v="1"/>
    <x v="0"/>
    <x v="0"/>
    <x v="8"/>
    <x v="7"/>
    <n v="349"/>
  </r>
  <r>
    <x v="4"/>
    <x v="4"/>
    <x v="4"/>
    <x v="1"/>
    <x v="0"/>
    <x v="0"/>
    <x v="8"/>
    <x v="8"/>
    <n v="234"/>
  </r>
  <r>
    <x v="4"/>
    <x v="4"/>
    <x v="4"/>
    <x v="1"/>
    <x v="0"/>
    <x v="0"/>
    <x v="4"/>
    <x v="0"/>
    <n v="50"/>
  </r>
  <r>
    <x v="4"/>
    <x v="4"/>
    <x v="4"/>
    <x v="1"/>
    <x v="0"/>
    <x v="0"/>
    <x v="4"/>
    <x v="1"/>
    <n v="50"/>
  </r>
  <r>
    <x v="4"/>
    <x v="4"/>
    <x v="4"/>
    <x v="1"/>
    <x v="0"/>
    <x v="0"/>
    <x v="4"/>
    <x v="2"/>
    <n v="165"/>
  </r>
  <r>
    <x v="4"/>
    <x v="4"/>
    <x v="4"/>
    <x v="1"/>
    <x v="0"/>
    <x v="0"/>
    <x v="4"/>
    <x v="3"/>
    <n v="246"/>
  </r>
  <r>
    <x v="4"/>
    <x v="4"/>
    <x v="4"/>
    <x v="1"/>
    <x v="0"/>
    <x v="0"/>
    <x v="4"/>
    <x v="4"/>
    <n v="331"/>
  </r>
  <r>
    <x v="4"/>
    <x v="4"/>
    <x v="4"/>
    <x v="1"/>
    <x v="0"/>
    <x v="0"/>
    <x v="4"/>
    <x v="5"/>
    <n v="196"/>
  </r>
  <r>
    <x v="4"/>
    <x v="4"/>
    <x v="4"/>
    <x v="1"/>
    <x v="0"/>
    <x v="0"/>
    <x v="4"/>
    <x v="6"/>
    <n v="196"/>
  </r>
  <r>
    <x v="4"/>
    <x v="4"/>
    <x v="4"/>
    <x v="1"/>
    <x v="0"/>
    <x v="0"/>
    <x v="4"/>
    <x v="7"/>
    <n v="246"/>
  </r>
  <r>
    <x v="4"/>
    <x v="4"/>
    <x v="4"/>
    <x v="1"/>
    <x v="0"/>
    <x v="0"/>
    <x v="4"/>
    <x v="8"/>
    <n v="165"/>
  </r>
  <r>
    <x v="4"/>
    <x v="4"/>
    <x v="4"/>
    <x v="1"/>
    <x v="0"/>
    <x v="0"/>
    <x v="5"/>
    <x v="0"/>
    <n v="39"/>
  </r>
  <r>
    <x v="4"/>
    <x v="4"/>
    <x v="4"/>
    <x v="1"/>
    <x v="0"/>
    <x v="0"/>
    <x v="5"/>
    <x v="1"/>
    <n v="39"/>
  </r>
  <r>
    <x v="4"/>
    <x v="4"/>
    <x v="4"/>
    <x v="1"/>
    <x v="0"/>
    <x v="0"/>
    <x v="5"/>
    <x v="2"/>
    <n v="121"/>
  </r>
  <r>
    <x v="4"/>
    <x v="4"/>
    <x v="4"/>
    <x v="1"/>
    <x v="0"/>
    <x v="0"/>
    <x v="5"/>
    <x v="3"/>
    <n v="178"/>
  </r>
  <r>
    <x v="4"/>
    <x v="4"/>
    <x v="4"/>
    <x v="1"/>
    <x v="0"/>
    <x v="0"/>
    <x v="5"/>
    <x v="4"/>
    <n v="236"/>
  </r>
  <r>
    <x v="4"/>
    <x v="4"/>
    <x v="4"/>
    <x v="1"/>
    <x v="0"/>
    <x v="0"/>
    <x v="5"/>
    <x v="5"/>
    <n v="143"/>
  </r>
  <r>
    <x v="4"/>
    <x v="4"/>
    <x v="4"/>
    <x v="1"/>
    <x v="0"/>
    <x v="0"/>
    <x v="5"/>
    <x v="6"/>
    <n v="143"/>
  </r>
  <r>
    <x v="4"/>
    <x v="4"/>
    <x v="4"/>
    <x v="1"/>
    <x v="0"/>
    <x v="0"/>
    <x v="5"/>
    <x v="7"/>
    <n v="178"/>
  </r>
  <r>
    <x v="4"/>
    <x v="4"/>
    <x v="4"/>
    <x v="1"/>
    <x v="0"/>
    <x v="0"/>
    <x v="5"/>
    <x v="8"/>
    <n v="143"/>
  </r>
  <r>
    <x v="4"/>
    <x v="4"/>
    <x v="4"/>
    <x v="1"/>
    <x v="0"/>
    <x v="0"/>
    <x v="9"/>
    <x v="0"/>
    <n v="47"/>
  </r>
  <r>
    <x v="4"/>
    <x v="4"/>
    <x v="4"/>
    <x v="1"/>
    <x v="0"/>
    <x v="0"/>
    <x v="9"/>
    <x v="1"/>
    <n v="47"/>
  </r>
  <r>
    <x v="4"/>
    <x v="4"/>
    <x v="4"/>
    <x v="1"/>
    <x v="0"/>
    <x v="0"/>
    <x v="9"/>
    <x v="2"/>
    <n v="99"/>
  </r>
  <r>
    <x v="4"/>
    <x v="4"/>
    <x v="4"/>
    <x v="1"/>
    <x v="0"/>
    <x v="0"/>
    <x v="9"/>
    <x v="3"/>
    <n v="147"/>
  </r>
  <r>
    <x v="4"/>
    <x v="4"/>
    <x v="4"/>
    <x v="1"/>
    <x v="0"/>
    <x v="0"/>
    <x v="9"/>
    <x v="4"/>
    <n v="194"/>
  </r>
  <r>
    <x v="4"/>
    <x v="4"/>
    <x v="4"/>
    <x v="1"/>
    <x v="0"/>
    <x v="0"/>
    <x v="9"/>
    <x v="5"/>
    <n v="118"/>
  </r>
  <r>
    <x v="4"/>
    <x v="4"/>
    <x v="4"/>
    <x v="1"/>
    <x v="0"/>
    <x v="0"/>
    <x v="9"/>
    <x v="6"/>
    <n v="175"/>
  </r>
  <r>
    <x v="4"/>
    <x v="4"/>
    <x v="4"/>
    <x v="1"/>
    <x v="0"/>
    <x v="0"/>
    <x v="9"/>
    <x v="7"/>
    <n v="218"/>
  </r>
  <r>
    <x v="4"/>
    <x v="4"/>
    <x v="4"/>
    <x v="1"/>
    <x v="0"/>
    <x v="0"/>
    <x v="9"/>
    <x v="8"/>
    <n v="175"/>
  </r>
  <r>
    <x v="5"/>
    <x v="5"/>
    <x v="5"/>
    <x v="0"/>
    <x v="0"/>
    <x v="0"/>
    <x v="0"/>
    <x v="0"/>
    <n v="50"/>
  </r>
  <r>
    <x v="5"/>
    <x v="5"/>
    <x v="5"/>
    <x v="0"/>
    <x v="0"/>
    <x v="0"/>
    <x v="0"/>
    <x v="1"/>
    <n v="50"/>
  </r>
  <r>
    <x v="5"/>
    <x v="5"/>
    <x v="5"/>
    <x v="0"/>
    <x v="0"/>
    <x v="0"/>
    <x v="0"/>
    <x v="2"/>
    <n v="165"/>
  </r>
  <r>
    <x v="5"/>
    <x v="5"/>
    <x v="5"/>
    <x v="0"/>
    <x v="0"/>
    <x v="0"/>
    <x v="0"/>
    <x v="3"/>
    <n v="246"/>
  </r>
  <r>
    <x v="5"/>
    <x v="5"/>
    <x v="5"/>
    <x v="0"/>
    <x v="0"/>
    <x v="0"/>
    <x v="0"/>
    <x v="4"/>
    <n v="331"/>
  </r>
  <r>
    <x v="5"/>
    <x v="5"/>
    <x v="5"/>
    <x v="0"/>
    <x v="0"/>
    <x v="0"/>
    <x v="0"/>
    <x v="5"/>
    <n v="196"/>
  </r>
  <r>
    <x v="5"/>
    <x v="5"/>
    <x v="5"/>
    <x v="0"/>
    <x v="0"/>
    <x v="0"/>
    <x v="0"/>
    <x v="6"/>
    <n v="196"/>
  </r>
  <r>
    <x v="5"/>
    <x v="5"/>
    <x v="5"/>
    <x v="0"/>
    <x v="0"/>
    <x v="0"/>
    <x v="0"/>
    <x v="7"/>
    <n v="246"/>
  </r>
  <r>
    <x v="5"/>
    <x v="5"/>
    <x v="5"/>
    <x v="0"/>
    <x v="0"/>
    <x v="0"/>
    <x v="0"/>
    <x v="8"/>
    <n v="165"/>
  </r>
  <r>
    <x v="5"/>
    <x v="5"/>
    <x v="5"/>
    <x v="0"/>
    <x v="0"/>
    <x v="0"/>
    <x v="1"/>
    <x v="0"/>
    <n v="39"/>
  </r>
  <r>
    <x v="5"/>
    <x v="5"/>
    <x v="5"/>
    <x v="0"/>
    <x v="0"/>
    <x v="0"/>
    <x v="1"/>
    <x v="1"/>
    <n v="39"/>
  </r>
  <r>
    <x v="5"/>
    <x v="5"/>
    <x v="5"/>
    <x v="0"/>
    <x v="0"/>
    <x v="0"/>
    <x v="1"/>
    <x v="2"/>
    <n v="121"/>
  </r>
  <r>
    <x v="5"/>
    <x v="5"/>
    <x v="5"/>
    <x v="0"/>
    <x v="0"/>
    <x v="0"/>
    <x v="1"/>
    <x v="3"/>
    <n v="178"/>
  </r>
  <r>
    <x v="5"/>
    <x v="5"/>
    <x v="5"/>
    <x v="0"/>
    <x v="0"/>
    <x v="0"/>
    <x v="1"/>
    <x v="4"/>
    <n v="236"/>
  </r>
  <r>
    <x v="5"/>
    <x v="5"/>
    <x v="5"/>
    <x v="0"/>
    <x v="0"/>
    <x v="0"/>
    <x v="1"/>
    <x v="5"/>
    <n v="143"/>
  </r>
  <r>
    <x v="5"/>
    <x v="5"/>
    <x v="5"/>
    <x v="0"/>
    <x v="0"/>
    <x v="0"/>
    <x v="1"/>
    <x v="6"/>
    <n v="143"/>
  </r>
  <r>
    <x v="5"/>
    <x v="5"/>
    <x v="5"/>
    <x v="0"/>
    <x v="0"/>
    <x v="0"/>
    <x v="1"/>
    <x v="7"/>
    <n v="178"/>
  </r>
  <r>
    <x v="5"/>
    <x v="5"/>
    <x v="5"/>
    <x v="0"/>
    <x v="0"/>
    <x v="0"/>
    <x v="1"/>
    <x v="8"/>
    <n v="143"/>
  </r>
  <r>
    <x v="5"/>
    <x v="5"/>
    <x v="5"/>
    <x v="0"/>
    <x v="0"/>
    <x v="0"/>
    <x v="2"/>
    <x v="0"/>
    <n v="39"/>
  </r>
  <r>
    <x v="5"/>
    <x v="5"/>
    <x v="5"/>
    <x v="0"/>
    <x v="0"/>
    <x v="0"/>
    <x v="2"/>
    <x v="1"/>
    <n v="39"/>
  </r>
  <r>
    <x v="5"/>
    <x v="5"/>
    <x v="5"/>
    <x v="0"/>
    <x v="0"/>
    <x v="0"/>
    <x v="2"/>
    <x v="2"/>
    <n v="90"/>
  </r>
  <r>
    <x v="5"/>
    <x v="5"/>
    <x v="5"/>
    <x v="0"/>
    <x v="0"/>
    <x v="0"/>
    <x v="2"/>
    <x v="3"/>
    <n v="143"/>
  </r>
  <r>
    <x v="5"/>
    <x v="5"/>
    <x v="5"/>
    <x v="0"/>
    <x v="0"/>
    <x v="0"/>
    <x v="2"/>
    <x v="4"/>
    <n v="189"/>
  </r>
  <r>
    <x v="5"/>
    <x v="5"/>
    <x v="5"/>
    <x v="0"/>
    <x v="0"/>
    <x v="0"/>
    <x v="2"/>
    <x v="5"/>
    <n v="112"/>
  </r>
  <r>
    <x v="5"/>
    <x v="5"/>
    <x v="5"/>
    <x v="0"/>
    <x v="0"/>
    <x v="0"/>
    <x v="2"/>
    <x v="6"/>
    <n v="143"/>
  </r>
  <r>
    <x v="5"/>
    <x v="5"/>
    <x v="5"/>
    <x v="0"/>
    <x v="0"/>
    <x v="0"/>
    <x v="2"/>
    <x v="7"/>
    <n v="177"/>
  </r>
  <r>
    <x v="5"/>
    <x v="5"/>
    <x v="5"/>
    <x v="0"/>
    <x v="0"/>
    <x v="0"/>
    <x v="2"/>
    <x v="8"/>
    <n v="143"/>
  </r>
  <r>
    <x v="5"/>
    <x v="5"/>
    <x v="5"/>
    <x v="0"/>
    <x v="0"/>
    <x v="0"/>
    <x v="5"/>
    <x v="0"/>
    <n v="42"/>
  </r>
  <r>
    <x v="5"/>
    <x v="5"/>
    <x v="5"/>
    <x v="0"/>
    <x v="0"/>
    <x v="0"/>
    <x v="5"/>
    <x v="1"/>
    <n v="42"/>
  </r>
  <r>
    <x v="5"/>
    <x v="5"/>
    <x v="5"/>
    <x v="0"/>
    <x v="0"/>
    <x v="0"/>
    <x v="5"/>
    <x v="2"/>
    <n v="144"/>
  </r>
  <r>
    <x v="5"/>
    <x v="5"/>
    <x v="5"/>
    <x v="0"/>
    <x v="0"/>
    <x v="0"/>
    <x v="5"/>
    <x v="3"/>
    <n v="211"/>
  </r>
  <r>
    <x v="5"/>
    <x v="5"/>
    <x v="5"/>
    <x v="0"/>
    <x v="0"/>
    <x v="0"/>
    <x v="5"/>
    <x v="4"/>
    <n v="280"/>
  </r>
  <r>
    <x v="5"/>
    <x v="5"/>
    <x v="5"/>
    <x v="0"/>
    <x v="0"/>
    <x v="0"/>
    <x v="5"/>
    <x v="5"/>
    <n v="169"/>
  </r>
  <r>
    <x v="5"/>
    <x v="5"/>
    <x v="5"/>
    <x v="0"/>
    <x v="0"/>
    <x v="0"/>
    <x v="5"/>
    <x v="6"/>
    <n v="169"/>
  </r>
  <r>
    <x v="5"/>
    <x v="5"/>
    <x v="5"/>
    <x v="0"/>
    <x v="0"/>
    <x v="0"/>
    <x v="5"/>
    <x v="7"/>
    <n v="211"/>
  </r>
  <r>
    <x v="5"/>
    <x v="5"/>
    <x v="5"/>
    <x v="0"/>
    <x v="0"/>
    <x v="0"/>
    <x v="5"/>
    <x v="8"/>
    <n v="142"/>
  </r>
  <r>
    <x v="6"/>
    <x v="6"/>
    <x v="6"/>
    <x v="0"/>
    <x v="0"/>
    <x v="0"/>
    <x v="0"/>
    <x v="0"/>
    <n v="58"/>
  </r>
  <r>
    <x v="6"/>
    <x v="6"/>
    <x v="6"/>
    <x v="0"/>
    <x v="0"/>
    <x v="0"/>
    <x v="0"/>
    <x v="1"/>
    <n v="119"/>
  </r>
  <r>
    <x v="6"/>
    <x v="6"/>
    <x v="6"/>
    <x v="0"/>
    <x v="0"/>
    <x v="0"/>
    <x v="0"/>
    <x v="2"/>
    <n v="331"/>
  </r>
  <r>
    <x v="6"/>
    <x v="6"/>
    <x v="6"/>
    <x v="0"/>
    <x v="0"/>
    <x v="0"/>
    <x v="0"/>
    <x v="3"/>
    <n v="319"/>
  </r>
  <r>
    <x v="6"/>
    <x v="6"/>
    <x v="6"/>
    <x v="0"/>
    <x v="0"/>
    <x v="0"/>
    <x v="0"/>
    <x v="4"/>
    <n v="234"/>
  </r>
  <r>
    <x v="6"/>
    <x v="6"/>
    <x v="6"/>
    <x v="0"/>
    <x v="0"/>
    <x v="0"/>
    <x v="0"/>
    <x v="5"/>
    <n v="119"/>
  </r>
  <r>
    <x v="6"/>
    <x v="6"/>
    <x v="6"/>
    <x v="0"/>
    <x v="0"/>
    <x v="0"/>
    <x v="6"/>
    <x v="0"/>
    <n v="54"/>
  </r>
  <r>
    <x v="6"/>
    <x v="6"/>
    <x v="6"/>
    <x v="0"/>
    <x v="0"/>
    <x v="0"/>
    <x v="6"/>
    <x v="1"/>
    <n v="108"/>
  </r>
  <r>
    <x v="6"/>
    <x v="6"/>
    <x v="6"/>
    <x v="0"/>
    <x v="0"/>
    <x v="0"/>
    <x v="6"/>
    <x v="2"/>
    <n v="295"/>
  </r>
  <r>
    <x v="6"/>
    <x v="6"/>
    <x v="6"/>
    <x v="0"/>
    <x v="0"/>
    <x v="0"/>
    <x v="6"/>
    <x v="3"/>
    <n v="284"/>
  </r>
  <r>
    <x v="6"/>
    <x v="6"/>
    <x v="6"/>
    <x v="0"/>
    <x v="0"/>
    <x v="0"/>
    <x v="6"/>
    <x v="4"/>
    <n v="211"/>
  </r>
  <r>
    <x v="6"/>
    <x v="6"/>
    <x v="6"/>
    <x v="0"/>
    <x v="0"/>
    <x v="0"/>
    <x v="6"/>
    <x v="5"/>
    <n v="108"/>
  </r>
  <r>
    <x v="6"/>
    <x v="6"/>
    <x v="6"/>
    <x v="0"/>
    <x v="0"/>
    <x v="0"/>
    <x v="2"/>
    <x v="0"/>
    <n v="46"/>
  </r>
  <r>
    <x v="6"/>
    <x v="6"/>
    <x v="6"/>
    <x v="0"/>
    <x v="0"/>
    <x v="0"/>
    <x v="2"/>
    <x v="1"/>
    <n v="92"/>
  </r>
  <r>
    <x v="6"/>
    <x v="6"/>
    <x v="6"/>
    <x v="0"/>
    <x v="0"/>
    <x v="0"/>
    <x v="2"/>
    <x v="2"/>
    <n v="267"/>
  </r>
  <r>
    <x v="6"/>
    <x v="6"/>
    <x v="6"/>
    <x v="0"/>
    <x v="0"/>
    <x v="0"/>
    <x v="2"/>
    <x v="3"/>
    <n v="254"/>
  </r>
  <r>
    <x v="6"/>
    <x v="6"/>
    <x v="6"/>
    <x v="0"/>
    <x v="0"/>
    <x v="0"/>
    <x v="2"/>
    <x v="4"/>
    <n v="189"/>
  </r>
  <r>
    <x v="6"/>
    <x v="6"/>
    <x v="6"/>
    <x v="0"/>
    <x v="0"/>
    <x v="0"/>
    <x v="2"/>
    <x v="5"/>
    <n v="92"/>
  </r>
  <r>
    <x v="6"/>
    <x v="6"/>
    <x v="6"/>
    <x v="0"/>
    <x v="0"/>
    <x v="0"/>
    <x v="3"/>
    <x v="0"/>
    <n v="46"/>
  </r>
  <r>
    <x v="6"/>
    <x v="6"/>
    <x v="6"/>
    <x v="0"/>
    <x v="0"/>
    <x v="0"/>
    <x v="3"/>
    <x v="1"/>
    <n v="92"/>
  </r>
  <r>
    <x v="6"/>
    <x v="6"/>
    <x v="6"/>
    <x v="0"/>
    <x v="0"/>
    <x v="0"/>
    <x v="3"/>
    <x v="2"/>
    <n v="267"/>
  </r>
  <r>
    <x v="6"/>
    <x v="6"/>
    <x v="6"/>
    <x v="0"/>
    <x v="0"/>
    <x v="0"/>
    <x v="3"/>
    <x v="3"/>
    <n v="254"/>
  </r>
  <r>
    <x v="6"/>
    <x v="6"/>
    <x v="6"/>
    <x v="0"/>
    <x v="0"/>
    <x v="0"/>
    <x v="3"/>
    <x v="4"/>
    <n v="189"/>
  </r>
  <r>
    <x v="6"/>
    <x v="6"/>
    <x v="6"/>
    <x v="0"/>
    <x v="0"/>
    <x v="0"/>
    <x v="3"/>
    <x v="5"/>
    <n v="92"/>
  </r>
  <r>
    <x v="6"/>
    <x v="6"/>
    <x v="6"/>
    <x v="0"/>
    <x v="0"/>
    <x v="0"/>
    <x v="4"/>
    <x v="0"/>
    <n v="54"/>
  </r>
  <r>
    <x v="6"/>
    <x v="6"/>
    <x v="6"/>
    <x v="0"/>
    <x v="0"/>
    <x v="0"/>
    <x v="4"/>
    <x v="1"/>
    <n v="108"/>
  </r>
  <r>
    <x v="6"/>
    <x v="6"/>
    <x v="6"/>
    <x v="0"/>
    <x v="0"/>
    <x v="0"/>
    <x v="4"/>
    <x v="2"/>
    <n v="295"/>
  </r>
  <r>
    <x v="6"/>
    <x v="6"/>
    <x v="6"/>
    <x v="0"/>
    <x v="0"/>
    <x v="0"/>
    <x v="4"/>
    <x v="3"/>
    <n v="284"/>
  </r>
  <r>
    <x v="6"/>
    <x v="6"/>
    <x v="6"/>
    <x v="0"/>
    <x v="0"/>
    <x v="0"/>
    <x v="4"/>
    <x v="4"/>
    <n v="211"/>
  </r>
  <r>
    <x v="6"/>
    <x v="6"/>
    <x v="6"/>
    <x v="0"/>
    <x v="0"/>
    <x v="0"/>
    <x v="4"/>
    <x v="5"/>
    <n v="108"/>
  </r>
  <r>
    <x v="7"/>
    <x v="7"/>
    <x v="7"/>
    <x v="0"/>
    <x v="0"/>
    <x v="0"/>
    <x v="0"/>
    <x v="0"/>
    <n v="58"/>
  </r>
  <r>
    <x v="7"/>
    <x v="7"/>
    <x v="7"/>
    <x v="0"/>
    <x v="0"/>
    <x v="0"/>
    <x v="0"/>
    <x v="1"/>
    <n v="119"/>
  </r>
  <r>
    <x v="7"/>
    <x v="7"/>
    <x v="7"/>
    <x v="0"/>
    <x v="0"/>
    <x v="0"/>
    <x v="0"/>
    <x v="2"/>
    <n v="331"/>
  </r>
  <r>
    <x v="7"/>
    <x v="7"/>
    <x v="7"/>
    <x v="0"/>
    <x v="0"/>
    <x v="0"/>
    <x v="0"/>
    <x v="3"/>
    <n v="319"/>
  </r>
  <r>
    <x v="7"/>
    <x v="7"/>
    <x v="7"/>
    <x v="0"/>
    <x v="0"/>
    <x v="0"/>
    <x v="0"/>
    <x v="4"/>
    <n v="234"/>
  </r>
  <r>
    <x v="7"/>
    <x v="7"/>
    <x v="7"/>
    <x v="0"/>
    <x v="0"/>
    <x v="0"/>
    <x v="0"/>
    <x v="5"/>
    <n v="119"/>
  </r>
  <r>
    <x v="7"/>
    <x v="7"/>
    <x v="7"/>
    <x v="0"/>
    <x v="0"/>
    <x v="0"/>
    <x v="2"/>
    <x v="0"/>
    <n v="46"/>
  </r>
  <r>
    <x v="7"/>
    <x v="7"/>
    <x v="7"/>
    <x v="0"/>
    <x v="0"/>
    <x v="0"/>
    <x v="2"/>
    <x v="1"/>
    <n v="92"/>
  </r>
  <r>
    <x v="7"/>
    <x v="7"/>
    <x v="7"/>
    <x v="0"/>
    <x v="0"/>
    <x v="0"/>
    <x v="2"/>
    <x v="2"/>
    <n v="267"/>
  </r>
  <r>
    <x v="7"/>
    <x v="7"/>
    <x v="7"/>
    <x v="0"/>
    <x v="0"/>
    <x v="0"/>
    <x v="2"/>
    <x v="3"/>
    <n v="254"/>
  </r>
  <r>
    <x v="7"/>
    <x v="7"/>
    <x v="7"/>
    <x v="0"/>
    <x v="0"/>
    <x v="0"/>
    <x v="2"/>
    <x v="4"/>
    <n v="189"/>
  </r>
  <r>
    <x v="7"/>
    <x v="7"/>
    <x v="7"/>
    <x v="0"/>
    <x v="0"/>
    <x v="0"/>
    <x v="2"/>
    <x v="5"/>
    <n v="92"/>
  </r>
  <r>
    <x v="7"/>
    <x v="7"/>
    <x v="7"/>
    <x v="0"/>
    <x v="0"/>
    <x v="0"/>
    <x v="6"/>
    <x v="0"/>
    <n v="46"/>
  </r>
  <r>
    <x v="7"/>
    <x v="7"/>
    <x v="7"/>
    <x v="0"/>
    <x v="0"/>
    <x v="0"/>
    <x v="6"/>
    <x v="1"/>
    <n v="92"/>
  </r>
  <r>
    <x v="7"/>
    <x v="7"/>
    <x v="7"/>
    <x v="0"/>
    <x v="0"/>
    <x v="0"/>
    <x v="6"/>
    <x v="2"/>
    <n v="267"/>
  </r>
  <r>
    <x v="7"/>
    <x v="7"/>
    <x v="7"/>
    <x v="0"/>
    <x v="0"/>
    <x v="0"/>
    <x v="6"/>
    <x v="3"/>
    <n v="254"/>
  </r>
  <r>
    <x v="7"/>
    <x v="7"/>
    <x v="7"/>
    <x v="0"/>
    <x v="0"/>
    <x v="0"/>
    <x v="6"/>
    <x v="4"/>
    <n v="189"/>
  </r>
  <r>
    <x v="7"/>
    <x v="7"/>
    <x v="7"/>
    <x v="0"/>
    <x v="0"/>
    <x v="0"/>
    <x v="6"/>
    <x v="5"/>
    <n v="92"/>
  </r>
  <r>
    <x v="7"/>
    <x v="7"/>
    <x v="7"/>
    <x v="0"/>
    <x v="0"/>
    <x v="0"/>
    <x v="7"/>
    <x v="0"/>
    <n v="46"/>
  </r>
  <r>
    <x v="7"/>
    <x v="7"/>
    <x v="7"/>
    <x v="0"/>
    <x v="0"/>
    <x v="0"/>
    <x v="7"/>
    <x v="1"/>
    <n v="92"/>
  </r>
  <r>
    <x v="7"/>
    <x v="7"/>
    <x v="7"/>
    <x v="0"/>
    <x v="0"/>
    <x v="0"/>
    <x v="7"/>
    <x v="2"/>
    <n v="267"/>
  </r>
  <r>
    <x v="7"/>
    <x v="7"/>
    <x v="7"/>
    <x v="0"/>
    <x v="0"/>
    <x v="0"/>
    <x v="7"/>
    <x v="3"/>
    <n v="254"/>
  </r>
  <r>
    <x v="7"/>
    <x v="7"/>
    <x v="7"/>
    <x v="0"/>
    <x v="0"/>
    <x v="0"/>
    <x v="7"/>
    <x v="4"/>
    <n v="189"/>
  </r>
  <r>
    <x v="7"/>
    <x v="7"/>
    <x v="7"/>
    <x v="0"/>
    <x v="0"/>
    <x v="0"/>
    <x v="7"/>
    <x v="5"/>
    <n v="92"/>
  </r>
  <r>
    <x v="7"/>
    <x v="7"/>
    <x v="7"/>
    <x v="0"/>
    <x v="0"/>
    <x v="0"/>
    <x v="3"/>
    <x v="0"/>
    <n v="46"/>
  </r>
  <r>
    <x v="7"/>
    <x v="7"/>
    <x v="7"/>
    <x v="0"/>
    <x v="0"/>
    <x v="0"/>
    <x v="3"/>
    <x v="1"/>
    <n v="92"/>
  </r>
  <r>
    <x v="7"/>
    <x v="7"/>
    <x v="7"/>
    <x v="0"/>
    <x v="0"/>
    <x v="0"/>
    <x v="3"/>
    <x v="2"/>
    <n v="267"/>
  </r>
  <r>
    <x v="7"/>
    <x v="7"/>
    <x v="7"/>
    <x v="0"/>
    <x v="0"/>
    <x v="0"/>
    <x v="3"/>
    <x v="3"/>
    <n v="254"/>
  </r>
  <r>
    <x v="7"/>
    <x v="7"/>
    <x v="7"/>
    <x v="0"/>
    <x v="0"/>
    <x v="0"/>
    <x v="3"/>
    <x v="4"/>
    <n v="189"/>
  </r>
  <r>
    <x v="7"/>
    <x v="7"/>
    <x v="7"/>
    <x v="0"/>
    <x v="0"/>
    <x v="0"/>
    <x v="3"/>
    <x v="5"/>
    <n v="92"/>
  </r>
  <r>
    <x v="8"/>
    <x v="8"/>
    <x v="8"/>
    <x v="1"/>
    <x v="0"/>
    <x v="0"/>
    <x v="0"/>
    <x v="0"/>
    <n v="69"/>
  </r>
  <r>
    <x v="8"/>
    <x v="8"/>
    <x v="8"/>
    <x v="1"/>
    <x v="0"/>
    <x v="0"/>
    <x v="0"/>
    <x v="1"/>
    <n v="142"/>
  </r>
  <r>
    <x v="8"/>
    <x v="8"/>
    <x v="8"/>
    <x v="1"/>
    <x v="0"/>
    <x v="0"/>
    <x v="0"/>
    <x v="2"/>
    <n v="397"/>
  </r>
  <r>
    <x v="8"/>
    <x v="8"/>
    <x v="8"/>
    <x v="1"/>
    <x v="0"/>
    <x v="0"/>
    <x v="0"/>
    <x v="3"/>
    <n v="380"/>
  </r>
  <r>
    <x v="8"/>
    <x v="8"/>
    <x v="8"/>
    <x v="1"/>
    <x v="0"/>
    <x v="0"/>
    <x v="0"/>
    <x v="4"/>
    <n v="280"/>
  </r>
  <r>
    <x v="8"/>
    <x v="8"/>
    <x v="8"/>
    <x v="1"/>
    <x v="0"/>
    <x v="0"/>
    <x v="0"/>
    <x v="5"/>
    <n v="142"/>
  </r>
  <r>
    <x v="8"/>
    <x v="8"/>
    <x v="8"/>
    <x v="1"/>
    <x v="0"/>
    <x v="0"/>
    <x v="6"/>
    <x v="0"/>
    <n v="69"/>
  </r>
  <r>
    <x v="8"/>
    <x v="8"/>
    <x v="8"/>
    <x v="1"/>
    <x v="0"/>
    <x v="0"/>
    <x v="6"/>
    <x v="1"/>
    <n v="142"/>
  </r>
  <r>
    <x v="8"/>
    <x v="8"/>
    <x v="8"/>
    <x v="1"/>
    <x v="0"/>
    <x v="0"/>
    <x v="6"/>
    <x v="2"/>
    <n v="397"/>
  </r>
  <r>
    <x v="8"/>
    <x v="8"/>
    <x v="8"/>
    <x v="1"/>
    <x v="0"/>
    <x v="0"/>
    <x v="6"/>
    <x v="3"/>
    <n v="380"/>
  </r>
  <r>
    <x v="8"/>
    <x v="8"/>
    <x v="8"/>
    <x v="1"/>
    <x v="0"/>
    <x v="0"/>
    <x v="6"/>
    <x v="4"/>
    <n v="280"/>
  </r>
  <r>
    <x v="8"/>
    <x v="8"/>
    <x v="8"/>
    <x v="1"/>
    <x v="0"/>
    <x v="0"/>
    <x v="6"/>
    <x v="5"/>
    <n v="142"/>
  </r>
  <r>
    <x v="8"/>
    <x v="8"/>
    <x v="8"/>
    <x v="1"/>
    <x v="0"/>
    <x v="0"/>
    <x v="2"/>
    <x v="0"/>
    <n v="65"/>
  </r>
  <r>
    <x v="8"/>
    <x v="8"/>
    <x v="8"/>
    <x v="1"/>
    <x v="0"/>
    <x v="0"/>
    <x v="2"/>
    <x v="1"/>
    <n v="131"/>
  </r>
  <r>
    <x v="8"/>
    <x v="8"/>
    <x v="8"/>
    <x v="1"/>
    <x v="0"/>
    <x v="0"/>
    <x v="2"/>
    <x v="2"/>
    <n v="361"/>
  </r>
  <r>
    <x v="8"/>
    <x v="8"/>
    <x v="8"/>
    <x v="1"/>
    <x v="0"/>
    <x v="0"/>
    <x v="2"/>
    <x v="3"/>
    <n v="350"/>
  </r>
  <r>
    <x v="8"/>
    <x v="8"/>
    <x v="8"/>
    <x v="1"/>
    <x v="0"/>
    <x v="0"/>
    <x v="2"/>
    <x v="4"/>
    <n v="257"/>
  </r>
  <r>
    <x v="8"/>
    <x v="8"/>
    <x v="8"/>
    <x v="1"/>
    <x v="0"/>
    <x v="0"/>
    <x v="2"/>
    <x v="5"/>
    <n v="131"/>
  </r>
  <r>
    <x v="8"/>
    <x v="8"/>
    <x v="8"/>
    <x v="1"/>
    <x v="0"/>
    <x v="0"/>
    <x v="1"/>
    <x v="0"/>
    <n v="58"/>
  </r>
  <r>
    <x v="8"/>
    <x v="8"/>
    <x v="8"/>
    <x v="1"/>
    <x v="0"/>
    <x v="0"/>
    <x v="1"/>
    <x v="1"/>
    <n v="119"/>
  </r>
  <r>
    <x v="8"/>
    <x v="8"/>
    <x v="8"/>
    <x v="1"/>
    <x v="0"/>
    <x v="0"/>
    <x v="1"/>
    <x v="2"/>
    <n v="331"/>
  </r>
  <r>
    <x v="8"/>
    <x v="8"/>
    <x v="8"/>
    <x v="1"/>
    <x v="0"/>
    <x v="0"/>
    <x v="1"/>
    <x v="3"/>
    <n v="319"/>
  </r>
  <r>
    <x v="8"/>
    <x v="8"/>
    <x v="8"/>
    <x v="1"/>
    <x v="0"/>
    <x v="0"/>
    <x v="1"/>
    <x v="4"/>
    <n v="234"/>
  </r>
  <r>
    <x v="8"/>
    <x v="8"/>
    <x v="8"/>
    <x v="1"/>
    <x v="0"/>
    <x v="0"/>
    <x v="1"/>
    <x v="5"/>
    <n v="119"/>
  </r>
  <r>
    <x v="8"/>
    <x v="8"/>
    <x v="8"/>
    <x v="1"/>
    <x v="0"/>
    <x v="0"/>
    <x v="7"/>
    <x v="0"/>
    <n v="54"/>
  </r>
  <r>
    <x v="8"/>
    <x v="8"/>
    <x v="8"/>
    <x v="1"/>
    <x v="0"/>
    <x v="0"/>
    <x v="7"/>
    <x v="1"/>
    <n v="108"/>
  </r>
  <r>
    <x v="8"/>
    <x v="8"/>
    <x v="8"/>
    <x v="1"/>
    <x v="0"/>
    <x v="0"/>
    <x v="7"/>
    <x v="2"/>
    <n v="295"/>
  </r>
  <r>
    <x v="8"/>
    <x v="8"/>
    <x v="8"/>
    <x v="1"/>
    <x v="0"/>
    <x v="0"/>
    <x v="7"/>
    <x v="3"/>
    <n v="284"/>
  </r>
  <r>
    <x v="8"/>
    <x v="8"/>
    <x v="8"/>
    <x v="1"/>
    <x v="0"/>
    <x v="0"/>
    <x v="7"/>
    <x v="4"/>
    <n v="211"/>
  </r>
  <r>
    <x v="8"/>
    <x v="8"/>
    <x v="8"/>
    <x v="1"/>
    <x v="0"/>
    <x v="0"/>
    <x v="7"/>
    <x v="5"/>
    <n v="108"/>
  </r>
  <r>
    <x v="8"/>
    <x v="8"/>
    <x v="8"/>
    <x v="1"/>
    <x v="0"/>
    <x v="0"/>
    <x v="3"/>
    <x v="0"/>
    <n v="54"/>
  </r>
  <r>
    <x v="8"/>
    <x v="8"/>
    <x v="8"/>
    <x v="1"/>
    <x v="0"/>
    <x v="0"/>
    <x v="3"/>
    <x v="1"/>
    <n v="108"/>
  </r>
  <r>
    <x v="8"/>
    <x v="8"/>
    <x v="8"/>
    <x v="1"/>
    <x v="0"/>
    <x v="0"/>
    <x v="3"/>
    <x v="2"/>
    <n v="295"/>
  </r>
  <r>
    <x v="8"/>
    <x v="8"/>
    <x v="8"/>
    <x v="1"/>
    <x v="0"/>
    <x v="0"/>
    <x v="3"/>
    <x v="3"/>
    <n v="284"/>
  </r>
  <r>
    <x v="8"/>
    <x v="8"/>
    <x v="8"/>
    <x v="1"/>
    <x v="0"/>
    <x v="0"/>
    <x v="3"/>
    <x v="4"/>
    <n v="211"/>
  </r>
  <r>
    <x v="8"/>
    <x v="8"/>
    <x v="8"/>
    <x v="1"/>
    <x v="0"/>
    <x v="0"/>
    <x v="3"/>
    <x v="5"/>
    <n v="108"/>
  </r>
  <r>
    <x v="8"/>
    <x v="8"/>
    <x v="8"/>
    <x v="1"/>
    <x v="0"/>
    <x v="0"/>
    <x v="8"/>
    <x v="0"/>
    <n v="65"/>
  </r>
  <r>
    <x v="8"/>
    <x v="8"/>
    <x v="8"/>
    <x v="1"/>
    <x v="0"/>
    <x v="0"/>
    <x v="8"/>
    <x v="1"/>
    <n v="131"/>
  </r>
  <r>
    <x v="8"/>
    <x v="8"/>
    <x v="8"/>
    <x v="1"/>
    <x v="0"/>
    <x v="0"/>
    <x v="8"/>
    <x v="2"/>
    <n v="361"/>
  </r>
  <r>
    <x v="8"/>
    <x v="8"/>
    <x v="8"/>
    <x v="1"/>
    <x v="0"/>
    <x v="0"/>
    <x v="8"/>
    <x v="3"/>
    <n v="350"/>
  </r>
  <r>
    <x v="8"/>
    <x v="8"/>
    <x v="8"/>
    <x v="1"/>
    <x v="0"/>
    <x v="0"/>
    <x v="8"/>
    <x v="4"/>
    <n v="257"/>
  </r>
  <r>
    <x v="8"/>
    <x v="8"/>
    <x v="8"/>
    <x v="1"/>
    <x v="0"/>
    <x v="0"/>
    <x v="8"/>
    <x v="5"/>
    <n v="131"/>
  </r>
  <r>
    <x v="8"/>
    <x v="8"/>
    <x v="8"/>
    <x v="1"/>
    <x v="0"/>
    <x v="0"/>
    <x v="5"/>
    <x v="0"/>
    <n v="58"/>
  </r>
  <r>
    <x v="8"/>
    <x v="8"/>
    <x v="8"/>
    <x v="1"/>
    <x v="0"/>
    <x v="0"/>
    <x v="5"/>
    <x v="1"/>
    <n v="119"/>
  </r>
  <r>
    <x v="8"/>
    <x v="8"/>
    <x v="8"/>
    <x v="1"/>
    <x v="0"/>
    <x v="0"/>
    <x v="5"/>
    <x v="2"/>
    <n v="331"/>
  </r>
  <r>
    <x v="8"/>
    <x v="8"/>
    <x v="8"/>
    <x v="1"/>
    <x v="0"/>
    <x v="0"/>
    <x v="5"/>
    <x v="3"/>
    <n v="319"/>
  </r>
  <r>
    <x v="8"/>
    <x v="8"/>
    <x v="8"/>
    <x v="1"/>
    <x v="0"/>
    <x v="0"/>
    <x v="5"/>
    <x v="4"/>
    <n v="234"/>
  </r>
  <r>
    <x v="8"/>
    <x v="8"/>
    <x v="8"/>
    <x v="1"/>
    <x v="0"/>
    <x v="0"/>
    <x v="5"/>
    <x v="5"/>
    <n v="119"/>
  </r>
  <r>
    <x v="8"/>
    <x v="8"/>
    <x v="8"/>
    <x v="1"/>
    <x v="0"/>
    <x v="0"/>
    <x v="4"/>
    <x v="0"/>
    <n v="58"/>
  </r>
  <r>
    <x v="8"/>
    <x v="8"/>
    <x v="8"/>
    <x v="1"/>
    <x v="0"/>
    <x v="0"/>
    <x v="4"/>
    <x v="1"/>
    <n v="119"/>
  </r>
  <r>
    <x v="8"/>
    <x v="8"/>
    <x v="8"/>
    <x v="1"/>
    <x v="0"/>
    <x v="0"/>
    <x v="4"/>
    <x v="2"/>
    <n v="331"/>
  </r>
  <r>
    <x v="8"/>
    <x v="8"/>
    <x v="8"/>
    <x v="1"/>
    <x v="0"/>
    <x v="0"/>
    <x v="4"/>
    <x v="3"/>
    <n v="319"/>
  </r>
  <r>
    <x v="8"/>
    <x v="8"/>
    <x v="8"/>
    <x v="1"/>
    <x v="0"/>
    <x v="0"/>
    <x v="4"/>
    <x v="4"/>
    <n v="234"/>
  </r>
  <r>
    <x v="8"/>
    <x v="8"/>
    <x v="8"/>
    <x v="1"/>
    <x v="0"/>
    <x v="0"/>
    <x v="4"/>
    <x v="5"/>
    <n v="119"/>
  </r>
  <r>
    <x v="8"/>
    <x v="8"/>
    <x v="8"/>
    <x v="1"/>
    <x v="0"/>
    <x v="0"/>
    <x v="9"/>
    <x v="0"/>
    <n v="38"/>
  </r>
  <r>
    <x v="8"/>
    <x v="8"/>
    <x v="8"/>
    <x v="1"/>
    <x v="0"/>
    <x v="0"/>
    <x v="9"/>
    <x v="1"/>
    <n v="64"/>
  </r>
  <r>
    <x v="8"/>
    <x v="8"/>
    <x v="8"/>
    <x v="1"/>
    <x v="0"/>
    <x v="0"/>
    <x v="9"/>
    <x v="2"/>
    <n v="177"/>
  </r>
  <r>
    <x v="8"/>
    <x v="8"/>
    <x v="8"/>
    <x v="1"/>
    <x v="0"/>
    <x v="0"/>
    <x v="9"/>
    <x v="3"/>
    <n v="174"/>
  </r>
  <r>
    <x v="8"/>
    <x v="8"/>
    <x v="8"/>
    <x v="1"/>
    <x v="0"/>
    <x v="0"/>
    <x v="9"/>
    <x v="4"/>
    <n v="128"/>
  </r>
  <r>
    <x v="8"/>
    <x v="8"/>
    <x v="8"/>
    <x v="1"/>
    <x v="0"/>
    <x v="0"/>
    <x v="9"/>
    <x v="5"/>
    <n v="64"/>
  </r>
  <r>
    <x v="9"/>
    <x v="9"/>
    <x v="9"/>
    <x v="1"/>
    <x v="0"/>
    <x v="0"/>
    <x v="0"/>
    <x v="0"/>
    <n v="65"/>
  </r>
  <r>
    <x v="9"/>
    <x v="9"/>
    <x v="9"/>
    <x v="1"/>
    <x v="0"/>
    <x v="0"/>
    <x v="0"/>
    <x v="1"/>
    <n v="65"/>
  </r>
  <r>
    <x v="9"/>
    <x v="9"/>
    <x v="9"/>
    <x v="1"/>
    <x v="0"/>
    <x v="0"/>
    <x v="0"/>
    <x v="2"/>
    <n v="212"/>
  </r>
  <r>
    <x v="9"/>
    <x v="9"/>
    <x v="9"/>
    <x v="1"/>
    <x v="0"/>
    <x v="0"/>
    <x v="0"/>
    <x v="3"/>
    <n v="320"/>
  </r>
  <r>
    <x v="9"/>
    <x v="9"/>
    <x v="9"/>
    <x v="1"/>
    <x v="0"/>
    <x v="0"/>
    <x v="0"/>
    <x v="4"/>
    <n v="423"/>
  </r>
  <r>
    <x v="9"/>
    <x v="9"/>
    <x v="9"/>
    <x v="1"/>
    <x v="0"/>
    <x v="0"/>
    <x v="0"/>
    <x v="5"/>
    <n v="254"/>
  </r>
  <r>
    <x v="9"/>
    <x v="9"/>
    <x v="9"/>
    <x v="1"/>
    <x v="0"/>
    <x v="0"/>
    <x v="0"/>
    <x v="6"/>
    <n v="254"/>
  </r>
  <r>
    <x v="9"/>
    <x v="9"/>
    <x v="9"/>
    <x v="1"/>
    <x v="0"/>
    <x v="0"/>
    <x v="0"/>
    <x v="7"/>
    <n v="320"/>
  </r>
  <r>
    <x v="9"/>
    <x v="9"/>
    <x v="9"/>
    <x v="1"/>
    <x v="0"/>
    <x v="0"/>
    <x v="0"/>
    <x v="8"/>
    <n v="212"/>
  </r>
  <r>
    <x v="9"/>
    <x v="9"/>
    <x v="9"/>
    <x v="1"/>
    <x v="0"/>
    <x v="0"/>
    <x v="6"/>
    <x v="0"/>
    <n v="58"/>
  </r>
  <r>
    <x v="9"/>
    <x v="9"/>
    <x v="9"/>
    <x v="1"/>
    <x v="0"/>
    <x v="0"/>
    <x v="6"/>
    <x v="1"/>
    <n v="58"/>
  </r>
  <r>
    <x v="9"/>
    <x v="9"/>
    <x v="9"/>
    <x v="1"/>
    <x v="0"/>
    <x v="0"/>
    <x v="6"/>
    <x v="2"/>
    <n v="188"/>
  </r>
  <r>
    <x v="9"/>
    <x v="9"/>
    <x v="9"/>
    <x v="1"/>
    <x v="0"/>
    <x v="0"/>
    <x v="6"/>
    <x v="3"/>
    <n v="281"/>
  </r>
  <r>
    <x v="9"/>
    <x v="9"/>
    <x v="9"/>
    <x v="1"/>
    <x v="0"/>
    <x v="0"/>
    <x v="6"/>
    <x v="4"/>
    <n v="377"/>
  </r>
  <r>
    <x v="9"/>
    <x v="9"/>
    <x v="9"/>
    <x v="1"/>
    <x v="0"/>
    <x v="0"/>
    <x v="6"/>
    <x v="5"/>
    <n v="227"/>
  </r>
  <r>
    <x v="9"/>
    <x v="9"/>
    <x v="9"/>
    <x v="1"/>
    <x v="0"/>
    <x v="0"/>
    <x v="6"/>
    <x v="6"/>
    <n v="227"/>
  </r>
  <r>
    <x v="9"/>
    <x v="9"/>
    <x v="9"/>
    <x v="1"/>
    <x v="0"/>
    <x v="0"/>
    <x v="6"/>
    <x v="7"/>
    <n v="281"/>
  </r>
  <r>
    <x v="9"/>
    <x v="9"/>
    <x v="9"/>
    <x v="1"/>
    <x v="0"/>
    <x v="0"/>
    <x v="6"/>
    <x v="8"/>
    <n v="188"/>
  </r>
  <r>
    <x v="9"/>
    <x v="9"/>
    <x v="9"/>
    <x v="1"/>
    <x v="0"/>
    <x v="0"/>
    <x v="2"/>
    <x v="0"/>
    <n v="58"/>
  </r>
  <r>
    <x v="9"/>
    <x v="9"/>
    <x v="9"/>
    <x v="1"/>
    <x v="0"/>
    <x v="0"/>
    <x v="2"/>
    <x v="1"/>
    <n v="58"/>
  </r>
  <r>
    <x v="9"/>
    <x v="9"/>
    <x v="9"/>
    <x v="1"/>
    <x v="0"/>
    <x v="0"/>
    <x v="2"/>
    <x v="2"/>
    <n v="188"/>
  </r>
  <r>
    <x v="9"/>
    <x v="9"/>
    <x v="9"/>
    <x v="1"/>
    <x v="0"/>
    <x v="0"/>
    <x v="2"/>
    <x v="3"/>
    <n v="281"/>
  </r>
  <r>
    <x v="9"/>
    <x v="9"/>
    <x v="9"/>
    <x v="1"/>
    <x v="0"/>
    <x v="0"/>
    <x v="2"/>
    <x v="4"/>
    <n v="377"/>
  </r>
  <r>
    <x v="9"/>
    <x v="9"/>
    <x v="9"/>
    <x v="1"/>
    <x v="0"/>
    <x v="0"/>
    <x v="2"/>
    <x v="5"/>
    <n v="227"/>
  </r>
  <r>
    <x v="9"/>
    <x v="9"/>
    <x v="9"/>
    <x v="1"/>
    <x v="0"/>
    <x v="0"/>
    <x v="2"/>
    <x v="6"/>
    <n v="227"/>
  </r>
  <r>
    <x v="9"/>
    <x v="9"/>
    <x v="9"/>
    <x v="1"/>
    <x v="0"/>
    <x v="0"/>
    <x v="2"/>
    <x v="7"/>
    <n v="281"/>
  </r>
  <r>
    <x v="9"/>
    <x v="9"/>
    <x v="9"/>
    <x v="1"/>
    <x v="0"/>
    <x v="0"/>
    <x v="2"/>
    <x v="8"/>
    <n v="188"/>
  </r>
  <r>
    <x v="9"/>
    <x v="9"/>
    <x v="9"/>
    <x v="1"/>
    <x v="0"/>
    <x v="0"/>
    <x v="1"/>
    <x v="0"/>
    <n v="39"/>
  </r>
  <r>
    <x v="9"/>
    <x v="9"/>
    <x v="9"/>
    <x v="1"/>
    <x v="0"/>
    <x v="0"/>
    <x v="1"/>
    <x v="1"/>
    <n v="39"/>
  </r>
  <r>
    <x v="9"/>
    <x v="9"/>
    <x v="9"/>
    <x v="1"/>
    <x v="0"/>
    <x v="0"/>
    <x v="1"/>
    <x v="2"/>
    <n v="121"/>
  </r>
  <r>
    <x v="9"/>
    <x v="9"/>
    <x v="9"/>
    <x v="1"/>
    <x v="0"/>
    <x v="0"/>
    <x v="1"/>
    <x v="3"/>
    <n v="178"/>
  </r>
  <r>
    <x v="9"/>
    <x v="9"/>
    <x v="9"/>
    <x v="1"/>
    <x v="0"/>
    <x v="0"/>
    <x v="1"/>
    <x v="4"/>
    <n v="236"/>
  </r>
  <r>
    <x v="9"/>
    <x v="9"/>
    <x v="9"/>
    <x v="1"/>
    <x v="0"/>
    <x v="0"/>
    <x v="1"/>
    <x v="5"/>
    <n v="143"/>
  </r>
  <r>
    <x v="9"/>
    <x v="9"/>
    <x v="9"/>
    <x v="1"/>
    <x v="0"/>
    <x v="0"/>
    <x v="1"/>
    <x v="6"/>
    <n v="143"/>
  </r>
  <r>
    <x v="9"/>
    <x v="9"/>
    <x v="9"/>
    <x v="1"/>
    <x v="0"/>
    <x v="0"/>
    <x v="1"/>
    <x v="7"/>
    <n v="178"/>
  </r>
  <r>
    <x v="9"/>
    <x v="9"/>
    <x v="9"/>
    <x v="1"/>
    <x v="0"/>
    <x v="0"/>
    <x v="1"/>
    <x v="8"/>
    <n v="143"/>
  </r>
  <r>
    <x v="9"/>
    <x v="9"/>
    <x v="9"/>
    <x v="1"/>
    <x v="0"/>
    <x v="0"/>
    <x v="7"/>
    <x v="0"/>
    <n v="39"/>
  </r>
  <r>
    <x v="9"/>
    <x v="9"/>
    <x v="9"/>
    <x v="1"/>
    <x v="0"/>
    <x v="0"/>
    <x v="7"/>
    <x v="1"/>
    <n v="39"/>
  </r>
  <r>
    <x v="9"/>
    <x v="9"/>
    <x v="9"/>
    <x v="1"/>
    <x v="0"/>
    <x v="0"/>
    <x v="7"/>
    <x v="2"/>
    <n v="121"/>
  </r>
  <r>
    <x v="9"/>
    <x v="9"/>
    <x v="9"/>
    <x v="1"/>
    <x v="0"/>
    <x v="0"/>
    <x v="7"/>
    <x v="3"/>
    <n v="178"/>
  </r>
  <r>
    <x v="9"/>
    <x v="9"/>
    <x v="9"/>
    <x v="1"/>
    <x v="0"/>
    <x v="0"/>
    <x v="7"/>
    <x v="4"/>
    <n v="236"/>
  </r>
  <r>
    <x v="9"/>
    <x v="9"/>
    <x v="9"/>
    <x v="1"/>
    <x v="0"/>
    <x v="0"/>
    <x v="7"/>
    <x v="5"/>
    <n v="143"/>
  </r>
  <r>
    <x v="9"/>
    <x v="9"/>
    <x v="9"/>
    <x v="1"/>
    <x v="0"/>
    <x v="0"/>
    <x v="7"/>
    <x v="6"/>
    <n v="143"/>
  </r>
  <r>
    <x v="9"/>
    <x v="9"/>
    <x v="9"/>
    <x v="1"/>
    <x v="0"/>
    <x v="0"/>
    <x v="7"/>
    <x v="7"/>
    <n v="178"/>
  </r>
  <r>
    <x v="9"/>
    <x v="9"/>
    <x v="9"/>
    <x v="1"/>
    <x v="0"/>
    <x v="0"/>
    <x v="7"/>
    <x v="8"/>
    <n v="143"/>
  </r>
  <r>
    <x v="9"/>
    <x v="9"/>
    <x v="9"/>
    <x v="1"/>
    <x v="0"/>
    <x v="0"/>
    <x v="3"/>
    <x v="0"/>
    <n v="39"/>
  </r>
  <r>
    <x v="9"/>
    <x v="9"/>
    <x v="9"/>
    <x v="1"/>
    <x v="0"/>
    <x v="0"/>
    <x v="3"/>
    <x v="1"/>
    <n v="39"/>
  </r>
  <r>
    <x v="9"/>
    <x v="9"/>
    <x v="9"/>
    <x v="1"/>
    <x v="0"/>
    <x v="0"/>
    <x v="3"/>
    <x v="2"/>
    <n v="90"/>
  </r>
  <r>
    <x v="9"/>
    <x v="9"/>
    <x v="9"/>
    <x v="1"/>
    <x v="0"/>
    <x v="0"/>
    <x v="3"/>
    <x v="3"/>
    <n v="143"/>
  </r>
  <r>
    <x v="9"/>
    <x v="9"/>
    <x v="9"/>
    <x v="1"/>
    <x v="0"/>
    <x v="0"/>
    <x v="3"/>
    <x v="4"/>
    <n v="189"/>
  </r>
  <r>
    <x v="9"/>
    <x v="9"/>
    <x v="9"/>
    <x v="1"/>
    <x v="0"/>
    <x v="0"/>
    <x v="3"/>
    <x v="5"/>
    <n v="112"/>
  </r>
  <r>
    <x v="9"/>
    <x v="9"/>
    <x v="9"/>
    <x v="1"/>
    <x v="0"/>
    <x v="0"/>
    <x v="3"/>
    <x v="6"/>
    <n v="143"/>
  </r>
  <r>
    <x v="9"/>
    <x v="9"/>
    <x v="9"/>
    <x v="1"/>
    <x v="0"/>
    <x v="0"/>
    <x v="3"/>
    <x v="7"/>
    <n v="177"/>
  </r>
  <r>
    <x v="9"/>
    <x v="9"/>
    <x v="9"/>
    <x v="1"/>
    <x v="0"/>
    <x v="0"/>
    <x v="3"/>
    <x v="8"/>
    <n v="143"/>
  </r>
  <r>
    <x v="9"/>
    <x v="9"/>
    <x v="9"/>
    <x v="1"/>
    <x v="0"/>
    <x v="0"/>
    <x v="8"/>
    <x v="0"/>
    <n v="50"/>
  </r>
  <r>
    <x v="9"/>
    <x v="9"/>
    <x v="9"/>
    <x v="1"/>
    <x v="0"/>
    <x v="0"/>
    <x v="8"/>
    <x v="1"/>
    <n v="50"/>
  </r>
  <r>
    <x v="9"/>
    <x v="9"/>
    <x v="9"/>
    <x v="1"/>
    <x v="0"/>
    <x v="0"/>
    <x v="8"/>
    <x v="2"/>
    <n v="165"/>
  </r>
  <r>
    <x v="9"/>
    <x v="9"/>
    <x v="9"/>
    <x v="1"/>
    <x v="0"/>
    <x v="0"/>
    <x v="8"/>
    <x v="3"/>
    <n v="246"/>
  </r>
  <r>
    <x v="9"/>
    <x v="9"/>
    <x v="9"/>
    <x v="1"/>
    <x v="0"/>
    <x v="0"/>
    <x v="8"/>
    <x v="4"/>
    <n v="331"/>
  </r>
  <r>
    <x v="9"/>
    <x v="9"/>
    <x v="9"/>
    <x v="1"/>
    <x v="0"/>
    <x v="0"/>
    <x v="8"/>
    <x v="5"/>
    <n v="196"/>
  </r>
  <r>
    <x v="9"/>
    <x v="9"/>
    <x v="9"/>
    <x v="1"/>
    <x v="0"/>
    <x v="0"/>
    <x v="8"/>
    <x v="6"/>
    <n v="196"/>
  </r>
  <r>
    <x v="9"/>
    <x v="9"/>
    <x v="9"/>
    <x v="1"/>
    <x v="0"/>
    <x v="0"/>
    <x v="8"/>
    <x v="7"/>
    <n v="246"/>
  </r>
  <r>
    <x v="9"/>
    <x v="9"/>
    <x v="9"/>
    <x v="1"/>
    <x v="0"/>
    <x v="0"/>
    <x v="8"/>
    <x v="8"/>
    <n v="165"/>
  </r>
  <r>
    <x v="9"/>
    <x v="9"/>
    <x v="9"/>
    <x v="1"/>
    <x v="0"/>
    <x v="0"/>
    <x v="4"/>
    <x v="0"/>
    <n v="50"/>
  </r>
  <r>
    <x v="9"/>
    <x v="9"/>
    <x v="9"/>
    <x v="1"/>
    <x v="0"/>
    <x v="0"/>
    <x v="4"/>
    <x v="1"/>
    <n v="50"/>
  </r>
  <r>
    <x v="9"/>
    <x v="9"/>
    <x v="9"/>
    <x v="1"/>
    <x v="0"/>
    <x v="0"/>
    <x v="4"/>
    <x v="2"/>
    <n v="165"/>
  </r>
  <r>
    <x v="9"/>
    <x v="9"/>
    <x v="9"/>
    <x v="1"/>
    <x v="0"/>
    <x v="0"/>
    <x v="4"/>
    <x v="3"/>
    <n v="246"/>
  </r>
  <r>
    <x v="9"/>
    <x v="9"/>
    <x v="9"/>
    <x v="1"/>
    <x v="0"/>
    <x v="0"/>
    <x v="4"/>
    <x v="4"/>
    <n v="331"/>
  </r>
  <r>
    <x v="9"/>
    <x v="9"/>
    <x v="9"/>
    <x v="1"/>
    <x v="0"/>
    <x v="0"/>
    <x v="4"/>
    <x v="5"/>
    <n v="196"/>
  </r>
  <r>
    <x v="9"/>
    <x v="9"/>
    <x v="9"/>
    <x v="1"/>
    <x v="0"/>
    <x v="0"/>
    <x v="4"/>
    <x v="6"/>
    <n v="196"/>
  </r>
  <r>
    <x v="9"/>
    <x v="9"/>
    <x v="9"/>
    <x v="1"/>
    <x v="0"/>
    <x v="0"/>
    <x v="4"/>
    <x v="7"/>
    <n v="246"/>
  </r>
  <r>
    <x v="9"/>
    <x v="9"/>
    <x v="9"/>
    <x v="1"/>
    <x v="0"/>
    <x v="0"/>
    <x v="4"/>
    <x v="8"/>
    <n v="165"/>
  </r>
  <r>
    <x v="9"/>
    <x v="9"/>
    <x v="9"/>
    <x v="1"/>
    <x v="0"/>
    <x v="0"/>
    <x v="5"/>
    <x v="0"/>
    <n v="39"/>
  </r>
  <r>
    <x v="9"/>
    <x v="9"/>
    <x v="9"/>
    <x v="1"/>
    <x v="0"/>
    <x v="0"/>
    <x v="5"/>
    <x v="1"/>
    <n v="39"/>
  </r>
  <r>
    <x v="9"/>
    <x v="9"/>
    <x v="9"/>
    <x v="1"/>
    <x v="0"/>
    <x v="0"/>
    <x v="5"/>
    <x v="2"/>
    <n v="121"/>
  </r>
  <r>
    <x v="9"/>
    <x v="9"/>
    <x v="9"/>
    <x v="1"/>
    <x v="0"/>
    <x v="0"/>
    <x v="5"/>
    <x v="3"/>
    <n v="178"/>
  </r>
  <r>
    <x v="9"/>
    <x v="9"/>
    <x v="9"/>
    <x v="1"/>
    <x v="0"/>
    <x v="0"/>
    <x v="5"/>
    <x v="4"/>
    <n v="236"/>
  </r>
  <r>
    <x v="9"/>
    <x v="9"/>
    <x v="9"/>
    <x v="1"/>
    <x v="0"/>
    <x v="0"/>
    <x v="5"/>
    <x v="5"/>
    <n v="143"/>
  </r>
  <r>
    <x v="9"/>
    <x v="9"/>
    <x v="9"/>
    <x v="1"/>
    <x v="0"/>
    <x v="0"/>
    <x v="5"/>
    <x v="6"/>
    <n v="143"/>
  </r>
  <r>
    <x v="9"/>
    <x v="9"/>
    <x v="9"/>
    <x v="1"/>
    <x v="0"/>
    <x v="0"/>
    <x v="5"/>
    <x v="7"/>
    <n v="178"/>
  </r>
  <r>
    <x v="9"/>
    <x v="9"/>
    <x v="9"/>
    <x v="1"/>
    <x v="0"/>
    <x v="0"/>
    <x v="5"/>
    <x v="8"/>
    <n v="143"/>
  </r>
  <r>
    <x v="9"/>
    <x v="9"/>
    <x v="9"/>
    <x v="1"/>
    <x v="0"/>
    <x v="0"/>
    <x v="9"/>
    <x v="0"/>
    <n v="39"/>
  </r>
  <r>
    <x v="9"/>
    <x v="9"/>
    <x v="9"/>
    <x v="1"/>
    <x v="0"/>
    <x v="0"/>
    <x v="9"/>
    <x v="1"/>
    <n v="39"/>
  </r>
  <r>
    <x v="9"/>
    <x v="9"/>
    <x v="9"/>
    <x v="1"/>
    <x v="0"/>
    <x v="0"/>
    <x v="9"/>
    <x v="2"/>
    <n v="82"/>
  </r>
  <r>
    <x v="9"/>
    <x v="9"/>
    <x v="9"/>
    <x v="1"/>
    <x v="0"/>
    <x v="0"/>
    <x v="9"/>
    <x v="3"/>
    <n v="121"/>
  </r>
  <r>
    <x v="9"/>
    <x v="9"/>
    <x v="9"/>
    <x v="1"/>
    <x v="0"/>
    <x v="0"/>
    <x v="9"/>
    <x v="4"/>
    <n v="161"/>
  </r>
  <r>
    <x v="9"/>
    <x v="9"/>
    <x v="9"/>
    <x v="1"/>
    <x v="0"/>
    <x v="0"/>
    <x v="9"/>
    <x v="5"/>
    <n v="98"/>
  </r>
  <r>
    <x v="9"/>
    <x v="9"/>
    <x v="9"/>
    <x v="1"/>
    <x v="0"/>
    <x v="0"/>
    <x v="9"/>
    <x v="6"/>
    <n v="145"/>
  </r>
  <r>
    <x v="9"/>
    <x v="9"/>
    <x v="9"/>
    <x v="1"/>
    <x v="0"/>
    <x v="0"/>
    <x v="9"/>
    <x v="7"/>
    <n v="180"/>
  </r>
  <r>
    <x v="9"/>
    <x v="9"/>
    <x v="9"/>
    <x v="1"/>
    <x v="0"/>
    <x v="0"/>
    <x v="9"/>
    <x v="8"/>
    <n v="145"/>
  </r>
  <r>
    <x v="10"/>
    <x v="10"/>
    <x v="10"/>
    <x v="0"/>
    <x v="0"/>
    <x v="0"/>
    <x v="0"/>
    <x v="0"/>
    <n v="69"/>
  </r>
  <r>
    <x v="10"/>
    <x v="10"/>
    <x v="10"/>
    <x v="0"/>
    <x v="0"/>
    <x v="0"/>
    <x v="0"/>
    <x v="1"/>
    <n v="142"/>
  </r>
  <r>
    <x v="10"/>
    <x v="10"/>
    <x v="10"/>
    <x v="0"/>
    <x v="0"/>
    <x v="0"/>
    <x v="0"/>
    <x v="2"/>
    <n v="397"/>
  </r>
  <r>
    <x v="10"/>
    <x v="10"/>
    <x v="10"/>
    <x v="0"/>
    <x v="0"/>
    <x v="0"/>
    <x v="0"/>
    <x v="3"/>
    <n v="380"/>
  </r>
  <r>
    <x v="10"/>
    <x v="10"/>
    <x v="10"/>
    <x v="0"/>
    <x v="0"/>
    <x v="0"/>
    <x v="0"/>
    <x v="4"/>
    <n v="280"/>
  </r>
  <r>
    <x v="10"/>
    <x v="10"/>
    <x v="10"/>
    <x v="0"/>
    <x v="0"/>
    <x v="0"/>
    <x v="0"/>
    <x v="5"/>
    <n v="142"/>
  </r>
  <r>
    <x v="10"/>
    <x v="10"/>
    <x v="10"/>
    <x v="0"/>
    <x v="0"/>
    <x v="0"/>
    <x v="1"/>
    <x v="0"/>
    <n v="58"/>
  </r>
  <r>
    <x v="10"/>
    <x v="10"/>
    <x v="10"/>
    <x v="0"/>
    <x v="0"/>
    <x v="0"/>
    <x v="1"/>
    <x v="1"/>
    <n v="119"/>
  </r>
  <r>
    <x v="10"/>
    <x v="10"/>
    <x v="10"/>
    <x v="0"/>
    <x v="0"/>
    <x v="0"/>
    <x v="1"/>
    <x v="2"/>
    <n v="331"/>
  </r>
  <r>
    <x v="10"/>
    <x v="10"/>
    <x v="10"/>
    <x v="0"/>
    <x v="0"/>
    <x v="0"/>
    <x v="1"/>
    <x v="3"/>
    <n v="319"/>
  </r>
  <r>
    <x v="10"/>
    <x v="10"/>
    <x v="10"/>
    <x v="0"/>
    <x v="0"/>
    <x v="0"/>
    <x v="1"/>
    <x v="4"/>
    <n v="234"/>
  </r>
  <r>
    <x v="10"/>
    <x v="10"/>
    <x v="10"/>
    <x v="0"/>
    <x v="0"/>
    <x v="0"/>
    <x v="1"/>
    <x v="5"/>
    <n v="119"/>
  </r>
  <r>
    <x v="10"/>
    <x v="10"/>
    <x v="10"/>
    <x v="0"/>
    <x v="0"/>
    <x v="0"/>
    <x v="2"/>
    <x v="0"/>
    <n v="58"/>
  </r>
  <r>
    <x v="10"/>
    <x v="10"/>
    <x v="10"/>
    <x v="0"/>
    <x v="0"/>
    <x v="0"/>
    <x v="2"/>
    <x v="1"/>
    <n v="119"/>
  </r>
  <r>
    <x v="10"/>
    <x v="10"/>
    <x v="10"/>
    <x v="0"/>
    <x v="0"/>
    <x v="0"/>
    <x v="2"/>
    <x v="2"/>
    <n v="331"/>
  </r>
  <r>
    <x v="10"/>
    <x v="10"/>
    <x v="10"/>
    <x v="0"/>
    <x v="0"/>
    <x v="0"/>
    <x v="2"/>
    <x v="3"/>
    <n v="319"/>
  </r>
  <r>
    <x v="10"/>
    <x v="10"/>
    <x v="10"/>
    <x v="0"/>
    <x v="0"/>
    <x v="0"/>
    <x v="2"/>
    <x v="4"/>
    <n v="234"/>
  </r>
  <r>
    <x v="10"/>
    <x v="10"/>
    <x v="10"/>
    <x v="0"/>
    <x v="0"/>
    <x v="0"/>
    <x v="2"/>
    <x v="5"/>
    <n v="119"/>
  </r>
  <r>
    <x v="10"/>
    <x v="10"/>
    <x v="10"/>
    <x v="0"/>
    <x v="0"/>
    <x v="0"/>
    <x v="6"/>
    <x v="0"/>
    <n v="46"/>
  </r>
  <r>
    <x v="10"/>
    <x v="10"/>
    <x v="10"/>
    <x v="0"/>
    <x v="0"/>
    <x v="0"/>
    <x v="6"/>
    <x v="1"/>
    <n v="92"/>
  </r>
  <r>
    <x v="10"/>
    <x v="10"/>
    <x v="10"/>
    <x v="0"/>
    <x v="0"/>
    <x v="0"/>
    <x v="6"/>
    <x v="2"/>
    <n v="267"/>
  </r>
  <r>
    <x v="10"/>
    <x v="10"/>
    <x v="10"/>
    <x v="0"/>
    <x v="0"/>
    <x v="0"/>
    <x v="6"/>
    <x v="3"/>
    <n v="254"/>
  </r>
  <r>
    <x v="10"/>
    <x v="10"/>
    <x v="10"/>
    <x v="0"/>
    <x v="0"/>
    <x v="0"/>
    <x v="6"/>
    <x v="4"/>
    <n v="189"/>
  </r>
  <r>
    <x v="10"/>
    <x v="10"/>
    <x v="10"/>
    <x v="0"/>
    <x v="0"/>
    <x v="0"/>
    <x v="6"/>
    <x v="5"/>
    <n v="92"/>
  </r>
  <r>
    <x v="10"/>
    <x v="10"/>
    <x v="10"/>
    <x v="0"/>
    <x v="0"/>
    <x v="0"/>
    <x v="7"/>
    <x v="0"/>
    <n v="39"/>
  </r>
  <r>
    <x v="10"/>
    <x v="10"/>
    <x v="10"/>
    <x v="0"/>
    <x v="0"/>
    <x v="0"/>
    <x v="7"/>
    <x v="1"/>
    <n v="69"/>
  </r>
  <r>
    <x v="10"/>
    <x v="10"/>
    <x v="10"/>
    <x v="0"/>
    <x v="0"/>
    <x v="0"/>
    <x v="7"/>
    <x v="2"/>
    <n v="197"/>
  </r>
  <r>
    <x v="10"/>
    <x v="10"/>
    <x v="10"/>
    <x v="0"/>
    <x v="0"/>
    <x v="0"/>
    <x v="7"/>
    <x v="3"/>
    <n v="193"/>
  </r>
  <r>
    <x v="10"/>
    <x v="10"/>
    <x v="10"/>
    <x v="0"/>
    <x v="0"/>
    <x v="0"/>
    <x v="7"/>
    <x v="4"/>
    <n v="143"/>
  </r>
  <r>
    <x v="10"/>
    <x v="10"/>
    <x v="10"/>
    <x v="0"/>
    <x v="0"/>
    <x v="0"/>
    <x v="7"/>
    <x v="5"/>
    <n v="69"/>
  </r>
  <r>
    <x v="10"/>
    <x v="10"/>
    <x v="10"/>
    <x v="0"/>
    <x v="0"/>
    <x v="0"/>
    <x v="3"/>
    <x v="0"/>
    <n v="39"/>
  </r>
  <r>
    <x v="10"/>
    <x v="10"/>
    <x v="10"/>
    <x v="0"/>
    <x v="0"/>
    <x v="0"/>
    <x v="3"/>
    <x v="1"/>
    <n v="69"/>
  </r>
  <r>
    <x v="10"/>
    <x v="10"/>
    <x v="10"/>
    <x v="0"/>
    <x v="0"/>
    <x v="0"/>
    <x v="3"/>
    <x v="2"/>
    <n v="197"/>
  </r>
  <r>
    <x v="10"/>
    <x v="10"/>
    <x v="10"/>
    <x v="0"/>
    <x v="0"/>
    <x v="0"/>
    <x v="3"/>
    <x v="3"/>
    <n v="193"/>
  </r>
  <r>
    <x v="10"/>
    <x v="10"/>
    <x v="10"/>
    <x v="0"/>
    <x v="0"/>
    <x v="0"/>
    <x v="3"/>
    <x v="4"/>
    <n v="143"/>
  </r>
  <r>
    <x v="10"/>
    <x v="10"/>
    <x v="10"/>
    <x v="0"/>
    <x v="0"/>
    <x v="0"/>
    <x v="3"/>
    <x v="5"/>
    <n v="69"/>
  </r>
  <r>
    <x v="11"/>
    <x v="11"/>
    <x v="11"/>
    <x v="1"/>
    <x v="0"/>
    <x v="0"/>
    <x v="0"/>
    <x v="0"/>
    <n v="50"/>
  </r>
  <r>
    <x v="11"/>
    <x v="11"/>
    <x v="11"/>
    <x v="1"/>
    <x v="0"/>
    <x v="0"/>
    <x v="0"/>
    <x v="1"/>
    <n v="50"/>
  </r>
  <r>
    <x v="11"/>
    <x v="11"/>
    <x v="11"/>
    <x v="1"/>
    <x v="0"/>
    <x v="0"/>
    <x v="0"/>
    <x v="2"/>
    <n v="165"/>
  </r>
  <r>
    <x v="11"/>
    <x v="11"/>
    <x v="11"/>
    <x v="1"/>
    <x v="0"/>
    <x v="0"/>
    <x v="0"/>
    <x v="3"/>
    <n v="246"/>
  </r>
  <r>
    <x v="11"/>
    <x v="11"/>
    <x v="11"/>
    <x v="1"/>
    <x v="0"/>
    <x v="0"/>
    <x v="0"/>
    <x v="4"/>
    <n v="331"/>
  </r>
  <r>
    <x v="11"/>
    <x v="11"/>
    <x v="11"/>
    <x v="1"/>
    <x v="0"/>
    <x v="0"/>
    <x v="0"/>
    <x v="5"/>
    <n v="196"/>
  </r>
  <r>
    <x v="11"/>
    <x v="11"/>
    <x v="11"/>
    <x v="1"/>
    <x v="0"/>
    <x v="0"/>
    <x v="0"/>
    <x v="6"/>
    <n v="196"/>
  </r>
  <r>
    <x v="11"/>
    <x v="11"/>
    <x v="11"/>
    <x v="1"/>
    <x v="0"/>
    <x v="0"/>
    <x v="0"/>
    <x v="7"/>
    <n v="246"/>
  </r>
  <r>
    <x v="11"/>
    <x v="11"/>
    <x v="11"/>
    <x v="1"/>
    <x v="0"/>
    <x v="0"/>
    <x v="0"/>
    <x v="8"/>
    <n v="165"/>
  </r>
  <r>
    <x v="12"/>
    <x v="12"/>
    <x v="12"/>
    <x v="0"/>
    <x v="0"/>
    <x v="0"/>
    <x v="0"/>
    <x v="0"/>
    <n v="50"/>
  </r>
  <r>
    <x v="12"/>
    <x v="12"/>
    <x v="12"/>
    <x v="0"/>
    <x v="0"/>
    <x v="0"/>
    <x v="0"/>
    <x v="1"/>
    <n v="50"/>
  </r>
  <r>
    <x v="12"/>
    <x v="12"/>
    <x v="12"/>
    <x v="0"/>
    <x v="0"/>
    <x v="0"/>
    <x v="0"/>
    <x v="2"/>
    <n v="165"/>
  </r>
  <r>
    <x v="12"/>
    <x v="12"/>
    <x v="12"/>
    <x v="0"/>
    <x v="0"/>
    <x v="0"/>
    <x v="0"/>
    <x v="3"/>
    <n v="246"/>
  </r>
  <r>
    <x v="12"/>
    <x v="12"/>
    <x v="12"/>
    <x v="0"/>
    <x v="0"/>
    <x v="0"/>
    <x v="0"/>
    <x v="4"/>
    <n v="331"/>
  </r>
  <r>
    <x v="12"/>
    <x v="12"/>
    <x v="12"/>
    <x v="0"/>
    <x v="0"/>
    <x v="0"/>
    <x v="0"/>
    <x v="5"/>
    <n v="196"/>
  </r>
  <r>
    <x v="12"/>
    <x v="12"/>
    <x v="12"/>
    <x v="0"/>
    <x v="0"/>
    <x v="0"/>
    <x v="0"/>
    <x v="6"/>
    <n v="196"/>
  </r>
  <r>
    <x v="12"/>
    <x v="12"/>
    <x v="12"/>
    <x v="0"/>
    <x v="0"/>
    <x v="0"/>
    <x v="0"/>
    <x v="7"/>
    <n v="246"/>
  </r>
  <r>
    <x v="12"/>
    <x v="12"/>
    <x v="12"/>
    <x v="0"/>
    <x v="0"/>
    <x v="0"/>
    <x v="0"/>
    <x v="8"/>
    <n v="165"/>
  </r>
  <r>
    <x v="12"/>
    <x v="12"/>
    <x v="12"/>
    <x v="0"/>
    <x v="0"/>
    <x v="0"/>
    <x v="6"/>
    <x v="0"/>
    <n v="42"/>
  </r>
  <r>
    <x v="12"/>
    <x v="12"/>
    <x v="12"/>
    <x v="0"/>
    <x v="0"/>
    <x v="0"/>
    <x v="6"/>
    <x v="1"/>
    <n v="42"/>
  </r>
  <r>
    <x v="12"/>
    <x v="12"/>
    <x v="12"/>
    <x v="0"/>
    <x v="0"/>
    <x v="0"/>
    <x v="6"/>
    <x v="2"/>
    <n v="144"/>
  </r>
  <r>
    <x v="12"/>
    <x v="12"/>
    <x v="12"/>
    <x v="0"/>
    <x v="0"/>
    <x v="0"/>
    <x v="6"/>
    <x v="3"/>
    <n v="211"/>
  </r>
  <r>
    <x v="12"/>
    <x v="12"/>
    <x v="12"/>
    <x v="0"/>
    <x v="0"/>
    <x v="0"/>
    <x v="6"/>
    <x v="4"/>
    <n v="280"/>
  </r>
  <r>
    <x v="12"/>
    <x v="12"/>
    <x v="12"/>
    <x v="0"/>
    <x v="0"/>
    <x v="0"/>
    <x v="6"/>
    <x v="5"/>
    <n v="169"/>
  </r>
  <r>
    <x v="12"/>
    <x v="12"/>
    <x v="12"/>
    <x v="0"/>
    <x v="0"/>
    <x v="0"/>
    <x v="6"/>
    <x v="6"/>
    <n v="169"/>
  </r>
  <r>
    <x v="12"/>
    <x v="12"/>
    <x v="12"/>
    <x v="0"/>
    <x v="0"/>
    <x v="0"/>
    <x v="6"/>
    <x v="7"/>
    <n v="211"/>
  </r>
  <r>
    <x v="12"/>
    <x v="12"/>
    <x v="12"/>
    <x v="0"/>
    <x v="0"/>
    <x v="0"/>
    <x v="6"/>
    <x v="8"/>
    <n v="142"/>
  </r>
  <r>
    <x v="12"/>
    <x v="12"/>
    <x v="12"/>
    <x v="0"/>
    <x v="0"/>
    <x v="0"/>
    <x v="1"/>
    <x v="0"/>
    <n v="42"/>
  </r>
  <r>
    <x v="12"/>
    <x v="12"/>
    <x v="12"/>
    <x v="0"/>
    <x v="0"/>
    <x v="0"/>
    <x v="1"/>
    <x v="1"/>
    <n v="42"/>
  </r>
  <r>
    <x v="12"/>
    <x v="12"/>
    <x v="12"/>
    <x v="0"/>
    <x v="0"/>
    <x v="0"/>
    <x v="1"/>
    <x v="2"/>
    <n v="144"/>
  </r>
  <r>
    <x v="12"/>
    <x v="12"/>
    <x v="12"/>
    <x v="0"/>
    <x v="0"/>
    <x v="0"/>
    <x v="1"/>
    <x v="3"/>
    <n v="211"/>
  </r>
  <r>
    <x v="12"/>
    <x v="12"/>
    <x v="12"/>
    <x v="0"/>
    <x v="0"/>
    <x v="0"/>
    <x v="1"/>
    <x v="4"/>
    <n v="280"/>
  </r>
  <r>
    <x v="12"/>
    <x v="12"/>
    <x v="12"/>
    <x v="0"/>
    <x v="0"/>
    <x v="0"/>
    <x v="1"/>
    <x v="5"/>
    <n v="169"/>
  </r>
  <r>
    <x v="12"/>
    <x v="12"/>
    <x v="12"/>
    <x v="0"/>
    <x v="0"/>
    <x v="0"/>
    <x v="1"/>
    <x v="6"/>
    <n v="169"/>
  </r>
  <r>
    <x v="12"/>
    <x v="12"/>
    <x v="12"/>
    <x v="0"/>
    <x v="0"/>
    <x v="0"/>
    <x v="1"/>
    <x v="7"/>
    <n v="211"/>
  </r>
  <r>
    <x v="12"/>
    <x v="12"/>
    <x v="12"/>
    <x v="0"/>
    <x v="0"/>
    <x v="0"/>
    <x v="1"/>
    <x v="8"/>
    <n v="142"/>
  </r>
  <r>
    <x v="12"/>
    <x v="12"/>
    <x v="12"/>
    <x v="0"/>
    <x v="0"/>
    <x v="0"/>
    <x v="2"/>
    <x v="0"/>
    <n v="39"/>
  </r>
  <r>
    <x v="12"/>
    <x v="12"/>
    <x v="12"/>
    <x v="0"/>
    <x v="0"/>
    <x v="0"/>
    <x v="2"/>
    <x v="1"/>
    <n v="39"/>
  </r>
  <r>
    <x v="12"/>
    <x v="12"/>
    <x v="12"/>
    <x v="0"/>
    <x v="0"/>
    <x v="0"/>
    <x v="2"/>
    <x v="2"/>
    <n v="121"/>
  </r>
  <r>
    <x v="12"/>
    <x v="12"/>
    <x v="12"/>
    <x v="0"/>
    <x v="0"/>
    <x v="0"/>
    <x v="2"/>
    <x v="3"/>
    <n v="178"/>
  </r>
  <r>
    <x v="12"/>
    <x v="12"/>
    <x v="12"/>
    <x v="0"/>
    <x v="0"/>
    <x v="0"/>
    <x v="2"/>
    <x v="4"/>
    <n v="236"/>
  </r>
  <r>
    <x v="12"/>
    <x v="12"/>
    <x v="12"/>
    <x v="0"/>
    <x v="0"/>
    <x v="0"/>
    <x v="2"/>
    <x v="5"/>
    <n v="143"/>
  </r>
  <r>
    <x v="12"/>
    <x v="12"/>
    <x v="12"/>
    <x v="0"/>
    <x v="0"/>
    <x v="0"/>
    <x v="2"/>
    <x v="6"/>
    <n v="143"/>
  </r>
  <r>
    <x v="12"/>
    <x v="12"/>
    <x v="12"/>
    <x v="0"/>
    <x v="0"/>
    <x v="0"/>
    <x v="2"/>
    <x v="7"/>
    <n v="178"/>
  </r>
  <r>
    <x v="12"/>
    <x v="12"/>
    <x v="12"/>
    <x v="0"/>
    <x v="0"/>
    <x v="0"/>
    <x v="2"/>
    <x v="8"/>
    <n v="143"/>
  </r>
  <r>
    <x v="12"/>
    <x v="12"/>
    <x v="12"/>
    <x v="0"/>
    <x v="0"/>
    <x v="0"/>
    <x v="4"/>
    <x v="0"/>
    <n v="42"/>
  </r>
  <r>
    <x v="12"/>
    <x v="12"/>
    <x v="12"/>
    <x v="0"/>
    <x v="0"/>
    <x v="0"/>
    <x v="4"/>
    <x v="1"/>
    <n v="42"/>
  </r>
  <r>
    <x v="12"/>
    <x v="12"/>
    <x v="12"/>
    <x v="0"/>
    <x v="0"/>
    <x v="0"/>
    <x v="4"/>
    <x v="2"/>
    <n v="144"/>
  </r>
  <r>
    <x v="12"/>
    <x v="12"/>
    <x v="12"/>
    <x v="0"/>
    <x v="0"/>
    <x v="0"/>
    <x v="4"/>
    <x v="3"/>
    <n v="211"/>
  </r>
  <r>
    <x v="12"/>
    <x v="12"/>
    <x v="12"/>
    <x v="0"/>
    <x v="0"/>
    <x v="0"/>
    <x v="4"/>
    <x v="4"/>
    <n v="280"/>
  </r>
  <r>
    <x v="12"/>
    <x v="12"/>
    <x v="12"/>
    <x v="0"/>
    <x v="0"/>
    <x v="0"/>
    <x v="4"/>
    <x v="5"/>
    <n v="169"/>
  </r>
  <r>
    <x v="12"/>
    <x v="12"/>
    <x v="12"/>
    <x v="0"/>
    <x v="0"/>
    <x v="0"/>
    <x v="4"/>
    <x v="6"/>
    <n v="169"/>
  </r>
  <r>
    <x v="12"/>
    <x v="12"/>
    <x v="12"/>
    <x v="0"/>
    <x v="0"/>
    <x v="0"/>
    <x v="4"/>
    <x v="7"/>
    <n v="211"/>
  </r>
  <r>
    <x v="12"/>
    <x v="12"/>
    <x v="12"/>
    <x v="0"/>
    <x v="0"/>
    <x v="0"/>
    <x v="4"/>
    <x v="8"/>
    <n v="142"/>
  </r>
  <r>
    <x v="13"/>
    <x v="13"/>
    <x v="13"/>
    <x v="0"/>
    <x v="0"/>
    <x v="0"/>
    <x v="0"/>
    <x v="0"/>
    <n v="50"/>
  </r>
  <r>
    <x v="13"/>
    <x v="13"/>
    <x v="13"/>
    <x v="0"/>
    <x v="0"/>
    <x v="0"/>
    <x v="0"/>
    <x v="1"/>
    <n v="50"/>
  </r>
  <r>
    <x v="13"/>
    <x v="13"/>
    <x v="13"/>
    <x v="0"/>
    <x v="0"/>
    <x v="0"/>
    <x v="0"/>
    <x v="2"/>
    <n v="165"/>
  </r>
  <r>
    <x v="13"/>
    <x v="13"/>
    <x v="13"/>
    <x v="0"/>
    <x v="0"/>
    <x v="0"/>
    <x v="0"/>
    <x v="3"/>
    <n v="246"/>
  </r>
  <r>
    <x v="13"/>
    <x v="13"/>
    <x v="13"/>
    <x v="0"/>
    <x v="0"/>
    <x v="0"/>
    <x v="0"/>
    <x v="4"/>
    <n v="331"/>
  </r>
  <r>
    <x v="13"/>
    <x v="13"/>
    <x v="13"/>
    <x v="0"/>
    <x v="0"/>
    <x v="0"/>
    <x v="0"/>
    <x v="5"/>
    <n v="196"/>
  </r>
  <r>
    <x v="13"/>
    <x v="13"/>
    <x v="13"/>
    <x v="0"/>
    <x v="0"/>
    <x v="0"/>
    <x v="0"/>
    <x v="6"/>
    <n v="196"/>
  </r>
  <r>
    <x v="13"/>
    <x v="13"/>
    <x v="13"/>
    <x v="0"/>
    <x v="0"/>
    <x v="0"/>
    <x v="0"/>
    <x v="7"/>
    <n v="246"/>
  </r>
  <r>
    <x v="13"/>
    <x v="13"/>
    <x v="13"/>
    <x v="0"/>
    <x v="0"/>
    <x v="0"/>
    <x v="0"/>
    <x v="8"/>
    <n v="165"/>
  </r>
  <r>
    <x v="13"/>
    <x v="13"/>
    <x v="13"/>
    <x v="0"/>
    <x v="0"/>
    <x v="0"/>
    <x v="1"/>
    <x v="0"/>
    <n v="42"/>
  </r>
  <r>
    <x v="13"/>
    <x v="13"/>
    <x v="13"/>
    <x v="0"/>
    <x v="0"/>
    <x v="0"/>
    <x v="1"/>
    <x v="1"/>
    <n v="42"/>
  </r>
  <r>
    <x v="13"/>
    <x v="13"/>
    <x v="13"/>
    <x v="0"/>
    <x v="0"/>
    <x v="0"/>
    <x v="1"/>
    <x v="2"/>
    <n v="144"/>
  </r>
  <r>
    <x v="13"/>
    <x v="13"/>
    <x v="13"/>
    <x v="0"/>
    <x v="0"/>
    <x v="0"/>
    <x v="1"/>
    <x v="3"/>
    <n v="211"/>
  </r>
  <r>
    <x v="13"/>
    <x v="13"/>
    <x v="13"/>
    <x v="0"/>
    <x v="0"/>
    <x v="0"/>
    <x v="1"/>
    <x v="4"/>
    <n v="280"/>
  </r>
  <r>
    <x v="13"/>
    <x v="13"/>
    <x v="13"/>
    <x v="0"/>
    <x v="0"/>
    <x v="0"/>
    <x v="1"/>
    <x v="5"/>
    <n v="169"/>
  </r>
  <r>
    <x v="13"/>
    <x v="13"/>
    <x v="13"/>
    <x v="0"/>
    <x v="0"/>
    <x v="0"/>
    <x v="1"/>
    <x v="6"/>
    <n v="169"/>
  </r>
  <r>
    <x v="13"/>
    <x v="13"/>
    <x v="13"/>
    <x v="0"/>
    <x v="0"/>
    <x v="0"/>
    <x v="1"/>
    <x v="7"/>
    <n v="211"/>
  </r>
  <r>
    <x v="13"/>
    <x v="13"/>
    <x v="13"/>
    <x v="0"/>
    <x v="0"/>
    <x v="0"/>
    <x v="1"/>
    <x v="8"/>
    <n v="142"/>
  </r>
  <r>
    <x v="13"/>
    <x v="13"/>
    <x v="13"/>
    <x v="0"/>
    <x v="0"/>
    <x v="0"/>
    <x v="2"/>
    <x v="0"/>
    <n v="39"/>
  </r>
  <r>
    <x v="13"/>
    <x v="13"/>
    <x v="13"/>
    <x v="0"/>
    <x v="0"/>
    <x v="0"/>
    <x v="2"/>
    <x v="1"/>
    <n v="39"/>
  </r>
  <r>
    <x v="13"/>
    <x v="13"/>
    <x v="13"/>
    <x v="0"/>
    <x v="0"/>
    <x v="0"/>
    <x v="2"/>
    <x v="2"/>
    <n v="129"/>
  </r>
  <r>
    <x v="13"/>
    <x v="13"/>
    <x v="13"/>
    <x v="0"/>
    <x v="0"/>
    <x v="0"/>
    <x v="2"/>
    <x v="3"/>
    <n v="193"/>
  </r>
  <r>
    <x v="13"/>
    <x v="13"/>
    <x v="13"/>
    <x v="0"/>
    <x v="0"/>
    <x v="0"/>
    <x v="2"/>
    <x v="4"/>
    <n v="258"/>
  </r>
  <r>
    <x v="13"/>
    <x v="13"/>
    <x v="13"/>
    <x v="0"/>
    <x v="0"/>
    <x v="0"/>
    <x v="2"/>
    <x v="5"/>
    <n v="154"/>
  </r>
  <r>
    <x v="13"/>
    <x v="13"/>
    <x v="13"/>
    <x v="0"/>
    <x v="0"/>
    <x v="0"/>
    <x v="2"/>
    <x v="6"/>
    <n v="154"/>
  </r>
  <r>
    <x v="13"/>
    <x v="13"/>
    <x v="13"/>
    <x v="0"/>
    <x v="0"/>
    <x v="0"/>
    <x v="2"/>
    <x v="7"/>
    <n v="193"/>
  </r>
  <r>
    <x v="13"/>
    <x v="13"/>
    <x v="13"/>
    <x v="0"/>
    <x v="0"/>
    <x v="0"/>
    <x v="2"/>
    <x v="8"/>
    <n v="131"/>
  </r>
  <r>
    <x v="13"/>
    <x v="13"/>
    <x v="13"/>
    <x v="0"/>
    <x v="0"/>
    <x v="0"/>
    <x v="6"/>
    <x v="0"/>
    <n v="38"/>
  </r>
  <r>
    <x v="13"/>
    <x v="13"/>
    <x v="13"/>
    <x v="0"/>
    <x v="0"/>
    <x v="0"/>
    <x v="6"/>
    <x v="1"/>
    <n v="38"/>
  </r>
  <r>
    <x v="13"/>
    <x v="13"/>
    <x v="13"/>
    <x v="0"/>
    <x v="0"/>
    <x v="0"/>
    <x v="6"/>
    <x v="2"/>
    <n v="106"/>
  </r>
  <r>
    <x v="13"/>
    <x v="13"/>
    <x v="13"/>
    <x v="0"/>
    <x v="0"/>
    <x v="0"/>
    <x v="6"/>
    <x v="3"/>
    <n v="156"/>
  </r>
  <r>
    <x v="13"/>
    <x v="13"/>
    <x v="13"/>
    <x v="0"/>
    <x v="0"/>
    <x v="0"/>
    <x v="6"/>
    <x v="4"/>
    <n v="209"/>
  </r>
  <r>
    <x v="13"/>
    <x v="13"/>
    <x v="13"/>
    <x v="0"/>
    <x v="0"/>
    <x v="0"/>
    <x v="6"/>
    <x v="5"/>
    <n v="126"/>
  </r>
  <r>
    <x v="13"/>
    <x v="13"/>
    <x v="13"/>
    <x v="0"/>
    <x v="0"/>
    <x v="0"/>
    <x v="6"/>
    <x v="6"/>
    <n v="141"/>
  </r>
  <r>
    <x v="13"/>
    <x v="13"/>
    <x v="13"/>
    <x v="0"/>
    <x v="0"/>
    <x v="0"/>
    <x v="6"/>
    <x v="7"/>
    <n v="175"/>
  </r>
  <r>
    <x v="13"/>
    <x v="13"/>
    <x v="13"/>
    <x v="0"/>
    <x v="0"/>
    <x v="0"/>
    <x v="6"/>
    <x v="8"/>
    <n v="141"/>
  </r>
  <r>
    <x v="13"/>
    <x v="13"/>
    <x v="13"/>
    <x v="0"/>
    <x v="0"/>
    <x v="0"/>
    <x v="7"/>
    <x v="0"/>
    <n v="38"/>
  </r>
  <r>
    <x v="13"/>
    <x v="13"/>
    <x v="13"/>
    <x v="0"/>
    <x v="0"/>
    <x v="0"/>
    <x v="7"/>
    <x v="1"/>
    <n v="38"/>
  </r>
  <r>
    <x v="13"/>
    <x v="13"/>
    <x v="13"/>
    <x v="0"/>
    <x v="0"/>
    <x v="0"/>
    <x v="7"/>
    <x v="2"/>
    <n v="106"/>
  </r>
  <r>
    <x v="13"/>
    <x v="13"/>
    <x v="13"/>
    <x v="0"/>
    <x v="0"/>
    <x v="0"/>
    <x v="7"/>
    <x v="3"/>
    <n v="156"/>
  </r>
  <r>
    <x v="13"/>
    <x v="13"/>
    <x v="13"/>
    <x v="0"/>
    <x v="0"/>
    <x v="0"/>
    <x v="7"/>
    <x v="4"/>
    <n v="209"/>
  </r>
  <r>
    <x v="13"/>
    <x v="13"/>
    <x v="13"/>
    <x v="0"/>
    <x v="0"/>
    <x v="0"/>
    <x v="7"/>
    <x v="5"/>
    <n v="126"/>
  </r>
  <r>
    <x v="13"/>
    <x v="13"/>
    <x v="13"/>
    <x v="0"/>
    <x v="0"/>
    <x v="0"/>
    <x v="7"/>
    <x v="6"/>
    <n v="141"/>
  </r>
  <r>
    <x v="13"/>
    <x v="13"/>
    <x v="13"/>
    <x v="0"/>
    <x v="0"/>
    <x v="0"/>
    <x v="7"/>
    <x v="7"/>
    <n v="175"/>
  </r>
  <r>
    <x v="13"/>
    <x v="13"/>
    <x v="13"/>
    <x v="0"/>
    <x v="0"/>
    <x v="0"/>
    <x v="7"/>
    <x v="8"/>
    <n v="141"/>
  </r>
  <r>
    <x v="13"/>
    <x v="13"/>
    <x v="13"/>
    <x v="0"/>
    <x v="0"/>
    <x v="0"/>
    <x v="5"/>
    <x v="0"/>
    <n v="39"/>
  </r>
  <r>
    <x v="13"/>
    <x v="13"/>
    <x v="13"/>
    <x v="0"/>
    <x v="0"/>
    <x v="0"/>
    <x v="5"/>
    <x v="1"/>
    <n v="39"/>
  </r>
  <r>
    <x v="13"/>
    <x v="13"/>
    <x v="13"/>
    <x v="0"/>
    <x v="0"/>
    <x v="0"/>
    <x v="5"/>
    <x v="2"/>
    <n v="129"/>
  </r>
  <r>
    <x v="13"/>
    <x v="13"/>
    <x v="13"/>
    <x v="0"/>
    <x v="0"/>
    <x v="0"/>
    <x v="5"/>
    <x v="3"/>
    <n v="193"/>
  </r>
  <r>
    <x v="13"/>
    <x v="13"/>
    <x v="13"/>
    <x v="0"/>
    <x v="0"/>
    <x v="0"/>
    <x v="5"/>
    <x v="4"/>
    <n v="258"/>
  </r>
  <r>
    <x v="13"/>
    <x v="13"/>
    <x v="13"/>
    <x v="0"/>
    <x v="0"/>
    <x v="0"/>
    <x v="5"/>
    <x v="5"/>
    <n v="154"/>
  </r>
  <r>
    <x v="13"/>
    <x v="13"/>
    <x v="13"/>
    <x v="0"/>
    <x v="0"/>
    <x v="0"/>
    <x v="5"/>
    <x v="6"/>
    <n v="154"/>
  </r>
  <r>
    <x v="13"/>
    <x v="13"/>
    <x v="13"/>
    <x v="0"/>
    <x v="0"/>
    <x v="0"/>
    <x v="5"/>
    <x v="7"/>
    <n v="193"/>
  </r>
  <r>
    <x v="13"/>
    <x v="13"/>
    <x v="13"/>
    <x v="0"/>
    <x v="0"/>
    <x v="0"/>
    <x v="5"/>
    <x v="8"/>
    <n v="131"/>
  </r>
  <r>
    <x v="14"/>
    <x v="14"/>
    <x v="14"/>
    <x v="1"/>
    <x v="0"/>
    <x v="0"/>
    <x v="0"/>
    <x v="0"/>
    <n v="58"/>
  </r>
  <r>
    <x v="14"/>
    <x v="14"/>
    <x v="14"/>
    <x v="1"/>
    <x v="0"/>
    <x v="0"/>
    <x v="0"/>
    <x v="1"/>
    <n v="119"/>
  </r>
  <r>
    <x v="14"/>
    <x v="14"/>
    <x v="14"/>
    <x v="1"/>
    <x v="0"/>
    <x v="0"/>
    <x v="0"/>
    <x v="2"/>
    <n v="331"/>
  </r>
  <r>
    <x v="14"/>
    <x v="14"/>
    <x v="14"/>
    <x v="1"/>
    <x v="0"/>
    <x v="0"/>
    <x v="0"/>
    <x v="3"/>
    <n v="319"/>
  </r>
  <r>
    <x v="14"/>
    <x v="14"/>
    <x v="14"/>
    <x v="1"/>
    <x v="0"/>
    <x v="0"/>
    <x v="0"/>
    <x v="4"/>
    <n v="234"/>
  </r>
  <r>
    <x v="14"/>
    <x v="14"/>
    <x v="14"/>
    <x v="1"/>
    <x v="0"/>
    <x v="0"/>
    <x v="0"/>
    <x v="5"/>
    <n v="119"/>
  </r>
  <r>
    <x v="14"/>
    <x v="14"/>
    <x v="14"/>
    <x v="1"/>
    <x v="0"/>
    <x v="0"/>
    <x v="8"/>
    <x v="0"/>
    <n v="69"/>
  </r>
  <r>
    <x v="14"/>
    <x v="14"/>
    <x v="14"/>
    <x v="1"/>
    <x v="0"/>
    <x v="0"/>
    <x v="8"/>
    <x v="1"/>
    <n v="142"/>
  </r>
  <r>
    <x v="14"/>
    <x v="14"/>
    <x v="14"/>
    <x v="1"/>
    <x v="0"/>
    <x v="0"/>
    <x v="8"/>
    <x v="2"/>
    <n v="397"/>
  </r>
  <r>
    <x v="14"/>
    <x v="14"/>
    <x v="14"/>
    <x v="1"/>
    <x v="0"/>
    <x v="0"/>
    <x v="8"/>
    <x v="3"/>
    <n v="380"/>
  </r>
  <r>
    <x v="14"/>
    <x v="14"/>
    <x v="14"/>
    <x v="1"/>
    <x v="0"/>
    <x v="0"/>
    <x v="8"/>
    <x v="4"/>
    <n v="280"/>
  </r>
  <r>
    <x v="14"/>
    <x v="14"/>
    <x v="14"/>
    <x v="1"/>
    <x v="0"/>
    <x v="0"/>
    <x v="8"/>
    <x v="5"/>
    <n v="142"/>
  </r>
  <r>
    <x v="14"/>
    <x v="14"/>
    <x v="14"/>
    <x v="1"/>
    <x v="0"/>
    <x v="0"/>
    <x v="9"/>
    <x v="0"/>
    <n v="39"/>
  </r>
  <r>
    <x v="14"/>
    <x v="14"/>
    <x v="14"/>
    <x v="1"/>
    <x v="0"/>
    <x v="0"/>
    <x v="9"/>
    <x v="1"/>
    <n v="58"/>
  </r>
  <r>
    <x v="14"/>
    <x v="14"/>
    <x v="14"/>
    <x v="1"/>
    <x v="0"/>
    <x v="0"/>
    <x v="9"/>
    <x v="2"/>
    <n v="161"/>
  </r>
  <r>
    <x v="14"/>
    <x v="14"/>
    <x v="14"/>
    <x v="1"/>
    <x v="0"/>
    <x v="0"/>
    <x v="9"/>
    <x v="3"/>
    <n v="158"/>
  </r>
  <r>
    <x v="14"/>
    <x v="14"/>
    <x v="14"/>
    <x v="1"/>
    <x v="0"/>
    <x v="0"/>
    <x v="9"/>
    <x v="4"/>
    <n v="116"/>
  </r>
  <r>
    <x v="14"/>
    <x v="14"/>
    <x v="14"/>
    <x v="1"/>
    <x v="0"/>
    <x v="0"/>
    <x v="9"/>
    <x v="5"/>
    <n v="58"/>
  </r>
  <r>
    <x v="15"/>
    <x v="15"/>
    <x v="15"/>
    <x v="0"/>
    <x v="0"/>
    <x v="0"/>
    <x v="0"/>
    <x v="0"/>
    <n v="50"/>
  </r>
  <r>
    <x v="15"/>
    <x v="15"/>
    <x v="15"/>
    <x v="0"/>
    <x v="0"/>
    <x v="0"/>
    <x v="0"/>
    <x v="1"/>
    <n v="50"/>
  </r>
  <r>
    <x v="15"/>
    <x v="15"/>
    <x v="15"/>
    <x v="0"/>
    <x v="0"/>
    <x v="0"/>
    <x v="0"/>
    <x v="2"/>
    <n v="165"/>
  </r>
  <r>
    <x v="15"/>
    <x v="15"/>
    <x v="15"/>
    <x v="0"/>
    <x v="0"/>
    <x v="0"/>
    <x v="0"/>
    <x v="3"/>
    <n v="246"/>
  </r>
  <r>
    <x v="15"/>
    <x v="15"/>
    <x v="15"/>
    <x v="0"/>
    <x v="0"/>
    <x v="0"/>
    <x v="0"/>
    <x v="4"/>
    <n v="331"/>
  </r>
  <r>
    <x v="15"/>
    <x v="15"/>
    <x v="15"/>
    <x v="0"/>
    <x v="0"/>
    <x v="0"/>
    <x v="0"/>
    <x v="5"/>
    <n v="196"/>
  </r>
  <r>
    <x v="15"/>
    <x v="15"/>
    <x v="15"/>
    <x v="0"/>
    <x v="0"/>
    <x v="0"/>
    <x v="0"/>
    <x v="6"/>
    <n v="196"/>
  </r>
  <r>
    <x v="15"/>
    <x v="15"/>
    <x v="15"/>
    <x v="0"/>
    <x v="0"/>
    <x v="0"/>
    <x v="0"/>
    <x v="7"/>
    <n v="246"/>
  </r>
  <r>
    <x v="15"/>
    <x v="15"/>
    <x v="15"/>
    <x v="0"/>
    <x v="0"/>
    <x v="0"/>
    <x v="0"/>
    <x v="8"/>
    <n v="165"/>
  </r>
  <r>
    <x v="15"/>
    <x v="15"/>
    <x v="15"/>
    <x v="0"/>
    <x v="0"/>
    <x v="0"/>
    <x v="3"/>
    <x v="0"/>
    <n v="38"/>
  </r>
  <r>
    <x v="15"/>
    <x v="15"/>
    <x v="15"/>
    <x v="0"/>
    <x v="0"/>
    <x v="0"/>
    <x v="3"/>
    <x v="1"/>
    <n v="38"/>
  </r>
  <r>
    <x v="15"/>
    <x v="15"/>
    <x v="15"/>
    <x v="0"/>
    <x v="0"/>
    <x v="0"/>
    <x v="3"/>
    <x v="2"/>
    <n v="106"/>
  </r>
  <r>
    <x v="15"/>
    <x v="15"/>
    <x v="15"/>
    <x v="0"/>
    <x v="0"/>
    <x v="0"/>
    <x v="3"/>
    <x v="3"/>
    <n v="156"/>
  </r>
  <r>
    <x v="15"/>
    <x v="15"/>
    <x v="15"/>
    <x v="0"/>
    <x v="0"/>
    <x v="0"/>
    <x v="3"/>
    <x v="4"/>
    <n v="209"/>
  </r>
  <r>
    <x v="15"/>
    <x v="15"/>
    <x v="15"/>
    <x v="0"/>
    <x v="0"/>
    <x v="0"/>
    <x v="3"/>
    <x v="5"/>
    <n v="126"/>
  </r>
  <r>
    <x v="15"/>
    <x v="15"/>
    <x v="15"/>
    <x v="0"/>
    <x v="0"/>
    <x v="0"/>
    <x v="3"/>
    <x v="6"/>
    <n v="141"/>
  </r>
  <r>
    <x v="15"/>
    <x v="15"/>
    <x v="15"/>
    <x v="0"/>
    <x v="0"/>
    <x v="0"/>
    <x v="3"/>
    <x v="7"/>
    <n v="175"/>
  </r>
  <r>
    <x v="15"/>
    <x v="15"/>
    <x v="15"/>
    <x v="0"/>
    <x v="0"/>
    <x v="0"/>
    <x v="3"/>
    <x v="8"/>
    <n v="141"/>
  </r>
  <r>
    <x v="15"/>
    <x v="15"/>
    <x v="15"/>
    <x v="0"/>
    <x v="0"/>
    <x v="0"/>
    <x v="6"/>
    <x v="0"/>
    <n v="38"/>
  </r>
  <r>
    <x v="15"/>
    <x v="15"/>
    <x v="15"/>
    <x v="0"/>
    <x v="0"/>
    <x v="0"/>
    <x v="6"/>
    <x v="1"/>
    <n v="38"/>
  </r>
  <r>
    <x v="15"/>
    <x v="15"/>
    <x v="15"/>
    <x v="0"/>
    <x v="0"/>
    <x v="0"/>
    <x v="6"/>
    <x v="2"/>
    <n v="106"/>
  </r>
  <r>
    <x v="15"/>
    <x v="15"/>
    <x v="15"/>
    <x v="0"/>
    <x v="0"/>
    <x v="0"/>
    <x v="6"/>
    <x v="3"/>
    <n v="156"/>
  </r>
  <r>
    <x v="15"/>
    <x v="15"/>
    <x v="15"/>
    <x v="0"/>
    <x v="0"/>
    <x v="0"/>
    <x v="6"/>
    <x v="4"/>
    <n v="209"/>
  </r>
  <r>
    <x v="15"/>
    <x v="15"/>
    <x v="15"/>
    <x v="0"/>
    <x v="0"/>
    <x v="0"/>
    <x v="6"/>
    <x v="5"/>
    <n v="126"/>
  </r>
  <r>
    <x v="15"/>
    <x v="15"/>
    <x v="15"/>
    <x v="0"/>
    <x v="0"/>
    <x v="0"/>
    <x v="6"/>
    <x v="6"/>
    <n v="141"/>
  </r>
  <r>
    <x v="15"/>
    <x v="15"/>
    <x v="15"/>
    <x v="0"/>
    <x v="0"/>
    <x v="0"/>
    <x v="6"/>
    <x v="7"/>
    <n v="175"/>
  </r>
  <r>
    <x v="15"/>
    <x v="15"/>
    <x v="15"/>
    <x v="0"/>
    <x v="0"/>
    <x v="0"/>
    <x v="6"/>
    <x v="8"/>
    <n v="141"/>
  </r>
  <r>
    <x v="15"/>
    <x v="15"/>
    <x v="15"/>
    <x v="0"/>
    <x v="0"/>
    <x v="0"/>
    <x v="2"/>
    <x v="0"/>
    <n v="39"/>
  </r>
  <r>
    <x v="15"/>
    <x v="15"/>
    <x v="15"/>
    <x v="0"/>
    <x v="0"/>
    <x v="0"/>
    <x v="2"/>
    <x v="1"/>
    <n v="39"/>
  </r>
  <r>
    <x v="15"/>
    <x v="15"/>
    <x v="15"/>
    <x v="0"/>
    <x v="0"/>
    <x v="0"/>
    <x v="2"/>
    <x v="2"/>
    <n v="129"/>
  </r>
  <r>
    <x v="15"/>
    <x v="15"/>
    <x v="15"/>
    <x v="0"/>
    <x v="0"/>
    <x v="0"/>
    <x v="2"/>
    <x v="3"/>
    <n v="193"/>
  </r>
  <r>
    <x v="15"/>
    <x v="15"/>
    <x v="15"/>
    <x v="0"/>
    <x v="0"/>
    <x v="0"/>
    <x v="2"/>
    <x v="4"/>
    <n v="258"/>
  </r>
  <r>
    <x v="15"/>
    <x v="15"/>
    <x v="15"/>
    <x v="0"/>
    <x v="0"/>
    <x v="0"/>
    <x v="2"/>
    <x v="5"/>
    <n v="154"/>
  </r>
  <r>
    <x v="15"/>
    <x v="15"/>
    <x v="15"/>
    <x v="0"/>
    <x v="0"/>
    <x v="0"/>
    <x v="2"/>
    <x v="6"/>
    <n v="154"/>
  </r>
  <r>
    <x v="15"/>
    <x v="15"/>
    <x v="15"/>
    <x v="0"/>
    <x v="0"/>
    <x v="0"/>
    <x v="2"/>
    <x v="7"/>
    <n v="193"/>
  </r>
  <r>
    <x v="15"/>
    <x v="15"/>
    <x v="15"/>
    <x v="0"/>
    <x v="0"/>
    <x v="0"/>
    <x v="2"/>
    <x v="8"/>
    <n v="131"/>
  </r>
  <r>
    <x v="15"/>
    <x v="15"/>
    <x v="15"/>
    <x v="0"/>
    <x v="0"/>
    <x v="0"/>
    <x v="5"/>
    <x v="0"/>
    <n v="39"/>
  </r>
  <r>
    <x v="15"/>
    <x v="15"/>
    <x v="15"/>
    <x v="0"/>
    <x v="0"/>
    <x v="0"/>
    <x v="5"/>
    <x v="1"/>
    <n v="39"/>
  </r>
  <r>
    <x v="15"/>
    <x v="15"/>
    <x v="15"/>
    <x v="0"/>
    <x v="0"/>
    <x v="0"/>
    <x v="5"/>
    <x v="2"/>
    <n v="129"/>
  </r>
  <r>
    <x v="15"/>
    <x v="15"/>
    <x v="15"/>
    <x v="0"/>
    <x v="0"/>
    <x v="0"/>
    <x v="5"/>
    <x v="3"/>
    <n v="193"/>
  </r>
  <r>
    <x v="15"/>
    <x v="15"/>
    <x v="15"/>
    <x v="0"/>
    <x v="0"/>
    <x v="0"/>
    <x v="5"/>
    <x v="4"/>
    <n v="258"/>
  </r>
  <r>
    <x v="15"/>
    <x v="15"/>
    <x v="15"/>
    <x v="0"/>
    <x v="0"/>
    <x v="0"/>
    <x v="5"/>
    <x v="5"/>
    <n v="154"/>
  </r>
  <r>
    <x v="15"/>
    <x v="15"/>
    <x v="15"/>
    <x v="0"/>
    <x v="0"/>
    <x v="0"/>
    <x v="5"/>
    <x v="6"/>
    <n v="154"/>
  </r>
  <r>
    <x v="15"/>
    <x v="15"/>
    <x v="15"/>
    <x v="0"/>
    <x v="0"/>
    <x v="0"/>
    <x v="5"/>
    <x v="7"/>
    <n v="193"/>
  </r>
  <r>
    <x v="15"/>
    <x v="15"/>
    <x v="15"/>
    <x v="0"/>
    <x v="0"/>
    <x v="0"/>
    <x v="5"/>
    <x v="8"/>
    <n v="131"/>
  </r>
  <r>
    <x v="15"/>
    <x v="15"/>
    <x v="15"/>
    <x v="0"/>
    <x v="0"/>
    <x v="0"/>
    <x v="4"/>
    <x v="0"/>
    <n v="42"/>
  </r>
  <r>
    <x v="15"/>
    <x v="15"/>
    <x v="15"/>
    <x v="0"/>
    <x v="0"/>
    <x v="0"/>
    <x v="4"/>
    <x v="1"/>
    <n v="42"/>
  </r>
  <r>
    <x v="15"/>
    <x v="15"/>
    <x v="15"/>
    <x v="0"/>
    <x v="0"/>
    <x v="0"/>
    <x v="4"/>
    <x v="2"/>
    <n v="144"/>
  </r>
  <r>
    <x v="15"/>
    <x v="15"/>
    <x v="15"/>
    <x v="0"/>
    <x v="0"/>
    <x v="0"/>
    <x v="4"/>
    <x v="3"/>
    <n v="211"/>
  </r>
  <r>
    <x v="15"/>
    <x v="15"/>
    <x v="15"/>
    <x v="0"/>
    <x v="0"/>
    <x v="0"/>
    <x v="4"/>
    <x v="4"/>
    <n v="280"/>
  </r>
  <r>
    <x v="15"/>
    <x v="15"/>
    <x v="15"/>
    <x v="0"/>
    <x v="0"/>
    <x v="0"/>
    <x v="4"/>
    <x v="5"/>
    <n v="169"/>
  </r>
  <r>
    <x v="15"/>
    <x v="15"/>
    <x v="15"/>
    <x v="0"/>
    <x v="0"/>
    <x v="0"/>
    <x v="4"/>
    <x v="6"/>
    <n v="169"/>
  </r>
  <r>
    <x v="15"/>
    <x v="15"/>
    <x v="15"/>
    <x v="0"/>
    <x v="0"/>
    <x v="0"/>
    <x v="4"/>
    <x v="7"/>
    <n v="211"/>
  </r>
  <r>
    <x v="15"/>
    <x v="15"/>
    <x v="15"/>
    <x v="0"/>
    <x v="0"/>
    <x v="0"/>
    <x v="4"/>
    <x v="8"/>
    <n v="142"/>
  </r>
  <r>
    <x v="0"/>
    <x v="0"/>
    <x v="0"/>
    <x v="0"/>
    <x v="0"/>
    <x v="1"/>
    <x v="3"/>
    <x v="0"/>
    <n v="11"/>
  </r>
  <r>
    <x v="0"/>
    <x v="0"/>
    <x v="0"/>
    <x v="0"/>
    <x v="0"/>
    <x v="1"/>
    <x v="3"/>
    <x v="1"/>
    <n v="21"/>
  </r>
  <r>
    <x v="0"/>
    <x v="0"/>
    <x v="0"/>
    <x v="0"/>
    <x v="0"/>
    <x v="1"/>
    <x v="3"/>
    <x v="2"/>
    <n v="58"/>
  </r>
  <r>
    <x v="0"/>
    <x v="0"/>
    <x v="0"/>
    <x v="0"/>
    <x v="0"/>
    <x v="1"/>
    <x v="3"/>
    <x v="3"/>
    <n v="57"/>
  </r>
  <r>
    <x v="0"/>
    <x v="0"/>
    <x v="0"/>
    <x v="0"/>
    <x v="0"/>
    <x v="1"/>
    <x v="3"/>
    <x v="4"/>
    <n v="42"/>
  </r>
  <r>
    <x v="0"/>
    <x v="0"/>
    <x v="0"/>
    <x v="0"/>
    <x v="0"/>
    <x v="1"/>
    <x v="3"/>
    <x v="5"/>
    <n v="21"/>
  </r>
  <r>
    <x v="0"/>
    <x v="0"/>
    <x v="0"/>
    <x v="0"/>
    <x v="0"/>
    <x v="1"/>
    <x v="5"/>
    <x v="0"/>
    <n v="11"/>
  </r>
  <r>
    <x v="0"/>
    <x v="0"/>
    <x v="0"/>
    <x v="0"/>
    <x v="0"/>
    <x v="1"/>
    <x v="5"/>
    <x v="1"/>
    <n v="21"/>
  </r>
  <r>
    <x v="0"/>
    <x v="0"/>
    <x v="0"/>
    <x v="0"/>
    <x v="0"/>
    <x v="1"/>
    <x v="5"/>
    <x v="2"/>
    <n v="58"/>
  </r>
  <r>
    <x v="0"/>
    <x v="0"/>
    <x v="0"/>
    <x v="0"/>
    <x v="0"/>
    <x v="1"/>
    <x v="5"/>
    <x v="3"/>
    <n v="57"/>
  </r>
  <r>
    <x v="0"/>
    <x v="0"/>
    <x v="0"/>
    <x v="0"/>
    <x v="0"/>
    <x v="1"/>
    <x v="5"/>
    <x v="4"/>
    <n v="42"/>
  </r>
  <r>
    <x v="0"/>
    <x v="0"/>
    <x v="0"/>
    <x v="0"/>
    <x v="0"/>
    <x v="1"/>
    <x v="5"/>
    <x v="5"/>
    <n v="21"/>
  </r>
  <r>
    <x v="0"/>
    <x v="0"/>
    <x v="0"/>
    <x v="0"/>
    <x v="0"/>
    <x v="1"/>
    <x v="2"/>
    <x v="0"/>
    <n v="14"/>
  </r>
  <r>
    <x v="0"/>
    <x v="0"/>
    <x v="0"/>
    <x v="0"/>
    <x v="0"/>
    <x v="1"/>
    <x v="2"/>
    <x v="1"/>
    <n v="28"/>
  </r>
  <r>
    <x v="0"/>
    <x v="0"/>
    <x v="0"/>
    <x v="0"/>
    <x v="0"/>
    <x v="1"/>
    <x v="2"/>
    <x v="2"/>
    <n v="78"/>
  </r>
  <r>
    <x v="0"/>
    <x v="0"/>
    <x v="0"/>
    <x v="0"/>
    <x v="0"/>
    <x v="1"/>
    <x v="2"/>
    <x v="3"/>
    <n v="76"/>
  </r>
  <r>
    <x v="0"/>
    <x v="0"/>
    <x v="0"/>
    <x v="0"/>
    <x v="0"/>
    <x v="1"/>
    <x v="2"/>
    <x v="4"/>
    <n v="56"/>
  </r>
  <r>
    <x v="0"/>
    <x v="0"/>
    <x v="0"/>
    <x v="0"/>
    <x v="0"/>
    <x v="1"/>
    <x v="2"/>
    <x v="5"/>
    <n v="28"/>
  </r>
  <r>
    <x v="0"/>
    <x v="0"/>
    <x v="0"/>
    <x v="0"/>
    <x v="0"/>
    <x v="1"/>
    <x v="1"/>
    <x v="0"/>
    <n v="14"/>
  </r>
  <r>
    <x v="0"/>
    <x v="0"/>
    <x v="0"/>
    <x v="0"/>
    <x v="0"/>
    <x v="1"/>
    <x v="1"/>
    <x v="1"/>
    <n v="28"/>
  </r>
  <r>
    <x v="0"/>
    <x v="0"/>
    <x v="0"/>
    <x v="0"/>
    <x v="0"/>
    <x v="1"/>
    <x v="1"/>
    <x v="2"/>
    <n v="78"/>
  </r>
  <r>
    <x v="0"/>
    <x v="0"/>
    <x v="0"/>
    <x v="0"/>
    <x v="0"/>
    <x v="1"/>
    <x v="1"/>
    <x v="3"/>
    <n v="76"/>
  </r>
  <r>
    <x v="0"/>
    <x v="0"/>
    <x v="0"/>
    <x v="0"/>
    <x v="0"/>
    <x v="1"/>
    <x v="1"/>
    <x v="4"/>
    <n v="56"/>
  </r>
  <r>
    <x v="0"/>
    <x v="0"/>
    <x v="0"/>
    <x v="0"/>
    <x v="0"/>
    <x v="1"/>
    <x v="1"/>
    <x v="5"/>
    <n v="28"/>
  </r>
  <r>
    <x v="0"/>
    <x v="0"/>
    <x v="0"/>
    <x v="0"/>
    <x v="0"/>
    <x v="1"/>
    <x v="4"/>
    <x v="0"/>
    <n v="14"/>
  </r>
  <r>
    <x v="0"/>
    <x v="0"/>
    <x v="0"/>
    <x v="0"/>
    <x v="0"/>
    <x v="1"/>
    <x v="4"/>
    <x v="1"/>
    <n v="28"/>
  </r>
  <r>
    <x v="0"/>
    <x v="0"/>
    <x v="0"/>
    <x v="0"/>
    <x v="0"/>
    <x v="1"/>
    <x v="4"/>
    <x v="2"/>
    <n v="78"/>
  </r>
  <r>
    <x v="0"/>
    <x v="0"/>
    <x v="0"/>
    <x v="0"/>
    <x v="0"/>
    <x v="1"/>
    <x v="4"/>
    <x v="3"/>
    <n v="76"/>
  </r>
  <r>
    <x v="0"/>
    <x v="0"/>
    <x v="0"/>
    <x v="0"/>
    <x v="0"/>
    <x v="1"/>
    <x v="4"/>
    <x v="4"/>
    <n v="56"/>
  </r>
  <r>
    <x v="0"/>
    <x v="0"/>
    <x v="0"/>
    <x v="0"/>
    <x v="0"/>
    <x v="1"/>
    <x v="4"/>
    <x v="5"/>
    <n v="28"/>
  </r>
  <r>
    <x v="0"/>
    <x v="0"/>
    <x v="0"/>
    <x v="0"/>
    <x v="0"/>
    <x v="1"/>
    <x v="0"/>
    <x v="0"/>
    <n v="17"/>
  </r>
  <r>
    <x v="0"/>
    <x v="0"/>
    <x v="0"/>
    <x v="0"/>
    <x v="0"/>
    <x v="1"/>
    <x v="0"/>
    <x v="1"/>
    <n v="36"/>
  </r>
  <r>
    <x v="0"/>
    <x v="0"/>
    <x v="0"/>
    <x v="0"/>
    <x v="0"/>
    <x v="1"/>
    <x v="0"/>
    <x v="2"/>
    <n v="99"/>
  </r>
  <r>
    <x v="0"/>
    <x v="0"/>
    <x v="0"/>
    <x v="0"/>
    <x v="0"/>
    <x v="1"/>
    <x v="0"/>
    <x v="3"/>
    <n v="96"/>
  </r>
  <r>
    <x v="0"/>
    <x v="0"/>
    <x v="0"/>
    <x v="0"/>
    <x v="0"/>
    <x v="1"/>
    <x v="0"/>
    <x v="4"/>
    <n v="71"/>
  </r>
  <r>
    <x v="0"/>
    <x v="0"/>
    <x v="0"/>
    <x v="0"/>
    <x v="0"/>
    <x v="1"/>
    <x v="0"/>
    <x v="5"/>
    <n v="36"/>
  </r>
  <r>
    <x v="1"/>
    <x v="1"/>
    <x v="1"/>
    <x v="0"/>
    <x v="0"/>
    <x v="1"/>
    <x v="3"/>
    <x v="6"/>
    <n v="43"/>
  </r>
  <r>
    <x v="1"/>
    <x v="1"/>
    <x v="1"/>
    <x v="0"/>
    <x v="0"/>
    <x v="1"/>
    <x v="3"/>
    <x v="7"/>
    <n v="54"/>
  </r>
  <r>
    <x v="1"/>
    <x v="1"/>
    <x v="1"/>
    <x v="0"/>
    <x v="0"/>
    <x v="1"/>
    <x v="3"/>
    <x v="8"/>
    <n v="43"/>
  </r>
  <r>
    <x v="1"/>
    <x v="1"/>
    <x v="1"/>
    <x v="0"/>
    <x v="0"/>
    <x v="1"/>
    <x v="2"/>
    <x v="6"/>
    <n v="43"/>
  </r>
  <r>
    <x v="1"/>
    <x v="1"/>
    <x v="1"/>
    <x v="0"/>
    <x v="0"/>
    <x v="1"/>
    <x v="2"/>
    <x v="7"/>
    <n v="54"/>
  </r>
  <r>
    <x v="1"/>
    <x v="1"/>
    <x v="1"/>
    <x v="0"/>
    <x v="0"/>
    <x v="1"/>
    <x v="2"/>
    <x v="8"/>
    <n v="43"/>
  </r>
  <r>
    <x v="1"/>
    <x v="1"/>
    <x v="1"/>
    <x v="0"/>
    <x v="0"/>
    <x v="1"/>
    <x v="5"/>
    <x v="6"/>
    <n v="43"/>
  </r>
  <r>
    <x v="1"/>
    <x v="1"/>
    <x v="1"/>
    <x v="0"/>
    <x v="0"/>
    <x v="1"/>
    <x v="5"/>
    <x v="7"/>
    <n v="54"/>
  </r>
  <r>
    <x v="1"/>
    <x v="1"/>
    <x v="1"/>
    <x v="0"/>
    <x v="0"/>
    <x v="1"/>
    <x v="5"/>
    <x v="8"/>
    <n v="43"/>
  </r>
  <r>
    <x v="1"/>
    <x v="1"/>
    <x v="1"/>
    <x v="0"/>
    <x v="0"/>
    <x v="1"/>
    <x v="1"/>
    <x v="6"/>
    <n v="56"/>
  </r>
  <r>
    <x v="1"/>
    <x v="1"/>
    <x v="1"/>
    <x v="0"/>
    <x v="0"/>
    <x v="1"/>
    <x v="1"/>
    <x v="7"/>
    <n v="71"/>
  </r>
  <r>
    <x v="1"/>
    <x v="1"/>
    <x v="1"/>
    <x v="0"/>
    <x v="0"/>
    <x v="1"/>
    <x v="1"/>
    <x v="8"/>
    <n v="48"/>
  </r>
  <r>
    <x v="1"/>
    <x v="1"/>
    <x v="1"/>
    <x v="0"/>
    <x v="0"/>
    <x v="1"/>
    <x v="0"/>
    <x v="6"/>
    <n v="56"/>
  </r>
  <r>
    <x v="1"/>
    <x v="1"/>
    <x v="1"/>
    <x v="0"/>
    <x v="0"/>
    <x v="1"/>
    <x v="0"/>
    <x v="7"/>
    <n v="71"/>
  </r>
  <r>
    <x v="1"/>
    <x v="1"/>
    <x v="1"/>
    <x v="0"/>
    <x v="0"/>
    <x v="1"/>
    <x v="0"/>
    <x v="8"/>
    <n v="48"/>
  </r>
  <r>
    <x v="1"/>
    <x v="1"/>
    <x v="1"/>
    <x v="0"/>
    <x v="0"/>
    <x v="1"/>
    <x v="4"/>
    <x v="6"/>
    <n v="56"/>
  </r>
  <r>
    <x v="1"/>
    <x v="1"/>
    <x v="1"/>
    <x v="0"/>
    <x v="0"/>
    <x v="1"/>
    <x v="4"/>
    <x v="7"/>
    <n v="71"/>
  </r>
  <r>
    <x v="1"/>
    <x v="1"/>
    <x v="1"/>
    <x v="0"/>
    <x v="0"/>
    <x v="1"/>
    <x v="4"/>
    <x v="8"/>
    <n v="48"/>
  </r>
  <r>
    <x v="2"/>
    <x v="2"/>
    <x v="2"/>
    <x v="1"/>
    <x v="0"/>
    <x v="1"/>
    <x v="0"/>
    <x v="0"/>
    <n v="11"/>
  </r>
  <r>
    <x v="2"/>
    <x v="2"/>
    <x v="2"/>
    <x v="1"/>
    <x v="0"/>
    <x v="1"/>
    <x v="0"/>
    <x v="1"/>
    <n v="11"/>
  </r>
  <r>
    <x v="2"/>
    <x v="2"/>
    <x v="2"/>
    <x v="1"/>
    <x v="0"/>
    <x v="1"/>
    <x v="0"/>
    <x v="2"/>
    <n v="34"/>
  </r>
  <r>
    <x v="2"/>
    <x v="2"/>
    <x v="2"/>
    <x v="1"/>
    <x v="0"/>
    <x v="1"/>
    <x v="0"/>
    <x v="3"/>
    <n v="52"/>
  </r>
  <r>
    <x v="2"/>
    <x v="2"/>
    <x v="2"/>
    <x v="1"/>
    <x v="0"/>
    <x v="1"/>
    <x v="0"/>
    <x v="4"/>
    <n v="69"/>
  </r>
  <r>
    <x v="2"/>
    <x v="2"/>
    <x v="2"/>
    <x v="1"/>
    <x v="0"/>
    <x v="1"/>
    <x v="0"/>
    <x v="5"/>
    <n v="42"/>
  </r>
  <r>
    <x v="2"/>
    <x v="2"/>
    <x v="2"/>
    <x v="1"/>
    <x v="0"/>
    <x v="1"/>
    <x v="0"/>
    <x v="6"/>
    <n v="42"/>
  </r>
  <r>
    <x v="2"/>
    <x v="2"/>
    <x v="2"/>
    <x v="1"/>
    <x v="0"/>
    <x v="1"/>
    <x v="0"/>
    <x v="7"/>
    <n v="52"/>
  </r>
  <r>
    <x v="2"/>
    <x v="2"/>
    <x v="2"/>
    <x v="1"/>
    <x v="0"/>
    <x v="1"/>
    <x v="0"/>
    <x v="8"/>
    <n v="42"/>
  </r>
  <r>
    <x v="2"/>
    <x v="2"/>
    <x v="2"/>
    <x v="1"/>
    <x v="0"/>
    <x v="1"/>
    <x v="1"/>
    <x v="0"/>
    <n v="10"/>
  </r>
  <r>
    <x v="2"/>
    <x v="2"/>
    <x v="2"/>
    <x v="1"/>
    <x v="0"/>
    <x v="1"/>
    <x v="1"/>
    <x v="1"/>
    <n v="10"/>
  </r>
  <r>
    <x v="2"/>
    <x v="2"/>
    <x v="2"/>
    <x v="1"/>
    <x v="0"/>
    <x v="1"/>
    <x v="1"/>
    <x v="2"/>
    <n v="25"/>
  </r>
  <r>
    <x v="2"/>
    <x v="2"/>
    <x v="2"/>
    <x v="1"/>
    <x v="0"/>
    <x v="1"/>
    <x v="1"/>
    <x v="3"/>
    <n v="37"/>
  </r>
  <r>
    <x v="2"/>
    <x v="2"/>
    <x v="2"/>
    <x v="1"/>
    <x v="0"/>
    <x v="1"/>
    <x v="1"/>
    <x v="4"/>
    <n v="49"/>
  </r>
  <r>
    <x v="2"/>
    <x v="2"/>
    <x v="2"/>
    <x v="1"/>
    <x v="0"/>
    <x v="1"/>
    <x v="1"/>
    <x v="5"/>
    <n v="29"/>
  </r>
  <r>
    <x v="2"/>
    <x v="2"/>
    <x v="2"/>
    <x v="1"/>
    <x v="0"/>
    <x v="1"/>
    <x v="1"/>
    <x v="6"/>
    <n v="37"/>
  </r>
  <r>
    <x v="2"/>
    <x v="2"/>
    <x v="2"/>
    <x v="1"/>
    <x v="0"/>
    <x v="1"/>
    <x v="1"/>
    <x v="7"/>
    <n v="46"/>
  </r>
  <r>
    <x v="2"/>
    <x v="2"/>
    <x v="2"/>
    <x v="1"/>
    <x v="0"/>
    <x v="1"/>
    <x v="1"/>
    <x v="8"/>
    <n v="37"/>
  </r>
  <r>
    <x v="3"/>
    <x v="3"/>
    <x v="3"/>
    <x v="1"/>
    <x v="0"/>
    <x v="1"/>
    <x v="0"/>
    <x v="0"/>
    <n v="15"/>
  </r>
  <r>
    <x v="3"/>
    <x v="3"/>
    <x v="3"/>
    <x v="1"/>
    <x v="0"/>
    <x v="1"/>
    <x v="0"/>
    <x v="1"/>
    <n v="15"/>
  </r>
  <r>
    <x v="3"/>
    <x v="3"/>
    <x v="3"/>
    <x v="1"/>
    <x v="0"/>
    <x v="1"/>
    <x v="0"/>
    <x v="2"/>
    <n v="52"/>
  </r>
  <r>
    <x v="3"/>
    <x v="3"/>
    <x v="3"/>
    <x v="1"/>
    <x v="0"/>
    <x v="1"/>
    <x v="0"/>
    <x v="3"/>
    <n v="76"/>
  </r>
  <r>
    <x v="3"/>
    <x v="3"/>
    <x v="3"/>
    <x v="1"/>
    <x v="0"/>
    <x v="1"/>
    <x v="0"/>
    <x v="4"/>
    <n v="102"/>
  </r>
  <r>
    <x v="3"/>
    <x v="3"/>
    <x v="3"/>
    <x v="1"/>
    <x v="0"/>
    <x v="1"/>
    <x v="0"/>
    <x v="5"/>
    <n v="60"/>
  </r>
  <r>
    <x v="3"/>
    <x v="3"/>
    <x v="3"/>
    <x v="1"/>
    <x v="0"/>
    <x v="1"/>
    <x v="3"/>
    <x v="0"/>
    <n v="12"/>
  </r>
  <r>
    <x v="3"/>
    <x v="3"/>
    <x v="3"/>
    <x v="1"/>
    <x v="0"/>
    <x v="1"/>
    <x v="3"/>
    <x v="1"/>
    <n v="12"/>
  </r>
  <r>
    <x v="3"/>
    <x v="3"/>
    <x v="3"/>
    <x v="1"/>
    <x v="0"/>
    <x v="1"/>
    <x v="3"/>
    <x v="2"/>
    <n v="33"/>
  </r>
  <r>
    <x v="3"/>
    <x v="3"/>
    <x v="3"/>
    <x v="1"/>
    <x v="0"/>
    <x v="1"/>
    <x v="3"/>
    <x v="3"/>
    <n v="49"/>
  </r>
  <r>
    <x v="3"/>
    <x v="3"/>
    <x v="3"/>
    <x v="1"/>
    <x v="0"/>
    <x v="1"/>
    <x v="3"/>
    <x v="4"/>
    <n v="65"/>
  </r>
  <r>
    <x v="3"/>
    <x v="3"/>
    <x v="3"/>
    <x v="1"/>
    <x v="0"/>
    <x v="1"/>
    <x v="3"/>
    <x v="5"/>
    <n v="39"/>
  </r>
  <r>
    <x v="3"/>
    <x v="3"/>
    <x v="3"/>
    <x v="1"/>
    <x v="0"/>
    <x v="1"/>
    <x v="6"/>
    <x v="0"/>
    <n v="13"/>
  </r>
  <r>
    <x v="3"/>
    <x v="3"/>
    <x v="3"/>
    <x v="1"/>
    <x v="0"/>
    <x v="1"/>
    <x v="6"/>
    <x v="1"/>
    <n v="13"/>
  </r>
  <r>
    <x v="3"/>
    <x v="3"/>
    <x v="3"/>
    <x v="1"/>
    <x v="0"/>
    <x v="1"/>
    <x v="6"/>
    <x v="2"/>
    <n v="46"/>
  </r>
  <r>
    <x v="3"/>
    <x v="3"/>
    <x v="3"/>
    <x v="1"/>
    <x v="0"/>
    <x v="1"/>
    <x v="6"/>
    <x v="3"/>
    <n v="67"/>
  </r>
  <r>
    <x v="3"/>
    <x v="3"/>
    <x v="3"/>
    <x v="1"/>
    <x v="0"/>
    <x v="1"/>
    <x v="6"/>
    <x v="4"/>
    <n v="88"/>
  </r>
  <r>
    <x v="3"/>
    <x v="3"/>
    <x v="3"/>
    <x v="1"/>
    <x v="0"/>
    <x v="1"/>
    <x v="6"/>
    <x v="5"/>
    <n v="53"/>
  </r>
  <r>
    <x v="3"/>
    <x v="3"/>
    <x v="3"/>
    <x v="1"/>
    <x v="0"/>
    <x v="1"/>
    <x v="7"/>
    <x v="0"/>
    <n v="11"/>
  </r>
  <r>
    <x v="3"/>
    <x v="3"/>
    <x v="3"/>
    <x v="1"/>
    <x v="0"/>
    <x v="1"/>
    <x v="7"/>
    <x v="1"/>
    <n v="11"/>
  </r>
  <r>
    <x v="3"/>
    <x v="3"/>
    <x v="3"/>
    <x v="1"/>
    <x v="0"/>
    <x v="1"/>
    <x v="7"/>
    <x v="2"/>
    <n v="32"/>
  </r>
  <r>
    <x v="3"/>
    <x v="3"/>
    <x v="3"/>
    <x v="1"/>
    <x v="0"/>
    <x v="1"/>
    <x v="7"/>
    <x v="3"/>
    <n v="50"/>
  </r>
  <r>
    <x v="3"/>
    <x v="3"/>
    <x v="3"/>
    <x v="1"/>
    <x v="0"/>
    <x v="1"/>
    <x v="7"/>
    <x v="4"/>
    <n v="66"/>
  </r>
  <r>
    <x v="3"/>
    <x v="3"/>
    <x v="3"/>
    <x v="1"/>
    <x v="0"/>
    <x v="1"/>
    <x v="7"/>
    <x v="5"/>
    <n v="40"/>
  </r>
  <r>
    <x v="3"/>
    <x v="3"/>
    <x v="3"/>
    <x v="1"/>
    <x v="0"/>
    <x v="1"/>
    <x v="4"/>
    <x v="0"/>
    <n v="13"/>
  </r>
  <r>
    <x v="3"/>
    <x v="3"/>
    <x v="3"/>
    <x v="1"/>
    <x v="0"/>
    <x v="1"/>
    <x v="4"/>
    <x v="1"/>
    <n v="13"/>
  </r>
  <r>
    <x v="3"/>
    <x v="3"/>
    <x v="3"/>
    <x v="1"/>
    <x v="0"/>
    <x v="1"/>
    <x v="4"/>
    <x v="2"/>
    <n v="46"/>
  </r>
  <r>
    <x v="3"/>
    <x v="3"/>
    <x v="3"/>
    <x v="1"/>
    <x v="0"/>
    <x v="1"/>
    <x v="4"/>
    <x v="3"/>
    <n v="67"/>
  </r>
  <r>
    <x v="3"/>
    <x v="3"/>
    <x v="3"/>
    <x v="1"/>
    <x v="0"/>
    <x v="1"/>
    <x v="4"/>
    <x v="4"/>
    <n v="88"/>
  </r>
  <r>
    <x v="3"/>
    <x v="3"/>
    <x v="3"/>
    <x v="1"/>
    <x v="0"/>
    <x v="1"/>
    <x v="4"/>
    <x v="5"/>
    <n v="53"/>
  </r>
  <r>
    <x v="3"/>
    <x v="3"/>
    <x v="3"/>
    <x v="1"/>
    <x v="0"/>
    <x v="1"/>
    <x v="8"/>
    <x v="0"/>
    <n v="12"/>
  </r>
  <r>
    <x v="3"/>
    <x v="3"/>
    <x v="3"/>
    <x v="1"/>
    <x v="0"/>
    <x v="1"/>
    <x v="8"/>
    <x v="1"/>
    <n v="12"/>
  </r>
  <r>
    <x v="3"/>
    <x v="3"/>
    <x v="3"/>
    <x v="1"/>
    <x v="0"/>
    <x v="1"/>
    <x v="8"/>
    <x v="2"/>
    <n v="33"/>
  </r>
  <r>
    <x v="3"/>
    <x v="3"/>
    <x v="3"/>
    <x v="1"/>
    <x v="0"/>
    <x v="1"/>
    <x v="8"/>
    <x v="3"/>
    <n v="49"/>
  </r>
  <r>
    <x v="3"/>
    <x v="3"/>
    <x v="3"/>
    <x v="1"/>
    <x v="0"/>
    <x v="1"/>
    <x v="8"/>
    <x v="4"/>
    <n v="65"/>
  </r>
  <r>
    <x v="3"/>
    <x v="3"/>
    <x v="3"/>
    <x v="1"/>
    <x v="0"/>
    <x v="1"/>
    <x v="8"/>
    <x v="5"/>
    <n v="39"/>
  </r>
  <r>
    <x v="3"/>
    <x v="3"/>
    <x v="3"/>
    <x v="1"/>
    <x v="0"/>
    <x v="1"/>
    <x v="9"/>
    <x v="0"/>
    <n v="13"/>
  </r>
  <r>
    <x v="3"/>
    <x v="3"/>
    <x v="3"/>
    <x v="1"/>
    <x v="0"/>
    <x v="1"/>
    <x v="9"/>
    <x v="1"/>
    <n v="13"/>
  </r>
  <r>
    <x v="3"/>
    <x v="3"/>
    <x v="3"/>
    <x v="1"/>
    <x v="0"/>
    <x v="1"/>
    <x v="9"/>
    <x v="2"/>
    <n v="26"/>
  </r>
  <r>
    <x v="3"/>
    <x v="3"/>
    <x v="3"/>
    <x v="1"/>
    <x v="0"/>
    <x v="1"/>
    <x v="9"/>
    <x v="3"/>
    <n v="39"/>
  </r>
  <r>
    <x v="3"/>
    <x v="3"/>
    <x v="3"/>
    <x v="1"/>
    <x v="0"/>
    <x v="1"/>
    <x v="9"/>
    <x v="4"/>
    <n v="52"/>
  </r>
  <r>
    <x v="3"/>
    <x v="3"/>
    <x v="3"/>
    <x v="1"/>
    <x v="0"/>
    <x v="1"/>
    <x v="9"/>
    <x v="5"/>
    <n v="32"/>
  </r>
  <r>
    <x v="4"/>
    <x v="4"/>
    <x v="4"/>
    <x v="1"/>
    <x v="0"/>
    <x v="1"/>
    <x v="0"/>
    <x v="0"/>
    <n v="20"/>
  </r>
  <r>
    <x v="4"/>
    <x v="4"/>
    <x v="4"/>
    <x v="1"/>
    <x v="0"/>
    <x v="1"/>
    <x v="0"/>
    <x v="1"/>
    <n v="20"/>
  </r>
  <r>
    <x v="4"/>
    <x v="4"/>
    <x v="4"/>
    <x v="1"/>
    <x v="0"/>
    <x v="1"/>
    <x v="0"/>
    <x v="2"/>
    <n v="63"/>
  </r>
  <r>
    <x v="4"/>
    <x v="4"/>
    <x v="4"/>
    <x v="1"/>
    <x v="0"/>
    <x v="1"/>
    <x v="0"/>
    <x v="3"/>
    <n v="95"/>
  </r>
  <r>
    <x v="4"/>
    <x v="4"/>
    <x v="4"/>
    <x v="1"/>
    <x v="0"/>
    <x v="1"/>
    <x v="0"/>
    <x v="4"/>
    <n v="127"/>
  </r>
  <r>
    <x v="4"/>
    <x v="4"/>
    <x v="4"/>
    <x v="1"/>
    <x v="0"/>
    <x v="1"/>
    <x v="0"/>
    <x v="5"/>
    <n v="76"/>
  </r>
  <r>
    <x v="4"/>
    <x v="4"/>
    <x v="4"/>
    <x v="1"/>
    <x v="0"/>
    <x v="1"/>
    <x v="0"/>
    <x v="6"/>
    <n v="76"/>
  </r>
  <r>
    <x v="4"/>
    <x v="4"/>
    <x v="4"/>
    <x v="1"/>
    <x v="0"/>
    <x v="1"/>
    <x v="0"/>
    <x v="7"/>
    <n v="95"/>
  </r>
  <r>
    <x v="4"/>
    <x v="4"/>
    <x v="4"/>
    <x v="1"/>
    <x v="0"/>
    <x v="1"/>
    <x v="0"/>
    <x v="8"/>
    <n v="63"/>
  </r>
  <r>
    <x v="4"/>
    <x v="4"/>
    <x v="4"/>
    <x v="1"/>
    <x v="0"/>
    <x v="1"/>
    <x v="6"/>
    <x v="0"/>
    <n v="17"/>
  </r>
  <r>
    <x v="4"/>
    <x v="4"/>
    <x v="4"/>
    <x v="1"/>
    <x v="0"/>
    <x v="1"/>
    <x v="6"/>
    <x v="1"/>
    <n v="17"/>
  </r>
  <r>
    <x v="4"/>
    <x v="4"/>
    <x v="4"/>
    <x v="1"/>
    <x v="0"/>
    <x v="1"/>
    <x v="6"/>
    <x v="2"/>
    <n v="57"/>
  </r>
  <r>
    <x v="4"/>
    <x v="4"/>
    <x v="4"/>
    <x v="1"/>
    <x v="0"/>
    <x v="1"/>
    <x v="6"/>
    <x v="3"/>
    <n v="84"/>
  </r>
  <r>
    <x v="4"/>
    <x v="4"/>
    <x v="4"/>
    <x v="1"/>
    <x v="0"/>
    <x v="1"/>
    <x v="6"/>
    <x v="4"/>
    <n v="113"/>
  </r>
  <r>
    <x v="4"/>
    <x v="4"/>
    <x v="4"/>
    <x v="1"/>
    <x v="0"/>
    <x v="1"/>
    <x v="6"/>
    <x v="5"/>
    <n v="68"/>
  </r>
  <r>
    <x v="4"/>
    <x v="4"/>
    <x v="4"/>
    <x v="1"/>
    <x v="0"/>
    <x v="1"/>
    <x v="6"/>
    <x v="6"/>
    <n v="68"/>
  </r>
  <r>
    <x v="4"/>
    <x v="4"/>
    <x v="4"/>
    <x v="1"/>
    <x v="0"/>
    <x v="1"/>
    <x v="6"/>
    <x v="7"/>
    <n v="84"/>
  </r>
  <r>
    <x v="4"/>
    <x v="4"/>
    <x v="4"/>
    <x v="1"/>
    <x v="0"/>
    <x v="1"/>
    <x v="6"/>
    <x v="8"/>
    <n v="57"/>
  </r>
  <r>
    <x v="4"/>
    <x v="4"/>
    <x v="4"/>
    <x v="1"/>
    <x v="0"/>
    <x v="1"/>
    <x v="2"/>
    <x v="0"/>
    <n v="15"/>
  </r>
  <r>
    <x v="4"/>
    <x v="4"/>
    <x v="4"/>
    <x v="1"/>
    <x v="0"/>
    <x v="1"/>
    <x v="2"/>
    <x v="1"/>
    <n v="15"/>
  </r>
  <r>
    <x v="4"/>
    <x v="4"/>
    <x v="4"/>
    <x v="1"/>
    <x v="0"/>
    <x v="1"/>
    <x v="2"/>
    <x v="2"/>
    <n v="50"/>
  </r>
  <r>
    <x v="4"/>
    <x v="4"/>
    <x v="4"/>
    <x v="1"/>
    <x v="0"/>
    <x v="1"/>
    <x v="2"/>
    <x v="3"/>
    <n v="74"/>
  </r>
  <r>
    <x v="4"/>
    <x v="4"/>
    <x v="4"/>
    <x v="1"/>
    <x v="0"/>
    <x v="1"/>
    <x v="2"/>
    <x v="4"/>
    <n v="99"/>
  </r>
  <r>
    <x v="4"/>
    <x v="4"/>
    <x v="4"/>
    <x v="1"/>
    <x v="0"/>
    <x v="1"/>
    <x v="2"/>
    <x v="5"/>
    <n v="59"/>
  </r>
  <r>
    <x v="4"/>
    <x v="4"/>
    <x v="4"/>
    <x v="1"/>
    <x v="0"/>
    <x v="1"/>
    <x v="2"/>
    <x v="6"/>
    <n v="59"/>
  </r>
  <r>
    <x v="4"/>
    <x v="4"/>
    <x v="4"/>
    <x v="1"/>
    <x v="0"/>
    <x v="1"/>
    <x v="2"/>
    <x v="7"/>
    <n v="74"/>
  </r>
  <r>
    <x v="4"/>
    <x v="4"/>
    <x v="4"/>
    <x v="1"/>
    <x v="0"/>
    <x v="1"/>
    <x v="2"/>
    <x v="8"/>
    <n v="50"/>
  </r>
  <r>
    <x v="4"/>
    <x v="4"/>
    <x v="4"/>
    <x v="1"/>
    <x v="0"/>
    <x v="1"/>
    <x v="1"/>
    <x v="0"/>
    <n v="11"/>
  </r>
  <r>
    <x v="4"/>
    <x v="4"/>
    <x v="4"/>
    <x v="1"/>
    <x v="0"/>
    <x v="1"/>
    <x v="1"/>
    <x v="1"/>
    <n v="11"/>
  </r>
  <r>
    <x v="4"/>
    <x v="4"/>
    <x v="4"/>
    <x v="1"/>
    <x v="0"/>
    <x v="1"/>
    <x v="1"/>
    <x v="2"/>
    <n v="34"/>
  </r>
  <r>
    <x v="4"/>
    <x v="4"/>
    <x v="4"/>
    <x v="1"/>
    <x v="0"/>
    <x v="1"/>
    <x v="1"/>
    <x v="3"/>
    <n v="52"/>
  </r>
  <r>
    <x v="4"/>
    <x v="4"/>
    <x v="4"/>
    <x v="1"/>
    <x v="0"/>
    <x v="1"/>
    <x v="1"/>
    <x v="4"/>
    <n v="69"/>
  </r>
  <r>
    <x v="4"/>
    <x v="4"/>
    <x v="4"/>
    <x v="1"/>
    <x v="0"/>
    <x v="1"/>
    <x v="1"/>
    <x v="5"/>
    <n v="42"/>
  </r>
  <r>
    <x v="4"/>
    <x v="4"/>
    <x v="4"/>
    <x v="1"/>
    <x v="0"/>
    <x v="1"/>
    <x v="1"/>
    <x v="6"/>
    <n v="42"/>
  </r>
  <r>
    <x v="4"/>
    <x v="4"/>
    <x v="4"/>
    <x v="1"/>
    <x v="0"/>
    <x v="1"/>
    <x v="1"/>
    <x v="7"/>
    <n v="52"/>
  </r>
  <r>
    <x v="4"/>
    <x v="4"/>
    <x v="4"/>
    <x v="1"/>
    <x v="0"/>
    <x v="1"/>
    <x v="1"/>
    <x v="8"/>
    <n v="42"/>
  </r>
  <r>
    <x v="4"/>
    <x v="4"/>
    <x v="4"/>
    <x v="1"/>
    <x v="0"/>
    <x v="1"/>
    <x v="7"/>
    <x v="0"/>
    <n v="11"/>
  </r>
  <r>
    <x v="4"/>
    <x v="4"/>
    <x v="4"/>
    <x v="1"/>
    <x v="0"/>
    <x v="1"/>
    <x v="7"/>
    <x v="1"/>
    <n v="11"/>
  </r>
  <r>
    <x v="4"/>
    <x v="4"/>
    <x v="4"/>
    <x v="1"/>
    <x v="0"/>
    <x v="1"/>
    <x v="7"/>
    <x v="2"/>
    <n v="34"/>
  </r>
  <r>
    <x v="4"/>
    <x v="4"/>
    <x v="4"/>
    <x v="1"/>
    <x v="0"/>
    <x v="1"/>
    <x v="7"/>
    <x v="3"/>
    <n v="52"/>
  </r>
  <r>
    <x v="4"/>
    <x v="4"/>
    <x v="4"/>
    <x v="1"/>
    <x v="0"/>
    <x v="1"/>
    <x v="7"/>
    <x v="4"/>
    <n v="69"/>
  </r>
  <r>
    <x v="4"/>
    <x v="4"/>
    <x v="4"/>
    <x v="1"/>
    <x v="0"/>
    <x v="1"/>
    <x v="7"/>
    <x v="5"/>
    <n v="42"/>
  </r>
  <r>
    <x v="4"/>
    <x v="4"/>
    <x v="4"/>
    <x v="1"/>
    <x v="0"/>
    <x v="1"/>
    <x v="7"/>
    <x v="6"/>
    <n v="42"/>
  </r>
  <r>
    <x v="4"/>
    <x v="4"/>
    <x v="4"/>
    <x v="1"/>
    <x v="0"/>
    <x v="1"/>
    <x v="7"/>
    <x v="7"/>
    <n v="52"/>
  </r>
  <r>
    <x v="4"/>
    <x v="4"/>
    <x v="4"/>
    <x v="1"/>
    <x v="0"/>
    <x v="1"/>
    <x v="7"/>
    <x v="8"/>
    <n v="42"/>
  </r>
  <r>
    <x v="4"/>
    <x v="4"/>
    <x v="4"/>
    <x v="1"/>
    <x v="0"/>
    <x v="1"/>
    <x v="3"/>
    <x v="0"/>
    <n v="11"/>
  </r>
  <r>
    <x v="4"/>
    <x v="4"/>
    <x v="4"/>
    <x v="1"/>
    <x v="0"/>
    <x v="1"/>
    <x v="3"/>
    <x v="1"/>
    <n v="11"/>
  </r>
  <r>
    <x v="4"/>
    <x v="4"/>
    <x v="4"/>
    <x v="1"/>
    <x v="0"/>
    <x v="1"/>
    <x v="3"/>
    <x v="2"/>
    <n v="30"/>
  </r>
  <r>
    <x v="4"/>
    <x v="4"/>
    <x v="4"/>
    <x v="1"/>
    <x v="0"/>
    <x v="1"/>
    <x v="3"/>
    <x v="3"/>
    <n v="42"/>
  </r>
  <r>
    <x v="4"/>
    <x v="4"/>
    <x v="4"/>
    <x v="1"/>
    <x v="0"/>
    <x v="1"/>
    <x v="3"/>
    <x v="4"/>
    <n v="56"/>
  </r>
  <r>
    <x v="4"/>
    <x v="4"/>
    <x v="4"/>
    <x v="1"/>
    <x v="0"/>
    <x v="1"/>
    <x v="3"/>
    <x v="5"/>
    <n v="33"/>
  </r>
  <r>
    <x v="4"/>
    <x v="4"/>
    <x v="4"/>
    <x v="1"/>
    <x v="0"/>
    <x v="1"/>
    <x v="3"/>
    <x v="6"/>
    <n v="42"/>
  </r>
  <r>
    <x v="4"/>
    <x v="4"/>
    <x v="4"/>
    <x v="1"/>
    <x v="0"/>
    <x v="1"/>
    <x v="3"/>
    <x v="7"/>
    <n v="53"/>
  </r>
  <r>
    <x v="4"/>
    <x v="4"/>
    <x v="4"/>
    <x v="1"/>
    <x v="0"/>
    <x v="1"/>
    <x v="3"/>
    <x v="8"/>
    <n v="42"/>
  </r>
  <r>
    <x v="4"/>
    <x v="4"/>
    <x v="4"/>
    <x v="1"/>
    <x v="0"/>
    <x v="1"/>
    <x v="8"/>
    <x v="0"/>
    <n v="22"/>
  </r>
  <r>
    <x v="4"/>
    <x v="4"/>
    <x v="4"/>
    <x v="1"/>
    <x v="0"/>
    <x v="1"/>
    <x v="8"/>
    <x v="1"/>
    <n v="22"/>
  </r>
  <r>
    <x v="4"/>
    <x v="4"/>
    <x v="4"/>
    <x v="1"/>
    <x v="0"/>
    <x v="1"/>
    <x v="8"/>
    <x v="2"/>
    <n v="69"/>
  </r>
  <r>
    <x v="4"/>
    <x v="4"/>
    <x v="4"/>
    <x v="1"/>
    <x v="0"/>
    <x v="1"/>
    <x v="8"/>
    <x v="3"/>
    <n v="105"/>
  </r>
  <r>
    <x v="4"/>
    <x v="4"/>
    <x v="4"/>
    <x v="1"/>
    <x v="0"/>
    <x v="1"/>
    <x v="8"/>
    <x v="4"/>
    <n v="141"/>
  </r>
  <r>
    <x v="4"/>
    <x v="4"/>
    <x v="4"/>
    <x v="1"/>
    <x v="0"/>
    <x v="1"/>
    <x v="8"/>
    <x v="5"/>
    <n v="85"/>
  </r>
  <r>
    <x v="4"/>
    <x v="4"/>
    <x v="4"/>
    <x v="1"/>
    <x v="0"/>
    <x v="1"/>
    <x v="8"/>
    <x v="6"/>
    <n v="85"/>
  </r>
  <r>
    <x v="4"/>
    <x v="4"/>
    <x v="4"/>
    <x v="1"/>
    <x v="0"/>
    <x v="1"/>
    <x v="8"/>
    <x v="7"/>
    <n v="105"/>
  </r>
  <r>
    <x v="4"/>
    <x v="4"/>
    <x v="4"/>
    <x v="1"/>
    <x v="0"/>
    <x v="1"/>
    <x v="8"/>
    <x v="8"/>
    <n v="71"/>
  </r>
  <r>
    <x v="4"/>
    <x v="4"/>
    <x v="4"/>
    <x v="1"/>
    <x v="0"/>
    <x v="1"/>
    <x v="4"/>
    <x v="0"/>
    <n v="15"/>
  </r>
  <r>
    <x v="4"/>
    <x v="4"/>
    <x v="4"/>
    <x v="1"/>
    <x v="0"/>
    <x v="1"/>
    <x v="4"/>
    <x v="1"/>
    <n v="15"/>
  </r>
  <r>
    <x v="4"/>
    <x v="4"/>
    <x v="4"/>
    <x v="1"/>
    <x v="0"/>
    <x v="1"/>
    <x v="4"/>
    <x v="2"/>
    <n v="50"/>
  </r>
  <r>
    <x v="4"/>
    <x v="4"/>
    <x v="4"/>
    <x v="1"/>
    <x v="0"/>
    <x v="1"/>
    <x v="4"/>
    <x v="3"/>
    <n v="74"/>
  </r>
  <r>
    <x v="4"/>
    <x v="4"/>
    <x v="4"/>
    <x v="1"/>
    <x v="0"/>
    <x v="1"/>
    <x v="4"/>
    <x v="4"/>
    <n v="99"/>
  </r>
  <r>
    <x v="4"/>
    <x v="4"/>
    <x v="4"/>
    <x v="1"/>
    <x v="0"/>
    <x v="1"/>
    <x v="4"/>
    <x v="5"/>
    <n v="59"/>
  </r>
  <r>
    <x v="4"/>
    <x v="4"/>
    <x v="4"/>
    <x v="1"/>
    <x v="0"/>
    <x v="1"/>
    <x v="4"/>
    <x v="6"/>
    <n v="59"/>
  </r>
  <r>
    <x v="4"/>
    <x v="4"/>
    <x v="4"/>
    <x v="1"/>
    <x v="0"/>
    <x v="1"/>
    <x v="4"/>
    <x v="7"/>
    <n v="74"/>
  </r>
  <r>
    <x v="4"/>
    <x v="4"/>
    <x v="4"/>
    <x v="1"/>
    <x v="0"/>
    <x v="1"/>
    <x v="4"/>
    <x v="8"/>
    <n v="50"/>
  </r>
  <r>
    <x v="4"/>
    <x v="4"/>
    <x v="4"/>
    <x v="1"/>
    <x v="0"/>
    <x v="1"/>
    <x v="5"/>
    <x v="0"/>
    <n v="11"/>
  </r>
  <r>
    <x v="4"/>
    <x v="4"/>
    <x v="4"/>
    <x v="1"/>
    <x v="0"/>
    <x v="1"/>
    <x v="5"/>
    <x v="1"/>
    <n v="11"/>
  </r>
  <r>
    <x v="4"/>
    <x v="4"/>
    <x v="4"/>
    <x v="1"/>
    <x v="0"/>
    <x v="1"/>
    <x v="5"/>
    <x v="2"/>
    <n v="34"/>
  </r>
  <r>
    <x v="4"/>
    <x v="4"/>
    <x v="4"/>
    <x v="1"/>
    <x v="0"/>
    <x v="1"/>
    <x v="5"/>
    <x v="3"/>
    <n v="52"/>
  </r>
  <r>
    <x v="4"/>
    <x v="4"/>
    <x v="4"/>
    <x v="1"/>
    <x v="0"/>
    <x v="1"/>
    <x v="5"/>
    <x v="4"/>
    <n v="69"/>
  </r>
  <r>
    <x v="4"/>
    <x v="4"/>
    <x v="4"/>
    <x v="1"/>
    <x v="0"/>
    <x v="1"/>
    <x v="5"/>
    <x v="5"/>
    <n v="42"/>
  </r>
  <r>
    <x v="4"/>
    <x v="4"/>
    <x v="4"/>
    <x v="1"/>
    <x v="0"/>
    <x v="1"/>
    <x v="5"/>
    <x v="6"/>
    <n v="42"/>
  </r>
  <r>
    <x v="4"/>
    <x v="4"/>
    <x v="4"/>
    <x v="1"/>
    <x v="0"/>
    <x v="1"/>
    <x v="5"/>
    <x v="7"/>
    <n v="52"/>
  </r>
  <r>
    <x v="4"/>
    <x v="4"/>
    <x v="4"/>
    <x v="1"/>
    <x v="0"/>
    <x v="1"/>
    <x v="5"/>
    <x v="8"/>
    <n v="42"/>
  </r>
  <r>
    <x v="4"/>
    <x v="4"/>
    <x v="4"/>
    <x v="1"/>
    <x v="0"/>
    <x v="1"/>
    <x v="9"/>
    <x v="0"/>
    <n v="3"/>
  </r>
  <r>
    <x v="4"/>
    <x v="4"/>
    <x v="4"/>
    <x v="1"/>
    <x v="0"/>
    <x v="1"/>
    <x v="9"/>
    <x v="1"/>
    <n v="3"/>
  </r>
  <r>
    <x v="4"/>
    <x v="4"/>
    <x v="4"/>
    <x v="1"/>
    <x v="0"/>
    <x v="1"/>
    <x v="9"/>
    <x v="2"/>
    <n v="6"/>
  </r>
  <r>
    <x v="4"/>
    <x v="4"/>
    <x v="4"/>
    <x v="1"/>
    <x v="0"/>
    <x v="1"/>
    <x v="9"/>
    <x v="3"/>
    <n v="8"/>
  </r>
  <r>
    <x v="4"/>
    <x v="4"/>
    <x v="4"/>
    <x v="1"/>
    <x v="0"/>
    <x v="1"/>
    <x v="9"/>
    <x v="4"/>
    <n v="11"/>
  </r>
  <r>
    <x v="4"/>
    <x v="4"/>
    <x v="4"/>
    <x v="1"/>
    <x v="0"/>
    <x v="1"/>
    <x v="9"/>
    <x v="5"/>
    <n v="7"/>
  </r>
  <r>
    <x v="4"/>
    <x v="4"/>
    <x v="4"/>
    <x v="1"/>
    <x v="0"/>
    <x v="1"/>
    <x v="9"/>
    <x v="6"/>
    <n v="10"/>
  </r>
  <r>
    <x v="4"/>
    <x v="4"/>
    <x v="4"/>
    <x v="1"/>
    <x v="0"/>
    <x v="1"/>
    <x v="9"/>
    <x v="7"/>
    <n v="12"/>
  </r>
  <r>
    <x v="4"/>
    <x v="4"/>
    <x v="4"/>
    <x v="1"/>
    <x v="0"/>
    <x v="1"/>
    <x v="9"/>
    <x v="8"/>
    <n v="10"/>
  </r>
  <r>
    <x v="5"/>
    <x v="5"/>
    <x v="5"/>
    <x v="0"/>
    <x v="0"/>
    <x v="1"/>
    <x v="0"/>
    <x v="0"/>
    <n v="15"/>
  </r>
  <r>
    <x v="5"/>
    <x v="5"/>
    <x v="5"/>
    <x v="0"/>
    <x v="0"/>
    <x v="1"/>
    <x v="0"/>
    <x v="1"/>
    <n v="15"/>
  </r>
  <r>
    <x v="5"/>
    <x v="5"/>
    <x v="5"/>
    <x v="0"/>
    <x v="0"/>
    <x v="1"/>
    <x v="0"/>
    <x v="2"/>
    <n v="50"/>
  </r>
  <r>
    <x v="5"/>
    <x v="5"/>
    <x v="5"/>
    <x v="0"/>
    <x v="0"/>
    <x v="1"/>
    <x v="0"/>
    <x v="3"/>
    <n v="74"/>
  </r>
  <r>
    <x v="5"/>
    <x v="5"/>
    <x v="5"/>
    <x v="0"/>
    <x v="0"/>
    <x v="1"/>
    <x v="0"/>
    <x v="4"/>
    <n v="99"/>
  </r>
  <r>
    <x v="5"/>
    <x v="5"/>
    <x v="5"/>
    <x v="0"/>
    <x v="0"/>
    <x v="1"/>
    <x v="0"/>
    <x v="5"/>
    <n v="59"/>
  </r>
  <r>
    <x v="5"/>
    <x v="5"/>
    <x v="5"/>
    <x v="0"/>
    <x v="0"/>
    <x v="1"/>
    <x v="0"/>
    <x v="6"/>
    <n v="59"/>
  </r>
  <r>
    <x v="5"/>
    <x v="5"/>
    <x v="5"/>
    <x v="0"/>
    <x v="0"/>
    <x v="1"/>
    <x v="0"/>
    <x v="7"/>
    <n v="74"/>
  </r>
  <r>
    <x v="5"/>
    <x v="5"/>
    <x v="5"/>
    <x v="0"/>
    <x v="0"/>
    <x v="1"/>
    <x v="0"/>
    <x v="8"/>
    <n v="50"/>
  </r>
  <r>
    <x v="5"/>
    <x v="5"/>
    <x v="5"/>
    <x v="0"/>
    <x v="0"/>
    <x v="1"/>
    <x v="1"/>
    <x v="0"/>
    <n v="11"/>
  </r>
  <r>
    <x v="5"/>
    <x v="5"/>
    <x v="5"/>
    <x v="0"/>
    <x v="0"/>
    <x v="1"/>
    <x v="1"/>
    <x v="1"/>
    <n v="11"/>
  </r>
  <r>
    <x v="5"/>
    <x v="5"/>
    <x v="5"/>
    <x v="0"/>
    <x v="0"/>
    <x v="1"/>
    <x v="1"/>
    <x v="2"/>
    <n v="34"/>
  </r>
  <r>
    <x v="5"/>
    <x v="5"/>
    <x v="5"/>
    <x v="0"/>
    <x v="0"/>
    <x v="1"/>
    <x v="1"/>
    <x v="3"/>
    <n v="52"/>
  </r>
  <r>
    <x v="5"/>
    <x v="5"/>
    <x v="5"/>
    <x v="0"/>
    <x v="0"/>
    <x v="1"/>
    <x v="1"/>
    <x v="4"/>
    <n v="69"/>
  </r>
  <r>
    <x v="5"/>
    <x v="5"/>
    <x v="5"/>
    <x v="0"/>
    <x v="0"/>
    <x v="1"/>
    <x v="1"/>
    <x v="5"/>
    <n v="42"/>
  </r>
  <r>
    <x v="5"/>
    <x v="5"/>
    <x v="5"/>
    <x v="0"/>
    <x v="0"/>
    <x v="1"/>
    <x v="1"/>
    <x v="6"/>
    <n v="42"/>
  </r>
  <r>
    <x v="5"/>
    <x v="5"/>
    <x v="5"/>
    <x v="0"/>
    <x v="0"/>
    <x v="1"/>
    <x v="1"/>
    <x v="7"/>
    <n v="52"/>
  </r>
  <r>
    <x v="5"/>
    <x v="5"/>
    <x v="5"/>
    <x v="0"/>
    <x v="0"/>
    <x v="1"/>
    <x v="1"/>
    <x v="8"/>
    <n v="42"/>
  </r>
  <r>
    <x v="5"/>
    <x v="5"/>
    <x v="5"/>
    <x v="0"/>
    <x v="0"/>
    <x v="1"/>
    <x v="2"/>
    <x v="0"/>
    <n v="11"/>
  </r>
  <r>
    <x v="5"/>
    <x v="5"/>
    <x v="5"/>
    <x v="0"/>
    <x v="0"/>
    <x v="1"/>
    <x v="2"/>
    <x v="1"/>
    <n v="11"/>
  </r>
  <r>
    <x v="5"/>
    <x v="5"/>
    <x v="5"/>
    <x v="0"/>
    <x v="0"/>
    <x v="1"/>
    <x v="2"/>
    <x v="2"/>
    <n v="30"/>
  </r>
  <r>
    <x v="5"/>
    <x v="5"/>
    <x v="5"/>
    <x v="0"/>
    <x v="0"/>
    <x v="1"/>
    <x v="2"/>
    <x v="3"/>
    <n v="42"/>
  </r>
  <r>
    <x v="5"/>
    <x v="5"/>
    <x v="5"/>
    <x v="0"/>
    <x v="0"/>
    <x v="1"/>
    <x v="2"/>
    <x v="4"/>
    <n v="56"/>
  </r>
  <r>
    <x v="5"/>
    <x v="5"/>
    <x v="5"/>
    <x v="0"/>
    <x v="0"/>
    <x v="1"/>
    <x v="2"/>
    <x v="5"/>
    <n v="33"/>
  </r>
  <r>
    <x v="5"/>
    <x v="5"/>
    <x v="5"/>
    <x v="0"/>
    <x v="0"/>
    <x v="1"/>
    <x v="2"/>
    <x v="6"/>
    <n v="42"/>
  </r>
  <r>
    <x v="5"/>
    <x v="5"/>
    <x v="5"/>
    <x v="0"/>
    <x v="0"/>
    <x v="1"/>
    <x v="2"/>
    <x v="7"/>
    <n v="53"/>
  </r>
  <r>
    <x v="5"/>
    <x v="5"/>
    <x v="5"/>
    <x v="0"/>
    <x v="0"/>
    <x v="1"/>
    <x v="2"/>
    <x v="8"/>
    <n v="42"/>
  </r>
  <r>
    <x v="5"/>
    <x v="5"/>
    <x v="5"/>
    <x v="0"/>
    <x v="0"/>
    <x v="1"/>
    <x v="5"/>
    <x v="0"/>
    <n v="13"/>
  </r>
  <r>
    <x v="5"/>
    <x v="5"/>
    <x v="5"/>
    <x v="0"/>
    <x v="0"/>
    <x v="1"/>
    <x v="5"/>
    <x v="1"/>
    <n v="13"/>
  </r>
  <r>
    <x v="5"/>
    <x v="5"/>
    <x v="5"/>
    <x v="0"/>
    <x v="0"/>
    <x v="1"/>
    <x v="5"/>
    <x v="2"/>
    <n v="41"/>
  </r>
  <r>
    <x v="5"/>
    <x v="5"/>
    <x v="5"/>
    <x v="0"/>
    <x v="0"/>
    <x v="1"/>
    <x v="5"/>
    <x v="3"/>
    <n v="64"/>
  </r>
  <r>
    <x v="5"/>
    <x v="5"/>
    <x v="5"/>
    <x v="0"/>
    <x v="0"/>
    <x v="1"/>
    <x v="5"/>
    <x v="4"/>
    <n v="85"/>
  </r>
  <r>
    <x v="5"/>
    <x v="5"/>
    <x v="5"/>
    <x v="0"/>
    <x v="0"/>
    <x v="1"/>
    <x v="5"/>
    <x v="5"/>
    <n v="51"/>
  </r>
  <r>
    <x v="5"/>
    <x v="5"/>
    <x v="5"/>
    <x v="0"/>
    <x v="0"/>
    <x v="1"/>
    <x v="5"/>
    <x v="6"/>
    <n v="51"/>
  </r>
  <r>
    <x v="5"/>
    <x v="5"/>
    <x v="5"/>
    <x v="0"/>
    <x v="0"/>
    <x v="1"/>
    <x v="5"/>
    <x v="7"/>
    <n v="64"/>
  </r>
  <r>
    <x v="5"/>
    <x v="5"/>
    <x v="5"/>
    <x v="0"/>
    <x v="0"/>
    <x v="1"/>
    <x v="5"/>
    <x v="8"/>
    <n v="43"/>
  </r>
  <r>
    <x v="6"/>
    <x v="6"/>
    <x v="6"/>
    <x v="0"/>
    <x v="0"/>
    <x v="1"/>
    <x v="0"/>
    <x v="0"/>
    <n v="17"/>
  </r>
  <r>
    <x v="6"/>
    <x v="6"/>
    <x v="6"/>
    <x v="0"/>
    <x v="0"/>
    <x v="1"/>
    <x v="0"/>
    <x v="1"/>
    <n v="36"/>
  </r>
  <r>
    <x v="6"/>
    <x v="6"/>
    <x v="6"/>
    <x v="0"/>
    <x v="0"/>
    <x v="1"/>
    <x v="0"/>
    <x v="2"/>
    <n v="99"/>
  </r>
  <r>
    <x v="6"/>
    <x v="6"/>
    <x v="6"/>
    <x v="0"/>
    <x v="0"/>
    <x v="1"/>
    <x v="0"/>
    <x v="3"/>
    <n v="96"/>
  </r>
  <r>
    <x v="6"/>
    <x v="6"/>
    <x v="6"/>
    <x v="0"/>
    <x v="0"/>
    <x v="1"/>
    <x v="0"/>
    <x v="4"/>
    <n v="71"/>
  </r>
  <r>
    <x v="6"/>
    <x v="6"/>
    <x v="6"/>
    <x v="0"/>
    <x v="0"/>
    <x v="1"/>
    <x v="0"/>
    <x v="5"/>
    <n v="36"/>
  </r>
  <r>
    <x v="6"/>
    <x v="6"/>
    <x v="6"/>
    <x v="0"/>
    <x v="0"/>
    <x v="1"/>
    <x v="6"/>
    <x v="0"/>
    <n v="16"/>
  </r>
  <r>
    <x v="6"/>
    <x v="6"/>
    <x v="6"/>
    <x v="0"/>
    <x v="0"/>
    <x v="1"/>
    <x v="6"/>
    <x v="1"/>
    <n v="32"/>
  </r>
  <r>
    <x v="6"/>
    <x v="6"/>
    <x v="6"/>
    <x v="0"/>
    <x v="0"/>
    <x v="1"/>
    <x v="6"/>
    <x v="2"/>
    <n v="90"/>
  </r>
  <r>
    <x v="6"/>
    <x v="6"/>
    <x v="6"/>
    <x v="0"/>
    <x v="0"/>
    <x v="1"/>
    <x v="6"/>
    <x v="3"/>
    <n v="86"/>
  </r>
  <r>
    <x v="6"/>
    <x v="6"/>
    <x v="6"/>
    <x v="0"/>
    <x v="0"/>
    <x v="1"/>
    <x v="6"/>
    <x v="4"/>
    <n v="64"/>
  </r>
  <r>
    <x v="6"/>
    <x v="6"/>
    <x v="6"/>
    <x v="0"/>
    <x v="0"/>
    <x v="1"/>
    <x v="6"/>
    <x v="5"/>
    <n v="32"/>
  </r>
  <r>
    <x v="6"/>
    <x v="6"/>
    <x v="6"/>
    <x v="0"/>
    <x v="0"/>
    <x v="1"/>
    <x v="2"/>
    <x v="0"/>
    <n v="14"/>
  </r>
  <r>
    <x v="6"/>
    <x v="6"/>
    <x v="6"/>
    <x v="0"/>
    <x v="0"/>
    <x v="1"/>
    <x v="2"/>
    <x v="1"/>
    <n v="28"/>
  </r>
  <r>
    <x v="6"/>
    <x v="6"/>
    <x v="6"/>
    <x v="0"/>
    <x v="0"/>
    <x v="1"/>
    <x v="2"/>
    <x v="2"/>
    <n v="78"/>
  </r>
  <r>
    <x v="6"/>
    <x v="6"/>
    <x v="6"/>
    <x v="0"/>
    <x v="0"/>
    <x v="1"/>
    <x v="2"/>
    <x v="3"/>
    <n v="76"/>
  </r>
  <r>
    <x v="6"/>
    <x v="6"/>
    <x v="6"/>
    <x v="0"/>
    <x v="0"/>
    <x v="1"/>
    <x v="2"/>
    <x v="4"/>
    <n v="56"/>
  </r>
  <r>
    <x v="6"/>
    <x v="6"/>
    <x v="6"/>
    <x v="0"/>
    <x v="0"/>
    <x v="1"/>
    <x v="2"/>
    <x v="5"/>
    <n v="28"/>
  </r>
  <r>
    <x v="6"/>
    <x v="6"/>
    <x v="6"/>
    <x v="0"/>
    <x v="0"/>
    <x v="1"/>
    <x v="3"/>
    <x v="0"/>
    <n v="14"/>
  </r>
  <r>
    <x v="6"/>
    <x v="6"/>
    <x v="6"/>
    <x v="0"/>
    <x v="0"/>
    <x v="1"/>
    <x v="3"/>
    <x v="1"/>
    <n v="28"/>
  </r>
  <r>
    <x v="6"/>
    <x v="6"/>
    <x v="6"/>
    <x v="0"/>
    <x v="0"/>
    <x v="1"/>
    <x v="3"/>
    <x v="2"/>
    <n v="78"/>
  </r>
  <r>
    <x v="6"/>
    <x v="6"/>
    <x v="6"/>
    <x v="0"/>
    <x v="0"/>
    <x v="1"/>
    <x v="3"/>
    <x v="3"/>
    <n v="76"/>
  </r>
  <r>
    <x v="6"/>
    <x v="6"/>
    <x v="6"/>
    <x v="0"/>
    <x v="0"/>
    <x v="1"/>
    <x v="3"/>
    <x v="4"/>
    <n v="56"/>
  </r>
  <r>
    <x v="6"/>
    <x v="6"/>
    <x v="6"/>
    <x v="0"/>
    <x v="0"/>
    <x v="1"/>
    <x v="3"/>
    <x v="5"/>
    <n v="28"/>
  </r>
  <r>
    <x v="6"/>
    <x v="6"/>
    <x v="6"/>
    <x v="0"/>
    <x v="0"/>
    <x v="1"/>
    <x v="4"/>
    <x v="0"/>
    <n v="16"/>
  </r>
  <r>
    <x v="6"/>
    <x v="6"/>
    <x v="6"/>
    <x v="0"/>
    <x v="0"/>
    <x v="1"/>
    <x v="4"/>
    <x v="1"/>
    <n v="32"/>
  </r>
  <r>
    <x v="6"/>
    <x v="6"/>
    <x v="6"/>
    <x v="0"/>
    <x v="0"/>
    <x v="1"/>
    <x v="4"/>
    <x v="2"/>
    <n v="90"/>
  </r>
  <r>
    <x v="6"/>
    <x v="6"/>
    <x v="6"/>
    <x v="0"/>
    <x v="0"/>
    <x v="1"/>
    <x v="4"/>
    <x v="3"/>
    <n v="86"/>
  </r>
  <r>
    <x v="6"/>
    <x v="6"/>
    <x v="6"/>
    <x v="0"/>
    <x v="0"/>
    <x v="1"/>
    <x v="4"/>
    <x v="4"/>
    <n v="64"/>
  </r>
  <r>
    <x v="6"/>
    <x v="6"/>
    <x v="6"/>
    <x v="0"/>
    <x v="0"/>
    <x v="1"/>
    <x v="4"/>
    <x v="5"/>
    <n v="32"/>
  </r>
  <r>
    <x v="7"/>
    <x v="7"/>
    <x v="7"/>
    <x v="0"/>
    <x v="0"/>
    <x v="1"/>
    <x v="0"/>
    <x v="0"/>
    <n v="17"/>
  </r>
  <r>
    <x v="7"/>
    <x v="7"/>
    <x v="7"/>
    <x v="0"/>
    <x v="0"/>
    <x v="1"/>
    <x v="0"/>
    <x v="1"/>
    <n v="36"/>
  </r>
  <r>
    <x v="7"/>
    <x v="7"/>
    <x v="7"/>
    <x v="0"/>
    <x v="0"/>
    <x v="1"/>
    <x v="0"/>
    <x v="2"/>
    <n v="99"/>
  </r>
  <r>
    <x v="7"/>
    <x v="7"/>
    <x v="7"/>
    <x v="0"/>
    <x v="0"/>
    <x v="1"/>
    <x v="0"/>
    <x v="3"/>
    <n v="96"/>
  </r>
  <r>
    <x v="7"/>
    <x v="7"/>
    <x v="7"/>
    <x v="0"/>
    <x v="0"/>
    <x v="1"/>
    <x v="0"/>
    <x v="4"/>
    <n v="71"/>
  </r>
  <r>
    <x v="7"/>
    <x v="7"/>
    <x v="7"/>
    <x v="0"/>
    <x v="0"/>
    <x v="1"/>
    <x v="0"/>
    <x v="5"/>
    <n v="36"/>
  </r>
  <r>
    <x v="7"/>
    <x v="7"/>
    <x v="7"/>
    <x v="0"/>
    <x v="0"/>
    <x v="1"/>
    <x v="2"/>
    <x v="0"/>
    <n v="14"/>
  </r>
  <r>
    <x v="7"/>
    <x v="7"/>
    <x v="7"/>
    <x v="0"/>
    <x v="0"/>
    <x v="1"/>
    <x v="2"/>
    <x v="1"/>
    <n v="28"/>
  </r>
  <r>
    <x v="7"/>
    <x v="7"/>
    <x v="7"/>
    <x v="0"/>
    <x v="0"/>
    <x v="1"/>
    <x v="2"/>
    <x v="2"/>
    <n v="78"/>
  </r>
  <r>
    <x v="7"/>
    <x v="7"/>
    <x v="7"/>
    <x v="0"/>
    <x v="0"/>
    <x v="1"/>
    <x v="2"/>
    <x v="3"/>
    <n v="76"/>
  </r>
  <r>
    <x v="7"/>
    <x v="7"/>
    <x v="7"/>
    <x v="0"/>
    <x v="0"/>
    <x v="1"/>
    <x v="2"/>
    <x v="4"/>
    <n v="56"/>
  </r>
  <r>
    <x v="7"/>
    <x v="7"/>
    <x v="7"/>
    <x v="0"/>
    <x v="0"/>
    <x v="1"/>
    <x v="2"/>
    <x v="5"/>
    <n v="28"/>
  </r>
  <r>
    <x v="7"/>
    <x v="7"/>
    <x v="7"/>
    <x v="0"/>
    <x v="0"/>
    <x v="1"/>
    <x v="6"/>
    <x v="0"/>
    <n v="14"/>
  </r>
  <r>
    <x v="7"/>
    <x v="7"/>
    <x v="7"/>
    <x v="0"/>
    <x v="0"/>
    <x v="1"/>
    <x v="6"/>
    <x v="1"/>
    <n v="28"/>
  </r>
  <r>
    <x v="7"/>
    <x v="7"/>
    <x v="7"/>
    <x v="0"/>
    <x v="0"/>
    <x v="1"/>
    <x v="6"/>
    <x v="2"/>
    <n v="78"/>
  </r>
  <r>
    <x v="7"/>
    <x v="7"/>
    <x v="7"/>
    <x v="0"/>
    <x v="0"/>
    <x v="1"/>
    <x v="6"/>
    <x v="3"/>
    <n v="76"/>
  </r>
  <r>
    <x v="7"/>
    <x v="7"/>
    <x v="7"/>
    <x v="0"/>
    <x v="0"/>
    <x v="1"/>
    <x v="6"/>
    <x v="4"/>
    <n v="56"/>
  </r>
  <r>
    <x v="7"/>
    <x v="7"/>
    <x v="7"/>
    <x v="0"/>
    <x v="0"/>
    <x v="1"/>
    <x v="6"/>
    <x v="5"/>
    <n v="28"/>
  </r>
  <r>
    <x v="7"/>
    <x v="7"/>
    <x v="7"/>
    <x v="0"/>
    <x v="0"/>
    <x v="1"/>
    <x v="7"/>
    <x v="0"/>
    <n v="14"/>
  </r>
  <r>
    <x v="7"/>
    <x v="7"/>
    <x v="7"/>
    <x v="0"/>
    <x v="0"/>
    <x v="1"/>
    <x v="7"/>
    <x v="1"/>
    <n v="28"/>
  </r>
  <r>
    <x v="7"/>
    <x v="7"/>
    <x v="7"/>
    <x v="0"/>
    <x v="0"/>
    <x v="1"/>
    <x v="7"/>
    <x v="2"/>
    <n v="78"/>
  </r>
  <r>
    <x v="7"/>
    <x v="7"/>
    <x v="7"/>
    <x v="0"/>
    <x v="0"/>
    <x v="1"/>
    <x v="7"/>
    <x v="3"/>
    <n v="76"/>
  </r>
  <r>
    <x v="7"/>
    <x v="7"/>
    <x v="7"/>
    <x v="0"/>
    <x v="0"/>
    <x v="1"/>
    <x v="7"/>
    <x v="4"/>
    <n v="56"/>
  </r>
  <r>
    <x v="7"/>
    <x v="7"/>
    <x v="7"/>
    <x v="0"/>
    <x v="0"/>
    <x v="1"/>
    <x v="7"/>
    <x v="5"/>
    <n v="28"/>
  </r>
  <r>
    <x v="7"/>
    <x v="7"/>
    <x v="7"/>
    <x v="0"/>
    <x v="0"/>
    <x v="1"/>
    <x v="3"/>
    <x v="0"/>
    <n v="14"/>
  </r>
  <r>
    <x v="7"/>
    <x v="7"/>
    <x v="7"/>
    <x v="0"/>
    <x v="0"/>
    <x v="1"/>
    <x v="3"/>
    <x v="1"/>
    <n v="28"/>
  </r>
  <r>
    <x v="7"/>
    <x v="7"/>
    <x v="7"/>
    <x v="0"/>
    <x v="0"/>
    <x v="1"/>
    <x v="3"/>
    <x v="2"/>
    <n v="78"/>
  </r>
  <r>
    <x v="7"/>
    <x v="7"/>
    <x v="7"/>
    <x v="0"/>
    <x v="0"/>
    <x v="1"/>
    <x v="3"/>
    <x v="3"/>
    <n v="76"/>
  </r>
  <r>
    <x v="7"/>
    <x v="7"/>
    <x v="7"/>
    <x v="0"/>
    <x v="0"/>
    <x v="1"/>
    <x v="3"/>
    <x v="4"/>
    <n v="56"/>
  </r>
  <r>
    <x v="7"/>
    <x v="7"/>
    <x v="7"/>
    <x v="0"/>
    <x v="0"/>
    <x v="1"/>
    <x v="3"/>
    <x v="5"/>
    <n v="28"/>
  </r>
  <r>
    <x v="8"/>
    <x v="8"/>
    <x v="8"/>
    <x v="1"/>
    <x v="0"/>
    <x v="1"/>
    <x v="0"/>
    <x v="0"/>
    <n v="21"/>
  </r>
  <r>
    <x v="8"/>
    <x v="8"/>
    <x v="8"/>
    <x v="1"/>
    <x v="0"/>
    <x v="1"/>
    <x v="0"/>
    <x v="1"/>
    <n v="43"/>
  </r>
  <r>
    <x v="8"/>
    <x v="8"/>
    <x v="8"/>
    <x v="1"/>
    <x v="0"/>
    <x v="1"/>
    <x v="0"/>
    <x v="2"/>
    <n v="118"/>
  </r>
  <r>
    <x v="8"/>
    <x v="8"/>
    <x v="8"/>
    <x v="1"/>
    <x v="0"/>
    <x v="1"/>
    <x v="0"/>
    <x v="3"/>
    <n v="115"/>
  </r>
  <r>
    <x v="8"/>
    <x v="8"/>
    <x v="8"/>
    <x v="1"/>
    <x v="0"/>
    <x v="1"/>
    <x v="0"/>
    <x v="4"/>
    <n v="85"/>
  </r>
  <r>
    <x v="8"/>
    <x v="8"/>
    <x v="8"/>
    <x v="1"/>
    <x v="0"/>
    <x v="1"/>
    <x v="0"/>
    <x v="5"/>
    <n v="43"/>
  </r>
  <r>
    <x v="8"/>
    <x v="8"/>
    <x v="8"/>
    <x v="1"/>
    <x v="0"/>
    <x v="1"/>
    <x v="6"/>
    <x v="0"/>
    <n v="21"/>
  </r>
  <r>
    <x v="8"/>
    <x v="8"/>
    <x v="8"/>
    <x v="1"/>
    <x v="0"/>
    <x v="1"/>
    <x v="6"/>
    <x v="1"/>
    <n v="43"/>
  </r>
  <r>
    <x v="8"/>
    <x v="8"/>
    <x v="8"/>
    <x v="1"/>
    <x v="0"/>
    <x v="1"/>
    <x v="6"/>
    <x v="2"/>
    <n v="118"/>
  </r>
  <r>
    <x v="8"/>
    <x v="8"/>
    <x v="8"/>
    <x v="1"/>
    <x v="0"/>
    <x v="1"/>
    <x v="6"/>
    <x v="3"/>
    <n v="115"/>
  </r>
  <r>
    <x v="8"/>
    <x v="8"/>
    <x v="8"/>
    <x v="1"/>
    <x v="0"/>
    <x v="1"/>
    <x v="6"/>
    <x v="4"/>
    <n v="85"/>
  </r>
  <r>
    <x v="8"/>
    <x v="8"/>
    <x v="8"/>
    <x v="1"/>
    <x v="0"/>
    <x v="1"/>
    <x v="6"/>
    <x v="5"/>
    <n v="43"/>
  </r>
  <r>
    <x v="8"/>
    <x v="8"/>
    <x v="8"/>
    <x v="1"/>
    <x v="0"/>
    <x v="1"/>
    <x v="2"/>
    <x v="0"/>
    <n v="20"/>
  </r>
  <r>
    <x v="8"/>
    <x v="8"/>
    <x v="8"/>
    <x v="1"/>
    <x v="0"/>
    <x v="1"/>
    <x v="2"/>
    <x v="1"/>
    <n v="39"/>
  </r>
  <r>
    <x v="8"/>
    <x v="8"/>
    <x v="8"/>
    <x v="1"/>
    <x v="0"/>
    <x v="1"/>
    <x v="2"/>
    <x v="2"/>
    <n v="109"/>
  </r>
  <r>
    <x v="8"/>
    <x v="8"/>
    <x v="8"/>
    <x v="1"/>
    <x v="0"/>
    <x v="1"/>
    <x v="2"/>
    <x v="3"/>
    <n v="105"/>
  </r>
  <r>
    <x v="8"/>
    <x v="8"/>
    <x v="8"/>
    <x v="1"/>
    <x v="0"/>
    <x v="1"/>
    <x v="2"/>
    <x v="4"/>
    <n v="78"/>
  </r>
  <r>
    <x v="8"/>
    <x v="8"/>
    <x v="8"/>
    <x v="1"/>
    <x v="0"/>
    <x v="1"/>
    <x v="2"/>
    <x v="5"/>
    <n v="39"/>
  </r>
  <r>
    <x v="8"/>
    <x v="8"/>
    <x v="8"/>
    <x v="1"/>
    <x v="0"/>
    <x v="1"/>
    <x v="1"/>
    <x v="0"/>
    <n v="17"/>
  </r>
  <r>
    <x v="8"/>
    <x v="8"/>
    <x v="8"/>
    <x v="1"/>
    <x v="0"/>
    <x v="1"/>
    <x v="1"/>
    <x v="1"/>
    <n v="36"/>
  </r>
  <r>
    <x v="8"/>
    <x v="8"/>
    <x v="8"/>
    <x v="1"/>
    <x v="0"/>
    <x v="1"/>
    <x v="1"/>
    <x v="2"/>
    <n v="99"/>
  </r>
  <r>
    <x v="8"/>
    <x v="8"/>
    <x v="8"/>
    <x v="1"/>
    <x v="0"/>
    <x v="1"/>
    <x v="1"/>
    <x v="3"/>
    <n v="96"/>
  </r>
  <r>
    <x v="8"/>
    <x v="8"/>
    <x v="8"/>
    <x v="1"/>
    <x v="0"/>
    <x v="1"/>
    <x v="1"/>
    <x v="4"/>
    <n v="71"/>
  </r>
  <r>
    <x v="8"/>
    <x v="8"/>
    <x v="8"/>
    <x v="1"/>
    <x v="0"/>
    <x v="1"/>
    <x v="1"/>
    <x v="5"/>
    <n v="36"/>
  </r>
  <r>
    <x v="8"/>
    <x v="8"/>
    <x v="8"/>
    <x v="1"/>
    <x v="0"/>
    <x v="1"/>
    <x v="7"/>
    <x v="0"/>
    <n v="16"/>
  </r>
  <r>
    <x v="8"/>
    <x v="8"/>
    <x v="8"/>
    <x v="1"/>
    <x v="0"/>
    <x v="1"/>
    <x v="7"/>
    <x v="1"/>
    <n v="32"/>
  </r>
  <r>
    <x v="8"/>
    <x v="8"/>
    <x v="8"/>
    <x v="1"/>
    <x v="0"/>
    <x v="1"/>
    <x v="7"/>
    <x v="2"/>
    <n v="90"/>
  </r>
  <r>
    <x v="8"/>
    <x v="8"/>
    <x v="8"/>
    <x v="1"/>
    <x v="0"/>
    <x v="1"/>
    <x v="7"/>
    <x v="3"/>
    <n v="86"/>
  </r>
  <r>
    <x v="8"/>
    <x v="8"/>
    <x v="8"/>
    <x v="1"/>
    <x v="0"/>
    <x v="1"/>
    <x v="7"/>
    <x v="4"/>
    <n v="64"/>
  </r>
  <r>
    <x v="8"/>
    <x v="8"/>
    <x v="8"/>
    <x v="1"/>
    <x v="0"/>
    <x v="1"/>
    <x v="7"/>
    <x v="5"/>
    <n v="32"/>
  </r>
  <r>
    <x v="8"/>
    <x v="8"/>
    <x v="8"/>
    <x v="1"/>
    <x v="0"/>
    <x v="1"/>
    <x v="3"/>
    <x v="0"/>
    <n v="16"/>
  </r>
  <r>
    <x v="8"/>
    <x v="8"/>
    <x v="8"/>
    <x v="1"/>
    <x v="0"/>
    <x v="1"/>
    <x v="3"/>
    <x v="1"/>
    <n v="32"/>
  </r>
  <r>
    <x v="8"/>
    <x v="8"/>
    <x v="8"/>
    <x v="1"/>
    <x v="0"/>
    <x v="1"/>
    <x v="3"/>
    <x v="2"/>
    <n v="90"/>
  </r>
  <r>
    <x v="8"/>
    <x v="8"/>
    <x v="8"/>
    <x v="1"/>
    <x v="0"/>
    <x v="1"/>
    <x v="3"/>
    <x v="3"/>
    <n v="86"/>
  </r>
  <r>
    <x v="8"/>
    <x v="8"/>
    <x v="8"/>
    <x v="1"/>
    <x v="0"/>
    <x v="1"/>
    <x v="3"/>
    <x v="4"/>
    <n v="64"/>
  </r>
  <r>
    <x v="8"/>
    <x v="8"/>
    <x v="8"/>
    <x v="1"/>
    <x v="0"/>
    <x v="1"/>
    <x v="3"/>
    <x v="5"/>
    <n v="32"/>
  </r>
  <r>
    <x v="8"/>
    <x v="8"/>
    <x v="8"/>
    <x v="1"/>
    <x v="0"/>
    <x v="1"/>
    <x v="8"/>
    <x v="0"/>
    <n v="20"/>
  </r>
  <r>
    <x v="8"/>
    <x v="8"/>
    <x v="8"/>
    <x v="1"/>
    <x v="0"/>
    <x v="1"/>
    <x v="8"/>
    <x v="1"/>
    <n v="39"/>
  </r>
  <r>
    <x v="8"/>
    <x v="8"/>
    <x v="8"/>
    <x v="1"/>
    <x v="0"/>
    <x v="1"/>
    <x v="8"/>
    <x v="2"/>
    <n v="109"/>
  </r>
  <r>
    <x v="8"/>
    <x v="8"/>
    <x v="8"/>
    <x v="1"/>
    <x v="0"/>
    <x v="1"/>
    <x v="8"/>
    <x v="3"/>
    <n v="105"/>
  </r>
  <r>
    <x v="8"/>
    <x v="8"/>
    <x v="8"/>
    <x v="1"/>
    <x v="0"/>
    <x v="1"/>
    <x v="8"/>
    <x v="4"/>
    <n v="78"/>
  </r>
  <r>
    <x v="8"/>
    <x v="8"/>
    <x v="8"/>
    <x v="1"/>
    <x v="0"/>
    <x v="1"/>
    <x v="8"/>
    <x v="5"/>
    <n v="39"/>
  </r>
  <r>
    <x v="8"/>
    <x v="8"/>
    <x v="8"/>
    <x v="1"/>
    <x v="0"/>
    <x v="1"/>
    <x v="5"/>
    <x v="0"/>
    <n v="17"/>
  </r>
  <r>
    <x v="8"/>
    <x v="8"/>
    <x v="8"/>
    <x v="1"/>
    <x v="0"/>
    <x v="1"/>
    <x v="5"/>
    <x v="1"/>
    <n v="36"/>
  </r>
  <r>
    <x v="8"/>
    <x v="8"/>
    <x v="8"/>
    <x v="1"/>
    <x v="0"/>
    <x v="1"/>
    <x v="5"/>
    <x v="2"/>
    <n v="99"/>
  </r>
  <r>
    <x v="8"/>
    <x v="8"/>
    <x v="8"/>
    <x v="1"/>
    <x v="0"/>
    <x v="1"/>
    <x v="5"/>
    <x v="3"/>
    <n v="96"/>
  </r>
  <r>
    <x v="8"/>
    <x v="8"/>
    <x v="8"/>
    <x v="1"/>
    <x v="0"/>
    <x v="1"/>
    <x v="5"/>
    <x v="4"/>
    <n v="71"/>
  </r>
  <r>
    <x v="8"/>
    <x v="8"/>
    <x v="8"/>
    <x v="1"/>
    <x v="0"/>
    <x v="1"/>
    <x v="5"/>
    <x v="5"/>
    <n v="36"/>
  </r>
  <r>
    <x v="8"/>
    <x v="8"/>
    <x v="8"/>
    <x v="1"/>
    <x v="0"/>
    <x v="1"/>
    <x v="4"/>
    <x v="0"/>
    <n v="17"/>
  </r>
  <r>
    <x v="8"/>
    <x v="8"/>
    <x v="8"/>
    <x v="1"/>
    <x v="0"/>
    <x v="1"/>
    <x v="4"/>
    <x v="1"/>
    <n v="36"/>
  </r>
  <r>
    <x v="8"/>
    <x v="8"/>
    <x v="8"/>
    <x v="1"/>
    <x v="0"/>
    <x v="1"/>
    <x v="4"/>
    <x v="2"/>
    <n v="99"/>
  </r>
  <r>
    <x v="8"/>
    <x v="8"/>
    <x v="8"/>
    <x v="1"/>
    <x v="0"/>
    <x v="1"/>
    <x v="4"/>
    <x v="3"/>
    <n v="96"/>
  </r>
  <r>
    <x v="8"/>
    <x v="8"/>
    <x v="8"/>
    <x v="1"/>
    <x v="0"/>
    <x v="1"/>
    <x v="4"/>
    <x v="4"/>
    <n v="71"/>
  </r>
  <r>
    <x v="8"/>
    <x v="8"/>
    <x v="8"/>
    <x v="1"/>
    <x v="0"/>
    <x v="1"/>
    <x v="4"/>
    <x v="5"/>
    <n v="36"/>
  </r>
  <r>
    <x v="8"/>
    <x v="8"/>
    <x v="8"/>
    <x v="1"/>
    <x v="0"/>
    <x v="1"/>
    <x v="9"/>
    <x v="0"/>
    <n v="12"/>
  </r>
  <r>
    <x v="8"/>
    <x v="8"/>
    <x v="8"/>
    <x v="1"/>
    <x v="0"/>
    <x v="1"/>
    <x v="9"/>
    <x v="1"/>
    <n v="21"/>
  </r>
  <r>
    <x v="8"/>
    <x v="8"/>
    <x v="8"/>
    <x v="1"/>
    <x v="0"/>
    <x v="1"/>
    <x v="9"/>
    <x v="2"/>
    <n v="58"/>
  </r>
  <r>
    <x v="8"/>
    <x v="8"/>
    <x v="8"/>
    <x v="1"/>
    <x v="0"/>
    <x v="1"/>
    <x v="9"/>
    <x v="3"/>
    <n v="56"/>
  </r>
  <r>
    <x v="8"/>
    <x v="8"/>
    <x v="8"/>
    <x v="1"/>
    <x v="0"/>
    <x v="1"/>
    <x v="9"/>
    <x v="4"/>
    <n v="42"/>
  </r>
  <r>
    <x v="8"/>
    <x v="8"/>
    <x v="8"/>
    <x v="1"/>
    <x v="0"/>
    <x v="1"/>
    <x v="9"/>
    <x v="5"/>
    <n v="21"/>
  </r>
  <r>
    <x v="9"/>
    <x v="9"/>
    <x v="9"/>
    <x v="1"/>
    <x v="0"/>
    <x v="1"/>
    <x v="0"/>
    <x v="0"/>
    <n v="20"/>
  </r>
  <r>
    <x v="9"/>
    <x v="9"/>
    <x v="9"/>
    <x v="1"/>
    <x v="0"/>
    <x v="1"/>
    <x v="0"/>
    <x v="1"/>
    <n v="20"/>
  </r>
  <r>
    <x v="9"/>
    <x v="9"/>
    <x v="9"/>
    <x v="1"/>
    <x v="0"/>
    <x v="1"/>
    <x v="0"/>
    <x v="2"/>
    <n v="63"/>
  </r>
  <r>
    <x v="9"/>
    <x v="9"/>
    <x v="9"/>
    <x v="1"/>
    <x v="0"/>
    <x v="1"/>
    <x v="0"/>
    <x v="3"/>
    <n v="95"/>
  </r>
  <r>
    <x v="9"/>
    <x v="9"/>
    <x v="9"/>
    <x v="1"/>
    <x v="0"/>
    <x v="1"/>
    <x v="0"/>
    <x v="4"/>
    <n v="127"/>
  </r>
  <r>
    <x v="9"/>
    <x v="9"/>
    <x v="9"/>
    <x v="1"/>
    <x v="0"/>
    <x v="1"/>
    <x v="0"/>
    <x v="5"/>
    <n v="76"/>
  </r>
  <r>
    <x v="9"/>
    <x v="9"/>
    <x v="9"/>
    <x v="1"/>
    <x v="0"/>
    <x v="1"/>
    <x v="0"/>
    <x v="6"/>
    <n v="76"/>
  </r>
  <r>
    <x v="9"/>
    <x v="9"/>
    <x v="9"/>
    <x v="1"/>
    <x v="0"/>
    <x v="1"/>
    <x v="0"/>
    <x v="7"/>
    <n v="95"/>
  </r>
  <r>
    <x v="9"/>
    <x v="9"/>
    <x v="9"/>
    <x v="1"/>
    <x v="0"/>
    <x v="1"/>
    <x v="0"/>
    <x v="8"/>
    <n v="63"/>
  </r>
  <r>
    <x v="9"/>
    <x v="9"/>
    <x v="9"/>
    <x v="1"/>
    <x v="0"/>
    <x v="1"/>
    <x v="6"/>
    <x v="0"/>
    <n v="17"/>
  </r>
  <r>
    <x v="9"/>
    <x v="9"/>
    <x v="9"/>
    <x v="1"/>
    <x v="0"/>
    <x v="1"/>
    <x v="6"/>
    <x v="1"/>
    <n v="17"/>
  </r>
  <r>
    <x v="9"/>
    <x v="9"/>
    <x v="9"/>
    <x v="1"/>
    <x v="0"/>
    <x v="1"/>
    <x v="6"/>
    <x v="2"/>
    <n v="57"/>
  </r>
  <r>
    <x v="9"/>
    <x v="9"/>
    <x v="9"/>
    <x v="1"/>
    <x v="0"/>
    <x v="1"/>
    <x v="6"/>
    <x v="3"/>
    <n v="84"/>
  </r>
  <r>
    <x v="9"/>
    <x v="9"/>
    <x v="9"/>
    <x v="1"/>
    <x v="0"/>
    <x v="1"/>
    <x v="6"/>
    <x v="4"/>
    <n v="113"/>
  </r>
  <r>
    <x v="9"/>
    <x v="9"/>
    <x v="9"/>
    <x v="1"/>
    <x v="0"/>
    <x v="1"/>
    <x v="6"/>
    <x v="5"/>
    <n v="68"/>
  </r>
  <r>
    <x v="9"/>
    <x v="9"/>
    <x v="9"/>
    <x v="1"/>
    <x v="0"/>
    <x v="1"/>
    <x v="6"/>
    <x v="6"/>
    <n v="68"/>
  </r>
  <r>
    <x v="9"/>
    <x v="9"/>
    <x v="9"/>
    <x v="1"/>
    <x v="0"/>
    <x v="1"/>
    <x v="6"/>
    <x v="7"/>
    <n v="84"/>
  </r>
  <r>
    <x v="9"/>
    <x v="9"/>
    <x v="9"/>
    <x v="1"/>
    <x v="0"/>
    <x v="1"/>
    <x v="6"/>
    <x v="8"/>
    <n v="57"/>
  </r>
  <r>
    <x v="9"/>
    <x v="9"/>
    <x v="9"/>
    <x v="1"/>
    <x v="0"/>
    <x v="1"/>
    <x v="2"/>
    <x v="0"/>
    <n v="17"/>
  </r>
  <r>
    <x v="9"/>
    <x v="9"/>
    <x v="9"/>
    <x v="1"/>
    <x v="0"/>
    <x v="1"/>
    <x v="2"/>
    <x v="1"/>
    <n v="17"/>
  </r>
  <r>
    <x v="9"/>
    <x v="9"/>
    <x v="9"/>
    <x v="1"/>
    <x v="0"/>
    <x v="1"/>
    <x v="2"/>
    <x v="2"/>
    <n v="57"/>
  </r>
  <r>
    <x v="9"/>
    <x v="9"/>
    <x v="9"/>
    <x v="1"/>
    <x v="0"/>
    <x v="1"/>
    <x v="2"/>
    <x v="3"/>
    <n v="84"/>
  </r>
  <r>
    <x v="9"/>
    <x v="9"/>
    <x v="9"/>
    <x v="1"/>
    <x v="0"/>
    <x v="1"/>
    <x v="2"/>
    <x v="4"/>
    <n v="113"/>
  </r>
  <r>
    <x v="9"/>
    <x v="9"/>
    <x v="9"/>
    <x v="1"/>
    <x v="0"/>
    <x v="1"/>
    <x v="2"/>
    <x v="5"/>
    <n v="68"/>
  </r>
  <r>
    <x v="9"/>
    <x v="9"/>
    <x v="9"/>
    <x v="1"/>
    <x v="0"/>
    <x v="1"/>
    <x v="2"/>
    <x v="6"/>
    <n v="68"/>
  </r>
  <r>
    <x v="9"/>
    <x v="9"/>
    <x v="9"/>
    <x v="1"/>
    <x v="0"/>
    <x v="1"/>
    <x v="2"/>
    <x v="7"/>
    <n v="84"/>
  </r>
  <r>
    <x v="9"/>
    <x v="9"/>
    <x v="9"/>
    <x v="1"/>
    <x v="0"/>
    <x v="1"/>
    <x v="2"/>
    <x v="8"/>
    <n v="57"/>
  </r>
  <r>
    <x v="9"/>
    <x v="9"/>
    <x v="9"/>
    <x v="1"/>
    <x v="0"/>
    <x v="1"/>
    <x v="1"/>
    <x v="0"/>
    <n v="11"/>
  </r>
  <r>
    <x v="9"/>
    <x v="9"/>
    <x v="9"/>
    <x v="1"/>
    <x v="0"/>
    <x v="1"/>
    <x v="1"/>
    <x v="1"/>
    <n v="11"/>
  </r>
  <r>
    <x v="9"/>
    <x v="9"/>
    <x v="9"/>
    <x v="1"/>
    <x v="0"/>
    <x v="1"/>
    <x v="1"/>
    <x v="2"/>
    <n v="34"/>
  </r>
  <r>
    <x v="9"/>
    <x v="9"/>
    <x v="9"/>
    <x v="1"/>
    <x v="0"/>
    <x v="1"/>
    <x v="1"/>
    <x v="3"/>
    <n v="52"/>
  </r>
  <r>
    <x v="9"/>
    <x v="9"/>
    <x v="9"/>
    <x v="1"/>
    <x v="0"/>
    <x v="1"/>
    <x v="1"/>
    <x v="4"/>
    <n v="69"/>
  </r>
  <r>
    <x v="9"/>
    <x v="9"/>
    <x v="9"/>
    <x v="1"/>
    <x v="0"/>
    <x v="1"/>
    <x v="1"/>
    <x v="5"/>
    <n v="42"/>
  </r>
  <r>
    <x v="9"/>
    <x v="9"/>
    <x v="9"/>
    <x v="1"/>
    <x v="0"/>
    <x v="1"/>
    <x v="1"/>
    <x v="6"/>
    <n v="42"/>
  </r>
  <r>
    <x v="9"/>
    <x v="9"/>
    <x v="9"/>
    <x v="1"/>
    <x v="0"/>
    <x v="1"/>
    <x v="1"/>
    <x v="7"/>
    <n v="52"/>
  </r>
  <r>
    <x v="9"/>
    <x v="9"/>
    <x v="9"/>
    <x v="1"/>
    <x v="0"/>
    <x v="1"/>
    <x v="1"/>
    <x v="8"/>
    <n v="42"/>
  </r>
  <r>
    <x v="9"/>
    <x v="9"/>
    <x v="9"/>
    <x v="1"/>
    <x v="0"/>
    <x v="1"/>
    <x v="7"/>
    <x v="0"/>
    <n v="11"/>
  </r>
  <r>
    <x v="9"/>
    <x v="9"/>
    <x v="9"/>
    <x v="1"/>
    <x v="0"/>
    <x v="1"/>
    <x v="7"/>
    <x v="1"/>
    <n v="11"/>
  </r>
  <r>
    <x v="9"/>
    <x v="9"/>
    <x v="9"/>
    <x v="1"/>
    <x v="0"/>
    <x v="1"/>
    <x v="7"/>
    <x v="2"/>
    <n v="34"/>
  </r>
  <r>
    <x v="9"/>
    <x v="9"/>
    <x v="9"/>
    <x v="1"/>
    <x v="0"/>
    <x v="1"/>
    <x v="7"/>
    <x v="3"/>
    <n v="52"/>
  </r>
  <r>
    <x v="9"/>
    <x v="9"/>
    <x v="9"/>
    <x v="1"/>
    <x v="0"/>
    <x v="1"/>
    <x v="7"/>
    <x v="4"/>
    <n v="69"/>
  </r>
  <r>
    <x v="9"/>
    <x v="9"/>
    <x v="9"/>
    <x v="1"/>
    <x v="0"/>
    <x v="1"/>
    <x v="7"/>
    <x v="5"/>
    <n v="42"/>
  </r>
  <r>
    <x v="9"/>
    <x v="9"/>
    <x v="9"/>
    <x v="1"/>
    <x v="0"/>
    <x v="1"/>
    <x v="7"/>
    <x v="6"/>
    <n v="42"/>
  </r>
  <r>
    <x v="9"/>
    <x v="9"/>
    <x v="9"/>
    <x v="1"/>
    <x v="0"/>
    <x v="1"/>
    <x v="7"/>
    <x v="7"/>
    <n v="52"/>
  </r>
  <r>
    <x v="9"/>
    <x v="9"/>
    <x v="9"/>
    <x v="1"/>
    <x v="0"/>
    <x v="1"/>
    <x v="7"/>
    <x v="8"/>
    <n v="42"/>
  </r>
  <r>
    <x v="9"/>
    <x v="9"/>
    <x v="9"/>
    <x v="1"/>
    <x v="0"/>
    <x v="1"/>
    <x v="3"/>
    <x v="0"/>
    <n v="11"/>
  </r>
  <r>
    <x v="9"/>
    <x v="9"/>
    <x v="9"/>
    <x v="1"/>
    <x v="0"/>
    <x v="1"/>
    <x v="3"/>
    <x v="1"/>
    <n v="11"/>
  </r>
  <r>
    <x v="9"/>
    <x v="9"/>
    <x v="9"/>
    <x v="1"/>
    <x v="0"/>
    <x v="1"/>
    <x v="3"/>
    <x v="2"/>
    <n v="30"/>
  </r>
  <r>
    <x v="9"/>
    <x v="9"/>
    <x v="9"/>
    <x v="1"/>
    <x v="0"/>
    <x v="1"/>
    <x v="3"/>
    <x v="3"/>
    <n v="42"/>
  </r>
  <r>
    <x v="9"/>
    <x v="9"/>
    <x v="9"/>
    <x v="1"/>
    <x v="0"/>
    <x v="1"/>
    <x v="3"/>
    <x v="4"/>
    <n v="56"/>
  </r>
  <r>
    <x v="9"/>
    <x v="9"/>
    <x v="9"/>
    <x v="1"/>
    <x v="0"/>
    <x v="1"/>
    <x v="3"/>
    <x v="5"/>
    <n v="33"/>
  </r>
  <r>
    <x v="9"/>
    <x v="9"/>
    <x v="9"/>
    <x v="1"/>
    <x v="0"/>
    <x v="1"/>
    <x v="3"/>
    <x v="6"/>
    <n v="42"/>
  </r>
  <r>
    <x v="9"/>
    <x v="9"/>
    <x v="9"/>
    <x v="1"/>
    <x v="0"/>
    <x v="1"/>
    <x v="3"/>
    <x v="7"/>
    <n v="53"/>
  </r>
  <r>
    <x v="9"/>
    <x v="9"/>
    <x v="9"/>
    <x v="1"/>
    <x v="0"/>
    <x v="1"/>
    <x v="3"/>
    <x v="8"/>
    <n v="42"/>
  </r>
  <r>
    <x v="9"/>
    <x v="9"/>
    <x v="9"/>
    <x v="1"/>
    <x v="0"/>
    <x v="1"/>
    <x v="8"/>
    <x v="0"/>
    <n v="15"/>
  </r>
  <r>
    <x v="9"/>
    <x v="9"/>
    <x v="9"/>
    <x v="1"/>
    <x v="0"/>
    <x v="1"/>
    <x v="8"/>
    <x v="1"/>
    <n v="15"/>
  </r>
  <r>
    <x v="9"/>
    <x v="9"/>
    <x v="9"/>
    <x v="1"/>
    <x v="0"/>
    <x v="1"/>
    <x v="8"/>
    <x v="2"/>
    <n v="50"/>
  </r>
  <r>
    <x v="9"/>
    <x v="9"/>
    <x v="9"/>
    <x v="1"/>
    <x v="0"/>
    <x v="1"/>
    <x v="8"/>
    <x v="3"/>
    <n v="74"/>
  </r>
  <r>
    <x v="9"/>
    <x v="9"/>
    <x v="9"/>
    <x v="1"/>
    <x v="0"/>
    <x v="1"/>
    <x v="8"/>
    <x v="4"/>
    <n v="99"/>
  </r>
  <r>
    <x v="9"/>
    <x v="9"/>
    <x v="9"/>
    <x v="1"/>
    <x v="0"/>
    <x v="1"/>
    <x v="8"/>
    <x v="5"/>
    <n v="59"/>
  </r>
  <r>
    <x v="9"/>
    <x v="9"/>
    <x v="9"/>
    <x v="1"/>
    <x v="0"/>
    <x v="1"/>
    <x v="8"/>
    <x v="6"/>
    <n v="59"/>
  </r>
  <r>
    <x v="9"/>
    <x v="9"/>
    <x v="9"/>
    <x v="1"/>
    <x v="0"/>
    <x v="1"/>
    <x v="8"/>
    <x v="7"/>
    <n v="74"/>
  </r>
  <r>
    <x v="9"/>
    <x v="9"/>
    <x v="9"/>
    <x v="1"/>
    <x v="0"/>
    <x v="1"/>
    <x v="8"/>
    <x v="8"/>
    <n v="50"/>
  </r>
  <r>
    <x v="9"/>
    <x v="9"/>
    <x v="9"/>
    <x v="1"/>
    <x v="0"/>
    <x v="1"/>
    <x v="4"/>
    <x v="0"/>
    <n v="15"/>
  </r>
  <r>
    <x v="9"/>
    <x v="9"/>
    <x v="9"/>
    <x v="1"/>
    <x v="0"/>
    <x v="1"/>
    <x v="4"/>
    <x v="1"/>
    <n v="15"/>
  </r>
  <r>
    <x v="9"/>
    <x v="9"/>
    <x v="9"/>
    <x v="1"/>
    <x v="0"/>
    <x v="1"/>
    <x v="4"/>
    <x v="2"/>
    <n v="50"/>
  </r>
  <r>
    <x v="9"/>
    <x v="9"/>
    <x v="9"/>
    <x v="1"/>
    <x v="0"/>
    <x v="1"/>
    <x v="4"/>
    <x v="3"/>
    <n v="74"/>
  </r>
  <r>
    <x v="9"/>
    <x v="9"/>
    <x v="9"/>
    <x v="1"/>
    <x v="0"/>
    <x v="1"/>
    <x v="4"/>
    <x v="4"/>
    <n v="99"/>
  </r>
  <r>
    <x v="9"/>
    <x v="9"/>
    <x v="9"/>
    <x v="1"/>
    <x v="0"/>
    <x v="1"/>
    <x v="4"/>
    <x v="5"/>
    <n v="59"/>
  </r>
  <r>
    <x v="9"/>
    <x v="9"/>
    <x v="9"/>
    <x v="1"/>
    <x v="0"/>
    <x v="1"/>
    <x v="4"/>
    <x v="6"/>
    <n v="59"/>
  </r>
  <r>
    <x v="9"/>
    <x v="9"/>
    <x v="9"/>
    <x v="1"/>
    <x v="0"/>
    <x v="1"/>
    <x v="4"/>
    <x v="7"/>
    <n v="74"/>
  </r>
  <r>
    <x v="9"/>
    <x v="9"/>
    <x v="9"/>
    <x v="1"/>
    <x v="0"/>
    <x v="1"/>
    <x v="4"/>
    <x v="8"/>
    <n v="50"/>
  </r>
  <r>
    <x v="9"/>
    <x v="9"/>
    <x v="9"/>
    <x v="1"/>
    <x v="0"/>
    <x v="1"/>
    <x v="5"/>
    <x v="0"/>
    <n v="11"/>
  </r>
  <r>
    <x v="9"/>
    <x v="9"/>
    <x v="9"/>
    <x v="1"/>
    <x v="0"/>
    <x v="1"/>
    <x v="5"/>
    <x v="1"/>
    <n v="11"/>
  </r>
  <r>
    <x v="9"/>
    <x v="9"/>
    <x v="9"/>
    <x v="1"/>
    <x v="0"/>
    <x v="1"/>
    <x v="5"/>
    <x v="2"/>
    <n v="34"/>
  </r>
  <r>
    <x v="9"/>
    <x v="9"/>
    <x v="9"/>
    <x v="1"/>
    <x v="0"/>
    <x v="1"/>
    <x v="5"/>
    <x v="3"/>
    <n v="52"/>
  </r>
  <r>
    <x v="9"/>
    <x v="9"/>
    <x v="9"/>
    <x v="1"/>
    <x v="0"/>
    <x v="1"/>
    <x v="5"/>
    <x v="4"/>
    <n v="69"/>
  </r>
  <r>
    <x v="9"/>
    <x v="9"/>
    <x v="9"/>
    <x v="1"/>
    <x v="0"/>
    <x v="1"/>
    <x v="5"/>
    <x v="5"/>
    <n v="42"/>
  </r>
  <r>
    <x v="9"/>
    <x v="9"/>
    <x v="9"/>
    <x v="1"/>
    <x v="0"/>
    <x v="1"/>
    <x v="5"/>
    <x v="6"/>
    <n v="42"/>
  </r>
  <r>
    <x v="9"/>
    <x v="9"/>
    <x v="9"/>
    <x v="1"/>
    <x v="0"/>
    <x v="1"/>
    <x v="5"/>
    <x v="7"/>
    <n v="52"/>
  </r>
  <r>
    <x v="9"/>
    <x v="9"/>
    <x v="9"/>
    <x v="1"/>
    <x v="0"/>
    <x v="1"/>
    <x v="5"/>
    <x v="8"/>
    <n v="42"/>
  </r>
  <r>
    <x v="9"/>
    <x v="9"/>
    <x v="9"/>
    <x v="1"/>
    <x v="0"/>
    <x v="1"/>
    <x v="9"/>
    <x v="0"/>
    <n v="11"/>
  </r>
  <r>
    <x v="9"/>
    <x v="9"/>
    <x v="9"/>
    <x v="1"/>
    <x v="0"/>
    <x v="1"/>
    <x v="9"/>
    <x v="1"/>
    <n v="11"/>
  </r>
  <r>
    <x v="9"/>
    <x v="9"/>
    <x v="9"/>
    <x v="1"/>
    <x v="0"/>
    <x v="1"/>
    <x v="9"/>
    <x v="2"/>
    <n v="23"/>
  </r>
  <r>
    <x v="9"/>
    <x v="9"/>
    <x v="9"/>
    <x v="1"/>
    <x v="0"/>
    <x v="1"/>
    <x v="9"/>
    <x v="3"/>
    <n v="34"/>
  </r>
  <r>
    <x v="9"/>
    <x v="9"/>
    <x v="9"/>
    <x v="1"/>
    <x v="0"/>
    <x v="1"/>
    <x v="9"/>
    <x v="4"/>
    <n v="44"/>
  </r>
  <r>
    <x v="9"/>
    <x v="9"/>
    <x v="9"/>
    <x v="1"/>
    <x v="0"/>
    <x v="1"/>
    <x v="9"/>
    <x v="5"/>
    <n v="27"/>
  </r>
  <r>
    <x v="9"/>
    <x v="9"/>
    <x v="9"/>
    <x v="1"/>
    <x v="0"/>
    <x v="1"/>
    <x v="9"/>
    <x v="6"/>
    <n v="40"/>
  </r>
  <r>
    <x v="9"/>
    <x v="9"/>
    <x v="9"/>
    <x v="1"/>
    <x v="0"/>
    <x v="1"/>
    <x v="9"/>
    <x v="7"/>
    <n v="50"/>
  </r>
  <r>
    <x v="9"/>
    <x v="9"/>
    <x v="9"/>
    <x v="1"/>
    <x v="0"/>
    <x v="1"/>
    <x v="9"/>
    <x v="8"/>
    <n v="40"/>
  </r>
  <r>
    <x v="10"/>
    <x v="10"/>
    <x v="10"/>
    <x v="0"/>
    <x v="0"/>
    <x v="1"/>
    <x v="0"/>
    <x v="0"/>
    <n v="21"/>
  </r>
  <r>
    <x v="10"/>
    <x v="10"/>
    <x v="10"/>
    <x v="0"/>
    <x v="0"/>
    <x v="1"/>
    <x v="0"/>
    <x v="1"/>
    <n v="43"/>
  </r>
  <r>
    <x v="10"/>
    <x v="10"/>
    <x v="10"/>
    <x v="0"/>
    <x v="0"/>
    <x v="1"/>
    <x v="0"/>
    <x v="2"/>
    <n v="118"/>
  </r>
  <r>
    <x v="10"/>
    <x v="10"/>
    <x v="10"/>
    <x v="0"/>
    <x v="0"/>
    <x v="1"/>
    <x v="0"/>
    <x v="3"/>
    <n v="115"/>
  </r>
  <r>
    <x v="10"/>
    <x v="10"/>
    <x v="10"/>
    <x v="0"/>
    <x v="0"/>
    <x v="1"/>
    <x v="0"/>
    <x v="4"/>
    <n v="85"/>
  </r>
  <r>
    <x v="10"/>
    <x v="10"/>
    <x v="10"/>
    <x v="0"/>
    <x v="0"/>
    <x v="1"/>
    <x v="0"/>
    <x v="5"/>
    <n v="43"/>
  </r>
  <r>
    <x v="10"/>
    <x v="10"/>
    <x v="10"/>
    <x v="0"/>
    <x v="0"/>
    <x v="1"/>
    <x v="1"/>
    <x v="0"/>
    <n v="17"/>
  </r>
  <r>
    <x v="10"/>
    <x v="10"/>
    <x v="10"/>
    <x v="0"/>
    <x v="0"/>
    <x v="1"/>
    <x v="1"/>
    <x v="1"/>
    <n v="36"/>
  </r>
  <r>
    <x v="10"/>
    <x v="10"/>
    <x v="10"/>
    <x v="0"/>
    <x v="0"/>
    <x v="1"/>
    <x v="1"/>
    <x v="2"/>
    <n v="99"/>
  </r>
  <r>
    <x v="10"/>
    <x v="10"/>
    <x v="10"/>
    <x v="0"/>
    <x v="0"/>
    <x v="1"/>
    <x v="1"/>
    <x v="3"/>
    <n v="96"/>
  </r>
  <r>
    <x v="10"/>
    <x v="10"/>
    <x v="10"/>
    <x v="0"/>
    <x v="0"/>
    <x v="1"/>
    <x v="1"/>
    <x v="4"/>
    <n v="71"/>
  </r>
  <r>
    <x v="10"/>
    <x v="10"/>
    <x v="10"/>
    <x v="0"/>
    <x v="0"/>
    <x v="1"/>
    <x v="1"/>
    <x v="5"/>
    <n v="36"/>
  </r>
  <r>
    <x v="10"/>
    <x v="10"/>
    <x v="10"/>
    <x v="0"/>
    <x v="0"/>
    <x v="1"/>
    <x v="2"/>
    <x v="0"/>
    <n v="17"/>
  </r>
  <r>
    <x v="10"/>
    <x v="10"/>
    <x v="10"/>
    <x v="0"/>
    <x v="0"/>
    <x v="1"/>
    <x v="2"/>
    <x v="1"/>
    <n v="36"/>
  </r>
  <r>
    <x v="10"/>
    <x v="10"/>
    <x v="10"/>
    <x v="0"/>
    <x v="0"/>
    <x v="1"/>
    <x v="2"/>
    <x v="2"/>
    <n v="99"/>
  </r>
  <r>
    <x v="10"/>
    <x v="10"/>
    <x v="10"/>
    <x v="0"/>
    <x v="0"/>
    <x v="1"/>
    <x v="2"/>
    <x v="3"/>
    <n v="96"/>
  </r>
  <r>
    <x v="10"/>
    <x v="10"/>
    <x v="10"/>
    <x v="0"/>
    <x v="0"/>
    <x v="1"/>
    <x v="2"/>
    <x v="4"/>
    <n v="71"/>
  </r>
  <r>
    <x v="10"/>
    <x v="10"/>
    <x v="10"/>
    <x v="0"/>
    <x v="0"/>
    <x v="1"/>
    <x v="2"/>
    <x v="5"/>
    <n v="36"/>
  </r>
  <r>
    <x v="10"/>
    <x v="10"/>
    <x v="10"/>
    <x v="0"/>
    <x v="0"/>
    <x v="1"/>
    <x v="6"/>
    <x v="0"/>
    <n v="14"/>
  </r>
  <r>
    <x v="10"/>
    <x v="10"/>
    <x v="10"/>
    <x v="0"/>
    <x v="0"/>
    <x v="1"/>
    <x v="6"/>
    <x v="1"/>
    <n v="28"/>
  </r>
  <r>
    <x v="10"/>
    <x v="10"/>
    <x v="10"/>
    <x v="0"/>
    <x v="0"/>
    <x v="1"/>
    <x v="6"/>
    <x v="2"/>
    <n v="78"/>
  </r>
  <r>
    <x v="10"/>
    <x v="10"/>
    <x v="10"/>
    <x v="0"/>
    <x v="0"/>
    <x v="1"/>
    <x v="6"/>
    <x v="3"/>
    <n v="76"/>
  </r>
  <r>
    <x v="10"/>
    <x v="10"/>
    <x v="10"/>
    <x v="0"/>
    <x v="0"/>
    <x v="1"/>
    <x v="6"/>
    <x v="4"/>
    <n v="56"/>
  </r>
  <r>
    <x v="10"/>
    <x v="10"/>
    <x v="10"/>
    <x v="0"/>
    <x v="0"/>
    <x v="1"/>
    <x v="6"/>
    <x v="5"/>
    <n v="28"/>
  </r>
  <r>
    <x v="10"/>
    <x v="10"/>
    <x v="10"/>
    <x v="0"/>
    <x v="0"/>
    <x v="1"/>
    <x v="7"/>
    <x v="0"/>
    <n v="11"/>
  </r>
  <r>
    <x v="10"/>
    <x v="10"/>
    <x v="10"/>
    <x v="0"/>
    <x v="0"/>
    <x v="1"/>
    <x v="7"/>
    <x v="1"/>
    <n v="21"/>
  </r>
  <r>
    <x v="10"/>
    <x v="10"/>
    <x v="10"/>
    <x v="0"/>
    <x v="0"/>
    <x v="1"/>
    <x v="7"/>
    <x v="2"/>
    <n v="58"/>
  </r>
  <r>
    <x v="10"/>
    <x v="10"/>
    <x v="10"/>
    <x v="0"/>
    <x v="0"/>
    <x v="1"/>
    <x v="7"/>
    <x v="3"/>
    <n v="57"/>
  </r>
  <r>
    <x v="10"/>
    <x v="10"/>
    <x v="10"/>
    <x v="0"/>
    <x v="0"/>
    <x v="1"/>
    <x v="7"/>
    <x v="4"/>
    <n v="42"/>
  </r>
  <r>
    <x v="10"/>
    <x v="10"/>
    <x v="10"/>
    <x v="0"/>
    <x v="0"/>
    <x v="1"/>
    <x v="7"/>
    <x v="5"/>
    <n v="21"/>
  </r>
  <r>
    <x v="10"/>
    <x v="10"/>
    <x v="10"/>
    <x v="0"/>
    <x v="0"/>
    <x v="1"/>
    <x v="3"/>
    <x v="0"/>
    <n v="11"/>
  </r>
  <r>
    <x v="10"/>
    <x v="10"/>
    <x v="10"/>
    <x v="0"/>
    <x v="0"/>
    <x v="1"/>
    <x v="3"/>
    <x v="1"/>
    <n v="21"/>
  </r>
  <r>
    <x v="10"/>
    <x v="10"/>
    <x v="10"/>
    <x v="0"/>
    <x v="0"/>
    <x v="1"/>
    <x v="3"/>
    <x v="2"/>
    <n v="58"/>
  </r>
  <r>
    <x v="10"/>
    <x v="10"/>
    <x v="10"/>
    <x v="0"/>
    <x v="0"/>
    <x v="1"/>
    <x v="3"/>
    <x v="3"/>
    <n v="57"/>
  </r>
  <r>
    <x v="10"/>
    <x v="10"/>
    <x v="10"/>
    <x v="0"/>
    <x v="0"/>
    <x v="1"/>
    <x v="3"/>
    <x v="4"/>
    <n v="42"/>
  </r>
  <r>
    <x v="10"/>
    <x v="10"/>
    <x v="10"/>
    <x v="0"/>
    <x v="0"/>
    <x v="1"/>
    <x v="3"/>
    <x v="5"/>
    <n v="21"/>
  </r>
  <r>
    <x v="11"/>
    <x v="11"/>
    <x v="11"/>
    <x v="1"/>
    <x v="0"/>
    <x v="1"/>
    <x v="0"/>
    <x v="0"/>
    <n v="15"/>
  </r>
  <r>
    <x v="11"/>
    <x v="11"/>
    <x v="11"/>
    <x v="1"/>
    <x v="0"/>
    <x v="1"/>
    <x v="0"/>
    <x v="1"/>
    <n v="15"/>
  </r>
  <r>
    <x v="11"/>
    <x v="11"/>
    <x v="11"/>
    <x v="1"/>
    <x v="0"/>
    <x v="1"/>
    <x v="0"/>
    <x v="2"/>
    <n v="50"/>
  </r>
  <r>
    <x v="11"/>
    <x v="11"/>
    <x v="11"/>
    <x v="1"/>
    <x v="0"/>
    <x v="1"/>
    <x v="0"/>
    <x v="3"/>
    <n v="74"/>
  </r>
  <r>
    <x v="11"/>
    <x v="11"/>
    <x v="11"/>
    <x v="1"/>
    <x v="0"/>
    <x v="1"/>
    <x v="0"/>
    <x v="4"/>
    <n v="99"/>
  </r>
  <r>
    <x v="11"/>
    <x v="11"/>
    <x v="11"/>
    <x v="1"/>
    <x v="0"/>
    <x v="1"/>
    <x v="0"/>
    <x v="5"/>
    <n v="59"/>
  </r>
  <r>
    <x v="11"/>
    <x v="11"/>
    <x v="11"/>
    <x v="1"/>
    <x v="0"/>
    <x v="1"/>
    <x v="0"/>
    <x v="6"/>
    <n v="59"/>
  </r>
  <r>
    <x v="11"/>
    <x v="11"/>
    <x v="11"/>
    <x v="1"/>
    <x v="0"/>
    <x v="1"/>
    <x v="0"/>
    <x v="7"/>
    <n v="74"/>
  </r>
  <r>
    <x v="11"/>
    <x v="11"/>
    <x v="11"/>
    <x v="1"/>
    <x v="0"/>
    <x v="1"/>
    <x v="0"/>
    <x v="8"/>
    <n v="50"/>
  </r>
  <r>
    <x v="12"/>
    <x v="12"/>
    <x v="12"/>
    <x v="0"/>
    <x v="0"/>
    <x v="1"/>
    <x v="0"/>
    <x v="0"/>
    <n v="15"/>
  </r>
  <r>
    <x v="12"/>
    <x v="12"/>
    <x v="12"/>
    <x v="0"/>
    <x v="0"/>
    <x v="1"/>
    <x v="0"/>
    <x v="1"/>
    <n v="15"/>
  </r>
  <r>
    <x v="12"/>
    <x v="12"/>
    <x v="12"/>
    <x v="0"/>
    <x v="0"/>
    <x v="1"/>
    <x v="0"/>
    <x v="2"/>
    <n v="50"/>
  </r>
  <r>
    <x v="12"/>
    <x v="12"/>
    <x v="12"/>
    <x v="0"/>
    <x v="0"/>
    <x v="1"/>
    <x v="0"/>
    <x v="3"/>
    <n v="74"/>
  </r>
  <r>
    <x v="12"/>
    <x v="12"/>
    <x v="12"/>
    <x v="0"/>
    <x v="0"/>
    <x v="1"/>
    <x v="0"/>
    <x v="4"/>
    <n v="99"/>
  </r>
  <r>
    <x v="12"/>
    <x v="12"/>
    <x v="12"/>
    <x v="0"/>
    <x v="0"/>
    <x v="1"/>
    <x v="0"/>
    <x v="5"/>
    <n v="59"/>
  </r>
  <r>
    <x v="12"/>
    <x v="12"/>
    <x v="12"/>
    <x v="0"/>
    <x v="0"/>
    <x v="1"/>
    <x v="0"/>
    <x v="6"/>
    <n v="59"/>
  </r>
  <r>
    <x v="12"/>
    <x v="12"/>
    <x v="12"/>
    <x v="0"/>
    <x v="0"/>
    <x v="1"/>
    <x v="0"/>
    <x v="7"/>
    <n v="74"/>
  </r>
  <r>
    <x v="12"/>
    <x v="12"/>
    <x v="12"/>
    <x v="0"/>
    <x v="0"/>
    <x v="1"/>
    <x v="0"/>
    <x v="8"/>
    <n v="50"/>
  </r>
  <r>
    <x v="12"/>
    <x v="12"/>
    <x v="12"/>
    <x v="0"/>
    <x v="0"/>
    <x v="1"/>
    <x v="6"/>
    <x v="0"/>
    <n v="13"/>
  </r>
  <r>
    <x v="12"/>
    <x v="12"/>
    <x v="12"/>
    <x v="0"/>
    <x v="0"/>
    <x v="1"/>
    <x v="6"/>
    <x v="1"/>
    <n v="13"/>
  </r>
  <r>
    <x v="12"/>
    <x v="12"/>
    <x v="12"/>
    <x v="0"/>
    <x v="0"/>
    <x v="1"/>
    <x v="6"/>
    <x v="2"/>
    <n v="41"/>
  </r>
  <r>
    <x v="12"/>
    <x v="12"/>
    <x v="12"/>
    <x v="0"/>
    <x v="0"/>
    <x v="1"/>
    <x v="6"/>
    <x v="3"/>
    <n v="64"/>
  </r>
  <r>
    <x v="12"/>
    <x v="12"/>
    <x v="12"/>
    <x v="0"/>
    <x v="0"/>
    <x v="1"/>
    <x v="6"/>
    <x v="4"/>
    <n v="85"/>
  </r>
  <r>
    <x v="12"/>
    <x v="12"/>
    <x v="12"/>
    <x v="0"/>
    <x v="0"/>
    <x v="1"/>
    <x v="6"/>
    <x v="5"/>
    <n v="51"/>
  </r>
  <r>
    <x v="12"/>
    <x v="12"/>
    <x v="12"/>
    <x v="0"/>
    <x v="0"/>
    <x v="1"/>
    <x v="6"/>
    <x v="6"/>
    <n v="51"/>
  </r>
  <r>
    <x v="12"/>
    <x v="12"/>
    <x v="12"/>
    <x v="0"/>
    <x v="0"/>
    <x v="1"/>
    <x v="6"/>
    <x v="7"/>
    <n v="64"/>
  </r>
  <r>
    <x v="12"/>
    <x v="12"/>
    <x v="12"/>
    <x v="0"/>
    <x v="0"/>
    <x v="1"/>
    <x v="6"/>
    <x v="8"/>
    <n v="43"/>
  </r>
  <r>
    <x v="12"/>
    <x v="12"/>
    <x v="12"/>
    <x v="0"/>
    <x v="0"/>
    <x v="1"/>
    <x v="1"/>
    <x v="0"/>
    <n v="13"/>
  </r>
  <r>
    <x v="12"/>
    <x v="12"/>
    <x v="12"/>
    <x v="0"/>
    <x v="0"/>
    <x v="1"/>
    <x v="1"/>
    <x v="1"/>
    <n v="13"/>
  </r>
  <r>
    <x v="12"/>
    <x v="12"/>
    <x v="12"/>
    <x v="0"/>
    <x v="0"/>
    <x v="1"/>
    <x v="1"/>
    <x v="2"/>
    <n v="41"/>
  </r>
  <r>
    <x v="12"/>
    <x v="12"/>
    <x v="12"/>
    <x v="0"/>
    <x v="0"/>
    <x v="1"/>
    <x v="1"/>
    <x v="3"/>
    <n v="64"/>
  </r>
  <r>
    <x v="12"/>
    <x v="12"/>
    <x v="12"/>
    <x v="0"/>
    <x v="0"/>
    <x v="1"/>
    <x v="1"/>
    <x v="4"/>
    <n v="85"/>
  </r>
  <r>
    <x v="12"/>
    <x v="12"/>
    <x v="12"/>
    <x v="0"/>
    <x v="0"/>
    <x v="1"/>
    <x v="1"/>
    <x v="5"/>
    <n v="51"/>
  </r>
  <r>
    <x v="12"/>
    <x v="12"/>
    <x v="12"/>
    <x v="0"/>
    <x v="0"/>
    <x v="1"/>
    <x v="1"/>
    <x v="6"/>
    <n v="51"/>
  </r>
  <r>
    <x v="12"/>
    <x v="12"/>
    <x v="12"/>
    <x v="0"/>
    <x v="0"/>
    <x v="1"/>
    <x v="1"/>
    <x v="7"/>
    <n v="64"/>
  </r>
  <r>
    <x v="12"/>
    <x v="12"/>
    <x v="12"/>
    <x v="0"/>
    <x v="0"/>
    <x v="1"/>
    <x v="1"/>
    <x v="8"/>
    <n v="43"/>
  </r>
  <r>
    <x v="12"/>
    <x v="12"/>
    <x v="12"/>
    <x v="0"/>
    <x v="0"/>
    <x v="1"/>
    <x v="2"/>
    <x v="0"/>
    <n v="11"/>
  </r>
  <r>
    <x v="12"/>
    <x v="12"/>
    <x v="12"/>
    <x v="0"/>
    <x v="0"/>
    <x v="1"/>
    <x v="2"/>
    <x v="1"/>
    <n v="11"/>
  </r>
  <r>
    <x v="12"/>
    <x v="12"/>
    <x v="12"/>
    <x v="0"/>
    <x v="0"/>
    <x v="1"/>
    <x v="2"/>
    <x v="2"/>
    <n v="34"/>
  </r>
  <r>
    <x v="12"/>
    <x v="12"/>
    <x v="12"/>
    <x v="0"/>
    <x v="0"/>
    <x v="1"/>
    <x v="2"/>
    <x v="3"/>
    <n v="52"/>
  </r>
  <r>
    <x v="12"/>
    <x v="12"/>
    <x v="12"/>
    <x v="0"/>
    <x v="0"/>
    <x v="1"/>
    <x v="2"/>
    <x v="4"/>
    <n v="69"/>
  </r>
  <r>
    <x v="12"/>
    <x v="12"/>
    <x v="12"/>
    <x v="0"/>
    <x v="0"/>
    <x v="1"/>
    <x v="2"/>
    <x v="5"/>
    <n v="42"/>
  </r>
  <r>
    <x v="12"/>
    <x v="12"/>
    <x v="12"/>
    <x v="0"/>
    <x v="0"/>
    <x v="1"/>
    <x v="2"/>
    <x v="6"/>
    <n v="42"/>
  </r>
  <r>
    <x v="12"/>
    <x v="12"/>
    <x v="12"/>
    <x v="0"/>
    <x v="0"/>
    <x v="1"/>
    <x v="2"/>
    <x v="7"/>
    <n v="52"/>
  </r>
  <r>
    <x v="12"/>
    <x v="12"/>
    <x v="12"/>
    <x v="0"/>
    <x v="0"/>
    <x v="1"/>
    <x v="2"/>
    <x v="8"/>
    <n v="42"/>
  </r>
  <r>
    <x v="12"/>
    <x v="12"/>
    <x v="12"/>
    <x v="0"/>
    <x v="0"/>
    <x v="1"/>
    <x v="4"/>
    <x v="0"/>
    <n v="13"/>
  </r>
  <r>
    <x v="12"/>
    <x v="12"/>
    <x v="12"/>
    <x v="0"/>
    <x v="0"/>
    <x v="1"/>
    <x v="4"/>
    <x v="1"/>
    <n v="13"/>
  </r>
  <r>
    <x v="12"/>
    <x v="12"/>
    <x v="12"/>
    <x v="0"/>
    <x v="0"/>
    <x v="1"/>
    <x v="4"/>
    <x v="2"/>
    <n v="41"/>
  </r>
  <r>
    <x v="12"/>
    <x v="12"/>
    <x v="12"/>
    <x v="0"/>
    <x v="0"/>
    <x v="1"/>
    <x v="4"/>
    <x v="3"/>
    <n v="64"/>
  </r>
  <r>
    <x v="12"/>
    <x v="12"/>
    <x v="12"/>
    <x v="0"/>
    <x v="0"/>
    <x v="1"/>
    <x v="4"/>
    <x v="4"/>
    <n v="85"/>
  </r>
  <r>
    <x v="12"/>
    <x v="12"/>
    <x v="12"/>
    <x v="0"/>
    <x v="0"/>
    <x v="1"/>
    <x v="4"/>
    <x v="5"/>
    <n v="51"/>
  </r>
  <r>
    <x v="12"/>
    <x v="12"/>
    <x v="12"/>
    <x v="0"/>
    <x v="0"/>
    <x v="1"/>
    <x v="4"/>
    <x v="6"/>
    <n v="51"/>
  </r>
  <r>
    <x v="12"/>
    <x v="12"/>
    <x v="12"/>
    <x v="0"/>
    <x v="0"/>
    <x v="1"/>
    <x v="4"/>
    <x v="7"/>
    <n v="64"/>
  </r>
  <r>
    <x v="12"/>
    <x v="12"/>
    <x v="12"/>
    <x v="0"/>
    <x v="0"/>
    <x v="1"/>
    <x v="4"/>
    <x v="8"/>
    <n v="43"/>
  </r>
  <r>
    <x v="13"/>
    <x v="13"/>
    <x v="13"/>
    <x v="0"/>
    <x v="0"/>
    <x v="1"/>
    <x v="0"/>
    <x v="0"/>
    <n v="15"/>
  </r>
  <r>
    <x v="13"/>
    <x v="13"/>
    <x v="13"/>
    <x v="0"/>
    <x v="0"/>
    <x v="1"/>
    <x v="0"/>
    <x v="1"/>
    <n v="15"/>
  </r>
  <r>
    <x v="13"/>
    <x v="13"/>
    <x v="13"/>
    <x v="0"/>
    <x v="0"/>
    <x v="1"/>
    <x v="0"/>
    <x v="2"/>
    <n v="50"/>
  </r>
  <r>
    <x v="13"/>
    <x v="13"/>
    <x v="13"/>
    <x v="0"/>
    <x v="0"/>
    <x v="1"/>
    <x v="0"/>
    <x v="3"/>
    <n v="74"/>
  </r>
  <r>
    <x v="13"/>
    <x v="13"/>
    <x v="13"/>
    <x v="0"/>
    <x v="0"/>
    <x v="1"/>
    <x v="0"/>
    <x v="4"/>
    <n v="99"/>
  </r>
  <r>
    <x v="13"/>
    <x v="13"/>
    <x v="13"/>
    <x v="0"/>
    <x v="0"/>
    <x v="1"/>
    <x v="0"/>
    <x v="5"/>
    <n v="59"/>
  </r>
  <r>
    <x v="13"/>
    <x v="13"/>
    <x v="13"/>
    <x v="0"/>
    <x v="0"/>
    <x v="1"/>
    <x v="0"/>
    <x v="6"/>
    <n v="59"/>
  </r>
  <r>
    <x v="13"/>
    <x v="13"/>
    <x v="13"/>
    <x v="0"/>
    <x v="0"/>
    <x v="1"/>
    <x v="0"/>
    <x v="7"/>
    <n v="74"/>
  </r>
  <r>
    <x v="13"/>
    <x v="13"/>
    <x v="13"/>
    <x v="0"/>
    <x v="0"/>
    <x v="1"/>
    <x v="0"/>
    <x v="8"/>
    <n v="50"/>
  </r>
  <r>
    <x v="13"/>
    <x v="13"/>
    <x v="13"/>
    <x v="0"/>
    <x v="0"/>
    <x v="1"/>
    <x v="1"/>
    <x v="0"/>
    <n v="13"/>
  </r>
  <r>
    <x v="13"/>
    <x v="13"/>
    <x v="13"/>
    <x v="0"/>
    <x v="0"/>
    <x v="1"/>
    <x v="1"/>
    <x v="1"/>
    <n v="13"/>
  </r>
  <r>
    <x v="13"/>
    <x v="13"/>
    <x v="13"/>
    <x v="0"/>
    <x v="0"/>
    <x v="1"/>
    <x v="1"/>
    <x v="2"/>
    <n v="41"/>
  </r>
  <r>
    <x v="13"/>
    <x v="13"/>
    <x v="13"/>
    <x v="0"/>
    <x v="0"/>
    <x v="1"/>
    <x v="1"/>
    <x v="3"/>
    <n v="64"/>
  </r>
  <r>
    <x v="13"/>
    <x v="13"/>
    <x v="13"/>
    <x v="0"/>
    <x v="0"/>
    <x v="1"/>
    <x v="1"/>
    <x v="4"/>
    <n v="85"/>
  </r>
  <r>
    <x v="13"/>
    <x v="13"/>
    <x v="13"/>
    <x v="0"/>
    <x v="0"/>
    <x v="1"/>
    <x v="1"/>
    <x v="5"/>
    <n v="51"/>
  </r>
  <r>
    <x v="13"/>
    <x v="13"/>
    <x v="13"/>
    <x v="0"/>
    <x v="0"/>
    <x v="1"/>
    <x v="1"/>
    <x v="6"/>
    <n v="51"/>
  </r>
  <r>
    <x v="13"/>
    <x v="13"/>
    <x v="13"/>
    <x v="0"/>
    <x v="0"/>
    <x v="1"/>
    <x v="1"/>
    <x v="7"/>
    <n v="64"/>
  </r>
  <r>
    <x v="13"/>
    <x v="13"/>
    <x v="13"/>
    <x v="0"/>
    <x v="0"/>
    <x v="1"/>
    <x v="1"/>
    <x v="8"/>
    <n v="43"/>
  </r>
  <r>
    <x v="13"/>
    <x v="13"/>
    <x v="13"/>
    <x v="0"/>
    <x v="0"/>
    <x v="1"/>
    <x v="2"/>
    <x v="0"/>
    <n v="11"/>
  </r>
  <r>
    <x v="13"/>
    <x v="13"/>
    <x v="13"/>
    <x v="0"/>
    <x v="0"/>
    <x v="1"/>
    <x v="2"/>
    <x v="1"/>
    <n v="11"/>
  </r>
  <r>
    <x v="13"/>
    <x v="13"/>
    <x v="13"/>
    <x v="0"/>
    <x v="0"/>
    <x v="1"/>
    <x v="2"/>
    <x v="2"/>
    <n v="41"/>
  </r>
  <r>
    <x v="13"/>
    <x v="13"/>
    <x v="13"/>
    <x v="0"/>
    <x v="0"/>
    <x v="1"/>
    <x v="2"/>
    <x v="3"/>
    <n v="57"/>
  </r>
  <r>
    <x v="13"/>
    <x v="13"/>
    <x v="13"/>
    <x v="0"/>
    <x v="0"/>
    <x v="1"/>
    <x v="2"/>
    <x v="4"/>
    <n v="77"/>
  </r>
  <r>
    <x v="13"/>
    <x v="13"/>
    <x v="13"/>
    <x v="0"/>
    <x v="0"/>
    <x v="1"/>
    <x v="2"/>
    <x v="5"/>
    <n v="46"/>
  </r>
  <r>
    <x v="13"/>
    <x v="13"/>
    <x v="13"/>
    <x v="0"/>
    <x v="0"/>
    <x v="1"/>
    <x v="2"/>
    <x v="6"/>
    <n v="46"/>
  </r>
  <r>
    <x v="13"/>
    <x v="13"/>
    <x v="13"/>
    <x v="0"/>
    <x v="0"/>
    <x v="1"/>
    <x v="2"/>
    <x v="7"/>
    <n v="57"/>
  </r>
  <r>
    <x v="13"/>
    <x v="13"/>
    <x v="13"/>
    <x v="0"/>
    <x v="0"/>
    <x v="1"/>
    <x v="2"/>
    <x v="8"/>
    <n v="39"/>
  </r>
  <r>
    <x v="13"/>
    <x v="13"/>
    <x v="13"/>
    <x v="0"/>
    <x v="0"/>
    <x v="1"/>
    <x v="6"/>
    <x v="0"/>
    <n v="12"/>
  </r>
  <r>
    <x v="13"/>
    <x v="13"/>
    <x v="13"/>
    <x v="0"/>
    <x v="0"/>
    <x v="1"/>
    <x v="6"/>
    <x v="1"/>
    <n v="12"/>
  </r>
  <r>
    <x v="13"/>
    <x v="13"/>
    <x v="13"/>
    <x v="0"/>
    <x v="0"/>
    <x v="1"/>
    <x v="6"/>
    <x v="2"/>
    <n v="34"/>
  </r>
  <r>
    <x v="13"/>
    <x v="13"/>
    <x v="13"/>
    <x v="0"/>
    <x v="0"/>
    <x v="1"/>
    <x v="6"/>
    <x v="3"/>
    <n v="49"/>
  </r>
  <r>
    <x v="13"/>
    <x v="13"/>
    <x v="13"/>
    <x v="0"/>
    <x v="0"/>
    <x v="1"/>
    <x v="6"/>
    <x v="4"/>
    <n v="66"/>
  </r>
  <r>
    <x v="13"/>
    <x v="13"/>
    <x v="13"/>
    <x v="0"/>
    <x v="0"/>
    <x v="1"/>
    <x v="6"/>
    <x v="5"/>
    <n v="39"/>
  </r>
  <r>
    <x v="13"/>
    <x v="13"/>
    <x v="13"/>
    <x v="0"/>
    <x v="0"/>
    <x v="1"/>
    <x v="6"/>
    <x v="6"/>
    <n v="44"/>
  </r>
  <r>
    <x v="13"/>
    <x v="13"/>
    <x v="13"/>
    <x v="0"/>
    <x v="0"/>
    <x v="1"/>
    <x v="6"/>
    <x v="7"/>
    <n v="55"/>
  </r>
  <r>
    <x v="13"/>
    <x v="13"/>
    <x v="13"/>
    <x v="0"/>
    <x v="0"/>
    <x v="1"/>
    <x v="6"/>
    <x v="8"/>
    <n v="44"/>
  </r>
  <r>
    <x v="13"/>
    <x v="13"/>
    <x v="13"/>
    <x v="0"/>
    <x v="0"/>
    <x v="1"/>
    <x v="7"/>
    <x v="0"/>
    <n v="12"/>
  </r>
  <r>
    <x v="13"/>
    <x v="13"/>
    <x v="13"/>
    <x v="0"/>
    <x v="0"/>
    <x v="1"/>
    <x v="7"/>
    <x v="1"/>
    <n v="12"/>
  </r>
  <r>
    <x v="13"/>
    <x v="13"/>
    <x v="13"/>
    <x v="0"/>
    <x v="0"/>
    <x v="1"/>
    <x v="7"/>
    <x v="2"/>
    <n v="34"/>
  </r>
  <r>
    <x v="13"/>
    <x v="13"/>
    <x v="13"/>
    <x v="0"/>
    <x v="0"/>
    <x v="1"/>
    <x v="7"/>
    <x v="3"/>
    <n v="49"/>
  </r>
  <r>
    <x v="13"/>
    <x v="13"/>
    <x v="13"/>
    <x v="0"/>
    <x v="0"/>
    <x v="1"/>
    <x v="7"/>
    <x v="4"/>
    <n v="66"/>
  </r>
  <r>
    <x v="13"/>
    <x v="13"/>
    <x v="13"/>
    <x v="0"/>
    <x v="0"/>
    <x v="1"/>
    <x v="7"/>
    <x v="5"/>
    <n v="39"/>
  </r>
  <r>
    <x v="13"/>
    <x v="13"/>
    <x v="13"/>
    <x v="0"/>
    <x v="0"/>
    <x v="1"/>
    <x v="7"/>
    <x v="6"/>
    <n v="44"/>
  </r>
  <r>
    <x v="13"/>
    <x v="13"/>
    <x v="13"/>
    <x v="0"/>
    <x v="0"/>
    <x v="1"/>
    <x v="7"/>
    <x v="7"/>
    <n v="55"/>
  </r>
  <r>
    <x v="13"/>
    <x v="13"/>
    <x v="13"/>
    <x v="0"/>
    <x v="0"/>
    <x v="1"/>
    <x v="7"/>
    <x v="8"/>
    <n v="44"/>
  </r>
  <r>
    <x v="13"/>
    <x v="13"/>
    <x v="13"/>
    <x v="0"/>
    <x v="0"/>
    <x v="1"/>
    <x v="5"/>
    <x v="0"/>
    <n v="11"/>
  </r>
  <r>
    <x v="13"/>
    <x v="13"/>
    <x v="13"/>
    <x v="0"/>
    <x v="0"/>
    <x v="1"/>
    <x v="5"/>
    <x v="1"/>
    <n v="11"/>
  </r>
  <r>
    <x v="13"/>
    <x v="13"/>
    <x v="13"/>
    <x v="0"/>
    <x v="0"/>
    <x v="1"/>
    <x v="5"/>
    <x v="2"/>
    <n v="41"/>
  </r>
  <r>
    <x v="13"/>
    <x v="13"/>
    <x v="13"/>
    <x v="0"/>
    <x v="0"/>
    <x v="1"/>
    <x v="5"/>
    <x v="3"/>
    <n v="57"/>
  </r>
  <r>
    <x v="13"/>
    <x v="13"/>
    <x v="13"/>
    <x v="0"/>
    <x v="0"/>
    <x v="1"/>
    <x v="5"/>
    <x v="4"/>
    <n v="77"/>
  </r>
  <r>
    <x v="13"/>
    <x v="13"/>
    <x v="13"/>
    <x v="0"/>
    <x v="0"/>
    <x v="1"/>
    <x v="5"/>
    <x v="5"/>
    <n v="46"/>
  </r>
  <r>
    <x v="13"/>
    <x v="13"/>
    <x v="13"/>
    <x v="0"/>
    <x v="0"/>
    <x v="1"/>
    <x v="5"/>
    <x v="6"/>
    <n v="46"/>
  </r>
  <r>
    <x v="13"/>
    <x v="13"/>
    <x v="13"/>
    <x v="0"/>
    <x v="0"/>
    <x v="1"/>
    <x v="5"/>
    <x v="7"/>
    <n v="57"/>
  </r>
  <r>
    <x v="13"/>
    <x v="13"/>
    <x v="13"/>
    <x v="0"/>
    <x v="0"/>
    <x v="1"/>
    <x v="5"/>
    <x v="8"/>
    <n v="39"/>
  </r>
  <r>
    <x v="14"/>
    <x v="14"/>
    <x v="14"/>
    <x v="1"/>
    <x v="0"/>
    <x v="1"/>
    <x v="0"/>
    <x v="0"/>
    <n v="17"/>
  </r>
  <r>
    <x v="14"/>
    <x v="14"/>
    <x v="14"/>
    <x v="1"/>
    <x v="0"/>
    <x v="1"/>
    <x v="0"/>
    <x v="1"/>
    <n v="36"/>
  </r>
  <r>
    <x v="14"/>
    <x v="14"/>
    <x v="14"/>
    <x v="1"/>
    <x v="0"/>
    <x v="1"/>
    <x v="0"/>
    <x v="2"/>
    <n v="99"/>
  </r>
  <r>
    <x v="14"/>
    <x v="14"/>
    <x v="14"/>
    <x v="1"/>
    <x v="0"/>
    <x v="1"/>
    <x v="0"/>
    <x v="3"/>
    <n v="96"/>
  </r>
  <r>
    <x v="14"/>
    <x v="14"/>
    <x v="14"/>
    <x v="1"/>
    <x v="0"/>
    <x v="1"/>
    <x v="0"/>
    <x v="4"/>
    <n v="71"/>
  </r>
  <r>
    <x v="14"/>
    <x v="14"/>
    <x v="14"/>
    <x v="1"/>
    <x v="0"/>
    <x v="1"/>
    <x v="0"/>
    <x v="5"/>
    <n v="36"/>
  </r>
  <r>
    <x v="14"/>
    <x v="14"/>
    <x v="14"/>
    <x v="1"/>
    <x v="0"/>
    <x v="1"/>
    <x v="8"/>
    <x v="0"/>
    <n v="21"/>
  </r>
  <r>
    <x v="14"/>
    <x v="14"/>
    <x v="14"/>
    <x v="1"/>
    <x v="0"/>
    <x v="1"/>
    <x v="8"/>
    <x v="1"/>
    <n v="43"/>
  </r>
  <r>
    <x v="14"/>
    <x v="14"/>
    <x v="14"/>
    <x v="1"/>
    <x v="0"/>
    <x v="1"/>
    <x v="8"/>
    <x v="2"/>
    <n v="118"/>
  </r>
  <r>
    <x v="14"/>
    <x v="14"/>
    <x v="14"/>
    <x v="1"/>
    <x v="0"/>
    <x v="1"/>
    <x v="8"/>
    <x v="3"/>
    <n v="115"/>
  </r>
  <r>
    <x v="14"/>
    <x v="14"/>
    <x v="14"/>
    <x v="1"/>
    <x v="0"/>
    <x v="1"/>
    <x v="8"/>
    <x v="4"/>
    <n v="85"/>
  </r>
  <r>
    <x v="14"/>
    <x v="14"/>
    <x v="14"/>
    <x v="1"/>
    <x v="0"/>
    <x v="1"/>
    <x v="8"/>
    <x v="5"/>
    <n v="43"/>
  </r>
  <r>
    <x v="14"/>
    <x v="14"/>
    <x v="14"/>
    <x v="1"/>
    <x v="0"/>
    <x v="1"/>
    <x v="9"/>
    <x v="0"/>
    <n v="11"/>
  </r>
  <r>
    <x v="14"/>
    <x v="14"/>
    <x v="14"/>
    <x v="1"/>
    <x v="0"/>
    <x v="1"/>
    <x v="9"/>
    <x v="1"/>
    <n v="17"/>
  </r>
  <r>
    <x v="14"/>
    <x v="14"/>
    <x v="14"/>
    <x v="1"/>
    <x v="0"/>
    <x v="1"/>
    <x v="9"/>
    <x v="2"/>
    <n v="49"/>
  </r>
  <r>
    <x v="14"/>
    <x v="14"/>
    <x v="14"/>
    <x v="1"/>
    <x v="0"/>
    <x v="1"/>
    <x v="9"/>
    <x v="3"/>
    <n v="47"/>
  </r>
  <r>
    <x v="14"/>
    <x v="14"/>
    <x v="14"/>
    <x v="1"/>
    <x v="0"/>
    <x v="1"/>
    <x v="9"/>
    <x v="4"/>
    <n v="34"/>
  </r>
  <r>
    <x v="14"/>
    <x v="14"/>
    <x v="14"/>
    <x v="1"/>
    <x v="0"/>
    <x v="1"/>
    <x v="9"/>
    <x v="5"/>
    <n v="17"/>
  </r>
  <r>
    <x v="15"/>
    <x v="15"/>
    <x v="15"/>
    <x v="0"/>
    <x v="0"/>
    <x v="1"/>
    <x v="0"/>
    <x v="0"/>
    <n v="15"/>
  </r>
  <r>
    <x v="15"/>
    <x v="15"/>
    <x v="15"/>
    <x v="0"/>
    <x v="0"/>
    <x v="1"/>
    <x v="0"/>
    <x v="1"/>
    <n v="15"/>
  </r>
  <r>
    <x v="15"/>
    <x v="15"/>
    <x v="15"/>
    <x v="0"/>
    <x v="0"/>
    <x v="1"/>
    <x v="0"/>
    <x v="2"/>
    <n v="50"/>
  </r>
  <r>
    <x v="15"/>
    <x v="15"/>
    <x v="15"/>
    <x v="0"/>
    <x v="0"/>
    <x v="1"/>
    <x v="0"/>
    <x v="3"/>
    <n v="74"/>
  </r>
  <r>
    <x v="15"/>
    <x v="15"/>
    <x v="15"/>
    <x v="0"/>
    <x v="0"/>
    <x v="1"/>
    <x v="0"/>
    <x v="4"/>
    <n v="99"/>
  </r>
  <r>
    <x v="15"/>
    <x v="15"/>
    <x v="15"/>
    <x v="0"/>
    <x v="0"/>
    <x v="1"/>
    <x v="0"/>
    <x v="5"/>
    <n v="59"/>
  </r>
  <r>
    <x v="15"/>
    <x v="15"/>
    <x v="15"/>
    <x v="0"/>
    <x v="0"/>
    <x v="1"/>
    <x v="0"/>
    <x v="6"/>
    <n v="59"/>
  </r>
  <r>
    <x v="15"/>
    <x v="15"/>
    <x v="15"/>
    <x v="0"/>
    <x v="0"/>
    <x v="1"/>
    <x v="0"/>
    <x v="7"/>
    <n v="74"/>
  </r>
  <r>
    <x v="15"/>
    <x v="15"/>
    <x v="15"/>
    <x v="0"/>
    <x v="0"/>
    <x v="1"/>
    <x v="0"/>
    <x v="8"/>
    <n v="50"/>
  </r>
  <r>
    <x v="15"/>
    <x v="15"/>
    <x v="15"/>
    <x v="0"/>
    <x v="0"/>
    <x v="1"/>
    <x v="3"/>
    <x v="0"/>
    <n v="12"/>
  </r>
  <r>
    <x v="15"/>
    <x v="15"/>
    <x v="15"/>
    <x v="0"/>
    <x v="0"/>
    <x v="1"/>
    <x v="3"/>
    <x v="1"/>
    <n v="12"/>
  </r>
  <r>
    <x v="15"/>
    <x v="15"/>
    <x v="15"/>
    <x v="0"/>
    <x v="0"/>
    <x v="1"/>
    <x v="3"/>
    <x v="2"/>
    <n v="34"/>
  </r>
  <r>
    <x v="15"/>
    <x v="15"/>
    <x v="15"/>
    <x v="0"/>
    <x v="0"/>
    <x v="1"/>
    <x v="3"/>
    <x v="3"/>
    <n v="49"/>
  </r>
  <r>
    <x v="15"/>
    <x v="15"/>
    <x v="15"/>
    <x v="0"/>
    <x v="0"/>
    <x v="1"/>
    <x v="3"/>
    <x v="4"/>
    <n v="66"/>
  </r>
  <r>
    <x v="15"/>
    <x v="15"/>
    <x v="15"/>
    <x v="0"/>
    <x v="0"/>
    <x v="1"/>
    <x v="3"/>
    <x v="5"/>
    <n v="39"/>
  </r>
  <r>
    <x v="15"/>
    <x v="15"/>
    <x v="15"/>
    <x v="0"/>
    <x v="0"/>
    <x v="1"/>
    <x v="3"/>
    <x v="6"/>
    <n v="44"/>
  </r>
  <r>
    <x v="15"/>
    <x v="15"/>
    <x v="15"/>
    <x v="0"/>
    <x v="0"/>
    <x v="1"/>
    <x v="3"/>
    <x v="7"/>
    <n v="55"/>
  </r>
  <r>
    <x v="15"/>
    <x v="15"/>
    <x v="15"/>
    <x v="0"/>
    <x v="0"/>
    <x v="1"/>
    <x v="3"/>
    <x v="8"/>
    <n v="44"/>
  </r>
  <r>
    <x v="15"/>
    <x v="15"/>
    <x v="15"/>
    <x v="0"/>
    <x v="0"/>
    <x v="1"/>
    <x v="6"/>
    <x v="0"/>
    <n v="12"/>
  </r>
  <r>
    <x v="15"/>
    <x v="15"/>
    <x v="15"/>
    <x v="0"/>
    <x v="0"/>
    <x v="1"/>
    <x v="6"/>
    <x v="1"/>
    <n v="12"/>
  </r>
  <r>
    <x v="15"/>
    <x v="15"/>
    <x v="15"/>
    <x v="0"/>
    <x v="0"/>
    <x v="1"/>
    <x v="6"/>
    <x v="2"/>
    <n v="34"/>
  </r>
  <r>
    <x v="15"/>
    <x v="15"/>
    <x v="15"/>
    <x v="0"/>
    <x v="0"/>
    <x v="1"/>
    <x v="6"/>
    <x v="3"/>
    <n v="49"/>
  </r>
  <r>
    <x v="15"/>
    <x v="15"/>
    <x v="15"/>
    <x v="0"/>
    <x v="0"/>
    <x v="1"/>
    <x v="6"/>
    <x v="4"/>
    <n v="66"/>
  </r>
  <r>
    <x v="15"/>
    <x v="15"/>
    <x v="15"/>
    <x v="0"/>
    <x v="0"/>
    <x v="1"/>
    <x v="6"/>
    <x v="5"/>
    <n v="39"/>
  </r>
  <r>
    <x v="15"/>
    <x v="15"/>
    <x v="15"/>
    <x v="0"/>
    <x v="0"/>
    <x v="1"/>
    <x v="6"/>
    <x v="6"/>
    <n v="44"/>
  </r>
  <r>
    <x v="15"/>
    <x v="15"/>
    <x v="15"/>
    <x v="0"/>
    <x v="0"/>
    <x v="1"/>
    <x v="6"/>
    <x v="7"/>
    <n v="55"/>
  </r>
  <r>
    <x v="15"/>
    <x v="15"/>
    <x v="15"/>
    <x v="0"/>
    <x v="0"/>
    <x v="1"/>
    <x v="6"/>
    <x v="8"/>
    <n v="44"/>
  </r>
  <r>
    <x v="15"/>
    <x v="15"/>
    <x v="15"/>
    <x v="0"/>
    <x v="0"/>
    <x v="1"/>
    <x v="2"/>
    <x v="0"/>
    <n v="11"/>
  </r>
  <r>
    <x v="15"/>
    <x v="15"/>
    <x v="15"/>
    <x v="0"/>
    <x v="0"/>
    <x v="1"/>
    <x v="2"/>
    <x v="1"/>
    <n v="11"/>
  </r>
  <r>
    <x v="15"/>
    <x v="15"/>
    <x v="15"/>
    <x v="0"/>
    <x v="0"/>
    <x v="1"/>
    <x v="2"/>
    <x v="2"/>
    <n v="41"/>
  </r>
  <r>
    <x v="15"/>
    <x v="15"/>
    <x v="15"/>
    <x v="0"/>
    <x v="0"/>
    <x v="1"/>
    <x v="2"/>
    <x v="3"/>
    <n v="57"/>
  </r>
  <r>
    <x v="15"/>
    <x v="15"/>
    <x v="15"/>
    <x v="0"/>
    <x v="0"/>
    <x v="1"/>
    <x v="2"/>
    <x v="4"/>
    <n v="77"/>
  </r>
  <r>
    <x v="15"/>
    <x v="15"/>
    <x v="15"/>
    <x v="0"/>
    <x v="0"/>
    <x v="1"/>
    <x v="2"/>
    <x v="5"/>
    <n v="46"/>
  </r>
  <r>
    <x v="15"/>
    <x v="15"/>
    <x v="15"/>
    <x v="0"/>
    <x v="0"/>
    <x v="1"/>
    <x v="2"/>
    <x v="6"/>
    <n v="46"/>
  </r>
  <r>
    <x v="15"/>
    <x v="15"/>
    <x v="15"/>
    <x v="0"/>
    <x v="0"/>
    <x v="1"/>
    <x v="2"/>
    <x v="7"/>
    <n v="57"/>
  </r>
  <r>
    <x v="15"/>
    <x v="15"/>
    <x v="15"/>
    <x v="0"/>
    <x v="0"/>
    <x v="1"/>
    <x v="2"/>
    <x v="8"/>
    <n v="39"/>
  </r>
  <r>
    <x v="15"/>
    <x v="15"/>
    <x v="15"/>
    <x v="0"/>
    <x v="0"/>
    <x v="1"/>
    <x v="5"/>
    <x v="0"/>
    <n v="11"/>
  </r>
  <r>
    <x v="15"/>
    <x v="15"/>
    <x v="15"/>
    <x v="0"/>
    <x v="0"/>
    <x v="1"/>
    <x v="5"/>
    <x v="1"/>
    <n v="11"/>
  </r>
  <r>
    <x v="15"/>
    <x v="15"/>
    <x v="15"/>
    <x v="0"/>
    <x v="0"/>
    <x v="1"/>
    <x v="5"/>
    <x v="2"/>
    <n v="41"/>
  </r>
  <r>
    <x v="15"/>
    <x v="15"/>
    <x v="15"/>
    <x v="0"/>
    <x v="0"/>
    <x v="1"/>
    <x v="5"/>
    <x v="3"/>
    <n v="57"/>
  </r>
  <r>
    <x v="15"/>
    <x v="15"/>
    <x v="15"/>
    <x v="0"/>
    <x v="0"/>
    <x v="1"/>
    <x v="5"/>
    <x v="4"/>
    <n v="77"/>
  </r>
  <r>
    <x v="15"/>
    <x v="15"/>
    <x v="15"/>
    <x v="0"/>
    <x v="0"/>
    <x v="1"/>
    <x v="5"/>
    <x v="5"/>
    <n v="46"/>
  </r>
  <r>
    <x v="15"/>
    <x v="15"/>
    <x v="15"/>
    <x v="0"/>
    <x v="0"/>
    <x v="1"/>
    <x v="5"/>
    <x v="6"/>
    <n v="46"/>
  </r>
  <r>
    <x v="15"/>
    <x v="15"/>
    <x v="15"/>
    <x v="0"/>
    <x v="0"/>
    <x v="1"/>
    <x v="5"/>
    <x v="7"/>
    <n v="57"/>
  </r>
  <r>
    <x v="15"/>
    <x v="15"/>
    <x v="15"/>
    <x v="0"/>
    <x v="0"/>
    <x v="1"/>
    <x v="5"/>
    <x v="8"/>
    <n v="39"/>
  </r>
  <r>
    <x v="15"/>
    <x v="15"/>
    <x v="15"/>
    <x v="0"/>
    <x v="0"/>
    <x v="1"/>
    <x v="4"/>
    <x v="0"/>
    <n v="13"/>
  </r>
  <r>
    <x v="15"/>
    <x v="15"/>
    <x v="15"/>
    <x v="0"/>
    <x v="0"/>
    <x v="1"/>
    <x v="4"/>
    <x v="1"/>
    <n v="13"/>
  </r>
  <r>
    <x v="15"/>
    <x v="15"/>
    <x v="15"/>
    <x v="0"/>
    <x v="0"/>
    <x v="1"/>
    <x v="4"/>
    <x v="2"/>
    <n v="41"/>
  </r>
  <r>
    <x v="15"/>
    <x v="15"/>
    <x v="15"/>
    <x v="0"/>
    <x v="0"/>
    <x v="1"/>
    <x v="4"/>
    <x v="3"/>
    <n v="64"/>
  </r>
  <r>
    <x v="15"/>
    <x v="15"/>
    <x v="15"/>
    <x v="0"/>
    <x v="0"/>
    <x v="1"/>
    <x v="4"/>
    <x v="4"/>
    <n v="85"/>
  </r>
  <r>
    <x v="15"/>
    <x v="15"/>
    <x v="15"/>
    <x v="0"/>
    <x v="0"/>
    <x v="1"/>
    <x v="4"/>
    <x v="5"/>
    <n v="51"/>
  </r>
  <r>
    <x v="15"/>
    <x v="15"/>
    <x v="15"/>
    <x v="0"/>
    <x v="0"/>
    <x v="1"/>
    <x v="4"/>
    <x v="6"/>
    <n v="51"/>
  </r>
  <r>
    <x v="15"/>
    <x v="15"/>
    <x v="15"/>
    <x v="0"/>
    <x v="0"/>
    <x v="1"/>
    <x v="4"/>
    <x v="7"/>
    <n v="64"/>
  </r>
  <r>
    <x v="15"/>
    <x v="15"/>
    <x v="15"/>
    <x v="0"/>
    <x v="0"/>
    <x v="1"/>
    <x v="4"/>
    <x v="8"/>
    <n v="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717E4D-D101-4307-9578-444ACC8A553A}" name="피벗 테이블1" cacheId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S2:AI204" firstHeaderRow="1" firstDataRow="2" firstDataCol="7"/>
  <pivotFields count="9">
    <pivotField axis="axisRow" outline="0" showAll="0">
      <items count="17">
        <item x="12"/>
        <item x="15"/>
        <item x="6"/>
        <item x="3"/>
        <item x="10"/>
        <item x="13"/>
        <item x="14"/>
        <item x="2"/>
        <item x="1"/>
        <item x="0"/>
        <item x="4"/>
        <item x="5"/>
        <item x="7"/>
        <item x="8"/>
        <item x="9"/>
        <item x="11"/>
        <item t="default"/>
      </items>
    </pivotField>
    <pivotField axis="axisRow" outline="0" showAll="0" defaultSubtotal="0">
      <items count="16">
        <item x="2"/>
        <item x="0"/>
        <item x="3"/>
        <item x="6"/>
        <item x="5"/>
        <item x="7"/>
        <item x="4"/>
        <item x="8"/>
        <item x="9"/>
        <item x="10"/>
        <item x="11"/>
        <item x="12"/>
        <item x="13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6">
        <item x="2"/>
        <item x="0"/>
        <item x="1"/>
        <item x="3"/>
        <item x="6"/>
        <item x="5"/>
        <item x="7"/>
        <item x="4"/>
        <item x="8"/>
        <item x="9"/>
        <item x="10"/>
        <item x="12"/>
        <item x="13"/>
        <item x="14"/>
        <item x="15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4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1">
        <item x="0"/>
        <item x="4"/>
        <item x="5"/>
        <item x="2"/>
        <item x="8"/>
        <item x="3"/>
        <item x="9"/>
        <item x="6"/>
        <item x="7"/>
        <item x="1"/>
        <item t="default"/>
      </items>
    </pivotField>
    <pivotField axis="axisCol" showAll="0">
      <items count="10">
        <item x="6"/>
        <item x="7"/>
        <item x="8"/>
        <item x="3"/>
        <item x="2"/>
        <item x="1"/>
        <item x="4"/>
        <item x="0"/>
        <item x="5"/>
        <item t="default"/>
      </items>
    </pivotField>
    <pivotField dataField="1" showAll="0"/>
  </pivotFields>
  <rowFields count="7">
    <field x="0"/>
    <field x="1"/>
    <field x="2"/>
    <field x="3"/>
    <field x="4"/>
    <field x="5"/>
    <field x="6"/>
  </rowFields>
  <rowItems count="201">
    <i>
      <x/>
      <x v="11"/>
      <x v="11"/>
      <x v="1"/>
      <x/>
      <x/>
      <x/>
    </i>
    <i r="6">
      <x v="1"/>
    </i>
    <i r="6">
      <x v="3"/>
    </i>
    <i r="6">
      <x v="7"/>
    </i>
    <i r="6">
      <x v="9"/>
    </i>
    <i r="5">
      <x v="1"/>
      <x/>
    </i>
    <i r="6">
      <x v="1"/>
    </i>
    <i r="6">
      <x v="3"/>
    </i>
    <i r="6">
      <x v="7"/>
    </i>
    <i r="6">
      <x v="9"/>
    </i>
    <i t="default">
      <x/>
    </i>
    <i>
      <x v="1"/>
      <x v="14"/>
      <x v="14"/>
      <x v="1"/>
      <x/>
      <x/>
      <x/>
    </i>
    <i r="6">
      <x v="1"/>
    </i>
    <i r="6">
      <x v="2"/>
    </i>
    <i r="6">
      <x v="3"/>
    </i>
    <i r="6">
      <x v="5"/>
    </i>
    <i r="6">
      <x v="7"/>
    </i>
    <i r="5">
      <x v="1"/>
      <x/>
    </i>
    <i r="6">
      <x v="1"/>
    </i>
    <i r="6">
      <x v="2"/>
    </i>
    <i r="6">
      <x v="3"/>
    </i>
    <i r="6">
      <x v="5"/>
    </i>
    <i r="6">
      <x v="7"/>
    </i>
    <i t="default">
      <x v="1"/>
    </i>
    <i>
      <x v="2"/>
      <x v="3"/>
      <x v="4"/>
      <x v="1"/>
      <x/>
      <x/>
      <x/>
    </i>
    <i r="6">
      <x v="1"/>
    </i>
    <i r="6">
      <x v="3"/>
    </i>
    <i r="6">
      <x v="5"/>
    </i>
    <i r="6">
      <x v="7"/>
    </i>
    <i r="5">
      <x v="1"/>
      <x/>
    </i>
    <i r="6">
      <x v="1"/>
    </i>
    <i r="6">
      <x v="3"/>
    </i>
    <i r="6">
      <x v="5"/>
    </i>
    <i r="6">
      <x v="7"/>
    </i>
    <i t="default">
      <x v="2"/>
    </i>
    <i>
      <x v="3"/>
      <x v="2"/>
      <x v="3"/>
      <x/>
      <x/>
      <x/>
      <x/>
    </i>
    <i r="6">
      <x v="1"/>
    </i>
    <i r="6">
      <x v="4"/>
    </i>
    <i r="6">
      <x v="5"/>
    </i>
    <i r="6">
      <x v="6"/>
    </i>
    <i r="6">
      <x v="7"/>
    </i>
    <i r="6">
      <x v="8"/>
    </i>
    <i r="5">
      <x v="1"/>
      <x/>
    </i>
    <i r="6">
      <x v="1"/>
    </i>
    <i r="6">
      <x v="4"/>
    </i>
    <i r="6">
      <x v="5"/>
    </i>
    <i r="6">
      <x v="6"/>
    </i>
    <i r="6">
      <x v="7"/>
    </i>
    <i r="6">
      <x v="8"/>
    </i>
    <i t="default">
      <x v="3"/>
    </i>
    <i>
      <x v="4"/>
      <x v="9"/>
      <x v="10"/>
      <x v="1"/>
      <x/>
      <x/>
      <x/>
    </i>
    <i r="6">
      <x v="3"/>
    </i>
    <i r="6">
      <x v="5"/>
    </i>
    <i r="6">
      <x v="7"/>
    </i>
    <i r="6">
      <x v="8"/>
    </i>
    <i r="6">
      <x v="9"/>
    </i>
    <i r="5">
      <x v="1"/>
      <x/>
    </i>
    <i r="6">
      <x v="3"/>
    </i>
    <i r="6">
      <x v="5"/>
    </i>
    <i r="6">
      <x v="7"/>
    </i>
    <i r="6">
      <x v="8"/>
    </i>
    <i r="6">
      <x v="9"/>
    </i>
    <i t="default">
      <x v="4"/>
    </i>
    <i>
      <x v="5"/>
      <x v="12"/>
      <x v="12"/>
      <x v="1"/>
      <x/>
      <x/>
      <x/>
    </i>
    <i r="6">
      <x v="2"/>
    </i>
    <i r="6">
      <x v="3"/>
    </i>
    <i r="6">
      <x v="7"/>
    </i>
    <i r="6">
      <x v="8"/>
    </i>
    <i r="6">
      <x v="9"/>
    </i>
    <i r="5">
      <x v="1"/>
      <x/>
    </i>
    <i r="6">
      <x v="2"/>
    </i>
    <i r="6">
      <x v="3"/>
    </i>
    <i r="6">
      <x v="7"/>
    </i>
    <i r="6">
      <x v="8"/>
    </i>
    <i r="6">
      <x v="9"/>
    </i>
    <i t="default">
      <x v="5"/>
    </i>
    <i>
      <x v="6"/>
      <x v="13"/>
      <x v="13"/>
      <x/>
      <x/>
      <x/>
      <x/>
    </i>
    <i r="6">
      <x v="4"/>
    </i>
    <i r="6">
      <x v="6"/>
    </i>
    <i r="5">
      <x v="1"/>
      <x/>
    </i>
    <i r="6">
      <x v="4"/>
    </i>
    <i r="6">
      <x v="6"/>
    </i>
    <i t="default">
      <x v="6"/>
    </i>
    <i>
      <x v="7"/>
      <x/>
      <x/>
      <x/>
      <x/>
      <x/>
      <x/>
    </i>
    <i r="6">
      <x v="9"/>
    </i>
    <i r="5">
      <x v="1"/>
      <x/>
    </i>
    <i r="6">
      <x v="9"/>
    </i>
    <i t="default">
      <x v="7"/>
    </i>
    <i>
      <x v="8"/>
      <x v="15"/>
      <x v="2"/>
      <x v="1"/>
      <x/>
      <x/>
      <x/>
    </i>
    <i r="6">
      <x v="1"/>
    </i>
    <i r="6">
      <x v="2"/>
    </i>
    <i r="6">
      <x v="3"/>
    </i>
    <i r="6">
      <x v="5"/>
    </i>
    <i r="6">
      <x v="9"/>
    </i>
    <i r="5">
      <x v="1"/>
      <x/>
    </i>
    <i r="6">
      <x v="1"/>
    </i>
    <i r="6">
      <x v="2"/>
    </i>
    <i r="6">
      <x v="3"/>
    </i>
    <i r="6">
      <x v="5"/>
    </i>
    <i r="6">
      <x v="9"/>
    </i>
    <i t="default">
      <x v="8"/>
    </i>
    <i>
      <x v="9"/>
      <x v="1"/>
      <x v="1"/>
      <x v="1"/>
      <x/>
      <x/>
      <x/>
    </i>
    <i r="6">
      <x v="1"/>
    </i>
    <i r="6">
      <x v="2"/>
    </i>
    <i r="6">
      <x v="3"/>
    </i>
    <i r="6">
      <x v="5"/>
    </i>
    <i r="6">
      <x v="9"/>
    </i>
    <i r="5">
      <x v="1"/>
      <x/>
    </i>
    <i r="6">
      <x v="1"/>
    </i>
    <i r="6">
      <x v="2"/>
    </i>
    <i r="6">
      <x v="3"/>
    </i>
    <i r="6">
      <x v="5"/>
    </i>
    <i r="6">
      <x v="9"/>
    </i>
    <i t="default">
      <x v="9"/>
    </i>
    <i>
      <x v="10"/>
      <x v="6"/>
      <x v="7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0"/>
    </i>
    <i>
      <x v="11"/>
      <x v="4"/>
      <x v="5"/>
      <x v="1"/>
      <x/>
      <x/>
      <x/>
    </i>
    <i r="6">
      <x v="2"/>
    </i>
    <i r="6">
      <x v="3"/>
    </i>
    <i r="6">
      <x v="9"/>
    </i>
    <i r="5">
      <x v="1"/>
      <x/>
    </i>
    <i r="6">
      <x v="2"/>
    </i>
    <i r="6">
      <x v="3"/>
    </i>
    <i r="6">
      <x v="9"/>
    </i>
    <i t="default">
      <x v="11"/>
    </i>
    <i>
      <x v="12"/>
      <x v="5"/>
      <x v="6"/>
      <x v="1"/>
      <x/>
      <x/>
      <x/>
    </i>
    <i r="6">
      <x v="3"/>
    </i>
    <i r="6">
      <x v="5"/>
    </i>
    <i r="6">
      <x v="7"/>
    </i>
    <i r="6">
      <x v="8"/>
    </i>
    <i r="5">
      <x v="1"/>
      <x/>
    </i>
    <i r="6">
      <x v="3"/>
    </i>
    <i r="6">
      <x v="5"/>
    </i>
    <i r="6">
      <x v="7"/>
    </i>
    <i r="6">
      <x v="8"/>
    </i>
    <i t="default">
      <x v="12"/>
    </i>
    <i>
      <x v="13"/>
      <x v="7"/>
      <x v="8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3"/>
    </i>
    <i>
      <x v="14"/>
      <x v="8"/>
      <x v="9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4"/>
    </i>
    <i>
      <x v="15"/>
      <x v="10"/>
      <x v="15"/>
      <x/>
      <x/>
      <x/>
      <x/>
    </i>
    <i r="5">
      <x v="1"/>
      <x/>
    </i>
    <i t="default">
      <x v="15"/>
    </i>
    <i t="grand">
      <x/>
    </i>
  </rowItems>
  <colFields count="1">
    <field x="7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합계 : Qty" fld="8" baseField="0" baseItem="0"/>
  </dataFields>
  <formats count="105">
    <format dxfId="413">
      <pivotArea type="all" dataOnly="0" outline="0" fieldPosition="0"/>
    </format>
    <format dxfId="412">
      <pivotArea outline="0" collapsedLevelsAreSubtotals="1" fieldPosition="0"/>
    </format>
    <format dxfId="411">
      <pivotArea type="origin" dataOnly="0" labelOnly="1" outline="0" fieldPosition="0"/>
    </format>
    <format dxfId="410">
      <pivotArea field="7" type="button" dataOnly="0" labelOnly="1" outline="0" axis="axisCol" fieldPosition="0"/>
    </format>
    <format dxfId="409">
      <pivotArea type="topRight" dataOnly="0" labelOnly="1" outline="0" fieldPosition="0"/>
    </format>
    <format dxfId="408">
      <pivotArea field="0" type="button" dataOnly="0" labelOnly="1" outline="0" axis="axisRow" fieldPosition="0"/>
    </format>
    <format dxfId="407">
      <pivotArea field="1" type="button" dataOnly="0" labelOnly="1" outline="0" axis="axisRow" fieldPosition="1"/>
    </format>
    <format dxfId="406">
      <pivotArea field="2" type="button" dataOnly="0" labelOnly="1" outline="0" axis="axisRow" fieldPosition="2"/>
    </format>
    <format dxfId="405">
      <pivotArea field="3" type="button" dataOnly="0" labelOnly="1" outline="0" axis="axisRow" fieldPosition="3"/>
    </format>
    <format dxfId="404">
      <pivotArea field="4" type="button" dataOnly="0" labelOnly="1" outline="0" axis="axisRow" fieldPosition="4"/>
    </format>
    <format dxfId="403">
      <pivotArea field="5" type="button" dataOnly="0" labelOnly="1" outline="0" axis="axisRow" fieldPosition="5"/>
    </format>
    <format dxfId="402">
      <pivotArea field="6" type="button" dataOnly="0" labelOnly="1" outline="0" axis="axisRow" fieldPosition="6"/>
    </format>
    <format dxfId="401">
      <pivotArea dataOnly="0" labelOnly="1" fieldPosition="0">
        <references count="1">
          <reference field="0" count="0"/>
        </references>
      </pivotArea>
    </format>
    <format dxfId="400">
      <pivotArea dataOnly="0" labelOnly="1" grandRow="1" outline="0" fieldPosition="0"/>
    </format>
    <format dxfId="399">
      <pivotArea dataOnly="0" labelOnly="1" fieldPosition="0">
        <references count="2">
          <reference field="0" count="1" selected="0">
            <x v="0"/>
          </reference>
          <reference field="1" count="1">
            <x v="11"/>
          </reference>
        </references>
      </pivotArea>
    </format>
    <format dxfId="398">
      <pivotArea dataOnly="0" labelOnly="1" fieldPosition="0">
        <references count="2">
          <reference field="0" count="1" selected="0">
            <x v="1"/>
          </reference>
          <reference field="1" count="1">
            <x v="14"/>
          </reference>
        </references>
      </pivotArea>
    </format>
    <format dxfId="397">
      <pivotArea dataOnly="0" labelOnly="1" fieldPosition="0">
        <references count="2">
          <reference field="0" count="1" selected="0">
            <x v="2"/>
          </reference>
          <reference field="1" count="1">
            <x v="3"/>
          </reference>
        </references>
      </pivotArea>
    </format>
    <format dxfId="396">
      <pivotArea dataOnly="0" labelOnly="1" fieldPosition="0">
        <references count="2">
          <reference field="0" count="1" selected="0">
            <x v="3"/>
          </reference>
          <reference field="1" count="1">
            <x v="2"/>
          </reference>
        </references>
      </pivotArea>
    </format>
    <format dxfId="395">
      <pivotArea dataOnly="0" labelOnly="1" fieldPosition="0">
        <references count="2">
          <reference field="0" count="1" selected="0">
            <x v="4"/>
          </reference>
          <reference field="1" count="1">
            <x v="9"/>
          </reference>
        </references>
      </pivotArea>
    </format>
    <format dxfId="394">
      <pivotArea dataOnly="0" labelOnly="1" fieldPosition="0">
        <references count="2">
          <reference field="0" count="1" selected="0">
            <x v="5"/>
          </reference>
          <reference field="1" count="1">
            <x v="12"/>
          </reference>
        </references>
      </pivotArea>
    </format>
    <format dxfId="393">
      <pivotArea dataOnly="0" labelOnly="1" fieldPosition="0">
        <references count="2">
          <reference field="0" count="1" selected="0">
            <x v="6"/>
          </reference>
          <reference field="1" count="1">
            <x v="13"/>
          </reference>
        </references>
      </pivotArea>
    </format>
    <format dxfId="392">
      <pivotArea dataOnly="0" labelOnly="1" fieldPosition="0">
        <references count="2">
          <reference field="0" count="1" selected="0">
            <x v="7"/>
          </reference>
          <reference field="1" count="1">
            <x v="0"/>
          </reference>
        </references>
      </pivotArea>
    </format>
    <format dxfId="391">
      <pivotArea dataOnly="0" labelOnly="1" fieldPosition="0">
        <references count="2">
          <reference field="0" count="1" selected="0">
            <x v="8"/>
          </reference>
          <reference field="1" count="1">
            <x v="15"/>
          </reference>
        </references>
      </pivotArea>
    </format>
    <format dxfId="390">
      <pivotArea dataOnly="0" labelOnly="1" fieldPosition="0">
        <references count="2">
          <reference field="0" count="1" selected="0">
            <x v="9"/>
          </reference>
          <reference field="1" count="1">
            <x v="1"/>
          </reference>
        </references>
      </pivotArea>
    </format>
    <format dxfId="389">
      <pivotArea dataOnly="0" labelOnly="1" fieldPosition="0">
        <references count="2">
          <reference field="0" count="1" selected="0">
            <x v="10"/>
          </reference>
          <reference field="1" count="1">
            <x v="6"/>
          </reference>
        </references>
      </pivotArea>
    </format>
    <format dxfId="388">
      <pivotArea dataOnly="0" labelOnly="1" fieldPosition="0">
        <references count="2">
          <reference field="0" count="1" selected="0">
            <x v="11"/>
          </reference>
          <reference field="1" count="1">
            <x v="4"/>
          </reference>
        </references>
      </pivotArea>
    </format>
    <format dxfId="387">
      <pivotArea dataOnly="0" labelOnly="1" fieldPosition="0">
        <references count="2">
          <reference field="0" count="1" selected="0">
            <x v="12"/>
          </reference>
          <reference field="1" count="1">
            <x v="5"/>
          </reference>
        </references>
      </pivotArea>
    </format>
    <format dxfId="386">
      <pivotArea dataOnly="0" labelOnly="1" fieldPosition="0">
        <references count="2">
          <reference field="0" count="1" selected="0">
            <x v="13"/>
          </reference>
          <reference field="1" count="1">
            <x v="7"/>
          </reference>
        </references>
      </pivotArea>
    </format>
    <format dxfId="385">
      <pivotArea dataOnly="0" labelOnly="1" fieldPosition="0">
        <references count="2">
          <reference field="0" count="1" selected="0">
            <x v="14"/>
          </reference>
          <reference field="1" count="1">
            <x v="8"/>
          </reference>
        </references>
      </pivotArea>
    </format>
    <format dxfId="384">
      <pivotArea dataOnly="0" labelOnly="1" fieldPosition="0">
        <references count="2">
          <reference field="0" count="1" selected="0">
            <x v="15"/>
          </reference>
          <reference field="1" count="1">
            <x v="10"/>
          </reference>
        </references>
      </pivotArea>
    </format>
    <format dxfId="383">
      <pivotArea dataOnly="0" labelOnly="1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2" count="1">
            <x v="11"/>
          </reference>
        </references>
      </pivotArea>
    </format>
    <format dxfId="382">
      <pivotArea dataOnly="0" labelOnly="1" fieldPosition="0">
        <references count="3">
          <reference field="0" count="1" selected="0">
            <x v="1"/>
          </reference>
          <reference field="1" count="1" selected="0">
            <x v="14"/>
          </reference>
          <reference field="2" count="1">
            <x v="14"/>
          </reference>
        </references>
      </pivotArea>
    </format>
    <format dxfId="381">
      <pivotArea dataOnly="0" labelOnly="1" fieldPosition="0">
        <references count="3">
          <reference field="0" count="1" selected="0">
            <x v="2"/>
          </reference>
          <reference field="1" count="1" selected="0">
            <x v="3"/>
          </reference>
          <reference field="2" count="1">
            <x v="4"/>
          </reference>
        </references>
      </pivotArea>
    </format>
    <format dxfId="380">
      <pivotArea dataOnly="0" labelOnly="1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2" count="1">
            <x v="3"/>
          </reference>
        </references>
      </pivotArea>
    </format>
    <format dxfId="379">
      <pivotArea dataOnly="0" labelOnly="1" fieldPosition="0">
        <references count="3">
          <reference field="0" count="1" selected="0">
            <x v="4"/>
          </reference>
          <reference field="1" count="1" selected="0">
            <x v="9"/>
          </reference>
          <reference field="2" count="1">
            <x v="10"/>
          </reference>
        </references>
      </pivotArea>
    </format>
    <format dxfId="378">
      <pivotArea dataOnly="0" labelOnly="1" fieldPosition="0">
        <references count="3">
          <reference field="0" count="1" selected="0">
            <x v="5"/>
          </reference>
          <reference field="1" count="1" selected="0">
            <x v="12"/>
          </reference>
          <reference field="2" count="1">
            <x v="12"/>
          </reference>
        </references>
      </pivotArea>
    </format>
    <format dxfId="377">
      <pivotArea dataOnly="0" labelOnly="1" fieldPosition="0">
        <references count="3">
          <reference field="0" count="1" selected="0">
            <x v="6"/>
          </reference>
          <reference field="1" count="1" selected="0">
            <x v="13"/>
          </reference>
          <reference field="2" count="1">
            <x v="13"/>
          </reference>
        </references>
      </pivotArea>
    </format>
    <format dxfId="376">
      <pivotArea dataOnly="0" labelOnly="1" fieldPosition="0">
        <references count="3">
          <reference field="0" count="1" selected="0">
            <x v="7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375">
      <pivotArea dataOnly="0" labelOnly="1" fieldPosition="0">
        <references count="3">
          <reference field="0" count="1" selected="0">
            <x v="8"/>
          </reference>
          <reference field="1" count="1" selected="0">
            <x v="15"/>
          </reference>
          <reference field="2" count="1">
            <x v="2"/>
          </reference>
        </references>
      </pivotArea>
    </format>
    <format dxfId="374">
      <pivotArea dataOnly="0" labelOnly="1" fieldPosition="0">
        <references count="3">
          <reference field="0" count="1" selected="0">
            <x v="9"/>
          </reference>
          <reference field="1" count="1" selected="0">
            <x v="1"/>
          </reference>
          <reference field="2" count="1">
            <x v="1"/>
          </reference>
        </references>
      </pivotArea>
    </format>
    <format dxfId="373">
      <pivotArea dataOnly="0" labelOnly="1" fieldPosition="0">
        <references count="3">
          <reference field="0" count="1" selected="0">
            <x v="10"/>
          </reference>
          <reference field="1" count="1" selected="0">
            <x v="6"/>
          </reference>
          <reference field="2" count="1">
            <x v="7"/>
          </reference>
        </references>
      </pivotArea>
    </format>
    <format dxfId="372">
      <pivotArea dataOnly="0" labelOnly="1" fieldPosition="0">
        <references count="3">
          <reference field="0" count="1" selected="0">
            <x v="11"/>
          </reference>
          <reference field="1" count="1" selected="0">
            <x v="4"/>
          </reference>
          <reference field="2" count="1">
            <x v="5"/>
          </reference>
        </references>
      </pivotArea>
    </format>
    <format dxfId="371">
      <pivotArea dataOnly="0" labelOnly="1" fieldPosition="0">
        <references count="3">
          <reference field="0" count="1" selected="0">
            <x v="12"/>
          </reference>
          <reference field="1" count="1" selected="0">
            <x v="5"/>
          </reference>
          <reference field="2" count="1">
            <x v="6"/>
          </reference>
        </references>
      </pivotArea>
    </format>
    <format dxfId="370">
      <pivotArea dataOnly="0" labelOnly="1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2" count="1">
            <x v="8"/>
          </reference>
        </references>
      </pivotArea>
    </format>
    <format dxfId="369">
      <pivotArea dataOnly="0" labelOnly="1" fieldPosition="0">
        <references count="3">
          <reference field="0" count="1" selected="0">
            <x v="14"/>
          </reference>
          <reference field="1" count="1" selected="0">
            <x v="8"/>
          </reference>
          <reference field="2" count="1">
            <x v="9"/>
          </reference>
        </references>
      </pivotArea>
    </format>
    <format dxfId="368">
      <pivotArea dataOnly="0" labelOnly="1" fieldPosition="0">
        <references count="3">
          <reference field="0" count="1" selected="0">
            <x v="15"/>
          </reference>
          <reference field="1" count="1" selected="0">
            <x v="10"/>
          </reference>
          <reference field="2" count="1">
            <x v="15"/>
          </reference>
        </references>
      </pivotArea>
    </format>
    <format dxfId="367">
      <pivotArea dataOnly="0" labelOnly="1" fieldPosition="0">
        <references count="4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>
            <x v="1"/>
          </reference>
        </references>
      </pivotArea>
    </format>
    <format dxfId="366">
      <pivotArea dataOnly="0" labelOnly="1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365">
      <pivotArea dataOnly="0" labelOnly="1" fieldPosition="0">
        <references count="4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>
            <x v="1"/>
          </reference>
        </references>
      </pivotArea>
    </format>
    <format dxfId="364">
      <pivotArea dataOnly="0" labelOnly="1" fieldPosition="0">
        <references count="4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>
            <x v="0"/>
          </reference>
        </references>
      </pivotArea>
    </format>
    <format dxfId="363">
      <pivotArea dataOnly="0" labelOnly="1" fieldPosition="0">
        <references count="4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362">
      <pivotArea dataOnly="0" labelOnly="1" fieldPosition="0">
        <references count="4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>
            <x v="0"/>
          </reference>
        </references>
      </pivotArea>
    </format>
    <format dxfId="361">
      <pivotArea dataOnly="0" labelOnly="1" fieldPosition="0">
        <references count="4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>
            <x v="1"/>
          </reference>
        </references>
      </pivotArea>
    </format>
    <format dxfId="360">
      <pivotArea dataOnly="0" labelOnly="1" fieldPosition="0">
        <references count="4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>
            <x v="0"/>
          </reference>
        </references>
      </pivotArea>
    </format>
    <format dxfId="359">
      <pivotArea dataOnly="0" labelOnly="1" fieldPosition="0">
        <references count="5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/>
        </references>
      </pivotArea>
    </format>
    <format dxfId="358">
      <pivotArea dataOnly="0" labelOnly="1" fieldPosition="0">
        <references count="6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7">
      <pivotArea dataOnly="0" labelOnly="1" fieldPosition="0">
        <references count="6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6">
      <pivotArea dataOnly="0" labelOnly="1" fieldPosition="0">
        <references count="6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5">
      <pivotArea dataOnly="0" labelOnly="1" fieldPosition="0">
        <references count="6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4">
      <pivotArea dataOnly="0" labelOnly="1" fieldPosition="0">
        <references count="6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3">
      <pivotArea dataOnly="0" labelOnly="1" fieldPosition="0">
        <references count="6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2">
      <pivotArea dataOnly="0" labelOnly="1" fieldPosition="0">
        <references count="6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1">
      <pivotArea dataOnly="0" labelOnly="1" fieldPosition="0">
        <references count="6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0">
      <pivotArea dataOnly="0" labelOnly="1" fieldPosition="0">
        <references count="6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9">
      <pivotArea dataOnly="0" labelOnly="1" fieldPosition="0">
        <references count="6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8">
      <pivotArea dataOnly="0" labelOnly="1" fieldPosition="0">
        <references count="6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7">
      <pivotArea dataOnly="0" labelOnly="1" fieldPosition="0">
        <references count="6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6">
      <pivotArea dataOnly="0" labelOnly="1" fieldPosition="0">
        <references count="6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5">
      <pivotArea dataOnly="0" labelOnly="1" fieldPosition="0">
        <references count="6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4">
      <pivotArea dataOnly="0" labelOnly="1" fieldPosition="0">
        <references count="6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3">
      <pivotArea dataOnly="0" labelOnly="1" fieldPosition="0">
        <references count="6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2">
      <pivotArea dataOnly="0" labelOnly="1" fieldPosition="0">
        <references count="7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1"/>
            <x v="3"/>
            <x v="7"/>
            <x v="9"/>
          </reference>
        </references>
      </pivotArea>
    </format>
    <format dxfId="341">
      <pivotArea dataOnly="0" labelOnly="1" fieldPosition="0">
        <references count="7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1"/>
            <x v="3"/>
            <x v="7"/>
            <x v="9"/>
          </reference>
        </references>
      </pivotArea>
    </format>
    <format dxfId="340">
      <pivotArea dataOnly="0" labelOnly="1" fieldPosition="0">
        <references count="7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7"/>
          </reference>
        </references>
      </pivotArea>
    </format>
    <format dxfId="339">
      <pivotArea dataOnly="0" labelOnly="1" fieldPosition="0">
        <references count="7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7"/>
          </reference>
        </references>
      </pivotArea>
    </format>
    <format dxfId="338">
      <pivotArea dataOnly="0" labelOnly="1" fieldPosition="0">
        <references count="7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1"/>
            <x v="3"/>
            <x v="5"/>
            <x v="7"/>
          </reference>
        </references>
      </pivotArea>
    </format>
    <format dxfId="337">
      <pivotArea dataOnly="0" labelOnly="1" fieldPosition="0">
        <references count="7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1"/>
            <x v="3"/>
            <x v="5"/>
            <x v="7"/>
          </reference>
        </references>
      </pivotArea>
    </format>
    <format dxfId="336">
      <pivotArea dataOnly="0" labelOnly="1" fieldPosition="0">
        <references count="7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7">
            <x v="0"/>
            <x v="1"/>
            <x v="4"/>
            <x v="5"/>
            <x v="6"/>
            <x v="7"/>
            <x v="8"/>
          </reference>
        </references>
      </pivotArea>
    </format>
    <format dxfId="335">
      <pivotArea dataOnly="0" labelOnly="1" fieldPosition="0">
        <references count="7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7">
            <x v="0"/>
            <x v="1"/>
            <x v="4"/>
            <x v="5"/>
            <x v="6"/>
            <x v="7"/>
            <x v="8"/>
          </reference>
        </references>
      </pivotArea>
    </format>
    <format dxfId="334">
      <pivotArea dataOnly="0" labelOnly="1" fieldPosition="0">
        <references count="7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3"/>
            <x v="5"/>
            <x v="7"/>
            <x v="8"/>
            <x v="9"/>
          </reference>
        </references>
      </pivotArea>
    </format>
    <format dxfId="333">
      <pivotArea dataOnly="0" labelOnly="1" fieldPosition="0">
        <references count="7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3"/>
            <x v="5"/>
            <x v="7"/>
            <x v="8"/>
            <x v="9"/>
          </reference>
        </references>
      </pivotArea>
    </format>
    <format dxfId="332">
      <pivotArea dataOnly="0" labelOnly="1" fieldPosition="0">
        <references count="7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2"/>
            <x v="3"/>
            <x v="7"/>
            <x v="8"/>
            <x v="9"/>
          </reference>
        </references>
      </pivotArea>
    </format>
    <format dxfId="331">
      <pivotArea dataOnly="0" labelOnly="1" fieldPosition="0">
        <references count="7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2"/>
            <x v="3"/>
            <x v="7"/>
            <x v="8"/>
            <x v="9"/>
          </reference>
        </references>
      </pivotArea>
    </format>
    <format dxfId="330">
      <pivotArea dataOnly="0" labelOnly="1" fieldPosition="0">
        <references count="7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3">
            <x v="0"/>
            <x v="4"/>
            <x v="6"/>
          </reference>
        </references>
      </pivotArea>
    </format>
    <format dxfId="329">
      <pivotArea dataOnly="0" labelOnly="1" fieldPosition="0">
        <references count="7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3">
            <x v="0"/>
            <x v="4"/>
            <x v="6"/>
          </reference>
        </references>
      </pivotArea>
    </format>
    <format dxfId="328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2">
            <x v="0"/>
            <x v="9"/>
          </reference>
        </references>
      </pivotArea>
    </format>
    <format dxfId="327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2">
            <x v="0"/>
            <x v="9"/>
          </reference>
        </references>
      </pivotArea>
    </format>
    <format dxfId="326">
      <pivotArea dataOnly="0" labelOnly="1" fieldPosition="0">
        <references count="7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5">
      <pivotArea dataOnly="0" labelOnly="1" fieldPosition="0">
        <references count="7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4">
      <pivotArea dataOnly="0" labelOnly="1" fieldPosition="0">
        <references count="7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3">
      <pivotArea dataOnly="0" labelOnly="1" fieldPosition="0">
        <references count="7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2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21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20">
      <pivotArea dataOnly="0" labelOnly="1" fieldPosition="0">
        <references count="7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4">
            <x v="0"/>
            <x v="2"/>
            <x v="3"/>
            <x v="9"/>
          </reference>
        </references>
      </pivotArea>
    </format>
    <format dxfId="319">
      <pivotArea dataOnly="0" labelOnly="1" fieldPosition="0">
        <references count="7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4">
            <x v="0"/>
            <x v="2"/>
            <x v="3"/>
            <x v="9"/>
          </reference>
        </references>
      </pivotArea>
    </format>
    <format dxfId="318">
      <pivotArea dataOnly="0" labelOnly="1" fieldPosition="0">
        <references count="7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3"/>
            <x v="5"/>
            <x v="7"/>
            <x v="8"/>
          </reference>
        </references>
      </pivotArea>
    </format>
    <format dxfId="317">
      <pivotArea dataOnly="0" labelOnly="1" fieldPosition="0">
        <references count="7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3"/>
            <x v="5"/>
            <x v="7"/>
            <x v="8"/>
          </reference>
        </references>
      </pivotArea>
    </format>
    <format dxfId="316">
      <pivotArea dataOnly="0" labelOnly="1" fieldPosition="0">
        <references count="7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15">
      <pivotArea dataOnly="0" labelOnly="1" fieldPosition="0">
        <references count="7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14">
      <pivotArea dataOnly="0" labelOnly="1" fieldPosition="0">
        <references count="7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13">
      <pivotArea dataOnly="0" labelOnly="1" fieldPosition="0">
        <references count="7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12">
      <pivotArea dataOnly="0" labelOnly="1" fieldPosition="0">
        <references count="7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1">
            <x v="0"/>
          </reference>
        </references>
      </pivotArea>
    </format>
    <format dxfId="311">
      <pivotArea dataOnly="0" labelOnly="1" fieldPosition="0">
        <references count="7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1">
            <x v="0"/>
          </reference>
        </references>
      </pivotArea>
    </format>
    <format dxfId="310">
      <pivotArea dataOnly="0" labelOnly="1" fieldPosition="0">
        <references count="1">
          <reference field="7" count="0"/>
        </references>
      </pivotArea>
    </format>
    <format dxfId="30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datastudio.google.com/u/0/reporting/1856b367-ec1a-4e53-8637-11b89f6bfa15/page/6gkbC" TargetMode="Externa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Y235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E6" sqref="E6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3" hidden="1" customWidth="1"/>
    <col min="9" max="9" width="8.3984375" style="13" bestFit="1" customWidth="1"/>
    <col min="10" max="10" width="12.59765625" style="13" bestFit="1" customWidth="1"/>
    <col min="11" max="11" width="16.69921875" style="13" customWidth="1"/>
    <col min="12" max="12" width="13.296875" style="13" bestFit="1" customWidth="1"/>
    <col min="13" max="13" width="9.8984375" style="13" bestFit="1" customWidth="1"/>
    <col min="14" max="14" width="7.09765625" style="13" bestFit="1" customWidth="1"/>
    <col min="15" max="15" width="9.3984375" style="13" bestFit="1" customWidth="1"/>
    <col min="16" max="16" width="13.8984375" style="13" bestFit="1" customWidth="1"/>
    <col min="17" max="17" width="18.3984375" style="13" bestFit="1" customWidth="1"/>
    <col min="18" max="18" width="13.3984375" style="13" bestFit="1" customWidth="1"/>
    <col min="19" max="19" width="13.09765625" style="13" bestFit="1" customWidth="1"/>
    <col min="20" max="20" width="25.296875" style="13" bestFit="1" customWidth="1"/>
    <col min="21" max="21" width="20.69921875" style="13" customWidth="1"/>
    <col min="22" max="22" width="15.5" style="106" customWidth="1"/>
    <col min="23" max="23" width="5.3984375" style="13" hidden="1" customWidth="1"/>
    <col min="24" max="24" width="15.5" style="192" hidden="1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16">
        <v>0</v>
      </c>
      <c r="I1" s="16">
        <v>1</v>
      </c>
      <c r="J1" s="16">
        <v>1</v>
      </c>
      <c r="K1" s="9"/>
      <c r="L1" s="9"/>
      <c r="M1" s="9"/>
      <c r="N1" s="9"/>
      <c r="O1" s="9"/>
      <c r="P1" s="9"/>
      <c r="Q1" s="9"/>
      <c r="R1" s="9"/>
      <c r="S1" s="9"/>
      <c r="T1" s="9"/>
      <c r="U1" s="182" t="s">
        <v>7549</v>
      </c>
      <c r="V1" s="185"/>
      <c r="W1" s="16"/>
      <c r="X1" s="188"/>
      <c r="Y1" s="5"/>
    </row>
    <row r="2" spans="1:25" ht="20" customHeight="1" x14ac:dyDescent="0.25">
      <c r="A2" s="206"/>
      <c r="B2" s="206"/>
      <c r="C2" s="206"/>
      <c r="D2" s="4"/>
      <c r="E2" s="4"/>
      <c r="F2" s="4"/>
      <c r="G2" s="6"/>
      <c r="H2" s="14" t="s">
        <v>5</v>
      </c>
      <c r="I2" s="15" t="s">
        <v>1010</v>
      </c>
      <c r="J2" s="10" t="s">
        <v>6</v>
      </c>
      <c r="K2" s="10" t="s">
        <v>7</v>
      </c>
      <c r="L2" s="10" t="s">
        <v>8</v>
      </c>
      <c r="M2" s="10" t="s">
        <v>9</v>
      </c>
      <c r="N2" s="10" t="s">
        <v>10</v>
      </c>
      <c r="O2" s="10" t="s">
        <v>11</v>
      </c>
      <c r="P2" s="10" t="s">
        <v>12</v>
      </c>
      <c r="Q2" s="10" t="s">
        <v>13</v>
      </c>
      <c r="R2" s="10" t="s">
        <v>14</v>
      </c>
      <c r="S2" s="15" t="s">
        <v>15</v>
      </c>
      <c r="T2" s="10" t="s">
        <v>16</v>
      </c>
      <c r="U2" s="15" t="s">
        <v>17</v>
      </c>
      <c r="V2" s="186" t="s">
        <v>7558</v>
      </c>
      <c r="W2" s="14" t="s">
        <v>5</v>
      </c>
      <c r="X2" s="189" t="s">
        <v>7587</v>
      </c>
      <c r="Y2" s="6"/>
    </row>
    <row r="3" spans="1:25" ht="20" customHeight="1" thickBot="1" x14ac:dyDescent="0.3">
      <c r="A3" s="100"/>
      <c r="B3" s="207" t="s">
        <v>7480</v>
      </c>
      <c r="C3" s="207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75"/>
      <c r="W3" s="11"/>
      <c r="X3" s="190"/>
      <c r="Y3" s="6"/>
    </row>
    <row r="4" spans="1:25" ht="20" customHeight="1" thickBot="1" x14ac:dyDescent="0.3">
      <c r="A4" s="141"/>
      <c r="B4" s="207" t="s">
        <v>7481</v>
      </c>
      <c r="C4" s="207"/>
      <c r="D4" s="4"/>
      <c r="E4" s="7" t="s">
        <v>8119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75"/>
      <c r="W4" s="11"/>
      <c r="X4" s="190"/>
      <c r="Y4" s="6"/>
    </row>
    <row r="5" spans="1:25" ht="20" customHeight="1" thickBot="1" x14ac:dyDescent="0.3">
      <c r="A5" s="100"/>
      <c r="B5" s="207" t="s">
        <v>7503</v>
      </c>
      <c r="C5" s="207"/>
      <c r="D5" s="4"/>
      <c r="E5" s="4" t="s">
        <v>7478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75"/>
      <c r="W5" s="11"/>
      <c r="X5" s="190"/>
      <c r="Y5" s="6"/>
    </row>
    <row r="6" spans="1:25" ht="20" customHeight="1" thickBot="1" x14ac:dyDescent="0.3">
      <c r="A6" s="100"/>
      <c r="B6" s="207" t="s">
        <v>7482</v>
      </c>
      <c r="C6" s="207"/>
      <c r="D6" s="4"/>
      <c r="E6" s="7" t="s">
        <v>7470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75"/>
      <c r="W6" s="11"/>
      <c r="X6" s="190"/>
      <c r="Y6" s="6"/>
    </row>
    <row r="7" spans="1:25" ht="20" customHeight="1" thickBot="1" x14ac:dyDescent="0.3">
      <c r="A7" s="150"/>
      <c r="B7" s="207" t="s">
        <v>7340</v>
      </c>
      <c r="C7" s="207"/>
      <c r="D7" s="4"/>
      <c r="E7" s="4" t="s">
        <v>7479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75"/>
      <c r="W7" s="11"/>
      <c r="X7" s="190"/>
      <c r="Y7" s="6"/>
    </row>
    <row r="8" spans="1:25" ht="20" customHeight="1" thickBot="1" x14ac:dyDescent="0.3">
      <c r="A8" s="150"/>
      <c r="B8" s="207" t="s">
        <v>7483</v>
      </c>
      <c r="C8" s="207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75"/>
      <c r="W8" s="11"/>
      <c r="X8" s="190"/>
      <c r="Y8" s="6"/>
    </row>
    <row r="9" spans="1:25" ht="20" customHeight="1" x14ac:dyDescent="0.25">
      <c r="A9" s="177"/>
      <c r="B9" s="206"/>
      <c r="C9" s="206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75"/>
      <c r="W9" s="11"/>
      <c r="X9" s="190"/>
      <c r="Y9" s="6"/>
    </row>
    <row r="10" spans="1:25" ht="20" customHeight="1" x14ac:dyDescent="0.25">
      <c r="A10" s="100"/>
      <c r="B10" s="206" t="s">
        <v>7484</v>
      </c>
      <c r="C10" s="206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75"/>
      <c r="W10" s="11"/>
      <c r="X10" s="190"/>
      <c r="Y10" s="6"/>
    </row>
    <row r="11" spans="1:25" ht="20" customHeight="1" x14ac:dyDescent="0.25">
      <c r="A11" s="100"/>
      <c r="B11" s="178"/>
      <c r="C11" s="178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75"/>
      <c r="W11" s="11"/>
      <c r="X11" s="190"/>
      <c r="Y11" s="6"/>
    </row>
    <row r="12" spans="1:25" ht="20" customHeight="1" x14ac:dyDescent="0.25">
      <c r="A12" s="100"/>
      <c r="B12" s="178"/>
      <c r="C12" s="178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75"/>
      <c r="W12" s="11"/>
      <c r="X12" s="190"/>
      <c r="Y12" s="6"/>
    </row>
    <row r="13" spans="1:25" ht="20" customHeight="1" x14ac:dyDescent="0.25">
      <c r="A13" s="100"/>
      <c r="B13" s="207" t="s">
        <v>7485</v>
      </c>
      <c r="C13" s="207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75"/>
      <c r="W13" s="11"/>
      <c r="X13" s="190"/>
      <c r="Y13" s="6"/>
    </row>
    <row r="14" spans="1:25" ht="20" customHeight="1" x14ac:dyDescent="0.25">
      <c r="A14" s="177"/>
      <c r="B14" s="177"/>
      <c r="C14" s="177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75"/>
      <c r="W14" s="11"/>
      <c r="X14" s="190"/>
      <c r="Y14" s="6"/>
    </row>
    <row r="15" spans="1:25" ht="20" customHeight="1" x14ac:dyDescent="0.25">
      <c r="A15" s="177"/>
      <c r="B15" s="177"/>
      <c r="C15" s="177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75"/>
      <c r="W15" s="11"/>
      <c r="X15" s="190"/>
      <c r="Y15" s="6"/>
    </row>
    <row r="16" spans="1:25" ht="20" customHeight="1" thickBot="1" x14ac:dyDescent="0.3">
      <c r="A16" s="177"/>
      <c r="B16" s="177"/>
      <c r="C16" s="177"/>
      <c r="D16" s="4"/>
      <c r="E16" s="17" t="s">
        <v>7587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75"/>
      <c r="W16" s="11"/>
      <c r="X16" s="190"/>
      <c r="Y16" s="6"/>
    </row>
    <row r="17" spans="1:25" ht="20" customHeight="1" thickBot="1" x14ac:dyDescent="0.3">
      <c r="A17" s="177"/>
      <c r="B17" s="177"/>
      <c r="C17" s="177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75"/>
      <c r="W17" s="11"/>
      <c r="X17" s="190"/>
      <c r="Y17" s="6"/>
    </row>
    <row r="18" spans="1:25" ht="20" customHeight="1" x14ac:dyDescent="0.25">
      <c r="A18" s="177"/>
      <c r="B18" s="177"/>
      <c r="C18" s="177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75"/>
      <c r="W18" s="11"/>
      <c r="X18" s="190"/>
      <c r="Y18" s="6"/>
    </row>
    <row r="19" spans="1:25" ht="20" customHeight="1" x14ac:dyDescent="0.25">
      <c r="A19" s="177"/>
      <c r="B19" s="177"/>
      <c r="C19" s="177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75"/>
      <c r="W19" s="11"/>
      <c r="X19" s="190"/>
      <c r="Y19" s="6"/>
    </row>
    <row r="20" spans="1:25" ht="20" customHeight="1" x14ac:dyDescent="0.25">
      <c r="A20" s="177"/>
      <c r="B20" s="177"/>
      <c r="C20" s="177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75"/>
      <c r="W20" s="11"/>
      <c r="X20" s="190"/>
      <c r="Y20" s="6"/>
    </row>
    <row r="21" spans="1:25" ht="20" customHeight="1" x14ac:dyDescent="0.25">
      <c r="A21" s="177"/>
      <c r="B21" s="177"/>
      <c r="C21" s="177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75"/>
      <c r="W21" s="11"/>
      <c r="X21" s="190"/>
      <c r="Y21" s="6"/>
    </row>
    <row r="22" spans="1:25" ht="20" customHeight="1" x14ac:dyDescent="0.25">
      <c r="A22" s="177"/>
      <c r="B22" s="177"/>
      <c r="C22" s="177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75"/>
      <c r="W22" s="11"/>
      <c r="X22" s="190"/>
      <c r="Y22" s="6"/>
    </row>
    <row r="23" spans="1:25" ht="20" customHeight="1" x14ac:dyDescent="0.25">
      <c r="A23" s="177"/>
      <c r="B23" s="177"/>
      <c r="C23" s="177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75"/>
      <c r="W23" s="11"/>
      <c r="X23" s="190"/>
      <c r="Y23" s="6"/>
    </row>
    <row r="24" spans="1:25" ht="20" customHeight="1" x14ac:dyDescent="0.25">
      <c r="A24" s="141"/>
      <c r="B24" s="141"/>
      <c r="C24" s="141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75"/>
      <c r="W24" s="11"/>
      <c r="X24" s="190"/>
      <c r="Y24" s="6"/>
    </row>
    <row r="25" spans="1:25" ht="20" customHeight="1" x14ac:dyDescent="0.25">
      <c r="A25" s="141"/>
      <c r="B25" s="141"/>
      <c r="C25" s="141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75"/>
      <c r="W25" s="11"/>
      <c r="X25" s="190"/>
      <c r="Y25" s="6"/>
    </row>
    <row r="26" spans="1:25" ht="20" customHeight="1" x14ac:dyDescent="0.25">
      <c r="A26" s="141"/>
      <c r="B26" s="141"/>
      <c r="C26" s="141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75"/>
      <c r="W26" s="11"/>
      <c r="X26" s="190"/>
      <c r="Y26" s="6"/>
    </row>
    <row r="27" spans="1:25" ht="20" customHeight="1" x14ac:dyDescent="0.25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75"/>
      <c r="W27" s="11"/>
      <c r="X27" s="190"/>
      <c r="Y27" s="6"/>
    </row>
    <row r="28" spans="1:25" ht="20" customHeight="1" x14ac:dyDescent="0.25">
      <c r="A28" s="141"/>
      <c r="B28" s="141"/>
      <c r="C28" s="141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75"/>
      <c r="W28" s="11"/>
      <c r="X28" s="190"/>
      <c r="Y28" s="6"/>
    </row>
    <row r="29" spans="1:25" ht="20" customHeight="1" x14ac:dyDescent="0.25">
      <c r="A29" s="184"/>
      <c r="B29" s="184"/>
      <c r="C29" s="184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75"/>
      <c r="W29" s="11"/>
      <c r="X29" s="190"/>
      <c r="Y29" s="6"/>
    </row>
    <row r="30" spans="1:25" ht="20" customHeight="1" x14ac:dyDescent="0.25">
      <c r="A30" s="184"/>
      <c r="B30" s="184"/>
      <c r="C30" s="184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75"/>
      <c r="W30" s="11"/>
      <c r="X30" s="190"/>
      <c r="Y30" s="6"/>
    </row>
    <row r="31" spans="1:25" ht="20" customHeight="1" x14ac:dyDescent="0.25">
      <c r="A31" s="184"/>
      <c r="B31" s="184"/>
      <c r="C31" s="18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75"/>
      <c r="W31" s="11"/>
      <c r="X31" s="190"/>
      <c r="Y31" s="6"/>
    </row>
    <row r="32" spans="1:25" ht="20" customHeight="1" x14ac:dyDescent="0.25">
      <c r="A32" s="184"/>
      <c r="B32" s="184"/>
      <c r="C32" s="18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75"/>
      <c r="W32" s="11"/>
      <c r="X32" s="190"/>
      <c r="Y32" s="6"/>
    </row>
    <row r="33" spans="1:25" ht="20" customHeight="1" x14ac:dyDescent="0.25">
      <c r="A33" s="184"/>
      <c r="B33" s="184"/>
      <c r="C33" s="18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75"/>
      <c r="W33" s="11"/>
      <c r="X33" s="190"/>
      <c r="Y33" s="6"/>
    </row>
    <row r="34" spans="1:25" ht="20" customHeight="1" x14ac:dyDescent="0.25">
      <c r="A34" s="184"/>
      <c r="B34" s="184"/>
      <c r="C34" s="18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75"/>
      <c r="W34" s="11"/>
      <c r="X34" s="190"/>
      <c r="Y34" s="6"/>
    </row>
    <row r="35" spans="1:25" ht="20" customHeight="1" x14ac:dyDescent="0.25">
      <c r="A35" s="184"/>
      <c r="B35" s="184"/>
      <c r="C35" s="18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75"/>
      <c r="W35" s="11"/>
      <c r="X35" s="190"/>
      <c r="Y35" s="6"/>
    </row>
    <row r="36" spans="1:25" ht="20" customHeight="1" x14ac:dyDescent="0.25">
      <c r="A36" s="184"/>
      <c r="B36" s="184"/>
      <c r="C36" s="18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75"/>
      <c r="W36" s="11"/>
      <c r="X36" s="190"/>
      <c r="Y36" s="6"/>
    </row>
    <row r="37" spans="1:25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75"/>
      <c r="W37" s="11"/>
      <c r="X37" s="190"/>
      <c r="Y37" s="6"/>
    </row>
    <row r="38" spans="1:25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75"/>
      <c r="W38" s="11"/>
      <c r="X38" s="190"/>
      <c r="Y38" s="6"/>
    </row>
    <row r="39" spans="1:25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75"/>
      <c r="W39" s="11"/>
      <c r="X39" s="190"/>
      <c r="Y39" s="6"/>
    </row>
    <row r="40" spans="1:25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75"/>
      <c r="W40" s="11"/>
      <c r="X40" s="190"/>
      <c r="Y40" s="6"/>
    </row>
    <row r="41" spans="1:25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75"/>
      <c r="W41" s="11"/>
      <c r="X41" s="190"/>
      <c r="Y41" s="6"/>
    </row>
    <row r="42" spans="1:25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75"/>
      <c r="W42" s="11"/>
      <c r="X42" s="190"/>
      <c r="Y42" s="6"/>
    </row>
    <row r="43" spans="1:25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75"/>
      <c r="W43" s="11"/>
      <c r="X43" s="190"/>
      <c r="Y43" s="6"/>
    </row>
    <row r="44" spans="1:25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75"/>
      <c r="W44" s="11"/>
      <c r="X44" s="190"/>
      <c r="Y44" s="6"/>
    </row>
    <row r="45" spans="1:25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75"/>
      <c r="W45" s="11"/>
      <c r="X45" s="190"/>
      <c r="Y45" s="6"/>
    </row>
    <row r="46" spans="1:25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75"/>
      <c r="W46" s="11"/>
      <c r="X46" s="190"/>
      <c r="Y46" s="6"/>
    </row>
    <row r="47" spans="1:25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75"/>
      <c r="W47" s="11"/>
      <c r="X47" s="190"/>
      <c r="Y47" s="6"/>
    </row>
    <row r="48" spans="1:25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75"/>
      <c r="W48" s="11"/>
      <c r="X48" s="190"/>
      <c r="Y48" s="6"/>
    </row>
    <row r="49" spans="7:25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75"/>
      <c r="W49" s="11"/>
      <c r="X49" s="190"/>
      <c r="Y49" s="6"/>
    </row>
    <row r="50" spans="7:25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75"/>
      <c r="W50" s="11"/>
      <c r="X50" s="190"/>
      <c r="Y50" s="6"/>
    </row>
    <row r="51" spans="7:25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75"/>
      <c r="W51" s="11"/>
      <c r="X51" s="190"/>
      <c r="Y51" s="6"/>
    </row>
    <row r="52" spans="7:25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75"/>
      <c r="W52" s="11"/>
      <c r="X52" s="190"/>
      <c r="Y52" s="6"/>
    </row>
    <row r="53" spans="7:25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75"/>
      <c r="W53" s="11"/>
      <c r="X53" s="190"/>
      <c r="Y53" s="6"/>
    </row>
    <row r="54" spans="7:25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75"/>
      <c r="W54" s="11"/>
      <c r="X54" s="190"/>
      <c r="Y54" s="6"/>
    </row>
    <row r="55" spans="7:25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75"/>
      <c r="W55" s="11"/>
      <c r="X55" s="190"/>
      <c r="Y55" s="6"/>
    </row>
    <row r="56" spans="7:25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75"/>
      <c r="W56" s="11"/>
      <c r="X56" s="190"/>
      <c r="Y56" s="6"/>
    </row>
    <row r="57" spans="7:25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75"/>
      <c r="W57" s="11"/>
      <c r="X57" s="190"/>
      <c r="Y57" s="6"/>
    </row>
    <row r="58" spans="7:25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75"/>
      <c r="W58" s="11"/>
      <c r="X58" s="190"/>
      <c r="Y58" s="6"/>
    </row>
    <row r="59" spans="7:25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75"/>
      <c r="W59" s="11"/>
      <c r="X59" s="190"/>
      <c r="Y59" s="6"/>
    </row>
    <row r="60" spans="7:25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75"/>
      <c r="W60" s="11"/>
      <c r="X60" s="190"/>
      <c r="Y60" s="6"/>
    </row>
    <row r="61" spans="7:25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75"/>
      <c r="W61" s="11"/>
      <c r="X61" s="190"/>
      <c r="Y61" s="6"/>
    </row>
    <row r="62" spans="7:25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75"/>
      <c r="W62" s="11"/>
      <c r="X62" s="190"/>
      <c r="Y62" s="6"/>
    </row>
    <row r="63" spans="7:25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75"/>
      <c r="W63" s="11"/>
      <c r="X63" s="190"/>
      <c r="Y63" s="6"/>
    </row>
    <row r="64" spans="7:25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75"/>
      <c r="W64" s="11"/>
      <c r="X64" s="190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75"/>
      <c r="W65" s="11"/>
      <c r="X65" s="190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75"/>
      <c r="W66" s="11"/>
      <c r="X66" s="190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75"/>
      <c r="W67" s="11"/>
      <c r="X67" s="190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75"/>
      <c r="W68" s="11"/>
      <c r="X68" s="190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75"/>
      <c r="W69" s="11"/>
      <c r="X69" s="190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75"/>
      <c r="W70" s="11"/>
      <c r="X70" s="190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75"/>
      <c r="W71" s="11"/>
      <c r="X71" s="190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75"/>
      <c r="W72" s="11"/>
      <c r="X72" s="190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75"/>
      <c r="W73" s="11"/>
      <c r="X73" s="190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75"/>
      <c r="W74" s="11"/>
      <c r="X74" s="190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75"/>
      <c r="W75" s="11"/>
      <c r="X75" s="190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75"/>
      <c r="W76" s="11"/>
      <c r="X76" s="190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75"/>
      <c r="W77" s="11"/>
      <c r="X77" s="190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75"/>
      <c r="W78" s="11"/>
      <c r="X78" s="190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75"/>
      <c r="W79" s="11"/>
      <c r="X79" s="190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75"/>
      <c r="W80" s="11"/>
      <c r="X80" s="190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75"/>
      <c r="W81" s="11"/>
      <c r="X81" s="190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75"/>
      <c r="W82" s="11"/>
      <c r="X82" s="190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75"/>
      <c r="W83" s="11"/>
      <c r="X83" s="190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75"/>
      <c r="W84" s="11"/>
      <c r="X84" s="190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75"/>
      <c r="W85" s="11"/>
      <c r="X85" s="190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75"/>
      <c r="W86" s="11"/>
      <c r="X86" s="190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75"/>
      <c r="W87" s="11"/>
      <c r="X87" s="190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75"/>
      <c r="W88" s="11"/>
      <c r="X88" s="190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75"/>
      <c r="W89" s="11"/>
      <c r="X89" s="190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75"/>
      <c r="W90" s="11"/>
      <c r="X90" s="190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75"/>
      <c r="W91" s="11"/>
      <c r="X91" s="190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75"/>
      <c r="W92" s="11"/>
      <c r="X92" s="190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75"/>
      <c r="W93" s="11"/>
      <c r="X93" s="190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75"/>
      <c r="W94" s="11"/>
      <c r="X94" s="190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75"/>
      <c r="W95" s="11"/>
      <c r="X95" s="190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75"/>
      <c r="W96" s="11"/>
      <c r="X96" s="190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75"/>
      <c r="W97" s="11"/>
      <c r="X97" s="190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75"/>
      <c r="W98" s="11"/>
      <c r="X98" s="190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75"/>
      <c r="W99" s="11"/>
      <c r="X99" s="190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75"/>
      <c r="W100" s="11"/>
      <c r="X100" s="190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75"/>
      <c r="W101" s="11"/>
      <c r="X101" s="190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75"/>
      <c r="W102" s="11"/>
      <c r="X102" s="190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75"/>
      <c r="W103" s="11"/>
      <c r="X103" s="190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75"/>
      <c r="W104" s="11"/>
      <c r="X104" s="190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75"/>
      <c r="W105" s="11"/>
      <c r="X105" s="190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75"/>
      <c r="W106" s="11"/>
      <c r="X106" s="190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75"/>
      <c r="W107" s="11"/>
      <c r="X107" s="190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75"/>
      <c r="W108" s="11"/>
      <c r="X108" s="190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75"/>
      <c r="W109" s="11"/>
      <c r="X109" s="190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75"/>
      <c r="W110" s="11"/>
      <c r="X110" s="190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75"/>
      <c r="W111" s="11"/>
      <c r="X111" s="190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75"/>
      <c r="W112" s="11"/>
      <c r="X112" s="190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75"/>
      <c r="W113" s="11"/>
      <c r="X113" s="190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75"/>
      <c r="W114" s="11"/>
      <c r="X114" s="190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75"/>
      <c r="W115" s="11"/>
      <c r="X115" s="190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75"/>
      <c r="W116" s="11"/>
      <c r="X116" s="190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75"/>
      <c r="W117" s="11"/>
      <c r="X117" s="190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75"/>
      <c r="W118" s="11"/>
      <c r="X118" s="190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75"/>
      <c r="W119" s="11"/>
      <c r="X119" s="190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75"/>
      <c r="W120" s="11"/>
      <c r="X120" s="190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75"/>
      <c r="W121" s="11"/>
      <c r="X121" s="190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75"/>
      <c r="W122" s="11"/>
      <c r="X122" s="190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75"/>
      <c r="W123" s="11"/>
      <c r="X123" s="190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75"/>
      <c r="W124" s="11"/>
      <c r="X124" s="190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75"/>
      <c r="W125" s="11"/>
      <c r="X125" s="190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75"/>
      <c r="W126" s="11"/>
      <c r="X126" s="190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75"/>
      <c r="W127" s="11"/>
      <c r="X127" s="190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75"/>
      <c r="W128" s="11"/>
      <c r="X128" s="190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75"/>
      <c r="W129" s="11"/>
      <c r="X129" s="190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75"/>
      <c r="W130" s="11"/>
      <c r="X130" s="190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75"/>
      <c r="W131" s="11"/>
      <c r="X131" s="190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75"/>
      <c r="W132" s="11"/>
      <c r="X132" s="190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75"/>
      <c r="W133" s="11"/>
      <c r="X133" s="190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75"/>
      <c r="W134" s="11"/>
      <c r="X134" s="190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75"/>
      <c r="W135" s="11"/>
      <c r="X135" s="190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75"/>
      <c r="W136" s="11"/>
      <c r="X136" s="190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75"/>
      <c r="W137" s="11"/>
      <c r="X137" s="190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75"/>
      <c r="W138" s="11"/>
      <c r="X138" s="190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75"/>
      <c r="W139" s="11"/>
      <c r="X139" s="190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75"/>
      <c r="W140" s="11"/>
      <c r="X140" s="190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75"/>
      <c r="W141" s="11"/>
      <c r="X141" s="190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75"/>
      <c r="W142" s="11"/>
      <c r="X142" s="190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75"/>
      <c r="W143" s="11"/>
      <c r="X143" s="190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75"/>
      <c r="W144" s="11"/>
      <c r="X144" s="190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75"/>
      <c r="W145" s="11"/>
      <c r="X145" s="190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75"/>
      <c r="W146" s="11"/>
      <c r="X146" s="190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75"/>
      <c r="W147" s="11"/>
      <c r="X147" s="190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75"/>
      <c r="W148" s="11"/>
      <c r="X148" s="190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75"/>
      <c r="W149" s="11"/>
      <c r="X149" s="190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5"/>
      <c r="W150" s="11"/>
      <c r="X150" s="190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75"/>
      <c r="W151" s="11"/>
      <c r="X151" s="190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75"/>
      <c r="W152" s="11"/>
      <c r="X152" s="190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75"/>
      <c r="W153" s="11"/>
      <c r="X153" s="190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75"/>
      <c r="W154" s="11"/>
      <c r="X154" s="190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75"/>
      <c r="W155" s="11"/>
      <c r="X155" s="190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75"/>
      <c r="W156" s="11"/>
      <c r="X156" s="190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75"/>
      <c r="W157" s="11"/>
      <c r="X157" s="190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75"/>
      <c r="W158" s="11"/>
      <c r="X158" s="190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75"/>
      <c r="W159" s="11"/>
      <c r="X159" s="190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75"/>
      <c r="W160" s="11"/>
      <c r="X160" s="190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75"/>
      <c r="W161" s="11"/>
      <c r="X161" s="190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75"/>
      <c r="W162" s="11"/>
      <c r="X162" s="190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75"/>
      <c r="W163" s="11"/>
      <c r="X163" s="190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75"/>
      <c r="W164" s="11"/>
      <c r="X164" s="190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75"/>
      <c r="W165" s="11"/>
      <c r="X165" s="190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75"/>
      <c r="W166" s="11"/>
      <c r="X166" s="190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75"/>
      <c r="W167" s="11"/>
      <c r="X167" s="190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75"/>
      <c r="W168" s="11"/>
      <c r="X168" s="190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75"/>
      <c r="W169" s="11"/>
      <c r="X169" s="190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75"/>
      <c r="W170" s="11"/>
      <c r="X170" s="190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75"/>
      <c r="W171" s="11"/>
      <c r="X171" s="190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75"/>
      <c r="W172" s="11"/>
      <c r="X172" s="190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75"/>
      <c r="W173" s="11"/>
      <c r="X173" s="190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75"/>
      <c r="W174" s="11"/>
      <c r="X174" s="190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75"/>
      <c r="W175" s="11"/>
      <c r="X175" s="190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75"/>
      <c r="W176" s="11"/>
      <c r="X176" s="190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75"/>
      <c r="W177" s="11"/>
      <c r="X177" s="190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75"/>
      <c r="W178" s="11"/>
      <c r="X178" s="190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75"/>
      <c r="W179" s="11"/>
      <c r="X179" s="190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75"/>
      <c r="W180" s="11"/>
      <c r="X180" s="190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75"/>
      <c r="W181" s="11"/>
      <c r="X181" s="190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75"/>
      <c r="W182" s="11"/>
      <c r="X182" s="190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75"/>
      <c r="W183" s="11"/>
      <c r="X183" s="190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75"/>
      <c r="W184" s="11"/>
      <c r="X184" s="190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75"/>
      <c r="W185" s="11"/>
      <c r="X185" s="190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75"/>
      <c r="W186" s="11"/>
      <c r="X186" s="190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75"/>
      <c r="W187" s="11"/>
      <c r="X187" s="190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75"/>
      <c r="W188" s="11"/>
      <c r="X188" s="190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75"/>
      <c r="W189" s="11"/>
      <c r="X189" s="190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75"/>
      <c r="W190" s="11"/>
      <c r="X190" s="190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75"/>
      <c r="W191" s="11"/>
      <c r="X191" s="190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75"/>
      <c r="W192" s="11"/>
      <c r="X192" s="190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75"/>
      <c r="W193" s="11"/>
      <c r="X193" s="190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75"/>
      <c r="W194" s="11"/>
      <c r="X194" s="190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75"/>
      <c r="W195" s="11"/>
      <c r="X195" s="190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75"/>
      <c r="W196" s="11"/>
      <c r="X196" s="190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75"/>
      <c r="W197" s="11"/>
      <c r="X197" s="190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75"/>
      <c r="W198" s="11"/>
      <c r="X198" s="190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75"/>
      <c r="W199" s="11"/>
      <c r="X199" s="190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75"/>
      <c r="W200" s="11"/>
      <c r="X200" s="190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75"/>
      <c r="W201" s="11"/>
      <c r="X201" s="190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75"/>
      <c r="W202" s="11"/>
      <c r="X202" s="190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75"/>
      <c r="W203" s="11"/>
      <c r="X203" s="190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75"/>
      <c r="W204" s="11"/>
      <c r="X204" s="190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75"/>
      <c r="W205" s="11"/>
      <c r="X205" s="190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75"/>
      <c r="W206" s="11"/>
      <c r="X206" s="190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75"/>
      <c r="W207" s="11"/>
      <c r="X207" s="190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75"/>
      <c r="W208" s="11"/>
      <c r="X208" s="190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75"/>
      <c r="W209" s="11"/>
      <c r="X209" s="190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75"/>
      <c r="W210" s="11"/>
      <c r="X210" s="190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75"/>
      <c r="W211" s="11"/>
      <c r="X211" s="190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75"/>
      <c r="W212" s="11"/>
      <c r="X212" s="190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75"/>
      <c r="W213" s="11"/>
      <c r="X213" s="190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75"/>
      <c r="W214" s="11"/>
      <c r="X214" s="190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75"/>
      <c r="W215" s="11"/>
      <c r="X215" s="190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75"/>
      <c r="W216" s="11"/>
      <c r="X216" s="190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75"/>
      <c r="W217" s="11"/>
      <c r="X217" s="190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75"/>
      <c r="W218" s="11"/>
      <c r="X218" s="190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75"/>
      <c r="W219" s="11"/>
      <c r="X219" s="190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75"/>
      <c r="W220" s="11"/>
      <c r="X220" s="190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75"/>
      <c r="W221" s="11"/>
      <c r="X221" s="190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75"/>
      <c r="W222" s="11"/>
      <c r="X222" s="190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75"/>
      <c r="W223" s="11"/>
      <c r="X223" s="190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75"/>
      <c r="W224" s="11"/>
      <c r="X224" s="190"/>
      <c r="Y224" s="6"/>
    </row>
    <row r="225" spans="1:25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75"/>
      <c r="W225" s="11"/>
      <c r="X225" s="190"/>
      <c r="Y225" s="6"/>
    </row>
    <row r="226" spans="1:25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75"/>
      <c r="W226" s="11"/>
      <c r="X226" s="190"/>
      <c r="Y226" s="6"/>
    </row>
    <row r="227" spans="1:25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75"/>
      <c r="W227" s="11"/>
      <c r="X227" s="190"/>
      <c r="Y227" s="6"/>
    </row>
    <row r="228" spans="1:25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75"/>
      <c r="W228" s="11"/>
      <c r="X228" s="190"/>
      <c r="Y228" s="6"/>
    </row>
    <row r="229" spans="1:25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75"/>
      <c r="W229" s="11"/>
      <c r="X229" s="190"/>
      <c r="Y229" s="6"/>
    </row>
    <row r="230" spans="1:25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75"/>
      <c r="W230" s="11"/>
      <c r="X230" s="190"/>
      <c r="Y230" s="6"/>
    </row>
    <row r="231" spans="1:25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75"/>
      <c r="W231" s="11"/>
      <c r="X231" s="190"/>
      <c r="Y231" s="6"/>
    </row>
    <row r="232" spans="1:25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75"/>
      <c r="W232" s="11"/>
      <c r="X232" s="190"/>
      <c r="Y232" s="6"/>
    </row>
    <row r="233" spans="1:25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75"/>
      <c r="W233" s="11"/>
      <c r="X233" s="190"/>
      <c r="Y233" s="6"/>
    </row>
    <row r="234" spans="1:25" ht="20" customHeight="1" x14ac:dyDescent="0.25">
      <c r="G234" s="6"/>
      <c r="H234" s="15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75"/>
      <c r="W234" s="151"/>
      <c r="X234" s="190"/>
      <c r="Y234" s="6"/>
    </row>
    <row r="235" spans="1:25" s="8" customFormat="1" ht="20" customHeight="1" x14ac:dyDescent="0.25">
      <c r="A235" s="3"/>
      <c r="B235" s="3"/>
      <c r="C235" s="3"/>
      <c r="D235" s="3"/>
      <c r="E235" s="3"/>
      <c r="F235" s="3"/>
      <c r="G235" s="6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88"/>
      <c r="W235" s="9"/>
      <c r="X235" s="191"/>
      <c r="Y235" s="6"/>
    </row>
  </sheetData>
  <mergeCells count="11">
    <mergeCell ref="B10:C10"/>
    <mergeCell ref="B13:C13"/>
    <mergeCell ref="B9:C9"/>
    <mergeCell ref="A1:C1"/>
    <mergeCell ref="A2:C2"/>
    <mergeCell ref="B3:C3"/>
    <mergeCell ref="B5:C5"/>
    <mergeCell ref="B8:C8"/>
    <mergeCell ref="B4:C4"/>
    <mergeCell ref="B7:C7"/>
    <mergeCell ref="B6:C6"/>
  </mergeCells>
  <phoneticPr fontId="1" type="noConversion"/>
  <conditionalFormatting sqref="E4">
    <cfRule type="containsBlanks" dxfId="458" priority="9">
      <formula>LEN(TRIM(E4))=0</formula>
    </cfRule>
    <cfRule type="notContainsBlanks" dxfId="457" priority="13">
      <formula>LEN(TRIM(E4))&gt;0</formula>
    </cfRule>
  </conditionalFormatting>
  <conditionalFormatting sqref="E8 E6">
    <cfRule type="containsBlanks" dxfId="456" priority="7">
      <formula>LEN(TRIM(E6))=0</formula>
    </cfRule>
  </conditionalFormatting>
  <conditionalFormatting sqref="E6 E8">
    <cfRule type="notContainsBlanks" dxfId="455" priority="6">
      <formula>LEN(TRIM(E6))&gt;0</formula>
    </cfRule>
  </conditionalFormatting>
  <conditionalFormatting sqref="I3:I100000">
    <cfRule type="cellIs" dxfId="454" priority="1" operator="equal">
      <formula>"DELETED"</formula>
    </cfRule>
    <cfRule type="cellIs" dxfId="453" priority="5" operator="equal">
      <formula>"DELETE"</formula>
    </cfRule>
    <cfRule type="cellIs" dxfId="452" priority="10" operator="equal">
      <formula>"CLOSE"</formula>
    </cfRule>
    <cfRule type="cellIs" dxfId="451" priority="11" operator="equal">
      <formula>"REVISE"</formula>
    </cfRule>
    <cfRule type="cellIs" dxfId="450" priority="12" operator="equal">
      <formula>"UPDATED"</formula>
    </cfRule>
  </conditionalFormatting>
  <conditionalFormatting sqref="E17">
    <cfRule type="containsBlanks" dxfId="449" priority="4">
      <formula>LEN(TRIM(E17))=0</formula>
    </cfRule>
  </conditionalFormatting>
  <conditionalFormatting sqref="E17">
    <cfRule type="notContainsBlanks" dxfId="448" priority="3">
      <formula>LEN(TRIM(E17))&gt;0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I3:I235" xr:uid="{1D3B2B4E-6C25-4B1C-AECA-88259ED84F6E}">
      <formula1>"REVISE,DELETE,DELETED,UPDATED,OPEN,CLOSE"</formula1>
    </dataValidation>
    <dataValidation type="list" allowBlank="1" showInputMessage="1" showErrorMessage="1" sqref="E17" xr:uid="{C16004FF-2C85-4D0D-9A55-C512FEB3AEB1}">
      <formula1>"Show"</formula1>
    </dataValidation>
  </dataValidations>
  <hyperlinks>
    <hyperlink ref="B3:C3" location="'Design Cover'!A1" display="Design Cover" xr:uid="{AA0A42B7-51DD-4D6D-A944-247B88E76363}"/>
    <hyperlink ref="B5:C5" location="'PO Upload'!A1" display="PO Upload" xr:uid="{0B3F4AAF-B785-45B4-B284-6898710473E6}"/>
    <hyperlink ref="B13:C13" r:id="rId1" display="Dashboard" xr:uid="{26BD9E25-8378-4FE8-ADF4-54EC498EBD74}"/>
    <hyperlink ref="B6:C6" location="'PO Upload Tool'!A1" display="PO Upload Tool" xr:uid="{0F068DE7-83B6-4272-B156-3F702EA1BD41}"/>
    <hyperlink ref="B8:C8" location="AR!A1" display="AR" xr:uid="{B520A447-C5B1-4015-980D-A5AE540B5FB5}"/>
    <hyperlink ref="B7:C7" location="'Order Recap'!A1" display="Order Recap" xr:uid="{12E9AD6C-E0DB-468E-9E3F-F1E096CC3C42}"/>
    <hyperlink ref="B4:C4" location="'CBD summary'!A1" display="CBD Summary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A1953587-F39A-4DCF-8B87-E9248783765D}">
          <x14:formula1>
            <xm:f>validation!$D$2:$D$13</xm:f>
          </x14:formula1>
          <xm:sqref>O3:O10000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P3:P10000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Q3:Q10000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R3:R10000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K3:K10000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T3:T10000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S3:S10000</xm:sqref>
        </x14:dataValidation>
        <x14:dataValidation type="list" allowBlank="1" showInputMessage="1" showErrorMessage="1" xr:uid="{89118B50-99A8-4790-B600-AA15C7292ACA}">
          <x14:formula1>
            <xm:f>validation!$W$2:$W$21</xm:f>
          </x14:formula1>
          <xm:sqref>E6</xm:sqref>
        </x14:dataValidation>
        <x14:dataValidation type="list" allowBlank="1" showInputMessage="1" showErrorMessage="1" xr:uid="{3336B84A-D7D4-4CFA-A645-823005E392C1}">
          <x14:formula1>
            <xm:f>validation!$B$2:$B$11</xm:f>
          </x14:formula1>
          <xm:sqref>M3:M10000</xm:sqref>
        </x14:dataValidation>
        <x14:dataValidation type="list" allowBlank="1" showInputMessage="1" showErrorMessage="1" xr:uid="{8AD5C508-BC2D-45F3-BEA7-931F538B72D5}">
          <x14:formula1>
            <xm:f>validation!$C$2:$C$7</xm:f>
          </x14:formula1>
          <xm:sqref>N3:N10000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5" sqref="A5"/>
    </sheetView>
  </sheetViews>
  <sheetFormatPr defaultColWidth="8.8984375" defaultRowHeight="13" x14ac:dyDescent="0.25"/>
  <cols>
    <col min="1" max="1" width="30" style="19" bestFit="1" customWidth="1"/>
    <col min="2" max="2" width="8.8984375" style="19"/>
    <col min="3" max="3" width="17.09765625" style="19" customWidth="1"/>
    <col min="4" max="7" width="8.8984375" style="19"/>
    <col min="8" max="8" width="5.3984375" style="19" bestFit="1" customWidth="1"/>
    <col min="9" max="9" width="10.3984375" style="19" bestFit="1" customWidth="1"/>
    <col min="10" max="10" width="12.59765625" style="19" bestFit="1" customWidth="1"/>
    <col min="11" max="11" width="14.09765625" style="19" bestFit="1" customWidth="1"/>
    <col min="12" max="12" width="13.296875" style="19" bestFit="1" customWidth="1"/>
    <col min="13" max="13" width="9.8984375" style="19" bestFit="1" customWidth="1"/>
    <col min="14" max="14" width="7.09765625" style="19" bestFit="1" customWidth="1"/>
    <col min="15" max="15" width="9.3984375" style="19" bestFit="1" customWidth="1"/>
    <col min="16" max="16" width="13.8984375" style="19" bestFit="1" customWidth="1"/>
    <col min="17" max="17" width="16.09765625" style="19" bestFit="1" customWidth="1"/>
    <col min="18" max="18" width="13.3984375" style="19" bestFit="1" customWidth="1"/>
    <col min="19" max="19" width="13.09765625" style="19" bestFit="1" customWidth="1"/>
    <col min="20" max="20" width="30" style="19" bestFit="1" customWidth="1"/>
    <col min="21" max="21" width="8.09765625" style="19" bestFit="1" customWidth="1"/>
    <col min="22" max="16384" width="8.8984375" style="19"/>
  </cols>
  <sheetData>
    <row r="1" spans="1:21" x14ac:dyDescent="0.25">
      <c r="A1" s="19" t="s">
        <v>1368</v>
      </c>
    </row>
    <row r="2" spans="1:21" x14ac:dyDescent="0.25">
      <c r="B2" s="14" t="s">
        <v>5</v>
      </c>
      <c r="C2" s="15" t="s">
        <v>1341</v>
      </c>
      <c r="H2" s="14" t="s">
        <v>5</v>
      </c>
      <c r="I2" s="10" t="s">
        <v>6</v>
      </c>
      <c r="J2" s="10" t="s">
        <v>7</v>
      </c>
      <c r="K2" s="10" t="s">
        <v>8</v>
      </c>
      <c r="L2" s="10" t="s">
        <v>9</v>
      </c>
      <c r="M2" s="10" t="s">
        <v>10</v>
      </c>
      <c r="N2" s="10" t="s">
        <v>11</v>
      </c>
      <c r="O2" s="10" t="s">
        <v>12</v>
      </c>
      <c r="P2" s="10" t="s">
        <v>13</v>
      </c>
      <c r="Q2" s="10" t="s">
        <v>14</v>
      </c>
      <c r="R2" s="15" t="s">
        <v>15</v>
      </c>
      <c r="S2" s="10" t="s">
        <v>16</v>
      </c>
      <c r="T2" s="15" t="s">
        <v>17</v>
      </c>
      <c r="U2" s="15"/>
    </row>
    <row r="3" spans="1:21" x14ac:dyDescent="0.25">
      <c r="A3" s="19">
        <v>431</v>
      </c>
      <c r="B3" s="19">
        <v>1145</v>
      </c>
      <c r="C3" s="19" t="s">
        <v>980</v>
      </c>
      <c r="H3" s="19">
        <v>431</v>
      </c>
      <c r="I3" s="19" t="s">
        <v>7390</v>
      </c>
      <c r="J3" s="19" t="s">
        <v>4136</v>
      </c>
      <c r="K3" s="19" t="s">
        <v>8125</v>
      </c>
      <c r="L3" s="19" t="s">
        <v>7782</v>
      </c>
      <c r="M3" s="19">
        <v>2022</v>
      </c>
      <c r="N3" s="19" t="s">
        <v>8126</v>
      </c>
      <c r="O3" s="19" t="s">
        <v>7758</v>
      </c>
      <c r="P3" s="19" t="s">
        <v>8127</v>
      </c>
      <c r="Q3" s="19" t="s">
        <v>150</v>
      </c>
      <c r="S3" s="19" t="s">
        <v>152</v>
      </c>
    </row>
    <row r="4" spans="1:21" x14ac:dyDescent="0.25">
      <c r="A4" s="19" t="s">
        <v>7390</v>
      </c>
      <c r="B4" s="19">
        <v>1146</v>
      </c>
      <c r="C4" s="19" t="s">
        <v>981</v>
      </c>
    </row>
    <row r="5" spans="1:21" x14ac:dyDescent="0.25">
      <c r="A5" s="19" t="s">
        <v>4136</v>
      </c>
      <c r="B5" s="19">
        <v>1147</v>
      </c>
      <c r="C5" s="19" t="s">
        <v>982</v>
      </c>
    </row>
    <row r="6" spans="1:21" x14ac:dyDescent="0.25">
      <c r="A6" s="19" t="s">
        <v>8125</v>
      </c>
      <c r="B6" s="19">
        <v>1148</v>
      </c>
      <c r="C6" s="19" t="s">
        <v>983</v>
      </c>
    </row>
    <row r="7" spans="1:21" x14ac:dyDescent="0.25">
      <c r="A7" s="19" t="s">
        <v>7782</v>
      </c>
      <c r="B7" s="19">
        <v>1149</v>
      </c>
      <c r="C7" s="19" t="s">
        <v>984</v>
      </c>
    </row>
    <row r="8" spans="1:21" x14ac:dyDescent="0.25">
      <c r="A8" s="19">
        <v>2022</v>
      </c>
      <c r="B8" s="19">
        <v>1150</v>
      </c>
      <c r="C8" s="19" t="s">
        <v>985</v>
      </c>
    </row>
    <row r="9" spans="1:21" x14ac:dyDescent="0.25">
      <c r="A9" s="19" t="s">
        <v>8126</v>
      </c>
      <c r="B9" s="19">
        <v>1151</v>
      </c>
      <c r="C9" s="19" t="s">
        <v>986</v>
      </c>
    </row>
    <row r="10" spans="1:21" x14ac:dyDescent="0.25">
      <c r="A10" s="19" t="s">
        <v>7758</v>
      </c>
      <c r="B10" s="19">
        <v>1152</v>
      </c>
      <c r="C10" s="19" t="s">
        <v>987</v>
      </c>
    </row>
    <row r="11" spans="1:21" x14ac:dyDescent="0.25">
      <c r="A11" s="19" t="s">
        <v>8127</v>
      </c>
      <c r="B11" s="19">
        <v>1153</v>
      </c>
      <c r="C11" s="19" t="s">
        <v>988</v>
      </c>
    </row>
    <row r="12" spans="1:21" x14ac:dyDescent="0.25">
      <c r="A12" s="19" t="s">
        <v>150</v>
      </c>
      <c r="B12" s="19">
        <v>1154</v>
      </c>
      <c r="C12" s="19" t="s">
        <v>989</v>
      </c>
    </row>
    <row r="13" spans="1:21" x14ac:dyDescent="0.25">
      <c r="B13" s="19">
        <v>1155</v>
      </c>
      <c r="C13" s="19" t="s">
        <v>990</v>
      </c>
    </row>
    <row r="14" spans="1:21" x14ac:dyDescent="0.25">
      <c r="B14" s="19">
        <v>1156</v>
      </c>
      <c r="C14" s="19" t="s">
        <v>991</v>
      </c>
    </row>
    <row r="15" spans="1:21" x14ac:dyDescent="0.25">
      <c r="B15" s="19">
        <v>1157</v>
      </c>
      <c r="C15" s="19" t="s">
        <v>992</v>
      </c>
    </row>
    <row r="16" spans="1:21" x14ac:dyDescent="0.25">
      <c r="B16" s="19">
        <v>1158</v>
      </c>
      <c r="C16" s="19" t="s">
        <v>993</v>
      </c>
    </row>
    <row r="17" spans="2:3" x14ac:dyDescent="0.25">
      <c r="B17" s="19">
        <v>1159</v>
      </c>
      <c r="C17" s="19" t="s">
        <v>994</v>
      </c>
    </row>
    <row r="18" spans="2:3" x14ac:dyDescent="0.25">
      <c r="B18" s="19">
        <v>1160</v>
      </c>
      <c r="C18" s="19" t="s">
        <v>995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U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3" sqref="R13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3" hidden="1" customWidth="1"/>
    <col min="9" max="9" width="8.3984375" style="13" bestFit="1" customWidth="1"/>
    <col min="10" max="10" width="5.69921875" style="13" hidden="1" customWidth="1"/>
    <col min="11" max="11" width="12.59765625" style="13" bestFit="1" customWidth="1"/>
    <col min="12" max="12" width="20.69921875" style="13" customWidth="1"/>
    <col min="13" max="13" width="16.69921875" style="13" customWidth="1"/>
    <col min="14" max="14" width="9.8984375" style="13" bestFit="1" customWidth="1"/>
    <col min="15" max="15" width="7.09765625" style="13" bestFit="1" customWidth="1"/>
    <col min="16" max="16" width="9.3984375" style="13" bestFit="1" customWidth="1"/>
    <col min="17" max="17" width="13.8984375" style="13" bestFit="1" customWidth="1"/>
    <col min="18" max="18" width="28.5" style="13" customWidth="1"/>
    <col min="19" max="19" width="11.69921875" style="148" bestFit="1" customWidth="1"/>
    <col min="20" max="20" width="15.19921875" style="106" customWidth="1"/>
    <col min="21" max="21" width="2.69921875" style="2" customWidth="1"/>
    <col min="22" max="16384" width="8.8984375" style="2" hidden="1"/>
  </cols>
  <sheetData>
    <row r="1" spans="1:21" ht="20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16">
        <v>0</v>
      </c>
      <c r="I1" s="16">
        <v>1</v>
      </c>
      <c r="J1" s="16">
        <v>1</v>
      </c>
      <c r="K1" s="16">
        <v>1</v>
      </c>
      <c r="L1" s="16"/>
      <c r="M1" s="9"/>
      <c r="N1" s="9"/>
      <c r="O1" s="9"/>
      <c r="P1" s="9"/>
      <c r="Q1" s="9"/>
      <c r="R1" s="9"/>
      <c r="S1" s="211" t="s">
        <v>7550</v>
      </c>
      <c r="T1" s="211"/>
      <c r="U1" s="5"/>
    </row>
    <row r="2" spans="1:21" ht="20" customHeight="1" x14ac:dyDescent="0.25">
      <c r="A2" s="206"/>
      <c r="B2" s="206"/>
      <c r="C2" s="206"/>
      <c r="D2" s="4"/>
      <c r="E2" s="4"/>
      <c r="F2" s="4"/>
      <c r="G2" s="6"/>
      <c r="H2" s="14" t="s">
        <v>5</v>
      </c>
      <c r="I2" s="15" t="s">
        <v>1010</v>
      </c>
      <c r="J2" s="14" t="s">
        <v>5</v>
      </c>
      <c r="K2" s="10" t="s">
        <v>7537</v>
      </c>
      <c r="L2" s="15" t="s">
        <v>136</v>
      </c>
      <c r="M2" s="15" t="s">
        <v>4069</v>
      </c>
      <c r="N2" s="15" t="s">
        <v>138</v>
      </c>
      <c r="O2" s="15" t="s">
        <v>4070</v>
      </c>
      <c r="P2" s="15" t="s">
        <v>4071</v>
      </c>
      <c r="Q2" s="15" t="s">
        <v>4072</v>
      </c>
      <c r="R2" s="15" t="s">
        <v>7504</v>
      </c>
      <c r="S2" s="146" t="s">
        <v>7538</v>
      </c>
      <c r="T2" s="143" t="s">
        <v>7539</v>
      </c>
      <c r="U2" s="6"/>
    </row>
    <row r="3" spans="1:21" ht="20" customHeight="1" thickBot="1" x14ac:dyDescent="0.3">
      <c r="A3" s="178"/>
      <c r="B3" s="207" t="s">
        <v>7480</v>
      </c>
      <c r="C3" s="207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33"/>
      <c r="T3" s="40"/>
      <c r="U3" s="6"/>
    </row>
    <row r="4" spans="1:21" ht="20" customHeight="1" thickBot="1" x14ac:dyDescent="0.3">
      <c r="A4" s="178"/>
      <c r="B4" s="207" t="s">
        <v>7481</v>
      </c>
      <c r="C4" s="207"/>
      <c r="D4" s="4"/>
      <c r="E4" s="7" t="s">
        <v>8120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33"/>
      <c r="T4" s="40"/>
      <c r="U4" s="6"/>
    </row>
    <row r="5" spans="1:21" ht="20" customHeight="1" thickBot="1" x14ac:dyDescent="0.3">
      <c r="A5" s="178"/>
      <c r="B5" s="207" t="s">
        <v>7503</v>
      </c>
      <c r="C5" s="207"/>
      <c r="D5" s="4"/>
      <c r="E5" s="4" t="s">
        <v>7478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33"/>
      <c r="T5" s="40"/>
      <c r="U5" s="6"/>
    </row>
    <row r="6" spans="1:21" ht="20" customHeight="1" thickBot="1" x14ac:dyDescent="0.3">
      <c r="A6" s="178"/>
      <c r="B6" s="207" t="s">
        <v>7482</v>
      </c>
      <c r="C6" s="207"/>
      <c r="D6" s="4"/>
      <c r="E6" s="7"/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33"/>
      <c r="T6" s="40"/>
      <c r="U6" s="6"/>
    </row>
    <row r="7" spans="1:21" ht="20" customHeight="1" thickBot="1" x14ac:dyDescent="0.3">
      <c r="A7" s="178"/>
      <c r="B7" s="207" t="s">
        <v>7340</v>
      </c>
      <c r="C7" s="207"/>
      <c r="D7" s="4"/>
      <c r="E7" s="4" t="s">
        <v>7479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33"/>
      <c r="T7" s="40"/>
      <c r="U7" s="6"/>
    </row>
    <row r="8" spans="1:21" ht="20" customHeight="1" thickBot="1" x14ac:dyDescent="0.3">
      <c r="A8" s="178"/>
      <c r="B8" s="207" t="s">
        <v>7483</v>
      </c>
      <c r="C8" s="207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33"/>
      <c r="T8" s="40"/>
      <c r="U8" s="6"/>
    </row>
    <row r="9" spans="1:21" ht="20" customHeight="1" x14ac:dyDescent="0.25">
      <c r="A9" s="178"/>
      <c r="B9" s="206"/>
      <c r="C9" s="206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33"/>
      <c r="T9" s="40"/>
      <c r="U9" s="6"/>
    </row>
    <row r="10" spans="1:21" ht="20" customHeight="1" x14ac:dyDescent="0.25">
      <c r="A10" s="178"/>
      <c r="B10" s="206" t="s">
        <v>7484</v>
      </c>
      <c r="C10" s="206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33"/>
      <c r="T10" s="40"/>
      <c r="U10" s="6"/>
    </row>
    <row r="11" spans="1:21" ht="20" customHeight="1" x14ac:dyDescent="0.25">
      <c r="A11" s="178"/>
      <c r="B11" s="178"/>
      <c r="C11" s="178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33"/>
      <c r="T11" s="40"/>
      <c r="U11" s="6"/>
    </row>
    <row r="12" spans="1:21" ht="20" customHeight="1" x14ac:dyDescent="0.25">
      <c r="A12" s="178"/>
      <c r="B12" s="178"/>
      <c r="C12" s="178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33"/>
      <c r="T12" s="40"/>
      <c r="U12" s="6"/>
    </row>
    <row r="13" spans="1:21" ht="20" customHeight="1" x14ac:dyDescent="0.25">
      <c r="A13" s="178"/>
      <c r="B13" s="207" t="s">
        <v>7485</v>
      </c>
      <c r="C13" s="207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33"/>
      <c r="T13" s="40"/>
      <c r="U13" s="6"/>
    </row>
    <row r="14" spans="1:21" ht="20" customHeight="1" x14ac:dyDescent="0.25">
      <c r="A14" s="177"/>
      <c r="B14" s="177"/>
      <c r="C14" s="177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33"/>
      <c r="T14" s="40"/>
      <c r="U14" s="6"/>
    </row>
    <row r="15" spans="1:21" ht="20" customHeight="1" x14ac:dyDescent="0.25">
      <c r="A15" s="177"/>
      <c r="B15" s="177"/>
      <c r="C15" s="177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33"/>
      <c r="T15" s="40"/>
      <c r="U15" s="6"/>
    </row>
    <row r="16" spans="1:21" ht="20" customHeight="1" thickBot="1" x14ac:dyDescent="0.3">
      <c r="A16" s="177"/>
      <c r="B16" s="177"/>
      <c r="C16" s="177"/>
      <c r="D16" s="4"/>
      <c r="E16" s="17" t="s">
        <v>7536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33"/>
      <c r="T16" s="40"/>
      <c r="U16" s="6"/>
    </row>
    <row r="17" spans="1:21" ht="20" customHeight="1" thickBot="1" x14ac:dyDescent="0.3">
      <c r="A17" s="177"/>
      <c r="B17" s="177"/>
      <c r="C17" s="177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33"/>
      <c r="T17" s="40"/>
      <c r="U17" s="6"/>
    </row>
    <row r="18" spans="1:21" ht="20" customHeight="1" x14ac:dyDescent="0.25">
      <c r="A18" s="177"/>
      <c r="B18" s="177"/>
      <c r="C18" s="177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33"/>
      <c r="T18" s="40"/>
      <c r="U18" s="6"/>
    </row>
    <row r="19" spans="1:21" ht="20" customHeight="1" x14ac:dyDescent="0.25">
      <c r="A19" s="177"/>
      <c r="B19" s="177"/>
      <c r="C19" s="177"/>
      <c r="D19" s="4"/>
      <c r="E19" s="4" t="s">
        <v>7645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33"/>
      <c r="T19" s="40"/>
      <c r="U19" s="6"/>
    </row>
    <row r="20" spans="1:21" ht="20" customHeight="1" x14ac:dyDescent="0.25">
      <c r="A20" s="177"/>
      <c r="B20" s="177"/>
      <c r="C20" s="177"/>
      <c r="D20" s="4"/>
      <c r="E20" s="4" t="s">
        <v>7647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33"/>
      <c r="T20" s="40"/>
      <c r="U20" s="6"/>
    </row>
    <row r="21" spans="1:21" ht="20" customHeight="1" x14ac:dyDescent="0.25">
      <c r="A21" s="177"/>
      <c r="B21" s="206"/>
      <c r="C21" s="206"/>
      <c r="D21" s="4"/>
      <c r="E21" s="4" t="s">
        <v>7649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33"/>
      <c r="T21" s="40"/>
      <c r="U21" s="6"/>
    </row>
    <row r="22" spans="1:21" ht="20" customHeight="1" x14ac:dyDescent="0.25">
      <c r="A22" s="177"/>
      <c r="B22" s="177"/>
      <c r="C22" s="177"/>
      <c r="D22" s="4"/>
      <c r="E22" s="4" t="s">
        <v>7651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33"/>
      <c r="T22" s="40"/>
      <c r="U22" s="6"/>
    </row>
    <row r="23" spans="1:21" ht="20" customHeight="1" x14ac:dyDescent="0.25">
      <c r="A23" s="177"/>
      <c r="B23" s="177"/>
      <c r="C23" s="177"/>
      <c r="D23" s="4"/>
      <c r="E23" s="4" t="s">
        <v>7653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33"/>
      <c r="T23" s="40"/>
      <c r="U23" s="6"/>
    </row>
    <row r="24" spans="1:21" ht="20" customHeight="1" x14ac:dyDescent="0.25">
      <c r="A24" s="177"/>
      <c r="B24" s="177"/>
      <c r="C24" s="177"/>
      <c r="D24" s="4"/>
      <c r="E24" s="4" t="s">
        <v>7655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3"/>
      <c r="T24" s="40"/>
      <c r="U24" s="6"/>
    </row>
    <row r="25" spans="1:21" ht="20" customHeight="1" x14ac:dyDescent="0.25">
      <c r="A25" s="177"/>
      <c r="B25" s="177"/>
      <c r="C25" s="177"/>
      <c r="D25" s="4"/>
      <c r="E25" s="4" t="s">
        <v>7657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33"/>
      <c r="T25" s="40"/>
      <c r="U25" s="6"/>
    </row>
    <row r="26" spans="1:21" ht="20" customHeight="1" x14ac:dyDescent="0.25">
      <c r="A26" s="141"/>
      <c r="B26" s="141"/>
      <c r="C26" s="141"/>
      <c r="D26" s="4"/>
      <c r="E26" s="4" t="s">
        <v>7659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33"/>
      <c r="T26" s="40"/>
      <c r="U26" s="6"/>
    </row>
    <row r="27" spans="1:21" ht="20" customHeight="1" x14ac:dyDescent="0.25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33"/>
      <c r="T27" s="40"/>
      <c r="U27" s="6"/>
    </row>
    <row r="28" spans="1:21" ht="20" customHeight="1" x14ac:dyDescent="0.25">
      <c r="A28" s="141"/>
      <c r="B28" s="141"/>
      <c r="C28" s="141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 t="s">
        <v>7600</v>
      </c>
      <c r="S28" s="145"/>
      <c r="T28" s="88"/>
      <c r="U28" s="6"/>
    </row>
    <row r="29" spans="1:21" ht="20" hidden="1" customHeight="1" x14ac:dyDescent="0.25">
      <c r="G29" s="8"/>
      <c r="H29" s="12">
        <v>644</v>
      </c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47"/>
      <c r="T29" s="144"/>
      <c r="U29" s="8"/>
    </row>
    <row r="30" spans="1:21" ht="20" hidden="1" customHeight="1" x14ac:dyDescent="0.25">
      <c r="H30" s="13">
        <v>645</v>
      </c>
    </row>
    <row r="31" spans="1:21" ht="20" hidden="1" customHeight="1" x14ac:dyDescent="0.25">
      <c r="H31" s="13">
        <v>646</v>
      </c>
    </row>
    <row r="32" spans="1:21" ht="20" hidden="1" customHeight="1" x14ac:dyDescent="0.25">
      <c r="H32" s="13">
        <v>647</v>
      </c>
    </row>
    <row r="33" spans="8:8" ht="20" hidden="1" customHeight="1" x14ac:dyDescent="0.25">
      <c r="H33" s="13">
        <v>507</v>
      </c>
    </row>
    <row r="34" spans="8:8" ht="20" hidden="1" customHeight="1" x14ac:dyDescent="0.25">
      <c r="H34" s="13">
        <v>633</v>
      </c>
    </row>
    <row r="35" spans="8:8" ht="20" hidden="1" customHeight="1" x14ac:dyDescent="0.25">
      <c r="H35" s="13">
        <v>634</v>
      </c>
    </row>
    <row r="36" spans="8:8" ht="20" hidden="1" customHeight="1" x14ac:dyDescent="0.25">
      <c r="H36" s="13">
        <v>635</v>
      </c>
    </row>
    <row r="37" spans="8:8" ht="20" hidden="1" customHeight="1" x14ac:dyDescent="0.25">
      <c r="H37" s="13">
        <v>636</v>
      </c>
    </row>
    <row r="38" spans="8:8" ht="20" hidden="1" customHeight="1" x14ac:dyDescent="0.25">
      <c r="H38" s="13">
        <v>637</v>
      </c>
    </row>
    <row r="39" spans="8:8" ht="20" hidden="1" customHeight="1" x14ac:dyDescent="0.25">
      <c r="H39" s="13">
        <v>638</v>
      </c>
    </row>
    <row r="40" spans="8:8" ht="20" hidden="1" customHeight="1" x14ac:dyDescent="0.25">
      <c r="H40" s="13">
        <v>640</v>
      </c>
    </row>
  </sheetData>
  <mergeCells count="13">
    <mergeCell ref="S1:T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447" priority="22">
      <formula>LEN(TRIM(E4))=0</formula>
    </cfRule>
    <cfRule type="notContainsBlanks" dxfId="446" priority="26">
      <formula>LEN(TRIM(E4))&gt;0</formula>
    </cfRule>
  </conditionalFormatting>
  <conditionalFormatting sqref="E8 E6">
    <cfRule type="containsBlanks" dxfId="445" priority="21">
      <formula>LEN(TRIM(E6))=0</formula>
    </cfRule>
  </conditionalFormatting>
  <conditionalFormatting sqref="E6 E8">
    <cfRule type="notContainsBlanks" dxfId="444" priority="20">
      <formula>LEN(TRIM(E6))&gt;0</formula>
    </cfRule>
  </conditionalFormatting>
  <conditionalFormatting sqref="E17">
    <cfRule type="containsBlanks" dxfId="443" priority="19">
      <formula>LEN(TRIM(E17))=0</formula>
    </cfRule>
  </conditionalFormatting>
  <conditionalFormatting sqref="E17">
    <cfRule type="notContainsBlanks" dxfId="442" priority="18">
      <formula>LEN(TRIM(E17))&gt;0</formula>
    </cfRule>
  </conditionalFormatting>
  <conditionalFormatting sqref="I3:I100">
    <cfRule type="cellIs" dxfId="441" priority="16" operator="equal">
      <formula>"DELETED"</formula>
    </cfRule>
    <cfRule type="cellIs" dxfId="440" priority="17" operator="equal">
      <formula>"DELETE"</formula>
    </cfRule>
    <cfRule type="cellIs" dxfId="439" priority="24" operator="equal">
      <formula>"REVISE"</formula>
    </cfRule>
    <cfRule type="cellIs" dxfId="438" priority="25" operator="equal">
      <formula>"UPDATED"</formula>
    </cfRule>
  </conditionalFormatting>
  <dataValidations count="4">
    <dataValidation type="list" allowBlank="1" showInputMessage="1" showErrorMessage="1" sqref="I3:I27" xr:uid="{12B2E1AC-8A4E-4962-B8AB-7D9EC7980858}">
      <formula1>"REVISE,DELETE,Activate,UPDATED,DELETED"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  <dataValidation type="list" allowBlank="1" showInputMessage="1" showErrorMessage="1" sqref="E17" xr:uid="{A816F664-BABC-4E3B-ABA0-B3223B58C10B}">
      <formula1>"미입력"</formula1>
    </dataValidation>
  </dataValidations>
  <hyperlinks>
    <hyperlink ref="B3:C3" location="'Design Cover'!A1" display="Design Cover" xr:uid="{BBDE9003-013D-4732-9E43-512A5C991C03}"/>
    <hyperlink ref="B5:C5" location="'PO Upload'!A1" display="PO Upload" xr:uid="{BADD2EB3-0C1B-4879-82C8-B990F40D3BBC}"/>
    <hyperlink ref="B13:C13" r:id="rId1" display="Dashboard" xr:uid="{9E8EF3A9-3B3C-41C2-885A-68C6BD9C6246}"/>
    <hyperlink ref="B6:C6" location="'PO Upload Tool'!A1" display="PO Upload Tool" xr:uid="{A257160A-C9E2-4C37-AA7C-408D9CA48B9B}"/>
    <hyperlink ref="B8:C8" location="AR!A1" display="AR" xr:uid="{B129605D-BC4F-41B0-9FBD-A8C69367EB6E}"/>
    <hyperlink ref="B7:C7" location="'Order Recap'!A1" display="Order Recap" xr:uid="{83ABC43B-C0AE-41A6-8946-3247BC218EB9}"/>
    <hyperlink ref="B4:C4" location="'CBD summary'!A1" display="CBD Summary" xr:uid="{B6DF5917-421B-44AC-9F59-0BA0C3B2CD29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  <x14:dataValidation type="list" allowBlank="1" showInputMessage="1" showErrorMessage="1" xr:uid="{57175570-5645-4926-9AA7-F11C46772464}">
          <x14:formula1>
            <xm:f>validation!$W$2:$W$21</xm:f>
          </x14:formula1>
          <xm:sqref>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411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8" sqref="R18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8.69921875" style="80" customWidth="1"/>
    <col min="10" max="11" width="15.69921875" style="80" customWidth="1"/>
    <col min="12" max="12" width="8.69921875" style="80" customWidth="1"/>
    <col min="13" max="13" width="8.09765625" style="13" hidden="1" customWidth="1"/>
    <col min="14" max="14" width="20.69921875" style="80" customWidth="1"/>
    <col min="15" max="15" width="8.09765625" style="13" hidden="1" customWidth="1"/>
    <col min="16" max="16" width="10.69921875" style="80" customWidth="1"/>
    <col min="17" max="17" width="8.09765625" style="13" hidden="1" customWidth="1"/>
    <col min="18" max="18" width="25.69921875" style="80" customWidth="1"/>
    <col min="19" max="19" width="8.09765625" style="13" hidden="1" customWidth="1"/>
    <col min="20" max="20" width="10.69921875" style="130" customWidth="1"/>
    <col min="21" max="21" width="11.69921875" style="131" bestFit="1" customWidth="1"/>
    <col min="22" max="22" width="10.69921875" style="180" customWidth="1"/>
    <col min="23" max="23" width="10.69921875" style="132" customWidth="1"/>
    <col min="24" max="24" width="30.69921875" style="80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32">
        <v>36</v>
      </c>
      <c r="I1" s="32">
        <v>1</v>
      </c>
      <c r="J1" s="32">
        <v>2</v>
      </c>
      <c r="K1" s="21"/>
      <c r="L1" s="21"/>
      <c r="M1" s="32">
        <v>66</v>
      </c>
      <c r="N1" s="21"/>
      <c r="O1" s="32">
        <v>66</v>
      </c>
      <c r="P1" s="21"/>
      <c r="Q1" s="32">
        <v>66</v>
      </c>
      <c r="R1" s="21"/>
      <c r="S1" s="32">
        <v>66</v>
      </c>
      <c r="T1" s="126"/>
      <c r="U1" s="22"/>
      <c r="V1" s="43"/>
      <c r="W1" s="128"/>
      <c r="X1" s="183" t="s">
        <v>7551</v>
      </c>
      <c r="Y1" s="5"/>
    </row>
    <row r="2" spans="1:25" ht="20" customHeight="1" x14ac:dyDescent="0.25">
      <c r="A2" s="206"/>
      <c r="B2" s="206"/>
      <c r="C2" s="206"/>
      <c r="D2" s="4"/>
      <c r="E2" s="4"/>
      <c r="F2" s="4"/>
      <c r="G2" s="6"/>
      <c r="H2" s="14" t="s">
        <v>5</v>
      </c>
      <c r="I2" s="15" t="s">
        <v>1010</v>
      </c>
      <c r="J2" s="10" t="s">
        <v>167</v>
      </c>
      <c r="K2" s="10" t="s">
        <v>168</v>
      </c>
      <c r="L2" s="10" t="s">
        <v>1014</v>
      </c>
      <c r="M2" s="14" t="s">
        <v>5</v>
      </c>
      <c r="N2" s="15" t="s">
        <v>180</v>
      </c>
      <c r="O2" s="14" t="s">
        <v>5</v>
      </c>
      <c r="P2" s="15" t="s">
        <v>169</v>
      </c>
      <c r="Q2" s="14" t="s">
        <v>5</v>
      </c>
      <c r="R2" s="15" t="s">
        <v>170</v>
      </c>
      <c r="S2" s="14" t="s">
        <v>5</v>
      </c>
      <c r="T2" s="127" t="s">
        <v>171</v>
      </c>
      <c r="U2" s="20" t="s">
        <v>172</v>
      </c>
      <c r="V2" s="179" t="s">
        <v>173</v>
      </c>
      <c r="W2" s="129" t="s">
        <v>174</v>
      </c>
      <c r="X2" s="15" t="s">
        <v>17</v>
      </c>
      <c r="Y2" s="6"/>
    </row>
    <row r="3" spans="1:25" ht="20" customHeight="1" x14ac:dyDescent="0.25">
      <c r="A3" s="178"/>
      <c r="B3" s="207" t="s">
        <v>7480</v>
      </c>
      <c r="C3" s="207"/>
      <c r="D3" s="4"/>
      <c r="E3" s="4"/>
      <c r="F3" s="4"/>
      <c r="G3" s="6"/>
      <c r="H3" s="11"/>
      <c r="I3" s="11"/>
      <c r="J3" s="11"/>
      <c r="K3" s="11"/>
      <c r="L3" s="11"/>
      <c r="N3" s="11"/>
      <c r="P3" s="11"/>
      <c r="R3" s="11"/>
      <c r="T3" s="70"/>
      <c r="U3" s="28"/>
      <c r="V3" s="36"/>
      <c r="W3" s="75"/>
      <c r="X3" s="11"/>
      <c r="Y3" s="6"/>
    </row>
    <row r="4" spans="1:25" ht="20" customHeight="1" x14ac:dyDescent="0.25">
      <c r="A4" s="178"/>
      <c r="B4" s="207" t="s">
        <v>7481</v>
      </c>
      <c r="C4" s="207"/>
      <c r="D4" s="4"/>
      <c r="E4" s="4"/>
      <c r="F4" s="4"/>
      <c r="G4" s="6"/>
      <c r="H4" s="11"/>
      <c r="I4" s="11"/>
      <c r="J4" s="11"/>
      <c r="K4" s="11"/>
      <c r="L4" s="11"/>
      <c r="N4" s="11"/>
      <c r="P4" s="11"/>
      <c r="R4" s="11"/>
      <c r="T4" s="70"/>
      <c r="U4" s="28"/>
      <c r="V4" s="36"/>
      <c r="W4" s="75"/>
      <c r="X4" s="11"/>
      <c r="Y4" s="6"/>
    </row>
    <row r="5" spans="1:25" ht="20" customHeight="1" thickBot="1" x14ac:dyDescent="0.3">
      <c r="A5" s="178"/>
      <c r="B5" s="207" t="s">
        <v>7503</v>
      </c>
      <c r="C5" s="207"/>
      <c r="D5" s="4"/>
      <c r="E5" s="17" t="s">
        <v>134</v>
      </c>
      <c r="F5" s="4"/>
      <c r="G5" s="6"/>
      <c r="H5" s="11"/>
      <c r="I5" s="11"/>
      <c r="J5" s="11"/>
      <c r="K5" s="11"/>
      <c r="L5" s="11"/>
      <c r="N5" s="11"/>
      <c r="P5" s="11"/>
      <c r="R5" s="11"/>
      <c r="T5" s="70"/>
      <c r="U5" s="28"/>
      <c r="V5" s="36"/>
      <c r="W5" s="75"/>
      <c r="X5" s="11"/>
      <c r="Y5" s="6"/>
    </row>
    <row r="6" spans="1:25" ht="20" customHeight="1" thickBot="1" x14ac:dyDescent="0.3">
      <c r="A6" s="178"/>
      <c r="B6" s="207" t="s">
        <v>7482</v>
      </c>
      <c r="C6" s="207"/>
      <c r="D6" s="4"/>
      <c r="E6" s="7" t="s">
        <v>7745</v>
      </c>
      <c r="F6" s="4"/>
      <c r="G6" s="6"/>
      <c r="H6" s="11"/>
      <c r="I6" s="11"/>
      <c r="J6" s="11"/>
      <c r="K6" s="11"/>
      <c r="L6" s="11"/>
      <c r="N6" s="11"/>
      <c r="P6" s="11"/>
      <c r="R6" s="11"/>
      <c r="T6" s="70"/>
      <c r="U6" s="28"/>
      <c r="V6" s="36"/>
      <c r="W6" s="75"/>
      <c r="X6" s="11"/>
      <c r="Y6" s="6"/>
    </row>
    <row r="7" spans="1:25" ht="20" customHeight="1" thickBot="1" x14ac:dyDescent="0.3">
      <c r="A7" s="178"/>
      <c r="B7" s="207" t="s">
        <v>7340</v>
      </c>
      <c r="C7" s="207"/>
      <c r="D7" s="4"/>
      <c r="E7" s="4" t="s">
        <v>133</v>
      </c>
      <c r="F7" s="4"/>
      <c r="G7" s="6"/>
      <c r="H7" s="11"/>
      <c r="I7" s="11"/>
      <c r="J7" s="11"/>
      <c r="K7" s="11"/>
      <c r="L7" s="11"/>
      <c r="N7" s="11"/>
      <c r="P7" s="11"/>
      <c r="R7" s="11"/>
      <c r="T7" s="70"/>
      <c r="U7" s="28"/>
      <c r="V7" s="36"/>
      <c r="W7" s="75"/>
      <c r="X7" s="11"/>
      <c r="Y7" s="6"/>
    </row>
    <row r="8" spans="1:25" ht="20" customHeight="1" thickBot="1" x14ac:dyDescent="0.3">
      <c r="A8" s="178"/>
      <c r="B8" s="207" t="s">
        <v>7483</v>
      </c>
      <c r="C8" s="207"/>
      <c r="D8" s="4"/>
      <c r="E8" s="7"/>
      <c r="F8" s="4"/>
      <c r="G8" s="6"/>
      <c r="H8" s="11"/>
      <c r="I8" s="11"/>
      <c r="J8" s="11"/>
      <c r="K8" s="11"/>
      <c r="L8" s="11"/>
      <c r="N8" s="11"/>
      <c r="P8" s="11"/>
      <c r="R8" s="11"/>
      <c r="T8" s="70"/>
      <c r="U8" s="28"/>
      <c r="V8" s="36"/>
      <c r="W8" s="75"/>
      <c r="X8" s="11"/>
      <c r="Y8" s="6"/>
    </row>
    <row r="9" spans="1:25" ht="20" customHeight="1" x14ac:dyDescent="0.25">
      <c r="A9" s="178"/>
      <c r="B9" s="206"/>
      <c r="C9" s="206"/>
      <c r="D9" s="4"/>
      <c r="E9" s="4"/>
      <c r="F9" s="4"/>
      <c r="G9" s="6"/>
      <c r="H9" s="11"/>
      <c r="I9" s="11"/>
      <c r="J9" s="11"/>
      <c r="K9" s="11"/>
      <c r="L9" s="11"/>
      <c r="N9" s="11"/>
      <c r="P9" s="11"/>
      <c r="R9" s="11"/>
      <c r="T9" s="70"/>
      <c r="U9" s="28"/>
      <c r="V9" s="36"/>
      <c r="W9" s="75"/>
      <c r="X9" s="11"/>
      <c r="Y9" s="6"/>
    </row>
    <row r="10" spans="1:25" ht="20" customHeight="1" x14ac:dyDescent="0.25">
      <c r="A10" s="178"/>
      <c r="B10" s="206" t="s">
        <v>7484</v>
      </c>
      <c r="C10" s="206"/>
      <c r="D10" s="18"/>
      <c r="E10" s="25" t="s">
        <v>135</v>
      </c>
      <c r="F10" s="4"/>
      <c r="G10" s="6"/>
      <c r="H10" s="11"/>
      <c r="I10" s="11"/>
      <c r="J10" s="11"/>
      <c r="K10" s="11"/>
      <c r="L10" s="11"/>
      <c r="N10" s="11"/>
      <c r="P10" s="11"/>
      <c r="R10" s="11"/>
      <c r="T10" s="70"/>
      <c r="U10" s="28"/>
      <c r="V10" s="36"/>
      <c r="W10" s="75"/>
      <c r="X10" s="11"/>
      <c r="Y10" s="6"/>
    </row>
    <row r="11" spans="1:25" ht="20" customHeight="1" x14ac:dyDescent="0.25">
      <c r="A11" s="178"/>
      <c r="B11" s="178"/>
      <c r="C11" s="178"/>
      <c r="D11" s="18"/>
      <c r="E11" s="26" t="str">
        <f>인덴트_임시!A4</f>
        <v>DHGI-2197</v>
      </c>
      <c r="F11" s="4"/>
      <c r="G11" s="6"/>
      <c r="H11" s="11"/>
      <c r="I11" s="11"/>
      <c r="J11" s="11"/>
      <c r="K11" s="11"/>
      <c r="L11" s="11"/>
      <c r="N11" s="11"/>
      <c r="P11" s="11"/>
      <c r="R11" s="11"/>
      <c r="T11" s="70"/>
      <c r="U11" s="28"/>
      <c r="V11" s="36"/>
      <c r="W11" s="75"/>
      <c r="X11" s="11"/>
      <c r="Y11" s="6"/>
    </row>
    <row r="12" spans="1:25" ht="20" customHeight="1" x14ac:dyDescent="0.25">
      <c r="A12" s="178"/>
      <c r="B12" s="178"/>
      <c r="C12" s="178"/>
      <c r="D12" s="18"/>
      <c r="E12" s="25" t="s">
        <v>136</v>
      </c>
      <c r="F12" s="4"/>
      <c r="G12" s="6"/>
      <c r="H12" s="11"/>
      <c r="I12" s="11"/>
      <c r="J12" s="11"/>
      <c r="K12" s="11"/>
      <c r="L12" s="11"/>
      <c r="N12" s="11"/>
      <c r="P12" s="11"/>
      <c r="R12" s="11"/>
      <c r="T12" s="70"/>
      <c r="U12" s="28"/>
      <c r="V12" s="36"/>
      <c r="W12" s="75"/>
      <c r="X12" s="11"/>
      <c r="Y12" s="6"/>
    </row>
    <row r="13" spans="1:25" ht="20" customHeight="1" x14ac:dyDescent="0.25">
      <c r="A13" s="178"/>
      <c r="B13" s="207" t="s">
        <v>7485</v>
      </c>
      <c r="C13" s="207"/>
      <c r="D13" s="18"/>
      <c r="E13" s="26" t="str">
        <f>인덴트_임시!A5</f>
        <v>Hollister</v>
      </c>
      <c r="F13" s="4"/>
      <c r="G13" s="6"/>
      <c r="H13" s="11"/>
      <c r="I13" s="11"/>
      <c r="J13" s="11"/>
      <c r="K13" s="11"/>
      <c r="L13" s="11"/>
      <c r="N13" s="11"/>
      <c r="P13" s="11"/>
      <c r="R13" s="11"/>
      <c r="T13" s="70"/>
      <c r="U13" s="28"/>
      <c r="V13" s="36"/>
      <c r="W13" s="75"/>
      <c r="X13" s="11"/>
      <c r="Y13" s="6"/>
    </row>
    <row r="14" spans="1:25" ht="20" customHeight="1" x14ac:dyDescent="0.25">
      <c r="A14" s="177"/>
      <c r="B14" s="177"/>
      <c r="C14" s="177"/>
      <c r="D14" s="18"/>
      <c r="E14" s="25" t="s">
        <v>137</v>
      </c>
      <c r="F14" s="4"/>
      <c r="G14" s="6"/>
      <c r="H14" s="11"/>
      <c r="I14" s="11"/>
      <c r="J14" s="11"/>
      <c r="K14" s="11"/>
      <c r="L14" s="11"/>
      <c r="N14" s="11"/>
      <c r="P14" s="11"/>
      <c r="R14" s="11"/>
      <c r="T14" s="70"/>
      <c r="U14" s="28"/>
      <c r="V14" s="36"/>
      <c r="W14" s="75"/>
      <c r="X14" s="11"/>
      <c r="Y14" s="6"/>
    </row>
    <row r="15" spans="1:25" ht="20" customHeight="1" x14ac:dyDescent="0.25">
      <c r="A15" s="177"/>
      <c r="B15" s="177"/>
      <c r="C15" s="177"/>
      <c r="D15" s="18"/>
      <c r="E15" s="26" t="str">
        <f>인덴트_임시!A6</f>
        <v>332J2464</v>
      </c>
      <c r="F15" s="4"/>
      <c r="G15" s="6"/>
      <c r="H15" s="11"/>
      <c r="I15" s="11"/>
      <c r="J15" s="11"/>
      <c r="K15" s="11"/>
      <c r="L15" s="11"/>
      <c r="N15" s="11"/>
      <c r="P15" s="11"/>
      <c r="R15" s="11"/>
      <c r="T15" s="70"/>
      <c r="U15" s="28"/>
      <c r="V15" s="36"/>
      <c r="W15" s="75"/>
      <c r="X15" s="11"/>
      <c r="Y15" s="6"/>
    </row>
    <row r="16" spans="1:25" ht="20" customHeight="1" x14ac:dyDescent="0.25">
      <c r="A16" s="177"/>
      <c r="B16" s="177"/>
      <c r="C16" s="177"/>
      <c r="D16" s="18"/>
      <c r="E16" s="25" t="s">
        <v>138</v>
      </c>
      <c r="F16" s="4"/>
      <c r="G16" s="6"/>
      <c r="H16" s="11"/>
      <c r="I16" s="11"/>
      <c r="J16" s="11"/>
      <c r="K16" s="11"/>
      <c r="L16" s="11"/>
      <c r="N16" s="11"/>
      <c r="P16" s="11"/>
      <c r="R16" s="11"/>
      <c r="T16" s="70"/>
      <c r="U16" s="28"/>
      <c r="V16" s="36"/>
      <c r="W16" s="75"/>
      <c r="X16" s="11"/>
      <c r="Y16" s="6"/>
    </row>
    <row r="17" spans="1:25" ht="20" customHeight="1" x14ac:dyDescent="0.25">
      <c r="A17" s="177"/>
      <c r="B17" s="177"/>
      <c r="C17" s="177"/>
      <c r="D17" s="18"/>
      <c r="E17" s="26" t="str">
        <f>인덴트_임시!A7&amp;" "&amp;인덴트_임시!A8</f>
        <v>SS 2022</v>
      </c>
      <c r="F17" s="4"/>
      <c r="G17" s="6"/>
      <c r="H17" s="11"/>
      <c r="I17" s="11"/>
      <c r="J17" s="11"/>
      <c r="K17" s="11"/>
      <c r="L17" s="11"/>
      <c r="N17" s="11"/>
      <c r="P17" s="11"/>
      <c r="R17" s="11"/>
      <c r="T17" s="70"/>
      <c r="U17" s="28"/>
      <c r="V17" s="36"/>
      <c r="W17" s="75"/>
      <c r="X17" s="11"/>
      <c r="Y17" s="6"/>
    </row>
    <row r="18" spans="1:25" ht="20" customHeight="1" x14ac:dyDescent="0.25">
      <c r="A18" s="177"/>
      <c r="B18" s="177"/>
      <c r="C18" s="177"/>
      <c r="D18" s="18"/>
      <c r="E18" s="25" t="s">
        <v>165</v>
      </c>
      <c r="F18" s="4"/>
      <c r="G18" s="6"/>
      <c r="H18" s="11"/>
      <c r="I18" s="11"/>
      <c r="J18" s="11"/>
      <c r="K18" s="11"/>
      <c r="L18" s="11"/>
      <c r="N18" s="11"/>
      <c r="P18" s="11"/>
      <c r="R18" s="11"/>
      <c r="T18" s="70"/>
      <c r="U18" s="28"/>
      <c r="V18" s="36"/>
      <c r="W18" s="75"/>
      <c r="X18" s="11"/>
      <c r="Y18" s="6"/>
    </row>
    <row r="19" spans="1:25" ht="20" customHeight="1" x14ac:dyDescent="0.25">
      <c r="A19" s="177"/>
      <c r="B19" s="177"/>
      <c r="C19" s="177"/>
      <c r="D19" s="18"/>
      <c r="E19" s="26" t="str">
        <f>인덴트_임시!A10&amp;" "&amp;인덴트_임시!A9</f>
        <v>Woven Mens</v>
      </c>
      <c r="F19" s="4"/>
      <c r="G19" s="6"/>
      <c r="H19" s="11"/>
      <c r="I19" s="11"/>
      <c r="J19" s="11"/>
      <c r="K19" s="11"/>
      <c r="L19" s="11"/>
      <c r="N19" s="11"/>
      <c r="P19" s="11"/>
      <c r="R19" s="11"/>
      <c r="T19" s="70"/>
      <c r="U19" s="28"/>
      <c r="V19" s="36"/>
      <c r="W19" s="75"/>
      <c r="X19" s="11"/>
      <c r="Y19" s="6"/>
    </row>
    <row r="20" spans="1:25" ht="20" customHeight="1" x14ac:dyDescent="0.25">
      <c r="A20" s="177"/>
      <c r="B20" s="177"/>
      <c r="C20" s="177"/>
      <c r="D20" s="18"/>
      <c r="E20" s="25" t="s">
        <v>139</v>
      </c>
      <c r="F20" s="4"/>
      <c r="G20" s="6"/>
      <c r="H20" s="11"/>
      <c r="I20" s="11"/>
      <c r="J20" s="11"/>
      <c r="K20" s="11"/>
      <c r="L20" s="11"/>
      <c r="N20" s="11"/>
      <c r="P20" s="11"/>
      <c r="R20" s="11"/>
      <c r="T20" s="70"/>
      <c r="U20" s="28"/>
      <c r="V20" s="36"/>
      <c r="W20" s="75"/>
      <c r="X20" s="11"/>
      <c r="Y20" s="6"/>
    </row>
    <row r="21" spans="1:25" ht="20" customHeight="1" x14ac:dyDescent="0.25">
      <c r="A21" s="177"/>
      <c r="B21" s="206"/>
      <c r="C21" s="206"/>
      <c r="D21" s="18"/>
      <c r="E21" s="26" t="str">
        <f>인덴트_임시!A11</f>
        <v>Outerwear</v>
      </c>
      <c r="F21" s="4"/>
      <c r="G21" s="6"/>
      <c r="H21" s="11"/>
      <c r="I21" s="11"/>
      <c r="J21" s="11"/>
      <c r="K21" s="11"/>
      <c r="L21" s="11"/>
      <c r="N21" s="11"/>
      <c r="P21" s="11"/>
      <c r="R21" s="11"/>
      <c r="T21" s="70"/>
      <c r="U21" s="28"/>
      <c r="V21" s="36"/>
      <c r="W21" s="75"/>
      <c r="X21" s="11"/>
      <c r="Y21" s="6"/>
    </row>
    <row r="22" spans="1:25" ht="20" customHeight="1" x14ac:dyDescent="0.25">
      <c r="A22" s="177"/>
      <c r="B22" s="177"/>
      <c r="C22" s="177"/>
      <c r="D22" s="18"/>
      <c r="E22" s="25" t="s">
        <v>140</v>
      </c>
      <c r="F22" s="4"/>
      <c r="G22" s="6"/>
      <c r="H22" s="11"/>
      <c r="I22" s="11"/>
      <c r="J22" s="11"/>
      <c r="K22" s="11"/>
      <c r="L22" s="11"/>
      <c r="N22" s="11"/>
      <c r="P22" s="11"/>
      <c r="R22" s="11"/>
      <c r="T22" s="70"/>
      <c r="U22" s="28"/>
      <c r="V22" s="36"/>
      <c r="W22" s="75"/>
      <c r="X22" s="11"/>
      <c r="Y22" s="6"/>
    </row>
    <row r="23" spans="1:25" ht="20" customHeight="1" x14ac:dyDescent="0.25">
      <c r="A23" s="177"/>
      <c r="B23" s="177"/>
      <c r="C23" s="177"/>
      <c r="D23" s="18"/>
      <c r="E23" s="26" t="str">
        <f>인덴트_임시!A12</f>
        <v>Bulk</v>
      </c>
      <c r="F23" s="4"/>
      <c r="G23" s="6"/>
      <c r="H23" s="11"/>
      <c r="I23" s="11"/>
      <c r="J23" s="11"/>
      <c r="K23" s="11"/>
      <c r="L23" s="11"/>
      <c r="N23" s="11"/>
      <c r="P23" s="11"/>
      <c r="R23" s="11"/>
      <c r="T23" s="70"/>
      <c r="U23" s="28"/>
      <c r="V23" s="36"/>
      <c r="W23" s="75"/>
      <c r="X23" s="11"/>
      <c r="Y23" s="6"/>
    </row>
    <row r="24" spans="1:25" ht="20" customHeight="1" x14ac:dyDescent="0.25">
      <c r="A24" s="177"/>
      <c r="B24" s="177"/>
      <c r="C24" s="177"/>
      <c r="D24" s="18"/>
      <c r="E24" s="187" t="s">
        <v>166</v>
      </c>
      <c r="F24" s="4"/>
      <c r="G24" s="6"/>
      <c r="H24" s="11"/>
      <c r="I24" s="11"/>
      <c r="J24" s="11"/>
      <c r="K24" s="11"/>
      <c r="L24" s="11"/>
      <c r="N24" s="11"/>
      <c r="P24" s="11"/>
      <c r="R24" s="11"/>
      <c r="T24" s="70"/>
      <c r="U24" s="28"/>
      <c r="V24" s="36"/>
      <c r="W24" s="75"/>
      <c r="X24" s="11"/>
      <c r="Y24" s="6"/>
    </row>
    <row r="25" spans="1:25" ht="20" customHeight="1" thickBot="1" x14ac:dyDescent="0.3">
      <c r="A25" s="177"/>
      <c r="B25" s="177"/>
      <c r="C25" s="177"/>
      <c r="D25" s="18"/>
      <c r="E25" s="27"/>
      <c r="F25" s="4"/>
      <c r="G25" s="6"/>
      <c r="H25" s="11"/>
      <c r="I25" s="11"/>
      <c r="J25" s="11"/>
      <c r="K25" s="11"/>
      <c r="L25" s="11"/>
      <c r="N25" s="11"/>
      <c r="P25" s="11"/>
      <c r="R25" s="11"/>
      <c r="T25" s="70"/>
      <c r="U25" s="28"/>
      <c r="V25" s="36"/>
      <c r="W25" s="75"/>
      <c r="X25" s="11"/>
      <c r="Y25" s="6"/>
    </row>
    <row r="26" spans="1:25" ht="20" customHeight="1" thickBot="1" x14ac:dyDescent="0.3">
      <c r="A26" s="1"/>
      <c r="B26" s="1"/>
      <c r="C26" s="1"/>
      <c r="D26" s="4"/>
      <c r="E26" s="17" t="s">
        <v>7586</v>
      </c>
      <c r="F26" s="4"/>
      <c r="G26" s="6"/>
      <c r="H26" s="11"/>
      <c r="I26" s="11"/>
      <c r="J26" s="11"/>
      <c r="K26" s="11"/>
      <c r="L26" s="11"/>
      <c r="N26" s="11"/>
      <c r="P26" s="11"/>
      <c r="R26" s="11"/>
      <c r="T26" s="70"/>
      <c r="U26" s="28"/>
      <c r="V26" s="36"/>
      <c r="W26" s="75"/>
      <c r="X26" s="11"/>
      <c r="Y26" s="6"/>
    </row>
    <row r="27" spans="1:25" ht="20" customHeight="1" thickBot="1" x14ac:dyDescent="0.3">
      <c r="A27" s="1"/>
      <c r="B27" s="1"/>
      <c r="C27" s="1"/>
      <c r="D27" s="4"/>
      <c r="E27" s="7"/>
      <c r="F27" s="4"/>
      <c r="G27" s="6"/>
      <c r="H27" s="11"/>
      <c r="I27" s="11"/>
      <c r="J27" s="11"/>
      <c r="K27" s="11"/>
      <c r="L27" s="11"/>
      <c r="N27" s="11"/>
      <c r="P27" s="11"/>
      <c r="R27" s="11"/>
      <c r="T27" s="70"/>
      <c r="U27" s="28"/>
      <c r="V27" s="36"/>
      <c r="W27" s="75"/>
      <c r="X27" s="11"/>
      <c r="Y27" s="6"/>
    </row>
    <row r="28" spans="1:25" ht="20" customHeight="1" x14ac:dyDescent="0.25">
      <c r="A28" s="1"/>
      <c r="B28" s="1"/>
      <c r="C28" s="1"/>
      <c r="D28" s="4"/>
      <c r="E28" s="4"/>
      <c r="F28" s="4"/>
      <c r="G28" s="6"/>
      <c r="H28" s="11"/>
      <c r="I28" s="11"/>
      <c r="J28" s="11"/>
      <c r="K28" s="11"/>
      <c r="L28" s="11"/>
      <c r="N28" s="11"/>
      <c r="P28" s="11"/>
      <c r="R28" s="11"/>
      <c r="T28" s="70"/>
      <c r="U28" s="28"/>
      <c r="V28" s="36"/>
      <c r="W28" s="75"/>
      <c r="X28" s="11"/>
      <c r="Y28" s="6"/>
    </row>
    <row r="29" spans="1:25" ht="20" customHeight="1" x14ac:dyDescent="0.25">
      <c r="A29" s="181"/>
      <c r="B29" s="181"/>
      <c r="C29" s="181"/>
      <c r="D29" s="4"/>
      <c r="E29" s="4"/>
      <c r="F29" s="4"/>
      <c r="G29" s="6"/>
      <c r="H29" s="11"/>
      <c r="I29" s="11"/>
      <c r="J29" s="11"/>
      <c r="K29" s="11"/>
      <c r="L29" s="11"/>
      <c r="N29" s="11"/>
      <c r="P29" s="11"/>
      <c r="R29" s="11"/>
      <c r="T29" s="70"/>
      <c r="U29" s="28"/>
      <c r="V29" s="36"/>
      <c r="W29" s="75"/>
      <c r="X29" s="11"/>
      <c r="Y29" s="6"/>
    </row>
    <row r="30" spans="1:25" ht="20" customHeight="1" x14ac:dyDescent="0.25">
      <c r="A30" s="181"/>
      <c r="B30" s="181"/>
      <c r="C30" s="181"/>
      <c r="D30" s="4"/>
      <c r="E30" s="4"/>
      <c r="F30" s="4"/>
      <c r="G30" s="6"/>
      <c r="H30" s="11"/>
      <c r="I30" s="11"/>
      <c r="J30" s="11"/>
      <c r="K30" s="11"/>
      <c r="L30" s="11"/>
      <c r="N30" s="11"/>
      <c r="P30" s="11"/>
      <c r="R30" s="11"/>
      <c r="T30" s="70"/>
      <c r="U30" s="28"/>
      <c r="V30" s="36"/>
      <c r="W30" s="75"/>
      <c r="X30" s="11"/>
      <c r="Y30" s="6"/>
    </row>
    <row r="31" spans="1:25" ht="20" customHeight="1" x14ac:dyDescent="0.25">
      <c r="A31" s="181"/>
      <c r="B31" s="181"/>
      <c r="C31" s="181"/>
      <c r="D31" s="4"/>
      <c r="E31" s="4"/>
      <c r="F31" s="4"/>
      <c r="G31" s="6"/>
      <c r="H31" s="11"/>
      <c r="I31" s="11"/>
      <c r="J31" s="11"/>
      <c r="K31" s="11"/>
      <c r="L31" s="11"/>
      <c r="N31" s="11"/>
      <c r="P31" s="11"/>
      <c r="R31" s="11"/>
      <c r="T31" s="70"/>
      <c r="U31" s="28"/>
      <c r="V31" s="36"/>
      <c r="W31" s="75"/>
      <c r="X31" s="11"/>
      <c r="Y31" s="6"/>
    </row>
    <row r="32" spans="1:25" ht="20" customHeight="1" x14ac:dyDescent="0.25">
      <c r="A32" s="181"/>
      <c r="B32" s="181"/>
      <c r="C32" s="181"/>
      <c r="D32" s="4"/>
      <c r="E32" s="4"/>
      <c r="F32" s="4"/>
      <c r="G32" s="6"/>
      <c r="H32" s="11"/>
      <c r="I32" s="11"/>
      <c r="J32" s="11"/>
      <c r="K32" s="11"/>
      <c r="L32" s="11"/>
      <c r="N32" s="11"/>
      <c r="P32" s="11"/>
      <c r="R32" s="11"/>
      <c r="T32" s="70"/>
      <c r="U32" s="28"/>
      <c r="V32" s="36"/>
      <c r="W32" s="75"/>
      <c r="X32" s="11"/>
      <c r="Y32" s="6"/>
    </row>
    <row r="33" spans="1:25" ht="20" customHeight="1" x14ac:dyDescent="0.25">
      <c r="A33" s="181"/>
      <c r="B33" s="181"/>
      <c r="C33" s="181"/>
      <c r="D33" s="4"/>
      <c r="E33" s="4"/>
      <c r="F33" s="4"/>
      <c r="G33" s="6"/>
      <c r="H33" s="11"/>
      <c r="I33" s="11"/>
      <c r="J33" s="11"/>
      <c r="K33" s="11"/>
      <c r="L33" s="11"/>
      <c r="N33" s="11"/>
      <c r="P33" s="11"/>
      <c r="R33" s="11"/>
      <c r="T33" s="70"/>
      <c r="U33" s="28"/>
      <c r="V33" s="36"/>
      <c r="W33" s="75"/>
      <c r="X33" s="11"/>
      <c r="Y33" s="6"/>
    </row>
    <row r="34" spans="1:25" ht="20" customHeight="1" x14ac:dyDescent="0.25">
      <c r="A34" s="181"/>
      <c r="B34" s="181"/>
      <c r="C34" s="181"/>
      <c r="D34" s="4"/>
      <c r="E34" s="4"/>
      <c r="F34" s="4"/>
      <c r="G34" s="6"/>
      <c r="H34" s="11"/>
      <c r="I34" s="11"/>
      <c r="J34" s="11"/>
      <c r="K34" s="11"/>
      <c r="L34" s="11"/>
      <c r="N34" s="11"/>
      <c r="P34" s="11"/>
      <c r="R34" s="11"/>
      <c r="T34" s="70"/>
      <c r="U34" s="28"/>
      <c r="V34" s="36"/>
      <c r="W34" s="75"/>
      <c r="X34" s="11"/>
      <c r="Y34" s="6"/>
    </row>
    <row r="35" spans="1:25" ht="20" customHeight="1" x14ac:dyDescent="0.25">
      <c r="A35" s="181"/>
      <c r="B35" s="181"/>
      <c r="C35" s="181"/>
      <c r="D35" s="4"/>
      <c r="E35" s="4"/>
      <c r="F35" s="4"/>
      <c r="G35" s="6"/>
      <c r="H35" s="11"/>
      <c r="I35" s="11"/>
      <c r="J35" s="11"/>
      <c r="K35" s="11"/>
      <c r="L35" s="11"/>
      <c r="N35" s="11"/>
      <c r="P35" s="11"/>
      <c r="R35" s="11"/>
      <c r="T35" s="70"/>
      <c r="U35" s="28"/>
      <c r="V35" s="36"/>
      <c r="W35" s="75"/>
      <c r="X35" s="11"/>
      <c r="Y35" s="6"/>
    </row>
    <row r="36" spans="1:25" ht="20" customHeight="1" x14ac:dyDescent="0.25">
      <c r="A36" s="181"/>
      <c r="B36" s="181"/>
      <c r="C36" s="181"/>
      <c r="D36" s="4"/>
      <c r="E36" s="4"/>
      <c r="F36" s="4"/>
      <c r="G36" s="6"/>
      <c r="H36" s="11"/>
      <c r="I36" s="11"/>
      <c r="J36" s="11"/>
      <c r="K36" s="11"/>
      <c r="L36" s="11"/>
      <c r="N36" s="11"/>
      <c r="P36" s="11"/>
      <c r="R36" s="11"/>
      <c r="T36" s="70"/>
      <c r="U36" s="28"/>
      <c r="V36" s="36"/>
      <c r="W36" s="75"/>
      <c r="X36" s="11"/>
      <c r="Y36" s="6"/>
    </row>
    <row r="37" spans="1:25" ht="20" customHeight="1" x14ac:dyDescent="0.25">
      <c r="A37" s="181"/>
      <c r="B37" s="181"/>
      <c r="C37" s="181"/>
      <c r="D37" s="4"/>
      <c r="E37" s="4"/>
      <c r="F37" s="4"/>
      <c r="G37" s="6"/>
      <c r="H37" s="11"/>
      <c r="I37" s="11"/>
      <c r="J37" s="11"/>
      <c r="K37" s="11"/>
      <c r="L37" s="11"/>
      <c r="N37" s="11"/>
      <c r="P37" s="11"/>
      <c r="R37" s="11"/>
      <c r="T37" s="70"/>
      <c r="U37" s="28"/>
      <c r="V37" s="36"/>
      <c r="W37" s="75"/>
      <c r="X37" s="11"/>
      <c r="Y37" s="6"/>
    </row>
    <row r="38" spans="1:25" ht="20" customHeight="1" x14ac:dyDescent="0.25">
      <c r="A38" s="181"/>
      <c r="B38" s="181"/>
      <c r="C38" s="181"/>
      <c r="D38" s="4"/>
      <c r="E38" s="4"/>
      <c r="F38" s="4"/>
      <c r="G38" s="6"/>
      <c r="H38" s="11"/>
      <c r="I38" s="11"/>
      <c r="J38" s="11"/>
      <c r="K38" s="11"/>
      <c r="L38" s="11"/>
      <c r="N38" s="11"/>
      <c r="P38" s="11"/>
      <c r="R38" s="11"/>
      <c r="T38" s="70"/>
      <c r="U38" s="28"/>
      <c r="V38" s="36"/>
      <c r="W38" s="75"/>
      <c r="X38" s="11"/>
      <c r="Y38" s="6"/>
    </row>
    <row r="39" spans="1:25" ht="20" customHeight="1" x14ac:dyDescent="0.25">
      <c r="A39" s="181"/>
      <c r="B39" s="181"/>
      <c r="C39" s="181"/>
      <c r="D39" s="4"/>
      <c r="E39" s="4"/>
      <c r="F39" s="4"/>
      <c r="G39" s="6"/>
      <c r="H39" s="11"/>
      <c r="I39" s="11"/>
      <c r="J39" s="11"/>
      <c r="K39" s="11"/>
      <c r="L39" s="11"/>
      <c r="N39" s="11"/>
      <c r="P39" s="11"/>
      <c r="R39" s="11"/>
      <c r="T39" s="70"/>
      <c r="U39" s="28"/>
      <c r="V39" s="36"/>
      <c r="W39" s="75"/>
      <c r="X39" s="11"/>
      <c r="Y39" s="6"/>
    </row>
    <row r="40" spans="1:25" ht="20" customHeight="1" x14ac:dyDescent="0.25">
      <c r="A40" s="181"/>
      <c r="B40" s="181"/>
      <c r="C40" s="181"/>
      <c r="D40" s="4"/>
      <c r="E40" s="4"/>
      <c r="F40" s="4"/>
      <c r="G40" s="6"/>
      <c r="H40" s="11"/>
      <c r="I40" s="11"/>
      <c r="J40" s="11"/>
      <c r="K40" s="11"/>
      <c r="L40" s="11"/>
      <c r="N40" s="11"/>
      <c r="P40" s="11"/>
      <c r="R40" s="11"/>
      <c r="T40" s="70"/>
      <c r="U40" s="28"/>
      <c r="V40" s="36"/>
      <c r="W40" s="75"/>
      <c r="X40" s="11"/>
      <c r="Y40" s="6"/>
    </row>
    <row r="41" spans="1:25" ht="20" customHeight="1" x14ac:dyDescent="0.25">
      <c r="A41" s="181"/>
      <c r="B41" s="181"/>
      <c r="C41" s="181"/>
      <c r="D41" s="4"/>
      <c r="E41" s="4"/>
      <c r="F41" s="4"/>
      <c r="G41" s="6"/>
      <c r="H41" s="11"/>
      <c r="I41" s="11"/>
      <c r="J41" s="11"/>
      <c r="K41" s="11"/>
      <c r="L41" s="11"/>
      <c r="N41" s="11"/>
      <c r="P41" s="11"/>
      <c r="R41" s="11"/>
      <c r="T41" s="70"/>
      <c r="U41" s="28"/>
      <c r="V41" s="36"/>
      <c r="W41" s="75"/>
      <c r="X41" s="11"/>
      <c r="Y41" s="6"/>
    </row>
    <row r="42" spans="1:25" ht="20" customHeight="1" x14ac:dyDescent="0.25">
      <c r="A42" s="181"/>
      <c r="B42" s="181"/>
      <c r="C42" s="181"/>
      <c r="D42" s="4"/>
      <c r="E42" s="4"/>
      <c r="F42" s="4"/>
      <c r="G42" s="6"/>
      <c r="H42" s="11"/>
      <c r="I42" s="11"/>
      <c r="J42" s="11"/>
      <c r="K42" s="11"/>
      <c r="L42" s="11"/>
      <c r="N42" s="11"/>
      <c r="P42" s="11"/>
      <c r="R42" s="11"/>
      <c r="T42" s="70"/>
      <c r="U42" s="28"/>
      <c r="V42" s="36"/>
      <c r="W42" s="75"/>
      <c r="X42" s="11"/>
      <c r="Y42" s="6"/>
    </row>
    <row r="43" spans="1:25" ht="20" customHeight="1" x14ac:dyDescent="0.25">
      <c r="A43" s="181"/>
      <c r="B43" s="181"/>
      <c r="C43" s="181"/>
      <c r="D43" s="4"/>
      <c r="E43" s="4"/>
      <c r="F43" s="4"/>
      <c r="G43" s="6"/>
      <c r="H43" s="11"/>
      <c r="I43" s="11"/>
      <c r="J43" s="11"/>
      <c r="K43" s="11"/>
      <c r="L43" s="11"/>
      <c r="N43" s="11"/>
      <c r="P43" s="11"/>
      <c r="R43" s="11"/>
      <c r="T43" s="70"/>
      <c r="U43" s="28"/>
      <c r="V43" s="36"/>
      <c r="W43" s="75"/>
      <c r="X43" s="11"/>
      <c r="Y43" s="6"/>
    </row>
    <row r="44" spans="1:25" ht="20" customHeight="1" x14ac:dyDescent="0.25">
      <c r="A44" s="181"/>
      <c r="B44" s="181"/>
      <c r="C44" s="181"/>
      <c r="D44" s="4"/>
      <c r="E44" s="4"/>
      <c r="F44" s="4"/>
      <c r="G44" s="6"/>
      <c r="H44" s="11"/>
      <c r="I44" s="11"/>
      <c r="J44" s="11"/>
      <c r="K44" s="11"/>
      <c r="L44" s="11"/>
      <c r="N44" s="11"/>
      <c r="P44" s="11"/>
      <c r="R44" s="11"/>
      <c r="T44" s="70"/>
      <c r="U44" s="28"/>
      <c r="V44" s="36"/>
      <c r="W44" s="75"/>
      <c r="X44" s="11"/>
      <c r="Y44" s="6"/>
    </row>
    <row r="45" spans="1:25" ht="20" customHeight="1" x14ac:dyDescent="0.25">
      <c r="A45" s="181"/>
      <c r="B45" s="181"/>
      <c r="C45" s="181"/>
      <c r="D45" s="4"/>
      <c r="E45" s="4"/>
      <c r="F45" s="4"/>
      <c r="G45" s="6"/>
      <c r="H45" s="11"/>
      <c r="I45" s="11"/>
      <c r="J45" s="11"/>
      <c r="K45" s="11"/>
      <c r="L45" s="11"/>
      <c r="N45" s="11"/>
      <c r="P45" s="11"/>
      <c r="R45" s="11"/>
      <c r="T45" s="70"/>
      <c r="U45" s="28"/>
      <c r="V45" s="36"/>
      <c r="W45" s="75"/>
      <c r="X45" s="11"/>
      <c r="Y45" s="6"/>
    </row>
    <row r="46" spans="1:25" ht="20" customHeight="1" x14ac:dyDescent="0.25">
      <c r="A46" s="181"/>
      <c r="B46" s="181"/>
      <c r="C46" s="181"/>
      <c r="D46" s="4"/>
      <c r="E46" s="4"/>
      <c r="F46" s="4"/>
      <c r="G46" s="6"/>
      <c r="H46" s="11"/>
      <c r="I46" s="11"/>
      <c r="J46" s="11"/>
      <c r="K46" s="11"/>
      <c r="L46" s="11"/>
      <c r="N46" s="11"/>
      <c r="P46" s="11"/>
      <c r="R46" s="11"/>
      <c r="T46" s="70"/>
      <c r="U46" s="28"/>
      <c r="V46" s="36"/>
      <c r="W46" s="75"/>
      <c r="X46" s="11"/>
      <c r="Y46" s="6"/>
    </row>
    <row r="47" spans="1:25" ht="20" customHeight="1" x14ac:dyDescent="0.25">
      <c r="A47" s="181"/>
      <c r="B47" s="181"/>
      <c r="C47" s="181"/>
      <c r="D47" s="4"/>
      <c r="E47" s="4"/>
      <c r="F47" s="4"/>
      <c r="G47" s="6"/>
      <c r="H47" s="11"/>
      <c r="I47" s="11"/>
      <c r="J47" s="11"/>
      <c r="K47" s="11"/>
      <c r="L47" s="11"/>
      <c r="N47" s="11"/>
      <c r="P47" s="11"/>
      <c r="R47" s="11"/>
      <c r="T47" s="70"/>
      <c r="U47" s="28"/>
      <c r="V47" s="36"/>
      <c r="W47" s="75"/>
      <c r="X47" s="11"/>
      <c r="Y47" s="6"/>
    </row>
    <row r="48" spans="1:25" ht="20" customHeight="1" x14ac:dyDescent="0.25">
      <c r="A48" s="181"/>
      <c r="B48" s="181"/>
      <c r="C48" s="181"/>
      <c r="D48" s="4"/>
      <c r="E48" s="4"/>
      <c r="F48" s="4"/>
      <c r="G48" s="6"/>
      <c r="H48" s="11"/>
      <c r="I48" s="11"/>
      <c r="J48" s="11"/>
      <c r="K48" s="11"/>
      <c r="L48" s="11"/>
      <c r="N48" s="11"/>
      <c r="P48" s="11"/>
      <c r="R48" s="11"/>
      <c r="T48" s="70"/>
      <c r="U48" s="28"/>
      <c r="V48" s="36"/>
      <c r="W48" s="75"/>
      <c r="X48" s="11"/>
      <c r="Y48" s="6"/>
    </row>
    <row r="49" spans="1:25" ht="20" customHeight="1" x14ac:dyDescent="0.25">
      <c r="A49" s="181"/>
      <c r="B49" s="181"/>
      <c r="C49" s="181"/>
      <c r="D49" s="4"/>
      <c r="E49" s="4"/>
      <c r="F49" s="4"/>
      <c r="G49" s="6"/>
      <c r="H49" s="11"/>
      <c r="I49" s="11"/>
      <c r="J49" s="11"/>
      <c r="K49" s="11"/>
      <c r="L49" s="11"/>
      <c r="N49" s="11"/>
      <c r="P49" s="11"/>
      <c r="R49" s="11"/>
      <c r="T49" s="70"/>
      <c r="U49" s="28"/>
      <c r="V49" s="36"/>
      <c r="W49" s="75"/>
      <c r="X49" s="11"/>
      <c r="Y49" s="6"/>
    </row>
    <row r="50" spans="1:25" ht="20" customHeight="1" x14ac:dyDescent="0.25">
      <c r="A50" s="181"/>
      <c r="B50" s="181"/>
      <c r="C50" s="181"/>
      <c r="D50" s="4"/>
      <c r="E50" s="4"/>
      <c r="F50" s="4"/>
      <c r="G50" s="6"/>
      <c r="H50" s="11"/>
      <c r="I50" s="11"/>
      <c r="J50" s="11"/>
      <c r="K50" s="11"/>
      <c r="L50" s="11"/>
      <c r="N50" s="11"/>
      <c r="P50" s="11"/>
      <c r="R50" s="11"/>
      <c r="T50" s="70"/>
      <c r="U50" s="28"/>
      <c r="V50" s="36"/>
      <c r="W50" s="75"/>
      <c r="X50" s="11"/>
      <c r="Y50" s="6"/>
    </row>
    <row r="51" spans="1:25" ht="20" customHeight="1" x14ac:dyDescent="0.25">
      <c r="G51" s="6"/>
      <c r="H51" s="11"/>
      <c r="I51" s="11"/>
      <c r="J51" s="11"/>
      <c r="K51" s="11"/>
      <c r="L51" s="11"/>
      <c r="N51" s="11"/>
      <c r="P51" s="11"/>
      <c r="R51" s="11"/>
      <c r="T51" s="70"/>
      <c r="U51" s="28"/>
      <c r="V51" s="36"/>
      <c r="W51" s="75"/>
      <c r="X51" s="11"/>
      <c r="Y51" s="6"/>
    </row>
    <row r="52" spans="1:25" ht="20" customHeight="1" x14ac:dyDescent="0.25">
      <c r="G52" s="6"/>
      <c r="H52" s="11"/>
      <c r="I52" s="11"/>
      <c r="J52" s="11"/>
      <c r="K52" s="11"/>
      <c r="L52" s="11"/>
      <c r="N52" s="11"/>
      <c r="P52" s="11"/>
      <c r="R52" s="11"/>
      <c r="T52" s="70"/>
      <c r="U52" s="28"/>
      <c r="V52" s="36"/>
      <c r="W52" s="75"/>
      <c r="X52" s="11"/>
      <c r="Y52" s="6"/>
    </row>
    <row r="53" spans="1:25" ht="20" customHeight="1" x14ac:dyDescent="0.25">
      <c r="G53" s="6"/>
      <c r="H53" s="11"/>
      <c r="I53" s="11"/>
      <c r="J53" s="11"/>
      <c r="K53" s="11"/>
      <c r="L53" s="11"/>
      <c r="N53" s="11"/>
      <c r="P53" s="11"/>
      <c r="R53" s="11"/>
      <c r="T53" s="70"/>
      <c r="U53" s="28"/>
      <c r="V53" s="36"/>
      <c r="W53" s="75"/>
      <c r="X53" s="11"/>
      <c r="Y53" s="6"/>
    </row>
    <row r="54" spans="1:25" ht="20" customHeight="1" x14ac:dyDescent="0.25">
      <c r="G54" s="6"/>
      <c r="H54" s="11"/>
      <c r="I54" s="11"/>
      <c r="J54" s="11"/>
      <c r="K54" s="11"/>
      <c r="L54" s="11"/>
      <c r="N54" s="11"/>
      <c r="P54" s="11"/>
      <c r="R54" s="11"/>
      <c r="T54" s="70"/>
      <c r="U54" s="28"/>
      <c r="V54" s="36"/>
      <c r="W54" s="75"/>
      <c r="X54" s="11"/>
      <c r="Y54" s="6"/>
    </row>
    <row r="55" spans="1:25" ht="20" customHeight="1" x14ac:dyDescent="0.25">
      <c r="G55" s="6"/>
      <c r="H55" s="11"/>
      <c r="I55" s="11"/>
      <c r="J55" s="11"/>
      <c r="K55" s="11"/>
      <c r="L55" s="11"/>
      <c r="N55" s="11"/>
      <c r="P55" s="11"/>
      <c r="R55" s="11"/>
      <c r="T55" s="70"/>
      <c r="U55" s="28"/>
      <c r="V55" s="36"/>
      <c r="W55" s="75"/>
      <c r="X55" s="11"/>
      <c r="Y55" s="6"/>
    </row>
    <row r="56" spans="1:25" ht="20" customHeight="1" x14ac:dyDescent="0.25">
      <c r="G56" s="6"/>
      <c r="H56" s="11"/>
      <c r="I56" s="11"/>
      <c r="J56" s="11"/>
      <c r="K56" s="11"/>
      <c r="L56" s="11"/>
      <c r="N56" s="11"/>
      <c r="P56" s="11"/>
      <c r="R56" s="11"/>
      <c r="T56" s="70"/>
      <c r="U56" s="28"/>
      <c r="V56" s="36"/>
      <c r="W56" s="75"/>
      <c r="X56" s="11"/>
      <c r="Y56" s="6"/>
    </row>
    <row r="57" spans="1:25" ht="20" customHeight="1" x14ac:dyDescent="0.25">
      <c r="G57" s="6"/>
      <c r="H57" s="11"/>
      <c r="I57" s="11"/>
      <c r="J57" s="11"/>
      <c r="K57" s="11"/>
      <c r="L57" s="11"/>
      <c r="N57" s="11"/>
      <c r="P57" s="11"/>
      <c r="R57" s="11"/>
      <c r="T57" s="70"/>
      <c r="U57" s="28"/>
      <c r="V57" s="36"/>
      <c r="W57" s="75"/>
      <c r="X57" s="11"/>
      <c r="Y57" s="6"/>
    </row>
    <row r="58" spans="1:25" ht="20" customHeight="1" x14ac:dyDescent="0.25">
      <c r="G58" s="6"/>
      <c r="H58" s="11"/>
      <c r="I58" s="11"/>
      <c r="J58" s="11"/>
      <c r="K58" s="11"/>
      <c r="L58" s="11"/>
      <c r="N58" s="11"/>
      <c r="P58" s="11"/>
      <c r="R58" s="11"/>
      <c r="T58" s="70"/>
      <c r="U58" s="28"/>
      <c r="V58" s="36"/>
      <c r="W58" s="75"/>
      <c r="X58" s="11"/>
      <c r="Y58" s="6"/>
    </row>
    <row r="59" spans="1:25" ht="20" customHeight="1" x14ac:dyDescent="0.25">
      <c r="G59" s="6"/>
      <c r="H59" s="11"/>
      <c r="I59" s="11"/>
      <c r="J59" s="11"/>
      <c r="K59" s="11"/>
      <c r="L59" s="11"/>
      <c r="N59" s="11"/>
      <c r="P59" s="11"/>
      <c r="R59" s="11"/>
      <c r="T59" s="70"/>
      <c r="U59" s="28"/>
      <c r="V59" s="36"/>
      <c r="W59" s="75"/>
      <c r="X59" s="11"/>
      <c r="Y59" s="6"/>
    </row>
    <row r="60" spans="1:25" ht="20" customHeight="1" x14ac:dyDescent="0.25">
      <c r="G60" s="6"/>
      <c r="H60" s="11"/>
      <c r="I60" s="11"/>
      <c r="J60" s="11"/>
      <c r="K60" s="11"/>
      <c r="L60" s="11"/>
      <c r="N60" s="11"/>
      <c r="P60" s="11"/>
      <c r="R60" s="11"/>
      <c r="T60" s="70"/>
      <c r="U60" s="28"/>
      <c r="V60" s="36"/>
      <c r="W60" s="75"/>
      <c r="X60" s="11"/>
      <c r="Y60" s="6"/>
    </row>
    <row r="61" spans="1:25" ht="20" customHeight="1" x14ac:dyDescent="0.25">
      <c r="G61" s="6"/>
      <c r="H61" s="11"/>
      <c r="I61" s="11"/>
      <c r="J61" s="11"/>
      <c r="K61" s="11"/>
      <c r="L61" s="11"/>
      <c r="N61" s="11"/>
      <c r="P61" s="11"/>
      <c r="R61" s="11"/>
      <c r="T61" s="70"/>
      <c r="U61" s="28"/>
      <c r="V61" s="36"/>
      <c r="W61" s="75"/>
      <c r="X61" s="11"/>
      <c r="Y61" s="6"/>
    </row>
    <row r="62" spans="1:25" ht="20" customHeight="1" x14ac:dyDescent="0.25">
      <c r="G62" s="6"/>
      <c r="H62" s="11"/>
      <c r="I62" s="11"/>
      <c r="J62" s="11"/>
      <c r="K62" s="11"/>
      <c r="L62" s="11"/>
      <c r="N62" s="11"/>
      <c r="P62" s="11"/>
      <c r="R62" s="11"/>
      <c r="T62" s="70"/>
      <c r="U62" s="28"/>
      <c r="V62" s="36"/>
      <c r="W62" s="75"/>
      <c r="X62" s="11"/>
      <c r="Y62" s="6"/>
    </row>
    <row r="63" spans="1:25" ht="20" customHeight="1" x14ac:dyDescent="0.25">
      <c r="G63" s="6"/>
      <c r="H63" s="11"/>
      <c r="I63" s="11"/>
      <c r="J63" s="11"/>
      <c r="K63" s="11"/>
      <c r="L63" s="11"/>
      <c r="N63" s="11"/>
      <c r="P63" s="11"/>
      <c r="R63" s="11"/>
      <c r="T63" s="70"/>
      <c r="U63" s="28"/>
      <c r="V63" s="36"/>
      <c r="W63" s="75"/>
      <c r="X63" s="11"/>
      <c r="Y63" s="6"/>
    </row>
    <row r="64" spans="1:25" ht="20" customHeight="1" x14ac:dyDescent="0.25">
      <c r="G64" s="6"/>
      <c r="H64" s="11"/>
      <c r="I64" s="11"/>
      <c r="J64" s="11"/>
      <c r="K64" s="11"/>
      <c r="L64" s="11"/>
      <c r="N64" s="11"/>
      <c r="P64" s="11"/>
      <c r="R64" s="11"/>
      <c r="T64" s="70"/>
      <c r="U64" s="28"/>
      <c r="V64" s="36"/>
      <c r="W64" s="75"/>
      <c r="X64" s="11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N65" s="11"/>
      <c r="P65" s="11"/>
      <c r="R65" s="11"/>
      <c r="T65" s="70"/>
      <c r="U65" s="28"/>
      <c r="V65" s="36"/>
      <c r="W65" s="75"/>
      <c r="X65" s="11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N66" s="11"/>
      <c r="P66" s="11"/>
      <c r="R66" s="11"/>
      <c r="T66" s="70"/>
      <c r="U66" s="28"/>
      <c r="V66" s="36"/>
      <c r="W66" s="75"/>
      <c r="X66" s="11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N67" s="11"/>
      <c r="P67" s="11"/>
      <c r="R67" s="11"/>
      <c r="T67" s="70"/>
      <c r="U67" s="28"/>
      <c r="V67" s="36"/>
      <c r="W67" s="75"/>
      <c r="X67" s="11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N68" s="11"/>
      <c r="P68" s="11"/>
      <c r="R68" s="11"/>
      <c r="T68" s="70"/>
      <c r="U68" s="28"/>
      <c r="V68" s="36"/>
      <c r="W68" s="75"/>
      <c r="X68" s="11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N69" s="11"/>
      <c r="P69" s="11"/>
      <c r="R69" s="11"/>
      <c r="T69" s="70"/>
      <c r="U69" s="28"/>
      <c r="V69" s="36"/>
      <c r="W69" s="75"/>
      <c r="X69" s="11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N70" s="11"/>
      <c r="P70" s="11"/>
      <c r="R70" s="11"/>
      <c r="T70" s="70"/>
      <c r="U70" s="28"/>
      <c r="V70" s="36"/>
      <c r="W70" s="75"/>
      <c r="X70" s="11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N71" s="11"/>
      <c r="P71" s="11"/>
      <c r="R71" s="11"/>
      <c r="T71" s="70"/>
      <c r="U71" s="28"/>
      <c r="V71" s="36"/>
      <c r="W71" s="75"/>
      <c r="X71" s="11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N72" s="11"/>
      <c r="P72" s="11"/>
      <c r="R72" s="11"/>
      <c r="T72" s="70"/>
      <c r="U72" s="28"/>
      <c r="V72" s="36"/>
      <c r="W72" s="75"/>
      <c r="X72" s="11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N73" s="11"/>
      <c r="P73" s="11"/>
      <c r="R73" s="11"/>
      <c r="T73" s="70"/>
      <c r="U73" s="28"/>
      <c r="V73" s="36"/>
      <c r="W73" s="75"/>
      <c r="X73" s="11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N74" s="11"/>
      <c r="P74" s="11"/>
      <c r="R74" s="11"/>
      <c r="T74" s="70"/>
      <c r="U74" s="28"/>
      <c r="V74" s="36"/>
      <c r="W74" s="75"/>
      <c r="X74" s="11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N75" s="11"/>
      <c r="P75" s="11"/>
      <c r="R75" s="11"/>
      <c r="T75" s="70"/>
      <c r="U75" s="28"/>
      <c r="V75" s="36"/>
      <c r="W75" s="75"/>
      <c r="X75" s="11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N76" s="11"/>
      <c r="P76" s="11"/>
      <c r="R76" s="11"/>
      <c r="T76" s="70"/>
      <c r="U76" s="28"/>
      <c r="V76" s="36"/>
      <c r="W76" s="75"/>
      <c r="X76" s="11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N77" s="11"/>
      <c r="P77" s="11"/>
      <c r="R77" s="11"/>
      <c r="T77" s="70"/>
      <c r="U77" s="28"/>
      <c r="V77" s="36"/>
      <c r="W77" s="75"/>
      <c r="X77" s="11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N78" s="11"/>
      <c r="P78" s="11"/>
      <c r="R78" s="11"/>
      <c r="T78" s="70"/>
      <c r="U78" s="28"/>
      <c r="V78" s="36"/>
      <c r="W78" s="75"/>
      <c r="X78" s="11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N79" s="11"/>
      <c r="P79" s="11"/>
      <c r="R79" s="11"/>
      <c r="T79" s="70"/>
      <c r="U79" s="28"/>
      <c r="V79" s="36"/>
      <c r="W79" s="75"/>
      <c r="X79" s="11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N80" s="11"/>
      <c r="P80" s="11"/>
      <c r="R80" s="11"/>
      <c r="T80" s="70"/>
      <c r="U80" s="28"/>
      <c r="V80" s="36"/>
      <c r="W80" s="75"/>
      <c r="X80" s="11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N81" s="11"/>
      <c r="P81" s="11"/>
      <c r="R81" s="11"/>
      <c r="T81" s="70"/>
      <c r="U81" s="28"/>
      <c r="V81" s="36"/>
      <c r="W81" s="75"/>
      <c r="X81" s="11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N82" s="11"/>
      <c r="P82" s="11"/>
      <c r="R82" s="11"/>
      <c r="T82" s="70"/>
      <c r="U82" s="28"/>
      <c r="V82" s="36"/>
      <c r="W82" s="75"/>
      <c r="X82" s="11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N83" s="11"/>
      <c r="P83" s="11"/>
      <c r="R83" s="11"/>
      <c r="T83" s="70"/>
      <c r="U83" s="28"/>
      <c r="V83" s="36"/>
      <c r="W83" s="75"/>
      <c r="X83" s="11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N84" s="11"/>
      <c r="P84" s="11"/>
      <c r="R84" s="11"/>
      <c r="T84" s="70"/>
      <c r="U84" s="28"/>
      <c r="V84" s="36"/>
      <c r="W84" s="75"/>
      <c r="X84" s="11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N85" s="11"/>
      <c r="P85" s="11"/>
      <c r="R85" s="11"/>
      <c r="T85" s="70"/>
      <c r="U85" s="28"/>
      <c r="V85" s="36"/>
      <c r="W85" s="75"/>
      <c r="X85" s="11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N86" s="11"/>
      <c r="P86" s="11"/>
      <c r="R86" s="11"/>
      <c r="T86" s="70"/>
      <c r="U86" s="28"/>
      <c r="V86" s="36"/>
      <c r="W86" s="75"/>
      <c r="X86" s="11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N87" s="11"/>
      <c r="P87" s="11"/>
      <c r="R87" s="11"/>
      <c r="T87" s="70"/>
      <c r="U87" s="28"/>
      <c r="V87" s="36"/>
      <c r="W87" s="75"/>
      <c r="X87" s="11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N88" s="11"/>
      <c r="P88" s="11"/>
      <c r="R88" s="11"/>
      <c r="T88" s="70"/>
      <c r="U88" s="28"/>
      <c r="V88" s="36"/>
      <c r="W88" s="75"/>
      <c r="X88" s="11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N89" s="11"/>
      <c r="P89" s="11"/>
      <c r="R89" s="11"/>
      <c r="T89" s="70"/>
      <c r="U89" s="28"/>
      <c r="V89" s="36"/>
      <c r="W89" s="75"/>
      <c r="X89" s="11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N90" s="11"/>
      <c r="P90" s="11"/>
      <c r="R90" s="11"/>
      <c r="T90" s="70"/>
      <c r="U90" s="28"/>
      <c r="V90" s="36"/>
      <c r="W90" s="75"/>
      <c r="X90" s="11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N91" s="11"/>
      <c r="P91" s="11"/>
      <c r="R91" s="11"/>
      <c r="T91" s="70"/>
      <c r="U91" s="28"/>
      <c r="V91" s="36"/>
      <c r="W91" s="75"/>
      <c r="X91" s="11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N92" s="11"/>
      <c r="P92" s="11"/>
      <c r="R92" s="11"/>
      <c r="T92" s="70"/>
      <c r="U92" s="28"/>
      <c r="V92" s="36"/>
      <c r="W92" s="75"/>
      <c r="X92" s="11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N93" s="11"/>
      <c r="P93" s="11"/>
      <c r="R93" s="11"/>
      <c r="T93" s="70"/>
      <c r="U93" s="28"/>
      <c r="V93" s="36"/>
      <c r="W93" s="75"/>
      <c r="X93" s="11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N94" s="11"/>
      <c r="P94" s="11"/>
      <c r="R94" s="11"/>
      <c r="T94" s="70"/>
      <c r="U94" s="28"/>
      <c r="V94" s="36"/>
      <c r="W94" s="75"/>
      <c r="X94" s="11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N95" s="11"/>
      <c r="P95" s="11"/>
      <c r="R95" s="11"/>
      <c r="T95" s="70"/>
      <c r="U95" s="28"/>
      <c r="V95" s="36"/>
      <c r="W95" s="75"/>
      <c r="X95" s="11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N96" s="11"/>
      <c r="P96" s="11"/>
      <c r="R96" s="11"/>
      <c r="T96" s="70"/>
      <c r="U96" s="28"/>
      <c r="V96" s="36"/>
      <c r="W96" s="75"/>
      <c r="X96" s="11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N97" s="11"/>
      <c r="P97" s="11"/>
      <c r="R97" s="11"/>
      <c r="T97" s="70"/>
      <c r="U97" s="28"/>
      <c r="V97" s="36"/>
      <c r="W97" s="75"/>
      <c r="X97" s="11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N98" s="11"/>
      <c r="P98" s="11"/>
      <c r="R98" s="11"/>
      <c r="T98" s="70"/>
      <c r="U98" s="28"/>
      <c r="V98" s="36"/>
      <c r="W98" s="75"/>
      <c r="X98" s="11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N99" s="11"/>
      <c r="P99" s="11"/>
      <c r="R99" s="11"/>
      <c r="T99" s="70"/>
      <c r="U99" s="28"/>
      <c r="V99" s="36"/>
      <c r="W99" s="75"/>
      <c r="X99" s="11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N100" s="11"/>
      <c r="P100" s="11"/>
      <c r="R100" s="11"/>
      <c r="T100" s="70"/>
      <c r="U100" s="28"/>
      <c r="V100" s="36"/>
      <c r="W100" s="75"/>
      <c r="X100" s="11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N101" s="11"/>
      <c r="P101" s="11"/>
      <c r="R101" s="11"/>
      <c r="T101" s="70"/>
      <c r="U101" s="28"/>
      <c r="V101" s="36"/>
      <c r="W101" s="75"/>
      <c r="X101" s="11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N102" s="11"/>
      <c r="P102" s="11"/>
      <c r="R102" s="11"/>
      <c r="T102" s="70"/>
      <c r="U102" s="28"/>
      <c r="V102" s="36"/>
      <c r="W102" s="75"/>
      <c r="X102" s="11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N103" s="11"/>
      <c r="P103" s="11"/>
      <c r="R103" s="11"/>
      <c r="T103" s="70"/>
      <c r="U103" s="28"/>
      <c r="V103" s="36"/>
      <c r="W103" s="75"/>
      <c r="X103" s="11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N104" s="11"/>
      <c r="P104" s="11"/>
      <c r="R104" s="11"/>
      <c r="T104" s="70"/>
      <c r="U104" s="28"/>
      <c r="V104" s="36"/>
      <c r="W104" s="75"/>
      <c r="X104" s="11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N105" s="11"/>
      <c r="P105" s="11"/>
      <c r="R105" s="11"/>
      <c r="T105" s="70"/>
      <c r="U105" s="28"/>
      <c r="V105" s="36"/>
      <c r="W105" s="75"/>
      <c r="X105" s="11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N106" s="11"/>
      <c r="P106" s="11"/>
      <c r="R106" s="11"/>
      <c r="T106" s="70"/>
      <c r="U106" s="28"/>
      <c r="V106" s="36"/>
      <c r="W106" s="75"/>
      <c r="X106" s="11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N107" s="11"/>
      <c r="P107" s="11"/>
      <c r="R107" s="11"/>
      <c r="T107" s="70"/>
      <c r="U107" s="28"/>
      <c r="V107" s="36"/>
      <c r="W107" s="75"/>
      <c r="X107" s="11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N108" s="11"/>
      <c r="P108" s="11"/>
      <c r="R108" s="11"/>
      <c r="T108" s="70"/>
      <c r="U108" s="28"/>
      <c r="V108" s="36"/>
      <c r="W108" s="75"/>
      <c r="X108" s="11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N109" s="11"/>
      <c r="P109" s="11"/>
      <c r="R109" s="11"/>
      <c r="T109" s="70"/>
      <c r="U109" s="28"/>
      <c r="V109" s="36"/>
      <c r="W109" s="75"/>
      <c r="X109" s="11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N110" s="11"/>
      <c r="P110" s="11"/>
      <c r="R110" s="11"/>
      <c r="T110" s="70"/>
      <c r="U110" s="28"/>
      <c r="V110" s="36"/>
      <c r="W110" s="75"/>
      <c r="X110" s="11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N111" s="11"/>
      <c r="P111" s="11"/>
      <c r="R111" s="11"/>
      <c r="T111" s="70"/>
      <c r="U111" s="28"/>
      <c r="V111" s="36"/>
      <c r="W111" s="75"/>
      <c r="X111" s="11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N112" s="11"/>
      <c r="P112" s="11"/>
      <c r="R112" s="11"/>
      <c r="T112" s="70"/>
      <c r="U112" s="28"/>
      <c r="V112" s="36"/>
      <c r="W112" s="75"/>
      <c r="X112" s="11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N113" s="11"/>
      <c r="P113" s="11"/>
      <c r="R113" s="11"/>
      <c r="T113" s="70"/>
      <c r="U113" s="28"/>
      <c r="V113" s="36"/>
      <c r="W113" s="75"/>
      <c r="X113" s="11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N114" s="11"/>
      <c r="P114" s="11"/>
      <c r="R114" s="11"/>
      <c r="T114" s="70"/>
      <c r="U114" s="28"/>
      <c r="V114" s="36"/>
      <c r="W114" s="75"/>
      <c r="X114" s="11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N115" s="11"/>
      <c r="P115" s="11"/>
      <c r="R115" s="11"/>
      <c r="T115" s="70"/>
      <c r="U115" s="28"/>
      <c r="V115" s="36"/>
      <c r="W115" s="75"/>
      <c r="X115" s="11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N116" s="11"/>
      <c r="P116" s="11"/>
      <c r="R116" s="11"/>
      <c r="T116" s="70"/>
      <c r="U116" s="28"/>
      <c r="V116" s="36"/>
      <c r="W116" s="75"/>
      <c r="X116" s="11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N117" s="11"/>
      <c r="P117" s="11"/>
      <c r="R117" s="11"/>
      <c r="T117" s="70"/>
      <c r="U117" s="28"/>
      <c r="V117" s="36"/>
      <c r="W117" s="75"/>
      <c r="X117" s="11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N118" s="11"/>
      <c r="P118" s="11"/>
      <c r="R118" s="11"/>
      <c r="T118" s="70"/>
      <c r="U118" s="28"/>
      <c r="V118" s="36"/>
      <c r="W118" s="75"/>
      <c r="X118" s="11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N119" s="11"/>
      <c r="P119" s="11"/>
      <c r="R119" s="11"/>
      <c r="T119" s="70"/>
      <c r="U119" s="28"/>
      <c r="V119" s="36"/>
      <c r="W119" s="75"/>
      <c r="X119" s="11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N120" s="11"/>
      <c r="P120" s="11"/>
      <c r="R120" s="11"/>
      <c r="T120" s="70"/>
      <c r="U120" s="28"/>
      <c r="V120" s="36"/>
      <c r="W120" s="75"/>
      <c r="X120" s="11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N121" s="11"/>
      <c r="P121" s="11"/>
      <c r="R121" s="11"/>
      <c r="T121" s="70"/>
      <c r="U121" s="28"/>
      <c r="V121" s="36"/>
      <c r="W121" s="75"/>
      <c r="X121" s="11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N122" s="11"/>
      <c r="P122" s="11"/>
      <c r="R122" s="11"/>
      <c r="T122" s="70"/>
      <c r="U122" s="28"/>
      <c r="V122" s="36"/>
      <c r="W122" s="75"/>
      <c r="X122" s="11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N123" s="11"/>
      <c r="P123" s="11"/>
      <c r="R123" s="11"/>
      <c r="T123" s="70"/>
      <c r="U123" s="28"/>
      <c r="V123" s="36"/>
      <c r="W123" s="75"/>
      <c r="X123" s="11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N124" s="11"/>
      <c r="P124" s="11"/>
      <c r="R124" s="11"/>
      <c r="T124" s="70"/>
      <c r="U124" s="28"/>
      <c r="V124" s="36"/>
      <c r="W124" s="75"/>
      <c r="X124" s="11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N125" s="11"/>
      <c r="P125" s="11"/>
      <c r="R125" s="11"/>
      <c r="T125" s="70"/>
      <c r="U125" s="28"/>
      <c r="V125" s="36"/>
      <c r="W125" s="75"/>
      <c r="X125" s="11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N126" s="11"/>
      <c r="P126" s="11"/>
      <c r="R126" s="11"/>
      <c r="T126" s="70"/>
      <c r="U126" s="28"/>
      <c r="V126" s="36"/>
      <c r="W126" s="75"/>
      <c r="X126" s="11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N127" s="11"/>
      <c r="P127" s="11"/>
      <c r="R127" s="11"/>
      <c r="T127" s="70"/>
      <c r="U127" s="28"/>
      <c r="V127" s="36"/>
      <c r="W127" s="75"/>
      <c r="X127" s="11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N128" s="11"/>
      <c r="P128" s="11"/>
      <c r="R128" s="11"/>
      <c r="T128" s="70"/>
      <c r="U128" s="28"/>
      <c r="V128" s="36"/>
      <c r="W128" s="75"/>
      <c r="X128" s="11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N129" s="11"/>
      <c r="P129" s="11"/>
      <c r="R129" s="11"/>
      <c r="T129" s="70"/>
      <c r="U129" s="28"/>
      <c r="V129" s="36"/>
      <c r="W129" s="75"/>
      <c r="X129" s="11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N130" s="11"/>
      <c r="P130" s="11"/>
      <c r="R130" s="11"/>
      <c r="T130" s="70"/>
      <c r="U130" s="28"/>
      <c r="V130" s="36"/>
      <c r="W130" s="75"/>
      <c r="X130" s="11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N131" s="11"/>
      <c r="P131" s="11"/>
      <c r="R131" s="11"/>
      <c r="T131" s="70"/>
      <c r="U131" s="28"/>
      <c r="V131" s="36"/>
      <c r="W131" s="75"/>
      <c r="X131" s="11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N132" s="11"/>
      <c r="P132" s="11"/>
      <c r="R132" s="11"/>
      <c r="T132" s="70"/>
      <c r="U132" s="28"/>
      <c r="V132" s="36"/>
      <c r="W132" s="75"/>
      <c r="X132" s="11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N133" s="11"/>
      <c r="P133" s="11"/>
      <c r="R133" s="11"/>
      <c r="T133" s="70"/>
      <c r="U133" s="28"/>
      <c r="V133" s="36"/>
      <c r="W133" s="75"/>
      <c r="X133" s="11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N134" s="11"/>
      <c r="P134" s="11"/>
      <c r="R134" s="11"/>
      <c r="T134" s="70"/>
      <c r="U134" s="28"/>
      <c r="V134" s="36"/>
      <c r="W134" s="75"/>
      <c r="X134" s="11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N135" s="11"/>
      <c r="P135" s="11"/>
      <c r="R135" s="11"/>
      <c r="T135" s="70"/>
      <c r="U135" s="28"/>
      <c r="V135" s="36"/>
      <c r="W135" s="75"/>
      <c r="X135" s="11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N136" s="11"/>
      <c r="P136" s="11"/>
      <c r="R136" s="11"/>
      <c r="T136" s="70"/>
      <c r="U136" s="28"/>
      <c r="V136" s="36"/>
      <c r="W136" s="75"/>
      <c r="X136" s="11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N137" s="11"/>
      <c r="P137" s="11"/>
      <c r="R137" s="11"/>
      <c r="T137" s="70"/>
      <c r="U137" s="28"/>
      <c r="V137" s="36"/>
      <c r="W137" s="75"/>
      <c r="X137" s="11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N138" s="11"/>
      <c r="P138" s="11"/>
      <c r="R138" s="11"/>
      <c r="T138" s="70"/>
      <c r="U138" s="28"/>
      <c r="V138" s="36"/>
      <c r="W138" s="75"/>
      <c r="X138" s="11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N139" s="11"/>
      <c r="P139" s="11"/>
      <c r="R139" s="11"/>
      <c r="T139" s="70"/>
      <c r="U139" s="28"/>
      <c r="V139" s="36"/>
      <c r="W139" s="75"/>
      <c r="X139" s="11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N140" s="11"/>
      <c r="P140" s="11"/>
      <c r="R140" s="11"/>
      <c r="T140" s="70"/>
      <c r="U140" s="28"/>
      <c r="V140" s="36"/>
      <c r="W140" s="75"/>
      <c r="X140" s="11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N141" s="11"/>
      <c r="P141" s="11"/>
      <c r="R141" s="11"/>
      <c r="T141" s="70"/>
      <c r="U141" s="28"/>
      <c r="V141" s="36"/>
      <c r="W141" s="75"/>
      <c r="X141" s="11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N142" s="11"/>
      <c r="P142" s="11"/>
      <c r="R142" s="11"/>
      <c r="T142" s="70"/>
      <c r="U142" s="28"/>
      <c r="V142" s="36"/>
      <c r="W142" s="75"/>
      <c r="X142" s="11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N143" s="11"/>
      <c r="P143" s="11"/>
      <c r="R143" s="11"/>
      <c r="T143" s="70"/>
      <c r="U143" s="28"/>
      <c r="V143" s="36"/>
      <c r="W143" s="75"/>
      <c r="X143" s="11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N144" s="11"/>
      <c r="P144" s="11"/>
      <c r="R144" s="11"/>
      <c r="T144" s="70"/>
      <c r="U144" s="28"/>
      <c r="V144" s="36"/>
      <c r="W144" s="75"/>
      <c r="X144" s="11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N145" s="11"/>
      <c r="P145" s="11"/>
      <c r="R145" s="11"/>
      <c r="T145" s="70"/>
      <c r="U145" s="28"/>
      <c r="V145" s="36"/>
      <c r="W145" s="75"/>
      <c r="X145" s="11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N146" s="11"/>
      <c r="P146" s="11"/>
      <c r="R146" s="11"/>
      <c r="T146" s="70"/>
      <c r="U146" s="28"/>
      <c r="V146" s="36"/>
      <c r="W146" s="75"/>
      <c r="X146" s="11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N147" s="11"/>
      <c r="P147" s="11"/>
      <c r="R147" s="11"/>
      <c r="T147" s="70"/>
      <c r="U147" s="28"/>
      <c r="V147" s="36"/>
      <c r="W147" s="75"/>
      <c r="X147" s="11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N148" s="11"/>
      <c r="P148" s="11"/>
      <c r="R148" s="11"/>
      <c r="T148" s="70"/>
      <c r="U148" s="28"/>
      <c r="V148" s="36"/>
      <c r="W148" s="75"/>
      <c r="X148" s="11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N149" s="11"/>
      <c r="P149" s="11"/>
      <c r="R149" s="11"/>
      <c r="T149" s="70"/>
      <c r="U149" s="28"/>
      <c r="V149" s="36"/>
      <c r="W149" s="75"/>
      <c r="X149" s="11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N150" s="11"/>
      <c r="P150" s="11"/>
      <c r="R150" s="11"/>
      <c r="T150" s="70"/>
      <c r="U150" s="28"/>
      <c r="V150" s="36"/>
      <c r="W150" s="75"/>
      <c r="X150" s="11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N151" s="11"/>
      <c r="P151" s="11"/>
      <c r="R151" s="11"/>
      <c r="T151" s="70"/>
      <c r="U151" s="28"/>
      <c r="V151" s="36"/>
      <c r="W151" s="75"/>
      <c r="X151" s="11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N152" s="11"/>
      <c r="P152" s="11"/>
      <c r="R152" s="11"/>
      <c r="T152" s="70"/>
      <c r="U152" s="28"/>
      <c r="V152" s="36"/>
      <c r="W152" s="75"/>
      <c r="X152" s="11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N153" s="11"/>
      <c r="P153" s="11"/>
      <c r="R153" s="11"/>
      <c r="T153" s="70"/>
      <c r="U153" s="28"/>
      <c r="V153" s="36"/>
      <c r="W153" s="75"/>
      <c r="X153" s="11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N154" s="11"/>
      <c r="P154" s="11"/>
      <c r="R154" s="11"/>
      <c r="T154" s="70"/>
      <c r="U154" s="28"/>
      <c r="V154" s="36"/>
      <c r="W154" s="75"/>
      <c r="X154" s="11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N155" s="11"/>
      <c r="P155" s="11"/>
      <c r="R155" s="11"/>
      <c r="T155" s="70"/>
      <c r="U155" s="28"/>
      <c r="V155" s="36"/>
      <c r="W155" s="75"/>
      <c r="X155" s="11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N156" s="11"/>
      <c r="P156" s="11"/>
      <c r="R156" s="11"/>
      <c r="T156" s="70"/>
      <c r="U156" s="28"/>
      <c r="V156" s="36"/>
      <c r="W156" s="75"/>
      <c r="X156" s="11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N157" s="11"/>
      <c r="P157" s="11"/>
      <c r="R157" s="11"/>
      <c r="T157" s="70"/>
      <c r="U157" s="28"/>
      <c r="V157" s="36"/>
      <c r="W157" s="75"/>
      <c r="X157" s="11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N158" s="11"/>
      <c r="P158" s="11"/>
      <c r="R158" s="11"/>
      <c r="T158" s="70"/>
      <c r="U158" s="28"/>
      <c r="V158" s="36"/>
      <c r="W158" s="75"/>
      <c r="X158" s="11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N159" s="11"/>
      <c r="P159" s="11"/>
      <c r="R159" s="11"/>
      <c r="T159" s="70"/>
      <c r="U159" s="28"/>
      <c r="V159" s="36"/>
      <c r="W159" s="75"/>
      <c r="X159" s="11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N160" s="11"/>
      <c r="P160" s="11"/>
      <c r="R160" s="11"/>
      <c r="T160" s="70"/>
      <c r="U160" s="28"/>
      <c r="V160" s="36"/>
      <c r="W160" s="75"/>
      <c r="X160" s="11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N161" s="11"/>
      <c r="P161" s="11"/>
      <c r="R161" s="11"/>
      <c r="T161" s="70"/>
      <c r="U161" s="28"/>
      <c r="V161" s="36"/>
      <c r="W161" s="75"/>
      <c r="X161" s="11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N162" s="11"/>
      <c r="P162" s="11"/>
      <c r="R162" s="11"/>
      <c r="T162" s="70"/>
      <c r="U162" s="28"/>
      <c r="V162" s="36"/>
      <c r="W162" s="75"/>
      <c r="X162" s="11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N163" s="11"/>
      <c r="P163" s="11"/>
      <c r="R163" s="11"/>
      <c r="T163" s="70"/>
      <c r="U163" s="28"/>
      <c r="V163" s="36"/>
      <c r="W163" s="75"/>
      <c r="X163" s="11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N164" s="11"/>
      <c r="P164" s="11"/>
      <c r="R164" s="11"/>
      <c r="T164" s="70"/>
      <c r="U164" s="28"/>
      <c r="V164" s="36"/>
      <c r="W164" s="75"/>
      <c r="X164" s="11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N165" s="11"/>
      <c r="P165" s="11"/>
      <c r="R165" s="11"/>
      <c r="T165" s="70"/>
      <c r="U165" s="28"/>
      <c r="V165" s="36"/>
      <c r="W165" s="75"/>
      <c r="X165" s="11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N166" s="11"/>
      <c r="P166" s="11"/>
      <c r="R166" s="11"/>
      <c r="T166" s="70"/>
      <c r="U166" s="28"/>
      <c r="V166" s="36"/>
      <c r="W166" s="75"/>
      <c r="X166" s="11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N167" s="11"/>
      <c r="P167" s="11"/>
      <c r="R167" s="11"/>
      <c r="T167" s="70"/>
      <c r="U167" s="28"/>
      <c r="V167" s="36"/>
      <c r="W167" s="75"/>
      <c r="X167" s="11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N168" s="11"/>
      <c r="P168" s="11"/>
      <c r="R168" s="11"/>
      <c r="T168" s="70"/>
      <c r="U168" s="28"/>
      <c r="V168" s="36"/>
      <c r="W168" s="75"/>
      <c r="X168" s="11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N169" s="11"/>
      <c r="P169" s="11"/>
      <c r="R169" s="11"/>
      <c r="T169" s="70"/>
      <c r="U169" s="28"/>
      <c r="V169" s="36"/>
      <c r="W169" s="75"/>
      <c r="X169" s="11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N170" s="11"/>
      <c r="P170" s="11"/>
      <c r="R170" s="11"/>
      <c r="T170" s="70"/>
      <c r="U170" s="28"/>
      <c r="V170" s="36"/>
      <c r="W170" s="75"/>
      <c r="X170" s="11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N171" s="11"/>
      <c r="P171" s="11"/>
      <c r="R171" s="11"/>
      <c r="T171" s="70"/>
      <c r="U171" s="28"/>
      <c r="V171" s="36"/>
      <c r="W171" s="75"/>
      <c r="X171" s="11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N172" s="11"/>
      <c r="P172" s="11"/>
      <c r="R172" s="11"/>
      <c r="T172" s="70"/>
      <c r="U172" s="28"/>
      <c r="V172" s="36"/>
      <c r="W172" s="75"/>
      <c r="X172" s="11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N173" s="11"/>
      <c r="P173" s="11"/>
      <c r="R173" s="11"/>
      <c r="T173" s="70"/>
      <c r="U173" s="28"/>
      <c r="V173" s="36"/>
      <c r="W173" s="75"/>
      <c r="X173" s="11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N174" s="11"/>
      <c r="P174" s="11"/>
      <c r="R174" s="11"/>
      <c r="T174" s="70"/>
      <c r="U174" s="28"/>
      <c r="V174" s="36"/>
      <c r="W174" s="75"/>
      <c r="X174" s="11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N175" s="11"/>
      <c r="P175" s="11"/>
      <c r="R175" s="11"/>
      <c r="T175" s="70"/>
      <c r="U175" s="28"/>
      <c r="V175" s="36"/>
      <c r="W175" s="75"/>
      <c r="X175" s="11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N176" s="11"/>
      <c r="P176" s="11"/>
      <c r="R176" s="11"/>
      <c r="T176" s="70"/>
      <c r="U176" s="28"/>
      <c r="V176" s="36"/>
      <c r="W176" s="75"/>
      <c r="X176" s="11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N177" s="11"/>
      <c r="P177" s="11"/>
      <c r="R177" s="11"/>
      <c r="T177" s="70"/>
      <c r="U177" s="28"/>
      <c r="V177" s="36"/>
      <c r="W177" s="75"/>
      <c r="X177" s="11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N178" s="11"/>
      <c r="P178" s="11"/>
      <c r="R178" s="11"/>
      <c r="T178" s="70"/>
      <c r="U178" s="28"/>
      <c r="V178" s="36"/>
      <c r="W178" s="75"/>
      <c r="X178" s="11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N179" s="11"/>
      <c r="P179" s="11"/>
      <c r="R179" s="11"/>
      <c r="T179" s="70"/>
      <c r="U179" s="28"/>
      <c r="V179" s="36"/>
      <c r="W179" s="75"/>
      <c r="X179" s="11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N180" s="11"/>
      <c r="P180" s="11"/>
      <c r="R180" s="11"/>
      <c r="T180" s="70"/>
      <c r="U180" s="28"/>
      <c r="V180" s="36"/>
      <c r="W180" s="75"/>
      <c r="X180" s="11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N181" s="11"/>
      <c r="P181" s="11"/>
      <c r="R181" s="11"/>
      <c r="T181" s="70"/>
      <c r="U181" s="28"/>
      <c r="V181" s="36"/>
      <c r="W181" s="75"/>
      <c r="X181" s="11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N182" s="11"/>
      <c r="P182" s="11"/>
      <c r="R182" s="11"/>
      <c r="T182" s="70"/>
      <c r="U182" s="28"/>
      <c r="V182" s="36"/>
      <c r="W182" s="75"/>
      <c r="X182" s="11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N183" s="11"/>
      <c r="P183" s="11"/>
      <c r="R183" s="11"/>
      <c r="T183" s="70"/>
      <c r="U183" s="28"/>
      <c r="V183" s="36"/>
      <c r="W183" s="75"/>
      <c r="X183" s="11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N184" s="11"/>
      <c r="P184" s="11"/>
      <c r="R184" s="11"/>
      <c r="T184" s="70"/>
      <c r="U184" s="28"/>
      <c r="V184" s="36"/>
      <c r="W184" s="75"/>
      <c r="X184" s="11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N185" s="11"/>
      <c r="P185" s="11"/>
      <c r="R185" s="11"/>
      <c r="T185" s="70"/>
      <c r="U185" s="28"/>
      <c r="V185" s="36"/>
      <c r="W185" s="75"/>
      <c r="X185" s="11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N186" s="11"/>
      <c r="P186" s="11"/>
      <c r="R186" s="11"/>
      <c r="T186" s="70"/>
      <c r="U186" s="28"/>
      <c r="V186" s="36"/>
      <c r="W186" s="75"/>
      <c r="X186" s="11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N187" s="11"/>
      <c r="P187" s="11"/>
      <c r="R187" s="11"/>
      <c r="T187" s="70"/>
      <c r="U187" s="28"/>
      <c r="V187" s="36"/>
      <c r="W187" s="75"/>
      <c r="X187" s="11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N188" s="11"/>
      <c r="P188" s="11"/>
      <c r="R188" s="11"/>
      <c r="T188" s="70"/>
      <c r="U188" s="28"/>
      <c r="V188" s="36"/>
      <c r="W188" s="75"/>
      <c r="X188" s="11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N189" s="11"/>
      <c r="P189" s="11"/>
      <c r="R189" s="11"/>
      <c r="T189" s="70"/>
      <c r="U189" s="28"/>
      <c r="V189" s="36"/>
      <c r="W189" s="75"/>
      <c r="X189" s="11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N190" s="11"/>
      <c r="P190" s="11"/>
      <c r="R190" s="11"/>
      <c r="T190" s="70"/>
      <c r="U190" s="28"/>
      <c r="V190" s="36"/>
      <c r="W190" s="75"/>
      <c r="X190" s="11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N191" s="11"/>
      <c r="P191" s="11"/>
      <c r="R191" s="11"/>
      <c r="T191" s="70"/>
      <c r="U191" s="28"/>
      <c r="V191" s="36"/>
      <c r="W191" s="75"/>
      <c r="X191" s="11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N192" s="11"/>
      <c r="P192" s="11"/>
      <c r="R192" s="11"/>
      <c r="T192" s="70"/>
      <c r="U192" s="28"/>
      <c r="V192" s="36"/>
      <c r="W192" s="75"/>
      <c r="X192" s="11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N193" s="11"/>
      <c r="P193" s="11"/>
      <c r="R193" s="11"/>
      <c r="T193" s="70"/>
      <c r="U193" s="28"/>
      <c r="V193" s="36"/>
      <c r="W193" s="75"/>
      <c r="X193" s="11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N194" s="11"/>
      <c r="P194" s="11"/>
      <c r="R194" s="11"/>
      <c r="T194" s="70"/>
      <c r="U194" s="28"/>
      <c r="V194" s="36"/>
      <c r="W194" s="75"/>
      <c r="X194" s="11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N195" s="11"/>
      <c r="P195" s="11"/>
      <c r="R195" s="11"/>
      <c r="T195" s="70"/>
      <c r="U195" s="28"/>
      <c r="V195" s="36"/>
      <c r="W195" s="75"/>
      <c r="X195" s="11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N196" s="11"/>
      <c r="P196" s="11"/>
      <c r="R196" s="11"/>
      <c r="T196" s="70"/>
      <c r="U196" s="28"/>
      <c r="V196" s="36"/>
      <c r="W196" s="75"/>
      <c r="X196" s="11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N197" s="11"/>
      <c r="P197" s="11"/>
      <c r="R197" s="11"/>
      <c r="T197" s="70"/>
      <c r="U197" s="28"/>
      <c r="V197" s="36"/>
      <c r="W197" s="75"/>
      <c r="X197" s="11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N198" s="11"/>
      <c r="P198" s="11"/>
      <c r="R198" s="11"/>
      <c r="T198" s="70"/>
      <c r="U198" s="28"/>
      <c r="V198" s="36"/>
      <c r="W198" s="75"/>
      <c r="X198" s="11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N199" s="11"/>
      <c r="P199" s="11"/>
      <c r="R199" s="11"/>
      <c r="T199" s="70"/>
      <c r="U199" s="28"/>
      <c r="V199" s="36"/>
      <c r="W199" s="75"/>
      <c r="X199" s="11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N200" s="11"/>
      <c r="P200" s="11"/>
      <c r="R200" s="11"/>
      <c r="T200" s="70"/>
      <c r="U200" s="28"/>
      <c r="V200" s="36"/>
      <c r="W200" s="75"/>
      <c r="X200" s="11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N201" s="11"/>
      <c r="P201" s="11"/>
      <c r="R201" s="11"/>
      <c r="T201" s="70"/>
      <c r="U201" s="28"/>
      <c r="V201" s="36"/>
      <c r="W201" s="75"/>
      <c r="X201" s="11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N202" s="11"/>
      <c r="P202" s="11"/>
      <c r="R202" s="11"/>
      <c r="T202" s="70"/>
      <c r="U202" s="28"/>
      <c r="V202" s="36"/>
      <c r="W202" s="75"/>
      <c r="X202" s="11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N203" s="11"/>
      <c r="P203" s="11"/>
      <c r="R203" s="11"/>
      <c r="T203" s="70"/>
      <c r="U203" s="28"/>
      <c r="V203" s="36"/>
      <c r="W203" s="75"/>
      <c r="X203" s="11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N204" s="11"/>
      <c r="P204" s="11"/>
      <c r="R204" s="11"/>
      <c r="T204" s="70"/>
      <c r="U204" s="28"/>
      <c r="V204" s="36"/>
      <c r="W204" s="75"/>
      <c r="X204" s="11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N205" s="11"/>
      <c r="P205" s="11"/>
      <c r="R205" s="11"/>
      <c r="T205" s="70"/>
      <c r="U205" s="28"/>
      <c r="V205" s="36"/>
      <c r="W205" s="75"/>
      <c r="X205" s="11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N206" s="11"/>
      <c r="P206" s="11"/>
      <c r="R206" s="11"/>
      <c r="T206" s="70"/>
      <c r="U206" s="28"/>
      <c r="V206" s="36"/>
      <c r="W206" s="75"/>
      <c r="X206" s="11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N207" s="11"/>
      <c r="P207" s="11"/>
      <c r="R207" s="11"/>
      <c r="T207" s="70"/>
      <c r="U207" s="28"/>
      <c r="V207" s="36"/>
      <c r="W207" s="75"/>
      <c r="X207" s="11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N208" s="11"/>
      <c r="P208" s="11"/>
      <c r="R208" s="11"/>
      <c r="T208" s="70"/>
      <c r="U208" s="28"/>
      <c r="V208" s="36"/>
      <c r="W208" s="75"/>
      <c r="X208" s="11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N209" s="11"/>
      <c r="P209" s="11"/>
      <c r="R209" s="11"/>
      <c r="T209" s="70"/>
      <c r="U209" s="28"/>
      <c r="V209" s="36"/>
      <c r="W209" s="75"/>
      <c r="X209" s="11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N210" s="11"/>
      <c r="P210" s="11"/>
      <c r="R210" s="11"/>
      <c r="T210" s="70"/>
      <c r="U210" s="28"/>
      <c r="V210" s="36"/>
      <c r="W210" s="75"/>
      <c r="X210" s="11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N211" s="11"/>
      <c r="P211" s="11"/>
      <c r="R211" s="11"/>
      <c r="T211" s="70"/>
      <c r="U211" s="28"/>
      <c r="V211" s="36"/>
      <c r="W211" s="75"/>
      <c r="X211" s="11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N212" s="11"/>
      <c r="P212" s="11"/>
      <c r="R212" s="11"/>
      <c r="T212" s="70"/>
      <c r="U212" s="28"/>
      <c r="V212" s="36"/>
      <c r="W212" s="75"/>
      <c r="X212" s="11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N213" s="11"/>
      <c r="P213" s="11"/>
      <c r="R213" s="11"/>
      <c r="T213" s="70"/>
      <c r="U213" s="28"/>
      <c r="V213" s="36"/>
      <c r="W213" s="75"/>
      <c r="X213" s="11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N214" s="11"/>
      <c r="P214" s="11"/>
      <c r="R214" s="11"/>
      <c r="T214" s="70"/>
      <c r="U214" s="28"/>
      <c r="V214" s="36"/>
      <c r="W214" s="75"/>
      <c r="X214" s="11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N215" s="11"/>
      <c r="P215" s="11"/>
      <c r="R215" s="11"/>
      <c r="T215" s="70"/>
      <c r="U215" s="28"/>
      <c r="V215" s="36"/>
      <c r="W215" s="75"/>
      <c r="X215" s="11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N216" s="11"/>
      <c r="P216" s="11"/>
      <c r="R216" s="11"/>
      <c r="T216" s="70"/>
      <c r="U216" s="28"/>
      <c r="V216" s="36"/>
      <c r="W216" s="75"/>
      <c r="X216" s="11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N217" s="11"/>
      <c r="P217" s="11"/>
      <c r="R217" s="11"/>
      <c r="T217" s="70"/>
      <c r="U217" s="28"/>
      <c r="V217" s="36"/>
      <c r="W217" s="75"/>
      <c r="X217" s="11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N218" s="11"/>
      <c r="P218" s="11"/>
      <c r="R218" s="11"/>
      <c r="T218" s="70"/>
      <c r="U218" s="28"/>
      <c r="V218" s="36"/>
      <c r="W218" s="75"/>
      <c r="X218" s="11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N219" s="11"/>
      <c r="P219" s="11"/>
      <c r="R219" s="11"/>
      <c r="T219" s="70"/>
      <c r="U219" s="28"/>
      <c r="V219" s="36"/>
      <c r="W219" s="75"/>
      <c r="X219" s="11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N220" s="11"/>
      <c r="P220" s="11"/>
      <c r="R220" s="11"/>
      <c r="T220" s="70"/>
      <c r="U220" s="28"/>
      <c r="V220" s="36"/>
      <c r="W220" s="75"/>
      <c r="X220" s="11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N221" s="11"/>
      <c r="P221" s="11"/>
      <c r="R221" s="11"/>
      <c r="T221" s="70"/>
      <c r="U221" s="28"/>
      <c r="V221" s="36"/>
      <c r="W221" s="75"/>
      <c r="X221" s="11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N222" s="11"/>
      <c r="P222" s="11"/>
      <c r="R222" s="11"/>
      <c r="T222" s="70"/>
      <c r="U222" s="28"/>
      <c r="V222" s="36"/>
      <c r="W222" s="75"/>
      <c r="X222" s="11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N223" s="11"/>
      <c r="P223" s="11"/>
      <c r="R223" s="11"/>
      <c r="T223" s="70"/>
      <c r="U223" s="28"/>
      <c r="V223" s="36"/>
      <c r="W223" s="75"/>
      <c r="X223" s="11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N224" s="11"/>
      <c r="P224" s="11"/>
      <c r="R224" s="11"/>
      <c r="T224" s="70"/>
      <c r="U224" s="28"/>
      <c r="V224" s="36"/>
      <c r="W224" s="75"/>
      <c r="X224" s="11"/>
      <c r="Y224" s="6"/>
    </row>
    <row r="225" spans="7:25" ht="20" customHeight="1" x14ac:dyDescent="0.25">
      <c r="G225" s="6"/>
      <c r="H225" s="11"/>
      <c r="I225" s="11"/>
      <c r="J225" s="11"/>
      <c r="K225" s="11"/>
      <c r="L225" s="11"/>
      <c r="N225" s="11"/>
      <c r="P225" s="11"/>
      <c r="R225" s="11"/>
      <c r="T225" s="70"/>
      <c r="U225" s="28"/>
      <c r="V225" s="36"/>
      <c r="W225" s="75"/>
      <c r="X225" s="11"/>
      <c r="Y225" s="6"/>
    </row>
    <row r="226" spans="7:25" ht="20" customHeight="1" x14ac:dyDescent="0.25">
      <c r="G226" s="6"/>
      <c r="H226" s="11"/>
      <c r="I226" s="11"/>
      <c r="J226" s="11"/>
      <c r="K226" s="11"/>
      <c r="L226" s="11"/>
      <c r="N226" s="11"/>
      <c r="P226" s="11"/>
      <c r="R226" s="11"/>
      <c r="T226" s="70"/>
      <c r="U226" s="28"/>
      <c r="V226" s="36"/>
      <c r="W226" s="75"/>
      <c r="X226" s="11"/>
      <c r="Y226" s="6"/>
    </row>
    <row r="227" spans="7:25" ht="20" customHeight="1" x14ac:dyDescent="0.25">
      <c r="G227" s="6"/>
      <c r="H227" s="11"/>
      <c r="I227" s="11"/>
      <c r="J227" s="11"/>
      <c r="K227" s="11"/>
      <c r="L227" s="11"/>
      <c r="N227" s="11"/>
      <c r="P227" s="11"/>
      <c r="R227" s="11"/>
      <c r="T227" s="70"/>
      <c r="U227" s="28"/>
      <c r="V227" s="36"/>
      <c r="W227" s="75"/>
      <c r="X227" s="11"/>
      <c r="Y227" s="6"/>
    </row>
    <row r="228" spans="7:25" ht="20" customHeight="1" x14ac:dyDescent="0.25">
      <c r="G228" s="6"/>
      <c r="H228" s="11"/>
      <c r="I228" s="11"/>
      <c r="J228" s="11"/>
      <c r="K228" s="11"/>
      <c r="L228" s="11"/>
      <c r="N228" s="11"/>
      <c r="P228" s="11"/>
      <c r="R228" s="11"/>
      <c r="T228" s="70"/>
      <c r="U228" s="28"/>
      <c r="V228" s="36"/>
      <c r="W228" s="75"/>
      <c r="X228" s="11"/>
      <c r="Y228" s="6"/>
    </row>
    <row r="229" spans="7:25" ht="20" customHeight="1" x14ac:dyDescent="0.25">
      <c r="G229" s="6"/>
      <c r="H229" s="11"/>
      <c r="I229" s="11"/>
      <c r="J229" s="11"/>
      <c r="K229" s="11"/>
      <c r="L229" s="11"/>
      <c r="N229" s="11"/>
      <c r="P229" s="11"/>
      <c r="R229" s="11"/>
      <c r="T229" s="70"/>
      <c r="U229" s="28"/>
      <c r="V229" s="36"/>
      <c r="W229" s="75"/>
      <c r="X229" s="11"/>
      <c r="Y229" s="6"/>
    </row>
    <row r="230" spans="7:25" ht="20" customHeight="1" x14ac:dyDescent="0.25">
      <c r="G230" s="6"/>
      <c r="H230" s="11"/>
      <c r="I230" s="11"/>
      <c r="J230" s="11"/>
      <c r="K230" s="11"/>
      <c r="L230" s="11"/>
      <c r="N230" s="11"/>
      <c r="P230" s="11"/>
      <c r="R230" s="11"/>
      <c r="T230" s="70"/>
      <c r="U230" s="28"/>
      <c r="V230" s="36"/>
      <c r="W230" s="75"/>
      <c r="X230" s="11"/>
      <c r="Y230" s="6"/>
    </row>
    <row r="231" spans="7:25" ht="20" customHeight="1" x14ac:dyDescent="0.25">
      <c r="G231" s="6"/>
      <c r="H231" s="11"/>
      <c r="I231" s="11"/>
      <c r="J231" s="11"/>
      <c r="K231" s="11"/>
      <c r="L231" s="11"/>
      <c r="N231" s="11"/>
      <c r="P231" s="11"/>
      <c r="R231" s="11"/>
      <c r="T231" s="70"/>
      <c r="U231" s="28"/>
      <c r="V231" s="36"/>
      <c r="W231" s="75"/>
      <c r="X231" s="11"/>
      <c r="Y231" s="6"/>
    </row>
    <row r="232" spans="7:25" ht="20" customHeight="1" x14ac:dyDescent="0.25">
      <c r="G232" s="6"/>
      <c r="H232" s="11"/>
      <c r="I232" s="11"/>
      <c r="J232" s="11"/>
      <c r="K232" s="11"/>
      <c r="L232" s="11"/>
      <c r="N232" s="11"/>
      <c r="P232" s="11"/>
      <c r="R232" s="11"/>
      <c r="T232" s="70"/>
      <c r="U232" s="28"/>
      <c r="V232" s="36"/>
      <c r="W232" s="75"/>
      <c r="X232" s="11"/>
      <c r="Y232" s="6"/>
    </row>
    <row r="233" spans="7:25" ht="20" customHeight="1" x14ac:dyDescent="0.25">
      <c r="G233" s="6"/>
      <c r="H233" s="11"/>
      <c r="I233" s="11"/>
      <c r="J233" s="11"/>
      <c r="K233" s="11"/>
      <c r="L233" s="11"/>
      <c r="N233" s="11"/>
      <c r="P233" s="11"/>
      <c r="R233" s="11"/>
      <c r="T233" s="70"/>
      <c r="U233" s="28"/>
      <c r="V233" s="36"/>
      <c r="W233" s="75"/>
      <c r="X233" s="11"/>
      <c r="Y233" s="6"/>
    </row>
    <row r="234" spans="7:25" ht="20" customHeight="1" x14ac:dyDescent="0.25">
      <c r="G234" s="6"/>
      <c r="H234" s="11"/>
      <c r="I234" s="11"/>
      <c r="J234" s="11"/>
      <c r="K234" s="11"/>
      <c r="L234" s="11"/>
      <c r="N234" s="11"/>
      <c r="P234" s="11"/>
      <c r="R234" s="11"/>
      <c r="T234" s="70"/>
      <c r="U234" s="28"/>
      <c r="V234" s="36"/>
      <c r="W234" s="75"/>
      <c r="X234" s="11"/>
      <c r="Y234" s="6"/>
    </row>
    <row r="235" spans="7:25" ht="20" customHeight="1" x14ac:dyDescent="0.25">
      <c r="G235" s="6"/>
      <c r="H235" s="11"/>
      <c r="I235" s="11"/>
      <c r="J235" s="11"/>
      <c r="K235" s="11"/>
      <c r="L235" s="11"/>
      <c r="N235" s="11"/>
      <c r="P235" s="11"/>
      <c r="R235" s="11"/>
      <c r="T235" s="70"/>
      <c r="U235" s="28"/>
      <c r="V235" s="36"/>
      <c r="W235" s="75"/>
      <c r="X235" s="11"/>
      <c r="Y235" s="6"/>
    </row>
    <row r="236" spans="7:25" ht="20" customHeight="1" x14ac:dyDescent="0.25">
      <c r="G236" s="6"/>
      <c r="H236" s="11"/>
      <c r="I236" s="11"/>
      <c r="J236" s="11"/>
      <c r="K236" s="11"/>
      <c r="L236" s="11"/>
      <c r="N236" s="11"/>
      <c r="P236" s="11"/>
      <c r="R236" s="11"/>
      <c r="T236" s="70"/>
      <c r="U236" s="28"/>
      <c r="V236" s="36"/>
      <c r="W236" s="75"/>
      <c r="X236" s="11"/>
      <c r="Y236" s="6"/>
    </row>
    <row r="237" spans="7:25" ht="20" customHeight="1" x14ac:dyDescent="0.25">
      <c r="G237" s="6"/>
      <c r="H237" s="11"/>
      <c r="I237" s="11"/>
      <c r="J237" s="11"/>
      <c r="K237" s="11"/>
      <c r="L237" s="11"/>
      <c r="N237" s="11"/>
      <c r="P237" s="11"/>
      <c r="R237" s="11"/>
      <c r="T237" s="70"/>
      <c r="U237" s="28"/>
      <c r="V237" s="36"/>
      <c r="W237" s="75"/>
      <c r="X237" s="11"/>
      <c r="Y237" s="6"/>
    </row>
    <row r="238" spans="7:25" ht="20" customHeight="1" x14ac:dyDescent="0.25">
      <c r="G238" s="6"/>
      <c r="H238" s="11"/>
      <c r="I238" s="11"/>
      <c r="J238" s="11"/>
      <c r="K238" s="11"/>
      <c r="L238" s="11"/>
      <c r="N238" s="11"/>
      <c r="P238" s="11"/>
      <c r="R238" s="11"/>
      <c r="T238" s="70"/>
      <c r="U238" s="28"/>
      <c r="V238" s="36"/>
      <c r="W238" s="75"/>
      <c r="X238" s="11"/>
      <c r="Y238" s="6"/>
    </row>
    <row r="239" spans="7:25" ht="20" customHeight="1" x14ac:dyDescent="0.25">
      <c r="G239" s="6"/>
      <c r="H239" s="11"/>
      <c r="I239" s="11"/>
      <c r="J239" s="11"/>
      <c r="K239" s="11"/>
      <c r="L239" s="11"/>
      <c r="N239" s="11"/>
      <c r="P239" s="11"/>
      <c r="R239" s="11"/>
      <c r="T239" s="70"/>
      <c r="U239" s="28"/>
      <c r="V239" s="36"/>
      <c r="W239" s="75"/>
      <c r="X239" s="11"/>
      <c r="Y239" s="6"/>
    </row>
    <row r="240" spans="7:25" ht="20" customHeight="1" x14ac:dyDescent="0.25">
      <c r="G240" s="6"/>
      <c r="H240" s="11"/>
      <c r="I240" s="11"/>
      <c r="J240" s="11"/>
      <c r="K240" s="11"/>
      <c r="L240" s="11"/>
      <c r="N240" s="11"/>
      <c r="P240" s="11"/>
      <c r="R240" s="11"/>
      <c r="T240" s="70"/>
      <c r="U240" s="28"/>
      <c r="V240" s="36"/>
      <c r="W240" s="75"/>
      <c r="X240" s="11"/>
      <c r="Y240" s="6"/>
    </row>
    <row r="241" spans="7:25" ht="20" customHeight="1" x14ac:dyDescent="0.25">
      <c r="G241" s="6"/>
      <c r="H241" s="11"/>
      <c r="I241" s="11"/>
      <c r="J241" s="11"/>
      <c r="K241" s="11"/>
      <c r="L241" s="11"/>
      <c r="N241" s="11"/>
      <c r="P241" s="11"/>
      <c r="R241" s="11"/>
      <c r="T241" s="70"/>
      <c r="U241" s="28"/>
      <c r="V241" s="36"/>
      <c r="W241" s="75"/>
      <c r="X241" s="11"/>
      <c r="Y241" s="6"/>
    </row>
    <row r="242" spans="7:25" ht="20" customHeight="1" x14ac:dyDescent="0.25">
      <c r="G242" s="6"/>
      <c r="H242" s="11"/>
      <c r="I242" s="11"/>
      <c r="J242" s="11"/>
      <c r="K242" s="11"/>
      <c r="L242" s="11"/>
      <c r="N242" s="11"/>
      <c r="P242" s="11"/>
      <c r="R242" s="11"/>
      <c r="T242" s="70"/>
      <c r="U242" s="28"/>
      <c r="V242" s="36"/>
      <c r="W242" s="75"/>
      <c r="X242" s="11"/>
      <c r="Y242" s="6"/>
    </row>
    <row r="243" spans="7:25" ht="20" customHeight="1" x14ac:dyDescent="0.25">
      <c r="G243" s="6"/>
      <c r="H243" s="11"/>
      <c r="I243" s="11"/>
      <c r="J243" s="11"/>
      <c r="K243" s="11"/>
      <c r="L243" s="11"/>
      <c r="N243" s="11"/>
      <c r="P243" s="11"/>
      <c r="R243" s="11"/>
      <c r="T243" s="70"/>
      <c r="U243" s="28"/>
      <c r="V243" s="36"/>
      <c r="W243" s="75"/>
      <c r="X243" s="11"/>
      <c r="Y243" s="6"/>
    </row>
    <row r="244" spans="7:25" ht="20" customHeight="1" x14ac:dyDescent="0.25">
      <c r="G244" s="6"/>
      <c r="H244" s="11"/>
      <c r="I244" s="11"/>
      <c r="J244" s="11"/>
      <c r="K244" s="11"/>
      <c r="L244" s="11"/>
      <c r="N244" s="11"/>
      <c r="P244" s="11"/>
      <c r="R244" s="11"/>
      <c r="T244" s="70"/>
      <c r="U244" s="28"/>
      <c r="V244" s="36"/>
      <c r="W244" s="75"/>
      <c r="X244" s="11"/>
      <c r="Y244" s="6"/>
    </row>
    <row r="245" spans="7:25" ht="20" customHeight="1" x14ac:dyDescent="0.25">
      <c r="G245" s="6"/>
      <c r="H245" s="11"/>
      <c r="I245" s="11"/>
      <c r="J245" s="11"/>
      <c r="K245" s="11"/>
      <c r="L245" s="11"/>
      <c r="N245" s="11"/>
      <c r="P245" s="11"/>
      <c r="R245" s="11"/>
      <c r="T245" s="70"/>
      <c r="U245" s="28"/>
      <c r="V245" s="36"/>
      <c r="W245" s="75"/>
      <c r="X245" s="11"/>
      <c r="Y245" s="6"/>
    </row>
    <row r="246" spans="7:25" ht="20" customHeight="1" x14ac:dyDescent="0.25">
      <c r="G246" s="6"/>
      <c r="H246" s="11"/>
      <c r="I246" s="11"/>
      <c r="J246" s="11"/>
      <c r="K246" s="11"/>
      <c r="L246" s="11"/>
      <c r="N246" s="11"/>
      <c r="P246" s="11"/>
      <c r="R246" s="11"/>
      <c r="T246" s="70"/>
      <c r="U246" s="28"/>
      <c r="V246" s="36"/>
      <c r="W246" s="75"/>
      <c r="X246" s="11"/>
      <c r="Y246" s="6"/>
    </row>
    <row r="247" spans="7:25" ht="20" customHeight="1" x14ac:dyDescent="0.25">
      <c r="G247" s="6"/>
      <c r="H247" s="11"/>
      <c r="I247" s="11"/>
      <c r="J247" s="11"/>
      <c r="K247" s="11"/>
      <c r="L247" s="11"/>
      <c r="N247" s="11"/>
      <c r="P247" s="11"/>
      <c r="R247" s="11"/>
      <c r="T247" s="70"/>
      <c r="U247" s="28"/>
      <c r="V247" s="36"/>
      <c r="W247" s="75"/>
      <c r="X247" s="11"/>
      <c r="Y247" s="6"/>
    </row>
    <row r="248" spans="7:25" ht="20" customHeight="1" x14ac:dyDescent="0.25">
      <c r="G248" s="6"/>
      <c r="H248" s="11"/>
      <c r="I248" s="11"/>
      <c r="J248" s="11"/>
      <c r="K248" s="11"/>
      <c r="L248" s="11"/>
      <c r="N248" s="11"/>
      <c r="P248" s="11"/>
      <c r="R248" s="11"/>
      <c r="T248" s="70"/>
      <c r="U248" s="28"/>
      <c r="V248" s="36"/>
      <c r="W248" s="75"/>
      <c r="X248" s="11"/>
      <c r="Y248" s="6"/>
    </row>
    <row r="249" spans="7:25" ht="20" customHeight="1" x14ac:dyDescent="0.25">
      <c r="G249" s="6"/>
      <c r="H249" s="11"/>
      <c r="I249" s="11"/>
      <c r="J249" s="11"/>
      <c r="K249" s="11"/>
      <c r="L249" s="11"/>
      <c r="N249" s="11"/>
      <c r="P249" s="11"/>
      <c r="R249" s="11"/>
      <c r="T249" s="70"/>
      <c r="U249" s="28"/>
      <c r="V249" s="36"/>
      <c r="W249" s="75"/>
      <c r="X249" s="11"/>
      <c r="Y249" s="6"/>
    </row>
    <row r="250" spans="7:25" ht="20" customHeight="1" x14ac:dyDescent="0.25">
      <c r="G250" s="6"/>
      <c r="H250" s="11"/>
      <c r="I250" s="11"/>
      <c r="J250" s="11"/>
      <c r="K250" s="11"/>
      <c r="L250" s="11"/>
      <c r="N250" s="11"/>
      <c r="P250" s="11"/>
      <c r="R250" s="11"/>
      <c r="T250" s="70"/>
      <c r="U250" s="28"/>
      <c r="V250" s="36"/>
      <c r="W250" s="75"/>
      <c r="X250" s="11"/>
      <c r="Y250" s="6"/>
    </row>
    <row r="251" spans="7:25" ht="20" customHeight="1" x14ac:dyDescent="0.25">
      <c r="G251" s="6"/>
      <c r="H251" s="11"/>
      <c r="I251" s="11"/>
      <c r="J251" s="11"/>
      <c r="K251" s="11"/>
      <c r="L251" s="11"/>
      <c r="N251" s="11"/>
      <c r="P251" s="11"/>
      <c r="R251" s="11"/>
      <c r="T251" s="70"/>
      <c r="U251" s="28"/>
      <c r="V251" s="36"/>
      <c r="W251" s="75"/>
      <c r="X251" s="11"/>
      <c r="Y251" s="6"/>
    </row>
    <row r="252" spans="7:25" ht="20" customHeight="1" x14ac:dyDescent="0.25">
      <c r="G252" s="6"/>
      <c r="H252" s="11"/>
      <c r="I252" s="11"/>
      <c r="J252" s="11"/>
      <c r="K252" s="11"/>
      <c r="L252" s="11"/>
      <c r="N252" s="11"/>
      <c r="P252" s="11"/>
      <c r="R252" s="11"/>
      <c r="T252" s="70"/>
      <c r="U252" s="28"/>
      <c r="V252" s="36"/>
      <c r="W252" s="75"/>
      <c r="X252" s="11"/>
      <c r="Y252" s="6"/>
    </row>
    <row r="253" spans="7:25" ht="20" customHeight="1" x14ac:dyDescent="0.25">
      <c r="G253" s="6"/>
      <c r="H253" s="11"/>
      <c r="I253" s="11"/>
      <c r="J253" s="11"/>
      <c r="K253" s="11"/>
      <c r="L253" s="11"/>
      <c r="N253" s="11"/>
      <c r="P253" s="11"/>
      <c r="R253" s="11"/>
      <c r="T253" s="70"/>
      <c r="U253" s="28"/>
      <c r="V253" s="36"/>
      <c r="W253" s="75"/>
      <c r="X253" s="11"/>
      <c r="Y253" s="6"/>
    </row>
    <row r="254" spans="7:25" ht="20" customHeight="1" x14ac:dyDescent="0.25">
      <c r="G254" s="6"/>
      <c r="H254" s="11"/>
      <c r="I254" s="11"/>
      <c r="J254" s="11"/>
      <c r="K254" s="11"/>
      <c r="L254" s="11"/>
      <c r="N254" s="11"/>
      <c r="P254" s="11"/>
      <c r="R254" s="11"/>
      <c r="T254" s="70"/>
      <c r="U254" s="28"/>
      <c r="V254" s="36"/>
      <c r="W254" s="75"/>
      <c r="X254" s="11"/>
      <c r="Y254" s="6"/>
    </row>
    <row r="255" spans="7:25" ht="20" customHeight="1" x14ac:dyDescent="0.25">
      <c r="G255" s="6"/>
      <c r="H255" s="11"/>
      <c r="I255" s="11"/>
      <c r="J255" s="11"/>
      <c r="K255" s="11"/>
      <c r="L255" s="11"/>
      <c r="N255" s="11"/>
      <c r="P255" s="11"/>
      <c r="R255" s="11"/>
      <c r="T255" s="70"/>
      <c r="U255" s="28"/>
      <c r="V255" s="36"/>
      <c r="W255" s="75"/>
      <c r="X255" s="11"/>
      <c r="Y255" s="6"/>
    </row>
    <row r="256" spans="7:25" ht="20" customHeight="1" x14ac:dyDescent="0.25">
      <c r="G256" s="6"/>
      <c r="H256" s="11"/>
      <c r="I256" s="11"/>
      <c r="J256" s="11"/>
      <c r="K256" s="11"/>
      <c r="L256" s="11"/>
      <c r="N256" s="11"/>
      <c r="P256" s="11"/>
      <c r="R256" s="11"/>
      <c r="T256" s="70"/>
      <c r="U256" s="28"/>
      <c r="V256" s="36"/>
      <c r="W256" s="75"/>
      <c r="X256" s="11"/>
      <c r="Y256" s="6"/>
    </row>
    <row r="257" spans="7:25" ht="20" customHeight="1" x14ac:dyDescent="0.25">
      <c r="G257" s="6"/>
      <c r="H257" s="11"/>
      <c r="I257" s="11"/>
      <c r="J257" s="11"/>
      <c r="K257" s="11"/>
      <c r="L257" s="11"/>
      <c r="N257" s="11"/>
      <c r="P257" s="11"/>
      <c r="R257" s="11"/>
      <c r="T257" s="70"/>
      <c r="U257" s="28"/>
      <c r="V257" s="36"/>
      <c r="W257" s="75"/>
      <c r="X257" s="11"/>
      <c r="Y257" s="6"/>
    </row>
    <row r="258" spans="7:25" ht="20" customHeight="1" x14ac:dyDescent="0.25">
      <c r="G258" s="6"/>
      <c r="H258" s="11"/>
      <c r="I258" s="11"/>
      <c r="J258" s="11"/>
      <c r="K258" s="11"/>
      <c r="L258" s="11"/>
      <c r="N258" s="11"/>
      <c r="P258" s="11"/>
      <c r="R258" s="11"/>
      <c r="T258" s="70"/>
      <c r="U258" s="28"/>
      <c r="V258" s="36"/>
      <c r="W258" s="75"/>
      <c r="X258" s="11"/>
      <c r="Y258" s="6"/>
    </row>
    <row r="259" spans="7:25" ht="20" customHeight="1" x14ac:dyDescent="0.25">
      <c r="G259" s="6"/>
      <c r="H259" s="11"/>
      <c r="I259" s="11"/>
      <c r="J259" s="11"/>
      <c r="K259" s="11"/>
      <c r="L259" s="11"/>
      <c r="N259" s="11"/>
      <c r="P259" s="11"/>
      <c r="R259" s="11"/>
      <c r="T259" s="70"/>
      <c r="U259" s="28"/>
      <c r="V259" s="36"/>
      <c r="W259" s="75"/>
      <c r="X259" s="11"/>
      <c r="Y259" s="6"/>
    </row>
    <row r="260" spans="7:25" ht="20" customHeight="1" x14ac:dyDescent="0.25">
      <c r="G260" s="6"/>
      <c r="H260" s="11"/>
      <c r="I260" s="11"/>
      <c r="J260" s="11"/>
      <c r="K260" s="11"/>
      <c r="L260" s="11"/>
      <c r="N260" s="11"/>
      <c r="P260" s="11"/>
      <c r="R260" s="11"/>
      <c r="T260" s="70"/>
      <c r="U260" s="28"/>
      <c r="V260" s="36"/>
      <c r="W260" s="75"/>
      <c r="X260" s="11"/>
      <c r="Y260" s="6"/>
    </row>
    <row r="261" spans="7:25" ht="20" customHeight="1" x14ac:dyDescent="0.25">
      <c r="G261" s="6"/>
      <c r="H261" s="11"/>
      <c r="I261" s="11"/>
      <c r="J261" s="11"/>
      <c r="K261" s="11"/>
      <c r="L261" s="11"/>
      <c r="N261" s="11"/>
      <c r="P261" s="11"/>
      <c r="R261" s="11"/>
      <c r="T261" s="70"/>
      <c r="U261" s="28"/>
      <c r="V261" s="36"/>
      <c r="W261" s="75"/>
      <c r="X261" s="11"/>
      <c r="Y261" s="6"/>
    </row>
    <row r="262" spans="7:25" ht="20" customHeight="1" x14ac:dyDescent="0.25">
      <c r="G262" s="6"/>
      <c r="H262" s="11"/>
      <c r="I262" s="11"/>
      <c r="J262" s="11"/>
      <c r="K262" s="11"/>
      <c r="L262" s="11"/>
      <c r="N262" s="11"/>
      <c r="P262" s="11"/>
      <c r="R262" s="11"/>
      <c r="T262" s="70"/>
      <c r="U262" s="28"/>
      <c r="V262" s="36"/>
      <c r="W262" s="75"/>
      <c r="X262" s="11"/>
      <c r="Y262" s="6"/>
    </row>
    <row r="263" spans="7:25" ht="20" customHeight="1" x14ac:dyDescent="0.25">
      <c r="G263" s="6"/>
      <c r="H263" s="11"/>
      <c r="I263" s="11"/>
      <c r="J263" s="11"/>
      <c r="K263" s="11"/>
      <c r="L263" s="11"/>
      <c r="N263" s="11"/>
      <c r="P263" s="11"/>
      <c r="R263" s="11"/>
      <c r="T263" s="70"/>
      <c r="U263" s="28"/>
      <c r="V263" s="36"/>
      <c r="W263" s="75"/>
      <c r="X263" s="11"/>
      <c r="Y263" s="6"/>
    </row>
    <row r="264" spans="7:25" ht="20" customHeight="1" x14ac:dyDescent="0.25">
      <c r="G264" s="6"/>
      <c r="H264" s="11"/>
      <c r="I264" s="11"/>
      <c r="J264" s="11"/>
      <c r="K264" s="11"/>
      <c r="L264" s="11"/>
      <c r="N264" s="11"/>
      <c r="P264" s="11"/>
      <c r="R264" s="11"/>
      <c r="T264" s="70"/>
      <c r="U264" s="28"/>
      <c r="V264" s="36"/>
      <c r="W264" s="75"/>
      <c r="X264" s="11"/>
      <c r="Y264" s="6"/>
    </row>
    <row r="265" spans="7:25" ht="20" customHeight="1" x14ac:dyDescent="0.25">
      <c r="G265" s="6"/>
      <c r="H265" s="11"/>
      <c r="I265" s="11"/>
      <c r="J265" s="11"/>
      <c r="K265" s="11"/>
      <c r="L265" s="11"/>
      <c r="N265" s="11"/>
      <c r="P265" s="11"/>
      <c r="R265" s="11"/>
      <c r="T265" s="70"/>
      <c r="U265" s="28"/>
      <c r="V265" s="36"/>
      <c r="W265" s="75"/>
      <c r="X265" s="11"/>
      <c r="Y265" s="6"/>
    </row>
    <row r="266" spans="7:25" ht="20" customHeight="1" x14ac:dyDescent="0.25">
      <c r="G266" s="6"/>
      <c r="H266" s="11"/>
      <c r="I266" s="11"/>
      <c r="J266" s="11"/>
      <c r="K266" s="11"/>
      <c r="L266" s="11"/>
      <c r="N266" s="11"/>
      <c r="P266" s="11"/>
      <c r="R266" s="11"/>
      <c r="T266" s="70"/>
      <c r="U266" s="28"/>
      <c r="V266" s="36"/>
      <c r="W266" s="75"/>
      <c r="X266" s="11"/>
      <c r="Y266" s="6"/>
    </row>
    <row r="267" spans="7:25" ht="20" customHeight="1" x14ac:dyDescent="0.25">
      <c r="G267" s="6"/>
      <c r="H267" s="11"/>
      <c r="I267" s="11"/>
      <c r="J267" s="11"/>
      <c r="K267" s="11"/>
      <c r="L267" s="11"/>
      <c r="N267" s="11"/>
      <c r="P267" s="11"/>
      <c r="R267" s="11"/>
      <c r="T267" s="70"/>
      <c r="U267" s="28"/>
      <c r="V267" s="36"/>
      <c r="W267" s="75"/>
      <c r="X267" s="11"/>
      <c r="Y267" s="6"/>
    </row>
    <row r="268" spans="7:25" ht="20" customHeight="1" x14ac:dyDescent="0.25">
      <c r="G268" s="6"/>
      <c r="H268" s="11"/>
      <c r="I268" s="11"/>
      <c r="J268" s="11"/>
      <c r="K268" s="11"/>
      <c r="L268" s="11"/>
      <c r="N268" s="11"/>
      <c r="P268" s="11"/>
      <c r="R268" s="11"/>
      <c r="T268" s="70"/>
      <c r="U268" s="28"/>
      <c r="V268" s="36"/>
      <c r="W268" s="75"/>
      <c r="X268" s="11"/>
      <c r="Y268" s="6"/>
    </row>
    <row r="269" spans="7:25" ht="20" customHeight="1" x14ac:dyDescent="0.25">
      <c r="G269" s="6"/>
      <c r="H269" s="11"/>
      <c r="I269" s="11"/>
      <c r="J269" s="11"/>
      <c r="K269" s="11"/>
      <c r="L269" s="11"/>
      <c r="N269" s="11"/>
      <c r="P269" s="11"/>
      <c r="R269" s="11"/>
      <c r="T269" s="70"/>
      <c r="U269" s="28"/>
      <c r="V269" s="36"/>
      <c r="W269" s="75"/>
      <c r="X269" s="11"/>
      <c r="Y269" s="6"/>
    </row>
    <row r="270" spans="7:25" ht="20" customHeight="1" x14ac:dyDescent="0.25">
      <c r="G270" s="6"/>
      <c r="H270" s="11"/>
      <c r="I270" s="11"/>
      <c r="J270" s="11"/>
      <c r="K270" s="11"/>
      <c r="L270" s="11"/>
      <c r="N270" s="11"/>
      <c r="P270" s="11"/>
      <c r="R270" s="11"/>
      <c r="T270" s="70"/>
      <c r="U270" s="28"/>
      <c r="V270" s="36"/>
      <c r="W270" s="75"/>
      <c r="X270" s="11"/>
      <c r="Y270" s="6"/>
    </row>
    <row r="271" spans="7:25" ht="20" customHeight="1" x14ac:dyDescent="0.25">
      <c r="G271" s="6"/>
      <c r="H271" s="11"/>
      <c r="I271" s="11"/>
      <c r="J271" s="11"/>
      <c r="K271" s="11"/>
      <c r="L271" s="11"/>
      <c r="N271" s="11"/>
      <c r="P271" s="11"/>
      <c r="R271" s="11"/>
      <c r="T271" s="70"/>
      <c r="U271" s="28"/>
      <c r="V271" s="36"/>
      <c r="W271" s="75"/>
      <c r="X271" s="11"/>
      <c r="Y271" s="6"/>
    </row>
    <row r="272" spans="7:25" ht="20" customHeight="1" x14ac:dyDescent="0.25">
      <c r="G272" s="6"/>
      <c r="H272" s="11"/>
      <c r="I272" s="11"/>
      <c r="J272" s="11"/>
      <c r="K272" s="11"/>
      <c r="L272" s="11"/>
      <c r="N272" s="11"/>
      <c r="P272" s="11"/>
      <c r="R272" s="11"/>
      <c r="T272" s="70"/>
      <c r="U272" s="28"/>
      <c r="V272" s="36"/>
      <c r="W272" s="75"/>
      <c r="X272" s="11"/>
      <c r="Y272" s="6"/>
    </row>
    <row r="273" spans="7:25" ht="20" customHeight="1" x14ac:dyDescent="0.25">
      <c r="G273" s="6"/>
      <c r="H273" s="11"/>
      <c r="I273" s="11"/>
      <c r="J273" s="11"/>
      <c r="K273" s="11"/>
      <c r="L273" s="11"/>
      <c r="N273" s="11"/>
      <c r="P273" s="11"/>
      <c r="R273" s="11"/>
      <c r="T273" s="70"/>
      <c r="U273" s="28"/>
      <c r="V273" s="36"/>
      <c r="W273" s="75"/>
      <c r="X273" s="11"/>
      <c r="Y273" s="6"/>
    </row>
    <row r="274" spans="7:25" ht="20" customHeight="1" x14ac:dyDescent="0.25">
      <c r="G274" s="6"/>
      <c r="H274" s="11"/>
      <c r="I274" s="11"/>
      <c r="J274" s="11"/>
      <c r="K274" s="11"/>
      <c r="L274" s="11"/>
      <c r="N274" s="11"/>
      <c r="P274" s="11"/>
      <c r="R274" s="11"/>
      <c r="T274" s="70"/>
      <c r="U274" s="28"/>
      <c r="V274" s="36"/>
      <c r="W274" s="75"/>
      <c r="X274" s="11"/>
      <c r="Y274" s="6"/>
    </row>
    <row r="275" spans="7:25" ht="20" customHeight="1" x14ac:dyDescent="0.25">
      <c r="G275" s="6"/>
      <c r="H275" s="11"/>
      <c r="I275" s="11"/>
      <c r="J275" s="11"/>
      <c r="K275" s="11"/>
      <c r="L275" s="11"/>
      <c r="N275" s="11"/>
      <c r="P275" s="11"/>
      <c r="R275" s="11"/>
      <c r="T275" s="70"/>
      <c r="U275" s="28"/>
      <c r="V275" s="36"/>
      <c r="W275" s="75"/>
      <c r="X275" s="11"/>
      <c r="Y275" s="6"/>
    </row>
    <row r="276" spans="7:25" ht="20" customHeight="1" x14ac:dyDescent="0.25">
      <c r="G276" s="6"/>
      <c r="H276" s="11"/>
      <c r="I276" s="11"/>
      <c r="J276" s="11"/>
      <c r="K276" s="11"/>
      <c r="L276" s="11"/>
      <c r="N276" s="11"/>
      <c r="P276" s="11"/>
      <c r="R276" s="11"/>
      <c r="T276" s="70"/>
      <c r="U276" s="28"/>
      <c r="V276" s="36"/>
      <c r="W276" s="75"/>
      <c r="X276" s="11"/>
      <c r="Y276" s="6"/>
    </row>
    <row r="277" spans="7:25" ht="20" customHeight="1" x14ac:dyDescent="0.25">
      <c r="G277" s="6"/>
      <c r="H277" s="11"/>
      <c r="I277" s="11"/>
      <c r="J277" s="11"/>
      <c r="K277" s="11"/>
      <c r="L277" s="11"/>
      <c r="N277" s="11"/>
      <c r="P277" s="11"/>
      <c r="R277" s="11"/>
      <c r="T277" s="70"/>
      <c r="U277" s="28"/>
      <c r="V277" s="36"/>
      <c r="W277" s="75"/>
      <c r="X277" s="11"/>
      <c r="Y277" s="6"/>
    </row>
    <row r="278" spans="7:25" ht="20" customHeight="1" x14ac:dyDescent="0.25">
      <c r="G278" s="6"/>
      <c r="H278" s="11"/>
      <c r="I278" s="11"/>
      <c r="J278" s="11"/>
      <c r="K278" s="11"/>
      <c r="L278" s="11"/>
      <c r="N278" s="11"/>
      <c r="P278" s="11"/>
      <c r="R278" s="11"/>
      <c r="T278" s="70"/>
      <c r="U278" s="28"/>
      <c r="V278" s="36"/>
      <c r="W278" s="75"/>
      <c r="X278" s="11"/>
      <c r="Y278" s="6"/>
    </row>
    <row r="279" spans="7:25" ht="20" customHeight="1" x14ac:dyDescent="0.25">
      <c r="G279" s="6"/>
      <c r="H279" s="11"/>
      <c r="I279" s="11"/>
      <c r="J279" s="11"/>
      <c r="K279" s="11"/>
      <c r="L279" s="11"/>
      <c r="N279" s="11"/>
      <c r="P279" s="11"/>
      <c r="R279" s="11"/>
      <c r="T279" s="70"/>
      <c r="U279" s="28"/>
      <c r="V279" s="36"/>
      <c r="W279" s="75"/>
      <c r="X279" s="11"/>
      <c r="Y279" s="6"/>
    </row>
    <row r="280" spans="7:25" ht="20" customHeight="1" x14ac:dyDescent="0.25">
      <c r="G280" s="6"/>
      <c r="H280" s="11"/>
      <c r="I280" s="11"/>
      <c r="J280" s="11"/>
      <c r="K280" s="11"/>
      <c r="L280" s="11"/>
      <c r="N280" s="11"/>
      <c r="P280" s="11"/>
      <c r="R280" s="11"/>
      <c r="T280" s="70"/>
      <c r="U280" s="28"/>
      <c r="V280" s="36"/>
      <c r="W280" s="75"/>
      <c r="X280" s="11"/>
      <c r="Y280" s="6"/>
    </row>
    <row r="281" spans="7:25" ht="20" customHeight="1" x14ac:dyDescent="0.25">
      <c r="G281" s="6"/>
      <c r="H281" s="11"/>
      <c r="I281" s="11"/>
      <c r="J281" s="11"/>
      <c r="K281" s="11"/>
      <c r="L281" s="11"/>
      <c r="N281" s="11"/>
      <c r="P281" s="11"/>
      <c r="R281" s="11"/>
      <c r="T281" s="70"/>
      <c r="U281" s="28"/>
      <c r="V281" s="36"/>
      <c r="W281" s="75"/>
      <c r="X281" s="11"/>
      <c r="Y281" s="6"/>
    </row>
    <row r="282" spans="7:25" ht="20" customHeight="1" x14ac:dyDescent="0.25">
      <c r="G282" s="6"/>
      <c r="H282" s="11"/>
      <c r="I282" s="11"/>
      <c r="J282" s="11"/>
      <c r="K282" s="11"/>
      <c r="L282" s="11"/>
      <c r="N282" s="11"/>
      <c r="P282" s="11"/>
      <c r="R282" s="11"/>
      <c r="T282" s="70"/>
      <c r="U282" s="28"/>
      <c r="V282" s="36"/>
      <c r="W282" s="75"/>
      <c r="X282" s="11"/>
      <c r="Y282" s="6"/>
    </row>
    <row r="283" spans="7:25" ht="20" customHeight="1" x14ac:dyDescent="0.25">
      <c r="G283" s="6"/>
      <c r="H283" s="11"/>
      <c r="I283" s="11"/>
      <c r="J283" s="11"/>
      <c r="K283" s="11"/>
      <c r="L283" s="11"/>
      <c r="N283" s="11"/>
      <c r="P283" s="11"/>
      <c r="R283" s="11"/>
      <c r="T283" s="70"/>
      <c r="U283" s="28"/>
      <c r="V283" s="36"/>
      <c r="W283" s="75"/>
      <c r="X283" s="11"/>
      <c r="Y283" s="6"/>
    </row>
    <row r="284" spans="7:25" ht="20" customHeight="1" x14ac:dyDescent="0.25">
      <c r="G284" s="6"/>
      <c r="H284" s="11"/>
      <c r="I284" s="11"/>
      <c r="J284" s="11"/>
      <c r="K284" s="11"/>
      <c r="L284" s="11"/>
      <c r="N284" s="11"/>
      <c r="P284" s="11"/>
      <c r="R284" s="11"/>
      <c r="T284" s="70"/>
      <c r="U284" s="28"/>
      <c r="V284" s="36"/>
      <c r="W284" s="75"/>
      <c r="X284" s="11"/>
      <c r="Y284" s="6"/>
    </row>
    <row r="285" spans="7:25" ht="20" customHeight="1" x14ac:dyDescent="0.25">
      <c r="G285" s="6"/>
      <c r="H285" s="11"/>
      <c r="I285" s="11"/>
      <c r="J285" s="11"/>
      <c r="K285" s="11"/>
      <c r="L285" s="11"/>
      <c r="N285" s="11"/>
      <c r="P285" s="11"/>
      <c r="R285" s="11"/>
      <c r="T285" s="70"/>
      <c r="U285" s="28"/>
      <c r="V285" s="36"/>
      <c r="W285" s="75"/>
      <c r="X285" s="11"/>
      <c r="Y285" s="6"/>
    </row>
    <row r="286" spans="7:25" ht="20" customHeight="1" x14ac:dyDescent="0.25">
      <c r="G286" s="6"/>
      <c r="H286" s="11"/>
      <c r="I286" s="11"/>
      <c r="J286" s="11"/>
      <c r="K286" s="11"/>
      <c r="L286" s="11"/>
      <c r="N286" s="11"/>
      <c r="P286" s="11"/>
      <c r="R286" s="11"/>
      <c r="T286" s="70"/>
      <c r="U286" s="28"/>
      <c r="V286" s="36"/>
      <c r="W286" s="75"/>
      <c r="X286" s="11"/>
      <c r="Y286" s="6"/>
    </row>
    <row r="287" spans="7:25" ht="20" customHeight="1" x14ac:dyDescent="0.25">
      <c r="G287" s="6"/>
      <c r="H287" s="11"/>
      <c r="I287" s="11"/>
      <c r="J287" s="11"/>
      <c r="K287" s="11"/>
      <c r="L287" s="11"/>
      <c r="N287" s="11"/>
      <c r="P287" s="11"/>
      <c r="R287" s="11"/>
      <c r="T287" s="70"/>
      <c r="U287" s="28"/>
      <c r="V287" s="36"/>
      <c r="W287" s="75"/>
      <c r="X287" s="11"/>
      <c r="Y287" s="6"/>
    </row>
    <row r="288" spans="7:25" ht="20" customHeight="1" x14ac:dyDescent="0.25">
      <c r="G288" s="6"/>
      <c r="H288" s="11"/>
      <c r="I288" s="11"/>
      <c r="J288" s="11"/>
      <c r="K288" s="11"/>
      <c r="L288" s="11"/>
      <c r="N288" s="11"/>
      <c r="P288" s="11"/>
      <c r="R288" s="11"/>
      <c r="T288" s="70"/>
      <c r="U288" s="28"/>
      <c r="V288" s="36"/>
      <c r="W288" s="75"/>
      <c r="X288" s="11"/>
      <c r="Y288" s="6"/>
    </row>
    <row r="289" spans="7:25" ht="20" customHeight="1" x14ac:dyDescent="0.25">
      <c r="G289" s="6"/>
      <c r="H289" s="11"/>
      <c r="I289" s="11"/>
      <c r="J289" s="11"/>
      <c r="K289" s="11"/>
      <c r="L289" s="11"/>
      <c r="N289" s="11"/>
      <c r="P289" s="11"/>
      <c r="R289" s="11"/>
      <c r="T289" s="70"/>
      <c r="U289" s="28"/>
      <c r="V289" s="36"/>
      <c r="W289" s="75"/>
      <c r="X289" s="11"/>
      <c r="Y289" s="6"/>
    </row>
    <row r="290" spans="7:25" ht="20" customHeight="1" x14ac:dyDescent="0.25">
      <c r="G290" s="6"/>
      <c r="H290" s="11"/>
      <c r="I290" s="11"/>
      <c r="J290" s="11"/>
      <c r="K290" s="11"/>
      <c r="L290" s="11"/>
      <c r="N290" s="11"/>
      <c r="P290" s="11"/>
      <c r="R290" s="11"/>
      <c r="T290" s="70"/>
      <c r="U290" s="28"/>
      <c r="V290" s="36"/>
      <c r="W290" s="75"/>
      <c r="X290" s="11"/>
      <c r="Y290" s="6"/>
    </row>
    <row r="291" spans="7:25" ht="20" customHeight="1" x14ac:dyDescent="0.25">
      <c r="G291" s="6"/>
      <c r="H291" s="11"/>
      <c r="I291" s="11"/>
      <c r="J291" s="11"/>
      <c r="K291" s="11"/>
      <c r="L291" s="11"/>
      <c r="N291" s="11"/>
      <c r="P291" s="11"/>
      <c r="R291" s="11"/>
      <c r="T291" s="70"/>
      <c r="U291" s="28"/>
      <c r="V291" s="36"/>
      <c r="W291" s="75"/>
      <c r="X291" s="11"/>
      <c r="Y291" s="6"/>
    </row>
    <row r="292" spans="7:25" ht="20" customHeight="1" x14ac:dyDescent="0.25">
      <c r="G292" s="6"/>
      <c r="H292" s="11"/>
      <c r="I292" s="11"/>
      <c r="J292" s="11"/>
      <c r="K292" s="11"/>
      <c r="L292" s="11"/>
      <c r="N292" s="11"/>
      <c r="P292" s="11"/>
      <c r="R292" s="11"/>
      <c r="T292" s="70"/>
      <c r="U292" s="28"/>
      <c r="V292" s="36"/>
      <c r="W292" s="75"/>
      <c r="X292" s="11"/>
      <c r="Y292" s="6"/>
    </row>
    <row r="293" spans="7:25" ht="20" customHeight="1" x14ac:dyDescent="0.25">
      <c r="G293" s="6"/>
      <c r="H293" s="11"/>
      <c r="I293" s="11"/>
      <c r="J293" s="11"/>
      <c r="K293" s="11"/>
      <c r="L293" s="11"/>
      <c r="N293" s="11"/>
      <c r="P293" s="11"/>
      <c r="R293" s="11"/>
      <c r="T293" s="70"/>
      <c r="U293" s="28"/>
      <c r="V293" s="36"/>
      <c r="W293" s="75"/>
      <c r="X293" s="11"/>
      <c r="Y293" s="6"/>
    </row>
    <row r="294" spans="7:25" ht="20" customHeight="1" x14ac:dyDescent="0.25">
      <c r="G294" s="6"/>
      <c r="H294" s="11"/>
      <c r="I294" s="11"/>
      <c r="J294" s="11"/>
      <c r="K294" s="11"/>
      <c r="L294" s="11"/>
      <c r="N294" s="11"/>
      <c r="P294" s="11"/>
      <c r="R294" s="11"/>
      <c r="T294" s="70"/>
      <c r="U294" s="28"/>
      <c r="V294" s="36"/>
      <c r="W294" s="75"/>
      <c r="X294" s="11"/>
      <c r="Y294" s="6"/>
    </row>
    <row r="295" spans="7:25" ht="20" customHeight="1" x14ac:dyDescent="0.25">
      <c r="G295" s="6"/>
      <c r="H295" s="11"/>
      <c r="I295" s="11"/>
      <c r="J295" s="11"/>
      <c r="K295" s="11"/>
      <c r="L295" s="11"/>
      <c r="N295" s="11"/>
      <c r="P295" s="11"/>
      <c r="R295" s="11"/>
      <c r="T295" s="70"/>
      <c r="U295" s="28"/>
      <c r="V295" s="36"/>
      <c r="W295" s="75"/>
      <c r="X295" s="11"/>
      <c r="Y295" s="6"/>
    </row>
    <row r="296" spans="7:25" ht="20" customHeight="1" x14ac:dyDescent="0.25">
      <c r="G296" s="6"/>
      <c r="H296" s="11"/>
      <c r="I296" s="11"/>
      <c r="J296" s="11"/>
      <c r="K296" s="11"/>
      <c r="L296" s="11"/>
      <c r="N296" s="11"/>
      <c r="P296" s="11"/>
      <c r="R296" s="11"/>
      <c r="T296" s="70"/>
      <c r="U296" s="28"/>
      <c r="V296" s="36"/>
      <c r="W296" s="75"/>
      <c r="X296" s="11"/>
      <c r="Y296" s="6"/>
    </row>
    <row r="297" spans="7:25" ht="20" customHeight="1" x14ac:dyDescent="0.25">
      <c r="G297" s="6"/>
      <c r="H297" s="11"/>
      <c r="I297" s="11"/>
      <c r="J297" s="11"/>
      <c r="K297" s="11"/>
      <c r="L297" s="11"/>
      <c r="N297" s="11"/>
      <c r="P297" s="11"/>
      <c r="R297" s="11"/>
      <c r="T297" s="70"/>
      <c r="U297" s="28"/>
      <c r="V297" s="36"/>
      <c r="W297" s="75"/>
      <c r="X297" s="11"/>
      <c r="Y297" s="6"/>
    </row>
    <row r="298" spans="7:25" ht="20" customHeight="1" x14ac:dyDescent="0.25">
      <c r="G298" s="6"/>
      <c r="H298" s="11"/>
      <c r="I298" s="11"/>
      <c r="J298" s="11"/>
      <c r="K298" s="11"/>
      <c r="L298" s="11"/>
      <c r="N298" s="11"/>
      <c r="P298" s="11"/>
      <c r="R298" s="11"/>
      <c r="T298" s="70"/>
      <c r="U298" s="28"/>
      <c r="V298" s="36"/>
      <c r="W298" s="75"/>
      <c r="X298" s="11"/>
      <c r="Y298" s="6"/>
    </row>
    <row r="299" spans="7:25" ht="20" customHeight="1" x14ac:dyDescent="0.25">
      <c r="G299" s="6"/>
      <c r="H299" s="11"/>
      <c r="I299" s="11"/>
      <c r="J299" s="11"/>
      <c r="K299" s="11"/>
      <c r="L299" s="11"/>
      <c r="N299" s="11"/>
      <c r="P299" s="11"/>
      <c r="R299" s="11"/>
      <c r="T299" s="70"/>
      <c r="U299" s="28"/>
      <c r="V299" s="36"/>
      <c r="W299" s="75"/>
      <c r="X299" s="11"/>
      <c r="Y299" s="6"/>
    </row>
    <row r="300" spans="7:25" ht="20" customHeight="1" x14ac:dyDescent="0.25">
      <c r="G300" s="6"/>
      <c r="H300" s="11"/>
      <c r="I300" s="11"/>
      <c r="J300" s="11"/>
      <c r="K300" s="11"/>
      <c r="L300" s="11"/>
      <c r="N300" s="11"/>
      <c r="P300" s="11"/>
      <c r="R300" s="11"/>
      <c r="T300" s="70"/>
      <c r="U300" s="28"/>
      <c r="V300" s="36"/>
      <c r="W300" s="75"/>
      <c r="X300" s="11"/>
      <c r="Y300" s="6"/>
    </row>
    <row r="301" spans="7:25" ht="20" customHeight="1" x14ac:dyDescent="0.25">
      <c r="G301" s="6"/>
      <c r="H301" s="11"/>
      <c r="I301" s="11"/>
      <c r="J301" s="11"/>
      <c r="K301" s="11"/>
      <c r="L301" s="11"/>
      <c r="N301" s="11"/>
      <c r="P301" s="11"/>
      <c r="R301" s="11"/>
      <c r="T301" s="70"/>
      <c r="U301" s="28"/>
      <c r="V301" s="36"/>
      <c r="W301" s="75"/>
      <c r="X301" s="11"/>
      <c r="Y301" s="6"/>
    </row>
    <row r="302" spans="7:25" ht="20" customHeight="1" x14ac:dyDescent="0.25">
      <c r="G302" s="6"/>
      <c r="H302" s="11"/>
      <c r="I302" s="11"/>
      <c r="J302" s="11"/>
      <c r="K302" s="11"/>
      <c r="L302" s="11"/>
      <c r="N302" s="11"/>
      <c r="P302" s="11"/>
      <c r="R302" s="11"/>
      <c r="T302" s="70"/>
      <c r="U302" s="28"/>
      <c r="V302" s="36"/>
      <c r="W302" s="75"/>
      <c r="X302" s="11"/>
      <c r="Y302" s="6"/>
    </row>
    <row r="303" spans="7:25" ht="20" customHeight="1" x14ac:dyDescent="0.25">
      <c r="G303" s="6"/>
      <c r="H303" s="11"/>
      <c r="I303" s="11"/>
      <c r="J303" s="11"/>
      <c r="K303" s="11"/>
      <c r="L303" s="11"/>
      <c r="N303" s="11"/>
      <c r="P303" s="11"/>
      <c r="R303" s="11"/>
      <c r="T303" s="70"/>
      <c r="U303" s="28"/>
      <c r="V303" s="36"/>
      <c r="W303" s="75"/>
      <c r="X303" s="11"/>
      <c r="Y303" s="6"/>
    </row>
    <row r="304" spans="7:25" ht="20" customHeight="1" x14ac:dyDescent="0.25">
      <c r="G304" s="6"/>
      <c r="H304" s="11"/>
      <c r="I304" s="11"/>
      <c r="J304" s="11"/>
      <c r="K304" s="11"/>
      <c r="L304" s="11"/>
      <c r="N304" s="11"/>
      <c r="P304" s="11"/>
      <c r="R304" s="11"/>
      <c r="T304" s="70"/>
      <c r="U304" s="28"/>
      <c r="V304" s="36"/>
      <c r="W304" s="75"/>
      <c r="X304" s="11"/>
      <c r="Y304" s="6"/>
    </row>
    <row r="305" spans="7:25" ht="20" customHeight="1" x14ac:dyDescent="0.25">
      <c r="G305" s="6"/>
      <c r="H305" s="11"/>
      <c r="I305" s="11"/>
      <c r="J305" s="11"/>
      <c r="K305" s="11"/>
      <c r="L305" s="11"/>
      <c r="N305" s="11"/>
      <c r="P305" s="11"/>
      <c r="R305" s="11"/>
      <c r="T305" s="70"/>
      <c r="U305" s="28"/>
      <c r="V305" s="36"/>
      <c r="W305" s="75"/>
      <c r="X305" s="11"/>
      <c r="Y305" s="6"/>
    </row>
    <row r="306" spans="7:25" ht="20" customHeight="1" x14ac:dyDescent="0.25">
      <c r="G306" s="6"/>
      <c r="H306" s="11"/>
      <c r="I306" s="11"/>
      <c r="J306" s="11"/>
      <c r="K306" s="11"/>
      <c r="L306" s="11"/>
      <c r="N306" s="11"/>
      <c r="P306" s="11"/>
      <c r="R306" s="11"/>
      <c r="T306" s="70"/>
      <c r="U306" s="28"/>
      <c r="V306" s="36"/>
      <c r="W306" s="75"/>
      <c r="X306" s="11"/>
      <c r="Y306" s="6"/>
    </row>
    <row r="307" spans="7:25" ht="20" customHeight="1" x14ac:dyDescent="0.25">
      <c r="G307" s="6"/>
      <c r="H307" s="11"/>
      <c r="I307" s="11"/>
      <c r="J307" s="11"/>
      <c r="K307" s="11"/>
      <c r="L307" s="11"/>
      <c r="N307" s="11"/>
      <c r="P307" s="11"/>
      <c r="R307" s="11"/>
      <c r="T307" s="70"/>
      <c r="U307" s="28"/>
      <c r="V307" s="36"/>
      <c r="W307" s="75"/>
      <c r="X307" s="11"/>
      <c r="Y307" s="6"/>
    </row>
    <row r="308" spans="7:25" ht="20" customHeight="1" x14ac:dyDescent="0.25">
      <c r="G308" s="6"/>
      <c r="H308" s="11"/>
      <c r="I308" s="11"/>
      <c r="J308" s="11"/>
      <c r="K308" s="11"/>
      <c r="L308" s="11"/>
      <c r="N308" s="11"/>
      <c r="P308" s="11"/>
      <c r="R308" s="11"/>
      <c r="T308" s="70"/>
      <c r="U308" s="28"/>
      <c r="V308" s="36"/>
      <c r="W308" s="75"/>
      <c r="X308" s="11"/>
      <c r="Y308" s="6"/>
    </row>
    <row r="309" spans="7:25" ht="20" customHeight="1" x14ac:dyDescent="0.25">
      <c r="G309" s="6"/>
      <c r="H309" s="11"/>
      <c r="I309" s="11"/>
      <c r="J309" s="11"/>
      <c r="K309" s="11"/>
      <c r="L309" s="11"/>
      <c r="N309" s="11"/>
      <c r="P309" s="11"/>
      <c r="R309" s="11"/>
      <c r="T309" s="70"/>
      <c r="U309" s="28"/>
      <c r="V309" s="36"/>
      <c r="W309" s="75"/>
      <c r="X309" s="11"/>
      <c r="Y309" s="6"/>
    </row>
    <row r="310" spans="7:25" ht="20" customHeight="1" x14ac:dyDescent="0.25">
      <c r="G310" s="6"/>
      <c r="H310" s="11"/>
      <c r="I310" s="11"/>
      <c r="J310" s="11"/>
      <c r="K310" s="11"/>
      <c r="L310" s="11"/>
      <c r="N310" s="11"/>
      <c r="P310" s="11"/>
      <c r="R310" s="11"/>
      <c r="T310" s="70"/>
      <c r="U310" s="28"/>
      <c r="V310" s="36"/>
      <c r="W310" s="75"/>
      <c r="X310" s="11"/>
      <c r="Y310" s="6"/>
    </row>
    <row r="311" spans="7:25" ht="20" customHeight="1" x14ac:dyDescent="0.25">
      <c r="G311" s="6"/>
      <c r="H311" s="11"/>
      <c r="I311" s="11"/>
      <c r="J311" s="11"/>
      <c r="K311" s="11"/>
      <c r="L311" s="11"/>
      <c r="N311" s="11"/>
      <c r="P311" s="11"/>
      <c r="R311" s="11"/>
      <c r="T311" s="70"/>
      <c r="U311" s="28"/>
      <c r="V311" s="36"/>
      <c r="W311" s="75"/>
      <c r="X311" s="11"/>
      <c r="Y311" s="6"/>
    </row>
    <row r="312" spans="7:25" ht="20" customHeight="1" x14ac:dyDescent="0.25">
      <c r="G312" s="6"/>
      <c r="H312" s="11"/>
      <c r="I312" s="11"/>
      <c r="J312" s="11"/>
      <c r="K312" s="11"/>
      <c r="L312" s="11"/>
      <c r="N312" s="11"/>
      <c r="P312" s="11"/>
      <c r="R312" s="11"/>
      <c r="T312" s="70"/>
      <c r="U312" s="28"/>
      <c r="V312" s="36"/>
      <c r="W312" s="75"/>
      <c r="X312" s="11"/>
      <c r="Y312" s="6"/>
    </row>
    <row r="313" spans="7:25" ht="20" customHeight="1" x14ac:dyDescent="0.25">
      <c r="G313" s="6"/>
      <c r="H313" s="11"/>
      <c r="I313" s="11"/>
      <c r="J313" s="11"/>
      <c r="K313" s="11"/>
      <c r="L313" s="11"/>
      <c r="N313" s="11"/>
      <c r="P313" s="11"/>
      <c r="R313" s="11"/>
      <c r="T313" s="70"/>
      <c r="U313" s="28"/>
      <c r="V313" s="36"/>
      <c r="W313" s="75"/>
      <c r="X313" s="11"/>
      <c r="Y313" s="6"/>
    </row>
    <row r="314" spans="7:25" ht="20" customHeight="1" x14ac:dyDescent="0.25">
      <c r="G314" s="6"/>
      <c r="H314" s="11"/>
      <c r="I314" s="11"/>
      <c r="J314" s="11"/>
      <c r="K314" s="11"/>
      <c r="L314" s="11"/>
      <c r="N314" s="11"/>
      <c r="P314" s="11"/>
      <c r="R314" s="11"/>
      <c r="T314" s="70"/>
      <c r="U314" s="28"/>
      <c r="V314" s="36"/>
      <c r="W314" s="75"/>
      <c r="X314" s="11"/>
      <c r="Y314" s="6"/>
    </row>
    <row r="315" spans="7:25" ht="20" customHeight="1" x14ac:dyDescent="0.25">
      <c r="G315" s="6"/>
      <c r="H315" s="11"/>
      <c r="I315" s="11"/>
      <c r="J315" s="11"/>
      <c r="K315" s="11"/>
      <c r="L315" s="11"/>
      <c r="N315" s="11"/>
      <c r="P315" s="11"/>
      <c r="R315" s="11"/>
      <c r="T315" s="70"/>
      <c r="U315" s="28"/>
      <c r="V315" s="36"/>
      <c r="W315" s="75"/>
      <c r="X315" s="11"/>
      <c r="Y315" s="6"/>
    </row>
    <row r="316" spans="7:25" ht="20" customHeight="1" x14ac:dyDescent="0.25">
      <c r="G316" s="6"/>
      <c r="H316" s="11"/>
      <c r="I316" s="11"/>
      <c r="J316" s="11"/>
      <c r="K316" s="11"/>
      <c r="L316" s="11"/>
      <c r="N316" s="11"/>
      <c r="P316" s="11"/>
      <c r="R316" s="11"/>
      <c r="T316" s="70"/>
      <c r="U316" s="28"/>
      <c r="V316" s="36"/>
      <c r="W316" s="75"/>
      <c r="X316" s="11"/>
      <c r="Y316" s="6"/>
    </row>
    <row r="317" spans="7:25" ht="20" customHeight="1" x14ac:dyDescent="0.25">
      <c r="G317" s="6"/>
      <c r="H317" s="11"/>
      <c r="I317" s="11"/>
      <c r="J317" s="11"/>
      <c r="K317" s="11"/>
      <c r="L317" s="11"/>
      <c r="N317" s="11"/>
      <c r="P317" s="11"/>
      <c r="R317" s="11"/>
      <c r="T317" s="70"/>
      <c r="U317" s="28"/>
      <c r="V317" s="36"/>
      <c r="W317" s="75"/>
      <c r="X317" s="11"/>
      <c r="Y317" s="6"/>
    </row>
    <row r="318" spans="7:25" ht="20" customHeight="1" x14ac:dyDescent="0.25">
      <c r="G318" s="6"/>
      <c r="H318" s="11"/>
      <c r="I318" s="11"/>
      <c r="J318" s="11"/>
      <c r="K318" s="11"/>
      <c r="L318" s="11"/>
      <c r="N318" s="11"/>
      <c r="P318" s="11"/>
      <c r="R318" s="11"/>
      <c r="T318" s="70"/>
      <c r="U318" s="28"/>
      <c r="V318" s="36"/>
      <c r="W318" s="75"/>
      <c r="X318" s="11"/>
      <c r="Y318" s="6"/>
    </row>
    <row r="319" spans="7:25" ht="20" customHeight="1" x14ac:dyDescent="0.25">
      <c r="G319" s="6"/>
      <c r="H319" s="11"/>
      <c r="I319" s="11"/>
      <c r="J319" s="11"/>
      <c r="K319" s="11"/>
      <c r="L319" s="11"/>
      <c r="N319" s="11"/>
      <c r="P319" s="11"/>
      <c r="R319" s="11"/>
      <c r="T319" s="70"/>
      <c r="U319" s="28"/>
      <c r="V319" s="36"/>
      <c r="W319" s="75"/>
      <c r="X319" s="11"/>
      <c r="Y319" s="6"/>
    </row>
    <row r="320" spans="7:25" ht="20" customHeight="1" x14ac:dyDescent="0.25">
      <c r="G320" s="6"/>
      <c r="H320" s="11"/>
      <c r="I320" s="11"/>
      <c r="J320" s="11"/>
      <c r="K320" s="11"/>
      <c r="L320" s="11"/>
      <c r="N320" s="11"/>
      <c r="P320" s="11"/>
      <c r="R320" s="11"/>
      <c r="T320" s="70"/>
      <c r="U320" s="28"/>
      <c r="V320" s="36"/>
      <c r="W320" s="75"/>
      <c r="X320" s="11"/>
      <c r="Y320" s="6"/>
    </row>
    <row r="321" spans="7:25" ht="20" customHeight="1" x14ac:dyDescent="0.25">
      <c r="G321" s="6"/>
      <c r="H321" s="11"/>
      <c r="I321" s="11"/>
      <c r="J321" s="11"/>
      <c r="K321" s="11"/>
      <c r="L321" s="11"/>
      <c r="N321" s="11"/>
      <c r="P321" s="11"/>
      <c r="R321" s="11"/>
      <c r="T321" s="70"/>
      <c r="U321" s="28"/>
      <c r="V321" s="36"/>
      <c r="W321" s="75"/>
      <c r="X321" s="11"/>
      <c r="Y321" s="6"/>
    </row>
    <row r="322" spans="7:25" ht="20" customHeight="1" x14ac:dyDescent="0.25">
      <c r="G322" s="6"/>
      <c r="H322" s="11"/>
      <c r="I322" s="11"/>
      <c r="J322" s="11"/>
      <c r="K322" s="11"/>
      <c r="L322" s="11"/>
      <c r="N322" s="11"/>
      <c r="P322" s="11"/>
      <c r="R322" s="11"/>
      <c r="T322" s="70"/>
      <c r="U322" s="28"/>
      <c r="V322" s="36"/>
      <c r="W322" s="75"/>
      <c r="X322" s="11"/>
      <c r="Y322" s="6"/>
    </row>
    <row r="323" spans="7:25" ht="20" customHeight="1" x14ac:dyDescent="0.25">
      <c r="G323" s="6"/>
      <c r="H323" s="11"/>
      <c r="I323" s="11"/>
      <c r="J323" s="11"/>
      <c r="K323" s="11"/>
      <c r="L323" s="11"/>
      <c r="N323" s="11"/>
      <c r="P323" s="11"/>
      <c r="R323" s="11"/>
      <c r="T323" s="70"/>
      <c r="U323" s="28"/>
      <c r="V323" s="36"/>
      <c r="W323" s="75"/>
      <c r="X323" s="11"/>
      <c r="Y323" s="6"/>
    </row>
    <row r="324" spans="7:25" ht="20" customHeight="1" x14ac:dyDescent="0.25">
      <c r="G324" s="6"/>
      <c r="H324" s="11"/>
      <c r="I324" s="11"/>
      <c r="J324" s="11"/>
      <c r="K324" s="11"/>
      <c r="L324" s="11"/>
      <c r="N324" s="11"/>
      <c r="P324" s="11"/>
      <c r="R324" s="11"/>
      <c r="T324" s="70"/>
      <c r="U324" s="28"/>
      <c r="V324" s="36"/>
      <c r="W324" s="75"/>
      <c r="X324" s="11"/>
      <c r="Y324" s="6"/>
    </row>
    <row r="325" spans="7:25" ht="20" customHeight="1" x14ac:dyDescent="0.25">
      <c r="G325" s="6"/>
      <c r="H325" s="11"/>
      <c r="I325" s="11"/>
      <c r="J325" s="11"/>
      <c r="K325" s="11"/>
      <c r="L325" s="11"/>
      <c r="N325" s="11"/>
      <c r="P325" s="11"/>
      <c r="R325" s="11"/>
      <c r="T325" s="70"/>
      <c r="U325" s="28"/>
      <c r="V325" s="36"/>
      <c r="W325" s="75"/>
      <c r="X325" s="11"/>
      <c r="Y325" s="6"/>
    </row>
    <row r="326" spans="7:25" ht="20" customHeight="1" x14ac:dyDescent="0.25">
      <c r="G326" s="6"/>
      <c r="H326" s="11"/>
      <c r="I326" s="11"/>
      <c r="J326" s="11"/>
      <c r="K326" s="11"/>
      <c r="L326" s="11"/>
      <c r="N326" s="11"/>
      <c r="P326" s="11"/>
      <c r="R326" s="11"/>
      <c r="T326" s="70"/>
      <c r="U326" s="28"/>
      <c r="V326" s="36"/>
      <c r="W326" s="75"/>
      <c r="X326" s="11"/>
      <c r="Y326" s="6"/>
    </row>
    <row r="327" spans="7:25" ht="20" customHeight="1" x14ac:dyDescent="0.25">
      <c r="G327" s="6"/>
      <c r="H327" s="11"/>
      <c r="I327" s="11"/>
      <c r="J327" s="11"/>
      <c r="K327" s="11"/>
      <c r="L327" s="11"/>
      <c r="N327" s="11"/>
      <c r="P327" s="11"/>
      <c r="R327" s="11"/>
      <c r="T327" s="70"/>
      <c r="U327" s="28"/>
      <c r="V327" s="36"/>
      <c r="W327" s="75"/>
      <c r="X327" s="11"/>
      <c r="Y327" s="6"/>
    </row>
    <row r="328" spans="7:25" ht="20" customHeight="1" x14ac:dyDescent="0.25">
      <c r="G328" s="6"/>
      <c r="H328" s="11"/>
      <c r="I328" s="11"/>
      <c r="J328" s="11"/>
      <c r="K328" s="11"/>
      <c r="L328" s="11"/>
      <c r="N328" s="11"/>
      <c r="P328" s="11"/>
      <c r="R328" s="11"/>
      <c r="T328" s="70"/>
      <c r="U328" s="28"/>
      <c r="V328" s="36"/>
      <c r="W328" s="75"/>
      <c r="X328" s="11"/>
      <c r="Y328" s="6"/>
    </row>
    <row r="329" spans="7:25" ht="20" customHeight="1" x14ac:dyDescent="0.25">
      <c r="G329" s="6"/>
      <c r="H329" s="11"/>
      <c r="I329" s="11"/>
      <c r="J329" s="11"/>
      <c r="K329" s="11"/>
      <c r="L329" s="11"/>
      <c r="N329" s="11"/>
      <c r="P329" s="11"/>
      <c r="R329" s="11"/>
      <c r="T329" s="70"/>
      <c r="U329" s="28"/>
      <c r="V329" s="36"/>
      <c r="W329" s="75"/>
      <c r="X329" s="11"/>
      <c r="Y329" s="6"/>
    </row>
    <row r="330" spans="7:25" ht="20" customHeight="1" x14ac:dyDescent="0.25">
      <c r="G330" s="6"/>
      <c r="H330" s="11"/>
      <c r="I330" s="11"/>
      <c r="J330" s="11"/>
      <c r="K330" s="11"/>
      <c r="L330" s="11"/>
      <c r="N330" s="11"/>
      <c r="P330" s="11"/>
      <c r="R330" s="11"/>
      <c r="T330" s="70"/>
      <c r="U330" s="28"/>
      <c r="V330" s="36"/>
      <c r="W330" s="75"/>
      <c r="X330" s="11"/>
      <c r="Y330" s="6"/>
    </row>
    <row r="331" spans="7:25" ht="20" customHeight="1" x14ac:dyDescent="0.25">
      <c r="G331" s="6"/>
      <c r="H331" s="11"/>
      <c r="I331" s="11"/>
      <c r="J331" s="11"/>
      <c r="K331" s="11"/>
      <c r="L331" s="11"/>
      <c r="N331" s="11"/>
      <c r="P331" s="11"/>
      <c r="R331" s="11"/>
      <c r="T331" s="70"/>
      <c r="U331" s="28"/>
      <c r="V331" s="36"/>
      <c r="W331" s="75"/>
      <c r="X331" s="11"/>
      <c r="Y331" s="6"/>
    </row>
    <row r="332" spans="7:25" ht="20" customHeight="1" x14ac:dyDescent="0.25">
      <c r="G332" s="6"/>
      <c r="H332" s="11"/>
      <c r="I332" s="11"/>
      <c r="J332" s="11"/>
      <c r="K332" s="11"/>
      <c r="L332" s="11"/>
      <c r="N332" s="11"/>
      <c r="P332" s="11"/>
      <c r="R332" s="11"/>
      <c r="T332" s="70"/>
      <c r="U332" s="28"/>
      <c r="V332" s="36"/>
      <c r="W332" s="75"/>
      <c r="X332" s="11"/>
      <c r="Y332" s="6"/>
    </row>
    <row r="333" spans="7:25" ht="20" customHeight="1" x14ac:dyDescent="0.25">
      <c r="G333" s="6"/>
      <c r="H333" s="11"/>
      <c r="I333" s="11"/>
      <c r="J333" s="11"/>
      <c r="K333" s="11"/>
      <c r="L333" s="11"/>
      <c r="N333" s="11"/>
      <c r="P333" s="11"/>
      <c r="R333" s="11"/>
      <c r="T333" s="70"/>
      <c r="U333" s="28"/>
      <c r="V333" s="36"/>
      <c r="W333" s="75"/>
      <c r="X333" s="11"/>
      <c r="Y333" s="6"/>
    </row>
    <row r="334" spans="7:25" ht="20" customHeight="1" x14ac:dyDescent="0.25">
      <c r="G334" s="6"/>
      <c r="H334" s="11"/>
      <c r="I334" s="11"/>
      <c r="J334" s="11"/>
      <c r="K334" s="11"/>
      <c r="L334" s="11"/>
      <c r="N334" s="11"/>
      <c r="P334" s="11"/>
      <c r="R334" s="11"/>
      <c r="T334" s="70"/>
      <c r="U334" s="28"/>
      <c r="V334" s="36"/>
      <c r="W334" s="75"/>
      <c r="X334" s="11"/>
      <c r="Y334" s="6"/>
    </row>
    <row r="335" spans="7:25" ht="20" customHeight="1" x14ac:dyDescent="0.25">
      <c r="G335" s="6"/>
      <c r="H335" s="11"/>
      <c r="I335" s="11"/>
      <c r="J335" s="11"/>
      <c r="K335" s="11"/>
      <c r="L335" s="11"/>
      <c r="N335" s="11"/>
      <c r="P335" s="11"/>
      <c r="R335" s="11"/>
      <c r="T335" s="70"/>
      <c r="U335" s="28"/>
      <c r="V335" s="36"/>
      <c r="W335" s="75"/>
      <c r="X335" s="11"/>
      <c r="Y335" s="6"/>
    </row>
    <row r="336" spans="7:25" ht="20" customHeight="1" x14ac:dyDescent="0.25">
      <c r="G336" s="6"/>
      <c r="H336" s="11"/>
      <c r="I336" s="11"/>
      <c r="J336" s="11"/>
      <c r="K336" s="11"/>
      <c r="L336" s="11"/>
      <c r="N336" s="11"/>
      <c r="P336" s="11"/>
      <c r="R336" s="11"/>
      <c r="T336" s="70"/>
      <c r="U336" s="28"/>
      <c r="V336" s="36"/>
      <c r="W336" s="75"/>
      <c r="X336" s="11"/>
      <c r="Y336" s="6"/>
    </row>
    <row r="337" spans="7:25" ht="20" customHeight="1" x14ac:dyDescent="0.25">
      <c r="G337" s="6"/>
      <c r="H337" s="11"/>
      <c r="I337" s="11"/>
      <c r="J337" s="11"/>
      <c r="K337" s="11"/>
      <c r="L337" s="11"/>
      <c r="N337" s="11"/>
      <c r="P337" s="11"/>
      <c r="R337" s="11"/>
      <c r="T337" s="70"/>
      <c r="U337" s="28"/>
      <c r="V337" s="36"/>
      <c r="W337" s="75"/>
      <c r="X337" s="11"/>
      <c r="Y337" s="6"/>
    </row>
    <row r="338" spans="7:25" ht="20" customHeight="1" x14ac:dyDescent="0.25">
      <c r="G338" s="6"/>
      <c r="H338" s="11"/>
      <c r="I338" s="11"/>
      <c r="J338" s="11"/>
      <c r="K338" s="11"/>
      <c r="L338" s="11"/>
      <c r="N338" s="11"/>
      <c r="P338" s="11"/>
      <c r="R338" s="11"/>
      <c r="T338" s="70"/>
      <c r="U338" s="28"/>
      <c r="V338" s="36"/>
      <c r="W338" s="75"/>
      <c r="X338" s="11"/>
      <c r="Y338" s="6"/>
    </row>
    <row r="339" spans="7:25" ht="20" customHeight="1" x14ac:dyDescent="0.25">
      <c r="G339" s="6"/>
      <c r="H339" s="11"/>
      <c r="I339" s="11"/>
      <c r="J339" s="11"/>
      <c r="K339" s="11"/>
      <c r="L339" s="11"/>
      <c r="N339" s="11"/>
      <c r="P339" s="11"/>
      <c r="R339" s="11"/>
      <c r="T339" s="70"/>
      <c r="U339" s="28"/>
      <c r="V339" s="36"/>
      <c r="W339" s="75"/>
      <c r="X339" s="11"/>
      <c r="Y339" s="6"/>
    </row>
    <row r="340" spans="7:25" ht="20" customHeight="1" x14ac:dyDescent="0.25">
      <c r="G340" s="6"/>
      <c r="H340" s="11"/>
      <c r="I340" s="11"/>
      <c r="J340" s="11"/>
      <c r="K340" s="11"/>
      <c r="L340" s="11"/>
      <c r="N340" s="11"/>
      <c r="P340" s="11"/>
      <c r="R340" s="11"/>
      <c r="T340" s="70"/>
      <c r="U340" s="28"/>
      <c r="V340" s="36"/>
      <c r="W340" s="75"/>
      <c r="X340" s="11"/>
      <c r="Y340" s="6"/>
    </row>
    <row r="341" spans="7:25" ht="20" customHeight="1" x14ac:dyDescent="0.25">
      <c r="G341" s="6"/>
      <c r="H341" s="11"/>
      <c r="I341" s="11"/>
      <c r="J341" s="11"/>
      <c r="K341" s="11"/>
      <c r="L341" s="11"/>
      <c r="N341" s="11"/>
      <c r="P341" s="11"/>
      <c r="R341" s="11"/>
      <c r="T341" s="70"/>
      <c r="U341" s="28"/>
      <c r="V341" s="36"/>
      <c r="W341" s="75"/>
      <c r="X341" s="11"/>
      <c r="Y341" s="6"/>
    </row>
    <row r="342" spans="7:25" ht="20" customHeight="1" x14ac:dyDescent="0.25">
      <c r="G342" s="6"/>
      <c r="H342" s="11"/>
      <c r="I342" s="11"/>
      <c r="J342" s="11"/>
      <c r="K342" s="11"/>
      <c r="L342" s="11"/>
      <c r="N342" s="11"/>
      <c r="P342" s="11"/>
      <c r="R342" s="11"/>
      <c r="T342" s="70"/>
      <c r="U342" s="28"/>
      <c r="V342" s="36"/>
      <c r="W342" s="75"/>
      <c r="X342" s="11"/>
      <c r="Y342" s="6"/>
    </row>
    <row r="343" spans="7:25" ht="20" customHeight="1" x14ac:dyDescent="0.25">
      <c r="G343" s="6"/>
      <c r="H343" s="11"/>
      <c r="I343" s="11"/>
      <c r="J343" s="11"/>
      <c r="K343" s="11"/>
      <c r="L343" s="11"/>
      <c r="N343" s="11"/>
      <c r="P343" s="11"/>
      <c r="R343" s="11"/>
      <c r="T343" s="70"/>
      <c r="U343" s="28"/>
      <c r="V343" s="36"/>
      <c r="W343" s="75"/>
      <c r="X343" s="11"/>
      <c r="Y343" s="6"/>
    </row>
    <row r="344" spans="7:25" ht="20" customHeight="1" x14ac:dyDescent="0.25">
      <c r="G344" s="6"/>
      <c r="H344" s="11"/>
      <c r="I344" s="11"/>
      <c r="J344" s="11"/>
      <c r="K344" s="11"/>
      <c r="L344" s="11"/>
      <c r="N344" s="11"/>
      <c r="P344" s="11"/>
      <c r="R344" s="11"/>
      <c r="T344" s="70"/>
      <c r="U344" s="28"/>
      <c r="V344" s="36"/>
      <c r="W344" s="75"/>
      <c r="X344" s="11"/>
      <c r="Y344" s="6"/>
    </row>
    <row r="345" spans="7:25" ht="20" customHeight="1" x14ac:dyDescent="0.25">
      <c r="G345" s="6"/>
      <c r="H345" s="11"/>
      <c r="I345" s="11"/>
      <c r="J345" s="11"/>
      <c r="K345" s="11"/>
      <c r="L345" s="11"/>
      <c r="N345" s="11"/>
      <c r="P345" s="11"/>
      <c r="R345" s="11"/>
      <c r="T345" s="70"/>
      <c r="U345" s="28"/>
      <c r="V345" s="36"/>
      <c r="W345" s="75"/>
      <c r="X345" s="11"/>
      <c r="Y345" s="6"/>
    </row>
    <row r="346" spans="7:25" ht="20" customHeight="1" x14ac:dyDescent="0.25">
      <c r="G346" s="6"/>
      <c r="H346" s="11"/>
      <c r="I346" s="11"/>
      <c r="J346" s="11"/>
      <c r="K346" s="11"/>
      <c r="L346" s="11"/>
      <c r="N346" s="11"/>
      <c r="P346" s="11"/>
      <c r="R346" s="11"/>
      <c r="T346" s="70"/>
      <c r="U346" s="28"/>
      <c r="V346" s="36"/>
      <c r="W346" s="75"/>
      <c r="X346" s="11"/>
      <c r="Y346" s="6"/>
    </row>
    <row r="347" spans="7:25" ht="20" customHeight="1" x14ac:dyDescent="0.25">
      <c r="G347" s="6"/>
      <c r="H347" s="11"/>
      <c r="I347" s="11"/>
      <c r="J347" s="11"/>
      <c r="K347" s="11"/>
      <c r="L347" s="11"/>
      <c r="N347" s="11"/>
      <c r="P347" s="11"/>
      <c r="R347" s="11"/>
      <c r="T347" s="70"/>
      <c r="U347" s="28"/>
      <c r="V347" s="36"/>
      <c r="W347" s="75"/>
      <c r="X347" s="11"/>
      <c r="Y347" s="6"/>
    </row>
    <row r="348" spans="7:25" ht="20" customHeight="1" x14ac:dyDescent="0.25">
      <c r="G348" s="6"/>
      <c r="H348" s="11"/>
      <c r="I348" s="11"/>
      <c r="J348" s="11"/>
      <c r="K348" s="11"/>
      <c r="L348" s="11"/>
      <c r="N348" s="11"/>
      <c r="P348" s="11"/>
      <c r="R348" s="11"/>
      <c r="T348" s="70"/>
      <c r="U348" s="28"/>
      <c r="V348" s="36"/>
      <c r="W348" s="75"/>
      <c r="X348" s="11"/>
      <c r="Y348" s="6"/>
    </row>
    <row r="349" spans="7:25" ht="20" customHeight="1" x14ac:dyDescent="0.25">
      <c r="G349" s="6"/>
      <c r="H349" s="11"/>
      <c r="I349" s="11"/>
      <c r="J349" s="11"/>
      <c r="K349" s="11"/>
      <c r="L349" s="11"/>
      <c r="N349" s="11"/>
      <c r="P349" s="11"/>
      <c r="R349" s="11"/>
      <c r="T349" s="70"/>
      <c r="U349" s="28"/>
      <c r="V349" s="36"/>
      <c r="W349" s="75"/>
      <c r="X349" s="11"/>
      <c r="Y349" s="6"/>
    </row>
    <row r="350" spans="7:25" ht="20" customHeight="1" x14ac:dyDescent="0.25">
      <c r="G350" s="6"/>
      <c r="H350" s="11"/>
      <c r="I350" s="11"/>
      <c r="J350" s="11"/>
      <c r="K350" s="11"/>
      <c r="L350" s="11"/>
      <c r="N350" s="11"/>
      <c r="P350" s="11"/>
      <c r="R350" s="11"/>
      <c r="T350" s="70"/>
      <c r="U350" s="28"/>
      <c r="V350" s="36"/>
      <c r="W350" s="75"/>
      <c r="X350" s="11"/>
      <c r="Y350" s="6"/>
    </row>
    <row r="351" spans="7:25" ht="20" customHeight="1" x14ac:dyDescent="0.25">
      <c r="G351" s="6"/>
      <c r="H351" s="11"/>
      <c r="I351" s="11"/>
      <c r="J351" s="11"/>
      <c r="K351" s="11"/>
      <c r="L351" s="11"/>
      <c r="N351" s="11"/>
      <c r="P351" s="11"/>
      <c r="R351" s="11"/>
      <c r="T351" s="70"/>
      <c r="U351" s="28"/>
      <c r="V351" s="36"/>
      <c r="W351" s="75"/>
      <c r="X351" s="11"/>
      <c r="Y351" s="6"/>
    </row>
    <row r="352" spans="7:25" ht="20" customHeight="1" x14ac:dyDescent="0.25">
      <c r="G352" s="6"/>
      <c r="H352" s="11"/>
      <c r="I352" s="11"/>
      <c r="J352" s="11"/>
      <c r="K352" s="11"/>
      <c r="L352" s="11"/>
      <c r="N352" s="11"/>
      <c r="P352" s="11"/>
      <c r="R352" s="11"/>
      <c r="T352" s="70"/>
      <c r="U352" s="28"/>
      <c r="V352" s="36"/>
      <c r="W352" s="75"/>
      <c r="X352" s="11"/>
      <c r="Y352" s="6"/>
    </row>
    <row r="353" spans="7:25" ht="20" customHeight="1" x14ac:dyDescent="0.25">
      <c r="G353" s="6"/>
      <c r="H353" s="11"/>
      <c r="I353" s="11"/>
      <c r="J353" s="11"/>
      <c r="K353" s="11"/>
      <c r="L353" s="11"/>
      <c r="N353" s="11"/>
      <c r="P353" s="11"/>
      <c r="R353" s="11"/>
      <c r="T353" s="70"/>
      <c r="U353" s="28"/>
      <c r="V353" s="36"/>
      <c r="W353" s="75"/>
      <c r="X353" s="11"/>
      <c r="Y353" s="6"/>
    </row>
    <row r="354" spans="7:25" ht="20" customHeight="1" x14ac:dyDescent="0.25">
      <c r="G354" s="6"/>
      <c r="H354" s="11"/>
      <c r="I354" s="11"/>
      <c r="J354" s="11"/>
      <c r="K354" s="11"/>
      <c r="L354" s="11"/>
      <c r="N354" s="11"/>
      <c r="P354" s="11"/>
      <c r="R354" s="11"/>
      <c r="T354" s="70"/>
      <c r="U354" s="28"/>
      <c r="V354" s="36"/>
      <c r="W354" s="75"/>
      <c r="X354" s="11"/>
      <c r="Y354" s="6"/>
    </row>
    <row r="355" spans="7:25" ht="20" customHeight="1" x14ac:dyDescent="0.25">
      <c r="G355" s="6"/>
      <c r="H355" s="11"/>
      <c r="I355" s="11"/>
      <c r="J355" s="11"/>
      <c r="K355" s="11"/>
      <c r="L355" s="11"/>
      <c r="N355" s="11"/>
      <c r="P355" s="11"/>
      <c r="R355" s="11"/>
      <c r="T355" s="70"/>
      <c r="U355" s="28"/>
      <c r="V355" s="36"/>
      <c r="W355" s="75"/>
      <c r="X355" s="11"/>
      <c r="Y355" s="6"/>
    </row>
    <row r="356" spans="7:25" ht="20" customHeight="1" x14ac:dyDescent="0.25">
      <c r="G356" s="6"/>
      <c r="H356" s="11"/>
      <c r="I356" s="11"/>
      <c r="J356" s="11"/>
      <c r="K356" s="11"/>
      <c r="L356" s="11"/>
      <c r="N356" s="11"/>
      <c r="P356" s="11"/>
      <c r="R356" s="11"/>
      <c r="T356" s="70"/>
      <c r="U356" s="28"/>
      <c r="V356" s="36"/>
      <c r="W356" s="75"/>
      <c r="X356" s="11"/>
      <c r="Y356" s="6"/>
    </row>
    <row r="357" spans="7:25" ht="20" customHeight="1" x14ac:dyDescent="0.25">
      <c r="G357" s="6"/>
      <c r="H357" s="11"/>
      <c r="I357" s="11"/>
      <c r="J357" s="11"/>
      <c r="K357" s="11"/>
      <c r="L357" s="11"/>
      <c r="N357" s="11"/>
      <c r="P357" s="11"/>
      <c r="R357" s="11"/>
      <c r="T357" s="70"/>
      <c r="U357" s="28"/>
      <c r="V357" s="36"/>
      <c r="W357" s="75"/>
      <c r="X357" s="11"/>
      <c r="Y357" s="6"/>
    </row>
    <row r="358" spans="7:25" ht="20" customHeight="1" x14ac:dyDescent="0.25">
      <c r="G358" s="6"/>
      <c r="H358" s="11"/>
      <c r="I358" s="11"/>
      <c r="J358" s="11"/>
      <c r="K358" s="11"/>
      <c r="L358" s="11"/>
      <c r="N358" s="11"/>
      <c r="P358" s="11"/>
      <c r="R358" s="11"/>
      <c r="T358" s="70"/>
      <c r="U358" s="28"/>
      <c r="V358" s="36"/>
      <c r="W358" s="75"/>
      <c r="X358" s="11"/>
      <c r="Y358" s="6"/>
    </row>
    <row r="359" spans="7:25" ht="20" customHeight="1" x14ac:dyDescent="0.25">
      <c r="G359" s="6"/>
      <c r="H359" s="11"/>
      <c r="I359" s="11"/>
      <c r="J359" s="11"/>
      <c r="K359" s="11"/>
      <c r="L359" s="11"/>
      <c r="N359" s="11"/>
      <c r="P359" s="11"/>
      <c r="R359" s="11"/>
      <c r="T359" s="70"/>
      <c r="U359" s="28"/>
      <c r="V359" s="36"/>
      <c r="W359" s="75"/>
      <c r="X359" s="11"/>
      <c r="Y359" s="6"/>
    </row>
    <row r="360" spans="7:25" ht="20" customHeight="1" x14ac:dyDescent="0.25">
      <c r="G360" s="6"/>
      <c r="H360" s="11"/>
      <c r="I360" s="11"/>
      <c r="J360" s="11"/>
      <c r="K360" s="11"/>
      <c r="L360" s="11"/>
      <c r="N360" s="11"/>
      <c r="P360" s="11"/>
      <c r="R360" s="11"/>
      <c r="T360" s="70"/>
      <c r="U360" s="28"/>
      <c r="V360" s="36"/>
      <c r="W360" s="75"/>
      <c r="X360" s="11"/>
      <c r="Y360" s="6"/>
    </row>
    <row r="361" spans="7:25" ht="20" customHeight="1" x14ac:dyDescent="0.25">
      <c r="G361" s="6"/>
      <c r="H361" s="11"/>
      <c r="I361" s="11"/>
      <c r="J361" s="11"/>
      <c r="K361" s="11"/>
      <c r="L361" s="11"/>
      <c r="N361" s="11"/>
      <c r="P361" s="11"/>
      <c r="R361" s="11"/>
      <c r="T361" s="70"/>
      <c r="U361" s="28"/>
      <c r="V361" s="36"/>
      <c r="W361" s="75"/>
      <c r="X361" s="11"/>
      <c r="Y361" s="6"/>
    </row>
    <row r="362" spans="7:25" ht="20" customHeight="1" x14ac:dyDescent="0.25">
      <c r="G362" s="6"/>
      <c r="H362" s="11"/>
      <c r="I362" s="11"/>
      <c r="J362" s="11"/>
      <c r="K362" s="11"/>
      <c r="L362" s="11"/>
      <c r="N362" s="11"/>
      <c r="P362" s="11"/>
      <c r="R362" s="11"/>
      <c r="T362" s="70"/>
      <c r="U362" s="28"/>
      <c r="V362" s="36"/>
      <c r="W362" s="75"/>
      <c r="X362" s="11"/>
      <c r="Y362" s="6"/>
    </row>
    <row r="363" spans="7:25" ht="20" customHeight="1" x14ac:dyDescent="0.25">
      <c r="G363" s="6"/>
      <c r="H363" s="11"/>
      <c r="I363" s="11"/>
      <c r="J363" s="11"/>
      <c r="K363" s="11"/>
      <c r="L363" s="11"/>
      <c r="N363" s="11"/>
      <c r="P363" s="11"/>
      <c r="R363" s="11"/>
      <c r="T363" s="70"/>
      <c r="U363" s="28"/>
      <c r="V363" s="36"/>
      <c r="W363" s="75"/>
      <c r="X363" s="11"/>
      <c r="Y363" s="6"/>
    </row>
    <row r="364" spans="7:25" ht="20" customHeight="1" x14ac:dyDescent="0.25">
      <c r="G364" s="6"/>
      <c r="H364" s="11"/>
      <c r="I364" s="11"/>
      <c r="J364" s="11"/>
      <c r="K364" s="11"/>
      <c r="L364" s="11"/>
      <c r="N364" s="11"/>
      <c r="P364" s="11"/>
      <c r="R364" s="11"/>
      <c r="T364" s="70"/>
      <c r="U364" s="28"/>
      <c r="V364" s="36"/>
      <c r="W364" s="75"/>
      <c r="X364" s="11"/>
      <c r="Y364" s="6"/>
    </row>
    <row r="365" spans="7:25" ht="20" customHeight="1" x14ac:dyDescent="0.25">
      <c r="G365" s="6"/>
      <c r="H365" s="11"/>
      <c r="I365" s="11"/>
      <c r="J365" s="11"/>
      <c r="K365" s="11"/>
      <c r="L365" s="11"/>
      <c r="N365" s="11"/>
      <c r="P365" s="11"/>
      <c r="R365" s="11"/>
      <c r="T365" s="70"/>
      <c r="U365" s="28"/>
      <c r="V365" s="36"/>
      <c r="W365" s="75"/>
      <c r="X365" s="11"/>
      <c r="Y365" s="6"/>
    </row>
    <row r="366" spans="7:25" ht="20" customHeight="1" x14ac:dyDescent="0.25">
      <c r="G366" s="6"/>
      <c r="H366" s="11"/>
      <c r="I366" s="11"/>
      <c r="J366" s="11"/>
      <c r="K366" s="11"/>
      <c r="L366" s="11"/>
      <c r="N366" s="11"/>
      <c r="P366" s="11"/>
      <c r="R366" s="11"/>
      <c r="T366" s="70"/>
      <c r="U366" s="28"/>
      <c r="V366" s="36"/>
      <c r="W366" s="75"/>
      <c r="X366" s="11"/>
      <c r="Y366" s="6"/>
    </row>
    <row r="367" spans="7:25" ht="20" customHeight="1" x14ac:dyDescent="0.25">
      <c r="G367" s="6"/>
      <c r="H367" s="11"/>
      <c r="I367" s="11"/>
      <c r="J367" s="11"/>
      <c r="K367" s="11"/>
      <c r="L367" s="11"/>
      <c r="N367" s="11"/>
      <c r="P367" s="11"/>
      <c r="R367" s="11"/>
      <c r="T367" s="70"/>
      <c r="U367" s="28"/>
      <c r="V367" s="36"/>
      <c r="W367" s="75"/>
      <c r="X367" s="11"/>
      <c r="Y367" s="6"/>
    </row>
    <row r="368" spans="7:25" ht="20" customHeight="1" x14ac:dyDescent="0.25">
      <c r="G368" s="6"/>
      <c r="H368" s="11"/>
      <c r="I368" s="11"/>
      <c r="J368" s="11"/>
      <c r="K368" s="11"/>
      <c r="L368" s="11"/>
      <c r="N368" s="11"/>
      <c r="P368" s="11"/>
      <c r="R368" s="11"/>
      <c r="T368" s="70"/>
      <c r="U368" s="28"/>
      <c r="V368" s="36"/>
      <c r="W368" s="75"/>
      <c r="X368" s="11"/>
      <c r="Y368" s="6"/>
    </row>
    <row r="369" spans="7:25" ht="20" customHeight="1" x14ac:dyDescent="0.25">
      <c r="G369" s="6"/>
      <c r="H369" s="11"/>
      <c r="I369" s="11"/>
      <c r="J369" s="11"/>
      <c r="K369" s="11"/>
      <c r="L369" s="11"/>
      <c r="N369" s="11"/>
      <c r="P369" s="11"/>
      <c r="R369" s="11"/>
      <c r="T369" s="70"/>
      <c r="U369" s="28"/>
      <c r="V369" s="36"/>
      <c r="W369" s="75"/>
      <c r="X369" s="11"/>
      <c r="Y369" s="6"/>
    </row>
    <row r="370" spans="7:25" ht="20" customHeight="1" x14ac:dyDescent="0.25">
      <c r="G370" s="6"/>
      <c r="H370" s="11"/>
      <c r="I370" s="11"/>
      <c r="J370" s="11"/>
      <c r="K370" s="11"/>
      <c r="L370" s="11"/>
      <c r="N370" s="11"/>
      <c r="P370" s="11"/>
      <c r="R370" s="11"/>
      <c r="T370" s="70"/>
      <c r="U370" s="28"/>
      <c r="V370" s="36"/>
      <c r="W370" s="75"/>
      <c r="X370" s="11"/>
      <c r="Y370" s="6"/>
    </row>
    <row r="371" spans="7:25" ht="20" customHeight="1" x14ac:dyDescent="0.25">
      <c r="G371" s="6"/>
      <c r="H371" s="11"/>
      <c r="I371" s="11"/>
      <c r="J371" s="11"/>
      <c r="K371" s="11"/>
      <c r="L371" s="11"/>
      <c r="N371" s="11"/>
      <c r="P371" s="11"/>
      <c r="R371" s="11"/>
      <c r="T371" s="70"/>
      <c r="U371" s="28"/>
      <c r="V371" s="36"/>
      <c r="W371" s="75"/>
      <c r="X371" s="11"/>
      <c r="Y371" s="6"/>
    </row>
    <row r="372" spans="7:25" ht="20" customHeight="1" x14ac:dyDescent="0.25">
      <c r="G372" s="6"/>
      <c r="H372" s="11"/>
      <c r="I372" s="11"/>
      <c r="J372" s="11"/>
      <c r="K372" s="11"/>
      <c r="L372" s="11"/>
      <c r="N372" s="11"/>
      <c r="P372" s="11"/>
      <c r="R372" s="11"/>
      <c r="T372" s="70"/>
      <c r="U372" s="28"/>
      <c r="V372" s="36"/>
      <c r="W372" s="75"/>
      <c r="X372" s="11"/>
      <c r="Y372" s="6"/>
    </row>
    <row r="373" spans="7:25" ht="20" customHeight="1" x14ac:dyDescent="0.25">
      <c r="G373" s="6"/>
      <c r="H373" s="11"/>
      <c r="I373" s="11"/>
      <c r="J373" s="11"/>
      <c r="K373" s="11"/>
      <c r="L373" s="11"/>
      <c r="N373" s="11"/>
      <c r="P373" s="11"/>
      <c r="R373" s="11"/>
      <c r="T373" s="70"/>
      <c r="U373" s="28"/>
      <c r="V373" s="36"/>
      <c r="W373" s="75"/>
      <c r="X373" s="11"/>
      <c r="Y373" s="6"/>
    </row>
    <row r="374" spans="7:25" ht="20" customHeight="1" x14ac:dyDescent="0.25">
      <c r="G374" s="6"/>
      <c r="H374" s="11"/>
      <c r="I374" s="11"/>
      <c r="J374" s="11"/>
      <c r="K374" s="11"/>
      <c r="L374" s="11"/>
      <c r="N374" s="11"/>
      <c r="P374" s="11"/>
      <c r="R374" s="11"/>
      <c r="T374" s="70"/>
      <c r="U374" s="28"/>
      <c r="V374" s="36"/>
      <c r="W374" s="75"/>
      <c r="X374" s="11"/>
      <c r="Y374" s="6"/>
    </row>
    <row r="375" spans="7:25" ht="20" customHeight="1" x14ac:dyDescent="0.25">
      <c r="G375" s="6"/>
      <c r="H375" s="11"/>
      <c r="I375" s="11"/>
      <c r="J375" s="11"/>
      <c r="K375" s="11"/>
      <c r="L375" s="11"/>
      <c r="N375" s="11"/>
      <c r="P375" s="11"/>
      <c r="R375" s="11"/>
      <c r="T375" s="70"/>
      <c r="U375" s="28"/>
      <c r="V375" s="36"/>
      <c r="W375" s="75"/>
      <c r="X375" s="11"/>
      <c r="Y375" s="6"/>
    </row>
    <row r="376" spans="7:25" ht="20" customHeight="1" x14ac:dyDescent="0.25">
      <c r="G376" s="6"/>
      <c r="H376" s="11"/>
      <c r="I376" s="11"/>
      <c r="J376" s="11"/>
      <c r="K376" s="11"/>
      <c r="L376" s="11"/>
      <c r="N376" s="11"/>
      <c r="P376" s="11"/>
      <c r="R376" s="11"/>
      <c r="T376" s="70"/>
      <c r="U376" s="28"/>
      <c r="V376" s="36"/>
      <c r="W376" s="75"/>
      <c r="X376" s="11"/>
      <c r="Y376" s="6"/>
    </row>
    <row r="377" spans="7:25" ht="20" customHeight="1" x14ac:dyDescent="0.25">
      <c r="G377" s="6"/>
      <c r="H377" s="11"/>
      <c r="I377" s="11"/>
      <c r="J377" s="11"/>
      <c r="K377" s="11"/>
      <c r="L377" s="11"/>
      <c r="N377" s="11"/>
      <c r="P377" s="11"/>
      <c r="R377" s="11"/>
      <c r="T377" s="70"/>
      <c r="U377" s="28"/>
      <c r="V377" s="36"/>
      <c r="W377" s="75"/>
      <c r="X377" s="11"/>
      <c r="Y377" s="6"/>
    </row>
    <row r="378" spans="7:25" ht="20" customHeight="1" x14ac:dyDescent="0.25">
      <c r="G378" s="6"/>
      <c r="H378" s="11"/>
      <c r="I378" s="11"/>
      <c r="J378" s="11"/>
      <c r="K378" s="11"/>
      <c r="L378" s="11"/>
      <c r="N378" s="11"/>
      <c r="P378" s="11"/>
      <c r="R378" s="11"/>
      <c r="T378" s="70"/>
      <c r="U378" s="28"/>
      <c r="V378" s="36"/>
      <c r="W378" s="75"/>
      <c r="X378" s="11"/>
      <c r="Y378" s="6"/>
    </row>
    <row r="379" spans="7:25" ht="20" customHeight="1" x14ac:dyDescent="0.25">
      <c r="G379" s="6"/>
      <c r="H379" s="11"/>
      <c r="I379" s="11"/>
      <c r="J379" s="11"/>
      <c r="K379" s="11"/>
      <c r="L379" s="11"/>
      <c r="N379" s="11"/>
      <c r="P379" s="11"/>
      <c r="R379" s="11"/>
      <c r="T379" s="70"/>
      <c r="U379" s="28"/>
      <c r="V379" s="36"/>
      <c r="W379" s="75"/>
      <c r="X379" s="11"/>
      <c r="Y379" s="6"/>
    </row>
    <row r="380" spans="7:25" ht="20" customHeight="1" x14ac:dyDescent="0.25">
      <c r="G380" s="6"/>
      <c r="H380" s="11"/>
      <c r="I380" s="11"/>
      <c r="J380" s="11"/>
      <c r="K380" s="11"/>
      <c r="L380" s="11"/>
      <c r="N380" s="11"/>
      <c r="P380" s="11"/>
      <c r="R380" s="11"/>
      <c r="T380" s="70"/>
      <c r="U380" s="28"/>
      <c r="V380" s="36"/>
      <c r="W380" s="75"/>
      <c r="X380" s="11"/>
      <c r="Y380" s="6"/>
    </row>
    <row r="381" spans="7:25" ht="20" customHeight="1" x14ac:dyDescent="0.25">
      <c r="G381" s="6"/>
      <c r="H381" s="11"/>
      <c r="I381" s="11"/>
      <c r="J381" s="11"/>
      <c r="K381" s="11"/>
      <c r="L381" s="11"/>
      <c r="N381" s="11"/>
      <c r="P381" s="11"/>
      <c r="R381" s="11"/>
      <c r="T381" s="70"/>
      <c r="U381" s="28"/>
      <c r="V381" s="36"/>
      <c r="W381" s="75"/>
      <c r="X381" s="11"/>
      <c r="Y381" s="6"/>
    </row>
    <row r="382" spans="7:25" ht="20" customHeight="1" x14ac:dyDescent="0.25">
      <c r="G382" s="6"/>
      <c r="H382" s="11"/>
      <c r="I382" s="11"/>
      <c r="J382" s="11"/>
      <c r="K382" s="11"/>
      <c r="L382" s="11"/>
      <c r="N382" s="11"/>
      <c r="P382" s="11"/>
      <c r="R382" s="11"/>
      <c r="T382" s="70"/>
      <c r="U382" s="28"/>
      <c r="V382" s="36"/>
      <c r="W382" s="75"/>
      <c r="X382" s="11"/>
      <c r="Y382" s="6"/>
    </row>
    <row r="383" spans="7:25" ht="20" customHeight="1" x14ac:dyDescent="0.25">
      <c r="G383" s="6"/>
      <c r="H383" s="11"/>
      <c r="I383" s="11"/>
      <c r="J383" s="11"/>
      <c r="K383" s="11"/>
      <c r="L383" s="11"/>
      <c r="N383" s="11"/>
      <c r="P383" s="11"/>
      <c r="R383" s="11"/>
      <c r="T383" s="70"/>
      <c r="U383" s="28"/>
      <c r="V383" s="36"/>
      <c r="W383" s="75"/>
      <c r="X383" s="11"/>
      <c r="Y383" s="6"/>
    </row>
    <row r="384" spans="7:25" ht="20" customHeight="1" x14ac:dyDescent="0.25">
      <c r="G384" s="6"/>
      <c r="H384" s="11"/>
      <c r="I384" s="11"/>
      <c r="J384" s="11"/>
      <c r="K384" s="11"/>
      <c r="L384" s="11"/>
      <c r="N384" s="11"/>
      <c r="P384" s="11"/>
      <c r="R384" s="11"/>
      <c r="T384" s="70"/>
      <c r="U384" s="28"/>
      <c r="V384" s="36"/>
      <c r="W384" s="75"/>
      <c r="X384" s="11"/>
      <c r="Y384" s="6"/>
    </row>
    <row r="385" spans="7:25" ht="20" customHeight="1" x14ac:dyDescent="0.25">
      <c r="G385" s="6"/>
      <c r="H385" s="11"/>
      <c r="I385" s="11"/>
      <c r="J385" s="11"/>
      <c r="K385" s="11"/>
      <c r="L385" s="11"/>
      <c r="N385" s="11"/>
      <c r="P385" s="11"/>
      <c r="R385" s="11"/>
      <c r="T385" s="70"/>
      <c r="U385" s="28"/>
      <c r="V385" s="36"/>
      <c r="W385" s="75"/>
      <c r="X385" s="11"/>
      <c r="Y385" s="6"/>
    </row>
    <row r="386" spans="7:25" ht="20" customHeight="1" x14ac:dyDescent="0.25">
      <c r="G386" s="6"/>
      <c r="H386" s="11"/>
      <c r="I386" s="11"/>
      <c r="J386" s="11"/>
      <c r="K386" s="11"/>
      <c r="L386" s="11"/>
      <c r="N386" s="11"/>
      <c r="P386" s="11"/>
      <c r="R386" s="11"/>
      <c r="T386" s="70"/>
      <c r="U386" s="28"/>
      <c r="V386" s="36"/>
      <c r="W386" s="75"/>
      <c r="X386" s="11"/>
      <c r="Y386" s="6"/>
    </row>
    <row r="387" spans="7:25" ht="20" customHeight="1" x14ac:dyDescent="0.25">
      <c r="G387" s="6"/>
      <c r="H387" s="11"/>
      <c r="I387" s="11"/>
      <c r="J387" s="11"/>
      <c r="K387" s="11"/>
      <c r="L387" s="11"/>
      <c r="N387" s="11"/>
      <c r="P387" s="11"/>
      <c r="R387" s="11"/>
      <c r="T387" s="70"/>
      <c r="U387" s="28"/>
      <c r="V387" s="36"/>
      <c r="W387" s="75"/>
      <c r="X387" s="11"/>
      <c r="Y387" s="6"/>
    </row>
    <row r="388" spans="7:25" ht="20" customHeight="1" x14ac:dyDescent="0.25">
      <c r="G388" s="6"/>
      <c r="H388" s="11"/>
      <c r="I388" s="11"/>
      <c r="J388" s="11"/>
      <c r="K388" s="11"/>
      <c r="L388" s="11"/>
      <c r="N388" s="11"/>
      <c r="P388" s="11"/>
      <c r="R388" s="11"/>
      <c r="T388" s="70"/>
      <c r="U388" s="28"/>
      <c r="V388" s="36"/>
      <c r="W388" s="75"/>
      <c r="X388" s="11"/>
      <c r="Y388" s="6"/>
    </row>
    <row r="389" spans="7:25" ht="20" customHeight="1" x14ac:dyDescent="0.25">
      <c r="G389" s="6"/>
      <c r="H389" s="11"/>
      <c r="I389" s="11"/>
      <c r="J389" s="11"/>
      <c r="K389" s="11"/>
      <c r="L389" s="11"/>
      <c r="N389" s="11"/>
      <c r="P389" s="11"/>
      <c r="R389" s="11"/>
      <c r="T389" s="70"/>
      <c r="U389" s="28"/>
      <c r="V389" s="36"/>
      <c r="W389" s="75"/>
      <c r="X389" s="11"/>
      <c r="Y389" s="6"/>
    </row>
    <row r="390" spans="7:25" ht="20" customHeight="1" x14ac:dyDescent="0.25">
      <c r="G390" s="6"/>
      <c r="H390" s="11"/>
      <c r="I390" s="11"/>
      <c r="J390" s="11"/>
      <c r="K390" s="11"/>
      <c r="L390" s="11"/>
      <c r="N390" s="11"/>
      <c r="P390" s="11"/>
      <c r="R390" s="11"/>
      <c r="T390" s="70"/>
      <c r="U390" s="28"/>
      <c r="V390" s="36"/>
      <c r="W390" s="75"/>
      <c r="X390" s="11"/>
      <c r="Y390" s="6"/>
    </row>
    <row r="391" spans="7:25" ht="20" customHeight="1" x14ac:dyDescent="0.25">
      <c r="G391" s="6"/>
      <c r="H391" s="11"/>
      <c r="I391" s="11"/>
      <c r="J391" s="11"/>
      <c r="K391" s="11"/>
      <c r="L391" s="11"/>
      <c r="N391" s="11"/>
      <c r="P391" s="11"/>
      <c r="R391" s="11"/>
      <c r="T391" s="70"/>
      <c r="U391" s="28"/>
      <c r="V391" s="36"/>
      <c r="W391" s="75"/>
      <c r="X391" s="11"/>
      <c r="Y391" s="6"/>
    </row>
    <row r="392" spans="7:25" ht="20" customHeight="1" x14ac:dyDescent="0.25">
      <c r="G392" s="6"/>
      <c r="H392" s="11"/>
      <c r="I392" s="11"/>
      <c r="J392" s="11"/>
      <c r="K392" s="11"/>
      <c r="L392" s="11"/>
      <c r="N392" s="11"/>
      <c r="P392" s="11"/>
      <c r="R392" s="11"/>
      <c r="T392" s="70"/>
      <c r="U392" s="28"/>
      <c r="V392" s="36"/>
      <c r="W392" s="75"/>
      <c r="X392" s="11"/>
      <c r="Y392" s="6"/>
    </row>
    <row r="393" spans="7:25" ht="20" customHeight="1" x14ac:dyDescent="0.25">
      <c r="G393" s="6"/>
      <c r="H393" s="11"/>
      <c r="I393" s="11"/>
      <c r="J393" s="11"/>
      <c r="K393" s="11"/>
      <c r="L393" s="11"/>
      <c r="N393" s="11"/>
      <c r="P393" s="11"/>
      <c r="R393" s="11"/>
      <c r="T393" s="70"/>
      <c r="U393" s="28"/>
      <c r="V393" s="36"/>
      <c r="W393" s="75"/>
      <c r="X393" s="11"/>
      <c r="Y393" s="6"/>
    </row>
    <row r="394" spans="7:25" ht="20" customHeight="1" x14ac:dyDescent="0.25">
      <c r="G394" s="6"/>
      <c r="H394" s="11"/>
      <c r="I394" s="11"/>
      <c r="J394" s="11"/>
      <c r="K394" s="11"/>
      <c r="L394" s="11"/>
      <c r="N394" s="11"/>
      <c r="P394" s="11"/>
      <c r="R394" s="11"/>
      <c r="T394" s="70"/>
      <c r="U394" s="28"/>
      <c r="V394" s="36"/>
      <c r="W394" s="75"/>
      <c r="X394" s="11"/>
      <c r="Y394" s="6"/>
    </row>
    <row r="395" spans="7:25" ht="20" customHeight="1" x14ac:dyDescent="0.25">
      <c r="G395" s="6"/>
      <c r="H395" s="11"/>
      <c r="I395" s="11"/>
      <c r="J395" s="11"/>
      <c r="K395" s="11"/>
      <c r="L395" s="11"/>
      <c r="N395" s="11"/>
      <c r="P395" s="11"/>
      <c r="R395" s="11"/>
      <c r="T395" s="70"/>
      <c r="U395" s="28"/>
      <c r="V395" s="36"/>
      <c r="W395" s="75"/>
      <c r="X395" s="11"/>
      <c r="Y395" s="6"/>
    </row>
    <row r="396" spans="7:25" ht="20" customHeight="1" x14ac:dyDescent="0.25">
      <c r="G396" s="6"/>
      <c r="H396" s="11"/>
      <c r="I396" s="11"/>
      <c r="J396" s="11"/>
      <c r="K396" s="11"/>
      <c r="L396" s="11"/>
      <c r="N396" s="11"/>
      <c r="P396" s="11"/>
      <c r="R396" s="11"/>
      <c r="T396" s="70"/>
      <c r="U396" s="28"/>
      <c r="V396" s="36"/>
      <c r="W396" s="75"/>
      <c r="X396" s="11"/>
      <c r="Y396" s="6"/>
    </row>
    <row r="397" spans="7:25" ht="20" customHeight="1" x14ac:dyDescent="0.25">
      <c r="G397" s="6"/>
      <c r="H397" s="11"/>
      <c r="I397" s="11"/>
      <c r="J397" s="11"/>
      <c r="K397" s="11"/>
      <c r="L397" s="11"/>
      <c r="N397" s="11"/>
      <c r="P397" s="11"/>
      <c r="R397" s="11"/>
      <c r="T397" s="70"/>
      <c r="U397" s="28"/>
      <c r="V397" s="36"/>
      <c r="W397" s="75"/>
      <c r="X397" s="11"/>
      <c r="Y397" s="6"/>
    </row>
    <row r="398" spans="7:25" ht="20" customHeight="1" x14ac:dyDescent="0.25">
      <c r="G398" s="6"/>
      <c r="H398" s="11"/>
      <c r="I398" s="11"/>
      <c r="J398" s="11"/>
      <c r="K398" s="11"/>
      <c r="L398" s="11"/>
      <c r="N398" s="11"/>
      <c r="P398" s="11"/>
      <c r="R398" s="11"/>
      <c r="T398" s="70"/>
      <c r="U398" s="28"/>
      <c r="V398" s="36"/>
      <c r="W398" s="75"/>
      <c r="X398" s="11"/>
      <c r="Y398" s="6"/>
    </row>
    <row r="399" spans="7:25" ht="20" customHeight="1" x14ac:dyDescent="0.25">
      <c r="G399" s="6"/>
      <c r="H399" s="11"/>
      <c r="I399" s="11"/>
      <c r="J399" s="11"/>
      <c r="K399" s="11"/>
      <c r="L399" s="11"/>
      <c r="N399" s="11"/>
      <c r="P399" s="11"/>
      <c r="R399" s="11"/>
      <c r="T399" s="70"/>
      <c r="U399" s="28"/>
      <c r="V399" s="36"/>
      <c r="W399" s="75"/>
      <c r="X399" s="11"/>
      <c r="Y399" s="6"/>
    </row>
    <row r="400" spans="7:25" ht="20" customHeight="1" x14ac:dyDescent="0.25">
      <c r="G400" s="6"/>
      <c r="H400" s="11"/>
      <c r="I400" s="11"/>
      <c r="J400" s="11"/>
      <c r="K400" s="11"/>
      <c r="L400" s="11"/>
      <c r="N400" s="11"/>
      <c r="P400" s="11"/>
      <c r="R400" s="11"/>
      <c r="T400" s="70"/>
      <c r="U400" s="28"/>
      <c r="V400" s="36"/>
      <c r="W400" s="75"/>
      <c r="X400" s="11"/>
      <c r="Y400" s="6"/>
    </row>
    <row r="401" spans="7:25" ht="20" customHeight="1" x14ac:dyDescent="0.25">
      <c r="G401" s="6"/>
      <c r="H401" s="11"/>
      <c r="I401" s="11"/>
      <c r="J401" s="11"/>
      <c r="K401" s="11"/>
      <c r="L401" s="11"/>
      <c r="N401" s="11"/>
      <c r="P401" s="11"/>
      <c r="R401" s="11"/>
      <c r="T401" s="70"/>
      <c r="U401" s="28"/>
      <c r="V401" s="36"/>
      <c r="W401" s="75"/>
      <c r="X401" s="11"/>
      <c r="Y401" s="6"/>
    </row>
    <row r="402" spans="7:25" ht="20" customHeight="1" x14ac:dyDescent="0.25">
      <c r="G402" s="6"/>
      <c r="H402" s="11"/>
      <c r="I402" s="11"/>
      <c r="J402" s="11"/>
      <c r="K402" s="11"/>
      <c r="L402" s="11"/>
      <c r="N402" s="11"/>
      <c r="P402" s="11"/>
      <c r="R402" s="11"/>
      <c r="T402" s="70"/>
      <c r="U402" s="28"/>
      <c r="V402" s="36"/>
      <c r="W402" s="75"/>
      <c r="X402" s="11"/>
      <c r="Y402" s="6"/>
    </row>
    <row r="403" spans="7:25" ht="20" customHeight="1" x14ac:dyDescent="0.25">
      <c r="G403" s="6"/>
      <c r="H403" s="11"/>
      <c r="I403" s="11"/>
      <c r="J403" s="11"/>
      <c r="K403" s="11"/>
      <c r="L403" s="11"/>
      <c r="N403" s="11"/>
      <c r="P403" s="11"/>
      <c r="R403" s="11"/>
      <c r="T403" s="70"/>
      <c r="U403" s="28"/>
      <c r="V403" s="36"/>
      <c r="W403" s="75"/>
      <c r="X403" s="11"/>
      <c r="Y403" s="6"/>
    </row>
    <row r="404" spans="7:25" ht="20" customHeight="1" x14ac:dyDescent="0.25">
      <c r="G404" s="6"/>
      <c r="H404" s="11"/>
      <c r="I404" s="11"/>
      <c r="J404" s="11"/>
      <c r="K404" s="11"/>
      <c r="L404" s="11"/>
      <c r="N404" s="11"/>
      <c r="P404" s="11"/>
      <c r="R404" s="11"/>
      <c r="T404" s="70"/>
      <c r="U404" s="28"/>
      <c r="V404" s="36"/>
      <c r="W404" s="75"/>
      <c r="X404" s="11"/>
      <c r="Y404" s="6"/>
    </row>
    <row r="405" spans="7:25" ht="20" customHeight="1" x14ac:dyDescent="0.25">
      <c r="G405" s="6"/>
      <c r="H405" s="11"/>
      <c r="I405" s="11"/>
      <c r="J405" s="11"/>
      <c r="K405" s="11"/>
      <c r="L405" s="11"/>
      <c r="N405" s="11"/>
      <c r="P405" s="11"/>
      <c r="R405" s="11"/>
      <c r="T405" s="70"/>
      <c r="U405" s="28"/>
      <c r="V405" s="36"/>
      <c r="W405" s="75"/>
      <c r="X405" s="11"/>
      <c r="Y405" s="6"/>
    </row>
    <row r="406" spans="7:25" ht="20" customHeight="1" x14ac:dyDescent="0.25">
      <c r="G406" s="6"/>
      <c r="H406" s="11"/>
      <c r="I406" s="11"/>
      <c r="J406" s="11"/>
      <c r="K406" s="11"/>
      <c r="L406" s="11"/>
      <c r="N406" s="11"/>
      <c r="P406" s="11"/>
      <c r="R406" s="11"/>
      <c r="T406" s="70"/>
      <c r="U406" s="28"/>
      <c r="V406" s="36"/>
      <c r="W406" s="75"/>
      <c r="X406" s="11"/>
      <c r="Y406" s="6"/>
    </row>
    <row r="407" spans="7:25" ht="20" customHeight="1" x14ac:dyDescent="0.25">
      <c r="G407" s="6"/>
      <c r="H407" s="11"/>
      <c r="I407" s="11"/>
      <c r="J407" s="11"/>
      <c r="K407" s="11"/>
      <c r="L407" s="11"/>
      <c r="N407" s="11"/>
      <c r="P407" s="11"/>
      <c r="R407" s="11"/>
      <c r="T407" s="70"/>
      <c r="U407" s="28"/>
      <c r="V407" s="36"/>
      <c r="W407" s="75"/>
      <c r="X407" s="11"/>
      <c r="Y407" s="6"/>
    </row>
    <row r="408" spans="7:25" ht="20" customHeight="1" x14ac:dyDescent="0.25">
      <c r="G408" s="6"/>
      <c r="H408" s="11"/>
      <c r="I408" s="11"/>
      <c r="J408" s="11"/>
      <c r="K408" s="11"/>
      <c r="L408" s="11"/>
      <c r="N408" s="11"/>
      <c r="P408" s="11"/>
      <c r="R408" s="11"/>
      <c r="T408" s="70"/>
      <c r="U408" s="28"/>
      <c r="V408" s="36"/>
      <c r="W408" s="75"/>
      <c r="X408" s="11"/>
      <c r="Y408" s="6"/>
    </row>
    <row r="409" spans="7:25" ht="20" customHeight="1" x14ac:dyDescent="0.25">
      <c r="G409" s="6"/>
      <c r="H409" s="11"/>
      <c r="I409" s="11"/>
      <c r="J409" s="11"/>
      <c r="K409" s="11"/>
      <c r="L409" s="11"/>
      <c r="N409" s="11"/>
      <c r="P409" s="11"/>
      <c r="R409" s="11"/>
      <c r="T409" s="70"/>
      <c r="U409" s="28"/>
      <c r="V409" s="36"/>
      <c r="W409" s="75"/>
      <c r="X409" s="11"/>
      <c r="Y409" s="6"/>
    </row>
    <row r="410" spans="7:25" ht="20" customHeight="1" x14ac:dyDescent="0.25">
      <c r="G410" s="6"/>
      <c r="H410" s="11"/>
      <c r="I410" s="11"/>
      <c r="J410" s="11"/>
      <c r="K410" s="11"/>
      <c r="L410" s="11"/>
      <c r="N410" s="11"/>
      <c r="P410" s="11"/>
      <c r="R410" s="11"/>
      <c r="T410" s="70"/>
      <c r="U410" s="28"/>
      <c r="V410" s="36"/>
      <c r="W410" s="75"/>
      <c r="X410" s="11"/>
      <c r="Y410" s="6"/>
    </row>
    <row r="411" spans="7:25" ht="20" customHeight="1" x14ac:dyDescent="0.25">
      <c r="G411" s="6"/>
      <c r="H411" s="11"/>
      <c r="I411" s="11"/>
      <c r="J411" s="11"/>
      <c r="K411" s="11"/>
      <c r="L411" s="11"/>
      <c r="N411" s="11"/>
      <c r="P411" s="11"/>
      <c r="R411" s="11"/>
      <c r="T411" s="70"/>
      <c r="U411" s="28"/>
      <c r="V411" s="36"/>
      <c r="W411" s="75"/>
      <c r="X411" s="11"/>
      <c r="Y411" s="6"/>
    </row>
    <row r="412" spans="7:25" ht="20" customHeight="1" x14ac:dyDescent="0.25">
      <c r="G412" s="6"/>
      <c r="H412" s="11"/>
      <c r="I412" s="11"/>
      <c r="J412" s="11"/>
      <c r="K412" s="11"/>
      <c r="L412" s="11"/>
      <c r="N412" s="11"/>
      <c r="P412" s="11"/>
      <c r="R412" s="11"/>
      <c r="T412" s="70"/>
      <c r="U412" s="28"/>
      <c r="V412" s="36"/>
      <c r="W412" s="75"/>
      <c r="X412" s="11"/>
      <c r="Y412" s="6"/>
    </row>
    <row r="413" spans="7:25" ht="20" customHeight="1" x14ac:dyDescent="0.25">
      <c r="G413" s="6"/>
      <c r="H413" s="11"/>
      <c r="I413" s="11"/>
      <c r="J413" s="11"/>
      <c r="K413" s="11"/>
      <c r="L413" s="11"/>
      <c r="N413" s="11"/>
      <c r="P413" s="11"/>
      <c r="R413" s="11"/>
      <c r="T413" s="70"/>
      <c r="U413" s="28"/>
      <c r="V413" s="36"/>
      <c r="W413" s="75"/>
      <c r="X413" s="11"/>
      <c r="Y413" s="6"/>
    </row>
    <row r="414" spans="7:25" ht="20" customHeight="1" x14ac:dyDescent="0.25">
      <c r="G414" s="6"/>
      <c r="H414" s="11"/>
      <c r="I414" s="11"/>
      <c r="J414" s="11"/>
      <c r="K414" s="11"/>
      <c r="L414" s="11"/>
      <c r="N414" s="11"/>
      <c r="P414" s="11"/>
      <c r="R414" s="11"/>
      <c r="T414" s="70"/>
      <c r="U414" s="28"/>
      <c r="V414" s="36"/>
      <c r="W414" s="75"/>
      <c r="X414" s="11"/>
      <c r="Y414" s="6"/>
    </row>
    <row r="415" spans="7:25" ht="20" customHeight="1" x14ac:dyDescent="0.25">
      <c r="G415" s="6"/>
      <c r="H415" s="11"/>
      <c r="I415" s="11"/>
      <c r="J415" s="11"/>
      <c r="K415" s="11"/>
      <c r="L415" s="11"/>
      <c r="N415" s="11"/>
      <c r="P415" s="11"/>
      <c r="R415" s="11"/>
      <c r="T415" s="70"/>
      <c r="U415" s="28"/>
      <c r="V415" s="36"/>
      <c r="W415" s="75"/>
      <c r="X415" s="11"/>
      <c r="Y415" s="6"/>
    </row>
    <row r="416" spans="7:25" ht="20" customHeight="1" x14ac:dyDescent="0.25">
      <c r="G416" s="6"/>
      <c r="H416" s="11"/>
      <c r="I416" s="11"/>
      <c r="J416" s="11"/>
      <c r="K416" s="11"/>
      <c r="L416" s="11"/>
      <c r="N416" s="11"/>
      <c r="P416" s="11"/>
      <c r="R416" s="11"/>
      <c r="T416" s="70"/>
      <c r="U416" s="28"/>
      <c r="V416" s="36"/>
      <c r="W416" s="75"/>
      <c r="X416" s="11"/>
      <c r="Y416" s="6"/>
    </row>
    <row r="417" spans="7:25" ht="20" customHeight="1" x14ac:dyDescent="0.25">
      <c r="G417" s="6"/>
      <c r="H417" s="11"/>
      <c r="I417" s="11"/>
      <c r="J417" s="11"/>
      <c r="K417" s="11"/>
      <c r="L417" s="11"/>
      <c r="N417" s="11"/>
      <c r="P417" s="11"/>
      <c r="R417" s="11"/>
      <c r="T417" s="70"/>
      <c r="U417" s="28"/>
      <c r="V417" s="36"/>
      <c r="W417" s="75"/>
      <c r="X417" s="11"/>
      <c r="Y417" s="6"/>
    </row>
    <row r="418" spans="7:25" ht="20" customHeight="1" x14ac:dyDescent="0.25">
      <c r="G418" s="6"/>
      <c r="H418" s="11"/>
      <c r="I418" s="11"/>
      <c r="J418" s="11"/>
      <c r="K418" s="11"/>
      <c r="L418" s="11"/>
      <c r="N418" s="11"/>
      <c r="P418" s="11"/>
      <c r="R418" s="11"/>
      <c r="T418" s="70"/>
      <c r="U418" s="28"/>
      <c r="V418" s="36"/>
      <c r="W418" s="75"/>
      <c r="X418" s="11"/>
      <c r="Y418" s="6"/>
    </row>
    <row r="419" spans="7:25" ht="20" customHeight="1" x14ac:dyDescent="0.25">
      <c r="G419" s="6"/>
      <c r="H419" s="11"/>
      <c r="I419" s="11"/>
      <c r="J419" s="11"/>
      <c r="K419" s="11"/>
      <c r="L419" s="11"/>
      <c r="N419" s="11"/>
      <c r="P419" s="11"/>
      <c r="R419" s="11"/>
      <c r="T419" s="70"/>
      <c r="U419" s="28"/>
      <c r="V419" s="36"/>
      <c r="W419" s="75"/>
      <c r="X419" s="11"/>
      <c r="Y419" s="6"/>
    </row>
    <row r="420" spans="7:25" ht="20" customHeight="1" x14ac:dyDescent="0.25">
      <c r="G420" s="6"/>
      <c r="H420" s="11"/>
      <c r="I420" s="11"/>
      <c r="J420" s="11"/>
      <c r="K420" s="11"/>
      <c r="L420" s="11"/>
      <c r="N420" s="11"/>
      <c r="P420" s="11"/>
      <c r="R420" s="11"/>
      <c r="T420" s="70"/>
      <c r="U420" s="28"/>
      <c r="V420" s="36"/>
      <c r="W420" s="75"/>
      <c r="X420" s="11"/>
      <c r="Y420" s="6"/>
    </row>
    <row r="421" spans="7:25" ht="20" customHeight="1" x14ac:dyDescent="0.25">
      <c r="G421" s="6"/>
      <c r="H421" s="11"/>
      <c r="I421" s="11"/>
      <c r="J421" s="11"/>
      <c r="K421" s="11"/>
      <c r="L421" s="11"/>
      <c r="N421" s="11"/>
      <c r="P421" s="11"/>
      <c r="R421" s="11"/>
      <c r="T421" s="70"/>
      <c r="U421" s="28"/>
      <c r="V421" s="36"/>
      <c r="W421" s="75"/>
      <c r="X421" s="11"/>
      <c r="Y421" s="6"/>
    </row>
    <row r="422" spans="7:25" ht="20" customHeight="1" x14ac:dyDescent="0.25">
      <c r="G422" s="6"/>
      <c r="H422" s="11"/>
      <c r="I422" s="11"/>
      <c r="J422" s="11"/>
      <c r="K422" s="11"/>
      <c r="L422" s="11"/>
      <c r="N422" s="11"/>
      <c r="P422" s="11"/>
      <c r="R422" s="11"/>
      <c r="T422" s="70"/>
      <c r="U422" s="28"/>
      <c r="V422" s="36"/>
      <c r="W422" s="75"/>
      <c r="X422" s="11"/>
      <c r="Y422" s="6"/>
    </row>
    <row r="423" spans="7:25" ht="20" customHeight="1" x14ac:dyDescent="0.25">
      <c r="G423" s="6"/>
      <c r="H423" s="11"/>
      <c r="I423" s="11"/>
      <c r="J423" s="11"/>
      <c r="K423" s="11"/>
      <c r="L423" s="11"/>
      <c r="N423" s="11"/>
      <c r="P423" s="11"/>
      <c r="R423" s="11"/>
      <c r="T423" s="70"/>
      <c r="U423" s="28"/>
      <c r="V423" s="36"/>
      <c r="W423" s="75"/>
      <c r="X423" s="11"/>
      <c r="Y423" s="6"/>
    </row>
    <row r="424" spans="7:25" ht="20" customHeight="1" x14ac:dyDescent="0.25">
      <c r="G424" s="6"/>
      <c r="H424" s="11"/>
      <c r="I424" s="11"/>
      <c r="J424" s="11"/>
      <c r="K424" s="11"/>
      <c r="L424" s="11"/>
      <c r="N424" s="11"/>
      <c r="P424" s="11"/>
      <c r="R424" s="11"/>
      <c r="T424" s="70"/>
      <c r="U424" s="28"/>
      <c r="V424" s="36"/>
      <c r="W424" s="75"/>
      <c r="X424" s="11"/>
      <c r="Y424" s="6"/>
    </row>
    <row r="425" spans="7:25" ht="20" customHeight="1" x14ac:dyDescent="0.25">
      <c r="G425" s="6"/>
      <c r="H425" s="11"/>
      <c r="I425" s="11"/>
      <c r="J425" s="11"/>
      <c r="K425" s="11"/>
      <c r="L425" s="11"/>
      <c r="N425" s="11"/>
      <c r="P425" s="11"/>
      <c r="R425" s="11"/>
      <c r="T425" s="70"/>
      <c r="U425" s="28"/>
      <c r="V425" s="36"/>
      <c r="W425" s="75"/>
      <c r="X425" s="11"/>
      <c r="Y425" s="6"/>
    </row>
    <row r="426" spans="7:25" ht="20" customHeight="1" x14ac:dyDescent="0.25">
      <c r="G426" s="6"/>
      <c r="H426" s="11"/>
      <c r="I426" s="11"/>
      <c r="J426" s="11"/>
      <c r="K426" s="11"/>
      <c r="L426" s="11"/>
      <c r="N426" s="11"/>
      <c r="P426" s="11"/>
      <c r="R426" s="11"/>
      <c r="T426" s="70"/>
      <c r="U426" s="28"/>
      <c r="V426" s="36"/>
      <c r="W426" s="75"/>
      <c r="X426" s="11"/>
      <c r="Y426" s="6"/>
    </row>
    <row r="427" spans="7:25" ht="20" customHeight="1" x14ac:dyDescent="0.25">
      <c r="G427" s="6"/>
      <c r="H427" s="11"/>
      <c r="I427" s="11"/>
      <c r="J427" s="11"/>
      <c r="K427" s="11"/>
      <c r="L427" s="11"/>
      <c r="N427" s="11"/>
      <c r="P427" s="11"/>
      <c r="R427" s="11"/>
      <c r="T427" s="70"/>
      <c r="U427" s="28"/>
      <c r="V427" s="36"/>
      <c r="W427" s="75"/>
      <c r="X427" s="11"/>
      <c r="Y427" s="6"/>
    </row>
    <row r="428" spans="7:25" ht="20" customHeight="1" x14ac:dyDescent="0.25">
      <c r="G428" s="6"/>
      <c r="H428" s="11"/>
      <c r="I428" s="11"/>
      <c r="J428" s="11"/>
      <c r="K428" s="11"/>
      <c r="L428" s="11"/>
      <c r="N428" s="11"/>
      <c r="P428" s="11"/>
      <c r="R428" s="11"/>
      <c r="T428" s="70"/>
      <c r="U428" s="28"/>
      <c r="V428" s="36"/>
      <c r="W428" s="75"/>
      <c r="X428" s="11"/>
      <c r="Y428" s="6"/>
    </row>
    <row r="429" spans="7:25" ht="20" customHeight="1" x14ac:dyDescent="0.25">
      <c r="G429" s="6"/>
      <c r="H429" s="11"/>
      <c r="I429" s="11"/>
      <c r="J429" s="11"/>
      <c r="K429" s="11"/>
      <c r="L429" s="11"/>
      <c r="N429" s="11"/>
      <c r="P429" s="11"/>
      <c r="R429" s="11"/>
      <c r="T429" s="70"/>
      <c r="U429" s="28"/>
      <c r="V429" s="36"/>
      <c r="W429" s="75"/>
      <c r="X429" s="11"/>
      <c r="Y429" s="6"/>
    </row>
    <row r="430" spans="7:25" ht="20" customHeight="1" x14ac:dyDescent="0.25">
      <c r="G430" s="6"/>
      <c r="H430" s="11"/>
      <c r="I430" s="11"/>
      <c r="J430" s="11"/>
      <c r="K430" s="11"/>
      <c r="L430" s="11"/>
      <c r="N430" s="11"/>
      <c r="P430" s="11"/>
      <c r="R430" s="11"/>
      <c r="T430" s="70"/>
      <c r="U430" s="28"/>
      <c r="V430" s="36"/>
      <c r="W430" s="75"/>
      <c r="X430" s="11"/>
      <c r="Y430" s="6"/>
    </row>
    <row r="431" spans="7:25" ht="20" customHeight="1" x14ac:dyDescent="0.25">
      <c r="G431" s="6"/>
      <c r="H431" s="11"/>
      <c r="I431" s="11"/>
      <c r="J431" s="11"/>
      <c r="K431" s="11"/>
      <c r="L431" s="11"/>
      <c r="N431" s="11"/>
      <c r="P431" s="11"/>
      <c r="R431" s="11"/>
      <c r="T431" s="70"/>
      <c r="U431" s="28"/>
      <c r="V431" s="36"/>
      <c r="W431" s="75"/>
      <c r="X431" s="11"/>
      <c r="Y431" s="6"/>
    </row>
    <row r="432" spans="7:25" ht="20" customHeight="1" x14ac:dyDescent="0.25">
      <c r="G432" s="6"/>
      <c r="H432" s="11"/>
      <c r="I432" s="11"/>
      <c r="J432" s="11"/>
      <c r="K432" s="11"/>
      <c r="L432" s="11"/>
      <c r="N432" s="11"/>
      <c r="P432" s="11"/>
      <c r="R432" s="11"/>
      <c r="T432" s="70"/>
      <c r="U432" s="28"/>
      <c r="V432" s="36"/>
      <c r="W432" s="75"/>
      <c r="X432" s="11"/>
      <c r="Y432" s="6"/>
    </row>
    <row r="433" spans="7:25" ht="20" customHeight="1" x14ac:dyDescent="0.25">
      <c r="G433" s="6"/>
      <c r="H433" s="11"/>
      <c r="I433" s="11"/>
      <c r="J433" s="11"/>
      <c r="K433" s="11"/>
      <c r="L433" s="11"/>
      <c r="N433" s="11"/>
      <c r="P433" s="11"/>
      <c r="R433" s="11"/>
      <c r="T433" s="70"/>
      <c r="U433" s="28"/>
      <c r="V433" s="36"/>
      <c r="W433" s="75"/>
      <c r="X433" s="11"/>
      <c r="Y433" s="6"/>
    </row>
    <row r="434" spans="7:25" ht="20" customHeight="1" x14ac:dyDescent="0.25">
      <c r="G434" s="6"/>
      <c r="H434" s="11"/>
      <c r="I434" s="11"/>
      <c r="J434" s="11"/>
      <c r="K434" s="11"/>
      <c r="L434" s="11"/>
      <c r="N434" s="11"/>
      <c r="P434" s="11"/>
      <c r="R434" s="11"/>
      <c r="T434" s="70"/>
      <c r="U434" s="28"/>
      <c r="V434" s="36"/>
      <c r="W434" s="75"/>
      <c r="X434" s="11"/>
      <c r="Y434" s="6"/>
    </row>
    <row r="435" spans="7:25" ht="20" customHeight="1" x14ac:dyDescent="0.25">
      <c r="G435" s="6"/>
      <c r="H435" s="11"/>
      <c r="I435" s="11"/>
      <c r="J435" s="11"/>
      <c r="K435" s="11"/>
      <c r="L435" s="11"/>
      <c r="N435" s="11"/>
      <c r="P435" s="11"/>
      <c r="R435" s="11"/>
      <c r="T435" s="70"/>
      <c r="U435" s="28"/>
      <c r="V435" s="36"/>
      <c r="W435" s="75"/>
      <c r="X435" s="11"/>
      <c r="Y435" s="6"/>
    </row>
    <row r="436" spans="7:25" ht="20" customHeight="1" x14ac:dyDescent="0.25">
      <c r="G436" s="6"/>
      <c r="H436" s="11"/>
      <c r="I436" s="11"/>
      <c r="J436" s="11"/>
      <c r="K436" s="11"/>
      <c r="L436" s="11"/>
      <c r="N436" s="11"/>
      <c r="P436" s="11"/>
      <c r="R436" s="11"/>
      <c r="T436" s="70"/>
      <c r="U436" s="28"/>
      <c r="V436" s="36"/>
      <c r="W436" s="75"/>
      <c r="X436" s="11"/>
      <c r="Y436" s="6"/>
    </row>
    <row r="437" spans="7:25" ht="20" customHeight="1" x14ac:dyDescent="0.25">
      <c r="G437" s="6"/>
      <c r="H437" s="11"/>
      <c r="I437" s="11"/>
      <c r="J437" s="11"/>
      <c r="K437" s="11"/>
      <c r="L437" s="11"/>
      <c r="N437" s="11"/>
      <c r="P437" s="11"/>
      <c r="R437" s="11"/>
      <c r="T437" s="70"/>
      <c r="U437" s="28"/>
      <c r="V437" s="36"/>
      <c r="W437" s="75"/>
      <c r="X437" s="11"/>
      <c r="Y437" s="6"/>
    </row>
    <row r="438" spans="7:25" ht="20" customHeight="1" x14ac:dyDescent="0.25">
      <c r="G438" s="6"/>
      <c r="H438" s="11"/>
      <c r="I438" s="11"/>
      <c r="J438" s="11"/>
      <c r="K438" s="11"/>
      <c r="L438" s="11"/>
      <c r="N438" s="11"/>
      <c r="P438" s="11"/>
      <c r="R438" s="11"/>
      <c r="T438" s="70"/>
      <c r="U438" s="28"/>
      <c r="V438" s="36"/>
      <c r="W438" s="75"/>
      <c r="X438" s="11"/>
      <c r="Y438" s="6"/>
    </row>
    <row r="439" spans="7:25" ht="20" customHeight="1" x14ac:dyDescent="0.25">
      <c r="G439" s="6"/>
      <c r="H439" s="11"/>
      <c r="I439" s="11"/>
      <c r="J439" s="11"/>
      <c r="K439" s="11"/>
      <c r="L439" s="11"/>
      <c r="N439" s="11"/>
      <c r="P439" s="11"/>
      <c r="R439" s="11"/>
      <c r="T439" s="70"/>
      <c r="U439" s="28"/>
      <c r="V439" s="36"/>
      <c r="W439" s="75"/>
      <c r="X439" s="11"/>
      <c r="Y439" s="6"/>
    </row>
    <row r="440" spans="7:25" ht="20" customHeight="1" x14ac:dyDescent="0.25">
      <c r="G440" s="6"/>
      <c r="H440" s="11"/>
      <c r="I440" s="11"/>
      <c r="J440" s="11"/>
      <c r="K440" s="11"/>
      <c r="L440" s="11"/>
      <c r="N440" s="11"/>
      <c r="P440" s="11"/>
      <c r="R440" s="11"/>
      <c r="T440" s="70"/>
      <c r="U440" s="28"/>
      <c r="V440" s="36"/>
      <c r="W440" s="75"/>
      <c r="X440" s="11"/>
      <c r="Y440" s="6"/>
    </row>
    <row r="441" spans="7:25" ht="20" customHeight="1" x14ac:dyDescent="0.25">
      <c r="G441" s="6"/>
      <c r="H441" s="11"/>
      <c r="I441" s="11"/>
      <c r="J441" s="11"/>
      <c r="K441" s="11"/>
      <c r="L441" s="11"/>
      <c r="N441" s="11"/>
      <c r="P441" s="11"/>
      <c r="R441" s="11"/>
      <c r="T441" s="70"/>
      <c r="U441" s="28"/>
      <c r="V441" s="36"/>
      <c r="W441" s="75"/>
      <c r="X441" s="11"/>
      <c r="Y441" s="6"/>
    </row>
    <row r="442" spans="7:25" ht="20" customHeight="1" x14ac:dyDescent="0.25">
      <c r="G442" s="6"/>
      <c r="H442" s="11"/>
      <c r="I442" s="11"/>
      <c r="J442" s="11"/>
      <c r="K442" s="11"/>
      <c r="L442" s="11"/>
      <c r="N442" s="11"/>
      <c r="P442" s="11"/>
      <c r="R442" s="11"/>
      <c r="T442" s="70"/>
      <c r="U442" s="28"/>
      <c r="V442" s="36"/>
      <c r="W442" s="75"/>
      <c r="X442" s="11"/>
      <c r="Y442" s="6"/>
    </row>
    <row r="443" spans="7:25" ht="20" customHeight="1" x14ac:dyDescent="0.25">
      <c r="G443" s="6"/>
      <c r="H443" s="11"/>
      <c r="I443" s="11"/>
      <c r="J443" s="11"/>
      <c r="K443" s="11"/>
      <c r="L443" s="11"/>
      <c r="N443" s="11"/>
      <c r="P443" s="11"/>
      <c r="R443" s="11"/>
      <c r="T443" s="70"/>
      <c r="U443" s="28"/>
      <c r="V443" s="36"/>
      <c r="W443" s="75"/>
      <c r="X443" s="11"/>
      <c r="Y443" s="6"/>
    </row>
    <row r="444" spans="7:25" ht="20" customHeight="1" x14ac:dyDescent="0.25">
      <c r="G444" s="6"/>
      <c r="H444" s="11"/>
      <c r="I444" s="11"/>
      <c r="J444" s="11"/>
      <c r="K444" s="11"/>
      <c r="L444" s="11"/>
      <c r="N444" s="11"/>
      <c r="P444" s="11"/>
      <c r="R444" s="11"/>
      <c r="T444" s="70"/>
      <c r="U444" s="28"/>
      <c r="V444" s="36"/>
      <c r="W444" s="75"/>
      <c r="X444" s="11"/>
      <c r="Y444" s="6"/>
    </row>
    <row r="445" spans="7:25" ht="20" customHeight="1" x14ac:dyDescent="0.25">
      <c r="G445" s="6"/>
      <c r="H445" s="11"/>
      <c r="I445" s="11"/>
      <c r="J445" s="11"/>
      <c r="K445" s="11"/>
      <c r="L445" s="11"/>
      <c r="N445" s="11"/>
      <c r="P445" s="11"/>
      <c r="R445" s="11"/>
      <c r="T445" s="70"/>
      <c r="U445" s="28"/>
      <c r="V445" s="36"/>
      <c r="W445" s="75"/>
      <c r="X445" s="11"/>
      <c r="Y445" s="6"/>
    </row>
    <row r="446" spans="7:25" ht="20" customHeight="1" x14ac:dyDescent="0.25">
      <c r="G446" s="6"/>
      <c r="H446" s="11"/>
      <c r="I446" s="11"/>
      <c r="J446" s="11"/>
      <c r="K446" s="11"/>
      <c r="L446" s="11"/>
      <c r="N446" s="11"/>
      <c r="P446" s="11"/>
      <c r="R446" s="11"/>
      <c r="T446" s="70"/>
      <c r="U446" s="28"/>
      <c r="V446" s="36"/>
      <c r="W446" s="75"/>
      <c r="X446" s="11"/>
      <c r="Y446" s="6"/>
    </row>
    <row r="447" spans="7:25" ht="20" customHeight="1" x14ac:dyDescent="0.25">
      <c r="G447" s="6"/>
      <c r="H447" s="11"/>
      <c r="I447" s="11"/>
      <c r="J447" s="11"/>
      <c r="K447" s="11"/>
      <c r="L447" s="11"/>
      <c r="N447" s="11"/>
      <c r="P447" s="11"/>
      <c r="R447" s="11"/>
      <c r="T447" s="70"/>
      <c r="U447" s="28"/>
      <c r="V447" s="36"/>
      <c r="W447" s="75"/>
      <c r="X447" s="11"/>
      <c r="Y447" s="6"/>
    </row>
    <row r="448" spans="7:25" ht="20" customHeight="1" x14ac:dyDescent="0.25">
      <c r="G448" s="6"/>
      <c r="H448" s="11"/>
      <c r="I448" s="11"/>
      <c r="J448" s="11"/>
      <c r="K448" s="11"/>
      <c r="L448" s="11"/>
      <c r="N448" s="11"/>
      <c r="P448" s="11"/>
      <c r="R448" s="11"/>
      <c r="T448" s="70"/>
      <c r="U448" s="28"/>
      <c r="V448" s="36"/>
      <c r="W448" s="75"/>
      <c r="X448" s="11"/>
      <c r="Y448" s="6"/>
    </row>
    <row r="449" spans="7:25" ht="20" customHeight="1" x14ac:dyDescent="0.25">
      <c r="G449" s="6"/>
      <c r="H449" s="11"/>
      <c r="I449" s="11"/>
      <c r="J449" s="11"/>
      <c r="K449" s="11"/>
      <c r="L449" s="11"/>
      <c r="N449" s="11"/>
      <c r="P449" s="11"/>
      <c r="R449" s="11"/>
      <c r="T449" s="70"/>
      <c r="U449" s="28"/>
      <c r="V449" s="36"/>
      <c r="W449" s="75"/>
      <c r="X449" s="11"/>
      <c r="Y449" s="6"/>
    </row>
    <row r="450" spans="7:25" ht="20" customHeight="1" x14ac:dyDescent="0.25">
      <c r="G450" s="6"/>
      <c r="H450" s="11"/>
      <c r="I450" s="11"/>
      <c r="J450" s="11"/>
      <c r="K450" s="11"/>
      <c r="L450" s="11"/>
      <c r="N450" s="11"/>
      <c r="P450" s="11"/>
      <c r="R450" s="11"/>
      <c r="T450" s="70"/>
      <c r="U450" s="28"/>
      <c r="V450" s="36"/>
      <c r="W450" s="75"/>
      <c r="X450" s="11"/>
      <c r="Y450" s="6"/>
    </row>
    <row r="451" spans="7:25" ht="20" customHeight="1" x14ac:dyDescent="0.25">
      <c r="G451" s="6"/>
      <c r="H451" s="11"/>
      <c r="I451" s="11"/>
      <c r="J451" s="11"/>
      <c r="K451" s="11"/>
      <c r="L451" s="11"/>
      <c r="N451" s="11"/>
      <c r="P451" s="11"/>
      <c r="R451" s="11"/>
      <c r="T451" s="70"/>
      <c r="U451" s="28"/>
      <c r="V451" s="36"/>
      <c r="W451" s="75"/>
      <c r="X451" s="11"/>
      <c r="Y451" s="6"/>
    </row>
    <row r="452" spans="7:25" ht="20" customHeight="1" x14ac:dyDescent="0.25">
      <c r="G452" s="6"/>
      <c r="H452" s="11"/>
      <c r="I452" s="11"/>
      <c r="J452" s="11"/>
      <c r="K452" s="11"/>
      <c r="L452" s="11"/>
      <c r="N452" s="11"/>
      <c r="P452" s="11"/>
      <c r="R452" s="11"/>
      <c r="T452" s="70"/>
      <c r="U452" s="28"/>
      <c r="V452" s="36"/>
      <c r="W452" s="75"/>
      <c r="X452" s="11"/>
      <c r="Y452" s="6"/>
    </row>
    <row r="453" spans="7:25" ht="20" customHeight="1" x14ac:dyDescent="0.25">
      <c r="G453" s="6"/>
      <c r="H453" s="11"/>
      <c r="I453" s="11"/>
      <c r="J453" s="11"/>
      <c r="K453" s="11"/>
      <c r="L453" s="11"/>
      <c r="N453" s="11"/>
      <c r="P453" s="11"/>
      <c r="R453" s="11"/>
      <c r="T453" s="70"/>
      <c r="U453" s="28"/>
      <c r="V453" s="36"/>
      <c r="W453" s="75"/>
      <c r="X453" s="11"/>
      <c r="Y453" s="6"/>
    </row>
    <row r="454" spans="7:25" ht="20" customHeight="1" x14ac:dyDescent="0.25">
      <c r="G454" s="6"/>
      <c r="H454" s="11"/>
      <c r="I454" s="11"/>
      <c r="J454" s="11"/>
      <c r="K454" s="11"/>
      <c r="L454" s="11"/>
      <c r="N454" s="11"/>
      <c r="P454" s="11"/>
      <c r="R454" s="11"/>
      <c r="T454" s="70"/>
      <c r="U454" s="28"/>
      <c r="V454" s="36"/>
      <c r="W454" s="75"/>
      <c r="X454" s="11"/>
      <c r="Y454" s="6"/>
    </row>
    <row r="455" spans="7:25" ht="20" customHeight="1" x14ac:dyDescent="0.25">
      <c r="G455" s="6"/>
      <c r="H455" s="11"/>
      <c r="I455" s="11"/>
      <c r="J455" s="11"/>
      <c r="K455" s="11"/>
      <c r="L455" s="11"/>
      <c r="N455" s="11"/>
      <c r="P455" s="11"/>
      <c r="R455" s="11"/>
      <c r="T455" s="70"/>
      <c r="U455" s="28"/>
      <c r="V455" s="36"/>
      <c r="W455" s="75"/>
      <c r="X455" s="11"/>
      <c r="Y455" s="6"/>
    </row>
    <row r="456" spans="7:25" ht="20" customHeight="1" x14ac:dyDescent="0.25">
      <c r="G456" s="6"/>
      <c r="H456" s="11"/>
      <c r="I456" s="11"/>
      <c r="J456" s="11"/>
      <c r="K456" s="11"/>
      <c r="L456" s="11"/>
      <c r="N456" s="11"/>
      <c r="P456" s="11"/>
      <c r="R456" s="11"/>
      <c r="T456" s="70"/>
      <c r="U456" s="28"/>
      <c r="V456" s="36"/>
      <c r="W456" s="75"/>
      <c r="X456" s="11"/>
      <c r="Y456" s="6"/>
    </row>
    <row r="457" spans="7:25" ht="20" customHeight="1" x14ac:dyDescent="0.25">
      <c r="G457" s="6"/>
      <c r="H457" s="11"/>
      <c r="I457" s="11"/>
      <c r="J457" s="11"/>
      <c r="K457" s="11"/>
      <c r="L457" s="11"/>
      <c r="N457" s="11"/>
      <c r="P457" s="11"/>
      <c r="R457" s="11"/>
      <c r="T457" s="70"/>
      <c r="U457" s="28"/>
      <c r="V457" s="36"/>
      <c r="W457" s="75"/>
      <c r="X457" s="11"/>
      <c r="Y457" s="6"/>
    </row>
    <row r="458" spans="7:25" ht="20" customHeight="1" x14ac:dyDescent="0.25">
      <c r="G458" s="6"/>
      <c r="H458" s="11"/>
      <c r="I458" s="11"/>
      <c r="J458" s="11"/>
      <c r="K458" s="11"/>
      <c r="L458" s="11"/>
      <c r="N458" s="11"/>
      <c r="P458" s="11"/>
      <c r="R458" s="11"/>
      <c r="T458" s="70"/>
      <c r="U458" s="28"/>
      <c r="V458" s="36"/>
      <c r="W458" s="75"/>
      <c r="X458" s="11"/>
      <c r="Y458" s="6"/>
    </row>
    <row r="459" spans="7:25" ht="20" customHeight="1" x14ac:dyDescent="0.25">
      <c r="G459" s="6"/>
      <c r="H459" s="11"/>
      <c r="I459" s="11"/>
      <c r="J459" s="11"/>
      <c r="K459" s="11"/>
      <c r="L459" s="11"/>
      <c r="N459" s="11"/>
      <c r="P459" s="11"/>
      <c r="R459" s="11"/>
      <c r="T459" s="70"/>
      <c r="U459" s="28"/>
      <c r="V459" s="36"/>
      <c r="W459" s="75"/>
      <c r="X459" s="11"/>
      <c r="Y459" s="6"/>
    </row>
    <row r="460" spans="7:25" ht="20" customHeight="1" x14ac:dyDescent="0.25">
      <c r="G460" s="6"/>
      <c r="H460" s="11"/>
      <c r="I460" s="11"/>
      <c r="J460" s="11"/>
      <c r="K460" s="11"/>
      <c r="L460" s="11"/>
      <c r="N460" s="11"/>
      <c r="P460" s="11"/>
      <c r="R460" s="11"/>
      <c r="T460" s="70"/>
      <c r="U460" s="28"/>
      <c r="V460" s="36"/>
      <c r="W460" s="75"/>
      <c r="X460" s="11"/>
      <c r="Y460" s="6"/>
    </row>
    <row r="461" spans="7:25" ht="20" customHeight="1" x14ac:dyDescent="0.25">
      <c r="G461" s="6"/>
      <c r="H461" s="11"/>
      <c r="I461" s="11"/>
      <c r="J461" s="11"/>
      <c r="K461" s="11"/>
      <c r="L461" s="11"/>
      <c r="N461" s="11"/>
      <c r="P461" s="11"/>
      <c r="R461" s="11"/>
      <c r="T461" s="70"/>
      <c r="U461" s="28"/>
      <c r="V461" s="36"/>
      <c r="W461" s="75"/>
      <c r="X461" s="11"/>
      <c r="Y461" s="6"/>
    </row>
    <row r="462" spans="7:25" ht="20" customHeight="1" x14ac:dyDescent="0.25">
      <c r="G462" s="6"/>
      <c r="H462" s="11"/>
      <c r="I462" s="11"/>
      <c r="J462" s="11"/>
      <c r="K462" s="11"/>
      <c r="L462" s="11"/>
      <c r="N462" s="11"/>
      <c r="P462" s="11"/>
      <c r="R462" s="11"/>
      <c r="T462" s="70"/>
      <c r="U462" s="28"/>
      <c r="V462" s="36"/>
      <c r="W462" s="75"/>
      <c r="X462" s="11"/>
      <c r="Y462" s="6"/>
    </row>
    <row r="463" spans="7:25" ht="20" customHeight="1" x14ac:dyDescent="0.25">
      <c r="G463" s="6"/>
      <c r="H463" s="11"/>
      <c r="I463" s="11"/>
      <c r="J463" s="11"/>
      <c r="K463" s="11"/>
      <c r="L463" s="11"/>
      <c r="N463" s="11"/>
      <c r="P463" s="11"/>
      <c r="R463" s="11"/>
      <c r="T463" s="70"/>
      <c r="U463" s="28"/>
      <c r="V463" s="36"/>
      <c r="W463" s="75"/>
      <c r="X463" s="11"/>
      <c r="Y463" s="6"/>
    </row>
    <row r="464" spans="7:25" ht="20" customHeight="1" x14ac:dyDescent="0.25">
      <c r="G464" s="6"/>
      <c r="H464" s="11"/>
      <c r="I464" s="11"/>
      <c r="J464" s="11"/>
      <c r="K464" s="11"/>
      <c r="L464" s="11"/>
      <c r="N464" s="11"/>
      <c r="P464" s="11"/>
      <c r="R464" s="11"/>
      <c r="T464" s="70"/>
      <c r="U464" s="28"/>
      <c r="V464" s="36"/>
      <c r="W464" s="75"/>
      <c r="X464" s="11"/>
      <c r="Y464" s="6"/>
    </row>
    <row r="465" spans="7:25" ht="20" customHeight="1" x14ac:dyDescent="0.25">
      <c r="G465" s="6"/>
      <c r="H465" s="11"/>
      <c r="I465" s="11"/>
      <c r="J465" s="11"/>
      <c r="K465" s="11"/>
      <c r="L465" s="11"/>
      <c r="N465" s="11"/>
      <c r="P465" s="11"/>
      <c r="R465" s="11"/>
      <c r="T465" s="70"/>
      <c r="U465" s="28"/>
      <c r="V465" s="36"/>
      <c r="W465" s="75"/>
      <c r="X465" s="11"/>
      <c r="Y465" s="6"/>
    </row>
    <row r="466" spans="7:25" ht="20" customHeight="1" x14ac:dyDescent="0.25">
      <c r="G466" s="6"/>
      <c r="H466" s="11"/>
      <c r="I466" s="11"/>
      <c r="J466" s="11"/>
      <c r="K466" s="11"/>
      <c r="L466" s="11"/>
      <c r="N466" s="11"/>
      <c r="P466" s="11"/>
      <c r="R466" s="11"/>
      <c r="T466" s="70"/>
      <c r="U466" s="28"/>
      <c r="V466" s="36"/>
      <c r="W466" s="75"/>
      <c r="X466" s="11"/>
      <c r="Y466" s="6"/>
    </row>
    <row r="467" spans="7:25" ht="20" customHeight="1" x14ac:dyDescent="0.25">
      <c r="G467" s="6"/>
      <c r="H467" s="11"/>
      <c r="I467" s="11"/>
      <c r="J467" s="11"/>
      <c r="K467" s="11"/>
      <c r="L467" s="11"/>
      <c r="N467" s="11"/>
      <c r="P467" s="11"/>
      <c r="R467" s="11"/>
      <c r="T467" s="70"/>
      <c r="U467" s="28"/>
      <c r="V467" s="36"/>
      <c r="W467" s="75"/>
      <c r="X467" s="11"/>
      <c r="Y467" s="6"/>
    </row>
    <row r="468" spans="7:25" ht="20" customHeight="1" x14ac:dyDescent="0.25">
      <c r="G468" s="6"/>
      <c r="H468" s="11"/>
      <c r="I468" s="11"/>
      <c r="J468" s="11"/>
      <c r="K468" s="11"/>
      <c r="L468" s="11"/>
      <c r="N468" s="11"/>
      <c r="P468" s="11"/>
      <c r="R468" s="11"/>
      <c r="T468" s="70"/>
      <c r="U468" s="28"/>
      <c r="V468" s="36"/>
      <c r="W468" s="75"/>
      <c r="X468" s="11"/>
      <c r="Y468" s="6"/>
    </row>
    <row r="469" spans="7:25" ht="20" customHeight="1" x14ac:dyDescent="0.25">
      <c r="G469" s="6"/>
      <c r="H469" s="11"/>
      <c r="I469" s="11"/>
      <c r="J469" s="11"/>
      <c r="K469" s="11"/>
      <c r="L469" s="11"/>
      <c r="N469" s="11"/>
      <c r="P469" s="11"/>
      <c r="R469" s="11"/>
      <c r="T469" s="70"/>
      <c r="U469" s="28"/>
      <c r="V469" s="36"/>
      <c r="W469" s="75"/>
      <c r="X469" s="11"/>
      <c r="Y469" s="6"/>
    </row>
    <row r="470" spans="7:25" ht="20" customHeight="1" x14ac:dyDescent="0.25">
      <c r="G470" s="6"/>
      <c r="H470" s="11"/>
      <c r="I470" s="11"/>
      <c r="J470" s="11"/>
      <c r="K470" s="11"/>
      <c r="L470" s="11"/>
      <c r="N470" s="11"/>
      <c r="P470" s="11"/>
      <c r="R470" s="11"/>
      <c r="T470" s="70"/>
      <c r="U470" s="28"/>
      <c r="V470" s="36"/>
      <c r="W470" s="75"/>
      <c r="X470" s="11"/>
      <c r="Y470" s="6"/>
    </row>
    <row r="471" spans="7:25" ht="20" customHeight="1" x14ac:dyDescent="0.25">
      <c r="G471" s="6"/>
      <c r="H471" s="11"/>
      <c r="I471" s="11"/>
      <c r="J471" s="11"/>
      <c r="K471" s="11"/>
      <c r="L471" s="11"/>
      <c r="N471" s="11"/>
      <c r="P471" s="11"/>
      <c r="R471" s="11"/>
      <c r="T471" s="70"/>
      <c r="U471" s="28"/>
      <c r="V471" s="36"/>
      <c r="W471" s="75"/>
      <c r="X471" s="11"/>
      <c r="Y471" s="6"/>
    </row>
    <row r="472" spans="7:25" ht="20" customHeight="1" x14ac:dyDescent="0.25">
      <c r="G472" s="6"/>
      <c r="H472" s="11"/>
      <c r="I472" s="11"/>
      <c r="J472" s="11"/>
      <c r="K472" s="11"/>
      <c r="L472" s="11"/>
      <c r="N472" s="11"/>
      <c r="P472" s="11"/>
      <c r="R472" s="11"/>
      <c r="T472" s="70"/>
      <c r="U472" s="28"/>
      <c r="V472" s="36"/>
      <c r="W472" s="75"/>
      <c r="X472" s="11"/>
      <c r="Y472" s="6"/>
    </row>
    <row r="473" spans="7:25" ht="20" customHeight="1" x14ac:dyDescent="0.25">
      <c r="G473" s="6"/>
      <c r="H473" s="11"/>
      <c r="I473" s="11"/>
      <c r="J473" s="11"/>
      <c r="K473" s="11"/>
      <c r="L473" s="11"/>
      <c r="N473" s="11"/>
      <c r="P473" s="11"/>
      <c r="R473" s="11"/>
      <c r="T473" s="70"/>
      <c r="U473" s="28"/>
      <c r="V473" s="36"/>
      <c r="W473" s="75"/>
      <c r="X473" s="11"/>
      <c r="Y473" s="6"/>
    </row>
    <row r="474" spans="7:25" ht="20" customHeight="1" x14ac:dyDescent="0.25">
      <c r="G474" s="6"/>
      <c r="H474" s="11"/>
      <c r="I474" s="11"/>
      <c r="J474" s="11"/>
      <c r="K474" s="11"/>
      <c r="L474" s="11"/>
      <c r="N474" s="11"/>
      <c r="P474" s="11"/>
      <c r="R474" s="11"/>
      <c r="T474" s="70"/>
      <c r="U474" s="28"/>
      <c r="V474" s="36"/>
      <c r="W474" s="75"/>
      <c r="X474" s="11"/>
      <c r="Y474" s="6"/>
    </row>
    <row r="475" spans="7:25" ht="20" customHeight="1" x14ac:dyDescent="0.25">
      <c r="G475" s="6"/>
      <c r="H475" s="11"/>
      <c r="I475" s="11"/>
      <c r="J475" s="11"/>
      <c r="K475" s="11"/>
      <c r="L475" s="11"/>
      <c r="N475" s="11"/>
      <c r="P475" s="11"/>
      <c r="R475" s="11"/>
      <c r="T475" s="70"/>
      <c r="U475" s="28"/>
      <c r="V475" s="36"/>
      <c r="W475" s="75"/>
      <c r="X475" s="11"/>
      <c r="Y475" s="6"/>
    </row>
    <row r="476" spans="7:25" ht="20" customHeight="1" x14ac:dyDescent="0.25">
      <c r="G476" s="6"/>
      <c r="H476" s="11"/>
      <c r="I476" s="11"/>
      <c r="J476" s="11"/>
      <c r="K476" s="11"/>
      <c r="L476" s="11"/>
      <c r="N476" s="11"/>
      <c r="P476" s="11"/>
      <c r="R476" s="11"/>
      <c r="T476" s="70"/>
      <c r="U476" s="28"/>
      <c r="V476" s="36"/>
      <c r="W476" s="75"/>
      <c r="X476" s="11"/>
      <c r="Y476" s="6"/>
    </row>
    <row r="477" spans="7:25" ht="20" customHeight="1" x14ac:dyDescent="0.25">
      <c r="G477" s="6"/>
      <c r="H477" s="11"/>
      <c r="I477" s="11"/>
      <c r="J477" s="11"/>
      <c r="K477" s="11"/>
      <c r="L477" s="11"/>
      <c r="N477" s="11"/>
      <c r="P477" s="11"/>
      <c r="R477" s="11"/>
      <c r="T477" s="70"/>
      <c r="U477" s="28"/>
      <c r="V477" s="36"/>
      <c r="W477" s="75"/>
      <c r="X477" s="11"/>
      <c r="Y477" s="6"/>
    </row>
    <row r="478" spans="7:25" ht="20" customHeight="1" x14ac:dyDescent="0.25">
      <c r="G478" s="6"/>
      <c r="H478" s="11"/>
      <c r="I478" s="11"/>
      <c r="J478" s="11"/>
      <c r="K478" s="11"/>
      <c r="L478" s="11"/>
      <c r="N478" s="11"/>
      <c r="P478" s="11"/>
      <c r="R478" s="11"/>
      <c r="T478" s="70"/>
      <c r="U478" s="28"/>
      <c r="V478" s="36"/>
      <c r="W478" s="75"/>
      <c r="X478" s="11"/>
      <c r="Y478" s="6"/>
    </row>
    <row r="479" spans="7:25" ht="20" customHeight="1" x14ac:dyDescent="0.25">
      <c r="G479" s="6"/>
      <c r="H479" s="11"/>
      <c r="I479" s="11"/>
      <c r="J479" s="11"/>
      <c r="K479" s="11"/>
      <c r="L479" s="11"/>
      <c r="N479" s="11"/>
      <c r="P479" s="11"/>
      <c r="R479" s="11"/>
      <c r="T479" s="70"/>
      <c r="U479" s="28"/>
      <c r="V479" s="36"/>
      <c r="W479" s="75"/>
      <c r="X479" s="11"/>
      <c r="Y479" s="6"/>
    </row>
    <row r="480" spans="7:25" ht="20" customHeight="1" x14ac:dyDescent="0.25">
      <c r="G480" s="6"/>
      <c r="H480" s="11"/>
      <c r="I480" s="11"/>
      <c r="J480" s="11"/>
      <c r="K480" s="11"/>
      <c r="L480" s="11"/>
      <c r="N480" s="11"/>
      <c r="P480" s="11"/>
      <c r="R480" s="11"/>
      <c r="T480" s="70"/>
      <c r="U480" s="28"/>
      <c r="V480" s="36"/>
      <c r="W480" s="75"/>
      <c r="X480" s="11"/>
      <c r="Y480" s="6"/>
    </row>
    <row r="481" spans="7:25" ht="20" customHeight="1" x14ac:dyDescent="0.25">
      <c r="G481" s="6"/>
      <c r="H481" s="11"/>
      <c r="I481" s="11"/>
      <c r="J481" s="11"/>
      <c r="K481" s="11"/>
      <c r="L481" s="11"/>
      <c r="N481" s="11"/>
      <c r="P481" s="11"/>
      <c r="R481" s="11"/>
      <c r="T481" s="70"/>
      <c r="U481" s="28"/>
      <c r="V481" s="36"/>
      <c r="W481" s="75"/>
      <c r="X481" s="11"/>
      <c r="Y481" s="6"/>
    </row>
    <row r="482" spans="7:25" ht="20" customHeight="1" x14ac:dyDescent="0.25">
      <c r="G482" s="6"/>
      <c r="H482" s="11"/>
      <c r="I482" s="11"/>
      <c r="J482" s="11"/>
      <c r="K482" s="11"/>
      <c r="L482" s="11"/>
      <c r="N482" s="11"/>
      <c r="P482" s="11"/>
      <c r="R482" s="11"/>
      <c r="T482" s="70"/>
      <c r="U482" s="28"/>
      <c r="V482" s="36"/>
      <c r="W482" s="75"/>
      <c r="X482" s="11"/>
      <c r="Y482" s="6"/>
    </row>
    <row r="483" spans="7:25" ht="20" customHeight="1" x14ac:dyDescent="0.25">
      <c r="G483" s="6"/>
      <c r="H483" s="11"/>
      <c r="I483" s="11"/>
      <c r="J483" s="11"/>
      <c r="K483" s="11"/>
      <c r="L483" s="11"/>
      <c r="N483" s="11"/>
      <c r="P483" s="11"/>
      <c r="R483" s="11"/>
      <c r="T483" s="70"/>
      <c r="U483" s="28"/>
      <c r="V483" s="36"/>
      <c r="W483" s="75"/>
      <c r="X483" s="11"/>
      <c r="Y483" s="6"/>
    </row>
    <row r="484" spans="7:25" ht="20" customHeight="1" x14ac:dyDescent="0.25">
      <c r="G484" s="6"/>
      <c r="H484" s="11"/>
      <c r="I484" s="11"/>
      <c r="J484" s="11"/>
      <c r="K484" s="11"/>
      <c r="L484" s="11"/>
      <c r="N484" s="11"/>
      <c r="P484" s="11"/>
      <c r="R484" s="11"/>
      <c r="T484" s="70"/>
      <c r="U484" s="28"/>
      <c r="V484" s="36"/>
      <c r="W484" s="75"/>
      <c r="X484" s="11"/>
      <c r="Y484" s="6"/>
    </row>
    <row r="485" spans="7:25" ht="20" customHeight="1" x14ac:dyDescent="0.25">
      <c r="G485" s="6"/>
      <c r="H485" s="11"/>
      <c r="I485" s="11"/>
      <c r="J485" s="11"/>
      <c r="K485" s="11"/>
      <c r="L485" s="11"/>
      <c r="N485" s="11"/>
      <c r="P485" s="11"/>
      <c r="R485" s="11"/>
      <c r="T485" s="70"/>
      <c r="U485" s="28"/>
      <c r="V485" s="36"/>
      <c r="W485" s="75"/>
      <c r="X485" s="11"/>
      <c r="Y485" s="6"/>
    </row>
    <row r="486" spans="7:25" ht="20" customHeight="1" x14ac:dyDescent="0.25">
      <c r="G486" s="6"/>
      <c r="H486" s="11"/>
      <c r="I486" s="11"/>
      <c r="J486" s="11"/>
      <c r="K486" s="11"/>
      <c r="L486" s="11"/>
      <c r="N486" s="11"/>
      <c r="P486" s="11"/>
      <c r="R486" s="11"/>
      <c r="T486" s="70"/>
      <c r="U486" s="28"/>
      <c r="V486" s="36"/>
      <c r="W486" s="75"/>
      <c r="X486" s="11"/>
      <c r="Y486" s="6"/>
    </row>
    <row r="487" spans="7:25" ht="20" customHeight="1" x14ac:dyDescent="0.25">
      <c r="G487" s="6"/>
      <c r="H487" s="11"/>
      <c r="I487" s="11"/>
      <c r="J487" s="11"/>
      <c r="K487" s="11"/>
      <c r="L487" s="11"/>
      <c r="N487" s="11"/>
      <c r="P487" s="11"/>
      <c r="R487" s="11"/>
      <c r="T487" s="70"/>
      <c r="U487" s="28"/>
      <c r="V487" s="36"/>
      <c r="W487" s="75"/>
      <c r="X487" s="11"/>
      <c r="Y487" s="6"/>
    </row>
    <row r="488" spans="7:25" ht="20" customHeight="1" x14ac:dyDescent="0.25">
      <c r="G488" s="6"/>
      <c r="H488" s="11"/>
      <c r="I488" s="11"/>
      <c r="J488" s="11"/>
      <c r="K488" s="11"/>
      <c r="L488" s="11"/>
      <c r="N488" s="11"/>
      <c r="P488" s="11"/>
      <c r="R488" s="11"/>
      <c r="T488" s="70"/>
      <c r="U488" s="28"/>
      <c r="V488" s="36"/>
      <c r="W488" s="75"/>
      <c r="X488" s="11"/>
      <c r="Y488" s="6"/>
    </row>
    <row r="489" spans="7:25" ht="20" customHeight="1" x14ac:dyDescent="0.25">
      <c r="G489" s="6"/>
      <c r="H489" s="11"/>
      <c r="I489" s="11"/>
      <c r="J489" s="11"/>
      <c r="K489" s="11"/>
      <c r="L489" s="11"/>
      <c r="N489" s="11"/>
      <c r="P489" s="11"/>
      <c r="R489" s="11"/>
      <c r="T489" s="70"/>
      <c r="U489" s="28"/>
      <c r="V489" s="36"/>
      <c r="W489" s="75"/>
      <c r="X489" s="11"/>
      <c r="Y489" s="6"/>
    </row>
    <row r="490" spans="7:25" ht="20" customHeight="1" x14ac:dyDescent="0.25">
      <c r="G490" s="6"/>
      <c r="H490" s="11"/>
      <c r="I490" s="11"/>
      <c r="J490" s="11"/>
      <c r="K490" s="11"/>
      <c r="L490" s="11"/>
      <c r="N490" s="11"/>
      <c r="P490" s="11"/>
      <c r="R490" s="11"/>
      <c r="T490" s="70"/>
      <c r="U490" s="28"/>
      <c r="V490" s="36"/>
      <c r="W490" s="75"/>
      <c r="X490" s="11"/>
      <c r="Y490" s="6"/>
    </row>
    <row r="491" spans="7:25" ht="20" customHeight="1" x14ac:dyDescent="0.25">
      <c r="G491" s="6"/>
      <c r="H491" s="11"/>
      <c r="I491" s="11"/>
      <c r="J491" s="11"/>
      <c r="K491" s="11"/>
      <c r="L491" s="11"/>
      <c r="N491" s="11"/>
      <c r="P491" s="11"/>
      <c r="R491" s="11"/>
      <c r="T491" s="70"/>
      <c r="U491" s="28"/>
      <c r="V491" s="36"/>
      <c r="W491" s="75"/>
      <c r="X491" s="11"/>
      <c r="Y491" s="6"/>
    </row>
    <row r="492" spans="7:25" ht="20" customHeight="1" x14ac:dyDescent="0.25">
      <c r="G492" s="6"/>
      <c r="H492" s="11"/>
      <c r="I492" s="11"/>
      <c r="J492" s="11"/>
      <c r="K492" s="11"/>
      <c r="L492" s="11"/>
      <c r="N492" s="11"/>
      <c r="P492" s="11"/>
      <c r="R492" s="11"/>
      <c r="T492" s="70"/>
      <c r="U492" s="28"/>
      <c r="V492" s="36"/>
      <c r="W492" s="75"/>
      <c r="X492" s="11"/>
      <c r="Y492" s="6"/>
    </row>
    <row r="493" spans="7:25" ht="20" customHeight="1" x14ac:dyDescent="0.25">
      <c r="G493" s="6"/>
      <c r="H493" s="11"/>
      <c r="I493" s="11"/>
      <c r="J493" s="11"/>
      <c r="K493" s="11"/>
      <c r="L493" s="11"/>
      <c r="N493" s="11"/>
      <c r="P493" s="11"/>
      <c r="R493" s="11"/>
      <c r="T493" s="70"/>
      <c r="U493" s="28"/>
      <c r="V493" s="36"/>
      <c r="W493" s="75"/>
      <c r="X493" s="11"/>
      <c r="Y493" s="6"/>
    </row>
    <row r="494" spans="7:25" ht="20" customHeight="1" x14ac:dyDescent="0.25">
      <c r="G494" s="6"/>
      <c r="H494" s="11"/>
      <c r="I494" s="11"/>
      <c r="J494" s="11"/>
      <c r="K494" s="11"/>
      <c r="L494" s="11"/>
      <c r="N494" s="11"/>
      <c r="P494" s="11"/>
      <c r="R494" s="11"/>
      <c r="T494" s="70"/>
      <c r="U494" s="28"/>
      <c r="V494" s="36"/>
      <c r="W494" s="75"/>
      <c r="X494" s="11"/>
      <c r="Y494" s="6"/>
    </row>
    <row r="495" spans="7:25" ht="20" customHeight="1" x14ac:dyDescent="0.25">
      <c r="G495" s="6"/>
      <c r="H495" s="11"/>
      <c r="I495" s="11"/>
      <c r="J495" s="11"/>
      <c r="K495" s="11"/>
      <c r="L495" s="11"/>
      <c r="N495" s="11"/>
      <c r="P495" s="11"/>
      <c r="R495" s="11"/>
      <c r="T495" s="70"/>
      <c r="U495" s="28"/>
      <c r="V495" s="36"/>
      <c r="W495" s="75"/>
      <c r="X495" s="11"/>
      <c r="Y495" s="6"/>
    </row>
    <row r="496" spans="7:25" ht="20" customHeight="1" x14ac:dyDescent="0.25">
      <c r="G496" s="6"/>
      <c r="H496" s="11"/>
      <c r="I496" s="11"/>
      <c r="J496" s="11"/>
      <c r="K496" s="11"/>
      <c r="L496" s="11"/>
      <c r="N496" s="11"/>
      <c r="P496" s="11"/>
      <c r="R496" s="11"/>
      <c r="T496" s="70"/>
      <c r="U496" s="28"/>
      <c r="V496" s="36"/>
      <c r="W496" s="75"/>
      <c r="X496" s="11"/>
      <c r="Y496" s="6"/>
    </row>
    <row r="497" spans="7:25" ht="20" customHeight="1" x14ac:dyDescent="0.25">
      <c r="G497" s="6"/>
      <c r="H497" s="11"/>
      <c r="I497" s="11"/>
      <c r="J497" s="11"/>
      <c r="K497" s="11"/>
      <c r="L497" s="11"/>
      <c r="N497" s="11"/>
      <c r="P497" s="11"/>
      <c r="R497" s="11"/>
      <c r="T497" s="70"/>
      <c r="U497" s="28"/>
      <c r="V497" s="36"/>
      <c r="W497" s="75"/>
      <c r="X497" s="11"/>
      <c r="Y497" s="6"/>
    </row>
    <row r="498" spans="7:25" ht="20" customHeight="1" x14ac:dyDescent="0.25">
      <c r="G498" s="6"/>
      <c r="H498" s="11"/>
      <c r="I498" s="11"/>
      <c r="J498" s="11"/>
      <c r="K498" s="11"/>
      <c r="L498" s="11"/>
      <c r="N498" s="11"/>
      <c r="P498" s="11"/>
      <c r="R498" s="11"/>
      <c r="T498" s="70"/>
      <c r="U498" s="28"/>
      <c r="V498" s="36"/>
      <c r="W498" s="75"/>
      <c r="X498" s="11"/>
      <c r="Y498" s="6"/>
    </row>
    <row r="499" spans="7:25" ht="20" customHeight="1" x14ac:dyDescent="0.25">
      <c r="G499" s="6"/>
      <c r="H499" s="11"/>
      <c r="I499" s="11"/>
      <c r="J499" s="11"/>
      <c r="K499" s="11"/>
      <c r="L499" s="11"/>
      <c r="N499" s="11"/>
      <c r="P499" s="11"/>
      <c r="R499" s="11"/>
      <c r="T499" s="70"/>
      <c r="U499" s="28"/>
      <c r="V499" s="36"/>
      <c r="W499" s="75"/>
      <c r="X499" s="11"/>
      <c r="Y499" s="6"/>
    </row>
    <row r="500" spans="7:25" ht="20" customHeight="1" x14ac:dyDescent="0.25">
      <c r="G500" s="6"/>
      <c r="H500" s="11"/>
      <c r="I500" s="11"/>
      <c r="J500" s="11"/>
      <c r="K500" s="11"/>
      <c r="L500" s="11"/>
      <c r="N500" s="11"/>
      <c r="P500" s="11"/>
      <c r="R500" s="11"/>
      <c r="T500" s="70"/>
      <c r="U500" s="28"/>
      <c r="V500" s="36"/>
      <c r="W500" s="75"/>
      <c r="X500" s="11"/>
      <c r="Y500" s="6"/>
    </row>
    <row r="501" spans="7:25" ht="20" customHeight="1" x14ac:dyDescent="0.25">
      <c r="G501" s="6"/>
      <c r="H501" s="11"/>
      <c r="I501" s="11"/>
      <c r="J501" s="11"/>
      <c r="K501" s="11"/>
      <c r="L501" s="11"/>
      <c r="N501" s="11"/>
      <c r="P501" s="11"/>
      <c r="R501" s="11"/>
      <c r="T501" s="70"/>
      <c r="U501" s="28"/>
      <c r="V501" s="36"/>
      <c r="W501" s="75"/>
      <c r="X501" s="11"/>
      <c r="Y501" s="6"/>
    </row>
    <row r="502" spans="7:25" ht="20" customHeight="1" x14ac:dyDescent="0.25">
      <c r="G502" s="6"/>
      <c r="H502" s="11"/>
      <c r="I502" s="11"/>
      <c r="J502" s="11"/>
      <c r="K502" s="11"/>
      <c r="L502" s="11"/>
      <c r="N502" s="11"/>
      <c r="P502" s="11"/>
      <c r="R502" s="11"/>
      <c r="T502" s="70"/>
      <c r="U502" s="28"/>
      <c r="V502" s="36"/>
      <c r="W502" s="75"/>
      <c r="X502" s="11"/>
      <c r="Y502" s="6"/>
    </row>
    <row r="503" spans="7:25" ht="20" customHeight="1" x14ac:dyDescent="0.25">
      <c r="G503" s="6"/>
      <c r="H503" s="11"/>
      <c r="I503" s="11"/>
      <c r="J503" s="11"/>
      <c r="K503" s="11"/>
      <c r="L503" s="11"/>
      <c r="N503" s="11"/>
      <c r="P503" s="11"/>
      <c r="R503" s="11"/>
      <c r="T503" s="70"/>
      <c r="U503" s="28"/>
      <c r="V503" s="36"/>
      <c r="W503" s="75"/>
      <c r="X503" s="11"/>
      <c r="Y503" s="6"/>
    </row>
    <row r="504" spans="7:25" ht="20" customHeight="1" x14ac:dyDescent="0.25">
      <c r="G504" s="6"/>
      <c r="H504" s="11"/>
      <c r="I504" s="11"/>
      <c r="J504" s="11"/>
      <c r="K504" s="11"/>
      <c r="L504" s="11"/>
      <c r="N504" s="11"/>
      <c r="P504" s="11"/>
      <c r="R504" s="11"/>
      <c r="T504" s="70"/>
      <c r="U504" s="28"/>
      <c r="V504" s="36"/>
      <c r="W504" s="75"/>
      <c r="X504" s="11"/>
      <c r="Y504" s="6"/>
    </row>
    <row r="505" spans="7:25" ht="20" customHeight="1" x14ac:dyDescent="0.25">
      <c r="G505" s="6"/>
      <c r="H505" s="11"/>
      <c r="I505" s="11"/>
      <c r="J505" s="11"/>
      <c r="K505" s="11"/>
      <c r="L505" s="11"/>
      <c r="N505" s="11"/>
      <c r="P505" s="11"/>
      <c r="R505" s="11"/>
      <c r="T505" s="70"/>
      <c r="U505" s="28"/>
      <c r="V505" s="36"/>
      <c r="W505" s="75"/>
      <c r="X505" s="11"/>
      <c r="Y505" s="6"/>
    </row>
    <row r="506" spans="7:25" ht="20" customHeight="1" x14ac:dyDescent="0.25">
      <c r="G506" s="6"/>
      <c r="H506" s="11"/>
      <c r="I506" s="11"/>
      <c r="J506" s="11"/>
      <c r="K506" s="11"/>
      <c r="L506" s="11"/>
      <c r="N506" s="11"/>
      <c r="P506" s="11"/>
      <c r="R506" s="11"/>
      <c r="T506" s="70"/>
      <c r="U506" s="28"/>
      <c r="V506" s="36"/>
      <c r="W506" s="75"/>
      <c r="X506" s="11"/>
      <c r="Y506" s="6"/>
    </row>
    <row r="507" spans="7:25" ht="20" customHeight="1" x14ac:dyDescent="0.25">
      <c r="G507" s="6"/>
      <c r="H507" s="11"/>
      <c r="I507" s="11"/>
      <c r="J507" s="11"/>
      <c r="K507" s="11"/>
      <c r="L507" s="11"/>
      <c r="N507" s="11"/>
      <c r="P507" s="11"/>
      <c r="R507" s="11"/>
      <c r="T507" s="70"/>
      <c r="U507" s="28"/>
      <c r="V507" s="36"/>
      <c r="W507" s="75"/>
      <c r="X507" s="11"/>
      <c r="Y507" s="6"/>
    </row>
    <row r="508" spans="7:25" ht="20" customHeight="1" x14ac:dyDescent="0.25">
      <c r="G508" s="6"/>
      <c r="H508" s="11"/>
      <c r="I508" s="11"/>
      <c r="J508" s="11"/>
      <c r="K508" s="11"/>
      <c r="L508" s="11"/>
      <c r="N508" s="11"/>
      <c r="P508" s="11"/>
      <c r="R508" s="11"/>
      <c r="T508" s="70"/>
      <c r="U508" s="28"/>
      <c r="V508" s="36"/>
      <c r="W508" s="75"/>
      <c r="X508" s="11"/>
      <c r="Y508" s="6"/>
    </row>
    <row r="509" spans="7:25" ht="20" customHeight="1" x14ac:dyDescent="0.25">
      <c r="G509" s="6"/>
      <c r="H509" s="11"/>
      <c r="I509" s="11"/>
      <c r="J509" s="11"/>
      <c r="K509" s="11"/>
      <c r="L509" s="11"/>
      <c r="N509" s="11"/>
      <c r="P509" s="11"/>
      <c r="R509" s="11"/>
      <c r="T509" s="70"/>
      <c r="U509" s="28"/>
      <c r="V509" s="36"/>
      <c r="W509" s="75"/>
      <c r="X509" s="11"/>
      <c r="Y509" s="6"/>
    </row>
    <row r="510" spans="7:25" ht="20" customHeight="1" x14ac:dyDescent="0.25">
      <c r="G510" s="6"/>
      <c r="H510" s="11"/>
      <c r="I510" s="11"/>
      <c r="J510" s="11"/>
      <c r="K510" s="11"/>
      <c r="L510" s="11"/>
      <c r="N510" s="11"/>
      <c r="P510" s="11"/>
      <c r="R510" s="11"/>
      <c r="T510" s="70"/>
      <c r="U510" s="28"/>
      <c r="V510" s="36"/>
      <c r="W510" s="75"/>
      <c r="X510" s="11"/>
      <c r="Y510" s="6"/>
    </row>
    <row r="511" spans="7:25" ht="20" customHeight="1" x14ac:dyDescent="0.25">
      <c r="G511" s="6"/>
      <c r="H511" s="11"/>
      <c r="I511" s="11"/>
      <c r="J511" s="11"/>
      <c r="K511" s="11"/>
      <c r="L511" s="11"/>
      <c r="N511" s="11"/>
      <c r="P511" s="11"/>
      <c r="R511" s="11"/>
      <c r="T511" s="70"/>
      <c r="U511" s="28"/>
      <c r="V511" s="36"/>
      <c r="W511" s="75"/>
      <c r="X511" s="11"/>
      <c r="Y511" s="6"/>
    </row>
    <row r="512" spans="7:25" ht="20" customHeight="1" x14ac:dyDescent="0.25">
      <c r="G512" s="6"/>
      <c r="H512" s="11"/>
      <c r="I512" s="11"/>
      <c r="J512" s="11"/>
      <c r="K512" s="11"/>
      <c r="L512" s="11"/>
      <c r="N512" s="11"/>
      <c r="P512" s="11"/>
      <c r="R512" s="11"/>
      <c r="T512" s="70"/>
      <c r="U512" s="28"/>
      <c r="V512" s="36"/>
      <c r="W512" s="75"/>
      <c r="X512" s="11"/>
      <c r="Y512" s="6"/>
    </row>
    <row r="513" spans="7:25" ht="20" customHeight="1" x14ac:dyDescent="0.25">
      <c r="G513" s="6"/>
      <c r="H513" s="11"/>
      <c r="I513" s="11"/>
      <c r="J513" s="11"/>
      <c r="K513" s="11"/>
      <c r="L513" s="11"/>
      <c r="N513" s="11"/>
      <c r="P513" s="11"/>
      <c r="R513" s="11"/>
      <c r="T513" s="70"/>
      <c r="U513" s="28"/>
      <c r="V513" s="36"/>
      <c r="W513" s="75"/>
      <c r="X513" s="11"/>
      <c r="Y513" s="6"/>
    </row>
    <row r="514" spans="7:25" ht="20" customHeight="1" x14ac:dyDescent="0.25">
      <c r="G514" s="6"/>
      <c r="H514" s="11"/>
      <c r="I514" s="11"/>
      <c r="J514" s="11"/>
      <c r="K514" s="11"/>
      <c r="L514" s="11"/>
      <c r="N514" s="11"/>
      <c r="P514" s="11"/>
      <c r="R514" s="11"/>
      <c r="T514" s="70"/>
      <c r="U514" s="28"/>
      <c r="V514" s="36"/>
      <c r="W514" s="75"/>
      <c r="X514" s="11"/>
      <c r="Y514" s="6"/>
    </row>
    <row r="515" spans="7:25" ht="20" customHeight="1" x14ac:dyDescent="0.25">
      <c r="G515" s="6"/>
      <c r="H515" s="11"/>
      <c r="I515" s="11"/>
      <c r="J515" s="11"/>
      <c r="K515" s="11"/>
      <c r="L515" s="11"/>
      <c r="N515" s="11"/>
      <c r="P515" s="11"/>
      <c r="R515" s="11"/>
      <c r="T515" s="70"/>
      <c r="U515" s="28"/>
      <c r="V515" s="36"/>
      <c r="W515" s="75"/>
      <c r="X515" s="11"/>
      <c r="Y515" s="6"/>
    </row>
    <row r="516" spans="7:25" ht="20" customHeight="1" x14ac:dyDescent="0.25">
      <c r="G516" s="6"/>
      <c r="H516" s="11"/>
      <c r="I516" s="11"/>
      <c r="J516" s="11"/>
      <c r="K516" s="11"/>
      <c r="L516" s="11"/>
      <c r="N516" s="11"/>
      <c r="P516" s="11"/>
      <c r="R516" s="11"/>
      <c r="T516" s="70"/>
      <c r="U516" s="28"/>
      <c r="V516" s="36"/>
      <c r="W516" s="75"/>
      <c r="X516" s="11"/>
      <c r="Y516" s="6"/>
    </row>
    <row r="517" spans="7:25" ht="20" customHeight="1" x14ac:dyDescent="0.25">
      <c r="G517" s="6"/>
      <c r="H517" s="11"/>
      <c r="I517" s="11"/>
      <c r="J517" s="11"/>
      <c r="K517" s="11"/>
      <c r="L517" s="11"/>
      <c r="N517" s="11"/>
      <c r="P517" s="11"/>
      <c r="R517" s="11"/>
      <c r="T517" s="70"/>
      <c r="U517" s="28"/>
      <c r="V517" s="36"/>
      <c r="W517" s="75"/>
      <c r="X517" s="11"/>
      <c r="Y517" s="6"/>
    </row>
    <row r="518" spans="7:25" ht="20" customHeight="1" x14ac:dyDescent="0.25">
      <c r="G518" s="6"/>
      <c r="H518" s="11"/>
      <c r="I518" s="11"/>
      <c r="J518" s="11"/>
      <c r="K518" s="11"/>
      <c r="L518" s="11"/>
      <c r="N518" s="11"/>
      <c r="P518" s="11"/>
      <c r="R518" s="11"/>
      <c r="T518" s="70"/>
      <c r="U518" s="28"/>
      <c r="V518" s="36"/>
      <c r="W518" s="75"/>
      <c r="X518" s="11"/>
      <c r="Y518" s="6"/>
    </row>
    <row r="519" spans="7:25" ht="20" customHeight="1" x14ac:dyDescent="0.25">
      <c r="G519" s="6"/>
      <c r="H519" s="11"/>
      <c r="I519" s="11"/>
      <c r="J519" s="11"/>
      <c r="K519" s="11"/>
      <c r="L519" s="11"/>
      <c r="N519" s="11"/>
      <c r="P519" s="11"/>
      <c r="R519" s="11"/>
      <c r="T519" s="70"/>
      <c r="U519" s="28"/>
      <c r="V519" s="36"/>
      <c r="W519" s="75"/>
      <c r="X519" s="11"/>
      <c r="Y519" s="6"/>
    </row>
    <row r="520" spans="7:25" ht="20" customHeight="1" x14ac:dyDescent="0.25">
      <c r="G520" s="6"/>
      <c r="H520" s="11"/>
      <c r="I520" s="11"/>
      <c r="J520" s="11"/>
      <c r="K520" s="11"/>
      <c r="L520" s="11"/>
      <c r="N520" s="11"/>
      <c r="P520" s="11"/>
      <c r="R520" s="11"/>
      <c r="T520" s="70"/>
      <c r="U520" s="28"/>
      <c r="V520" s="36"/>
      <c r="W520" s="75"/>
      <c r="X520" s="11"/>
      <c r="Y520" s="6"/>
    </row>
    <row r="521" spans="7:25" ht="20" customHeight="1" x14ac:dyDescent="0.25">
      <c r="G521" s="6"/>
      <c r="H521" s="11"/>
      <c r="I521" s="11"/>
      <c r="J521" s="11"/>
      <c r="K521" s="11"/>
      <c r="L521" s="11"/>
      <c r="N521" s="11"/>
      <c r="P521" s="11"/>
      <c r="R521" s="11"/>
      <c r="T521" s="70"/>
      <c r="U521" s="28"/>
      <c r="V521" s="36"/>
      <c r="W521" s="75"/>
      <c r="X521" s="11"/>
      <c r="Y521" s="6"/>
    </row>
    <row r="522" spans="7:25" ht="20" customHeight="1" x14ac:dyDescent="0.25">
      <c r="G522" s="6"/>
      <c r="H522" s="11"/>
      <c r="I522" s="11"/>
      <c r="J522" s="11"/>
      <c r="K522" s="11"/>
      <c r="L522" s="11"/>
      <c r="N522" s="11"/>
      <c r="P522" s="11"/>
      <c r="R522" s="11"/>
      <c r="T522" s="70"/>
      <c r="U522" s="28"/>
      <c r="V522" s="36"/>
      <c r="W522" s="75"/>
      <c r="X522" s="11"/>
      <c r="Y522" s="6"/>
    </row>
    <row r="523" spans="7:25" ht="20" customHeight="1" x14ac:dyDescent="0.25">
      <c r="G523" s="6"/>
      <c r="H523" s="11"/>
      <c r="I523" s="11"/>
      <c r="J523" s="11"/>
      <c r="K523" s="11"/>
      <c r="L523" s="11"/>
      <c r="N523" s="11"/>
      <c r="P523" s="11"/>
      <c r="R523" s="11"/>
      <c r="T523" s="70"/>
      <c r="U523" s="28"/>
      <c r="V523" s="36"/>
      <c r="W523" s="75"/>
      <c r="X523" s="11"/>
      <c r="Y523" s="6"/>
    </row>
    <row r="524" spans="7:25" ht="20" customHeight="1" x14ac:dyDescent="0.25">
      <c r="G524" s="6"/>
      <c r="H524" s="11"/>
      <c r="I524" s="11"/>
      <c r="J524" s="11"/>
      <c r="K524" s="11"/>
      <c r="L524" s="11"/>
      <c r="N524" s="11"/>
      <c r="P524" s="11"/>
      <c r="R524" s="11"/>
      <c r="T524" s="70"/>
      <c r="U524" s="28"/>
      <c r="V524" s="36"/>
      <c r="W524" s="75"/>
      <c r="X524" s="11"/>
      <c r="Y524" s="6"/>
    </row>
    <row r="525" spans="7:25" ht="20" customHeight="1" x14ac:dyDescent="0.25">
      <c r="G525" s="6"/>
      <c r="H525" s="11"/>
      <c r="I525" s="11"/>
      <c r="J525" s="11"/>
      <c r="K525" s="11"/>
      <c r="L525" s="11"/>
      <c r="N525" s="11"/>
      <c r="P525" s="11"/>
      <c r="R525" s="11"/>
      <c r="T525" s="70"/>
      <c r="U525" s="28"/>
      <c r="V525" s="36"/>
      <c r="W525" s="75"/>
      <c r="X525" s="11"/>
      <c r="Y525" s="6"/>
    </row>
    <row r="526" spans="7:25" ht="20" customHeight="1" x14ac:dyDescent="0.25">
      <c r="G526" s="6"/>
      <c r="H526" s="11"/>
      <c r="I526" s="11"/>
      <c r="J526" s="11"/>
      <c r="K526" s="11"/>
      <c r="L526" s="11"/>
      <c r="N526" s="11"/>
      <c r="P526" s="11"/>
      <c r="R526" s="11"/>
      <c r="T526" s="70"/>
      <c r="U526" s="28"/>
      <c r="V526" s="36"/>
      <c r="W526" s="75"/>
      <c r="X526" s="11"/>
      <c r="Y526" s="6"/>
    </row>
    <row r="527" spans="7:25" ht="20" customHeight="1" x14ac:dyDescent="0.25">
      <c r="G527" s="6"/>
      <c r="H527" s="11"/>
      <c r="I527" s="11"/>
      <c r="J527" s="11"/>
      <c r="K527" s="11"/>
      <c r="L527" s="11"/>
      <c r="N527" s="11"/>
      <c r="P527" s="11"/>
      <c r="R527" s="11"/>
      <c r="T527" s="70"/>
      <c r="U527" s="28"/>
      <c r="V527" s="36"/>
      <c r="W527" s="75"/>
      <c r="X527" s="11"/>
      <c r="Y527" s="6"/>
    </row>
    <row r="528" spans="7:25" ht="20" customHeight="1" x14ac:dyDescent="0.25">
      <c r="G528" s="6"/>
      <c r="H528" s="11"/>
      <c r="I528" s="11"/>
      <c r="J528" s="11"/>
      <c r="K528" s="11"/>
      <c r="L528" s="11"/>
      <c r="N528" s="11"/>
      <c r="P528" s="11"/>
      <c r="R528" s="11"/>
      <c r="T528" s="70"/>
      <c r="U528" s="28"/>
      <c r="V528" s="36"/>
      <c r="W528" s="75"/>
      <c r="X528" s="11"/>
      <c r="Y528" s="6"/>
    </row>
    <row r="529" spans="7:25" ht="20" customHeight="1" x14ac:dyDescent="0.25">
      <c r="G529" s="6"/>
      <c r="H529" s="11"/>
      <c r="I529" s="11"/>
      <c r="J529" s="11"/>
      <c r="K529" s="11"/>
      <c r="L529" s="11"/>
      <c r="N529" s="11"/>
      <c r="P529" s="11"/>
      <c r="R529" s="11"/>
      <c r="T529" s="70"/>
      <c r="U529" s="28"/>
      <c r="V529" s="36"/>
      <c r="W529" s="75"/>
      <c r="X529" s="11"/>
      <c r="Y529" s="6"/>
    </row>
    <row r="530" spans="7:25" ht="20" customHeight="1" x14ac:dyDescent="0.25">
      <c r="G530" s="6"/>
      <c r="H530" s="11"/>
      <c r="I530" s="11"/>
      <c r="J530" s="11"/>
      <c r="K530" s="11"/>
      <c r="L530" s="11"/>
      <c r="N530" s="11"/>
      <c r="P530" s="11"/>
      <c r="R530" s="11"/>
      <c r="T530" s="70"/>
      <c r="U530" s="28"/>
      <c r="V530" s="36"/>
      <c r="W530" s="75"/>
      <c r="X530" s="11"/>
      <c r="Y530" s="6"/>
    </row>
    <row r="531" spans="7:25" ht="20" customHeight="1" x14ac:dyDescent="0.25">
      <c r="G531" s="6"/>
      <c r="H531" s="11"/>
      <c r="I531" s="11"/>
      <c r="J531" s="11"/>
      <c r="K531" s="11"/>
      <c r="L531" s="11"/>
      <c r="N531" s="11"/>
      <c r="P531" s="11"/>
      <c r="R531" s="11"/>
      <c r="T531" s="70"/>
      <c r="U531" s="28"/>
      <c r="V531" s="36"/>
      <c r="W531" s="75"/>
      <c r="X531" s="11"/>
      <c r="Y531" s="6"/>
    </row>
    <row r="532" spans="7:25" ht="20" customHeight="1" x14ac:dyDescent="0.25">
      <c r="G532" s="6"/>
      <c r="H532" s="11"/>
      <c r="I532" s="11"/>
      <c r="J532" s="11"/>
      <c r="K532" s="11"/>
      <c r="L532" s="11"/>
      <c r="N532" s="11"/>
      <c r="P532" s="11"/>
      <c r="R532" s="11"/>
      <c r="T532" s="70"/>
      <c r="U532" s="28"/>
      <c r="V532" s="36"/>
      <c r="W532" s="75"/>
      <c r="X532" s="11"/>
      <c r="Y532" s="6"/>
    </row>
    <row r="533" spans="7:25" ht="20" customHeight="1" x14ac:dyDescent="0.25">
      <c r="G533" s="6"/>
      <c r="H533" s="11"/>
      <c r="I533" s="11"/>
      <c r="J533" s="11"/>
      <c r="K533" s="11"/>
      <c r="L533" s="11"/>
      <c r="N533" s="11"/>
      <c r="P533" s="11"/>
      <c r="R533" s="11"/>
      <c r="T533" s="70"/>
      <c r="U533" s="28"/>
      <c r="V533" s="36"/>
      <c r="W533" s="75"/>
      <c r="X533" s="11"/>
      <c r="Y533" s="6"/>
    </row>
    <row r="534" spans="7:25" ht="20" customHeight="1" x14ac:dyDescent="0.25">
      <c r="G534" s="6"/>
      <c r="H534" s="11"/>
      <c r="I534" s="11"/>
      <c r="J534" s="11"/>
      <c r="K534" s="11"/>
      <c r="L534" s="11"/>
      <c r="N534" s="11"/>
      <c r="P534" s="11"/>
      <c r="R534" s="11"/>
      <c r="T534" s="70"/>
      <c r="U534" s="28"/>
      <c r="V534" s="36"/>
      <c r="W534" s="75"/>
      <c r="X534" s="11"/>
      <c r="Y534" s="6"/>
    </row>
    <row r="535" spans="7:25" ht="20" customHeight="1" x14ac:dyDescent="0.25">
      <c r="G535" s="6"/>
      <c r="H535" s="11"/>
      <c r="I535" s="11"/>
      <c r="J535" s="11"/>
      <c r="K535" s="11"/>
      <c r="L535" s="11"/>
      <c r="N535" s="11"/>
      <c r="P535" s="11"/>
      <c r="R535" s="11"/>
      <c r="T535" s="70"/>
      <c r="U535" s="28"/>
      <c r="V535" s="36"/>
      <c r="W535" s="75"/>
      <c r="X535" s="11"/>
      <c r="Y535" s="6"/>
    </row>
    <row r="536" spans="7:25" ht="20" customHeight="1" x14ac:dyDescent="0.25">
      <c r="G536" s="6"/>
      <c r="H536" s="11"/>
      <c r="I536" s="11"/>
      <c r="J536" s="11"/>
      <c r="K536" s="11"/>
      <c r="L536" s="11"/>
      <c r="N536" s="11"/>
      <c r="P536" s="11"/>
      <c r="R536" s="11"/>
      <c r="T536" s="70"/>
      <c r="U536" s="28"/>
      <c r="V536" s="36"/>
      <c r="W536" s="75"/>
      <c r="X536" s="11"/>
      <c r="Y536" s="6"/>
    </row>
    <row r="537" spans="7:25" ht="20" customHeight="1" x14ac:dyDescent="0.25">
      <c r="G537" s="6"/>
      <c r="H537" s="11"/>
      <c r="I537" s="11"/>
      <c r="J537" s="11"/>
      <c r="K537" s="11"/>
      <c r="L537" s="11"/>
      <c r="N537" s="11"/>
      <c r="P537" s="11"/>
      <c r="R537" s="11"/>
      <c r="T537" s="70"/>
      <c r="U537" s="28"/>
      <c r="V537" s="36"/>
      <c r="W537" s="75"/>
      <c r="X537" s="11"/>
      <c r="Y537" s="6"/>
    </row>
    <row r="538" spans="7:25" ht="20" customHeight="1" x14ac:dyDescent="0.25">
      <c r="G538" s="6"/>
      <c r="H538" s="11"/>
      <c r="I538" s="11"/>
      <c r="J538" s="11"/>
      <c r="K538" s="11"/>
      <c r="L538" s="11"/>
      <c r="N538" s="11"/>
      <c r="P538" s="11"/>
      <c r="R538" s="11"/>
      <c r="T538" s="70"/>
      <c r="U538" s="28"/>
      <c r="V538" s="36"/>
      <c r="W538" s="75"/>
      <c r="X538" s="11"/>
      <c r="Y538" s="6"/>
    </row>
    <row r="539" spans="7:25" ht="20" customHeight="1" x14ac:dyDescent="0.25">
      <c r="G539" s="6"/>
      <c r="H539" s="11"/>
      <c r="I539" s="11"/>
      <c r="J539" s="11"/>
      <c r="K539" s="11"/>
      <c r="L539" s="11"/>
      <c r="N539" s="11"/>
      <c r="P539" s="11"/>
      <c r="R539" s="11"/>
      <c r="T539" s="70"/>
      <c r="U539" s="28"/>
      <c r="V539" s="36"/>
      <c r="W539" s="75"/>
      <c r="X539" s="11"/>
      <c r="Y539" s="6"/>
    </row>
    <row r="540" spans="7:25" ht="20" customHeight="1" x14ac:dyDescent="0.25">
      <c r="G540" s="6"/>
      <c r="H540" s="11"/>
      <c r="I540" s="11"/>
      <c r="J540" s="11"/>
      <c r="K540" s="11"/>
      <c r="L540" s="11"/>
      <c r="N540" s="11"/>
      <c r="P540" s="11"/>
      <c r="R540" s="11"/>
      <c r="T540" s="70"/>
      <c r="U540" s="28"/>
      <c r="V540" s="36"/>
      <c r="W540" s="75"/>
      <c r="X540" s="11"/>
      <c r="Y540" s="6"/>
    </row>
    <row r="541" spans="7:25" ht="20" customHeight="1" x14ac:dyDescent="0.25">
      <c r="G541" s="6"/>
      <c r="H541" s="11"/>
      <c r="I541" s="11"/>
      <c r="J541" s="11"/>
      <c r="K541" s="11"/>
      <c r="L541" s="11"/>
      <c r="N541" s="11"/>
      <c r="P541" s="11"/>
      <c r="R541" s="11"/>
      <c r="T541" s="70"/>
      <c r="U541" s="28"/>
      <c r="V541" s="36"/>
      <c r="W541" s="75"/>
      <c r="X541" s="11"/>
      <c r="Y541" s="6"/>
    </row>
    <row r="542" spans="7:25" ht="20" customHeight="1" x14ac:dyDescent="0.25">
      <c r="G542" s="6"/>
      <c r="H542" s="11"/>
      <c r="I542" s="11"/>
      <c r="J542" s="11"/>
      <c r="K542" s="11"/>
      <c r="L542" s="11"/>
      <c r="N542" s="11"/>
      <c r="P542" s="11"/>
      <c r="R542" s="11"/>
      <c r="T542" s="70"/>
      <c r="U542" s="28"/>
      <c r="V542" s="36"/>
      <c r="W542" s="75"/>
      <c r="X542" s="11"/>
      <c r="Y542" s="6"/>
    </row>
    <row r="543" spans="7:25" ht="20" customHeight="1" x14ac:dyDescent="0.25">
      <c r="G543" s="6"/>
      <c r="H543" s="11"/>
      <c r="I543" s="11"/>
      <c r="J543" s="11"/>
      <c r="K543" s="11"/>
      <c r="L543" s="11"/>
      <c r="N543" s="11"/>
      <c r="P543" s="11"/>
      <c r="R543" s="11"/>
      <c r="T543" s="70"/>
      <c r="U543" s="28"/>
      <c r="V543" s="36"/>
      <c r="W543" s="75"/>
      <c r="X543" s="11"/>
      <c r="Y543" s="6"/>
    </row>
    <row r="544" spans="7:25" ht="20" customHeight="1" x14ac:dyDescent="0.25">
      <c r="G544" s="6"/>
      <c r="H544" s="11"/>
      <c r="I544" s="11"/>
      <c r="J544" s="11"/>
      <c r="K544" s="11"/>
      <c r="L544" s="11"/>
      <c r="N544" s="11"/>
      <c r="P544" s="11"/>
      <c r="R544" s="11"/>
      <c r="T544" s="70"/>
      <c r="U544" s="28"/>
      <c r="V544" s="36"/>
      <c r="W544" s="75"/>
      <c r="X544" s="11"/>
      <c r="Y544" s="6"/>
    </row>
    <row r="545" spans="7:25" ht="20" customHeight="1" x14ac:dyDescent="0.25">
      <c r="G545" s="6"/>
      <c r="H545" s="11"/>
      <c r="I545" s="11"/>
      <c r="J545" s="11"/>
      <c r="K545" s="11"/>
      <c r="L545" s="11"/>
      <c r="N545" s="11"/>
      <c r="P545" s="11"/>
      <c r="R545" s="11"/>
      <c r="T545" s="70"/>
      <c r="U545" s="28"/>
      <c r="V545" s="36"/>
      <c r="W545" s="75"/>
      <c r="X545" s="11"/>
      <c r="Y545" s="6"/>
    </row>
    <row r="546" spans="7:25" ht="20" customHeight="1" x14ac:dyDescent="0.25">
      <c r="G546" s="6"/>
      <c r="H546" s="11"/>
      <c r="I546" s="11"/>
      <c r="J546" s="11"/>
      <c r="K546" s="11"/>
      <c r="L546" s="11"/>
      <c r="N546" s="11"/>
      <c r="P546" s="11"/>
      <c r="R546" s="11"/>
      <c r="T546" s="70"/>
      <c r="U546" s="28"/>
      <c r="V546" s="36"/>
      <c r="W546" s="75"/>
      <c r="X546" s="11"/>
      <c r="Y546" s="6"/>
    </row>
    <row r="547" spans="7:25" ht="20" customHeight="1" x14ac:dyDescent="0.25">
      <c r="G547" s="6"/>
      <c r="H547" s="11"/>
      <c r="I547" s="11"/>
      <c r="J547" s="11"/>
      <c r="K547" s="11"/>
      <c r="L547" s="11"/>
      <c r="N547" s="11"/>
      <c r="P547" s="11"/>
      <c r="R547" s="11"/>
      <c r="T547" s="70"/>
      <c r="U547" s="28"/>
      <c r="V547" s="36"/>
      <c r="W547" s="75"/>
      <c r="X547" s="11"/>
      <c r="Y547" s="6"/>
    </row>
    <row r="548" spans="7:25" ht="20" customHeight="1" x14ac:dyDescent="0.25">
      <c r="G548" s="6"/>
      <c r="H548" s="11"/>
      <c r="I548" s="11"/>
      <c r="J548" s="11"/>
      <c r="K548" s="11"/>
      <c r="L548" s="11"/>
      <c r="N548" s="11"/>
      <c r="P548" s="11"/>
      <c r="R548" s="11"/>
      <c r="T548" s="70"/>
      <c r="U548" s="28"/>
      <c r="V548" s="36"/>
      <c r="W548" s="75"/>
      <c r="X548" s="11"/>
      <c r="Y548" s="6"/>
    </row>
    <row r="549" spans="7:25" ht="20" customHeight="1" x14ac:dyDescent="0.25">
      <c r="G549" s="6"/>
      <c r="H549" s="11"/>
      <c r="I549" s="11"/>
      <c r="J549" s="11"/>
      <c r="K549" s="11"/>
      <c r="L549" s="11"/>
      <c r="N549" s="11"/>
      <c r="P549" s="11"/>
      <c r="R549" s="11"/>
      <c r="T549" s="70"/>
      <c r="U549" s="28"/>
      <c r="V549" s="36"/>
      <c r="W549" s="75"/>
      <c r="X549" s="11"/>
      <c r="Y549" s="6"/>
    </row>
    <row r="550" spans="7:25" ht="20" customHeight="1" x14ac:dyDescent="0.25">
      <c r="G550" s="6"/>
      <c r="H550" s="11"/>
      <c r="I550" s="11"/>
      <c r="J550" s="11"/>
      <c r="K550" s="11"/>
      <c r="L550" s="11"/>
      <c r="N550" s="11"/>
      <c r="P550" s="11"/>
      <c r="R550" s="11"/>
      <c r="T550" s="70"/>
      <c r="U550" s="28"/>
      <c r="V550" s="36"/>
      <c r="W550" s="75"/>
      <c r="X550" s="11"/>
      <c r="Y550" s="6"/>
    </row>
    <row r="551" spans="7:25" ht="20" customHeight="1" x14ac:dyDescent="0.25">
      <c r="G551" s="6"/>
      <c r="H551" s="11"/>
      <c r="I551" s="11"/>
      <c r="J551" s="11"/>
      <c r="K551" s="11"/>
      <c r="L551" s="11"/>
      <c r="N551" s="11"/>
      <c r="P551" s="11"/>
      <c r="R551" s="11"/>
      <c r="T551" s="70"/>
      <c r="U551" s="28"/>
      <c r="V551" s="36"/>
      <c r="W551" s="75"/>
      <c r="X551" s="11"/>
      <c r="Y551" s="6"/>
    </row>
    <row r="552" spans="7:25" ht="20" customHeight="1" x14ac:dyDescent="0.25">
      <c r="G552" s="6"/>
      <c r="H552" s="11"/>
      <c r="I552" s="11"/>
      <c r="J552" s="11"/>
      <c r="K552" s="11"/>
      <c r="L552" s="11"/>
      <c r="N552" s="11"/>
      <c r="P552" s="11"/>
      <c r="R552" s="11"/>
      <c r="T552" s="70"/>
      <c r="U552" s="28"/>
      <c r="V552" s="36"/>
      <c r="W552" s="75"/>
      <c r="X552" s="11"/>
      <c r="Y552" s="6"/>
    </row>
    <row r="553" spans="7:25" ht="20" customHeight="1" x14ac:dyDescent="0.25">
      <c r="G553" s="6"/>
      <c r="H553" s="11"/>
      <c r="I553" s="11"/>
      <c r="J553" s="11"/>
      <c r="K553" s="11"/>
      <c r="L553" s="11"/>
      <c r="N553" s="11"/>
      <c r="P553" s="11"/>
      <c r="R553" s="11"/>
      <c r="T553" s="70"/>
      <c r="U553" s="28"/>
      <c r="V553" s="36"/>
      <c r="W553" s="75"/>
      <c r="X553" s="11"/>
      <c r="Y553" s="6"/>
    </row>
    <row r="554" spans="7:25" ht="20" customHeight="1" x14ac:dyDescent="0.25">
      <c r="G554" s="6"/>
      <c r="H554" s="11"/>
      <c r="I554" s="11"/>
      <c r="J554" s="11"/>
      <c r="K554" s="11"/>
      <c r="L554" s="11"/>
      <c r="N554" s="11"/>
      <c r="P554" s="11"/>
      <c r="R554" s="11"/>
      <c r="T554" s="70"/>
      <c r="U554" s="28"/>
      <c r="V554" s="36"/>
      <c r="W554" s="75"/>
      <c r="X554" s="11"/>
      <c r="Y554" s="6"/>
    </row>
    <row r="555" spans="7:25" ht="20" customHeight="1" x14ac:dyDescent="0.25">
      <c r="G555" s="6"/>
      <c r="H555" s="11"/>
      <c r="I555" s="11"/>
      <c r="J555" s="11"/>
      <c r="K555" s="11"/>
      <c r="L555" s="11"/>
      <c r="N555" s="11"/>
      <c r="P555" s="11"/>
      <c r="R555" s="11"/>
      <c r="T555" s="70"/>
      <c r="U555" s="28"/>
      <c r="V555" s="36"/>
      <c r="W555" s="75"/>
      <c r="X555" s="11"/>
      <c r="Y555" s="6"/>
    </row>
    <row r="556" spans="7:25" ht="20" customHeight="1" x14ac:dyDescent="0.25">
      <c r="G556" s="6"/>
      <c r="H556" s="11"/>
      <c r="I556" s="11"/>
      <c r="J556" s="11"/>
      <c r="K556" s="11"/>
      <c r="L556" s="11"/>
      <c r="N556" s="11"/>
      <c r="P556" s="11"/>
      <c r="R556" s="11"/>
      <c r="T556" s="70"/>
      <c r="U556" s="28"/>
      <c r="V556" s="36"/>
      <c r="W556" s="75"/>
      <c r="X556" s="11"/>
      <c r="Y556" s="6"/>
    </row>
    <row r="557" spans="7:25" ht="20" customHeight="1" x14ac:dyDescent="0.25">
      <c r="G557" s="6"/>
      <c r="H557" s="11"/>
      <c r="I557" s="11"/>
      <c r="J557" s="11"/>
      <c r="K557" s="11"/>
      <c r="L557" s="11"/>
      <c r="N557" s="11"/>
      <c r="P557" s="11"/>
      <c r="R557" s="11"/>
      <c r="T557" s="70"/>
      <c r="U557" s="28"/>
      <c r="V557" s="36"/>
      <c r="W557" s="75"/>
      <c r="X557" s="11"/>
      <c r="Y557" s="6"/>
    </row>
    <row r="558" spans="7:25" ht="20" customHeight="1" x14ac:dyDescent="0.25">
      <c r="G558" s="6"/>
      <c r="H558" s="11"/>
      <c r="I558" s="11"/>
      <c r="J558" s="11"/>
      <c r="K558" s="11"/>
      <c r="L558" s="11"/>
      <c r="N558" s="11"/>
      <c r="P558" s="11"/>
      <c r="R558" s="11"/>
      <c r="T558" s="70"/>
      <c r="U558" s="28"/>
      <c r="V558" s="36"/>
      <c r="W558" s="75"/>
      <c r="X558" s="11"/>
      <c r="Y558" s="6"/>
    </row>
    <row r="559" spans="7:25" ht="20" customHeight="1" x14ac:dyDescent="0.25">
      <c r="G559" s="6"/>
      <c r="H559" s="11"/>
      <c r="I559" s="11"/>
      <c r="J559" s="11"/>
      <c r="K559" s="11"/>
      <c r="L559" s="11"/>
      <c r="N559" s="11"/>
      <c r="P559" s="11"/>
      <c r="R559" s="11"/>
      <c r="T559" s="70"/>
      <c r="U559" s="28"/>
      <c r="V559" s="36"/>
      <c r="W559" s="75"/>
      <c r="X559" s="11"/>
      <c r="Y559" s="6"/>
    </row>
    <row r="560" spans="7:25" ht="20" customHeight="1" x14ac:dyDescent="0.25">
      <c r="G560" s="6"/>
      <c r="H560" s="11"/>
      <c r="I560" s="11"/>
      <c r="J560" s="11"/>
      <c r="K560" s="11"/>
      <c r="L560" s="11"/>
      <c r="N560" s="11"/>
      <c r="P560" s="11"/>
      <c r="R560" s="11"/>
      <c r="T560" s="70"/>
      <c r="U560" s="28"/>
      <c r="V560" s="36"/>
      <c r="W560" s="75"/>
      <c r="X560" s="11"/>
      <c r="Y560" s="6"/>
    </row>
    <row r="561" spans="7:25" ht="20" customHeight="1" x14ac:dyDescent="0.25">
      <c r="G561" s="6"/>
      <c r="H561" s="11"/>
      <c r="I561" s="11"/>
      <c r="J561" s="11"/>
      <c r="K561" s="11"/>
      <c r="L561" s="11"/>
      <c r="N561" s="11"/>
      <c r="P561" s="11"/>
      <c r="R561" s="11"/>
      <c r="T561" s="70"/>
      <c r="U561" s="28"/>
      <c r="V561" s="36"/>
      <c r="W561" s="75"/>
      <c r="X561" s="11"/>
      <c r="Y561" s="6"/>
    </row>
    <row r="562" spans="7:25" ht="20" customHeight="1" x14ac:dyDescent="0.25">
      <c r="G562" s="6"/>
      <c r="H562" s="11"/>
      <c r="I562" s="11"/>
      <c r="J562" s="11"/>
      <c r="K562" s="11"/>
      <c r="L562" s="11"/>
      <c r="N562" s="11"/>
      <c r="P562" s="11"/>
      <c r="R562" s="11"/>
      <c r="T562" s="70"/>
      <c r="U562" s="28"/>
      <c r="V562" s="36"/>
      <c r="W562" s="75"/>
      <c r="X562" s="11"/>
      <c r="Y562" s="6"/>
    </row>
    <row r="563" spans="7:25" ht="20" customHeight="1" x14ac:dyDescent="0.25">
      <c r="G563" s="6"/>
      <c r="H563" s="11"/>
      <c r="I563" s="11"/>
      <c r="J563" s="11"/>
      <c r="K563" s="11"/>
      <c r="L563" s="11"/>
      <c r="N563" s="11"/>
      <c r="P563" s="11"/>
      <c r="R563" s="11"/>
      <c r="T563" s="70"/>
      <c r="U563" s="28"/>
      <c r="V563" s="36"/>
      <c r="W563" s="75"/>
      <c r="X563" s="11"/>
      <c r="Y563" s="6"/>
    </row>
    <row r="564" spans="7:25" ht="20" customHeight="1" x14ac:dyDescent="0.25">
      <c r="G564" s="6"/>
      <c r="H564" s="11"/>
      <c r="I564" s="11"/>
      <c r="J564" s="11"/>
      <c r="K564" s="11"/>
      <c r="L564" s="11"/>
      <c r="N564" s="11"/>
      <c r="P564" s="11"/>
      <c r="R564" s="11"/>
      <c r="T564" s="70"/>
      <c r="U564" s="28"/>
      <c r="V564" s="36"/>
      <c r="W564" s="75"/>
      <c r="X564" s="11"/>
      <c r="Y564" s="6"/>
    </row>
    <row r="565" spans="7:25" ht="20" customHeight="1" x14ac:dyDescent="0.25">
      <c r="G565" s="6"/>
      <c r="H565" s="11"/>
      <c r="I565" s="11"/>
      <c r="J565" s="11"/>
      <c r="K565" s="11"/>
      <c r="L565" s="11"/>
      <c r="N565" s="11"/>
      <c r="P565" s="11"/>
      <c r="R565" s="11"/>
      <c r="T565" s="70"/>
      <c r="U565" s="28"/>
      <c r="V565" s="36"/>
      <c r="W565" s="75"/>
      <c r="X565" s="11"/>
      <c r="Y565" s="6"/>
    </row>
    <row r="566" spans="7:25" ht="20" customHeight="1" x14ac:dyDescent="0.25">
      <c r="G566" s="6"/>
      <c r="H566" s="11"/>
      <c r="I566" s="11"/>
      <c r="J566" s="11"/>
      <c r="K566" s="11"/>
      <c r="L566" s="11"/>
      <c r="N566" s="11"/>
      <c r="P566" s="11"/>
      <c r="R566" s="11"/>
      <c r="T566" s="70"/>
      <c r="U566" s="28"/>
      <c r="V566" s="36"/>
      <c r="W566" s="75"/>
      <c r="X566" s="11"/>
      <c r="Y566" s="6"/>
    </row>
    <row r="567" spans="7:25" ht="20" customHeight="1" x14ac:dyDescent="0.25">
      <c r="G567" s="6"/>
      <c r="H567" s="11"/>
      <c r="I567" s="11"/>
      <c r="J567" s="11"/>
      <c r="K567" s="11"/>
      <c r="L567" s="11"/>
      <c r="N567" s="11"/>
      <c r="P567" s="11"/>
      <c r="R567" s="11"/>
      <c r="T567" s="70"/>
      <c r="U567" s="28"/>
      <c r="V567" s="36"/>
      <c r="W567" s="75"/>
      <c r="X567" s="11"/>
      <c r="Y567" s="6"/>
    </row>
    <row r="568" spans="7:25" ht="20" customHeight="1" x14ac:dyDescent="0.25">
      <c r="G568" s="6"/>
      <c r="H568" s="11"/>
      <c r="I568" s="11"/>
      <c r="J568" s="11"/>
      <c r="K568" s="11"/>
      <c r="L568" s="11"/>
      <c r="N568" s="11"/>
      <c r="P568" s="11"/>
      <c r="R568" s="11"/>
      <c r="T568" s="70"/>
      <c r="U568" s="28"/>
      <c r="V568" s="36"/>
      <c r="W568" s="75"/>
      <c r="X568" s="11"/>
      <c r="Y568" s="6"/>
    </row>
    <row r="569" spans="7:25" ht="20" customHeight="1" x14ac:dyDescent="0.25">
      <c r="G569" s="6"/>
      <c r="H569" s="11"/>
      <c r="I569" s="11"/>
      <c r="J569" s="11"/>
      <c r="K569" s="11"/>
      <c r="L569" s="11"/>
      <c r="N569" s="11"/>
      <c r="P569" s="11"/>
      <c r="R569" s="11"/>
      <c r="T569" s="70"/>
      <c r="U569" s="28"/>
      <c r="V569" s="36"/>
      <c r="W569" s="75"/>
      <c r="X569" s="11"/>
      <c r="Y569" s="6"/>
    </row>
    <row r="570" spans="7:25" ht="20" customHeight="1" x14ac:dyDescent="0.25">
      <c r="G570" s="6"/>
      <c r="H570" s="11"/>
      <c r="I570" s="11"/>
      <c r="J570" s="11"/>
      <c r="K570" s="11"/>
      <c r="L570" s="11"/>
      <c r="N570" s="11"/>
      <c r="P570" s="11"/>
      <c r="R570" s="11"/>
      <c r="T570" s="70"/>
      <c r="U570" s="28"/>
      <c r="V570" s="36"/>
      <c r="W570" s="75"/>
      <c r="X570" s="11"/>
      <c r="Y570" s="6"/>
    </row>
    <row r="571" spans="7:25" ht="20" customHeight="1" x14ac:dyDescent="0.25">
      <c r="G571" s="6"/>
      <c r="H571" s="11"/>
      <c r="I571" s="11"/>
      <c r="J571" s="11"/>
      <c r="K571" s="11"/>
      <c r="L571" s="11"/>
      <c r="N571" s="11"/>
      <c r="P571" s="11"/>
      <c r="R571" s="11"/>
      <c r="T571" s="70"/>
      <c r="U571" s="28"/>
      <c r="V571" s="36"/>
      <c r="W571" s="75"/>
      <c r="X571" s="11"/>
      <c r="Y571" s="6"/>
    </row>
    <row r="572" spans="7:25" ht="20" customHeight="1" x14ac:dyDescent="0.25">
      <c r="G572" s="6"/>
      <c r="H572" s="11"/>
      <c r="I572" s="11"/>
      <c r="J572" s="11"/>
      <c r="K572" s="11"/>
      <c r="L572" s="11"/>
      <c r="N572" s="11"/>
      <c r="P572" s="11"/>
      <c r="R572" s="11"/>
      <c r="T572" s="70"/>
      <c r="U572" s="28"/>
      <c r="V572" s="36"/>
      <c r="W572" s="75"/>
      <c r="X572" s="11"/>
      <c r="Y572" s="6"/>
    </row>
    <row r="573" spans="7:25" ht="20" customHeight="1" x14ac:dyDescent="0.25">
      <c r="G573" s="6"/>
      <c r="H573" s="11"/>
      <c r="I573" s="11"/>
      <c r="J573" s="11"/>
      <c r="K573" s="11"/>
      <c r="L573" s="11"/>
      <c r="N573" s="11"/>
      <c r="P573" s="11"/>
      <c r="R573" s="11"/>
      <c r="T573" s="70"/>
      <c r="U573" s="28"/>
      <c r="V573" s="36"/>
      <c r="W573" s="75"/>
      <c r="X573" s="11"/>
      <c r="Y573" s="6"/>
    </row>
    <row r="574" spans="7:25" ht="20" customHeight="1" x14ac:dyDescent="0.25">
      <c r="G574" s="6"/>
      <c r="H574" s="11"/>
      <c r="I574" s="11"/>
      <c r="J574" s="11"/>
      <c r="K574" s="11"/>
      <c r="L574" s="11"/>
      <c r="N574" s="11"/>
      <c r="P574" s="11"/>
      <c r="R574" s="11"/>
      <c r="T574" s="70"/>
      <c r="U574" s="28"/>
      <c r="V574" s="36"/>
      <c r="W574" s="75"/>
      <c r="X574" s="11"/>
      <c r="Y574" s="6"/>
    </row>
    <row r="575" spans="7:25" ht="20" customHeight="1" x14ac:dyDescent="0.25">
      <c r="G575" s="6"/>
      <c r="H575" s="11"/>
      <c r="I575" s="11"/>
      <c r="J575" s="11"/>
      <c r="K575" s="11"/>
      <c r="L575" s="11"/>
      <c r="N575" s="11"/>
      <c r="P575" s="11"/>
      <c r="R575" s="11"/>
      <c r="T575" s="70"/>
      <c r="U575" s="28"/>
      <c r="V575" s="36"/>
      <c r="W575" s="75"/>
      <c r="X575" s="11"/>
      <c r="Y575" s="6"/>
    </row>
    <row r="576" spans="7:25" ht="20" customHeight="1" x14ac:dyDescent="0.25">
      <c r="G576" s="6"/>
      <c r="H576" s="11"/>
      <c r="I576" s="11"/>
      <c r="J576" s="11"/>
      <c r="K576" s="11"/>
      <c r="L576" s="11"/>
      <c r="N576" s="11"/>
      <c r="P576" s="11"/>
      <c r="R576" s="11"/>
      <c r="T576" s="70"/>
      <c r="U576" s="28"/>
      <c r="V576" s="36"/>
      <c r="W576" s="75"/>
      <c r="X576" s="11"/>
      <c r="Y576" s="6"/>
    </row>
    <row r="577" spans="7:25" ht="20" customHeight="1" x14ac:dyDescent="0.25">
      <c r="G577" s="6"/>
      <c r="H577" s="11"/>
      <c r="I577" s="11"/>
      <c r="J577" s="11"/>
      <c r="K577" s="11"/>
      <c r="L577" s="11"/>
      <c r="N577" s="11"/>
      <c r="P577" s="11"/>
      <c r="R577" s="11"/>
      <c r="T577" s="70"/>
      <c r="U577" s="28"/>
      <c r="V577" s="36"/>
      <c r="W577" s="75"/>
      <c r="X577" s="11"/>
      <c r="Y577" s="6"/>
    </row>
    <row r="578" spans="7:25" ht="20" customHeight="1" x14ac:dyDescent="0.25">
      <c r="G578" s="6"/>
      <c r="H578" s="11"/>
      <c r="I578" s="11"/>
      <c r="J578" s="11"/>
      <c r="K578" s="11"/>
      <c r="L578" s="11"/>
      <c r="N578" s="11"/>
      <c r="P578" s="11"/>
      <c r="R578" s="11"/>
      <c r="T578" s="70"/>
      <c r="U578" s="28"/>
      <c r="V578" s="36"/>
      <c r="W578" s="75"/>
      <c r="X578" s="11"/>
      <c r="Y578" s="6"/>
    </row>
    <row r="579" spans="7:25" ht="20" customHeight="1" x14ac:dyDescent="0.25">
      <c r="G579" s="6"/>
      <c r="H579" s="11"/>
      <c r="I579" s="11"/>
      <c r="J579" s="11"/>
      <c r="K579" s="11"/>
      <c r="L579" s="11"/>
      <c r="N579" s="11"/>
      <c r="P579" s="11"/>
      <c r="R579" s="11"/>
      <c r="T579" s="70"/>
      <c r="U579" s="28"/>
      <c r="V579" s="36"/>
      <c r="W579" s="75"/>
      <c r="X579" s="11"/>
      <c r="Y579" s="6"/>
    </row>
    <row r="580" spans="7:25" ht="20" customHeight="1" x14ac:dyDescent="0.25">
      <c r="G580" s="6"/>
      <c r="H580" s="11"/>
      <c r="I580" s="11"/>
      <c r="J580" s="11"/>
      <c r="K580" s="11"/>
      <c r="L580" s="11"/>
      <c r="N580" s="11"/>
      <c r="P580" s="11"/>
      <c r="R580" s="11"/>
      <c r="T580" s="70"/>
      <c r="U580" s="28"/>
      <c r="V580" s="36"/>
      <c r="W580" s="75"/>
      <c r="X580" s="11"/>
      <c r="Y580" s="6"/>
    </row>
    <row r="581" spans="7:25" ht="20" customHeight="1" x14ac:dyDescent="0.25">
      <c r="G581" s="6"/>
      <c r="H581" s="11"/>
      <c r="I581" s="11"/>
      <c r="J581" s="11"/>
      <c r="K581" s="11"/>
      <c r="L581" s="11"/>
      <c r="N581" s="11"/>
      <c r="P581" s="11"/>
      <c r="R581" s="11"/>
      <c r="T581" s="70"/>
      <c r="U581" s="28"/>
      <c r="V581" s="36"/>
      <c r="W581" s="75"/>
      <c r="X581" s="11"/>
      <c r="Y581" s="6"/>
    </row>
    <row r="582" spans="7:25" ht="20" customHeight="1" x14ac:dyDescent="0.25">
      <c r="G582" s="6"/>
      <c r="H582" s="11"/>
      <c r="I582" s="11"/>
      <c r="J582" s="11"/>
      <c r="K582" s="11"/>
      <c r="L582" s="11"/>
      <c r="N582" s="11"/>
      <c r="P582" s="11"/>
      <c r="R582" s="11"/>
      <c r="T582" s="70"/>
      <c r="U582" s="28"/>
      <c r="V582" s="36"/>
      <c r="W582" s="75"/>
      <c r="X582" s="11"/>
      <c r="Y582" s="6"/>
    </row>
    <row r="583" spans="7:25" ht="20" customHeight="1" x14ac:dyDescent="0.25">
      <c r="G583" s="6"/>
      <c r="H583" s="11"/>
      <c r="I583" s="11"/>
      <c r="J583" s="11"/>
      <c r="K583" s="11"/>
      <c r="L583" s="11"/>
      <c r="N583" s="11"/>
      <c r="P583" s="11"/>
      <c r="R583" s="11"/>
      <c r="T583" s="70"/>
      <c r="U583" s="28"/>
      <c r="V583" s="36"/>
      <c r="W583" s="75"/>
      <c r="X583" s="11"/>
      <c r="Y583" s="6"/>
    </row>
    <row r="584" spans="7:25" ht="20" customHeight="1" x14ac:dyDescent="0.25">
      <c r="G584" s="6"/>
      <c r="H584" s="11"/>
      <c r="I584" s="11"/>
      <c r="J584" s="11"/>
      <c r="K584" s="11"/>
      <c r="L584" s="11"/>
      <c r="N584" s="11"/>
      <c r="P584" s="11"/>
      <c r="R584" s="11"/>
      <c r="T584" s="70"/>
      <c r="U584" s="28"/>
      <c r="V584" s="36"/>
      <c r="W584" s="75"/>
      <c r="X584" s="11"/>
      <c r="Y584" s="6"/>
    </row>
    <row r="585" spans="7:25" ht="20" customHeight="1" x14ac:dyDescent="0.25">
      <c r="G585" s="6"/>
      <c r="H585" s="11"/>
      <c r="I585" s="11"/>
      <c r="J585" s="11"/>
      <c r="K585" s="11"/>
      <c r="L585" s="11"/>
      <c r="N585" s="11"/>
      <c r="P585" s="11"/>
      <c r="R585" s="11"/>
      <c r="T585" s="70"/>
      <c r="U585" s="28"/>
      <c r="V585" s="36"/>
      <c r="W585" s="75"/>
      <c r="X585" s="11"/>
      <c r="Y585" s="6"/>
    </row>
    <row r="586" spans="7:25" ht="20" customHeight="1" x14ac:dyDescent="0.25">
      <c r="G586" s="6"/>
      <c r="H586" s="11"/>
      <c r="I586" s="11"/>
      <c r="J586" s="11"/>
      <c r="K586" s="11"/>
      <c r="L586" s="11"/>
      <c r="N586" s="11"/>
      <c r="P586" s="11"/>
      <c r="R586" s="11"/>
      <c r="T586" s="70"/>
      <c r="U586" s="28"/>
      <c r="V586" s="36"/>
      <c r="W586" s="75"/>
      <c r="X586" s="11"/>
      <c r="Y586" s="6"/>
    </row>
    <row r="587" spans="7:25" ht="20" customHeight="1" x14ac:dyDescent="0.25">
      <c r="G587" s="6"/>
      <c r="H587" s="11"/>
      <c r="I587" s="11"/>
      <c r="J587" s="11"/>
      <c r="K587" s="11"/>
      <c r="L587" s="11"/>
      <c r="N587" s="11"/>
      <c r="P587" s="11"/>
      <c r="R587" s="11"/>
      <c r="T587" s="70"/>
      <c r="U587" s="28"/>
      <c r="V587" s="36"/>
      <c r="W587" s="75"/>
      <c r="X587" s="11"/>
      <c r="Y587" s="6"/>
    </row>
    <row r="588" spans="7:25" ht="20" customHeight="1" x14ac:dyDescent="0.25">
      <c r="G588" s="6"/>
      <c r="H588" s="11"/>
      <c r="I588" s="11"/>
      <c r="J588" s="11"/>
      <c r="K588" s="11"/>
      <c r="L588" s="11"/>
      <c r="N588" s="11"/>
      <c r="P588" s="11"/>
      <c r="R588" s="11"/>
      <c r="T588" s="70"/>
      <c r="U588" s="28"/>
      <c r="V588" s="36"/>
      <c r="W588" s="75"/>
      <c r="X588" s="11"/>
      <c r="Y588" s="6"/>
    </row>
    <row r="589" spans="7:25" ht="20" customHeight="1" x14ac:dyDescent="0.25">
      <c r="G589" s="6"/>
      <c r="H589" s="11"/>
      <c r="I589" s="11"/>
      <c r="J589" s="11"/>
      <c r="K589" s="11"/>
      <c r="L589" s="11"/>
      <c r="N589" s="11"/>
      <c r="P589" s="11"/>
      <c r="R589" s="11"/>
      <c r="T589" s="70"/>
      <c r="U589" s="28"/>
      <c r="V589" s="36"/>
      <c r="W589" s="75"/>
      <c r="X589" s="11"/>
      <c r="Y589" s="6"/>
    </row>
    <row r="590" spans="7:25" ht="20" customHeight="1" x14ac:dyDescent="0.25">
      <c r="G590" s="6"/>
      <c r="H590" s="11"/>
      <c r="I590" s="11"/>
      <c r="J590" s="11"/>
      <c r="K590" s="11"/>
      <c r="L590" s="11"/>
      <c r="N590" s="11"/>
      <c r="P590" s="11"/>
      <c r="R590" s="11"/>
      <c r="T590" s="70"/>
      <c r="U590" s="28"/>
      <c r="V590" s="36"/>
      <c r="W590" s="75"/>
      <c r="X590" s="11"/>
      <c r="Y590" s="6"/>
    </row>
    <row r="591" spans="7:25" ht="20" customHeight="1" x14ac:dyDescent="0.25">
      <c r="G591" s="6"/>
      <c r="H591" s="11"/>
      <c r="I591" s="11"/>
      <c r="J591" s="11"/>
      <c r="K591" s="11"/>
      <c r="L591" s="11"/>
      <c r="N591" s="11"/>
      <c r="P591" s="11"/>
      <c r="R591" s="11"/>
      <c r="T591" s="70"/>
      <c r="U591" s="28"/>
      <c r="V591" s="36"/>
      <c r="W591" s="75"/>
      <c r="X591" s="11"/>
      <c r="Y591" s="6"/>
    </row>
    <row r="592" spans="7:25" ht="20" customHeight="1" x14ac:dyDescent="0.25">
      <c r="G592" s="6"/>
      <c r="H592" s="11"/>
      <c r="I592" s="11"/>
      <c r="J592" s="11"/>
      <c r="K592" s="11"/>
      <c r="L592" s="11"/>
      <c r="N592" s="11"/>
      <c r="P592" s="11"/>
      <c r="R592" s="11"/>
      <c r="T592" s="70"/>
      <c r="U592" s="28"/>
      <c r="V592" s="36"/>
      <c r="W592" s="75"/>
      <c r="X592" s="11"/>
      <c r="Y592" s="6"/>
    </row>
    <row r="593" spans="7:25" ht="20" customHeight="1" x14ac:dyDescent="0.25">
      <c r="G593" s="6"/>
      <c r="H593" s="11"/>
      <c r="I593" s="11"/>
      <c r="J593" s="11"/>
      <c r="K593" s="11"/>
      <c r="L593" s="11"/>
      <c r="N593" s="11"/>
      <c r="P593" s="11"/>
      <c r="R593" s="11"/>
      <c r="T593" s="70"/>
      <c r="U593" s="28"/>
      <c r="V593" s="36"/>
      <c r="W593" s="75"/>
      <c r="X593" s="11"/>
      <c r="Y593" s="6"/>
    </row>
    <row r="594" spans="7:25" ht="20" customHeight="1" x14ac:dyDescent="0.25">
      <c r="G594" s="6"/>
      <c r="H594" s="11"/>
      <c r="I594" s="11"/>
      <c r="J594" s="11"/>
      <c r="K594" s="11"/>
      <c r="L594" s="11"/>
      <c r="N594" s="11"/>
      <c r="P594" s="11"/>
      <c r="R594" s="11"/>
      <c r="T594" s="70"/>
      <c r="U594" s="28"/>
      <c r="V594" s="36"/>
      <c r="W594" s="75"/>
      <c r="X594" s="11"/>
      <c r="Y594" s="6"/>
    </row>
    <row r="595" spans="7:25" ht="20" customHeight="1" x14ac:dyDescent="0.25">
      <c r="G595" s="6"/>
      <c r="H595" s="11"/>
      <c r="I595" s="11"/>
      <c r="J595" s="11"/>
      <c r="K595" s="11"/>
      <c r="L595" s="11"/>
      <c r="N595" s="11"/>
      <c r="P595" s="11"/>
      <c r="R595" s="11"/>
      <c r="T595" s="70"/>
      <c r="U595" s="28"/>
      <c r="V595" s="36"/>
      <c r="W595" s="75"/>
      <c r="X595" s="11"/>
      <c r="Y595" s="6"/>
    </row>
    <row r="596" spans="7:25" ht="20" customHeight="1" x14ac:dyDescent="0.25">
      <c r="G596" s="6"/>
      <c r="H596" s="11"/>
      <c r="I596" s="11"/>
      <c r="J596" s="11"/>
      <c r="K596" s="11"/>
      <c r="L596" s="11"/>
      <c r="N596" s="11"/>
      <c r="P596" s="11"/>
      <c r="R596" s="11"/>
      <c r="T596" s="70"/>
      <c r="U596" s="28"/>
      <c r="V596" s="36"/>
      <c r="W596" s="75"/>
      <c r="X596" s="11"/>
      <c r="Y596" s="6"/>
    </row>
    <row r="597" spans="7:25" ht="20" customHeight="1" x14ac:dyDescent="0.25">
      <c r="G597" s="6"/>
      <c r="H597" s="11"/>
      <c r="I597" s="11"/>
      <c r="J597" s="11"/>
      <c r="K597" s="11"/>
      <c r="L597" s="11"/>
      <c r="N597" s="11"/>
      <c r="P597" s="11"/>
      <c r="R597" s="11"/>
      <c r="T597" s="70"/>
      <c r="U597" s="28"/>
      <c r="V597" s="36"/>
      <c r="W597" s="75"/>
      <c r="X597" s="11"/>
      <c r="Y597" s="6"/>
    </row>
    <row r="598" spans="7:25" ht="20" customHeight="1" x14ac:dyDescent="0.25">
      <c r="G598" s="6"/>
      <c r="H598" s="11"/>
      <c r="I598" s="11"/>
      <c r="J598" s="11"/>
      <c r="K598" s="11"/>
      <c r="L598" s="11"/>
      <c r="N598" s="11"/>
      <c r="P598" s="11"/>
      <c r="R598" s="11"/>
      <c r="T598" s="70"/>
      <c r="U598" s="28"/>
      <c r="V598" s="36"/>
      <c r="W598" s="75"/>
      <c r="X598" s="11"/>
      <c r="Y598" s="6"/>
    </row>
    <row r="599" spans="7:25" ht="20" customHeight="1" x14ac:dyDescent="0.25">
      <c r="G599" s="6"/>
      <c r="H599" s="11"/>
      <c r="I599" s="11"/>
      <c r="J599" s="11"/>
      <c r="K599" s="11"/>
      <c r="L599" s="11"/>
      <c r="N599" s="11"/>
      <c r="P599" s="11"/>
      <c r="R599" s="11"/>
      <c r="T599" s="70"/>
      <c r="U599" s="28"/>
      <c r="V599" s="36"/>
      <c r="W599" s="75"/>
      <c r="X599" s="11"/>
      <c r="Y599" s="6"/>
    </row>
    <row r="600" spans="7:25" ht="20" customHeight="1" x14ac:dyDescent="0.25">
      <c r="G600" s="6"/>
      <c r="H600" s="11"/>
      <c r="I600" s="11"/>
      <c r="J600" s="11"/>
      <c r="K600" s="11"/>
      <c r="L600" s="11"/>
      <c r="N600" s="11"/>
      <c r="P600" s="11"/>
      <c r="R600" s="11"/>
      <c r="T600" s="70"/>
      <c r="U600" s="28"/>
      <c r="V600" s="36"/>
      <c r="W600" s="75"/>
      <c r="X600" s="11"/>
      <c r="Y600" s="6"/>
    </row>
    <row r="601" spans="7:25" ht="20" customHeight="1" x14ac:dyDescent="0.25">
      <c r="G601" s="6"/>
      <c r="H601" s="11"/>
      <c r="I601" s="11"/>
      <c r="J601" s="11"/>
      <c r="K601" s="11"/>
      <c r="L601" s="11"/>
      <c r="N601" s="11"/>
      <c r="P601" s="11"/>
      <c r="R601" s="11"/>
      <c r="T601" s="70"/>
      <c r="U601" s="28"/>
      <c r="V601" s="36"/>
      <c r="W601" s="75"/>
      <c r="X601" s="11"/>
      <c r="Y601" s="6"/>
    </row>
    <row r="602" spans="7:25" ht="20" customHeight="1" x14ac:dyDescent="0.25">
      <c r="G602" s="6"/>
      <c r="H602" s="11"/>
      <c r="I602" s="11"/>
      <c r="J602" s="11"/>
      <c r="K602" s="11"/>
      <c r="L602" s="11"/>
      <c r="N602" s="11"/>
      <c r="P602" s="11"/>
      <c r="R602" s="11"/>
      <c r="T602" s="70"/>
      <c r="U602" s="28"/>
      <c r="V602" s="36"/>
      <c r="W602" s="75"/>
      <c r="X602" s="11"/>
      <c r="Y602" s="6"/>
    </row>
    <row r="603" spans="7:25" ht="20" customHeight="1" x14ac:dyDescent="0.25">
      <c r="G603" s="6"/>
      <c r="H603" s="11"/>
      <c r="I603" s="11"/>
      <c r="J603" s="11"/>
      <c r="K603" s="11"/>
      <c r="L603" s="11"/>
      <c r="N603" s="11"/>
      <c r="P603" s="11"/>
      <c r="R603" s="11"/>
      <c r="T603" s="70"/>
      <c r="U603" s="28"/>
      <c r="V603" s="36"/>
      <c r="W603" s="75"/>
      <c r="X603" s="11"/>
      <c r="Y603" s="6"/>
    </row>
    <row r="604" spans="7:25" ht="20" customHeight="1" x14ac:dyDescent="0.25">
      <c r="G604" s="6"/>
      <c r="H604" s="11"/>
      <c r="I604" s="11"/>
      <c r="J604" s="11"/>
      <c r="K604" s="11"/>
      <c r="L604" s="11"/>
      <c r="N604" s="11"/>
      <c r="P604" s="11"/>
      <c r="R604" s="11"/>
      <c r="T604" s="70"/>
      <c r="U604" s="28"/>
      <c r="V604" s="36"/>
      <c r="W604" s="75"/>
      <c r="X604" s="11"/>
      <c r="Y604" s="6"/>
    </row>
    <row r="605" spans="7:25" ht="20" customHeight="1" x14ac:dyDescent="0.25">
      <c r="G605" s="6"/>
      <c r="H605" s="11"/>
      <c r="I605" s="11"/>
      <c r="J605" s="11"/>
      <c r="K605" s="11"/>
      <c r="L605" s="11"/>
      <c r="N605" s="11"/>
      <c r="P605" s="11"/>
      <c r="R605" s="11"/>
      <c r="T605" s="70"/>
      <c r="U605" s="28"/>
      <c r="V605" s="36"/>
      <c r="W605" s="75"/>
      <c r="X605" s="11"/>
      <c r="Y605" s="6"/>
    </row>
    <row r="606" spans="7:25" ht="20" customHeight="1" x14ac:dyDescent="0.25">
      <c r="G606" s="6"/>
      <c r="H606" s="11"/>
      <c r="I606" s="11"/>
      <c r="J606" s="11"/>
      <c r="K606" s="11"/>
      <c r="L606" s="11"/>
      <c r="N606" s="11"/>
      <c r="P606" s="11"/>
      <c r="R606" s="11"/>
      <c r="T606" s="70"/>
      <c r="U606" s="28"/>
      <c r="V606" s="36"/>
      <c r="W606" s="75"/>
      <c r="X606" s="11"/>
      <c r="Y606" s="6"/>
    </row>
    <row r="607" spans="7:25" ht="20" customHeight="1" x14ac:dyDescent="0.25">
      <c r="G607" s="6"/>
      <c r="H607" s="11"/>
      <c r="I607" s="11"/>
      <c r="J607" s="11"/>
      <c r="K607" s="11"/>
      <c r="L607" s="11"/>
      <c r="N607" s="11"/>
      <c r="P607" s="11"/>
      <c r="R607" s="11"/>
      <c r="T607" s="70"/>
      <c r="U607" s="28"/>
      <c r="V607" s="36"/>
      <c r="W607" s="75"/>
      <c r="X607" s="11"/>
      <c r="Y607" s="6"/>
    </row>
    <row r="608" spans="7:25" ht="20" customHeight="1" x14ac:dyDescent="0.25">
      <c r="G608" s="6"/>
      <c r="H608" s="11"/>
      <c r="I608" s="11"/>
      <c r="J608" s="11"/>
      <c r="K608" s="11"/>
      <c r="L608" s="11"/>
      <c r="N608" s="11"/>
      <c r="P608" s="11"/>
      <c r="R608" s="11"/>
      <c r="T608" s="70"/>
      <c r="U608" s="28"/>
      <c r="V608" s="36"/>
      <c r="W608" s="75"/>
      <c r="X608" s="11"/>
      <c r="Y608" s="6"/>
    </row>
    <row r="609" spans="7:25" ht="20" customHeight="1" x14ac:dyDescent="0.25">
      <c r="G609" s="6"/>
      <c r="H609" s="11"/>
      <c r="I609" s="11"/>
      <c r="J609" s="11"/>
      <c r="K609" s="11"/>
      <c r="L609" s="11"/>
      <c r="N609" s="11"/>
      <c r="P609" s="11"/>
      <c r="R609" s="11"/>
      <c r="T609" s="70"/>
      <c r="U609" s="28"/>
      <c r="V609" s="36"/>
      <c r="W609" s="75"/>
      <c r="X609" s="11"/>
      <c r="Y609" s="6"/>
    </row>
    <row r="610" spans="7:25" ht="20" customHeight="1" x14ac:dyDescent="0.25">
      <c r="G610" s="6"/>
      <c r="H610" s="11"/>
      <c r="I610" s="11"/>
      <c r="J610" s="11"/>
      <c r="K610" s="11"/>
      <c r="L610" s="11"/>
      <c r="N610" s="11"/>
      <c r="P610" s="11"/>
      <c r="R610" s="11"/>
      <c r="T610" s="70"/>
      <c r="U610" s="28"/>
      <c r="V610" s="36"/>
      <c r="W610" s="75"/>
      <c r="X610" s="11"/>
      <c r="Y610" s="6"/>
    </row>
    <row r="611" spans="7:25" ht="20" customHeight="1" x14ac:dyDescent="0.25">
      <c r="G611" s="6"/>
      <c r="H611" s="11"/>
      <c r="I611" s="11"/>
      <c r="J611" s="11"/>
      <c r="K611" s="11"/>
      <c r="L611" s="11"/>
      <c r="N611" s="11"/>
      <c r="P611" s="11"/>
      <c r="R611" s="11"/>
      <c r="T611" s="70"/>
      <c r="U611" s="28"/>
      <c r="V611" s="36"/>
      <c r="W611" s="75"/>
      <c r="X611" s="11"/>
      <c r="Y611" s="6"/>
    </row>
    <row r="612" spans="7:25" ht="20" customHeight="1" x14ac:dyDescent="0.25">
      <c r="G612" s="6"/>
      <c r="H612" s="11"/>
      <c r="I612" s="11"/>
      <c r="J612" s="11"/>
      <c r="K612" s="11"/>
      <c r="L612" s="11"/>
      <c r="N612" s="11"/>
      <c r="P612" s="11"/>
      <c r="R612" s="11"/>
      <c r="T612" s="70"/>
      <c r="U612" s="28"/>
      <c r="V612" s="36"/>
      <c r="W612" s="75"/>
      <c r="X612" s="11"/>
      <c r="Y612" s="6"/>
    </row>
    <row r="613" spans="7:25" ht="20" customHeight="1" x14ac:dyDescent="0.25">
      <c r="G613" s="6"/>
      <c r="H613" s="11"/>
      <c r="I613" s="11"/>
      <c r="J613" s="11"/>
      <c r="K613" s="11"/>
      <c r="L613" s="11"/>
      <c r="N613" s="11"/>
      <c r="P613" s="11"/>
      <c r="R613" s="11"/>
      <c r="T613" s="70"/>
      <c r="U613" s="28"/>
      <c r="V613" s="36"/>
      <c r="W613" s="75"/>
      <c r="X613" s="11"/>
      <c r="Y613" s="6"/>
    </row>
    <row r="614" spans="7:25" ht="20" customHeight="1" x14ac:dyDescent="0.25">
      <c r="G614" s="6"/>
      <c r="H614" s="11"/>
      <c r="I614" s="11"/>
      <c r="J614" s="11"/>
      <c r="K614" s="11"/>
      <c r="L614" s="11"/>
      <c r="N614" s="11"/>
      <c r="P614" s="11"/>
      <c r="R614" s="11"/>
      <c r="T614" s="70"/>
      <c r="U614" s="28"/>
      <c r="V614" s="36"/>
      <c r="W614" s="75"/>
      <c r="X614" s="11"/>
      <c r="Y614" s="6"/>
    </row>
    <row r="615" spans="7:25" ht="20" customHeight="1" x14ac:dyDescent="0.25">
      <c r="G615" s="6"/>
      <c r="H615" s="11"/>
      <c r="I615" s="11"/>
      <c r="J615" s="11"/>
      <c r="K615" s="11"/>
      <c r="L615" s="11"/>
      <c r="N615" s="11"/>
      <c r="P615" s="11"/>
      <c r="R615" s="11"/>
      <c r="T615" s="70"/>
      <c r="U615" s="28"/>
      <c r="V615" s="36"/>
      <c r="W615" s="75"/>
      <c r="X615" s="11"/>
      <c r="Y615" s="6"/>
    </row>
    <row r="616" spans="7:25" ht="20" customHeight="1" x14ac:dyDescent="0.25">
      <c r="G616" s="6"/>
      <c r="H616" s="11"/>
      <c r="I616" s="11"/>
      <c r="J616" s="11"/>
      <c r="K616" s="11"/>
      <c r="L616" s="11"/>
      <c r="N616" s="11"/>
      <c r="P616" s="11"/>
      <c r="R616" s="11"/>
      <c r="T616" s="70"/>
      <c r="U616" s="28"/>
      <c r="V616" s="36"/>
      <c r="W616" s="75"/>
      <c r="X616" s="11"/>
      <c r="Y616" s="6"/>
    </row>
    <row r="617" spans="7:25" ht="20" customHeight="1" x14ac:dyDescent="0.25">
      <c r="G617" s="6"/>
      <c r="H617" s="11"/>
      <c r="I617" s="11"/>
      <c r="J617" s="11"/>
      <c r="K617" s="11"/>
      <c r="L617" s="11"/>
      <c r="N617" s="11"/>
      <c r="P617" s="11"/>
      <c r="R617" s="11"/>
      <c r="T617" s="70"/>
      <c r="U617" s="28"/>
      <c r="V617" s="36"/>
      <c r="W617" s="75"/>
      <c r="X617" s="11"/>
      <c r="Y617" s="6"/>
    </row>
    <row r="618" spans="7:25" ht="20" customHeight="1" x14ac:dyDescent="0.25">
      <c r="G618" s="6"/>
      <c r="H618" s="11"/>
      <c r="I618" s="11"/>
      <c r="J618" s="11"/>
      <c r="K618" s="11"/>
      <c r="L618" s="11"/>
      <c r="N618" s="11"/>
      <c r="P618" s="11"/>
      <c r="R618" s="11"/>
      <c r="T618" s="70"/>
      <c r="U618" s="28"/>
      <c r="V618" s="36"/>
      <c r="W618" s="75"/>
      <c r="X618" s="11"/>
      <c r="Y618" s="6"/>
    </row>
    <row r="619" spans="7:25" ht="20" customHeight="1" x14ac:dyDescent="0.25">
      <c r="G619" s="6"/>
      <c r="H619" s="11"/>
      <c r="I619" s="11"/>
      <c r="J619" s="11"/>
      <c r="K619" s="11"/>
      <c r="L619" s="11"/>
      <c r="N619" s="11"/>
      <c r="P619" s="11"/>
      <c r="R619" s="11"/>
      <c r="T619" s="70"/>
      <c r="U619" s="28"/>
      <c r="V619" s="36"/>
      <c r="W619" s="75"/>
      <c r="X619" s="11"/>
      <c r="Y619" s="6"/>
    </row>
    <row r="620" spans="7:25" ht="20" customHeight="1" x14ac:dyDescent="0.25">
      <c r="G620" s="6"/>
      <c r="H620" s="11"/>
      <c r="I620" s="11"/>
      <c r="J620" s="11"/>
      <c r="K620" s="11"/>
      <c r="L620" s="11"/>
      <c r="N620" s="11"/>
      <c r="P620" s="11"/>
      <c r="R620" s="11"/>
      <c r="T620" s="70"/>
      <c r="U620" s="28"/>
      <c r="V620" s="36"/>
      <c r="W620" s="75"/>
      <c r="X620" s="11"/>
      <c r="Y620" s="6"/>
    </row>
    <row r="621" spans="7:25" ht="20" customHeight="1" x14ac:dyDescent="0.25">
      <c r="G621" s="6"/>
      <c r="H621" s="11"/>
      <c r="I621" s="11"/>
      <c r="J621" s="11"/>
      <c r="K621" s="11"/>
      <c r="L621" s="11"/>
      <c r="N621" s="11"/>
      <c r="P621" s="11"/>
      <c r="R621" s="11"/>
      <c r="T621" s="70"/>
      <c r="U621" s="28"/>
      <c r="V621" s="36"/>
      <c r="W621" s="75"/>
      <c r="X621" s="11"/>
      <c r="Y621" s="6"/>
    </row>
    <row r="622" spans="7:25" ht="20" customHeight="1" x14ac:dyDescent="0.25">
      <c r="G622" s="6"/>
      <c r="H622" s="11"/>
      <c r="I622" s="11"/>
      <c r="J622" s="11"/>
      <c r="K622" s="11"/>
      <c r="L622" s="11"/>
      <c r="N622" s="11"/>
      <c r="P622" s="11"/>
      <c r="R622" s="11"/>
      <c r="T622" s="70"/>
      <c r="U622" s="28"/>
      <c r="V622" s="36"/>
      <c r="W622" s="75"/>
      <c r="X622" s="11"/>
      <c r="Y622" s="6"/>
    </row>
    <row r="623" spans="7:25" ht="20" customHeight="1" x14ac:dyDescent="0.25">
      <c r="G623" s="6"/>
      <c r="H623" s="11"/>
      <c r="I623" s="11"/>
      <c r="J623" s="11"/>
      <c r="K623" s="11"/>
      <c r="L623" s="11"/>
      <c r="N623" s="11"/>
      <c r="P623" s="11"/>
      <c r="R623" s="11"/>
      <c r="T623" s="70"/>
      <c r="U623" s="28"/>
      <c r="V623" s="36"/>
      <c r="W623" s="75"/>
      <c r="X623" s="11"/>
      <c r="Y623" s="6"/>
    </row>
    <row r="624" spans="7:25" ht="20" customHeight="1" x14ac:dyDescent="0.25">
      <c r="G624" s="6"/>
      <c r="H624" s="11"/>
      <c r="I624" s="11"/>
      <c r="J624" s="11"/>
      <c r="K624" s="11"/>
      <c r="L624" s="11"/>
      <c r="N624" s="11"/>
      <c r="P624" s="11"/>
      <c r="R624" s="11"/>
      <c r="T624" s="70"/>
      <c r="U624" s="28"/>
      <c r="V624" s="36"/>
      <c r="W624" s="75"/>
      <c r="X624" s="11"/>
      <c r="Y624" s="6"/>
    </row>
    <row r="625" spans="7:25" ht="20" customHeight="1" x14ac:dyDescent="0.25">
      <c r="G625" s="6"/>
      <c r="H625" s="11"/>
      <c r="I625" s="11"/>
      <c r="J625" s="11"/>
      <c r="K625" s="11"/>
      <c r="L625" s="11"/>
      <c r="N625" s="11"/>
      <c r="P625" s="11"/>
      <c r="R625" s="11"/>
      <c r="T625" s="70"/>
      <c r="U625" s="28"/>
      <c r="V625" s="36"/>
      <c r="W625" s="75"/>
      <c r="X625" s="11"/>
      <c r="Y625" s="6"/>
    </row>
    <row r="626" spans="7:25" ht="20" customHeight="1" x14ac:dyDescent="0.25">
      <c r="G626" s="6"/>
      <c r="H626" s="11"/>
      <c r="I626" s="11"/>
      <c r="J626" s="11"/>
      <c r="K626" s="11"/>
      <c r="L626" s="11"/>
      <c r="N626" s="11"/>
      <c r="P626" s="11"/>
      <c r="R626" s="11"/>
      <c r="T626" s="70"/>
      <c r="U626" s="28"/>
      <c r="V626" s="36"/>
      <c r="W626" s="75"/>
      <c r="X626" s="11"/>
      <c r="Y626" s="6"/>
    </row>
    <row r="627" spans="7:25" ht="20" customHeight="1" x14ac:dyDescent="0.25">
      <c r="G627" s="6"/>
      <c r="H627" s="11"/>
      <c r="I627" s="11"/>
      <c r="J627" s="11"/>
      <c r="K627" s="11"/>
      <c r="L627" s="11"/>
      <c r="N627" s="11"/>
      <c r="P627" s="11"/>
      <c r="R627" s="11"/>
      <c r="T627" s="70"/>
      <c r="U627" s="28"/>
      <c r="V627" s="36"/>
      <c r="W627" s="75"/>
      <c r="X627" s="11"/>
      <c r="Y627" s="6"/>
    </row>
    <row r="628" spans="7:25" ht="20" customHeight="1" x14ac:dyDescent="0.25">
      <c r="G628" s="6"/>
      <c r="H628" s="11"/>
      <c r="I628" s="11"/>
      <c r="J628" s="11"/>
      <c r="K628" s="11"/>
      <c r="L628" s="11"/>
      <c r="N628" s="11"/>
      <c r="P628" s="11"/>
      <c r="R628" s="11"/>
      <c r="T628" s="70"/>
      <c r="U628" s="28"/>
      <c r="V628" s="36"/>
      <c r="W628" s="75"/>
      <c r="X628" s="11"/>
      <c r="Y628" s="6"/>
    </row>
    <row r="629" spans="7:25" ht="20" customHeight="1" x14ac:dyDescent="0.25">
      <c r="G629" s="6"/>
      <c r="H629" s="11"/>
      <c r="I629" s="11"/>
      <c r="J629" s="11"/>
      <c r="K629" s="11"/>
      <c r="L629" s="11"/>
      <c r="N629" s="11"/>
      <c r="P629" s="11"/>
      <c r="R629" s="11"/>
      <c r="T629" s="70"/>
      <c r="U629" s="28"/>
      <c r="V629" s="36"/>
      <c r="W629" s="75"/>
      <c r="X629" s="11"/>
      <c r="Y629" s="6"/>
    </row>
    <row r="630" spans="7:25" ht="20" customHeight="1" x14ac:dyDescent="0.25">
      <c r="G630" s="6"/>
      <c r="H630" s="11"/>
      <c r="I630" s="11"/>
      <c r="J630" s="11"/>
      <c r="K630" s="11"/>
      <c r="L630" s="11"/>
      <c r="N630" s="11"/>
      <c r="P630" s="11"/>
      <c r="R630" s="11"/>
      <c r="T630" s="70"/>
      <c r="U630" s="28"/>
      <c r="V630" s="36"/>
      <c r="W630" s="75"/>
      <c r="X630" s="11"/>
      <c r="Y630" s="6"/>
    </row>
    <row r="631" spans="7:25" ht="20" customHeight="1" x14ac:dyDescent="0.25">
      <c r="G631" s="6"/>
      <c r="H631" s="11"/>
      <c r="I631" s="11"/>
      <c r="J631" s="11"/>
      <c r="K631" s="11"/>
      <c r="L631" s="11"/>
      <c r="N631" s="11"/>
      <c r="P631" s="11"/>
      <c r="R631" s="11"/>
      <c r="T631" s="70"/>
      <c r="U631" s="28"/>
      <c r="V631" s="36"/>
      <c r="W631" s="75"/>
      <c r="X631" s="11"/>
      <c r="Y631" s="6"/>
    </row>
    <row r="632" spans="7:25" ht="20" customHeight="1" x14ac:dyDescent="0.25">
      <c r="G632" s="6"/>
      <c r="H632" s="11"/>
      <c r="I632" s="11"/>
      <c r="J632" s="11"/>
      <c r="K632" s="11"/>
      <c r="L632" s="11"/>
      <c r="N632" s="11"/>
      <c r="P632" s="11"/>
      <c r="R632" s="11"/>
      <c r="T632" s="70"/>
      <c r="U632" s="28"/>
      <c r="V632" s="36"/>
      <c r="W632" s="75"/>
      <c r="X632" s="11"/>
      <c r="Y632" s="6"/>
    </row>
    <row r="633" spans="7:25" ht="20" customHeight="1" x14ac:dyDescent="0.25">
      <c r="G633" s="6"/>
      <c r="H633" s="11"/>
      <c r="I633" s="11"/>
      <c r="J633" s="11"/>
      <c r="K633" s="11"/>
      <c r="L633" s="11"/>
      <c r="N633" s="11"/>
      <c r="P633" s="11"/>
      <c r="R633" s="11"/>
      <c r="T633" s="70"/>
      <c r="U633" s="28"/>
      <c r="V633" s="36"/>
      <c r="W633" s="75"/>
      <c r="X633" s="11"/>
      <c r="Y633" s="6"/>
    </row>
    <row r="634" spans="7:25" ht="20" customHeight="1" x14ac:dyDescent="0.25">
      <c r="G634" s="6"/>
      <c r="H634" s="11"/>
      <c r="I634" s="11"/>
      <c r="J634" s="11"/>
      <c r="K634" s="11"/>
      <c r="L634" s="11"/>
      <c r="N634" s="11"/>
      <c r="P634" s="11"/>
      <c r="R634" s="11"/>
      <c r="T634" s="70"/>
      <c r="U634" s="28"/>
      <c r="V634" s="36"/>
      <c r="W634" s="75"/>
      <c r="X634" s="11"/>
      <c r="Y634" s="6"/>
    </row>
    <row r="635" spans="7:25" ht="20" customHeight="1" x14ac:dyDescent="0.25">
      <c r="G635" s="6"/>
      <c r="H635" s="11"/>
      <c r="I635" s="11"/>
      <c r="J635" s="11"/>
      <c r="K635" s="11"/>
      <c r="L635" s="11"/>
      <c r="N635" s="11"/>
      <c r="P635" s="11"/>
      <c r="R635" s="11"/>
      <c r="T635" s="70"/>
      <c r="U635" s="28"/>
      <c r="V635" s="36"/>
      <c r="W635" s="75"/>
      <c r="X635" s="11"/>
      <c r="Y635" s="6"/>
    </row>
    <row r="636" spans="7:25" ht="20" customHeight="1" x14ac:dyDescent="0.25">
      <c r="G636" s="6"/>
      <c r="H636" s="11"/>
      <c r="I636" s="11"/>
      <c r="J636" s="11"/>
      <c r="K636" s="11"/>
      <c r="L636" s="11"/>
      <c r="N636" s="11"/>
      <c r="P636" s="11"/>
      <c r="R636" s="11"/>
      <c r="T636" s="70"/>
      <c r="U636" s="28"/>
      <c r="V636" s="36"/>
      <c r="W636" s="75"/>
      <c r="X636" s="11"/>
      <c r="Y636" s="6"/>
    </row>
    <row r="637" spans="7:25" ht="20" customHeight="1" x14ac:dyDescent="0.25">
      <c r="G637" s="6"/>
      <c r="H637" s="11"/>
      <c r="I637" s="11"/>
      <c r="J637" s="11"/>
      <c r="K637" s="11"/>
      <c r="L637" s="11"/>
      <c r="N637" s="11"/>
      <c r="P637" s="11"/>
      <c r="R637" s="11"/>
      <c r="T637" s="70"/>
      <c r="U637" s="28"/>
      <c r="V637" s="36"/>
      <c r="W637" s="75"/>
      <c r="X637" s="11"/>
      <c r="Y637" s="6"/>
    </row>
    <row r="638" spans="7:25" ht="20" customHeight="1" x14ac:dyDescent="0.25">
      <c r="G638" s="6"/>
      <c r="H638" s="11"/>
      <c r="I638" s="11"/>
      <c r="J638" s="11"/>
      <c r="K638" s="11"/>
      <c r="L638" s="11"/>
      <c r="N638" s="11"/>
      <c r="P638" s="11"/>
      <c r="R638" s="11"/>
      <c r="T638" s="70"/>
      <c r="U638" s="28"/>
      <c r="V638" s="36"/>
      <c r="W638" s="75"/>
      <c r="X638" s="11"/>
      <c r="Y638" s="6"/>
    </row>
    <row r="639" spans="7:25" ht="20" customHeight="1" x14ac:dyDescent="0.25">
      <c r="G639" s="6"/>
      <c r="H639" s="11"/>
      <c r="I639" s="11"/>
      <c r="J639" s="11"/>
      <c r="K639" s="11"/>
      <c r="L639" s="11"/>
      <c r="N639" s="11"/>
      <c r="P639" s="11"/>
      <c r="R639" s="11"/>
      <c r="T639" s="70"/>
      <c r="U639" s="28"/>
      <c r="V639" s="36"/>
      <c r="W639" s="75"/>
      <c r="X639" s="11"/>
      <c r="Y639" s="6"/>
    </row>
    <row r="640" spans="7:25" ht="20" customHeight="1" x14ac:dyDescent="0.25">
      <c r="G640" s="6"/>
      <c r="H640" s="11"/>
      <c r="I640" s="11"/>
      <c r="J640" s="11"/>
      <c r="K640" s="11"/>
      <c r="L640" s="11"/>
      <c r="N640" s="11"/>
      <c r="P640" s="11"/>
      <c r="R640" s="11"/>
      <c r="T640" s="70"/>
      <c r="U640" s="28"/>
      <c r="V640" s="36"/>
      <c r="W640" s="75"/>
      <c r="X640" s="11"/>
      <c r="Y640" s="6"/>
    </row>
    <row r="641" spans="7:25" ht="20" customHeight="1" x14ac:dyDescent="0.25">
      <c r="G641" s="6"/>
      <c r="H641" s="11"/>
      <c r="I641" s="11"/>
      <c r="J641" s="11"/>
      <c r="K641" s="11"/>
      <c r="L641" s="11"/>
      <c r="N641" s="11"/>
      <c r="P641" s="11"/>
      <c r="R641" s="11"/>
      <c r="T641" s="70"/>
      <c r="U641" s="28"/>
      <c r="V641" s="36"/>
      <c r="W641" s="75"/>
      <c r="X641" s="11"/>
      <c r="Y641" s="6"/>
    </row>
    <row r="642" spans="7:25" ht="20" customHeight="1" x14ac:dyDescent="0.25">
      <c r="G642" s="6"/>
      <c r="H642" s="11"/>
      <c r="I642" s="11"/>
      <c r="J642" s="11"/>
      <c r="K642" s="11"/>
      <c r="L642" s="11"/>
      <c r="N642" s="11"/>
      <c r="P642" s="11"/>
      <c r="R642" s="11"/>
      <c r="T642" s="70"/>
      <c r="U642" s="28"/>
      <c r="V642" s="36"/>
      <c r="W642" s="75"/>
      <c r="X642" s="11"/>
      <c r="Y642" s="6"/>
    </row>
    <row r="643" spans="7:25" ht="20" customHeight="1" x14ac:dyDescent="0.25">
      <c r="G643" s="6"/>
      <c r="H643" s="11"/>
      <c r="I643" s="11"/>
      <c r="J643" s="11"/>
      <c r="K643" s="11"/>
      <c r="L643" s="11"/>
      <c r="N643" s="11"/>
      <c r="P643" s="11"/>
      <c r="R643" s="11"/>
      <c r="T643" s="70"/>
      <c r="U643" s="28"/>
      <c r="V643" s="36"/>
      <c r="W643" s="75"/>
      <c r="X643" s="11"/>
      <c r="Y643" s="6"/>
    </row>
    <row r="644" spans="7:25" ht="20" customHeight="1" x14ac:dyDescent="0.25">
      <c r="G644" s="6"/>
      <c r="H644" s="11"/>
      <c r="I644" s="11"/>
      <c r="J644" s="11"/>
      <c r="K644" s="11"/>
      <c r="L644" s="11"/>
      <c r="N644" s="11"/>
      <c r="P644" s="11"/>
      <c r="R644" s="11"/>
      <c r="T644" s="70"/>
      <c r="U644" s="28"/>
      <c r="V644" s="36"/>
      <c r="W644" s="75"/>
      <c r="X644" s="11"/>
      <c r="Y644" s="6"/>
    </row>
    <row r="645" spans="7:25" ht="20" customHeight="1" x14ac:dyDescent="0.25">
      <c r="G645" s="6"/>
      <c r="H645" s="11"/>
      <c r="I645" s="11"/>
      <c r="J645" s="11"/>
      <c r="K645" s="11"/>
      <c r="L645" s="11"/>
      <c r="N645" s="11"/>
      <c r="P645" s="11"/>
      <c r="R645" s="11"/>
      <c r="T645" s="70"/>
      <c r="U645" s="28"/>
      <c r="V645" s="36"/>
      <c r="W645" s="75"/>
      <c r="X645" s="11"/>
      <c r="Y645" s="6"/>
    </row>
    <row r="646" spans="7:25" ht="20" customHeight="1" x14ac:dyDescent="0.25">
      <c r="G646" s="6"/>
      <c r="H646" s="11"/>
      <c r="I646" s="11"/>
      <c r="J646" s="11"/>
      <c r="K646" s="11"/>
      <c r="L646" s="11"/>
      <c r="N646" s="11"/>
      <c r="P646" s="11"/>
      <c r="R646" s="11"/>
      <c r="T646" s="70"/>
      <c r="U646" s="28"/>
      <c r="V646" s="36"/>
      <c r="W646" s="75"/>
      <c r="X646" s="11"/>
      <c r="Y646" s="6"/>
    </row>
    <row r="647" spans="7:25" ht="20" customHeight="1" x14ac:dyDescent="0.25">
      <c r="G647" s="6"/>
      <c r="H647" s="11"/>
      <c r="I647" s="11"/>
      <c r="J647" s="11"/>
      <c r="K647" s="11"/>
      <c r="L647" s="11"/>
      <c r="N647" s="11"/>
      <c r="P647" s="11"/>
      <c r="R647" s="11"/>
      <c r="T647" s="70"/>
      <c r="U647" s="28"/>
      <c r="V647" s="36"/>
      <c r="W647" s="75"/>
      <c r="X647" s="11"/>
      <c r="Y647" s="6"/>
    </row>
    <row r="648" spans="7:25" ht="20" customHeight="1" x14ac:dyDescent="0.25">
      <c r="G648" s="6"/>
      <c r="H648" s="11"/>
      <c r="I648" s="11"/>
      <c r="J648" s="11"/>
      <c r="K648" s="11"/>
      <c r="L648" s="11"/>
      <c r="N648" s="11"/>
      <c r="P648" s="11"/>
      <c r="R648" s="11"/>
      <c r="T648" s="70"/>
      <c r="U648" s="28"/>
      <c r="V648" s="36"/>
      <c r="W648" s="75"/>
      <c r="X648" s="11"/>
      <c r="Y648" s="6"/>
    </row>
    <row r="649" spans="7:25" ht="20" customHeight="1" x14ac:dyDescent="0.25">
      <c r="G649" s="6"/>
      <c r="H649" s="11"/>
      <c r="I649" s="11"/>
      <c r="J649" s="11"/>
      <c r="K649" s="11"/>
      <c r="L649" s="11"/>
      <c r="N649" s="11"/>
      <c r="P649" s="11"/>
      <c r="R649" s="11"/>
      <c r="T649" s="70"/>
      <c r="U649" s="28"/>
      <c r="V649" s="36"/>
      <c r="W649" s="75"/>
      <c r="X649" s="11"/>
      <c r="Y649" s="6"/>
    </row>
    <row r="650" spans="7:25" ht="20" customHeight="1" x14ac:dyDescent="0.25">
      <c r="G650" s="6"/>
      <c r="H650" s="11"/>
      <c r="I650" s="11"/>
      <c r="J650" s="11"/>
      <c r="K650" s="11"/>
      <c r="L650" s="11"/>
      <c r="N650" s="11"/>
      <c r="P650" s="11"/>
      <c r="R650" s="11"/>
      <c r="T650" s="70"/>
      <c r="U650" s="28"/>
      <c r="V650" s="36"/>
      <c r="W650" s="75"/>
      <c r="X650" s="11"/>
      <c r="Y650" s="6"/>
    </row>
    <row r="651" spans="7:25" ht="20" customHeight="1" x14ac:dyDescent="0.25">
      <c r="G651" s="6"/>
      <c r="H651" s="11"/>
      <c r="I651" s="11"/>
      <c r="J651" s="11"/>
      <c r="K651" s="11"/>
      <c r="L651" s="11"/>
      <c r="N651" s="11"/>
      <c r="P651" s="11"/>
      <c r="R651" s="11"/>
      <c r="T651" s="70"/>
      <c r="U651" s="28"/>
      <c r="V651" s="36"/>
      <c r="W651" s="75"/>
      <c r="X651" s="11"/>
      <c r="Y651" s="6"/>
    </row>
    <row r="652" spans="7:25" ht="20" customHeight="1" x14ac:dyDescent="0.25">
      <c r="G652" s="6"/>
      <c r="H652" s="11"/>
      <c r="I652" s="11"/>
      <c r="J652" s="11"/>
      <c r="K652" s="11"/>
      <c r="L652" s="11"/>
      <c r="N652" s="11"/>
      <c r="P652" s="11"/>
      <c r="R652" s="11"/>
      <c r="T652" s="70"/>
      <c r="U652" s="28"/>
      <c r="V652" s="36"/>
      <c r="W652" s="75"/>
      <c r="X652" s="11"/>
      <c r="Y652" s="6"/>
    </row>
    <row r="653" spans="7:25" ht="20" customHeight="1" x14ac:dyDescent="0.25">
      <c r="G653" s="6"/>
      <c r="H653" s="11"/>
      <c r="I653" s="11"/>
      <c r="J653" s="11"/>
      <c r="K653" s="11"/>
      <c r="L653" s="11"/>
      <c r="N653" s="11"/>
      <c r="P653" s="11"/>
      <c r="R653" s="11"/>
      <c r="T653" s="70"/>
      <c r="U653" s="28"/>
      <c r="V653" s="36"/>
      <c r="W653" s="75"/>
      <c r="X653" s="11"/>
      <c r="Y653" s="6"/>
    </row>
    <row r="654" spans="7:25" ht="20" customHeight="1" x14ac:dyDescent="0.25">
      <c r="G654" s="6"/>
      <c r="H654" s="11"/>
      <c r="I654" s="11"/>
      <c r="J654" s="11"/>
      <c r="K654" s="11"/>
      <c r="L654" s="11"/>
      <c r="N654" s="11"/>
      <c r="P654" s="11"/>
      <c r="R654" s="11"/>
      <c r="T654" s="70"/>
      <c r="U654" s="28"/>
      <c r="V654" s="36"/>
      <c r="W654" s="75"/>
      <c r="X654" s="11"/>
      <c r="Y654" s="6"/>
    </row>
    <row r="655" spans="7:25" ht="20" customHeight="1" x14ac:dyDescent="0.25">
      <c r="G655" s="6"/>
      <c r="H655" s="11"/>
      <c r="I655" s="11"/>
      <c r="J655" s="11"/>
      <c r="K655" s="11"/>
      <c r="L655" s="11"/>
      <c r="N655" s="11"/>
      <c r="P655" s="11"/>
      <c r="R655" s="11"/>
      <c r="T655" s="70"/>
      <c r="U655" s="28"/>
      <c r="V655" s="36"/>
      <c r="W655" s="75"/>
      <c r="X655" s="11"/>
      <c r="Y655" s="6"/>
    </row>
    <row r="656" spans="7:25" ht="20" customHeight="1" x14ac:dyDescent="0.25">
      <c r="G656" s="6"/>
      <c r="H656" s="11"/>
      <c r="I656" s="11"/>
      <c r="J656" s="11"/>
      <c r="K656" s="11"/>
      <c r="L656" s="11"/>
      <c r="N656" s="11"/>
      <c r="P656" s="11"/>
      <c r="R656" s="11"/>
      <c r="T656" s="70"/>
      <c r="U656" s="28"/>
      <c r="V656" s="36"/>
      <c r="W656" s="75"/>
      <c r="X656" s="11"/>
      <c r="Y656" s="6"/>
    </row>
    <row r="657" spans="7:25" ht="20" customHeight="1" x14ac:dyDescent="0.25">
      <c r="G657" s="6"/>
      <c r="H657" s="11"/>
      <c r="I657" s="11"/>
      <c r="J657" s="11"/>
      <c r="K657" s="11"/>
      <c r="L657" s="11"/>
      <c r="N657" s="11"/>
      <c r="P657" s="11"/>
      <c r="R657" s="11"/>
      <c r="T657" s="70"/>
      <c r="U657" s="28"/>
      <c r="V657" s="36"/>
      <c r="W657" s="75"/>
      <c r="X657" s="11"/>
      <c r="Y657" s="6"/>
    </row>
    <row r="658" spans="7:25" ht="20" customHeight="1" x14ac:dyDescent="0.25">
      <c r="G658" s="6"/>
      <c r="H658" s="11"/>
      <c r="I658" s="11"/>
      <c r="J658" s="11"/>
      <c r="K658" s="11"/>
      <c r="L658" s="11"/>
      <c r="N658" s="11"/>
      <c r="P658" s="11"/>
      <c r="R658" s="11"/>
      <c r="T658" s="70"/>
      <c r="U658" s="28"/>
      <c r="V658" s="36"/>
      <c r="W658" s="75"/>
      <c r="X658" s="11"/>
      <c r="Y658" s="6"/>
    </row>
    <row r="659" spans="7:25" ht="20" customHeight="1" x14ac:dyDescent="0.25">
      <c r="G659" s="6"/>
      <c r="H659" s="11"/>
      <c r="I659" s="11"/>
      <c r="J659" s="11"/>
      <c r="K659" s="11"/>
      <c r="L659" s="11"/>
      <c r="N659" s="11"/>
      <c r="P659" s="11"/>
      <c r="R659" s="11"/>
      <c r="T659" s="70"/>
      <c r="U659" s="28"/>
      <c r="V659" s="36"/>
      <c r="W659" s="75"/>
      <c r="X659" s="11"/>
      <c r="Y659" s="6"/>
    </row>
    <row r="660" spans="7:25" ht="20" customHeight="1" x14ac:dyDescent="0.25">
      <c r="G660" s="6"/>
      <c r="H660" s="11"/>
      <c r="I660" s="11"/>
      <c r="J660" s="11"/>
      <c r="K660" s="11"/>
      <c r="L660" s="11"/>
      <c r="N660" s="11"/>
      <c r="P660" s="11"/>
      <c r="R660" s="11"/>
      <c r="T660" s="70"/>
      <c r="U660" s="28"/>
      <c r="V660" s="36"/>
      <c r="W660" s="75"/>
      <c r="X660" s="11"/>
      <c r="Y660" s="6"/>
    </row>
    <row r="661" spans="7:25" ht="20" customHeight="1" x14ac:dyDescent="0.25">
      <c r="G661" s="6"/>
      <c r="H661" s="11"/>
      <c r="I661" s="11"/>
      <c r="J661" s="11"/>
      <c r="K661" s="11"/>
      <c r="L661" s="11"/>
      <c r="N661" s="11"/>
      <c r="P661" s="11"/>
      <c r="R661" s="11"/>
      <c r="T661" s="70"/>
      <c r="U661" s="28"/>
      <c r="V661" s="36"/>
      <c r="W661" s="75"/>
      <c r="X661" s="11"/>
      <c r="Y661" s="6"/>
    </row>
    <row r="662" spans="7:25" ht="20" customHeight="1" x14ac:dyDescent="0.25">
      <c r="G662" s="6"/>
      <c r="H662" s="11"/>
      <c r="I662" s="11"/>
      <c r="J662" s="11"/>
      <c r="K662" s="11"/>
      <c r="L662" s="11"/>
      <c r="N662" s="11"/>
      <c r="P662" s="11"/>
      <c r="R662" s="11"/>
      <c r="T662" s="70"/>
      <c r="U662" s="28"/>
      <c r="V662" s="36"/>
      <c r="W662" s="75"/>
      <c r="X662" s="11"/>
      <c r="Y662" s="6"/>
    </row>
    <row r="663" spans="7:25" ht="20" customHeight="1" x14ac:dyDescent="0.25">
      <c r="G663" s="6"/>
      <c r="H663" s="11"/>
      <c r="I663" s="11"/>
      <c r="J663" s="11"/>
      <c r="K663" s="11"/>
      <c r="L663" s="11"/>
      <c r="N663" s="11"/>
      <c r="P663" s="11"/>
      <c r="R663" s="11"/>
      <c r="T663" s="70"/>
      <c r="U663" s="28"/>
      <c r="V663" s="36"/>
      <c r="W663" s="75"/>
      <c r="X663" s="11"/>
      <c r="Y663" s="6"/>
    </row>
    <row r="664" spans="7:25" ht="20" customHeight="1" x14ac:dyDescent="0.25">
      <c r="G664" s="6"/>
      <c r="H664" s="11"/>
      <c r="I664" s="11"/>
      <c r="J664" s="11"/>
      <c r="K664" s="11"/>
      <c r="L664" s="11"/>
      <c r="N664" s="11"/>
      <c r="P664" s="11"/>
      <c r="R664" s="11"/>
      <c r="T664" s="70"/>
      <c r="U664" s="28"/>
      <c r="V664" s="36"/>
      <c r="W664" s="75"/>
      <c r="X664" s="11"/>
      <c r="Y664" s="6"/>
    </row>
    <row r="665" spans="7:25" ht="20" customHeight="1" x14ac:dyDescent="0.25">
      <c r="G665" s="6"/>
      <c r="H665" s="11"/>
      <c r="I665" s="11"/>
      <c r="J665" s="11"/>
      <c r="K665" s="11"/>
      <c r="L665" s="11"/>
      <c r="N665" s="11"/>
      <c r="P665" s="11"/>
      <c r="R665" s="11"/>
      <c r="T665" s="70"/>
      <c r="U665" s="28"/>
      <c r="V665" s="36"/>
      <c r="W665" s="75"/>
      <c r="X665" s="11"/>
      <c r="Y665" s="6"/>
    </row>
    <row r="666" spans="7:25" ht="20" customHeight="1" x14ac:dyDescent="0.25">
      <c r="G666" s="6"/>
      <c r="H666" s="11"/>
      <c r="I666" s="11"/>
      <c r="J666" s="11"/>
      <c r="K666" s="11"/>
      <c r="L666" s="11"/>
      <c r="N666" s="11"/>
      <c r="P666" s="11"/>
      <c r="R666" s="11"/>
      <c r="T666" s="70"/>
      <c r="U666" s="28"/>
      <c r="V666" s="36"/>
      <c r="W666" s="75"/>
      <c r="X666" s="11"/>
      <c r="Y666" s="6"/>
    </row>
    <row r="667" spans="7:25" ht="20" customHeight="1" x14ac:dyDescent="0.25">
      <c r="G667" s="6"/>
      <c r="H667" s="11"/>
      <c r="I667" s="11"/>
      <c r="J667" s="11"/>
      <c r="K667" s="11"/>
      <c r="L667" s="11"/>
      <c r="N667" s="11"/>
      <c r="P667" s="11"/>
      <c r="R667" s="11"/>
      <c r="T667" s="70"/>
      <c r="U667" s="28"/>
      <c r="V667" s="36"/>
      <c r="W667" s="75"/>
      <c r="X667" s="11"/>
      <c r="Y667" s="6"/>
    </row>
    <row r="668" spans="7:25" ht="20" customHeight="1" x14ac:dyDescent="0.25">
      <c r="G668" s="6"/>
      <c r="H668" s="11"/>
      <c r="I668" s="11"/>
      <c r="J668" s="11"/>
      <c r="K668" s="11"/>
      <c r="L668" s="11"/>
      <c r="N668" s="11"/>
      <c r="P668" s="11"/>
      <c r="R668" s="11"/>
      <c r="T668" s="70"/>
      <c r="U668" s="28"/>
      <c r="V668" s="36"/>
      <c r="W668" s="75"/>
      <c r="X668" s="11"/>
      <c r="Y668" s="6"/>
    </row>
    <row r="669" spans="7:25" ht="20" customHeight="1" x14ac:dyDescent="0.25">
      <c r="G669" s="6"/>
      <c r="H669" s="11"/>
      <c r="I669" s="11"/>
      <c r="J669" s="11"/>
      <c r="K669" s="11"/>
      <c r="L669" s="11"/>
      <c r="N669" s="11"/>
      <c r="P669" s="11"/>
      <c r="R669" s="11"/>
      <c r="T669" s="70"/>
      <c r="U669" s="28"/>
      <c r="V669" s="36"/>
      <c r="W669" s="75"/>
      <c r="X669" s="11"/>
      <c r="Y669" s="6"/>
    </row>
    <row r="670" spans="7:25" ht="20" customHeight="1" x14ac:dyDescent="0.25">
      <c r="G670" s="6"/>
      <c r="H670" s="11"/>
      <c r="I670" s="11"/>
      <c r="J670" s="11"/>
      <c r="K670" s="11"/>
      <c r="L670" s="11"/>
      <c r="N670" s="11"/>
      <c r="P670" s="11"/>
      <c r="R670" s="11"/>
      <c r="T670" s="70"/>
      <c r="U670" s="28"/>
      <c r="V670" s="36"/>
      <c r="W670" s="75"/>
      <c r="X670" s="11"/>
      <c r="Y670" s="6"/>
    </row>
    <row r="671" spans="7:25" ht="20" customHeight="1" x14ac:dyDescent="0.25">
      <c r="G671" s="6"/>
      <c r="H671" s="11"/>
      <c r="I671" s="11"/>
      <c r="J671" s="11"/>
      <c r="K671" s="11"/>
      <c r="L671" s="11"/>
      <c r="N671" s="11"/>
      <c r="P671" s="11"/>
      <c r="R671" s="11"/>
      <c r="T671" s="70"/>
      <c r="U671" s="28"/>
      <c r="V671" s="36"/>
      <c r="W671" s="75"/>
      <c r="X671" s="11"/>
      <c r="Y671" s="6"/>
    </row>
    <row r="672" spans="7:25" ht="20" customHeight="1" x14ac:dyDescent="0.25">
      <c r="G672" s="6"/>
      <c r="H672" s="11"/>
      <c r="I672" s="11"/>
      <c r="J672" s="11"/>
      <c r="K672" s="11"/>
      <c r="L672" s="11"/>
      <c r="N672" s="11"/>
      <c r="P672" s="11"/>
      <c r="R672" s="11"/>
      <c r="T672" s="70"/>
      <c r="U672" s="28"/>
      <c r="V672" s="36"/>
      <c r="W672" s="75"/>
      <c r="X672" s="11"/>
      <c r="Y672" s="6"/>
    </row>
    <row r="673" spans="7:25" ht="20" customHeight="1" x14ac:dyDescent="0.25">
      <c r="G673" s="6"/>
      <c r="H673" s="11"/>
      <c r="I673" s="11"/>
      <c r="J673" s="11"/>
      <c r="K673" s="11"/>
      <c r="L673" s="11"/>
      <c r="N673" s="11"/>
      <c r="P673" s="11"/>
      <c r="R673" s="11"/>
      <c r="T673" s="70"/>
      <c r="U673" s="28"/>
      <c r="V673" s="36"/>
      <c r="W673" s="75"/>
      <c r="X673" s="11"/>
      <c r="Y673" s="6"/>
    </row>
    <row r="674" spans="7:25" ht="20" customHeight="1" x14ac:dyDescent="0.25">
      <c r="G674" s="6"/>
      <c r="H674" s="11"/>
      <c r="I674" s="11"/>
      <c r="J674" s="11"/>
      <c r="K674" s="11"/>
      <c r="L674" s="11"/>
      <c r="N674" s="11"/>
      <c r="P674" s="11"/>
      <c r="R674" s="11"/>
      <c r="T674" s="70"/>
      <c r="U674" s="28"/>
      <c r="V674" s="36"/>
      <c r="W674" s="75"/>
      <c r="X674" s="11"/>
      <c r="Y674" s="6"/>
    </row>
    <row r="675" spans="7:25" ht="20" customHeight="1" x14ac:dyDescent="0.25">
      <c r="G675" s="6"/>
      <c r="H675" s="11"/>
      <c r="I675" s="11"/>
      <c r="J675" s="11"/>
      <c r="K675" s="11"/>
      <c r="L675" s="11"/>
      <c r="N675" s="11"/>
      <c r="P675" s="11"/>
      <c r="R675" s="11"/>
      <c r="T675" s="70"/>
      <c r="U675" s="28"/>
      <c r="V675" s="36"/>
      <c r="W675" s="75"/>
      <c r="X675" s="11"/>
      <c r="Y675" s="6"/>
    </row>
    <row r="676" spans="7:25" ht="20" customHeight="1" x14ac:dyDescent="0.25">
      <c r="G676" s="6"/>
      <c r="H676" s="11"/>
      <c r="I676" s="11"/>
      <c r="J676" s="11"/>
      <c r="K676" s="11"/>
      <c r="L676" s="11"/>
      <c r="N676" s="11"/>
      <c r="P676" s="11"/>
      <c r="R676" s="11"/>
      <c r="T676" s="70"/>
      <c r="U676" s="28"/>
      <c r="V676" s="36"/>
      <c r="W676" s="75"/>
      <c r="X676" s="11"/>
      <c r="Y676" s="6"/>
    </row>
    <row r="677" spans="7:25" ht="20" customHeight="1" x14ac:dyDescent="0.25">
      <c r="G677" s="6"/>
      <c r="H677" s="11"/>
      <c r="I677" s="11"/>
      <c r="J677" s="11"/>
      <c r="K677" s="11"/>
      <c r="L677" s="11"/>
      <c r="N677" s="11"/>
      <c r="P677" s="11"/>
      <c r="R677" s="11"/>
      <c r="T677" s="70"/>
      <c r="U677" s="28"/>
      <c r="V677" s="36"/>
      <c r="W677" s="75"/>
      <c r="X677" s="11"/>
      <c r="Y677" s="6"/>
    </row>
    <row r="678" spans="7:25" ht="20" customHeight="1" x14ac:dyDescent="0.25">
      <c r="G678" s="6"/>
      <c r="H678" s="11"/>
      <c r="I678" s="11"/>
      <c r="J678" s="11"/>
      <c r="K678" s="11"/>
      <c r="L678" s="11"/>
      <c r="N678" s="11"/>
      <c r="P678" s="11"/>
      <c r="R678" s="11"/>
      <c r="T678" s="70"/>
      <c r="U678" s="28"/>
      <c r="V678" s="36"/>
      <c r="W678" s="75"/>
      <c r="X678" s="11"/>
      <c r="Y678" s="6"/>
    </row>
    <row r="679" spans="7:25" ht="20" customHeight="1" x14ac:dyDescent="0.25">
      <c r="G679" s="6"/>
      <c r="H679" s="11"/>
      <c r="I679" s="11"/>
      <c r="J679" s="11"/>
      <c r="K679" s="11"/>
      <c r="L679" s="11"/>
      <c r="N679" s="11"/>
      <c r="P679" s="11"/>
      <c r="R679" s="11"/>
      <c r="T679" s="70"/>
      <c r="U679" s="28"/>
      <c r="V679" s="36"/>
      <c r="W679" s="75"/>
      <c r="X679" s="11"/>
      <c r="Y679" s="6"/>
    </row>
    <row r="680" spans="7:25" ht="20" customHeight="1" x14ac:dyDescent="0.25">
      <c r="G680" s="6"/>
      <c r="H680" s="11"/>
      <c r="I680" s="11"/>
      <c r="J680" s="11"/>
      <c r="K680" s="11"/>
      <c r="L680" s="11"/>
      <c r="N680" s="11"/>
      <c r="P680" s="11"/>
      <c r="R680" s="11"/>
      <c r="T680" s="70"/>
      <c r="U680" s="28"/>
      <c r="V680" s="36"/>
      <c r="W680" s="75"/>
      <c r="X680" s="11"/>
      <c r="Y680" s="6"/>
    </row>
    <row r="681" spans="7:25" ht="20" customHeight="1" x14ac:dyDescent="0.25">
      <c r="G681" s="6"/>
      <c r="H681" s="11"/>
      <c r="I681" s="11"/>
      <c r="J681" s="11"/>
      <c r="K681" s="11"/>
      <c r="L681" s="11"/>
      <c r="N681" s="11"/>
      <c r="P681" s="11"/>
      <c r="R681" s="11"/>
      <c r="T681" s="70"/>
      <c r="U681" s="28"/>
      <c r="V681" s="36"/>
      <c r="W681" s="75"/>
      <c r="X681" s="11"/>
      <c r="Y681" s="6"/>
    </row>
    <row r="682" spans="7:25" ht="20" customHeight="1" x14ac:dyDescent="0.25">
      <c r="G682" s="6"/>
      <c r="H682" s="11"/>
      <c r="I682" s="11"/>
      <c r="J682" s="11"/>
      <c r="K682" s="11"/>
      <c r="L682" s="11"/>
      <c r="N682" s="11"/>
      <c r="P682" s="11"/>
      <c r="R682" s="11"/>
      <c r="T682" s="70"/>
      <c r="U682" s="28"/>
      <c r="V682" s="36"/>
      <c r="W682" s="75"/>
      <c r="X682" s="11"/>
      <c r="Y682" s="6"/>
    </row>
    <row r="683" spans="7:25" ht="20" customHeight="1" x14ac:dyDescent="0.25">
      <c r="G683" s="6"/>
      <c r="H683" s="11"/>
      <c r="I683" s="11"/>
      <c r="J683" s="11"/>
      <c r="K683" s="11"/>
      <c r="L683" s="11"/>
      <c r="N683" s="11"/>
      <c r="P683" s="11"/>
      <c r="R683" s="11"/>
      <c r="T683" s="70"/>
      <c r="U683" s="28"/>
      <c r="V683" s="36"/>
      <c r="W683" s="75"/>
      <c r="X683" s="11"/>
      <c r="Y683" s="6"/>
    </row>
    <row r="684" spans="7:25" ht="20" customHeight="1" x14ac:dyDescent="0.25">
      <c r="G684" s="6"/>
      <c r="H684" s="11"/>
      <c r="I684" s="11"/>
      <c r="J684" s="11"/>
      <c r="K684" s="11"/>
      <c r="L684" s="11"/>
      <c r="N684" s="11"/>
      <c r="P684" s="11"/>
      <c r="R684" s="11"/>
      <c r="T684" s="70"/>
      <c r="U684" s="28"/>
      <c r="V684" s="36"/>
      <c r="W684" s="75"/>
      <c r="X684" s="11"/>
      <c r="Y684" s="6"/>
    </row>
    <row r="685" spans="7:25" ht="20" customHeight="1" x14ac:dyDescent="0.25">
      <c r="G685" s="6"/>
      <c r="H685" s="11"/>
      <c r="I685" s="11"/>
      <c r="J685" s="11"/>
      <c r="K685" s="11"/>
      <c r="L685" s="11"/>
      <c r="N685" s="11"/>
      <c r="P685" s="11"/>
      <c r="R685" s="11"/>
      <c r="T685" s="70"/>
      <c r="U685" s="28"/>
      <c r="V685" s="36"/>
      <c r="W685" s="75"/>
      <c r="X685" s="11"/>
      <c r="Y685" s="6"/>
    </row>
    <row r="686" spans="7:25" ht="20" customHeight="1" x14ac:dyDescent="0.25">
      <c r="G686" s="6"/>
      <c r="H686" s="11"/>
      <c r="I686" s="11"/>
      <c r="J686" s="11"/>
      <c r="K686" s="11"/>
      <c r="L686" s="11"/>
      <c r="N686" s="11"/>
      <c r="P686" s="11"/>
      <c r="R686" s="11"/>
      <c r="T686" s="70"/>
      <c r="U686" s="28"/>
      <c r="V686" s="36"/>
      <c r="W686" s="75"/>
      <c r="X686" s="11"/>
      <c r="Y686" s="6"/>
    </row>
    <row r="687" spans="7:25" ht="20" customHeight="1" x14ac:dyDescent="0.25">
      <c r="G687" s="6"/>
      <c r="H687" s="11"/>
      <c r="I687" s="11"/>
      <c r="J687" s="11"/>
      <c r="K687" s="11"/>
      <c r="L687" s="11"/>
      <c r="N687" s="11"/>
      <c r="P687" s="11"/>
      <c r="R687" s="11"/>
      <c r="T687" s="70"/>
      <c r="U687" s="28"/>
      <c r="V687" s="36"/>
      <c r="W687" s="75"/>
      <c r="X687" s="11"/>
      <c r="Y687" s="6"/>
    </row>
    <row r="688" spans="7:25" ht="20" customHeight="1" x14ac:dyDescent="0.25">
      <c r="G688" s="6"/>
      <c r="H688" s="11"/>
      <c r="I688" s="11"/>
      <c r="J688" s="11"/>
      <c r="K688" s="11"/>
      <c r="L688" s="11"/>
      <c r="N688" s="11"/>
      <c r="P688" s="11"/>
      <c r="R688" s="11"/>
      <c r="T688" s="70"/>
      <c r="U688" s="28"/>
      <c r="V688" s="36"/>
      <c r="W688" s="75"/>
      <c r="X688" s="11"/>
      <c r="Y688" s="6"/>
    </row>
    <row r="689" spans="7:25" ht="20" customHeight="1" x14ac:dyDescent="0.25">
      <c r="G689" s="6"/>
      <c r="H689" s="11"/>
      <c r="I689" s="11"/>
      <c r="J689" s="11"/>
      <c r="K689" s="11"/>
      <c r="L689" s="11"/>
      <c r="N689" s="11"/>
      <c r="P689" s="11"/>
      <c r="R689" s="11"/>
      <c r="T689" s="70"/>
      <c r="U689" s="28"/>
      <c r="V689" s="36"/>
      <c r="W689" s="75"/>
      <c r="X689" s="11"/>
      <c r="Y689" s="6"/>
    </row>
    <row r="690" spans="7:25" ht="20" customHeight="1" x14ac:dyDescent="0.25">
      <c r="G690" s="6"/>
      <c r="H690" s="11"/>
      <c r="I690" s="11"/>
      <c r="J690" s="11"/>
      <c r="K690" s="11"/>
      <c r="L690" s="11"/>
      <c r="N690" s="11"/>
      <c r="P690" s="11"/>
      <c r="R690" s="11"/>
      <c r="T690" s="70"/>
      <c r="U690" s="28"/>
      <c r="V690" s="36"/>
      <c r="W690" s="75"/>
      <c r="X690" s="11"/>
      <c r="Y690" s="6"/>
    </row>
    <row r="691" spans="7:25" ht="20" customHeight="1" x14ac:dyDescent="0.25">
      <c r="G691" s="6"/>
      <c r="H691" s="11"/>
      <c r="I691" s="11"/>
      <c r="J691" s="11"/>
      <c r="K691" s="11"/>
      <c r="L691" s="11"/>
      <c r="N691" s="11"/>
      <c r="P691" s="11"/>
      <c r="R691" s="11"/>
      <c r="T691" s="70"/>
      <c r="U691" s="28"/>
      <c r="V691" s="36"/>
      <c r="W691" s="75"/>
      <c r="X691" s="11"/>
      <c r="Y691" s="6"/>
    </row>
    <row r="692" spans="7:25" ht="20" customHeight="1" x14ac:dyDescent="0.25">
      <c r="G692" s="6"/>
      <c r="H692" s="11"/>
      <c r="I692" s="11"/>
      <c r="J692" s="11"/>
      <c r="K692" s="11"/>
      <c r="L692" s="11"/>
      <c r="N692" s="11"/>
      <c r="P692" s="11"/>
      <c r="R692" s="11"/>
      <c r="T692" s="70"/>
      <c r="U692" s="28"/>
      <c r="V692" s="36"/>
      <c r="W692" s="75"/>
      <c r="X692" s="11"/>
      <c r="Y692" s="6"/>
    </row>
    <row r="693" spans="7:25" ht="20" customHeight="1" x14ac:dyDescent="0.25">
      <c r="G693" s="6"/>
      <c r="H693" s="11"/>
      <c r="I693" s="11"/>
      <c r="J693" s="11"/>
      <c r="K693" s="11"/>
      <c r="L693" s="11"/>
      <c r="N693" s="11"/>
      <c r="P693" s="11"/>
      <c r="R693" s="11"/>
      <c r="T693" s="70"/>
      <c r="U693" s="28"/>
      <c r="V693" s="36"/>
      <c r="W693" s="75"/>
      <c r="X693" s="11"/>
      <c r="Y693" s="6"/>
    </row>
    <row r="694" spans="7:25" ht="20" customHeight="1" x14ac:dyDescent="0.25">
      <c r="G694" s="6"/>
      <c r="H694" s="11"/>
      <c r="I694" s="11"/>
      <c r="J694" s="11"/>
      <c r="K694" s="11"/>
      <c r="L694" s="11"/>
      <c r="N694" s="11"/>
      <c r="P694" s="11"/>
      <c r="R694" s="11"/>
      <c r="T694" s="70"/>
      <c r="U694" s="28"/>
      <c r="V694" s="36"/>
      <c r="W694" s="75"/>
      <c r="X694" s="11"/>
      <c r="Y694" s="6"/>
    </row>
    <row r="695" spans="7:25" ht="20" customHeight="1" x14ac:dyDescent="0.25">
      <c r="G695" s="6"/>
      <c r="H695" s="11"/>
      <c r="I695" s="11"/>
      <c r="J695" s="11"/>
      <c r="K695" s="11"/>
      <c r="L695" s="11"/>
      <c r="N695" s="11"/>
      <c r="P695" s="11"/>
      <c r="R695" s="11"/>
      <c r="T695" s="70"/>
      <c r="U695" s="28"/>
      <c r="V695" s="36"/>
      <c r="W695" s="75"/>
      <c r="X695" s="11"/>
      <c r="Y695" s="6"/>
    </row>
    <row r="696" spans="7:25" ht="20" customHeight="1" x14ac:dyDescent="0.25">
      <c r="G696" s="6"/>
      <c r="H696" s="11"/>
      <c r="I696" s="11"/>
      <c r="J696" s="11"/>
      <c r="K696" s="11"/>
      <c r="L696" s="11"/>
      <c r="N696" s="11"/>
      <c r="P696" s="11"/>
      <c r="R696" s="11"/>
      <c r="T696" s="70"/>
      <c r="U696" s="28"/>
      <c r="V696" s="36"/>
      <c r="W696" s="75"/>
      <c r="X696" s="11"/>
      <c r="Y696" s="6"/>
    </row>
    <row r="697" spans="7:25" ht="20" customHeight="1" x14ac:dyDescent="0.25">
      <c r="G697" s="6"/>
      <c r="H697" s="11"/>
      <c r="I697" s="11"/>
      <c r="J697" s="11"/>
      <c r="K697" s="11"/>
      <c r="L697" s="11"/>
      <c r="N697" s="11"/>
      <c r="P697" s="11"/>
      <c r="R697" s="11"/>
      <c r="T697" s="70"/>
      <c r="U697" s="28"/>
      <c r="V697" s="36"/>
      <c r="W697" s="75"/>
      <c r="X697" s="11"/>
      <c r="Y697" s="6"/>
    </row>
    <row r="698" spans="7:25" ht="20" customHeight="1" x14ac:dyDescent="0.25">
      <c r="G698" s="6"/>
      <c r="H698" s="11"/>
      <c r="I698" s="11"/>
      <c r="J698" s="11"/>
      <c r="K698" s="11"/>
      <c r="L698" s="11"/>
      <c r="N698" s="11"/>
      <c r="P698" s="11"/>
      <c r="R698" s="11"/>
      <c r="T698" s="70"/>
      <c r="U698" s="28"/>
      <c r="V698" s="36"/>
      <c r="W698" s="75"/>
      <c r="X698" s="11"/>
      <c r="Y698" s="6"/>
    </row>
    <row r="699" spans="7:25" ht="20" customHeight="1" x14ac:dyDescent="0.25">
      <c r="G699" s="6"/>
      <c r="H699" s="11"/>
      <c r="I699" s="11"/>
      <c r="J699" s="11"/>
      <c r="K699" s="11"/>
      <c r="L699" s="11"/>
      <c r="N699" s="11"/>
      <c r="P699" s="11"/>
      <c r="R699" s="11"/>
      <c r="T699" s="70"/>
      <c r="U699" s="28"/>
      <c r="V699" s="36"/>
      <c r="W699" s="75"/>
      <c r="X699" s="11"/>
      <c r="Y699" s="6"/>
    </row>
    <row r="700" spans="7:25" ht="20" customHeight="1" x14ac:dyDescent="0.25">
      <c r="G700" s="6"/>
      <c r="H700" s="11"/>
      <c r="I700" s="11"/>
      <c r="J700" s="11"/>
      <c r="K700" s="11"/>
      <c r="L700" s="11"/>
      <c r="N700" s="11"/>
      <c r="P700" s="11"/>
      <c r="R700" s="11"/>
      <c r="T700" s="70"/>
      <c r="U700" s="28"/>
      <c r="V700" s="36"/>
      <c r="W700" s="75"/>
      <c r="X700" s="11"/>
      <c r="Y700" s="6"/>
    </row>
    <row r="701" spans="7:25" ht="20" customHeight="1" x14ac:dyDescent="0.25">
      <c r="G701" s="6"/>
      <c r="H701" s="11"/>
      <c r="I701" s="11"/>
      <c r="J701" s="11"/>
      <c r="K701" s="11"/>
      <c r="L701" s="11"/>
      <c r="N701" s="11"/>
      <c r="P701" s="11"/>
      <c r="R701" s="11"/>
      <c r="T701" s="70"/>
      <c r="U701" s="28"/>
      <c r="V701" s="36"/>
      <c r="W701" s="75"/>
      <c r="X701" s="11"/>
      <c r="Y701" s="6"/>
    </row>
    <row r="702" spans="7:25" ht="20" customHeight="1" x14ac:dyDescent="0.25">
      <c r="G702" s="6"/>
      <c r="H702" s="11"/>
      <c r="I702" s="11"/>
      <c r="J702" s="11"/>
      <c r="K702" s="11"/>
      <c r="L702" s="11"/>
      <c r="N702" s="11"/>
      <c r="P702" s="11"/>
      <c r="R702" s="11"/>
      <c r="T702" s="70"/>
      <c r="U702" s="28"/>
      <c r="V702" s="36"/>
      <c r="W702" s="75"/>
      <c r="X702" s="11"/>
      <c r="Y702" s="6"/>
    </row>
    <row r="703" spans="7:25" ht="20" customHeight="1" x14ac:dyDescent="0.25">
      <c r="G703" s="6"/>
      <c r="H703" s="11"/>
      <c r="I703" s="11"/>
      <c r="J703" s="11"/>
      <c r="K703" s="11"/>
      <c r="L703" s="11"/>
      <c r="N703" s="11"/>
      <c r="P703" s="11"/>
      <c r="R703" s="11"/>
      <c r="T703" s="70"/>
      <c r="U703" s="28"/>
      <c r="V703" s="36"/>
      <c r="W703" s="75"/>
      <c r="X703" s="11"/>
      <c r="Y703" s="6"/>
    </row>
    <row r="704" spans="7:25" ht="20" customHeight="1" x14ac:dyDescent="0.25">
      <c r="G704" s="6"/>
      <c r="H704" s="11"/>
      <c r="I704" s="11"/>
      <c r="J704" s="11"/>
      <c r="K704" s="11"/>
      <c r="L704" s="11"/>
      <c r="N704" s="11"/>
      <c r="P704" s="11"/>
      <c r="R704" s="11"/>
      <c r="T704" s="70"/>
      <c r="U704" s="28"/>
      <c r="V704" s="36"/>
      <c r="W704" s="75"/>
      <c r="X704" s="11"/>
      <c r="Y704" s="6"/>
    </row>
    <row r="705" spans="7:25" ht="20" customHeight="1" x14ac:dyDescent="0.25">
      <c r="G705" s="6"/>
      <c r="H705" s="11"/>
      <c r="I705" s="11"/>
      <c r="J705" s="11"/>
      <c r="K705" s="11"/>
      <c r="L705" s="11"/>
      <c r="N705" s="11"/>
      <c r="P705" s="11"/>
      <c r="R705" s="11"/>
      <c r="T705" s="70"/>
      <c r="U705" s="28"/>
      <c r="V705" s="36"/>
      <c r="W705" s="75"/>
      <c r="X705" s="11"/>
      <c r="Y705" s="6"/>
    </row>
    <row r="706" spans="7:25" ht="20" customHeight="1" x14ac:dyDescent="0.25">
      <c r="G706" s="6"/>
      <c r="H706" s="11"/>
      <c r="I706" s="11"/>
      <c r="J706" s="11"/>
      <c r="K706" s="11"/>
      <c r="L706" s="11"/>
      <c r="N706" s="11"/>
      <c r="P706" s="11"/>
      <c r="R706" s="11"/>
      <c r="T706" s="70"/>
      <c r="U706" s="28"/>
      <c r="V706" s="36"/>
      <c r="W706" s="75"/>
      <c r="X706" s="11"/>
      <c r="Y706" s="6"/>
    </row>
    <row r="707" spans="7:25" ht="20" customHeight="1" x14ac:dyDescent="0.25">
      <c r="G707" s="6"/>
      <c r="H707" s="11"/>
      <c r="I707" s="11"/>
      <c r="J707" s="11"/>
      <c r="K707" s="11"/>
      <c r="L707" s="11"/>
      <c r="N707" s="11"/>
      <c r="P707" s="11"/>
      <c r="R707" s="11"/>
      <c r="T707" s="70"/>
      <c r="U707" s="28"/>
      <c r="V707" s="36"/>
      <c r="W707" s="75"/>
      <c r="X707" s="11"/>
      <c r="Y707" s="6"/>
    </row>
    <row r="708" spans="7:25" ht="20" customHeight="1" x14ac:dyDescent="0.25">
      <c r="G708" s="6"/>
      <c r="H708" s="11"/>
      <c r="I708" s="11"/>
      <c r="J708" s="11"/>
      <c r="K708" s="11"/>
      <c r="L708" s="11"/>
      <c r="N708" s="11"/>
      <c r="P708" s="11"/>
      <c r="R708" s="11"/>
      <c r="T708" s="70"/>
      <c r="U708" s="28"/>
      <c r="V708" s="36"/>
      <c r="W708" s="75"/>
      <c r="X708" s="11"/>
      <c r="Y708" s="6"/>
    </row>
    <row r="709" spans="7:25" ht="20" customHeight="1" x14ac:dyDescent="0.25">
      <c r="G709" s="6"/>
      <c r="H709" s="11"/>
      <c r="I709" s="11"/>
      <c r="J709" s="11"/>
      <c r="K709" s="11"/>
      <c r="L709" s="11"/>
      <c r="N709" s="11"/>
      <c r="P709" s="11"/>
      <c r="R709" s="11"/>
      <c r="T709" s="70"/>
      <c r="U709" s="28"/>
      <c r="V709" s="36"/>
      <c r="W709" s="75"/>
      <c r="X709" s="11"/>
      <c r="Y709" s="6"/>
    </row>
    <row r="710" spans="7:25" ht="20" customHeight="1" x14ac:dyDescent="0.25">
      <c r="G710" s="6"/>
      <c r="H710" s="11"/>
      <c r="I710" s="11"/>
      <c r="J710" s="11"/>
      <c r="K710" s="11"/>
      <c r="L710" s="11"/>
      <c r="N710" s="11"/>
      <c r="P710" s="11"/>
      <c r="R710" s="11"/>
      <c r="T710" s="70"/>
      <c r="U710" s="28"/>
      <c r="V710" s="36"/>
      <c r="W710" s="75"/>
      <c r="X710" s="11"/>
      <c r="Y710" s="6"/>
    </row>
    <row r="711" spans="7:25" ht="20" customHeight="1" x14ac:dyDescent="0.25">
      <c r="G711" s="6"/>
      <c r="H711" s="11"/>
      <c r="I711" s="11"/>
      <c r="J711" s="11"/>
      <c r="K711" s="11"/>
      <c r="L711" s="11"/>
      <c r="N711" s="11"/>
      <c r="P711" s="11"/>
      <c r="R711" s="11"/>
      <c r="T711" s="70"/>
      <c r="U711" s="28"/>
      <c r="V711" s="36"/>
      <c r="W711" s="75"/>
      <c r="X711" s="11"/>
      <c r="Y711" s="6"/>
    </row>
    <row r="712" spans="7:25" ht="20" customHeight="1" x14ac:dyDescent="0.25">
      <c r="G712" s="6"/>
      <c r="H712" s="11"/>
      <c r="I712" s="11"/>
      <c r="J712" s="11"/>
      <c r="K712" s="11"/>
      <c r="L712" s="11"/>
      <c r="N712" s="11"/>
      <c r="P712" s="11"/>
      <c r="R712" s="11"/>
      <c r="T712" s="70"/>
      <c r="U712" s="28"/>
      <c r="V712" s="36"/>
      <c r="W712" s="75"/>
      <c r="X712" s="11"/>
      <c r="Y712" s="6"/>
    </row>
    <row r="713" spans="7:25" ht="20" customHeight="1" x14ac:dyDescent="0.25">
      <c r="G713" s="6"/>
      <c r="H713" s="11"/>
      <c r="I713" s="11"/>
      <c r="J713" s="11"/>
      <c r="K713" s="11"/>
      <c r="L713" s="11"/>
      <c r="N713" s="11"/>
      <c r="P713" s="11"/>
      <c r="R713" s="11"/>
      <c r="T713" s="70"/>
      <c r="U713" s="28"/>
      <c r="V713" s="36"/>
      <c r="W713" s="75"/>
      <c r="X713" s="11"/>
      <c r="Y713" s="6"/>
    </row>
    <row r="714" spans="7:25" ht="20" customHeight="1" x14ac:dyDescent="0.25">
      <c r="G714" s="6"/>
      <c r="H714" s="11"/>
      <c r="I714" s="11"/>
      <c r="J714" s="11"/>
      <c r="K714" s="11"/>
      <c r="L714" s="11"/>
      <c r="N714" s="11"/>
      <c r="P714" s="11"/>
      <c r="R714" s="11"/>
      <c r="T714" s="70"/>
      <c r="U714" s="28"/>
      <c r="V714" s="36"/>
      <c r="W714" s="75"/>
      <c r="X714" s="11"/>
      <c r="Y714" s="6"/>
    </row>
    <row r="715" spans="7:25" ht="20" customHeight="1" x14ac:dyDescent="0.25">
      <c r="G715" s="6"/>
      <c r="H715" s="11"/>
      <c r="I715" s="11"/>
      <c r="J715" s="11"/>
      <c r="K715" s="11"/>
      <c r="L715" s="11"/>
      <c r="N715" s="11"/>
      <c r="P715" s="11"/>
      <c r="R715" s="11"/>
      <c r="T715" s="70"/>
      <c r="U715" s="28"/>
      <c r="V715" s="36"/>
      <c r="W715" s="75"/>
      <c r="X715" s="11"/>
      <c r="Y715" s="6"/>
    </row>
    <row r="716" spans="7:25" ht="20" customHeight="1" x14ac:dyDescent="0.25">
      <c r="G716" s="6"/>
      <c r="H716" s="11"/>
      <c r="I716" s="11"/>
      <c r="J716" s="11"/>
      <c r="K716" s="11"/>
      <c r="L716" s="11"/>
      <c r="N716" s="11"/>
      <c r="P716" s="11"/>
      <c r="R716" s="11"/>
      <c r="T716" s="70"/>
      <c r="U716" s="28"/>
      <c r="V716" s="36"/>
      <c r="W716" s="75"/>
      <c r="X716" s="11"/>
      <c r="Y716" s="6"/>
    </row>
    <row r="717" spans="7:25" ht="20" customHeight="1" x14ac:dyDescent="0.25">
      <c r="G717" s="6"/>
      <c r="H717" s="11"/>
      <c r="I717" s="11"/>
      <c r="J717" s="11"/>
      <c r="K717" s="11"/>
      <c r="L717" s="11"/>
      <c r="N717" s="11"/>
      <c r="P717" s="11"/>
      <c r="R717" s="11"/>
      <c r="T717" s="70"/>
      <c r="U717" s="28"/>
      <c r="V717" s="36"/>
      <c r="W717" s="75"/>
      <c r="X717" s="11"/>
      <c r="Y717" s="6"/>
    </row>
    <row r="718" spans="7:25" ht="20" customHeight="1" x14ac:dyDescent="0.25">
      <c r="G718" s="6"/>
      <c r="H718" s="11"/>
      <c r="I718" s="11"/>
      <c r="J718" s="11"/>
      <c r="K718" s="11"/>
      <c r="L718" s="11"/>
      <c r="N718" s="11"/>
      <c r="P718" s="11"/>
      <c r="R718" s="11"/>
      <c r="T718" s="70"/>
      <c r="U718" s="28"/>
      <c r="V718" s="36"/>
      <c r="W718" s="75"/>
      <c r="X718" s="11"/>
      <c r="Y718" s="6"/>
    </row>
    <row r="719" spans="7:25" ht="20" customHeight="1" x14ac:dyDescent="0.25">
      <c r="G719" s="6"/>
      <c r="H719" s="11"/>
      <c r="I719" s="11"/>
      <c r="J719" s="11"/>
      <c r="K719" s="11"/>
      <c r="L719" s="11"/>
      <c r="N719" s="11"/>
      <c r="P719" s="11"/>
      <c r="R719" s="11"/>
      <c r="T719" s="70"/>
      <c r="U719" s="28"/>
      <c r="V719" s="36"/>
      <c r="W719" s="75"/>
      <c r="X719" s="11"/>
      <c r="Y719" s="6"/>
    </row>
    <row r="720" spans="7:25" ht="20" customHeight="1" x14ac:dyDescent="0.25">
      <c r="G720" s="6"/>
      <c r="H720" s="11"/>
      <c r="I720" s="11"/>
      <c r="J720" s="11"/>
      <c r="K720" s="11"/>
      <c r="L720" s="11"/>
      <c r="N720" s="11"/>
      <c r="P720" s="11"/>
      <c r="R720" s="11"/>
      <c r="T720" s="70"/>
      <c r="U720" s="28"/>
      <c r="V720" s="36"/>
      <c r="W720" s="75"/>
      <c r="X720" s="11"/>
      <c r="Y720" s="6"/>
    </row>
    <row r="721" spans="7:25" ht="20" customHeight="1" x14ac:dyDescent="0.25">
      <c r="G721" s="6"/>
      <c r="H721" s="11"/>
      <c r="I721" s="11"/>
      <c r="J721" s="11"/>
      <c r="K721" s="11"/>
      <c r="L721" s="11"/>
      <c r="N721" s="11"/>
      <c r="P721" s="11"/>
      <c r="R721" s="11"/>
      <c r="T721" s="70"/>
      <c r="U721" s="28"/>
      <c r="V721" s="36"/>
      <c r="W721" s="75"/>
      <c r="X721" s="11"/>
      <c r="Y721" s="6"/>
    </row>
    <row r="722" spans="7:25" ht="20" customHeight="1" x14ac:dyDescent="0.25">
      <c r="G722" s="6"/>
      <c r="H722" s="11"/>
      <c r="I722" s="11"/>
      <c r="J722" s="11"/>
      <c r="K722" s="11"/>
      <c r="L722" s="11"/>
      <c r="N722" s="11"/>
      <c r="P722" s="11"/>
      <c r="R722" s="11"/>
      <c r="T722" s="70"/>
      <c r="U722" s="28"/>
      <c r="V722" s="36"/>
      <c r="W722" s="75"/>
      <c r="X722" s="11"/>
      <c r="Y722" s="6"/>
    </row>
    <row r="723" spans="7:25" ht="20" customHeight="1" x14ac:dyDescent="0.25">
      <c r="G723" s="6"/>
      <c r="H723" s="11"/>
      <c r="I723" s="11"/>
      <c r="J723" s="11"/>
      <c r="K723" s="11"/>
      <c r="L723" s="11"/>
      <c r="N723" s="11"/>
      <c r="P723" s="11"/>
      <c r="R723" s="11"/>
      <c r="T723" s="70"/>
      <c r="U723" s="28"/>
      <c r="V723" s="36"/>
      <c r="W723" s="75"/>
      <c r="X723" s="11"/>
      <c r="Y723" s="6"/>
    </row>
    <row r="724" spans="7:25" ht="20" customHeight="1" x14ac:dyDescent="0.25">
      <c r="G724" s="6"/>
      <c r="H724" s="11"/>
      <c r="I724" s="11"/>
      <c r="J724" s="11"/>
      <c r="K724" s="11"/>
      <c r="L724" s="11"/>
      <c r="N724" s="11"/>
      <c r="P724" s="11"/>
      <c r="R724" s="11"/>
      <c r="T724" s="70"/>
      <c r="U724" s="28"/>
      <c r="V724" s="36"/>
      <c r="W724" s="75"/>
      <c r="X724" s="11"/>
      <c r="Y724" s="6"/>
    </row>
    <row r="725" spans="7:25" ht="20" customHeight="1" x14ac:dyDescent="0.25">
      <c r="G725" s="6"/>
      <c r="H725" s="11"/>
      <c r="I725" s="11"/>
      <c r="J725" s="11"/>
      <c r="K725" s="11"/>
      <c r="L725" s="11"/>
      <c r="N725" s="11"/>
      <c r="P725" s="11"/>
      <c r="R725" s="11"/>
      <c r="T725" s="70"/>
      <c r="U725" s="28"/>
      <c r="V725" s="36"/>
      <c r="W725" s="75"/>
      <c r="X725" s="11"/>
      <c r="Y725" s="6"/>
    </row>
    <row r="726" spans="7:25" ht="20" customHeight="1" x14ac:dyDescent="0.25">
      <c r="G726" s="6"/>
      <c r="H726" s="11"/>
      <c r="I726" s="11"/>
      <c r="J726" s="11"/>
      <c r="K726" s="11"/>
      <c r="L726" s="11"/>
      <c r="N726" s="11"/>
      <c r="P726" s="11"/>
      <c r="R726" s="11"/>
      <c r="T726" s="70"/>
      <c r="U726" s="28"/>
      <c r="V726" s="36"/>
      <c r="W726" s="75"/>
      <c r="X726" s="11"/>
      <c r="Y726" s="6"/>
    </row>
    <row r="727" spans="7:25" ht="20" customHeight="1" x14ac:dyDescent="0.25">
      <c r="G727" s="6"/>
      <c r="H727" s="11"/>
      <c r="I727" s="11"/>
      <c r="J727" s="11"/>
      <c r="K727" s="11"/>
      <c r="L727" s="11"/>
      <c r="N727" s="11"/>
      <c r="P727" s="11"/>
      <c r="R727" s="11"/>
      <c r="T727" s="70"/>
      <c r="U727" s="28"/>
      <c r="V727" s="36"/>
      <c r="W727" s="75"/>
      <c r="X727" s="11"/>
      <c r="Y727" s="6"/>
    </row>
    <row r="728" spans="7:25" ht="20" customHeight="1" x14ac:dyDescent="0.25">
      <c r="G728" s="6"/>
      <c r="H728" s="11"/>
      <c r="I728" s="11"/>
      <c r="J728" s="11"/>
      <c r="K728" s="11"/>
      <c r="L728" s="11"/>
      <c r="N728" s="11"/>
      <c r="P728" s="11"/>
      <c r="R728" s="11"/>
      <c r="T728" s="70"/>
      <c r="U728" s="28"/>
      <c r="V728" s="36"/>
      <c r="W728" s="75"/>
      <c r="X728" s="11"/>
      <c r="Y728" s="6"/>
    </row>
    <row r="729" spans="7:25" ht="20" customHeight="1" x14ac:dyDescent="0.25">
      <c r="G729" s="6"/>
      <c r="H729" s="11"/>
      <c r="I729" s="11"/>
      <c r="J729" s="11"/>
      <c r="K729" s="11"/>
      <c r="L729" s="11"/>
      <c r="N729" s="11"/>
      <c r="P729" s="11"/>
      <c r="R729" s="11"/>
      <c r="T729" s="70"/>
      <c r="U729" s="28"/>
      <c r="V729" s="36"/>
      <c r="W729" s="75"/>
      <c r="X729" s="11"/>
      <c r="Y729" s="6"/>
    </row>
    <row r="730" spans="7:25" ht="20" customHeight="1" x14ac:dyDescent="0.25">
      <c r="G730" s="6"/>
      <c r="H730" s="11"/>
      <c r="I730" s="11"/>
      <c r="J730" s="11"/>
      <c r="K730" s="11"/>
      <c r="L730" s="11"/>
      <c r="N730" s="11"/>
      <c r="P730" s="11"/>
      <c r="R730" s="11"/>
      <c r="T730" s="70"/>
      <c r="U730" s="28"/>
      <c r="V730" s="36"/>
      <c r="W730" s="75"/>
      <c r="X730" s="11"/>
      <c r="Y730" s="6"/>
    </row>
    <row r="731" spans="7:25" ht="20" customHeight="1" x14ac:dyDescent="0.25">
      <c r="G731" s="6"/>
      <c r="H731" s="11"/>
      <c r="I731" s="11"/>
      <c r="J731" s="11"/>
      <c r="K731" s="11"/>
      <c r="L731" s="11"/>
      <c r="N731" s="11"/>
      <c r="P731" s="11"/>
      <c r="R731" s="11"/>
      <c r="T731" s="70"/>
      <c r="U731" s="28"/>
      <c r="V731" s="36"/>
      <c r="W731" s="75"/>
      <c r="X731" s="11"/>
      <c r="Y731" s="6"/>
    </row>
    <row r="732" spans="7:25" ht="20" customHeight="1" x14ac:dyDescent="0.25">
      <c r="G732" s="6"/>
      <c r="H732" s="11"/>
      <c r="I732" s="11"/>
      <c r="J732" s="11"/>
      <c r="K732" s="11"/>
      <c r="L732" s="11"/>
      <c r="N732" s="11"/>
      <c r="P732" s="11"/>
      <c r="R732" s="11"/>
      <c r="T732" s="70"/>
      <c r="U732" s="28"/>
      <c r="V732" s="36"/>
      <c r="W732" s="75"/>
      <c r="X732" s="11"/>
      <c r="Y732" s="6"/>
    </row>
    <row r="733" spans="7:25" ht="20" customHeight="1" x14ac:dyDescent="0.25">
      <c r="G733" s="6"/>
      <c r="H733" s="11"/>
      <c r="I733" s="11"/>
      <c r="J733" s="11"/>
      <c r="K733" s="11"/>
      <c r="L733" s="11"/>
      <c r="N733" s="11"/>
      <c r="P733" s="11"/>
      <c r="R733" s="11"/>
      <c r="T733" s="70"/>
      <c r="U733" s="28"/>
      <c r="V733" s="36"/>
      <c r="W733" s="75"/>
      <c r="X733" s="11"/>
      <c r="Y733" s="6"/>
    </row>
    <row r="734" spans="7:25" ht="20" customHeight="1" x14ac:dyDescent="0.25">
      <c r="G734" s="6"/>
      <c r="H734" s="11"/>
      <c r="I734" s="11"/>
      <c r="J734" s="11"/>
      <c r="K734" s="11"/>
      <c r="L734" s="11"/>
      <c r="N734" s="11"/>
      <c r="P734" s="11"/>
      <c r="R734" s="11"/>
      <c r="T734" s="70"/>
      <c r="U734" s="28"/>
      <c r="V734" s="36"/>
      <c r="W734" s="75"/>
      <c r="X734" s="11"/>
      <c r="Y734" s="6"/>
    </row>
    <row r="735" spans="7:25" ht="20" customHeight="1" x14ac:dyDescent="0.25">
      <c r="G735" s="6"/>
      <c r="H735" s="11"/>
      <c r="I735" s="11"/>
      <c r="J735" s="11"/>
      <c r="K735" s="11"/>
      <c r="L735" s="11"/>
      <c r="N735" s="11"/>
      <c r="P735" s="11"/>
      <c r="R735" s="11"/>
      <c r="T735" s="70"/>
      <c r="U735" s="28"/>
      <c r="V735" s="36"/>
      <c r="W735" s="75"/>
      <c r="X735" s="11"/>
      <c r="Y735" s="6"/>
    </row>
    <row r="736" spans="7:25" ht="20" customHeight="1" x14ac:dyDescent="0.25">
      <c r="G736" s="6"/>
      <c r="H736" s="11"/>
      <c r="I736" s="11"/>
      <c r="J736" s="11"/>
      <c r="K736" s="11"/>
      <c r="L736" s="11"/>
      <c r="N736" s="11"/>
      <c r="P736" s="11"/>
      <c r="R736" s="11"/>
      <c r="T736" s="70"/>
      <c r="U736" s="28"/>
      <c r="V736" s="36"/>
      <c r="W736" s="75"/>
      <c r="X736" s="11"/>
      <c r="Y736" s="6"/>
    </row>
    <row r="737" spans="7:25" ht="20" customHeight="1" x14ac:dyDescent="0.25">
      <c r="G737" s="6"/>
      <c r="H737" s="11"/>
      <c r="I737" s="11"/>
      <c r="J737" s="11"/>
      <c r="K737" s="11"/>
      <c r="L737" s="11"/>
      <c r="N737" s="11"/>
      <c r="P737" s="11"/>
      <c r="R737" s="11"/>
      <c r="T737" s="70"/>
      <c r="U737" s="28"/>
      <c r="V737" s="36"/>
      <c r="W737" s="75"/>
      <c r="X737" s="11"/>
      <c r="Y737" s="6"/>
    </row>
    <row r="738" spans="7:25" ht="20" customHeight="1" x14ac:dyDescent="0.25">
      <c r="G738" s="6"/>
      <c r="H738" s="11"/>
      <c r="I738" s="11"/>
      <c r="J738" s="11"/>
      <c r="K738" s="11"/>
      <c r="L738" s="11"/>
      <c r="N738" s="11"/>
      <c r="P738" s="11"/>
      <c r="R738" s="11"/>
      <c r="T738" s="70"/>
      <c r="U738" s="28"/>
      <c r="V738" s="36"/>
      <c r="W738" s="75"/>
      <c r="X738" s="11"/>
      <c r="Y738" s="6"/>
    </row>
    <row r="739" spans="7:25" ht="20" customHeight="1" x14ac:dyDescent="0.25">
      <c r="G739" s="6"/>
      <c r="H739" s="11"/>
      <c r="I739" s="11"/>
      <c r="J739" s="11"/>
      <c r="K739" s="11"/>
      <c r="L739" s="11"/>
      <c r="N739" s="11"/>
      <c r="P739" s="11"/>
      <c r="R739" s="11"/>
      <c r="T739" s="70"/>
      <c r="U739" s="28"/>
      <c r="V739" s="36"/>
      <c r="W739" s="75"/>
      <c r="X739" s="11"/>
      <c r="Y739" s="6"/>
    </row>
    <row r="740" spans="7:25" ht="20" customHeight="1" x14ac:dyDescent="0.25">
      <c r="G740" s="6"/>
      <c r="H740" s="11"/>
      <c r="I740" s="11"/>
      <c r="J740" s="11"/>
      <c r="K740" s="11"/>
      <c r="L740" s="11"/>
      <c r="N740" s="11"/>
      <c r="P740" s="11"/>
      <c r="R740" s="11"/>
      <c r="T740" s="70"/>
      <c r="U740" s="28"/>
      <c r="V740" s="36"/>
      <c r="W740" s="75"/>
      <c r="X740" s="11"/>
      <c r="Y740" s="6"/>
    </row>
    <row r="741" spans="7:25" ht="20" customHeight="1" x14ac:dyDescent="0.25">
      <c r="G741" s="6"/>
      <c r="H741" s="11"/>
      <c r="I741" s="11"/>
      <c r="J741" s="11"/>
      <c r="K741" s="11"/>
      <c r="L741" s="11"/>
      <c r="N741" s="11"/>
      <c r="P741" s="11"/>
      <c r="R741" s="11"/>
      <c r="T741" s="70"/>
      <c r="U741" s="28"/>
      <c r="V741" s="36"/>
      <c r="W741" s="75"/>
      <c r="X741" s="11"/>
      <c r="Y741" s="6"/>
    </row>
    <row r="742" spans="7:25" ht="20" customHeight="1" x14ac:dyDescent="0.25">
      <c r="G742" s="6"/>
      <c r="H742" s="11"/>
      <c r="I742" s="11"/>
      <c r="J742" s="11"/>
      <c r="K742" s="11"/>
      <c r="L742" s="11"/>
      <c r="N742" s="11"/>
      <c r="P742" s="11"/>
      <c r="R742" s="11"/>
      <c r="T742" s="70"/>
      <c r="U742" s="28"/>
      <c r="V742" s="36"/>
      <c r="W742" s="75"/>
      <c r="X742" s="11"/>
      <c r="Y742" s="6"/>
    </row>
    <row r="743" spans="7:25" ht="20" customHeight="1" x14ac:dyDescent="0.25">
      <c r="G743" s="6"/>
      <c r="H743" s="11"/>
      <c r="I743" s="11"/>
      <c r="J743" s="11"/>
      <c r="K743" s="11"/>
      <c r="L743" s="11"/>
      <c r="N743" s="11"/>
      <c r="P743" s="11"/>
      <c r="R743" s="11"/>
      <c r="T743" s="70"/>
      <c r="U743" s="28"/>
      <c r="V743" s="36"/>
      <c r="W743" s="75"/>
      <c r="X743" s="11"/>
      <c r="Y743" s="6"/>
    </row>
    <row r="744" spans="7:25" ht="20" customHeight="1" x14ac:dyDescent="0.25">
      <c r="G744" s="6"/>
      <c r="H744" s="11"/>
      <c r="I744" s="11"/>
      <c r="J744" s="11"/>
      <c r="K744" s="11"/>
      <c r="L744" s="11"/>
      <c r="N744" s="11"/>
      <c r="P744" s="11"/>
      <c r="R744" s="11"/>
      <c r="T744" s="70"/>
      <c r="U744" s="28"/>
      <c r="V744" s="36"/>
      <c r="W744" s="75"/>
      <c r="X744" s="11"/>
      <c r="Y744" s="6"/>
    </row>
    <row r="745" spans="7:25" ht="20" customHeight="1" x14ac:dyDescent="0.25">
      <c r="G745" s="6"/>
      <c r="H745" s="11"/>
      <c r="I745" s="11"/>
      <c r="J745" s="11"/>
      <c r="K745" s="11"/>
      <c r="L745" s="11"/>
      <c r="N745" s="11"/>
      <c r="P745" s="11"/>
      <c r="R745" s="11"/>
      <c r="T745" s="70"/>
      <c r="U745" s="28"/>
      <c r="V745" s="36"/>
      <c r="W745" s="75"/>
      <c r="X745" s="11"/>
      <c r="Y745" s="6"/>
    </row>
    <row r="746" spans="7:25" ht="20" customHeight="1" x14ac:dyDescent="0.25">
      <c r="G746" s="6"/>
      <c r="H746" s="11"/>
      <c r="I746" s="11"/>
      <c r="J746" s="11"/>
      <c r="K746" s="11"/>
      <c r="L746" s="11"/>
      <c r="N746" s="11"/>
      <c r="P746" s="11"/>
      <c r="R746" s="11"/>
      <c r="T746" s="70"/>
      <c r="U746" s="28"/>
      <c r="V746" s="36"/>
      <c r="W746" s="75"/>
      <c r="X746" s="11"/>
      <c r="Y746" s="6"/>
    </row>
    <row r="747" spans="7:25" ht="20" customHeight="1" x14ac:dyDescent="0.25">
      <c r="G747" s="6"/>
      <c r="H747" s="11"/>
      <c r="I747" s="11"/>
      <c r="J747" s="11"/>
      <c r="K747" s="11"/>
      <c r="L747" s="11"/>
      <c r="N747" s="11"/>
      <c r="P747" s="11"/>
      <c r="R747" s="11"/>
      <c r="T747" s="70"/>
      <c r="U747" s="28"/>
      <c r="V747" s="36"/>
      <c r="W747" s="75"/>
      <c r="X747" s="11"/>
      <c r="Y747" s="6"/>
    </row>
    <row r="748" spans="7:25" ht="20" customHeight="1" x14ac:dyDescent="0.25">
      <c r="G748" s="6"/>
      <c r="H748" s="11"/>
      <c r="I748" s="11"/>
      <c r="J748" s="11"/>
      <c r="K748" s="11"/>
      <c r="L748" s="11"/>
      <c r="N748" s="11"/>
      <c r="P748" s="11"/>
      <c r="R748" s="11"/>
      <c r="T748" s="70"/>
      <c r="U748" s="28"/>
      <c r="V748" s="36"/>
      <c r="W748" s="75"/>
      <c r="X748" s="11"/>
      <c r="Y748" s="6"/>
    </row>
    <row r="749" spans="7:25" ht="20" customHeight="1" x14ac:dyDescent="0.25">
      <c r="G749" s="6"/>
      <c r="H749" s="11"/>
      <c r="I749" s="11"/>
      <c r="J749" s="11"/>
      <c r="K749" s="11"/>
      <c r="L749" s="11"/>
      <c r="N749" s="11"/>
      <c r="P749" s="11"/>
      <c r="R749" s="11"/>
      <c r="T749" s="70"/>
      <c r="U749" s="28"/>
      <c r="V749" s="36"/>
      <c r="W749" s="75"/>
      <c r="X749" s="11"/>
      <c r="Y749" s="6"/>
    </row>
    <row r="750" spans="7:25" ht="20" customHeight="1" x14ac:dyDescent="0.25">
      <c r="G750" s="6"/>
      <c r="H750" s="11"/>
      <c r="I750" s="11"/>
      <c r="J750" s="11"/>
      <c r="K750" s="11"/>
      <c r="L750" s="11"/>
      <c r="N750" s="11"/>
      <c r="P750" s="11"/>
      <c r="R750" s="11"/>
      <c r="T750" s="70"/>
      <c r="U750" s="28"/>
      <c r="V750" s="36"/>
      <c r="W750" s="75"/>
      <c r="X750" s="11"/>
      <c r="Y750" s="6"/>
    </row>
    <row r="751" spans="7:25" ht="20" customHeight="1" x14ac:dyDescent="0.25">
      <c r="G751" s="6"/>
      <c r="H751" s="11"/>
      <c r="I751" s="11"/>
      <c r="J751" s="11"/>
      <c r="K751" s="11"/>
      <c r="L751" s="11"/>
      <c r="N751" s="11"/>
      <c r="P751" s="11"/>
      <c r="R751" s="11"/>
      <c r="T751" s="70"/>
      <c r="U751" s="28"/>
      <c r="V751" s="36"/>
      <c r="W751" s="75"/>
      <c r="X751" s="11"/>
      <c r="Y751" s="6"/>
    </row>
    <row r="752" spans="7:25" ht="20" customHeight="1" x14ac:dyDescent="0.25">
      <c r="G752" s="6"/>
      <c r="H752" s="11"/>
      <c r="I752" s="11"/>
      <c r="J752" s="11"/>
      <c r="K752" s="11"/>
      <c r="L752" s="11"/>
      <c r="N752" s="11"/>
      <c r="P752" s="11"/>
      <c r="R752" s="11"/>
      <c r="T752" s="70"/>
      <c r="U752" s="28"/>
      <c r="V752" s="36"/>
      <c r="W752" s="75"/>
      <c r="X752" s="11"/>
      <c r="Y752" s="6"/>
    </row>
    <row r="753" spans="7:25" ht="20" customHeight="1" x14ac:dyDescent="0.25">
      <c r="G753" s="6"/>
      <c r="H753" s="11"/>
      <c r="I753" s="11"/>
      <c r="J753" s="11"/>
      <c r="K753" s="11"/>
      <c r="L753" s="11"/>
      <c r="N753" s="11"/>
      <c r="P753" s="11"/>
      <c r="R753" s="11"/>
      <c r="T753" s="70"/>
      <c r="U753" s="28"/>
      <c r="V753" s="36"/>
      <c r="W753" s="75"/>
      <c r="X753" s="11"/>
      <c r="Y753" s="6"/>
    </row>
    <row r="754" spans="7:25" ht="20" customHeight="1" x14ac:dyDescent="0.25">
      <c r="G754" s="6"/>
      <c r="H754" s="11"/>
      <c r="I754" s="11"/>
      <c r="J754" s="11"/>
      <c r="K754" s="11"/>
      <c r="L754" s="11"/>
      <c r="N754" s="11"/>
      <c r="P754" s="11"/>
      <c r="R754" s="11"/>
      <c r="T754" s="70"/>
      <c r="U754" s="28"/>
      <c r="V754" s="36"/>
      <c r="W754" s="75"/>
      <c r="X754" s="11"/>
      <c r="Y754" s="6"/>
    </row>
    <row r="755" spans="7:25" ht="20" customHeight="1" x14ac:dyDescent="0.25">
      <c r="G755" s="6"/>
      <c r="H755" s="11"/>
      <c r="I755" s="11"/>
      <c r="J755" s="11"/>
      <c r="K755" s="11"/>
      <c r="L755" s="11"/>
      <c r="N755" s="11"/>
      <c r="P755" s="11"/>
      <c r="R755" s="11"/>
      <c r="T755" s="70"/>
      <c r="U755" s="28"/>
      <c r="V755" s="36"/>
      <c r="W755" s="75"/>
      <c r="X755" s="11"/>
      <c r="Y755" s="6"/>
    </row>
    <row r="756" spans="7:25" ht="20" customHeight="1" x14ac:dyDescent="0.25">
      <c r="G756" s="6"/>
      <c r="H756" s="11"/>
      <c r="I756" s="11"/>
      <c r="J756" s="11"/>
      <c r="K756" s="11"/>
      <c r="L756" s="11"/>
      <c r="N756" s="11"/>
      <c r="P756" s="11"/>
      <c r="R756" s="11"/>
      <c r="T756" s="70"/>
      <c r="U756" s="28"/>
      <c r="V756" s="36"/>
      <c r="W756" s="75"/>
      <c r="X756" s="11"/>
      <c r="Y756" s="6"/>
    </row>
    <row r="757" spans="7:25" ht="20" customHeight="1" x14ac:dyDescent="0.25">
      <c r="G757" s="6"/>
      <c r="H757" s="11"/>
      <c r="I757" s="11"/>
      <c r="J757" s="11"/>
      <c r="K757" s="11"/>
      <c r="L757" s="11"/>
      <c r="N757" s="11"/>
      <c r="P757" s="11"/>
      <c r="R757" s="11"/>
      <c r="T757" s="70"/>
      <c r="U757" s="28"/>
      <c r="V757" s="36"/>
      <c r="W757" s="75"/>
      <c r="X757" s="11"/>
      <c r="Y757" s="6"/>
    </row>
    <row r="758" spans="7:25" ht="20" customHeight="1" x14ac:dyDescent="0.25">
      <c r="G758" s="6"/>
      <c r="H758" s="11"/>
      <c r="I758" s="11"/>
      <c r="J758" s="11"/>
      <c r="K758" s="11"/>
      <c r="L758" s="11"/>
      <c r="N758" s="11"/>
      <c r="P758" s="11"/>
      <c r="R758" s="11"/>
      <c r="T758" s="70"/>
      <c r="U758" s="28"/>
      <c r="V758" s="36"/>
      <c r="W758" s="75"/>
      <c r="X758" s="11"/>
      <c r="Y758" s="6"/>
    </row>
    <row r="759" spans="7:25" ht="20" customHeight="1" x14ac:dyDescent="0.25">
      <c r="G759" s="6"/>
      <c r="H759" s="11"/>
      <c r="I759" s="11"/>
      <c r="J759" s="11"/>
      <c r="K759" s="11"/>
      <c r="L759" s="11"/>
      <c r="N759" s="11"/>
      <c r="P759" s="11"/>
      <c r="R759" s="11"/>
      <c r="T759" s="70"/>
      <c r="U759" s="28"/>
      <c r="V759" s="36"/>
      <c r="W759" s="75"/>
      <c r="X759" s="11"/>
      <c r="Y759" s="6"/>
    </row>
    <row r="760" spans="7:25" ht="20" customHeight="1" x14ac:dyDescent="0.25">
      <c r="G760" s="6"/>
      <c r="H760" s="11"/>
      <c r="I760" s="11"/>
      <c r="J760" s="11"/>
      <c r="K760" s="11"/>
      <c r="L760" s="11"/>
      <c r="N760" s="11"/>
      <c r="P760" s="11"/>
      <c r="R760" s="11"/>
      <c r="T760" s="70"/>
      <c r="U760" s="28"/>
      <c r="V760" s="36"/>
      <c r="W760" s="75"/>
      <c r="X760" s="11"/>
      <c r="Y760" s="6"/>
    </row>
    <row r="761" spans="7:25" ht="20" customHeight="1" x14ac:dyDescent="0.25">
      <c r="G761" s="6"/>
      <c r="H761" s="11"/>
      <c r="I761" s="11"/>
      <c r="J761" s="11"/>
      <c r="K761" s="11"/>
      <c r="L761" s="11"/>
      <c r="N761" s="11"/>
      <c r="P761" s="11"/>
      <c r="R761" s="11"/>
      <c r="T761" s="70"/>
      <c r="U761" s="28"/>
      <c r="V761" s="36"/>
      <c r="W761" s="75"/>
      <c r="X761" s="11"/>
      <c r="Y761" s="6"/>
    </row>
    <row r="762" spans="7:25" ht="20" customHeight="1" x14ac:dyDescent="0.25">
      <c r="G762" s="6"/>
      <c r="H762" s="11"/>
      <c r="I762" s="11"/>
      <c r="J762" s="11"/>
      <c r="K762" s="11"/>
      <c r="L762" s="11"/>
      <c r="N762" s="11"/>
      <c r="P762" s="11"/>
      <c r="R762" s="11"/>
      <c r="T762" s="70"/>
      <c r="U762" s="28"/>
      <c r="V762" s="36"/>
      <c r="W762" s="75"/>
      <c r="X762" s="11"/>
      <c r="Y762" s="6"/>
    </row>
    <row r="763" spans="7:25" ht="20" customHeight="1" x14ac:dyDescent="0.25">
      <c r="G763" s="6"/>
      <c r="H763" s="11"/>
      <c r="I763" s="11"/>
      <c r="J763" s="11"/>
      <c r="K763" s="11"/>
      <c r="L763" s="11"/>
      <c r="N763" s="11"/>
      <c r="P763" s="11"/>
      <c r="R763" s="11"/>
      <c r="T763" s="70"/>
      <c r="U763" s="28"/>
      <c r="V763" s="36"/>
      <c r="W763" s="75"/>
      <c r="X763" s="11"/>
      <c r="Y763" s="6"/>
    </row>
    <row r="764" spans="7:25" ht="20" customHeight="1" x14ac:dyDescent="0.25">
      <c r="G764" s="6"/>
      <c r="H764" s="11"/>
      <c r="I764" s="11"/>
      <c r="J764" s="11"/>
      <c r="K764" s="11"/>
      <c r="L764" s="11"/>
      <c r="N764" s="11"/>
      <c r="P764" s="11"/>
      <c r="R764" s="11"/>
      <c r="T764" s="70"/>
      <c r="U764" s="28"/>
      <c r="V764" s="36"/>
      <c r="W764" s="75"/>
      <c r="X764" s="11"/>
      <c r="Y764" s="6"/>
    </row>
    <row r="765" spans="7:25" ht="20" customHeight="1" x14ac:dyDescent="0.25">
      <c r="G765" s="6"/>
      <c r="H765" s="11"/>
      <c r="I765" s="11"/>
      <c r="J765" s="11"/>
      <c r="K765" s="11"/>
      <c r="L765" s="11"/>
      <c r="N765" s="11"/>
      <c r="P765" s="11"/>
      <c r="R765" s="11"/>
      <c r="T765" s="70"/>
      <c r="U765" s="28"/>
      <c r="V765" s="36"/>
      <c r="W765" s="75"/>
      <c r="X765" s="11"/>
      <c r="Y765" s="6"/>
    </row>
    <row r="766" spans="7:25" ht="20" customHeight="1" x14ac:dyDescent="0.25">
      <c r="G766" s="6"/>
      <c r="H766" s="11"/>
      <c r="I766" s="11"/>
      <c r="J766" s="11"/>
      <c r="K766" s="11"/>
      <c r="L766" s="11"/>
      <c r="N766" s="11"/>
      <c r="P766" s="11"/>
      <c r="R766" s="11"/>
      <c r="T766" s="70"/>
      <c r="U766" s="28"/>
      <c r="V766" s="36"/>
      <c r="W766" s="75"/>
      <c r="X766" s="11"/>
      <c r="Y766" s="6"/>
    </row>
    <row r="767" spans="7:25" ht="20" customHeight="1" x14ac:dyDescent="0.25">
      <c r="G767" s="6"/>
      <c r="H767" s="11"/>
      <c r="I767" s="11"/>
      <c r="J767" s="11"/>
      <c r="K767" s="11"/>
      <c r="L767" s="11"/>
      <c r="N767" s="11"/>
      <c r="P767" s="11"/>
      <c r="R767" s="11"/>
      <c r="T767" s="70"/>
      <c r="U767" s="28"/>
      <c r="V767" s="36"/>
      <c r="W767" s="75"/>
      <c r="X767" s="11"/>
      <c r="Y767" s="6"/>
    </row>
    <row r="768" spans="7:25" ht="20" customHeight="1" x14ac:dyDescent="0.25">
      <c r="G768" s="6"/>
      <c r="H768" s="11"/>
      <c r="I768" s="11"/>
      <c r="J768" s="11"/>
      <c r="K768" s="11"/>
      <c r="L768" s="11"/>
      <c r="N768" s="11"/>
      <c r="P768" s="11"/>
      <c r="R768" s="11"/>
      <c r="T768" s="70"/>
      <c r="U768" s="28"/>
      <c r="V768" s="36"/>
      <c r="W768" s="75"/>
      <c r="X768" s="11"/>
      <c r="Y768" s="6"/>
    </row>
    <row r="769" spans="7:25" ht="20" customHeight="1" x14ac:dyDescent="0.25">
      <c r="G769" s="6"/>
      <c r="H769" s="11"/>
      <c r="I769" s="11"/>
      <c r="J769" s="11"/>
      <c r="K769" s="11"/>
      <c r="L769" s="11"/>
      <c r="N769" s="11"/>
      <c r="P769" s="11"/>
      <c r="R769" s="11"/>
      <c r="T769" s="70"/>
      <c r="U769" s="28"/>
      <c r="V769" s="36"/>
      <c r="W769" s="75"/>
      <c r="X769" s="11"/>
      <c r="Y769" s="6"/>
    </row>
    <row r="770" spans="7:25" ht="20" customHeight="1" x14ac:dyDescent="0.25">
      <c r="G770" s="6"/>
      <c r="H770" s="11"/>
      <c r="I770" s="11"/>
      <c r="J770" s="11"/>
      <c r="K770" s="11"/>
      <c r="L770" s="11"/>
      <c r="N770" s="11"/>
      <c r="P770" s="11"/>
      <c r="R770" s="11"/>
      <c r="T770" s="70"/>
      <c r="U770" s="28"/>
      <c r="V770" s="36"/>
      <c r="W770" s="75"/>
      <c r="X770" s="11"/>
      <c r="Y770" s="6"/>
    </row>
    <row r="771" spans="7:25" ht="20" customHeight="1" x14ac:dyDescent="0.25">
      <c r="G771" s="6"/>
      <c r="H771" s="11"/>
      <c r="I771" s="11"/>
      <c r="J771" s="11"/>
      <c r="K771" s="11"/>
      <c r="L771" s="11"/>
      <c r="N771" s="11"/>
      <c r="P771" s="11"/>
      <c r="R771" s="11"/>
      <c r="T771" s="70"/>
      <c r="U771" s="28"/>
      <c r="V771" s="36"/>
      <c r="W771" s="75"/>
      <c r="X771" s="11"/>
      <c r="Y771" s="6"/>
    </row>
    <row r="772" spans="7:25" ht="20" customHeight="1" x14ac:dyDescent="0.25">
      <c r="G772" s="6"/>
      <c r="H772" s="11"/>
      <c r="I772" s="11"/>
      <c r="J772" s="11"/>
      <c r="K772" s="11"/>
      <c r="L772" s="11"/>
      <c r="N772" s="11"/>
      <c r="P772" s="11"/>
      <c r="R772" s="11"/>
      <c r="T772" s="70"/>
      <c r="U772" s="28"/>
      <c r="V772" s="36"/>
      <c r="W772" s="75"/>
      <c r="X772" s="11"/>
      <c r="Y772" s="6"/>
    </row>
    <row r="773" spans="7:25" ht="20" customHeight="1" x14ac:dyDescent="0.25">
      <c r="G773" s="6"/>
      <c r="H773" s="11"/>
      <c r="I773" s="11"/>
      <c r="J773" s="11"/>
      <c r="K773" s="11"/>
      <c r="L773" s="11"/>
      <c r="N773" s="11"/>
      <c r="P773" s="11"/>
      <c r="R773" s="11"/>
      <c r="T773" s="70"/>
      <c r="U773" s="28"/>
      <c r="V773" s="36"/>
      <c r="W773" s="75"/>
      <c r="X773" s="11"/>
      <c r="Y773" s="6"/>
    </row>
    <row r="774" spans="7:25" ht="20" customHeight="1" x14ac:dyDescent="0.25">
      <c r="G774" s="6"/>
      <c r="H774" s="11"/>
      <c r="I774" s="11"/>
      <c r="J774" s="11"/>
      <c r="K774" s="11"/>
      <c r="L774" s="11"/>
      <c r="N774" s="11"/>
      <c r="P774" s="11"/>
      <c r="R774" s="11"/>
      <c r="T774" s="70"/>
      <c r="U774" s="28"/>
      <c r="V774" s="36"/>
      <c r="W774" s="75"/>
      <c r="X774" s="11"/>
      <c r="Y774" s="6"/>
    </row>
    <row r="775" spans="7:25" ht="20" customHeight="1" x14ac:dyDescent="0.25">
      <c r="G775" s="6"/>
      <c r="H775" s="11"/>
      <c r="I775" s="11"/>
      <c r="J775" s="11"/>
      <c r="K775" s="11"/>
      <c r="L775" s="11"/>
      <c r="N775" s="11"/>
      <c r="P775" s="11"/>
      <c r="R775" s="11"/>
      <c r="T775" s="70"/>
      <c r="U775" s="28"/>
      <c r="V775" s="36"/>
      <c r="W775" s="75"/>
      <c r="X775" s="11"/>
      <c r="Y775" s="6"/>
    </row>
    <row r="776" spans="7:25" ht="20" customHeight="1" x14ac:dyDescent="0.25">
      <c r="G776" s="6"/>
      <c r="H776" s="11"/>
      <c r="I776" s="11"/>
      <c r="J776" s="11"/>
      <c r="K776" s="11"/>
      <c r="L776" s="11"/>
      <c r="N776" s="11"/>
      <c r="P776" s="11"/>
      <c r="R776" s="11"/>
      <c r="T776" s="70"/>
      <c r="U776" s="28"/>
      <c r="V776" s="36"/>
      <c r="W776" s="75"/>
      <c r="X776" s="11"/>
      <c r="Y776" s="6"/>
    </row>
    <row r="777" spans="7:25" ht="20" customHeight="1" x14ac:dyDescent="0.25">
      <c r="G777" s="6"/>
      <c r="H777" s="11"/>
      <c r="I777" s="11"/>
      <c r="J777" s="11"/>
      <c r="K777" s="11"/>
      <c r="L777" s="11"/>
      <c r="N777" s="11"/>
      <c r="P777" s="11"/>
      <c r="R777" s="11"/>
      <c r="T777" s="70"/>
      <c r="U777" s="28"/>
      <c r="V777" s="36"/>
      <c r="W777" s="75"/>
      <c r="X777" s="11"/>
      <c r="Y777" s="6"/>
    </row>
    <row r="778" spans="7:25" ht="20" customHeight="1" x14ac:dyDescent="0.25">
      <c r="G778" s="6"/>
      <c r="H778" s="11"/>
      <c r="I778" s="11"/>
      <c r="J778" s="11"/>
      <c r="K778" s="11"/>
      <c r="L778" s="11"/>
      <c r="N778" s="11"/>
      <c r="P778" s="11"/>
      <c r="R778" s="11"/>
      <c r="T778" s="70"/>
      <c r="U778" s="28"/>
      <c r="V778" s="36"/>
      <c r="W778" s="75"/>
      <c r="X778" s="11"/>
      <c r="Y778" s="6"/>
    </row>
    <row r="779" spans="7:25" ht="20" customHeight="1" x14ac:dyDescent="0.25">
      <c r="G779" s="6"/>
      <c r="H779" s="11"/>
      <c r="I779" s="11"/>
      <c r="J779" s="11"/>
      <c r="K779" s="11"/>
      <c r="L779" s="11"/>
      <c r="N779" s="11"/>
      <c r="P779" s="11"/>
      <c r="R779" s="11"/>
      <c r="T779" s="70"/>
      <c r="U779" s="28"/>
      <c r="V779" s="36"/>
      <c r="W779" s="75"/>
      <c r="X779" s="11"/>
      <c r="Y779" s="6"/>
    </row>
    <row r="780" spans="7:25" ht="20" customHeight="1" x14ac:dyDescent="0.25">
      <c r="G780" s="6"/>
      <c r="H780" s="11"/>
      <c r="I780" s="11"/>
      <c r="J780" s="11"/>
      <c r="K780" s="11"/>
      <c r="L780" s="11"/>
      <c r="N780" s="11"/>
      <c r="P780" s="11"/>
      <c r="R780" s="11"/>
      <c r="T780" s="70"/>
      <c r="U780" s="28"/>
      <c r="V780" s="36"/>
      <c r="W780" s="75"/>
      <c r="X780" s="11"/>
      <c r="Y780" s="6"/>
    </row>
    <row r="781" spans="7:25" ht="20" customHeight="1" x14ac:dyDescent="0.25">
      <c r="G781" s="6"/>
      <c r="H781" s="11"/>
      <c r="I781" s="11"/>
      <c r="J781" s="11"/>
      <c r="K781" s="11"/>
      <c r="L781" s="11"/>
      <c r="N781" s="11"/>
      <c r="P781" s="11"/>
      <c r="R781" s="11"/>
      <c r="T781" s="70"/>
      <c r="U781" s="28"/>
      <c r="V781" s="36"/>
      <c r="W781" s="75"/>
      <c r="X781" s="11"/>
      <c r="Y781" s="6"/>
    </row>
    <row r="782" spans="7:25" ht="20" customHeight="1" x14ac:dyDescent="0.25">
      <c r="G782" s="6"/>
      <c r="H782" s="11"/>
      <c r="I782" s="11"/>
      <c r="J782" s="11"/>
      <c r="K782" s="11"/>
      <c r="L782" s="11"/>
      <c r="N782" s="11"/>
      <c r="P782" s="11"/>
      <c r="R782" s="11"/>
      <c r="T782" s="70"/>
      <c r="U782" s="28"/>
      <c r="V782" s="36"/>
      <c r="W782" s="75"/>
      <c r="X782" s="11"/>
      <c r="Y782" s="6"/>
    </row>
    <row r="783" spans="7:25" ht="20" customHeight="1" x14ac:dyDescent="0.25">
      <c r="G783" s="6"/>
      <c r="H783" s="11"/>
      <c r="I783" s="11"/>
      <c r="J783" s="11"/>
      <c r="K783" s="11"/>
      <c r="L783" s="11"/>
      <c r="N783" s="11"/>
      <c r="P783" s="11"/>
      <c r="R783" s="11"/>
      <c r="T783" s="70"/>
      <c r="U783" s="28"/>
      <c r="V783" s="36"/>
      <c r="W783" s="75"/>
      <c r="X783" s="11"/>
      <c r="Y783" s="6"/>
    </row>
    <row r="784" spans="7:25" ht="20" customHeight="1" x14ac:dyDescent="0.25">
      <c r="G784" s="6"/>
      <c r="H784" s="11"/>
      <c r="I784" s="11"/>
      <c r="J784" s="11"/>
      <c r="K784" s="11"/>
      <c r="L784" s="11"/>
      <c r="N784" s="11"/>
      <c r="P784" s="11"/>
      <c r="R784" s="11"/>
      <c r="T784" s="70"/>
      <c r="U784" s="28"/>
      <c r="V784" s="36"/>
      <c r="W784" s="75"/>
      <c r="X784" s="11"/>
      <c r="Y784" s="6"/>
    </row>
    <row r="785" spans="7:25" ht="20" customHeight="1" x14ac:dyDescent="0.25">
      <c r="G785" s="6"/>
      <c r="H785" s="11"/>
      <c r="I785" s="11"/>
      <c r="J785" s="11"/>
      <c r="K785" s="11"/>
      <c r="L785" s="11"/>
      <c r="N785" s="11"/>
      <c r="P785" s="11"/>
      <c r="R785" s="11"/>
      <c r="T785" s="70"/>
      <c r="U785" s="28"/>
      <c r="V785" s="36"/>
      <c r="W785" s="75"/>
      <c r="X785" s="11"/>
      <c r="Y785" s="6"/>
    </row>
    <row r="786" spans="7:25" ht="20" customHeight="1" x14ac:dyDescent="0.25">
      <c r="G786" s="6"/>
      <c r="H786" s="11"/>
      <c r="I786" s="11"/>
      <c r="J786" s="11"/>
      <c r="K786" s="11"/>
      <c r="L786" s="11"/>
      <c r="N786" s="11"/>
      <c r="P786" s="11"/>
      <c r="R786" s="11"/>
      <c r="T786" s="70"/>
      <c r="U786" s="28"/>
      <c r="V786" s="36"/>
      <c r="W786" s="75"/>
      <c r="X786" s="11"/>
      <c r="Y786" s="6"/>
    </row>
    <row r="787" spans="7:25" ht="20" customHeight="1" x14ac:dyDescent="0.25">
      <c r="G787" s="6"/>
      <c r="H787" s="11"/>
      <c r="I787" s="11"/>
      <c r="J787" s="11"/>
      <c r="K787" s="11"/>
      <c r="L787" s="11"/>
      <c r="N787" s="11"/>
      <c r="P787" s="11"/>
      <c r="R787" s="11"/>
      <c r="T787" s="70"/>
      <c r="U787" s="28"/>
      <c r="V787" s="36"/>
      <c r="W787" s="75"/>
      <c r="X787" s="11"/>
      <c r="Y787" s="6"/>
    </row>
    <row r="788" spans="7:25" ht="20" customHeight="1" x14ac:dyDescent="0.25">
      <c r="G788" s="6"/>
      <c r="H788" s="11"/>
      <c r="I788" s="11"/>
      <c r="J788" s="11"/>
      <c r="K788" s="11"/>
      <c r="L788" s="11"/>
      <c r="N788" s="11"/>
      <c r="P788" s="11"/>
      <c r="R788" s="11"/>
      <c r="T788" s="70"/>
      <c r="U788" s="28"/>
      <c r="V788" s="36"/>
      <c r="W788" s="75"/>
      <c r="X788" s="11"/>
      <c r="Y788" s="6"/>
    </row>
    <row r="789" spans="7:25" ht="20" customHeight="1" x14ac:dyDescent="0.25">
      <c r="G789" s="6"/>
      <c r="H789" s="11"/>
      <c r="I789" s="11"/>
      <c r="J789" s="11"/>
      <c r="K789" s="11"/>
      <c r="L789" s="11"/>
      <c r="N789" s="11"/>
      <c r="P789" s="11"/>
      <c r="R789" s="11"/>
      <c r="T789" s="70"/>
      <c r="U789" s="28"/>
      <c r="V789" s="36"/>
      <c r="W789" s="75"/>
      <c r="X789" s="11"/>
      <c r="Y789" s="6"/>
    </row>
    <row r="790" spans="7:25" ht="20" customHeight="1" x14ac:dyDescent="0.25">
      <c r="G790" s="6"/>
      <c r="H790" s="11"/>
      <c r="I790" s="11"/>
      <c r="J790" s="11"/>
      <c r="K790" s="11"/>
      <c r="L790" s="11"/>
      <c r="N790" s="11"/>
      <c r="P790" s="11"/>
      <c r="R790" s="11"/>
      <c r="T790" s="70"/>
      <c r="U790" s="28"/>
      <c r="V790" s="36"/>
      <c r="W790" s="75"/>
      <c r="X790" s="11"/>
      <c r="Y790" s="6"/>
    </row>
    <row r="791" spans="7:25" ht="20" customHeight="1" x14ac:dyDescent="0.25">
      <c r="G791" s="6"/>
      <c r="H791" s="11"/>
      <c r="I791" s="11"/>
      <c r="J791" s="11"/>
      <c r="K791" s="11"/>
      <c r="L791" s="11"/>
      <c r="N791" s="11"/>
      <c r="P791" s="11"/>
      <c r="R791" s="11"/>
      <c r="T791" s="70"/>
      <c r="U791" s="28"/>
      <c r="V791" s="36"/>
      <c r="W791" s="75"/>
      <c r="X791" s="11"/>
      <c r="Y791" s="6"/>
    </row>
    <row r="792" spans="7:25" ht="20" customHeight="1" x14ac:dyDescent="0.25">
      <c r="G792" s="6"/>
      <c r="H792" s="11"/>
      <c r="I792" s="11"/>
      <c r="J792" s="11"/>
      <c r="K792" s="11"/>
      <c r="L792" s="11"/>
      <c r="N792" s="11"/>
      <c r="P792" s="11"/>
      <c r="R792" s="11"/>
      <c r="T792" s="70"/>
      <c r="U792" s="28"/>
      <c r="V792" s="36"/>
      <c r="W792" s="75"/>
      <c r="X792" s="11"/>
      <c r="Y792" s="6"/>
    </row>
    <row r="793" spans="7:25" ht="20" customHeight="1" x14ac:dyDescent="0.25">
      <c r="G793" s="6"/>
      <c r="H793" s="11"/>
      <c r="I793" s="11"/>
      <c r="J793" s="11"/>
      <c r="K793" s="11"/>
      <c r="L793" s="11"/>
      <c r="N793" s="11"/>
      <c r="P793" s="11"/>
      <c r="R793" s="11"/>
      <c r="T793" s="70"/>
      <c r="U793" s="28"/>
      <c r="V793" s="36"/>
      <c r="W793" s="75"/>
      <c r="X793" s="11"/>
      <c r="Y793" s="6"/>
    </row>
    <row r="794" spans="7:25" ht="20" customHeight="1" x14ac:dyDescent="0.25">
      <c r="G794" s="6"/>
      <c r="H794" s="11"/>
      <c r="I794" s="11"/>
      <c r="J794" s="11"/>
      <c r="K794" s="11"/>
      <c r="L794" s="11"/>
      <c r="N794" s="11"/>
      <c r="P794" s="11"/>
      <c r="R794" s="11"/>
      <c r="T794" s="70"/>
      <c r="U794" s="28"/>
      <c r="V794" s="36"/>
      <c r="W794" s="75"/>
      <c r="X794" s="11"/>
      <c r="Y794" s="6"/>
    </row>
    <row r="795" spans="7:25" ht="20" customHeight="1" x14ac:dyDescent="0.25">
      <c r="G795" s="6"/>
      <c r="H795" s="11"/>
      <c r="I795" s="11"/>
      <c r="J795" s="11"/>
      <c r="K795" s="11"/>
      <c r="L795" s="11"/>
      <c r="N795" s="11"/>
      <c r="P795" s="11"/>
      <c r="R795" s="11"/>
      <c r="T795" s="70"/>
      <c r="U795" s="28"/>
      <c r="V795" s="36"/>
      <c r="W795" s="75"/>
      <c r="X795" s="11"/>
      <c r="Y795" s="6"/>
    </row>
    <row r="796" spans="7:25" ht="20" customHeight="1" x14ac:dyDescent="0.25">
      <c r="G796" s="6"/>
      <c r="H796" s="11"/>
      <c r="I796" s="11"/>
      <c r="J796" s="11"/>
      <c r="K796" s="11"/>
      <c r="L796" s="11"/>
      <c r="N796" s="11"/>
      <c r="P796" s="11"/>
      <c r="R796" s="11"/>
      <c r="T796" s="70"/>
      <c r="U796" s="28"/>
      <c r="V796" s="36"/>
      <c r="W796" s="75"/>
      <c r="X796" s="11"/>
      <c r="Y796" s="6"/>
    </row>
    <row r="797" spans="7:25" ht="20" customHeight="1" x14ac:dyDescent="0.25">
      <c r="G797" s="6"/>
      <c r="H797" s="11"/>
      <c r="I797" s="11"/>
      <c r="J797" s="11"/>
      <c r="K797" s="11"/>
      <c r="L797" s="11"/>
      <c r="N797" s="11"/>
      <c r="P797" s="11"/>
      <c r="R797" s="11"/>
      <c r="T797" s="70"/>
      <c r="U797" s="28"/>
      <c r="V797" s="36"/>
      <c r="W797" s="75"/>
      <c r="X797" s="11"/>
      <c r="Y797" s="6"/>
    </row>
    <row r="798" spans="7:25" ht="20" customHeight="1" x14ac:dyDescent="0.25">
      <c r="G798" s="6"/>
      <c r="H798" s="11"/>
      <c r="I798" s="11"/>
      <c r="J798" s="11"/>
      <c r="K798" s="11"/>
      <c r="L798" s="11"/>
      <c r="N798" s="11"/>
      <c r="P798" s="11"/>
      <c r="R798" s="11"/>
      <c r="T798" s="70"/>
      <c r="U798" s="28"/>
      <c r="V798" s="36"/>
      <c r="W798" s="75"/>
      <c r="X798" s="11"/>
      <c r="Y798" s="6"/>
    </row>
    <row r="799" spans="7:25" ht="20" customHeight="1" x14ac:dyDescent="0.25">
      <c r="G799" s="6"/>
      <c r="H799" s="11"/>
      <c r="I799" s="11"/>
      <c r="J799" s="11"/>
      <c r="K799" s="11"/>
      <c r="L799" s="11"/>
      <c r="N799" s="11"/>
      <c r="P799" s="11"/>
      <c r="R799" s="11"/>
      <c r="T799" s="70"/>
      <c r="U799" s="28"/>
      <c r="V799" s="36"/>
      <c r="W799" s="75"/>
      <c r="X799" s="11"/>
      <c r="Y799" s="6"/>
    </row>
    <row r="800" spans="7:25" ht="20" customHeight="1" x14ac:dyDescent="0.25">
      <c r="G800" s="6"/>
      <c r="H800" s="11"/>
      <c r="I800" s="11"/>
      <c r="J800" s="11"/>
      <c r="K800" s="11"/>
      <c r="L800" s="11"/>
      <c r="N800" s="11"/>
      <c r="P800" s="11"/>
      <c r="R800" s="11"/>
      <c r="T800" s="70"/>
      <c r="U800" s="28"/>
      <c r="V800" s="36"/>
      <c r="W800" s="75"/>
      <c r="X800" s="11"/>
      <c r="Y800" s="6"/>
    </row>
    <row r="801" spans="7:25" ht="20" customHeight="1" x14ac:dyDescent="0.25">
      <c r="G801" s="6"/>
      <c r="H801" s="11"/>
      <c r="I801" s="11"/>
      <c r="J801" s="11"/>
      <c r="K801" s="11"/>
      <c r="L801" s="11"/>
      <c r="N801" s="11"/>
      <c r="P801" s="11"/>
      <c r="R801" s="11"/>
      <c r="T801" s="70"/>
      <c r="U801" s="28"/>
      <c r="V801" s="36"/>
      <c r="W801" s="75"/>
      <c r="X801" s="11"/>
      <c r="Y801" s="6"/>
    </row>
    <row r="802" spans="7:25" ht="20" customHeight="1" x14ac:dyDescent="0.25">
      <c r="G802" s="6"/>
      <c r="H802" s="11"/>
      <c r="I802" s="11"/>
      <c r="J802" s="11"/>
      <c r="K802" s="11"/>
      <c r="L802" s="11"/>
      <c r="N802" s="11"/>
      <c r="P802" s="11"/>
      <c r="R802" s="11"/>
      <c r="T802" s="70"/>
      <c r="U802" s="28"/>
      <c r="V802" s="36"/>
      <c r="W802" s="75"/>
      <c r="X802" s="11"/>
      <c r="Y802" s="6"/>
    </row>
    <row r="803" spans="7:25" ht="20" customHeight="1" x14ac:dyDescent="0.25">
      <c r="G803" s="6"/>
      <c r="H803" s="11"/>
      <c r="I803" s="11"/>
      <c r="J803" s="11"/>
      <c r="K803" s="11"/>
      <c r="L803" s="11"/>
      <c r="N803" s="11"/>
      <c r="P803" s="11"/>
      <c r="R803" s="11"/>
      <c r="T803" s="70"/>
      <c r="U803" s="28"/>
      <c r="V803" s="36"/>
      <c r="W803" s="75"/>
      <c r="X803" s="11"/>
      <c r="Y803" s="6"/>
    </row>
    <row r="804" spans="7:25" ht="20" customHeight="1" x14ac:dyDescent="0.25">
      <c r="G804" s="6"/>
      <c r="H804" s="11"/>
      <c r="I804" s="11"/>
      <c r="J804" s="11"/>
      <c r="K804" s="11"/>
      <c r="L804" s="11"/>
      <c r="N804" s="11"/>
      <c r="P804" s="11"/>
      <c r="R804" s="11"/>
      <c r="T804" s="70"/>
      <c r="U804" s="28"/>
      <c r="V804" s="36"/>
      <c r="W804" s="75"/>
      <c r="X804" s="11"/>
      <c r="Y804" s="6"/>
    </row>
    <row r="805" spans="7:25" ht="20" customHeight="1" x14ac:dyDescent="0.25">
      <c r="G805" s="6"/>
      <c r="H805" s="11"/>
      <c r="I805" s="11"/>
      <c r="J805" s="11"/>
      <c r="K805" s="11"/>
      <c r="L805" s="11"/>
      <c r="N805" s="11"/>
      <c r="P805" s="11"/>
      <c r="R805" s="11"/>
      <c r="T805" s="70"/>
      <c r="U805" s="28"/>
      <c r="V805" s="36"/>
      <c r="W805" s="75"/>
      <c r="X805" s="11"/>
      <c r="Y805" s="6"/>
    </row>
    <row r="806" spans="7:25" ht="20" customHeight="1" x14ac:dyDescent="0.25">
      <c r="G806" s="6"/>
      <c r="H806" s="11"/>
      <c r="I806" s="11"/>
      <c r="J806" s="11"/>
      <c r="K806" s="11"/>
      <c r="L806" s="11"/>
      <c r="N806" s="11"/>
      <c r="P806" s="11"/>
      <c r="R806" s="11"/>
      <c r="T806" s="70"/>
      <c r="U806" s="28"/>
      <c r="V806" s="36"/>
      <c r="W806" s="75"/>
      <c r="X806" s="11"/>
      <c r="Y806" s="6"/>
    </row>
    <row r="807" spans="7:25" ht="20" customHeight="1" x14ac:dyDescent="0.25">
      <c r="G807" s="6"/>
      <c r="H807" s="11"/>
      <c r="I807" s="11"/>
      <c r="J807" s="11"/>
      <c r="K807" s="11"/>
      <c r="L807" s="11"/>
      <c r="N807" s="11"/>
      <c r="P807" s="11"/>
      <c r="R807" s="11"/>
      <c r="T807" s="70"/>
      <c r="U807" s="28"/>
      <c r="V807" s="36"/>
      <c r="W807" s="75"/>
      <c r="X807" s="11"/>
      <c r="Y807" s="6"/>
    </row>
    <row r="808" spans="7:25" ht="20" customHeight="1" x14ac:dyDescent="0.25">
      <c r="G808" s="6"/>
      <c r="H808" s="11"/>
      <c r="I808" s="11"/>
      <c r="J808" s="11"/>
      <c r="K808" s="11"/>
      <c r="L808" s="11"/>
      <c r="N808" s="11"/>
      <c r="P808" s="11"/>
      <c r="R808" s="11"/>
      <c r="T808" s="70"/>
      <c r="U808" s="28"/>
      <c r="V808" s="36"/>
      <c r="W808" s="75"/>
      <c r="X808" s="11"/>
      <c r="Y808" s="6"/>
    </row>
    <row r="809" spans="7:25" ht="20" customHeight="1" x14ac:dyDescent="0.25">
      <c r="G809" s="6"/>
      <c r="H809" s="11"/>
      <c r="I809" s="11"/>
      <c r="J809" s="11"/>
      <c r="K809" s="11"/>
      <c r="L809" s="11"/>
      <c r="N809" s="11"/>
      <c r="P809" s="11"/>
      <c r="R809" s="11"/>
      <c r="T809" s="70"/>
      <c r="U809" s="28"/>
      <c r="V809" s="36"/>
      <c r="W809" s="75"/>
      <c r="X809" s="11"/>
      <c r="Y809" s="6"/>
    </row>
    <row r="810" spans="7:25" ht="20" customHeight="1" x14ac:dyDescent="0.25">
      <c r="G810" s="6"/>
      <c r="H810" s="11"/>
      <c r="I810" s="11"/>
      <c r="J810" s="11"/>
      <c r="K810" s="11"/>
      <c r="L810" s="11"/>
      <c r="N810" s="11"/>
      <c r="P810" s="11"/>
      <c r="R810" s="11"/>
      <c r="T810" s="70"/>
      <c r="U810" s="28"/>
      <c r="V810" s="36"/>
      <c r="W810" s="75"/>
      <c r="X810" s="11"/>
      <c r="Y810" s="6"/>
    </row>
    <row r="811" spans="7:25" ht="20" customHeight="1" x14ac:dyDescent="0.25">
      <c r="G811" s="6"/>
      <c r="H811" s="11"/>
      <c r="I811" s="11"/>
      <c r="J811" s="11"/>
      <c r="K811" s="11"/>
      <c r="L811" s="11"/>
      <c r="N811" s="11"/>
      <c r="P811" s="11"/>
      <c r="R811" s="11"/>
      <c r="T811" s="70"/>
      <c r="U811" s="28"/>
      <c r="V811" s="36"/>
      <c r="W811" s="75"/>
      <c r="X811" s="11"/>
      <c r="Y811" s="6"/>
    </row>
    <row r="812" spans="7:25" ht="20" customHeight="1" x14ac:dyDescent="0.25">
      <c r="G812" s="6"/>
      <c r="H812" s="11"/>
      <c r="I812" s="11"/>
      <c r="J812" s="11"/>
      <c r="K812" s="11"/>
      <c r="L812" s="11"/>
      <c r="N812" s="11"/>
      <c r="P812" s="11"/>
      <c r="R812" s="11"/>
      <c r="T812" s="70"/>
      <c r="U812" s="28"/>
      <c r="V812" s="36"/>
      <c r="W812" s="75"/>
      <c r="X812" s="11"/>
      <c r="Y812" s="6"/>
    </row>
    <row r="813" spans="7:25" ht="20" customHeight="1" x14ac:dyDescent="0.25">
      <c r="G813" s="6"/>
      <c r="H813" s="11"/>
      <c r="I813" s="11"/>
      <c r="J813" s="11"/>
      <c r="K813" s="11"/>
      <c r="L813" s="11"/>
      <c r="N813" s="11"/>
      <c r="P813" s="11"/>
      <c r="R813" s="11"/>
      <c r="T813" s="70"/>
      <c r="U813" s="28"/>
      <c r="V813" s="36"/>
      <c r="W813" s="75"/>
      <c r="X813" s="11"/>
      <c r="Y813" s="6"/>
    </row>
    <row r="814" spans="7:25" ht="20" customHeight="1" x14ac:dyDescent="0.25">
      <c r="G814" s="6"/>
      <c r="H814" s="11"/>
      <c r="I814" s="11"/>
      <c r="J814" s="11"/>
      <c r="K814" s="11"/>
      <c r="L814" s="11"/>
      <c r="N814" s="11"/>
      <c r="P814" s="11"/>
      <c r="R814" s="11"/>
      <c r="T814" s="70"/>
      <c r="U814" s="28"/>
      <c r="V814" s="36"/>
      <c r="W814" s="75"/>
      <c r="X814" s="11"/>
      <c r="Y814" s="6"/>
    </row>
    <row r="815" spans="7:25" ht="20" customHeight="1" x14ac:dyDescent="0.25">
      <c r="G815" s="6"/>
      <c r="H815" s="11"/>
      <c r="I815" s="11"/>
      <c r="J815" s="11"/>
      <c r="K815" s="11"/>
      <c r="L815" s="11"/>
      <c r="N815" s="11"/>
      <c r="P815" s="11"/>
      <c r="R815" s="11"/>
      <c r="T815" s="70"/>
      <c r="U815" s="28"/>
      <c r="V815" s="36"/>
      <c r="W815" s="75"/>
      <c r="X815" s="11"/>
      <c r="Y815" s="6"/>
    </row>
    <row r="816" spans="7:25" ht="20" customHeight="1" x14ac:dyDescent="0.25">
      <c r="G816" s="6"/>
      <c r="H816" s="11"/>
      <c r="I816" s="11"/>
      <c r="J816" s="11"/>
      <c r="K816" s="11"/>
      <c r="L816" s="11"/>
      <c r="N816" s="11"/>
      <c r="P816" s="11"/>
      <c r="R816" s="11"/>
      <c r="T816" s="70"/>
      <c r="U816" s="28"/>
      <c r="V816" s="36"/>
      <c r="W816" s="75"/>
      <c r="X816" s="11"/>
      <c r="Y816" s="6"/>
    </row>
    <row r="817" spans="7:25" ht="20" customHeight="1" x14ac:dyDescent="0.25">
      <c r="G817" s="6"/>
      <c r="H817" s="11"/>
      <c r="I817" s="11"/>
      <c r="J817" s="11"/>
      <c r="K817" s="11"/>
      <c r="L817" s="11"/>
      <c r="N817" s="11"/>
      <c r="P817" s="11"/>
      <c r="R817" s="11"/>
      <c r="T817" s="70"/>
      <c r="U817" s="28"/>
      <c r="V817" s="36"/>
      <c r="W817" s="75"/>
      <c r="X817" s="11"/>
      <c r="Y817" s="6"/>
    </row>
    <row r="818" spans="7:25" ht="20" customHeight="1" x14ac:dyDescent="0.25">
      <c r="G818" s="6"/>
      <c r="H818" s="11"/>
      <c r="I818" s="11"/>
      <c r="J818" s="11"/>
      <c r="K818" s="11"/>
      <c r="L818" s="11"/>
      <c r="N818" s="11"/>
      <c r="P818" s="11"/>
      <c r="R818" s="11"/>
      <c r="T818" s="70"/>
      <c r="U818" s="28"/>
      <c r="V818" s="36"/>
      <c r="W818" s="75"/>
      <c r="X818" s="11"/>
      <c r="Y818" s="6"/>
    </row>
    <row r="819" spans="7:25" ht="20" customHeight="1" x14ac:dyDescent="0.25">
      <c r="G819" s="6"/>
      <c r="H819" s="11"/>
      <c r="I819" s="11"/>
      <c r="J819" s="11"/>
      <c r="K819" s="11"/>
      <c r="L819" s="11"/>
      <c r="N819" s="11"/>
      <c r="P819" s="11"/>
      <c r="R819" s="11"/>
      <c r="T819" s="70"/>
      <c r="U819" s="28"/>
      <c r="V819" s="36"/>
      <c r="W819" s="75"/>
      <c r="X819" s="11"/>
      <c r="Y819" s="6"/>
    </row>
    <row r="820" spans="7:25" ht="20" customHeight="1" x14ac:dyDescent="0.25">
      <c r="G820" s="6"/>
      <c r="H820" s="11"/>
      <c r="I820" s="11"/>
      <c r="J820" s="11"/>
      <c r="K820" s="11"/>
      <c r="L820" s="11"/>
      <c r="N820" s="11"/>
      <c r="P820" s="11"/>
      <c r="R820" s="11"/>
      <c r="T820" s="70"/>
      <c r="U820" s="28"/>
      <c r="V820" s="36"/>
      <c r="W820" s="75"/>
      <c r="X820" s="11"/>
      <c r="Y820" s="6"/>
    </row>
    <row r="821" spans="7:25" ht="20" customHeight="1" x14ac:dyDescent="0.25">
      <c r="G821" s="6"/>
      <c r="H821" s="11"/>
      <c r="I821" s="11"/>
      <c r="J821" s="11"/>
      <c r="K821" s="11"/>
      <c r="L821" s="11"/>
      <c r="N821" s="11"/>
      <c r="P821" s="11"/>
      <c r="R821" s="11"/>
      <c r="T821" s="70"/>
      <c r="U821" s="28"/>
      <c r="V821" s="36"/>
      <c r="W821" s="75"/>
      <c r="X821" s="11"/>
      <c r="Y821" s="6"/>
    </row>
    <row r="822" spans="7:25" ht="20" customHeight="1" x14ac:dyDescent="0.25">
      <c r="G822" s="6"/>
      <c r="H822" s="11"/>
      <c r="I822" s="11"/>
      <c r="J822" s="11"/>
      <c r="K822" s="11"/>
      <c r="L822" s="11"/>
      <c r="N822" s="11"/>
      <c r="P822" s="11"/>
      <c r="R822" s="11"/>
      <c r="T822" s="70"/>
      <c r="U822" s="28"/>
      <c r="V822" s="36"/>
      <c r="W822" s="75"/>
      <c r="X822" s="11"/>
      <c r="Y822" s="6"/>
    </row>
    <row r="823" spans="7:25" ht="20" customHeight="1" x14ac:dyDescent="0.25">
      <c r="G823" s="6"/>
      <c r="H823" s="11"/>
      <c r="I823" s="11"/>
      <c r="J823" s="11"/>
      <c r="K823" s="11"/>
      <c r="L823" s="11"/>
      <c r="N823" s="11"/>
      <c r="P823" s="11"/>
      <c r="R823" s="11"/>
      <c r="T823" s="70"/>
      <c r="U823" s="28"/>
      <c r="V823" s="36"/>
      <c r="W823" s="75"/>
      <c r="X823" s="11"/>
      <c r="Y823" s="6"/>
    </row>
    <row r="824" spans="7:25" ht="20" customHeight="1" x14ac:dyDescent="0.25">
      <c r="G824" s="6"/>
      <c r="H824" s="11"/>
      <c r="I824" s="11"/>
      <c r="J824" s="11"/>
      <c r="K824" s="11"/>
      <c r="L824" s="11"/>
      <c r="N824" s="11"/>
      <c r="P824" s="11"/>
      <c r="R824" s="11"/>
      <c r="T824" s="70"/>
      <c r="U824" s="28"/>
      <c r="V824" s="36"/>
      <c r="W824" s="75"/>
      <c r="X824" s="11"/>
      <c r="Y824" s="6"/>
    </row>
    <row r="825" spans="7:25" ht="20" customHeight="1" x14ac:dyDescent="0.25">
      <c r="G825" s="6"/>
      <c r="H825" s="11"/>
      <c r="I825" s="11"/>
      <c r="J825" s="11"/>
      <c r="K825" s="11"/>
      <c r="L825" s="11"/>
      <c r="N825" s="11"/>
      <c r="P825" s="11"/>
      <c r="R825" s="11"/>
      <c r="T825" s="70"/>
      <c r="U825" s="28"/>
      <c r="V825" s="36"/>
      <c r="W825" s="75"/>
      <c r="X825" s="11"/>
      <c r="Y825" s="6"/>
    </row>
    <row r="826" spans="7:25" ht="20" customHeight="1" x14ac:dyDescent="0.25">
      <c r="G826" s="6"/>
      <c r="H826" s="11"/>
      <c r="I826" s="11"/>
      <c r="J826" s="11"/>
      <c r="K826" s="11"/>
      <c r="L826" s="11"/>
      <c r="N826" s="11"/>
      <c r="P826" s="11"/>
      <c r="R826" s="11"/>
      <c r="T826" s="70"/>
      <c r="U826" s="28"/>
      <c r="V826" s="36"/>
      <c r="W826" s="75"/>
      <c r="X826" s="11"/>
      <c r="Y826" s="6"/>
    </row>
    <row r="827" spans="7:25" ht="20" customHeight="1" x14ac:dyDescent="0.25">
      <c r="G827" s="6"/>
      <c r="H827" s="11"/>
      <c r="I827" s="11"/>
      <c r="J827" s="11"/>
      <c r="K827" s="11"/>
      <c r="L827" s="11"/>
      <c r="N827" s="11"/>
      <c r="P827" s="11"/>
      <c r="R827" s="11"/>
      <c r="T827" s="70"/>
      <c r="U827" s="28"/>
      <c r="V827" s="36"/>
      <c r="W827" s="75"/>
      <c r="X827" s="11"/>
      <c r="Y827" s="6"/>
    </row>
    <row r="828" spans="7:25" ht="20" customHeight="1" x14ac:dyDescent="0.25">
      <c r="G828" s="6"/>
      <c r="H828" s="11"/>
      <c r="I828" s="11"/>
      <c r="J828" s="11"/>
      <c r="K828" s="11"/>
      <c r="L828" s="11"/>
      <c r="N828" s="11"/>
      <c r="P828" s="11"/>
      <c r="R828" s="11"/>
      <c r="T828" s="70"/>
      <c r="U828" s="28"/>
      <c r="V828" s="36"/>
      <c r="W828" s="75"/>
      <c r="X828" s="11"/>
      <c r="Y828" s="6"/>
    </row>
    <row r="829" spans="7:25" ht="20" customHeight="1" x14ac:dyDescent="0.25">
      <c r="G829" s="6"/>
      <c r="H829" s="11"/>
      <c r="I829" s="11"/>
      <c r="J829" s="11"/>
      <c r="K829" s="11"/>
      <c r="L829" s="11"/>
      <c r="N829" s="11"/>
      <c r="P829" s="11"/>
      <c r="R829" s="11"/>
      <c r="T829" s="70"/>
      <c r="U829" s="28"/>
      <c r="V829" s="36"/>
      <c r="W829" s="75"/>
      <c r="X829" s="11"/>
      <c r="Y829" s="6"/>
    </row>
    <row r="830" spans="7:25" ht="20" customHeight="1" x14ac:dyDescent="0.25">
      <c r="G830" s="6"/>
      <c r="H830" s="11"/>
      <c r="I830" s="11"/>
      <c r="J830" s="11"/>
      <c r="K830" s="11"/>
      <c r="L830" s="11"/>
      <c r="N830" s="11"/>
      <c r="P830" s="11"/>
      <c r="R830" s="11"/>
      <c r="T830" s="70"/>
      <c r="U830" s="28"/>
      <c r="V830" s="36"/>
      <c r="W830" s="75"/>
      <c r="X830" s="11"/>
      <c r="Y830" s="6"/>
    </row>
    <row r="831" spans="7:25" ht="20" customHeight="1" x14ac:dyDescent="0.25">
      <c r="G831" s="6"/>
      <c r="H831" s="11"/>
      <c r="I831" s="11"/>
      <c r="J831" s="11"/>
      <c r="K831" s="11"/>
      <c r="L831" s="11"/>
      <c r="N831" s="11"/>
      <c r="P831" s="11"/>
      <c r="R831" s="11"/>
      <c r="T831" s="70"/>
      <c r="U831" s="28"/>
      <c r="V831" s="36"/>
      <c r="W831" s="75"/>
      <c r="X831" s="11"/>
      <c r="Y831" s="6"/>
    </row>
    <row r="832" spans="7:25" ht="20" customHeight="1" x14ac:dyDescent="0.25">
      <c r="G832" s="6"/>
      <c r="H832" s="11"/>
      <c r="I832" s="11"/>
      <c r="J832" s="11"/>
      <c r="K832" s="11"/>
      <c r="L832" s="11"/>
      <c r="N832" s="11"/>
      <c r="P832" s="11"/>
      <c r="R832" s="11"/>
      <c r="T832" s="70"/>
      <c r="U832" s="28"/>
      <c r="V832" s="36"/>
      <c r="W832" s="75"/>
      <c r="X832" s="11"/>
      <c r="Y832" s="6"/>
    </row>
    <row r="833" spans="7:25" ht="20" customHeight="1" x14ac:dyDescent="0.25">
      <c r="G833" s="6"/>
      <c r="H833" s="11"/>
      <c r="I833" s="11"/>
      <c r="J833" s="11"/>
      <c r="K833" s="11"/>
      <c r="L833" s="11"/>
      <c r="N833" s="11"/>
      <c r="P833" s="11"/>
      <c r="R833" s="11"/>
      <c r="T833" s="70"/>
      <c r="U833" s="28"/>
      <c r="V833" s="36"/>
      <c r="W833" s="75"/>
      <c r="X833" s="11"/>
      <c r="Y833" s="6"/>
    </row>
    <row r="834" spans="7:25" ht="20" customHeight="1" x14ac:dyDescent="0.25">
      <c r="G834" s="6"/>
      <c r="H834" s="11"/>
      <c r="I834" s="11"/>
      <c r="J834" s="11"/>
      <c r="K834" s="11"/>
      <c r="L834" s="11"/>
      <c r="N834" s="11"/>
      <c r="P834" s="11"/>
      <c r="R834" s="11"/>
      <c r="T834" s="70"/>
      <c r="U834" s="28"/>
      <c r="V834" s="36"/>
      <c r="W834" s="75"/>
      <c r="X834" s="11"/>
      <c r="Y834" s="6"/>
    </row>
    <row r="835" spans="7:25" ht="20" customHeight="1" x14ac:dyDescent="0.25">
      <c r="G835" s="6"/>
      <c r="H835" s="11"/>
      <c r="I835" s="11"/>
      <c r="J835" s="11"/>
      <c r="K835" s="11"/>
      <c r="L835" s="11"/>
      <c r="N835" s="11"/>
      <c r="P835" s="11"/>
      <c r="R835" s="11"/>
      <c r="T835" s="70"/>
      <c r="U835" s="28"/>
      <c r="V835" s="36"/>
      <c r="W835" s="75"/>
      <c r="X835" s="11"/>
      <c r="Y835" s="6"/>
    </row>
    <row r="836" spans="7:25" ht="20" customHeight="1" x14ac:dyDescent="0.25">
      <c r="G836" s="6"/>
      <c r="H836" s="11"/>
      <c r="I836" s="11"/>
      <c r="J836" s="11"/>
      <c r="K836" s="11"/>
      <c r="L836" s="11"/>
      <c r="N836" s="11"/>
      <c r="P836" s="11"/>
      <c r="R836" s="11"/>
      <c r="T836" s="70"/>
      <c r="U836" s="28"/>
      <c r="V836" s="36"/>
      <c r="W836" s="75"/>
      <c r="X836" s="11"/>
      <c r="Y836" s="6"/>
    </row>
    <row r="837" spans="7:25" ht="20" customHeight="1" x14ac:dyDescent="0.25">
      <c r="G837" s="6"/>
      <c r="H837" s="11"/>
      <c r="I837" s="11"/>
      <c r="J837" s="11"/>
      <c r="K837" s="11"/>
      <c r="L837" s="11"/>
      <c r="N837" s="11"/>
      <c r="P837" s="11"/>
      <c r="R837" s="11"/>
      <c r="T837" s="70"/>
      <c r="U837" s="28"/>
      <c r="V837" s="36"/>
      <c r="W837" s="75"/>
      <c r="X837" s="11"/>
      <c r="Y837" s="6"/>
    </row>
    <row r="838" spans="7:25" ht="20" customHeight="1" x14ac:dyDescent="0.25">
      <c r="G838" s="6"/>
      <c r="H838" s="11"/>
      <c r="I838" s="11"/>
      <c r="J838" s="11"/>
      <c r="K838" s="11"/>
      <c r="L838" s="11"/>
      <c r="N838" s="11"/>
      <c r="P838" s="11"/>
      <c r="R838" s="11"/>
      <c r="T838" s="70"/>
      <c r="U838" s="28"/>
      <c r="V838" s="36"/>
      <c r="W838" s="75"/>
      <c r="X838" s="11"/>
      <c r="Y838" s="6"/>
    </row>
    <row r="839" spans="7:25" ht="20" customHeight="1" x14ac:dyDescent="0.25">
      <c r="G839" s="6"/>
      <c r="H839" s="11"/>
      <c r="I839" s="11"/>
      <c r="J839" s="11"/>
      <c r="K839" s="11"/>
      <c r="L839" s="11"/>
      <c r="N839" s="11"/>
      <c r="P839" s="11"/>
      <c r="R839" s="11"/>
      <c r="T839" s="70"/>
      <c r="U839" s="28"/>
      <c r="V839" s="36"/>
      <c r="W839" s="75"/>
      <c r="X839" s="11"/>
      <c r="Y839" s="6"/>
    </row>
    <row r="840" spans="7:25" ht="20" customHeight="1" x14ac:dyDescent="0.25">
      <c r="G840" s="6"/>
      <c r="H840" s="11"/>
      <c r="I840" s="11"/>
      <c r="J840" s="11"/>
      <c r="K840" s="11"/>
      <c r="L840" s="11"/>
      <c r="N840" s="11"/>
      <c r="P840" s="11"/>
      <c r="R840" s="11"/>
      <c r="T840" s="70"/>
      <c r="U840" s="28"/>
      <c r="V840" s="36"/>
      <c r="W840" s="75"/>
      <c r="X840" s="11"/>
      <c r="Y840" s="6"/>
    </row>
    <row r="841" spans="7:25" ht="20" customHeight="1" x14ac:dyDescent="0.25">
      <c r="G841" s="6"/>
      <c r="H841" s="11"/>
      <c r="I841" s="11"/>
      <c r="J841" s="11"/>
      <c r="K841" s="11"/>
      <c r="L841" s="11"/>
      <c r="N841" s="11"/>
      <c r="P841" s="11"/>
      <c r="R841" s="11"/>
      <c r="T841" s="70"/>
      <c r="U841" s="28"/>
      <c r="V841" s="36"/>
      <c r="W841" s="75"/>
      <c r="X841" s="11"/>
      <c r="Y841" s="6"/>
    </row>
    <row r="842" spans="7:25" ht="20" customHeight="1" x14ac:dyDescent="0.25">
      <c r="G842" s="6"/>
      <c r="H842" s="11"/>
      <c r="I842" s="11"/>
      <c r="J842" s="11"/>
      <c r="K842" s="11"/>
      <c r="L842" s="11"/>
      <c r="N842" s="11"/>
      <c r="P842" s="11"/>
      <c r="R842" s="11"/>
      <c r="T842" s="70"/>
      <c r="U842" s="28"/>
      <c r="V842" s="36"/>
      <c r="W842" s="75"/>
      <c r="X842" s="11"/>
      <c r="Y842" s="6"/>
    </row>
    <row r="843" spans="7:25" ht="20" customHeight="1" x14ac:dyDescent="0.25">
      <c r="G843" s="6"/>
      <c r="H843" s="11"/>
      <c r="I843" s="11"/>
      <c r="J843" s="11"/>
      <c r="K843" s="11"/>
      <c r="L843" s="11"/>
      <c r="N843" s="11"/>
      <c r="P843" s="11"/>
      <c r="R843" s="11"/>
      <c r="T843" s="70"/>
      <c r="U843" s="28"/>
      <c r="V843" s="36"/>
      <c r="W843" s="75"/>
      <c r="X843" s="11"/>
      <c r="Y843" s="6"/>
    </row>
    <row r="844" spans="7:25" ht="20" customHeight="1" x14ac:dyDescent="0.25">
      <c r="G844" s="6"/>
      <c r="H844" s="11"/>
      <c r="I844" s="11"/>
      <c r="J844" s="11"/>
      <c r="K844" s="11"/>
      <c r="L844" s="11"/>
      <c r="N844" s="11"/>
      <c r="P844" s="11"/>
      <c r="R844" s="11"/>
      <c r="T844" s="70"/>
      <c r="U844" s="28"/>
      <c r="V844" s="36"/>
      <c r="W844" s="75"/>
      <c r="X844" s="11"/>
      <c r="Y844" s="6"/>
    </row>
    <row r="845" spans="7:25" ht="20" customHeight="1" x14ac:dyDescent="0.25">
      <c r="G845" s="6"/>
      <c r="H845" s="11"/>
      <c r="I845" s="11"/>
      <c r="J845" s="11"/>
      <c r="K845" s="11"/>
      <c r="L845" s="11"/>
      <c r="N845" s="11"/>
      <c r="P845" s="11"/>
      <c r="R845" s="11"/>
      <c r="T845" s="70"/>
      <c r="U845" s="28"/>
      <c r="V845" s="36"/>
      <c r="W845" s="75"/>
      <c r="X845" s="11"/>
      <c r="Y845" s="6"/>
    </row>
    <row r="846" spans="7:25" ht="20" customHeight="1" x14ac:dyDescent="0.25">
      <c r="G846" s="6"/>
      <c r="H846" s="11"/>
      <c r="I846" s="11"/>
      <c r="J846" s="11"/>
      <c r="K846" s="11"/>
      <c r="L846" s="11"/>
      <c r="N846" s="11"/>
      <c r="P846" s="11"/>
      <c r="R846" s="11"/>
      <c r="T846" s="70"/>
      <c r="U846" s="28"/>
      <c r="V846" s="36"/>
      <c r="W846" s="75"/>
      <c r="X846" s="11"/>
      <c r="Y846" s="6"/>
    </row>
    <row r="847" spans="7:25" ht="20" customHeight="1" x14ac:dyDescent="0.25">
      <c r="G847" s="6"/>
      <c r="H847" s="11"/>
      <c r="I847" s="11"/>
      <c r="J847" s="11"/>
      <c r="K847" s="11"/>
      <c r="L847" s="11"/>
      <c r="N847" s="11"/>
      <c r="P847" s="11"/>
      <c r="R847" s="11"/>
      <c r="T847" s="70"/>
      <c r="U847" s="28"/>
      <c r="V847" s="36"/>
      <c r="W847" s="75"/>
      <c r="X847" s="11"/>
      <c r="Y847" s="6"/>
    </row>
    <row r="848" spans="7:25" ht="20" customHeight="1" x14ac:dyDescent="0.25">
      <c r="G848" s="6"/>
      <c r="H848" s="11"/>
      <c r="I848" s="11"/>
      <c r="J848" s="11"/>
      <c r="K848" s="11"/>
      <c r="L848" s="11"/>
      <c r="N848" s="11"/>
      <c r="P848" s="11"/>
      <c r="R848" s="11"/>
      <c r="T848" s="70"/>
      <c r="U848" s="28"/>
      <c r="V848" s="36"/>
      <c r="W848" s="75"/>
      <c r="X848" s="11"/>
      <c r="Y848" s="6"/>
    </row>
    <row r="849" spans="7:25" ht="20" customHeight="1" x14ac:dyDescent="0.25">
      <c r="G849" s="6"/>
      <c r="H849" s="11"/>
      <c r="I849" s="11"/>
      <c r="J849" s="11"/>
      <c r="K849" s="11"/>
      <c r="L849" s="11"/>
      <c r="N849" s="11"/>
      <c r="P849" s="11"/>
      <c r="R849" s="11"/>
      <c r="T849" s="70"/>
      <c r="U849" s="28"/>
      <c r="V849" s="36"/>
      <c r="W849" s="75"/>
      <c r="X849" s="11"/>
      <c r="Y849" s="6"/>
    </row>
    <row r="850" spans="7:25" ht="20" customHeight="1" x14ac:dyDescent="0.25">
      <c r="G850" s="6"/>
      <c r="H850" s="11"/>
      <c r="I850" s="11"/>
      <c r="J850" s="11"/>
      <c r="K850" s="11"/>
      <c r="L850" s="11"/>
      <c r="N850" s="11"/>
      <c r="P850" s="11"/>
      <c r="R850" s="11"/>
      <c r="T850" s="70"/>
      <c r="U850" s="28"/>
      <c r="V850" s="36"/>
      <c r="W850" s="75"/>
      <c r="X850" s="11"/>
      <c r="Y850" s="6"/>
    </row>
    <row r="851" spans="7:25" ht="20" customHeight="1" x14ac:dyDescent="0.25">
      <c r="G851" s="6"/>
      <c r="H851" s="11"/>
      <c r="I851" s="11"/>
      <c r="J851" s="11"/>
      <c r="K851" s="11"/>
      <c r="L851" s="11"/>
      <c r="N851" s="11"/>
      <c r="P851" s="11"/>
      <c r="R851" s="11"/>
      <c r="T851" s="70"/>
      <c r="U851" s="28"/>
      <c r="V851" s="36"/>
      <c r="W851" s="75"/>
      <c r="X851" s="11"/>
      <c r="Y851" s="6"/>
    </row>
    <row r="852" spans="7:25" ht="20" customHeight="1" x14ac:dyDescent="0.25">
      <c r="G852" s="6"/>
      <c r="H852" s="11"/>
      <c r="I852" s="11"/>
      <c r="J852" s="11"/>
      <c r="K852" s="11"/>
      <c r="L852" s="11"/>
      <c r="N852" s="11"/>
      <c r="P852" s="11"/>
      <c r="R852" s="11"/>
      <c r="T852" s="70"/>
      <c r="U852" s="28"/>
      <c r="V852" s="36"/>
      <c r="W852" s="75"/>
      <c r="X852" s="11"/>
      <c r="Y852" s="6"/>
    </row>
    <row r="853" spans="7:25" ht="20" customHeight="1" x14ac:dyDescent="0.25">
      <c r="G853" s="6"/>
      <c r="H853" s="11"/>
      <c r="I853" s="11"/>
      <c r="J853" s="11"/>
      <c r="K853" s="11"/>
      <c r="L853" s="11"/>
      <c r="N853" s="11"/>
      <c r="P853" s="11"/>
      <c r="R853" s="11"/>
      <c r="T853" s="70"/>
      <c r="U853" s="28"/>
      <c r="V853" s="36"/>
      <c r="W853" s="75"/>
      <c r="X853" s="11"/>
      <c r="Y853" s="6"/>
    </row>
    <row r="854" spans="7:25" ht="20" customHeight="1" x14ac:dyDescent="0.25">
      <c r="G854" s="6"/>
      <c r="H854" s="11"/>
      <c r="I854" s="11"/>
      <c r="J854" s="11"/>
      <c r="K854" s="11"/>
      <c r="L854" s="11"/>
      <c r="N854" s="11"/>
      <c r="P854" s="11"/>
      <c r="R854" s="11"/>
      <c r="T854" s="70"/>
      <c r="U854" s="28"/>
      <c r="V854" s="36"/>
      <c r="W854" s="75"/>
      <c r="X854" s="11"/>
      <c r="Y854" s="6"/>
    </row>
    <row r="855" spans="7:25" ht="20" customHeight="1" x14ac:dyDescent="0.25">
      <c r="G855" s="6"/>
      <c r="H855" s="11"/>
      <c r="I855" s="11"/>
      <c r="J855" s="11"/>
      <c r="K855" s="11"/>
      <c r="L855" s="11"/>
      <c r="N855" s="11"/>
      <c r="P855" s="11"/>
      <c r="R855" s="11"/>
      <c r="T855" s="70"/>
      <c r="U855" s="28"/>
      <c r="V855" s="36"/>
      <c r="W855" s="75"/>
      <c r="X855" s="11"/>
      <c r="Y855" s="6"/>
    </row>
    <row r="856" spans="7:25" ht="20" customHeight="1" x14ac:dyDescent="0.25">
      <c r="G856" s="6"/>
      <c r="H856" s="11"/>
      <c r="I856" s="11"/>
      <c r="J856" s="11"/>
      <c r="K856" s="11"/>
      <c r="L856" s="11"/>
      <c r="N856" s="11"/>
      <c r="P856" s="11"/>
      <c r="R856" s="11"/>
      <c r="T856" s="70"/>
      <c r="U856" s="28"/>
      <c r="V856" s="36"/>
      <c r="W856" s="75"/>
      <c r="X856" s="11"/>
      <c r="Y856" s="6"/>
    </row>
    <row r="857" spans="7:25" ht="20" customHeight="1" x14ac:dyDescent="0.25">
      <c r="G857" s="6"/>
      <c r="H857" s="11"/>
      <c r="I857" s="11"/>
      <c r="J857" s="11"/>
      <c r="K857" s="11"/>
      <c r="L857" s="11"/>
      <c r="N857" s="11"/>
      <c r="P857" s="11"/>
      <c r="R857" s="11"/>
      <c r="T857" s="70"/>
      <c r="U857" s="28"/>
      <c r="V857" s="36"/>
      <c r="W857" s="75"/>
      <c r="X857" s="11"/>
      <c r="Y857" s="6"/>
    </row>
    <row r="858" spans="7:25" ht="20" customHeight="1" x14ac:dyDescent="0.25">
      <c r="G858" s="6"/>
      <c r="H858" s="11"/>
      <c r="I858" s="11"/>
      <c r="J858" s="11"/>
      <c r="K858" s="11"/>
      <c r="L858" s="11"/>
      <c r="N858" s="11"/>
      <c r="P858" s="11"/>
      <c r="R858" s="11"/>
      <c r="T858" s="70"/>
      <c r="U858" s="28"/>
      <c r="V858" s="36"/>
      <c r="W858" s="75"/>
      <c r="X858" s="11"/>
      <c r="Y858" s="6"/>
    </row>
    <row r="859" spans="7:25" ht="20" customHeight="1" x14ac:dyDescent="0.25">
      <c r="G859" s="6"/>
      <c r="H859" s="11"/>
      <c r="I859" s="11"/>
      <c r="J859" s="11"/>
      <c r="K859" s="11"/>
      <c r="L859" s="11"/>
      <c r="N859" s="11"/>
      <c r="P859" s="11"/>
      <c r="R859" s="11"/>
      <c r="T859" s="70"/>
      <c r="U859" s="28"/>
      <c r="V859" s="36"/>
      <c r="W859" s="75"/>
      <c r="X859" s="11"/>
      <c r="Y859" s="6"/>
    </row>
    <row r="860" spans="7:25" ht="20" customHeight="1" x14ac:dyDescent="0.25">
      <c r="G860" s="6"/>
      <c r="H860" s="11"/>
      <c r="I860" s="11"/>
      <c r="J860" s="11"/>
      <c r="K860" s="11"/>
      <c r="L860" s="11"/>
      <c r="N860" s="11"/>
      <c r="P860" s="11"/>
      <c r="R860" s="11"/>
      <c r="T860" s="70"/>
      <c r="U860" s="28"/>
      <c r="V860" s="36"/>
      <c r="W860" s="75"/>
      <c r="X860" s="11"/>
      <c r="Y860" s="6"/>
    </row>
    <row r="861" spans="7:25" ht="20" customHeight="1" x14ac:dyDescent="0.25">
      <c r="G861" s="6"/>
      <c r="H861" s="11"/>
      <c r="I861" s="11"/>
      <c r="J861" s="11"/>
      <c r="K861" s="11"/>
      <c r="L861" s="11"/>
      <c r="N861" s="11"/>
      <c r="P861" s="11"/>
      <c r="R861" s="11"/>
      <c r="T861" s="70"/>
      <c r="U861" s="28"/>
      <c r="V861" s="36"/>
      <c r="W861" s="75"/>
      <c r="X861" s="11"/>
      <c r="Y861" s="6"/>
    </row>
    <row r="862" spans="7:25" ht="20" customHeight="1" x14ac:dyDescent="0.25">
      <c r="G862" s="6"/>
      <c r="H862" s="11"/>
      <c r="I862" s="11"/>
      <c r="J862" s="11"/>
      <c r="K862" s="11"/>
      <c r="L862" s="11"/>
      <c r="N862" s="11"/>
      <c r="P862" s="11"/>
      <c r="R862" s="11"/>
      <c r="T862" s="70"/>
      <c r="U862" s="28"/>
      <c r="V862" s="36"/>
      <c r="W862" s="75"/>
      <c r="X862" s="11"/>
      <c r="Y862" s="6"/>
    </row>
    <row r="863" spans="7:25" ht="20" customHeight="1" x14ac:dyDescent="0.25">
      <c r="G863" s="6"/>
      <c r="H863" s="11"/>
      <c r="I863" s="11"/>
      <c r="J863" s="11"/>
      <c r="K863" s="11"/>
      <c r="L863" s="11"/>
      <c r="N863" s="11"/>
      <c r="P863" s="11"/>
      <c r="R863" s="11"/>
      <c r="T863" s="70"/>
      <c r="U863" s="28"/>
      <c r="V863" s="36"/>
      <c r="W863" s="75"/>
      <c r="X863" s="11"/>
      <c r="Y863" s="6"/>
    </row>
    <row r="864" spans="7:25" ht="20" customHeight="1" x14ac:dyDescent="0.25">
      <c r="G864" s="6"/>
      <c r="H864" s="11"/>
      <c r="I864" s="11"/>
      <c r="J864" s="11"/>
      <c r="K864" s="11"/>
      <c r="L864" s="11"/>
      <c r="N864" s="11"/>
      <c r="P864" s="11"/>
      <c r="R864" s="11"/>
      <c r="T864" s="70"/>
      <c r="U864" s="28"/>
      <c r="V864" s="36"/>
      <c r="W864" s="75"/>
      <c r="X864" s="11"/>
      <c r="Y864" s="6"/>
    </row>
    <row r="865" spans="7:25" ht="20" customHeight="1" x14ac:dyDescent="0.25">
      <c r="G865" s="6"/>
      <c r="H865" s="11"/>
      <c r="I865" s="11"/>
      <c r="J865" s="11"/>
      <c r="K865" s="11"/>
      <c r="L865" s="11"/>
      <c r="N865" s="11"/>
      <c r="P865" s="11"/>
      <c r="R865" s="11"/>
      <c r="T865" s="70"/>
      <c r="U865" s="28"/>
      <c r="V865" s="36"/>
      <c r="W865" s="75"/>
      <c r="X865" s="11"/>
      <c r="Y865" s="6"/>
    </row>
    <row r="866" spans="7:25" ht="20" customHeight="1" x14ac:dyDescent="0.25">
      <c r="G866" s="6"/>
      <c r="H866" s="11"/>
      <c r="I866" s="11"/>
      <c r="J866" s="11"/>
      <c r="K866" s="11"/>
      <c r="L866" s="11"/>
      <c r="N866" s="11"/>
      <c r="P866" s="11"/>
      <c r="R866" s="11"/>
      <c r="T866" s="70"/>
      <c r="U866" s="28"/>
      <c r="V866" s="36"/>
      <c r="W866" s="75"/>
      <c r="X866" s="11"/>
      <c r="Y866" s="6"/>
    </row>
    <row r="867" spans="7:25" ht="20" customHeight="1" x14ac:dyDescent="0.25">
      <c r="G867" s="6"/>
      <c r="H867" s="11"/>
      <c r="I867" s="11"/>
      <c r="J867" s="11"/>
      <c r="K867" s="11"/>
      <c r="L867" s="11"/>
      <c r="N867" s="11"/>
      <c r="P867" s="11"/>
      <c r="R867" s="11"/>
      <c r="T867" s="70"/>
      <c r="U867" s="28"/>
      <c r="V867" s="36"/>
      <c r="W867" s="75"/>
      <c r="X867" s="11"/>
      <c r="Y867" s="6"/>
    </row>
    <row r="868" spans="7:25" ht="20" customHeight="1" x14ac:dyDescent="0.25">
      <c r="G868" s="6"/>
      <c r="H868" s="11"/>
      <c r="I868" s="11"/>
      <c r="J868" s="11"/>
      <c r="K868" s="11"/>
      <c r="L868" s="11"/>
      <c r="N868" s="11"/>
      <c r="P868" s="11"/>
      <c r="R868" s="11"/>
      <c r="T868" s="70"/>
      <c r="U868" s="28"/>
      <c r="V868" s="36"/>
      <c r="W868" s="75"/>
      <c r="X868" s="11"/>
      <c r="Y868" s="6"/>
    </row>
    <row r="869" spans="7:25" ht="20" customHeight="1" x14ac:dyDescent="0.25">
      <c r="G869" s="6"/>
      <c r="H869" s="11"/>
      <c r="I869" s="11"/>
      <c r="J869" s="11"/>
      <c r="K869" s="11"/>
      <c r="L869" s="11"/>
      <c r="N869" s="11"/>
      <c r="P869" s="11"/>
      <c r="R869" s="11"/>
      <c r="T869" s="70"/>
      <c r="U869" s="28"/>
      <c r="V869" s="36"/>
      <c r="W869" s="75"/>
      <c r="X869" s="11"/>
      <c r="Y869" s="6"/>
    </row>
    <row r="870" spans="7:25" ht="20" customHeight="1" x14ac:dyDescent="0.25">
      <c r="G870" s="6"/>
      <c r="H870" s="11"/>
      <c r="I870" s="11"/>
      <c r="J870" s="11"/>
      <c r="K870" s="11"/>
      <c r="L870" s="11"/>
      <c r="N870" s="11"/>
      <c r="P870" s="11"/>
      <c r="R870" s="11"/>
      <c r="T870" s="70"/>
      <c r="U870" s="28"/>
      <c r="V870" s="36"/>
      <c r="W870" s="75"/>
      <c r="X870" s="11"/>
      <c r="Y870" s="6"/>
    </row>
    <row r="871" spans="7:25" ht="20" customHeight="1" x14ac:dyDescent="0.25">
      <c r="G871" s="6"/>
      <c r="H871" s="11"/>
      <c r="I871" s="11"/>
      <c r="J871" s="11"/>
      <c r="K871" s="11"/>
      <c r="L871" s="11"/>
      <c r="N871" s="11"/>
      <c r="P871" s="11"/>
      <c r="R871" s="11"/>
      <c r="T871" s="70"/>
      <c r="U871" s="28"/>
      <c r="V871" s="36"/>
      <c r="W871" s="75"/>
      <c r="X871" s="11"/>
      <c r="Y871" s="6"/>
    </row>
    <row r="872" spans="7:25" ht="20" customHeight="1" x14ac:dyDescent="0.25">
      <c r="G872" s="6"/>
      <c r="H872" s="11"/>
      <c r="I872" s="11"/>
      <c r="J872" s="11"/>
      <c r="K872" s="11"/>
      <c r="L872" s="11"/>
      <c r="N872" s="11"/>
      <c r="P872" s="11"/>
      <c r="R872" s="11"/>
      <c r="T872" s="70"/>
      <c r="U872" s="28"/>
      <c r="V872" s="36"/>
      <c r="W872" s="75"/>
      <c r="X872" s="11"/>
      <c r="Y872" s="6"/>
    </row>
    <row r="873" spans="7:25" ht="20" customHeight="1" x14ac:dyDescent="0.25">
      <c r="G873" s="6"/>
      <c r="H873" s="11"/>
      <c r="I873" s="11"/>
      <c r="J873" s="11"/>
      <c r="K873" s="11"/>
      <c r="L873" s="11"/>
      <c r="N873" s="11"/>
      <c r="P873" s="11"/>
      <c r="R873" s="11"/>
      <c r="T873" s="70"/>
      <c r="U873" s="28"/>
      <c r="V873" s="36"/>
      <c r="W873" s="75"/>
      <c r="X873" s="11"/>
      <c r="Y873" s="6"/>
    </row>
    <row r="874" spans="7:25" ht="20" customHeight="1" x14ac:dyDescent="0.25">
      <c r="G874" s="6"/>
      <c r="H874" s="11"/>
      <c r="I874" s="11"/>
      <c r="J874" s="11"/>
      <c r="K874" s="11"/>
      <c r="L874" s="11"/>
      <c r="N874" s="11"/>
      <c r="P874" s="11"/>
      <c r="R874" s="11"/>
      <c r="T874" s="70"/>
      <c r="U874" s="28"/>
      <c r="V874" s="36"/>
      <c r="W874" s="75"/>
      <c r="X874" s="11"/>
      <c r="Y874" s="6"/>
    </row>
    <row r="875" spans="7:25" ht="20" customHeight="1" x14ac:dyDescent="0.25">
      <c r="G875" s="6"/>
      <c r="H875" s="11"/>
      <c r="I875" s="11"/>
      <c r="J875" s="11"/>
      <c r="K875" s="11"/>
      <c r="L875" s="11"/>
      <c r="N875" s="11"/>
      <c r="P875" s="11"/>
      <c r="R875" s="11"/>
      <c r="T875" s="70"/>
      <c r="U875" s="28"/>
      <c r="V875" s="36"/>
      <c r="W875" s="75"/>
      <c r="X875" s="11"/>
      <c r="Y875" s="6"/>
    </row>
    <row r="876" spans="7:25" ht="20" customHeight="1" x14ac:dyDescent="0.25">
      <c r="G876" s="6"/>
      <c r="H876" s="11"/>
      <c r="I876" s="11"/>
      <c r="J876" s="11"/>
      <c r="K876" s="11"/>
      <c r="L876" s="11"/>
      <c r="N876" s="11"/>
      <c r="P876" s="11"/>
      <c r="R876" s="11"/>
      <c r="T876" s="70"/>
      <c r="U876" s="28"/>
      <c r="V876" s="36"/>
      <c r="W876" s="75"/>
      <c r="X876" s="11"/>
      <c r="Y876" s="6"/>
    </row>
    <row r="877" spans="7:25" ht="20" customHeight="1" x14ac:dyDescent="0.25">
      <c r="G877" s="6"/>
      <c r="H877" s="11"/>
      <c r="I877" s="11"/>
      <c r="J877" s="11"/>
      <c r="K877" s="11"/>
      <c r="L877" s="11"/>
      <c r="N877" s="11"/>
      <c r="P877" s="11"/>
      <c r="R877" s="11"/>
      <c r="T877" s="70"/>
      <c r="U877" s="28"/>
      <c r="V877" s="36"/>
      <c r="W877" s="75"/>
      <c r="X877" s="11"/>
      <c r="Y877" s="6"/>
    </row>
    <row r="878" spans="7:25" ht="20" customHeight="1" x14ac:dyDescent="0.25">
      <c r="G878" s="6"/>
      <c r="H878" s="11"/>
      <c r="I878" s="11"/>
      <c r="J878" s="11"/>
      <c r="K878" s="11"/>
      <c r="L878" s="11"/>
      <c r="N878" s="11"/>
      <c r="P878" s="11"/>
      <c r="R878" s="11"/>
      <c r="T878" s="70"/>
      <c r="U878" s="28"/>
      <c r="V878" s="36"/>
      <c r="W878" s="75"/>
      <c r="X878" s="11"/>
      <c r="Y878" s="6"/>
    </row>
    <row r="879" spans="7:25" ht="20" customHeight="1" x14ac:dyDescent="0.25">
      <c r="G879" s="6"/>
      <c r="H879" s="11"/>
      <c r="I879" s="11"/>
      <c r="J879" s="11"/>
      <c r="K879" s="11"/>
      <c r="L879" s="11"/>
      <c r="N879" s="11"/>
      <c r="P879" s="11"/>
      <c r="R879" s="11"/>
      <c r="T879" s="70"/>
      <c r="U879" s="28"/>
      <c r="V879" s="36"/>
      <c r="W879" s="75"/>
      <c r="X879" s="11"/>
      <c r="Y879" s="6"/>
    </row>
    <row r="880" spans="7:25" ht="20" customHeight="1" x14ac:dyDescent="0.25">
      <c r="G880" s="6"/>
      <c r="H880" s="11"/>
      <c r="I880" s="11"/>
      <c r="J880" s="11"/>
      <c r="K880" s="11"/>
      <c r="L880" s="11"/>
      <c r="N880" s="11"/>
      <c r="P880" s="11"/>
      <c r="R880" s="11"/>
      <c r="T880" s="70"/>
      <c r="U880" s="28"/>
      <c r="V880" s="36"/>
      <c r="W880" s="75"/>
      <c r="X880" s="11"/>
      <c r="Y880" s="6"/>
    </row>
    <row r="881" spans="7:25" ht="20" customHeight="1" x14ac:dyDescent="0.25">
      <c r="G881" s="6"/>
      <c r="H881" s="11"/>
      <c r="I881" s="11"/>
      <c r="J881" s="11"/>
      <c r="K881" s="11"/>
      <c r="L881" s="11"/>
      <c r="N881" s="11"/>
      <c r="P881" s="11"/>
      <c r="R881" s="11"/>
      <c r="T881" s="70"/>
      <c r="U881" s="28"/>
      <c r="V881" s="36"/>
      <c r="W881" s="75"/>
      <c r="X881" s="11"/>
      <c r="Y881" s="6"/>
    </row>
    <row r="882" spans="7:25" ht="20" customHeight="1" x14ac:dyDescent="0.25">
      <c r="G882" s="6"/>
      <c r="H882" s="11"/>
      <c r="I882" s="11"/>
      <c r="J882" s="11"/>
      <c r="K882" s="11"/>
      <c r="L882" s="11"/>
      <c r="N882" s="11"/>
      <c r="P882" s="11"/>
      <c r="R882" s="11"/>
      <c r="T882" s="70"/>
      <c r="U882" s="28"/>
      <c r="V882" s="36"/>
      <c r="W882" s="75"/>
      <c r="X882" s="11"/>
      <c r="Y882" s="6"/>
    </row>
    <row r="883" spans="7:25" ht="20" customHeight="1" x14ac:dyDescent="0.25">
      <c r="G883" s="6"/>
      <c r="H883" s="11"/>
      <c r="I883" s="11"/>
      <c r="J883" s="11"/>
      <c r="K883" s="11"/>
      <c r="L883" s="11"/>
      <c r="N883" s="11"/>
      <c r="P883" s="11"/>
      <c r="R883" s="11"/>
      <c r="T883" s="70"/>
      <c r="U883" s="28"/>
      <c r="V883" s="36"/>
      <c r="W883" s="75"/>
      <c r="X883" s="11"/>
      <c r="Y883" s="6"/>
    </row>
    <row r="884" spans="7:25" ht="20" customHeight="1" x14ac:dyDescent="0.25">
      <c r="G884" s="6"/>
      <c r="H884" s="11"/>
      <c r="I884" s="11"/>
      <c r="J884" s="11"/>
      <c r="K884" s="11"/>
      <c r="L884" s="11"/>
      <c r="N884" s="11"/>
      <c r="P884" s="11"/>
      <c r="R884" s="11"/>
      <c r="T884" s="70"/>
      <c r="U884" s="28"/>
      <c r="V884" s="36"/>
      <c r="W884" s="75"/>
      <c r="X884" s="11"/>
      <c r="Y884" s="6"/>
    </row>
    <row r="885" spans="7:25" ht="20" customHeight="1" x14ac:dyDescent="0.25">
      <c r="G885" s="6"/>
      <c r="H885" s="11"/>
      <c r="I885" s="11"/>
      <c r="J885" s="11"/>
      <c r="K885" s="11"/>
      <c r="L885" s="11"/>
      <c r="N885" s="11"/>
      <c r="P885" s="11"/>
      <c r="R885" s="11"/>
      <c r="T885" s="70"/>
      <c r="U885" s="28"/>
      <c r="V885" s="36"/>
      <c r="W885" s="75"/>
      <c r="X885" s="11"/>
      <c r="Y885" s="6"/>
    </row>
    <row r="886" spans="7:25" ht="20" customHeight="1" x14ac:dyDescent="0.25">
      <c r="G886" s="6"/>
      <c r="H886" s="11"/>
      <c r="I886" s="11"/>
      <c r="J886" s="11"/>
      <c r="K886" s="11"/>
      <c r="L886" s="11"/>
      <c r="N886" s="11"/>
      <c r="P886" s="11"/>
      <c r="R886" s="11"/>
      <c r="T886" s="70"/>
      <c r="U886" s="28"/>
      <c r="V886" s="36"/>
      <c r="W886" s="75"/>
      <c r="X886" s="11"/>
      <c r="Y886" s="6"/>
    </row>
    <row r="887" spans="7:25" ht="20" customHeight="1" x14ac:dyDescent="0.25">
      <c r="G887" s="6"/>
      <c r="H887" s="11"/>
      <c r="I887" s="11"/>
      <c r="J887" s="11"/>
      <c r="K887" s="11"/>
      <c r="L887" s="11"/>
      <c r="N887" s="11"/>
      <c r="P887" s="11"/>
      <c r="R887" s="11"/>
      <c r="T887" s="70"/>
      <c r="U887" s="28"/>
      <c r="V887" s="36"/>
      <c r="W887" s="75"/>
      <c r="X887" s="11"/>
      <c r="Y887" s="6"/>
    </row>
    <row r="888" spans="7:25" ht="20" customHeight="1" x14ac:dyDescent="0.25">
      <c r="G888" s="6"/>
      <c r="H888" s="11"/>
      <c r="I888" s="11"/>
      <c r="J888" s="11"/>
      <c r="K888" s="11"/>
      <c r="L888" s="11"/>
      <c r="N888" s="11"/>
      <c r="P888" s="11"/>
      <c r="R888" s="11"/>
      <c r="T888" s="70"/>
      <c r="U888" s="28"/>
      <c r="V888" s="36"/>
      <c r="W888" s="75"/>
      <c r="X888" s="11"/>
      <c r="Y888" s="6"/>
    </row>
    <row r="889" spans="7:25" ht="20" customHeight="1" x14ac:dyDescent="0.25">
      <c r="G889" s="6"/>
      <c r="H889" s="11"/>
      <c r="I889" s="11"/>
      <c r="J889" s="11"/>
      <c r="K889" s="11"/>
      <c r="L889" s="11"/>
      <c r="N889" s="11"/>
      <c r="P889" s="11"/>
      <c r="R889" s="11"/>
      <c r="T889" s="70"/>
      <c r="U889" s="28"/>
      <c r="V889" s="36"/>
      <c r="W889" s="75"/>
      <c r="X889" s="11"/>
      <c r="Y889" s="6"/>
    </row>
    <row r="890" spans="7:25" ht="20" customHeight="1" x14ac:dyDescent="0.25">
      <c r="G890" s="6"/>
      <c r="H890" s="11"/>
      <c r="I890" s="11"/>
      <c r="J890" s="11"/>
      <c r="K890" s="11"/>
      <c r="L890" s="11"/>
      <c r="N890" s="11"/>
      <c r="P890" s="11"/>
      <c r="R890" s="11"/>
      <c r="T890" s="70"/>
      <c r="U890" s="28"/>
      <c r="V890" s="36"/>
      <c r="W890" s="75"/>
      <c r="X890" s="11"/>
      <c r="Y890" s="6"/>
    </row>
    <row r="891" spans="7:25" ht="20" customHeight="1" x14ac:dyDescent="0.25">
      <c r="G891" s="6"/>
      <c r="H891" s="11"/>
      <c r="I891" s="11"/>
      <c r="J891" s="11"/>
      <c r="K891" s="11"/>
      <c r="L891" s="11"/>
      <c r="N891" s="11"/>
      <c r="P891" s="11"/>
      <c r="R891" s="11"/>
      <c r="T891" s="70"/>
      <c r="U891" s="28"/>
      <c r="V891" s="36"/>
      <c r="W891" s="75"/>
      <c r="X891" s="11"/>
      <c r="Y891" s="6"/>
    </row>
    <row r="892" spans="7:25" ht="20" customHeight="1" x14ac:dyDescent="0.25">
      <c r="G892" s="6"/>
      <c r="H892" s="11"/>
      <c r="I892" s="11"/>
      <c r="J892" s="11"/>
      <c r="K892" s="11"/>
      <c r="L892" s="11"/>
      <c r="N892" s="11"/>
      <c r="P892" s="11"/>
      <c r="R892" s="11"/>
      <c r="T892" s="70"/>
      <c r="U892" s="28"/>
      <c r="V892" s="36"/>
      <c r="W892" s="75"/>
      <c r="X892" s="11"/>
      <c r="Y892" s="6"/>
    </row>
    <row r="893" spans="7:25" ht="20" customHeight="1" x14ac:dyDescent="0.25">
      <c r="G893" s="6"/>
      <c r="H893" s="11"/>
      <c r="I893" s="11"/>
      <c r="J893" s="11"/>
      <c r="K893" s="11"/>
      <c r="L893" s="11"/>
      <c r="N893" s="11"/>
      <c r="P893" s="11"/>
      <c r="R893" s="11"/>
      <c r="T893" s="70"/>
      <c r="U893" s="28"/>
      <c r="V893" s="36"/>
      <c r="W893" s="75"/>
      <c r="X893" s="11"/>
      <c r="Y893" s="6"/>
    </row>
    <row r="894" spans="7:25" ht="20" customHeight="1" x14ac:dyDescent="0.25">
      <c r="G894" s="6"/>
      <c r="H894" s="11"/>
      <c r="I894" s="11"/>
      <c r="J894" s="11"/>
      <c r="K894" s="11"/>
      <c r="L894" s="11"/>
      <c r="N894" s="11"/>
      <c r="P894" s="11"/>
      <c r="R894" s="11"/>
      <c r="T894" s="70"/>
      <c r="U894" s="28"/>
      <c r="V894" s="36"/>
      <c r="W894" s="75"/>
      <c r="X894" s="11"/>
      <c r="Y894" s="6"/>
    </row>
    <row r="895" spans="7:25" ht="20" customHeight="1" x14ac:dyDescent="0.25">
      <c r="G895" s="6"/>
      <c r="H895" s="11"/>
      <c r="I895" s="11"/>
      <c r="J895" s="11"/>
      <c r="K895" s="11"/>
      <c r="L895" s="11"/>
      <c r="N895" s="11"/>
      <c r="P895" s="11"/>
      <c r="R895" s="11"/>
      <c r="T895" s="70"/>
      <c r="U895" s="28"/>
      <c r="V895" s="36"/>
      <c r="W895" s="75"/>
      <c r="X895" s="11"/>
      <c r="Y895" s="6"/>
    </row>
    <row r="896" spans="7:25" ht="20" customHeight="1" x14ac:dyDescent="0.25">
      <c r="G896" s="6"/>
      <c r="H896" s="11"/>
      <c r="I896" s="11"/>
      <c r="J896" s="11"/>
      <c r="K896" s="11"/>
      <c r="L896" s="11"/>
      <c r="N896" s="11"/>
      <c r="P896" s="11"/>
      <c r="R896" s="11"/>
      <c r="T896" s="70"/>
      <c r="U896" s="28"/>
      <c r="V896" s="36"/>
      <c r="W896" s="75"/>
      <c r="X896" s="11"/>
      <c r="Y896" s="6"/>
    </row>
    <row r="897" spans="7:25" ht="20" customHeight="1" x14ac:dyDescent="0.25">
      <c r="G897" s="6"/>
      <c r="H897" s="11"/>
      <c r="I897" s="11"/>
      <c r="J897" s="11"/>
      <c r="K897" s="11"/>
      <c r="L897" s="11"/>
      <c r="N897" s="11"/>
      <c r="P897" s="11"/>
      <c r="R897" s="11"/>
      <c r="T897" s="70"/>
      <c r="U897" s="28"/>
      <c r="V897" s="36"/>
      <c r="W897" s="75"/>
      <c r="X897" s="11"/>
      <c r="Y897" s="6"/>
    </row>
    <row r="898" spans="7:25" ht="20" customHeight="1" x14ac:dyDescent="0.25">
      <c r="G898" s="6"/>
      <c r="H898" s="11"/>
      <c r="I898" s="11"/>
      <c r="J898" s="11"/>
      <c r="K898" s="11"/>
      <c r="L898" s="11"/>
      <c r="N898" s="11"/>
      <c r="P898" s="11"/>
      <c r="R898" s="11"/>
      <c r="T898" s="70"/>
      <c r="U898" s="28"/>
      <c r="V898" s="36"/>
      <c r="W898" s="75"/>
      <c r="X898" s="11"/>
      <c r="Y898" s="6"/>
    </row>
    <row r="899" spans="7:25" ht="20" customHeight="1" x14ac:dyDescent="0.25">
      <c r="G899" s="6"/>
      <c r="H899" s="11"/>
      <c r="I899" s="11"/>
      <c r="J899" s="11"/>
      <c r="K899" s="11"/>
      <c r="L899" s="11"/>
      <c r="N899" s="11"/>
      <c r="P899" s="11"/>
      <c r="R899" s="11"/>
      <c r="T899" s="70"/>
      <c r="U899" s="28"/>
      <c r="V899" s="36"/>
      <c r="W899" s="75"/>
      <c r="X899" s="11"/>
      <c r="Y899" s="6"/>
    </row>
    <row r="900" spans="7:25" ht="20" customHeight="1" x14ac:dyDescent="0.25">
      <c r="G900" s="6"/>
      <c r="H900" s="11"/>
      <c r="I900" s="11"/>
      <c r="J900" s="11"/>
      <c r="K900" s="11"/>
      <c r="L900" s="11"/>
      <c r="N900" s="11"/>
      <c r="P900" s="11"/>
      <c r="R900" s="11"/>
      <c r="T900" s="70"/>
      <c r="U900" s="28"/>
      <c r="V900" s="36"/>
      <c r="W900" s="75"/>
      <c r="X900" s="11"/>
      <c r="Y900" s="6"/>
    </row>
    <row r="901" spans="7:25" ht="20" customHeight="1" x14ac:dyDescent="0.25">
      <c r="G901" s="6"/>
      <c r="H901" s="11"/>
      <c r="I901" s="11"/>
      <c r="J901" s="11"/>
      <c r="K901" s="11"/>
      <c r="L901" s="11"/>
      <c r="N901" s="11"/>
      <c r="P901" s="11"/>
      <c r="R901" s="11"/>
      <c r="T901" s="70"/>
      <c r="U901" s="28"/>
      <c r="V901" s="36"/>
      <c r="W901" s="75"/>
      <c r="X901" s="11"/>
      <c r="Y901" s="6"/>
    </row>
    <row r="902" spans="7:25" ht="20" customHeight="1" x14ac:dyDescent="0.25">
      <c r="G902" s="6"/>
      <c r="H902" s="11"/>
      <c r="I902" s="11"/>
      <c r="J902" s="11"/>
      <c r="K902" s="11"/>
      <c r="L902" s="11"/>
      <c r="N902" s="11"/>
      <c r="P902" s="11"/>
      <c r="R902" s="11"/>
      <c r="T902" s="70"/>
      <c r="U902" s="28"/>
      <c r="V902" s="36"/>
      <c r="W902" s="75"/>
      <c r="X902" s="11"/>
      <c r="Y902" s="6"/>
    </row>
    <row r="903" spans="7:25" ht="20" customHeight="1" x14ac:dyDescent="0.25">
      <c r="G903" s="6"/>
      <c r="H903" s="11"/>
      <c r="I903" s="11"/>
      <c r="J903" s="11"/>
      <c r="K903" s="11"/>
      <c r="L903" s="11"/>
      <c r="N903" s="11"/>
      <c r="P903" s="11"/>
      <c r="R903" s="11"/>
      <c r="T903" s="70"/>
      <c r="U903" s="28"/>
      <c r="V903" s="36"/>
      <c r="W903" s="75"/>
      <c r="X903" s="11"/>
      <c r="Y903" s="6"/>
    </row>
    <row r="904" spans="7:25" ht="20" customHeight="1" x14ac:dyDescent="0.25">
      <c r="G904" s="6"/>
      <c r="H904" s="11"/>
      <c r="I904" s="11"/>
      <c r="J904" s="11"/>
      <c r="K904" s="11"/>
      <c r="L904" s="11"/>
      <c r="N904" s="11"/>
      <c r="P904" s="11"/>
      <c r="R904" s="11"/>
      <c r="T904" s="70"/>
      <c r="U904" s="28"/>
      <c r="V904" s="36"/>
      <c r="W904" s="75"/>
      <c r="X904" s="11"/>
      <c r="Y904" s="6"/>
    </row>
    <row r="905" spans="7:25" ht="20" customHeight="1" x14ac:dyDescent="0.25">
      <c r="G905" s="6"/>
      <c r="H905" s="11"/>
      <c r="I905" s="11"/>
      <c r="J905" s="11"/>
      <c r="K905" s="11"/>
      <c r="L905" s="11"/>
      <c r="N905" s="11"/>
      <c r="P905" s="11"/>
      <c r="R905" s="11"/>
      <c r="T905" s="70"/>
      <c r="U905" s="28"/>
      <c r="V905" s="36"/>
      <c r="W905" s="75"/>
      <c r="X905" s="11"/>
      <c r="Y905" s="6"/>
    </row>
    <row r="906" spans="7:25" ht="20" customHeight="1" x14ac:dyDescent="0.25">
      <c r="G906" s="6"/>
      <c r="H906" s="11"/>
      <c r="I906" s="11"/>
      <c r="J906" s="11"/>
      <c r="K906" s="11"/>
      <c r="L906" s="11"/>
      <c r="N906" s="11"/>
      <c r="P906" s="11"/>
      <c r="R906" s="11"/>
      <c r="T906" s="70"/>
      <c r="U906" s="28"/>
      <c r="V906" s="36"/>
      <c r="W906" s="75"/>
      <c r="X906" s="11"/>
      <c r="Y906" s="6"/>
    </row>
    <row r="907" spans="7:25" ht="20" customHeight="1" x14ac:dyDescent="0.25">
      <c r="G907" s="6"/>
      <c r="H907" s="11"/>
      <c r="I907" s="11"/>
      <c r="J907" s="11"/>
      <c r="K907" s="11"/>
      <c r="L907" s="11"/>
      <c r="N907" s="11"/>
      <c r="P907" s="11"/>
      <c r="R907" s="11"/>
      <c r="T907" s="70"/>
      <c r="U907" s="28"/>
      <c r="V907" s="36"/>
      <c r="W907" s="75"/>
      <c r="X907" s="11"/>
      <c r="Y907" s="6"/>
    </row>
    <row r="908" spans="7:25" ht="20" customHeight="1" x14ac:dyDescent="0.25">
      <c r="G908" s="6"/>
      <c r="H908" s="11"/>
      <c r="I908" s="11"/>
      <c r="J908" s="11"/>
      <c r="K908" s="11"/>
      <c r="L908" s="11"/>
      <c r="N908" s="11"/>
      <c r="P908" s="11"/>
      <c r="R908" s="11"/>
      <c r="T908" s="70"/>
      <c r="U908" s="28"/>
      <c r="V908" s="36"/>
      <c r="W908" s="75"/>
      <c r="X908" s="11"/>
      <c r="Y908" s="6"/>
    </row>
    <row r="909" spans="7:25" ht="20" customHeight="1" x14ac:dyDescent="0.25">
      <c r="G909" s="6"/>
      <c r="H909" s="11"/>
      <c r="I909" s="11"/>
      <c r="J909" s="11"/>
      <c r="K909" s="11"/>
      <c r="L909" s="11"/>
      <c r="N909" s="11"/>
      <c r="P909" s="11"/>
      <c r="R909" s="11"/>
      <c r="T909" s="70"/>
      <c r="U909" s="28"/>
      <c r="V909" s="36"/>
      <c r="W909" s="75"/>
      <c r="X909" s="11"/>
      <c r="Y909" s="6"/>
    </row>
    <row r="910" spans="7:25" ht="20" customHeight="1" x14ac:dyDescent="0.25">
      <c r="G910" s="6"/>
      <c r="H910" s="11"/>
      <c r="I910" s="11"/>
      <c r="J910" s="11"/>
      <c r="K910" s="11"/>
      <c r="L910" s="11"/>
      <c r="N910" s="11"/>
      <c r="P910" s="11"/>
      <c r="R910" s="11"/>
      <c r="T910" s="70"/>
      <c r="U910" s="28"/>
      <c r="V910" s="36"/>
      <c r="W910" s="75"/>
      <c r="X910" s="11"/>
      <c r="Y910" s="6"/>
    </row>
    <row r="911" spans="7:25" ht="20" customHeight="1" x14ac:dyDescent="0.25">
      <c r="G911" s="6"/>
      <c r="H911" s="11"/>
      <c r="I911" s="11"/>
      <c r="J911" s="11"/>
      <c r="K911" s="11"/>
      <c r="L911" s="11"/>
      <c r="N911" s="11"/>
      <c r="P911" s="11"/>
      <c r="R911" s="11"/>
      <c r="T911" s="70"/>
      <c r="U911" s="28"/>
      <c r="V911" s="36"/>
      <c r="W911" s="75"/>
      <c r="X911" s="11"/>
      <c r="Y911" s="6"/>
    </row>
    <row r="912" spans="7:25" ht="20" customHeight="1" x14ac:dyDescent="0.25">
      <c r="G912" s="6"/>
      <c r="H912" s="11"/>
      <c r="I912" s="11"/>
      <c r="J912" s="11"/>
      <c r="K912" s="11"/>
      <c r="L912" s="11"/>
      <c r="N912" s="11"/>
      <c r="P912" s="11"/>
      <c r="R912" s="11"/>
      <c r="T912" s="70"/>
      <c r="U912" s="28"/>
      <c r="V912" s="36"/>
      <c r="W912" s="75"/>
      <c r="X912" s="11"/>
      <c r="Y912" s="6"/>
    </row>
    <row r="913" spans="7:25" ht="20" customHeight="1" x14ac:dyDescent="0.25">
      <c r="G913" s="6"/>
      <c r="H913" s="11"/>
      <c r="I913" s="11"/>
      <c r="J913" s="11"/>
      <c r="K913" s="11"/>
      <c r="L913" s="11"/>
      <c r="N913" s="11"/>
      <c r="P913" s="11"/>
      <c r="R913" s="11"/>
      <c r="T913" s="70"/>
      <c r="U913" s="28"/>
      <c r="V913" s="36"/>
      <c r="W913" s="75"/>
      <c r="X913" s="11"/>
      <c r="Y913" s="6"/>
    </row>
    <row r="914" spans="7:25" ht="20" customHeight="1" x14ac:dyDescent="0.25">
      <c r="G914" s="6"/>
      <c r="H914" s="11"/>
      <c r="I914" s="11"/>
      <c r="J914" s="11"/>
      <c r="K914" s="11"/>
      <c r="L914" s="11"/>
      <c r="N914" s="11"/>
      <c r="P914" s="11"/>
      <c r="R914" s="11"/>
      <c r="T914" s="70"/>
      <c r="U914" s="28"/>
      <c r="V914" s="36"/>
      <c r="W914" s="75"/>
      <c r="X914" s="11"/>
      <c r="Y914" s="6"/>
    </row>
    <row r="915" spans="7:25" ht="20" customHeight="1" x14ac:dyDescent="0.25">
      <c r="G915" s="6"/>
      <c r="H915" s="11"/>
      <c r="I915" s="11"/>
      <c r="J915" s="11"/>
      <c r="K915" s="11"/>
      <c r="L915" s="11"/>
      <c r="N915" s="11"/>
      <c r="P915" s="11"/>
      <c r="R915" s="11"/>
      <c r="T915" s="70"/>
      <c r="U915" s="28"/>
      <c r="V915" s="36"/>
      <c r="W915" s="75"/>
      <c r="X915" s="11"/>
      <c r="Y915" s="6"/>
    </row>
    <row r="916" spans="7:25" ht="20" customHeight="1" x14ac:dyDescent="0.25">
      <c r="G916" s="6"/>
      <c r="H916" s="11"/>
      <c r="I916" s="11"/>
      <c r="J916" s="11"/>
      <c r="K916" s="11"/>
      <c r="L916" s="11"/>
      <c r="N916" s="11"/>
      <c r="P916" s="11"/>
      <c r="R916" s="11"/>
      <c r="T916" s="70"/>
      <c r="U916" s="28"/>
      <c r="V916" s="36"/>
      <c r="W916" s="75"/>
      <c r="X916" s="11"/>
      <c r="Y916" s="6"/>
    </row>
    <row r="917" spans="7:25" ht="20" customHeight="1" x14ac:dyDescent="0.25">
      <c r="G917" s="6"/>
      <c r="H917" s="11"/>
      <c r="I917" s="11"/>
      <c r="J917" s="11"/>
      <c r="K917" s="11"/>
      <c r="L917" s="11"/>
      <c r="N917" s="11"/>
      <c r="P917" s="11"/>
      <c r="R917" s="11"/>
      <c r="T917" s="70"/>
      <c r="U917" s="28"/>
      <c r="V917" s="36"/>
      <c r="W917" s="75"/>
      <c r="X917" s="11"/>
      <c r="Y917" s="6"/>
    </row>
    <row r="918" spans="7:25" ht="20" customHeight="1" x14ac:dyDescent="0.25">
      <c r="G918" s="6"/>
      <c r="H918" s="11"/>
      <c r="I918" s="11"/>
      <c r="J918" s="11"/>
      <c r="K918" s="11"/>
      <c r="L918" s="11"/>
      <c r="N918" s="11"/>
      <c r="P918" s="11"/>
      <c r="R918" s="11"/>
      <c r="T918" s="70"/>
      <c r="U918" s="28"/>
      <c r="V918" s="36"/>
      <c r="W918" s="75"/>
      <c r="X918" s="11"/>
      <c r="Y918" s="6"/>
    </row>
    <row r="919" spans="7:25" ht="20" customHeight="1" x14ac:dyDescent="0.25">
      <c r="G919" s="6"/>
      <c r="H919" s="11"/>
      <c r="I919" s="11"/>
      <c r="J919" s="11"/>
      <c r="K919" s="11"/>
      <c r="L919" s="11"/>
      <c r="N919" s="11"/>
      <c r="P919" s="11"/>
      <c r="R919" s="11"/>
      <c r="T919" s="70"/>
      <c r="U919" s="28"/>
      <c r="V919" s="36"/>
      <c r="W919" s="75"/>
      <c r="X919" s="11"/>
      <c r="Y919" s="6"/>
    </row>
    <row r="920" spans="7:25" ht="20" customHeight="1" x14ac:dyDescent="0.25">
      <c r="G920" s="6"/>
      <c r="H920" s="11"/>
      <c r="I920" s="11"/>
      <c r="J920" s="11"/>
      <c r="K920" s="11"/>
      <c r="L920" s="11"/>
      <c r="N920" s="11"/>
      <c r="P920" s="11"/>
      <c r="R920" s="11"/>
      <c r="T920" s="70"/>
      <c r="U920" s="28"/>
      <c r="V920" s="36"/>
      <c r="W920" s="75"/>
      <c r="X920" s="11"/>
      <c r="Y920" s="6"/>
    </row>
    <row r="921" spans="7:25" ht="20" customHeight="1" x14ac:dyDescent="0.25">
      <c r="G921" s="6"/>
      <c r="H921" s="11"/>
      <c r="I921" s="11"/>
      <c r="J921" s="11"/>
      <c r="K921" s="11"/>
      <c r="L921" s="11"/>
      <c r="N921" s="11"/>
      <c r="P921" s="11"/>
      <c r="R921" s="11"/>
      <c r="T921" s="70"/>
      <c r="U921" s="28"/>
      <c r="V921" s="36"/>
      <c r="W921" s="75"/>
      <c r="X921" s="11"/>
      <c r="Y921" s="6"/>
    </row>
    <row r="922" spans="7:25" ht="20" customHeight="1" x14ac:dyDescent="0.25">
      <c r="G922" s="6"/>
      <c r="H922" s="11"/>
      <c r="I922" s="11"/>
      <c r="J922" s="11"/>
      <c r="K922" s="11"/>
      <c r="L922" s="11"/>
      <c r="N922" s="11"/>
      <c r="P922" s="11"/>
      <c r="R922" s="11"/>
      <c r="T922" s="70"/>
      <c r="U922" s="28"/>
      <c r="V922" s="36"/>
      <c r="W922" s="75"/>
      <c r="X922" s="11"/>
      <c r="Y922" s="6"/>
    </row>
    <row r="923" spans="7:25" ht="20" customHeight="1" x14ac:dyDescent="0.25">
      <c r="G923" s="6"/>
      <c r="H923" s="11"/>
      <c r="I923" s="11"/>
      <c r="J923" s="11"/>
      <c r="K923" s="11"/>
      <c r="L923" s="11"/>
      <c r="N923" s="11"/>
      <c r="P923" s="11"/>
      <c r="R923" s="11"/>
      <c r="T923" s="70"/>
      <c r="U923" s="28"/>
      <c r="V923" s="36"/>
      <c r="W923" s="75"/>
      <c r="X923" s="11"/>
      <c r="Y923" s="6"/>
    </row>
    <row r="924" spans="7:25" ht="20" customHeight="1" x14ac:dyDescent="0.25">
      <c r="G924" s="6"/>
      <c r="H924" s="11"/>
      <c r="I924" s="11"/>
      <c r="J924" s="11"/>
      <c r="K924" s="11"/>
      <c r="L924" s="11"/>
      <c r="N924" s="11"/>
      <c r="P924" s="11"/>
      <c r="R924" s="11"/>
      <c r="T924" s="70"/>
      <c r="U924" s="28"/>
      <c r="V924" s="36"/>
      <c r="W924" s="75"/>
      <c r="X924" s="11"/>
      <c r="Y924" s="6"/>
    </row>
    <row r="925" spans="7:25" ht="20" customHeight="1" x14ac:dyDescent="0.25">
      <c r="G925" s="6"/>
      <c r="H925" s="11"/>
      <c r="I925" s="11"/>
      <c r="J925" s="11"/>
      <c r="K925" s="11"/>
      <c r="L925" s="11"/>
      <c r="N925" s="11"/>
      <c r="P925" s="11"/>
      <c r="R925" s="11"/>
      <c r="T925" s="70"/>
      <c r="U925" s="28"/>
      <c r="V925" s="36"/>
      <c r="W925" s="75"/>
      <c r="X925" s="11"/>
      <c r="Y925" s="6"/>
    </row>
    <row r="926" spans="7:25" ht="20" customHeight="1" x14ac:dyDescent="0.25">
      <c r="G926" s="6"/>
      <c r="H926" s="11"/>
      <c r="I926" s="11"/>
      <c r="J926" s="11"/>
      <c r="K926" s="11"/>
      <c r="L926" s="11"/>
      <c r="N926" s="11"/>
      <c r="P926" s="11"/>
      <c r="R926" s="11"/>
      <c r="T926" s="70"/>
      <c r="U926" s="28"/>
      <c r="V926" s="36"/>
      <c r="W926" s="75"/>
      <c r="X926" s="11"/>
      <c r="Y926" s="6"/>
    </row>
    <row r="927" spans="7:25" ht="20" customHeight="1" x14ac:dyDescent="0.25">
      <c r="G927" s="6"/>
      <c r="H927" s="11"/>
      <c r="I927" s="11"/>
      <c r="J927" s="11"/>
      <c r="K927" s="11"/>
      <c r="L927" s="11"/>
      <c r="N927" s="11"/>
      <c r="P927" s="11"/>
      <c r="R927" s="11"/>
      <c r="T927" s="70"/>
      <c r="U927" s="28"/>
      <c r="V927" s="36"/>
      <c r="W927" s="75"/>
      <c r="X927" s="11"/>
      <c r="Y927" s="6"/>
    </row>
    <row r="928" spans="7:25" ht="20" customHeight="1" x14ac:dyDescent="0.25">
      <c r="G928" s="6"/>
      <c r="H928" s="11"/>
      <c r="I928" s="11"/>
      <c r="J928" s="11"/>
      <c r="K928" s="11"/>
      <c r="L928" s="11"/>
      <c r="N928" s="11"/>
      <c r="P928" s="11"/>
      <c r="R928" s="11"/>
      <c r="T928" s="70"/>
      <c r="U928" s="28"/>
      <c r="V928" s="36"/>
      <c r="W928" s="75"/>
      <c r="X928" s="11"/>
      <c r="Y928" s="6"/>
    </row>
    <row r="929" spans="7:25" ht="20" customHeight="1" x14ac:dyDescent="0.25">
      <c r="G929" s="6"/>
      <c r="H929" s="11"/>
      <c r="I929" s="11"/>
      <c r="J929" s="11"/>
      <c r="K929" s="11"/>
      <c r="L929" s="11"/>
      <c r="N929" s="11"/>
      <c r="P929" s="11"/>
      <c r="R929" s="11"/>
      <c r="T929" s="70"/>
      <c r="U929" s="28"/>
      <c r="V929" s="36"/>
      <c r="W929" s="75"/>
      <c r="X929" s="11"/>
      <c r="Y929" s="6"/>
    </row>
    <row r="930" spans="7:25" ht="20" customHeight="1" x14ac:dyDescent="0.25">
      <c r="G930" s="6"/>
      <c r="H930" s="11"/>
      <c r="I930" s="11"/>
      <c r="J930" s="11"/>
      <c r="K930" s="11"/>
      <c r="L930" s="11"/>
      <c r="N930" s="11"/>
      <c r="P930" s="11"/>
      <c r="R930" s="11"/>
      <c r="T930" s="70"/>
      <c r="U930" s="28"/>
      <c r="V930" s="36"/>
      <c r="W930" s="75"/>
      <c r="X930" s="11"/>
      <c r="Y930" s="6"/>
    </row>
    <row r="931" spans="7:25" ht="20" customHeight="1" x14ac:dyDescent="0.25">
      <c r="G931" s="6"/>
      <c r="H931" s="11"/>
      <c r="I931" s="11"/>
      <c r="J931" s="11"/>
      <c r="K931" s="11"/>
      <c r="L931" s="11"/>
      <c r="N931" s="11"/>
      <c r="P931" s="11"/>
      <c r="R931" s="11"/>
      <c r="T931" s="70"/>
      <c r="U931" s="28"/>
      <c r="V931" s="36"/>
      <c r="W931" s="75"/>
      <c r="X931" s="11"/>
      <c r="Y931" s="6"/>
    </row>
    <row r="932" spans="7:25" ht="20" customHeight="1" x14ac:dyDescent="0.25">
      <c r="G932" s="6"/>
      <c r="H932" s="11"/>
      <c r="I932" s="11"/>
      <c r="J932" s="11"/>
      <c r="K932" s="11"/>
      <c r="L932" s="11"/>
      <c r="N932" s="11"/>
      <c r="P932" s="11"/>
      <c r="R932" s="11"/>
      <c r="T932" s="70"/>
      <c r="U932" s="28"/>
      <c r="V932" s="36"/>
      <c r="W932" s="75"/>
      <c r="X932" s="11"/>
      <c r="Y932" s="6"/>
    </row>
    <row r="933" spans="7:25" ht="20" customHeight="1" x14ac:dyDescent="0.25">
      <c r="G933" s="6"/>
      <c r="H933" s="11"/>
      <c r="I933" s="11"/>
      <c r="J933" s="11"/>
      <c r="K933" s="11"/>
      <c r="L933" s="11"/>
      <c r="N933" s="11"/>
      <c r="P933" s="11"/>
      <c r="R933" s="11"/>
      <c r="T933" s="70"/>
      <c r="U933" s="28"/>
      <c r="V933" s="36"/>
      <c r="W933" s="75"/>
      <c r="X933" s="11"/>
      <c r="Y933" s="6"/>
    </row>
    <row r="934" spans="7:25" ht="20" customHeight="1" x14ac:dyDescent="0.25">
      <c r="G934" s="6"/>
      <c r="H934" s="11"/>
      <c r="I934" s="11"/>
      <c r="J934" s="11"/>
      <c r="K934" s="11"/>
      <c r="L934" s="11"/>
      <c r="N934" s="11"/>
      <c r="P934" s="11"/>
      <c r="R934" s="11"/>
      <c r="T934" s="70"/>
      <c r="U934" s="28"/>
      <c r="V934" s="36"/>
      <c r="W934" s="75"/>
      <c r="X934" s="11"/>
      <c r="Y934" s="6"/>
    </row>
    <row r="935" spans="7:25" ht="20" customHeight="1" x14ac:dyDescent="0.25">
      <c r="G935" s="6"/>
      <c r="H935" s="11"/>
      <c r="I935" s="11"/>
      <c r="J935" s="11"/>
      <c r="K935" s="11"/>
      <c r="L935" s="11"/>
      <c r="N935" s="11"/>
      <c r="P935" s="11"/>
      <c r="R935" s="11"/>
      <c r="T935" s="70"/>
      <c r="U935" s="28"/>
      <c r="V935" s="36"/>
      <c r="W935" s="75"/>
      <c r="X935" s="11"/>
      <c r="Y935" s="6"/>
    </row>
    <row r="936" spans="7:25" ht="20" customHeight="1" x14ac:dyDescent="0.25">
      <c r="G936" s="6"/>
      <c r="H936" s="11"/>
      <c r="I936" s="11"/>
      <c r="J936" s="11"/>
      <c r="K936" s="11"/>
      <c r="L936" s="11"/>
      <c r="N936" s="11"/>
      <c r="P936" s="11"/>
      <c r="R936" s="11"/>
      <c r="T936" s="70"/>
      <c r="U936" s="28"/>
      <c r="V936" s="36"/>
      <c r="W936" s="75"/>
      <c r="X936" s="11"/>
      <c r="Y936" s="6"/>
    </row>
    <row r="937" spans="7:25" ht="20" customHeight="1" x14ac:dyDescent="0.25">
      <c r="G937" s="6"/>
      <c r="H937" s="11"/>
      <c r="I937" s="11"/>
      <c r="J937" s="11"/>
      <c r="K937" s="11"/>
      <c r="L937" s="11"/>
      <c r="N937" s="11"/>
      <c r="P937" s="11"/>
      <c r="R937" s="11"/>
      <c r="T937" s="70"/>
      <c r="U937" s="28"/>
      <c r="V937" s="36"/>
      <c r="W937" s="75"/>
      <c r="X937" s="11"/>
      <c r="Y937" s="6"/>
    </row>
    <row r="938" spans="7:25" ht="20" customHeight="1" x14ac:dyDescent="0.25">
      <c r="G938" s="6"/>
      <c r="H938" s="11"/>
      <c r="I938" s="11"/>
      <c r="J938" s="11"/>
      <c r="K938" s="11"/>
      <c r="L938" s="11"/>
      <c r="N938" s="11"/>
      <c r="P938" s="11"/>
      <c r="R938" s="11"/>
      <c r="T938" s="70"/>
      <c r="U938" s="28"/>
      <c r="V938" s="36"/>
      <c r="W938" s="75"/>
      <c r="X938" s="11"/>
      <c r="Y938" s="6"/>
    </row>
    <row r="939" spans="7:25" ht="20" customHeight="1" x14ac:dyDescent="0.25">
      <c r="G939" s="6"/>
      <c r="H939" s="11"/>
      <c r="I939" s="11"/>
      <c r="J939" s="11"/>
      <c r="K939" s="11"/>
      <c r="L939" s="11"/>
      <c r="N939" s="11"/>
      <c r="P939" s="11"/>
      <c r="R939" s="11"/>
      <c r="T939" s="70"/>
      <c r="U939" s="28"/>
      <c r="V939" s="36"/>
      <c r="W939" s="75"/>
      <c r="X939" s="11"/>
      <c r="Y939" s="6"/>
    </row>
    <row r="940" spans="7:25" ht="20" customHeight="1" x14ac:dyDescent="0.25">
      <c r="G940" s="6"/>
      <c r="H940" s="11"/>
      <c r="I940" s="11"/>
      <c r="J940" s="11"/>
      <c r="K940" s="11"/>
      <c r="L940" s="11"/>
      <c r="N940" s="11"/>
      <c r="P940" s="11"/>
      <c r="R940" s="11"/>
      <c r="T940" s="70"/>
      <c r="U940" s="28"/>
      <c r="V940" s="36"/>
      <c r="W940" s="75"/>
      <c r="X940" s="11"/>
      <c r="Y940" s="6"/>
    </row>
    <row r="941" spans="7:25" ht="20" customHeight="1" x14ac:dyDescent="0.25">
      <c r="G941" s="6"/>
      <c r="H941" s="11"/>
      <c r="I941" s="11"/>
      <c r="J941" s="11"/>
      <c r="K941" s="11"/>
      <c r="L941" s="11"/>
      <c r="N941" s="11"/>
      <c r="P941" s="11"/>
      <c r="R941" s="11"/>
      <c r="T941" s="70"/>
      <c r="U941" s="28"/>
      <c r="V941" s="36"/>
      <c r="W941" s="75"/>
      <c r="X941" s="11"/>
      <c r="Y941" s="6"/>
    </row>
    <row r="942" spans="7:25" ht="20" customHeight="1" x14ac:dyDescent="0.25">
      <c r="G942" s="6"/>
      <c r="H942" s="11"/>
      <c r="I942" s="11"/>
      <c r="J942" s="11"/>
      <c r="K942" s="11"/>
      <c r="L942" s="11"/>
      <c r="N942" s="11"/>
      <c r="P942" s="11"/>
      <c r="R942" s="11"/>
      <c r="T942" s="70"/>
      <c r="U942" s="28"/>
      <c r="V942" s="36"/>
      <c r="W942" s="75"/>
      <c r="X942" s="11"/>
      <c r="Y942" s="6"/>
    </row>
    <row r="943" spans="7:25" ht="20" customHeight="1" x14ac:dyDescent="0.25">
      <c r="G943" s="6"/>
      <c r="H943" s="11"/>
      <c r="I943" s="11"/>
      <c r="J943" s="11"/>
      <c r="K943" s="11"/>
      <c r="L943" s="11"/>
      <c r="N943" s="11"/>
      <c r="P943" s="11"/>
      <c r="R943" s="11"/>
      <c r="T943" s="70"/>
      <c r="U943" s="28"/>
      <c r="V943" s="36"/>
      <c r="W943" s="75"/>
      <c r="X943" s="11"/>
      <c r="Y943" s="6"/>
    </row>
    <row r="944" spans="7:25" ht="20" customHeight="1" x14ac:dyDescent="0.25">
      <c r="G944" s="6"/>
      <c r="H944" s="11"/>
      <c r="I944" s="11"/>
      <c r="J944" s="11"/>
      <c r="K944" s="11"/>
      <c r="L944" s="11"/>
      <c r="N944" s="11"/>
      <c r="P944" s="11"/>
      <c r="R944" s="11"/>
      <c r="T944" s="70"/>
      <c r="U944" s="28"/>
      <c r="V944" s="36"/>
      <c r="W944" s="75"/>
      <c r="X944" s="11"/>
      <c r="Y944" s="6"/>
    </row>
    <row r="945" spans="7:25" ht="20" customHeight="1" x14ac:dyDescent="0.25">
      <c r="G945" s="6"/>
      <c r="H945" s="11"/>
      <c r="I945" s="11"/>
      <c r="J945" s="11"/>
      <c r="K945" s="11"/>
      <c r="L945" s="11"/>
      <c r="N945" s="11"/>
      <c r="P945" s="11"/>
      <c r="R945" s="11"/>
      <c r="T945" s="70"/>
      <c r="U945" s="28"/>
      <c r="V945" s="36"/>
      <c r="W945" s="75"/>
      <c r="X945" s="11"/>
      <c r="Y945" s="6"/>
    </row>
    <row r="946" spans="7:25" ht="20" customHeight="1" x14ac:dyDescent="0.25">
      <c r="G946" s="6"/>
      <c r="H946" s="11"/>
      <c r="I946" s="11"/>
      <c r="J946" s="11"/>
      <c r="K946" s="11"/>
      <c r="L946" s="11"/>
      <c r="N946" s="11"/>
      <c r="P946" s="11"/>
      <c r="R946" s="11"/>
      <c r="T946" s="70"/>
      <c r="U946" s="28"/>
      <c r="V946" s="36"/>
      <c r="W946" s="75"/>
      <c r="X946" s="11"/>
      <c r="Y946" s="6"/>
    </row>
    <row r="947" spans="7:25" ht="20" customHeight="1" x14ac:dyDescent="0.25">
      <c r="G947" s="6"/>
      <c r="H947" s="11"/>
      <c r="I947" s="11"/>
      <c r="J947" s="11"/>
      <c r="K947" s="11"/>
      <c r="L947" s="11"/>
      <c r="N947" s="11"/>
      <c r="P947" s="11"/>
      <c r="R947" s="11"/>
      <c r="T947" s="70"/>
      <c r="U947" s="28"/>
      <c r="V947" s="36"/>
      <c r="W947" s="75"/>
      <c r="X947" s="11"/>
      <c r="Y947" s="6"/>
    </row>
    <row r="948" spans="7:25" ht="20" customHeight="1" x14ac:dyDescent="0.25">
      <c r="G948" s="6"/>
      <c r="H948" s="11"/>
      <c r="I948" s="11"/>
      <c r="J948" s="11"/>
      <c r="K948" s="11"/>
      <c r="L948" s="11"/>
      <c r="N948" s="11"/>
      <c r="P948" s="11"/>
      <c r="R948" s="11"/>
      <c r="T948" s="70"/>
      <c r="U948" s="28"/>
      <c r="V948" s="36"/>
      <c r="W948" s="75"/>
      <c r="X948" s="11"/>
      <c r="Y948" s="6"/>
    </row>
    <row r="949" spans="7:25" ht="20" customHeight="1" x14ac:dyDescent="0.25">
      <c r="G949" s="6"/>
      <c r="H949" s="11"/>
      <c r="I949" s="11"/>
      <c r="J949" s="11"/>
      <c r="K949" s="11"/>
      <c r="L949" s="11"/>
      <c r="N949" s="11"/>
      <c r="P949" s="11"/>
      <c r="R949" s="11"/>
      <c r="T949" s="70"/>
      <c r="U949" s="28"/>
      <c r="V949" s="36"/>
      <c r="W949" s="75"/>
      <c r="X949" s="11"/>
      <c r="Y949" s="6"/>
    </row>
    <row r="950" spans="7:25" ht="20" customHeight="1" x14ac:dyDescent="0.25">
      <c r="G950" s="6"/>
      <c r="H950" s="11"/>
      <c r="I950" s="11"/>
      <c r="J950" s="11"/>
      <c r="K950" s="11"/>
      <c r="L950" s="11"/>
      <c r="N950" s="11"/>
      <c r="P950" s="11"/>
      <c r="R950" s="11"/>
      <c r="T950" s="70"/>
      <c r="U950" s="28"/>
      <c r="V950" s="36"/>
      <c r="W950" s="75"/>
      <c r="X950" s="11"/>
      <c r="Y950" s="6"/>
    </row>
    <row r="951" spans="7:25" ht="20" customHeight="1" x14ac:dyDescent="0.25">
      <c r="G951" s="6"/>
      <c r="H951" s="11"/>
      <c r="I951" s="11"/>
      <c r="J951" s="11"/>
      <c r="K951" s="11"/>
      <c r="L951" s="11"/>
      <c r="N951" s="11"/>
      <c r="P951" s="11"/>
      <c r="R951" s="11"/>
      <c r="T951" s="70"/>
      <c r="U951" s="28"/>
      <c r="V951" s="36"/>
      <c r="W951" s="75"/>
      <c r="X951" s="11"/>
      <c r="Y951" s="6"/>
    </row>
    <row r="952" spans="7:25" ht="20" customHeight="1" x14ac:dyDescent="0.25">
      <c r="G952" s="6"/>
      <c r="H952" s="11"/>
      <c r="I952" s="11"/>
      <c r="J952" s="11"/>
      <c r="K952" s="11"/>
      <c r="L952" s="11"/>
      <c r="N952" s="11"/>
      <c r="P952" s="11"/>
      <c r="R952" s="11"/>
      <c r="T952" s="70"/>
      <c r="U952" s="28"/>
      <c r="V952" s="36"/>
      <c r="W952" s="75"/>
      <c r="X952" s="11"/>
      <c r="Y952" s="6"/>
    </row>
    <row r="953" spans="7:25" ht="20" customHeight="1" x14ac:dyDescent="0.25">
      <c r="G953" s="6"/>
      <c r="H953" s="11"/>
      <c r="I953" s="11"/>
      <c r="J953" s="11"/>
      <c r="K953" s="11"/>
      <c r="L953" s="11"/>
      <c r="N953" s="11"/>
      <c r="P953" s="11"/>
      <c r="R953" s="11"/>
      <c r="T953" s="70"/>
      <c r="U953" s="28"/>
      <c r="V953" s="36"/>
      <c r="W953" s="75"/>
      <c r="X953" s="11"/>
      <c r="Y953" s="6"/>
    </row>
    <row r="954" spans="7:25" ht="20" customHeight="1" x14ac:dyDescent="0.25">
      <c r="G954" s="6"/>
      <c r="H954" s="11"/>
      <c r="I954" s="11"/>
      <c r="J954" s="11"/>
      <c r="K954" s="11"/>
      <c r="L954" s="11"/>
      <c r="N954" s="11"/>
      <c r="P954" s="11"/>
      <c r="R954" s="11"/>
      <c r="T954" s="70"/>
      <c r="U954" s="28"/>
      <c r="V954" s="36"/>
      <c r="W954" s="75"/>
      <c r="X954" s="11"/>
      <c r="Y954" s="6"/>
    </row>
    <row r="955" spans="7:25" ht="20" customHeight="1" x14ac:dyDescent="0.25">
      <c r="G955" s="6"/>
      <c r="H955" s="11"/>
      <c r="I955" s="11"/>
      <c r="J955" s="11"/>
      <c r="K955" s="11"/>
      <c r="L955" s="11"/>
      <c r="N955" s="11"/>
      <c r="P955" s="11"/>
      <c r="R955" s="11"/>
      <c r="T955" s="70"/>
      <c r="U955" s="28"/>
      <c r="V955" s="36"/>
      <c r="W955" s="75"/>
      <c r="X955" s="11"/>
      <c r="Y955" s="6"/>
    </row>
    <row r="956" spans="7:25" ht="20" customHeight="1" x14ac:dyDescent="0.25">
      <c r="G956" s="6"/>
      <c r="H956" s="11"/>
      <c r="I956" s="11"/>
      <c r="J956" s="11"/>
      <c r="K956" s="11"/>
      <c r="L956" s="11"/>
      <c r="N956" s="11"/>
      <c r="P956" s="11"/>
      <c r="R956" s="11"/>
      <c r="T956" s="70"/>
      <c r="U956" s="28"/>
      <c r="V956" s="36"/>
      <c r="W956" s="75"/>
      <c r="X956" s="11"/>
      <c r="Y956" s="6"/>
    </row>
    <row r="957" spans="7:25" ht="20" customHeight="1" x14ac:dyDescent="0.25">
      <c r="G957" s="6"/>
      <c r="H957" s="11"/>
      <c r="I957" s="11"/>
      <c r="J957" s="11"/>
      <c r="K957" s="11"/>
      <c r="L957" s="11"/>
      <c r="N957" s="11"/>
      <c r="P957" s="11"/>
      <c r="R957" s="11"/>
      <c r="T957" s="70"/>
      <c r="U957" s="28"/>
      <c r="V957" s="36"/>
      <c r="W957" s="75"/>
      <c r="X957" s="11"/>
      <c r="Y957" s="6"/>
    </row>
    <row r="958" spans="7:25" ht="20" customHeight="1" x14ac:dyDescent="0.25">
      <c r="G958" s="6"/>
      <c r="H958" s="11"/>
      <c r="I958" s="11"/>
      <c r="J958" s="11"/>
      <c r="K958" s="11"/>
      <c r="L958" s="11"/>
      <c r="N958" s="11"/>
      <c r="P958" s="11"/>
      <c r="R958" s="11"/>
      <c r="T958" s="70"/>
      <c r="U958" s="28"/>
      <c r="V958" s="36"/>
      <c r="W958" s="75"/>
      <c r="X958" s="11"/>
      <c r="Y958" s="6"/>
    </row>
    <row r="959" spans="7:25" ht="20" customHeight="1" x14ac:dyDescent="0.25">
      <c r="G959" s="6"/>
      <c r="H959" s="11"/>
      <c r="I959" s="11"/>
      <c r="J959" s="11"/>
      <c r="K959" s="11"/>
      <c r="L959" s="11"/>
      <c r="N959" s="11"/>
      <c r="P959" s="11"/>
      <c r="R959" s="11"/>
      <c r="T959" s="70"/>
      <c r="U959" s="28"/>
      <c r="V959" s="36"/>
      <c r="W959" s="75"/>
      <c r="X959" s="11"/>
      <c r="Y959" s="6"/>
    </row>
    <row r="960" spans="7:25" ht="20" customHeight="1" x14ac:dyDescent="0.25">
      <c r="G960" s="6"/>
      <c r="H960" s="11"/>
      <c r="I960" s="11"/>
      <c r="J960" s="11"/>
      <c r="K960" s="11"/>
      <c r="L960" s="11"/>
      <c r="N960" s="11"/>
      <c r="P960" s="11"/>
      <c r="R960" s="11"/>
      <c r="T960" s="70"/>
      <c r="U960" s="28"/>
      <c r="V960" s="36"/>
      <c r="W960" s="75"/>
      <c r="X960" s="11"/>
      <c r="Y960" s="6"/>
    </row>
    <row r="961" spans="7:25" ht="20" customHeight="1" x14ac:dyDescent="0.25">
      <c r="G961" s="6"/>
      <c r="H961" s="11"/>
      <c r="I961" s="11"/>
      <c r="J961" s="11"/>
      <c r="K961" s="11"/>
      <c r="L961" s="11"/>
      <c r="N961" s="11"/>
      <c r="P961" s="11"/>
      <c r="R961" s="11"/>
      <c r="T961" s="70"/>
      <c r="U961" s="28"/>
      <c r="V961" s="36"/>
      <c r="W961" s="75"/>
      <c r="X961" s="11"/>
      <c r="Y961" s="6"/>
    </row>
    <row r="962" spans="7:25" ht="20" customHeight="1" x14ac:dyDescent="0.25">
      <c r="G962" s="6"/>
      <c r="H962" s="11"/>
      <c r="I962" s="11"/>
      <c r="J962" s="11"/>
      <c r="K962" s="11"/>
      <c r="L962" s="11"/>
      <c r="N962" s="11"/>
      <c r="P962" s="11"/>
      <c r="R962" s="11"/>
      <c r="T962" s="70"/>
      <c r="U962" s="28"/>
      <c r="V962" s="36"/>
      <c r="W962" s="75"/>
      <c r="X962" s="11"/>
      <c r="Y962" s="6"/>
    </row>
    <row r="963" spans="7:25" ht="20" customHeight="1" x14ac:dyDescent="0.25">
      <c r="G963" s="6"/>
      <c r="H963" s="11"/>
      <c r="I963" s="11"/>
      <c r="J963" s="11"/>
      <c r="K963" s="11"/>
      <c r="L963" s="11"/>
      <c r="N963" s="11"/>
      <c r="P963" s="11"/>
      <c r="R963" s="11"/>
      <c r="T963" s="70"/>
      <c r="U963" s="28"/>
      <c r="V963" s="36"/>
      <c r="W963" s="75"/>
      <c r="X963" s="11"/>
      <c r="Y963" s="6"/>
    </row>
    <row r="964" spans="7:25" ht="20" customHeight="1" x14ac:dyDescent="0.25">
      <c r="G964" s="6"/>
      <c r="H964" s="11"/>
      <c r="I964" s="11"/>
      <c r="J964" s="11"/>
      <c r="K964" s="11"/>
      <c r="L964" s="11"/>
      <c r="N964" s="11"/>
      <c r="P964" s="11"/>
      <c r="R964" s="11"/>
      <c r="T964" s="70"/>
      <c r="U964" s="28"/>
      <c r="V964" s="36"/>
      <c r="W964" s="75"/>
      <c r="X964" s="11"/>
      <c r="Y964" s="6"/>
    </row>
    <row r="965" spans="7:25" ht="20" customHeight="1" x14ac:dyDescent="0.25">
      <c r="G965" s="6"/>
      <c r="H965" s="11"/>
      <c r="I965" s="11"/>
      <c r="J965" s="11"/>
      <c r="K965" s="11"/>
      <c r="L965" s="11"/>
      <c r="N965" s="11"/>
      <c r="P965" s="11"/>
      <c r="R965" s="11"/>
      <c r="T965" s="70"/>
      <c r="U965" s="28"/>
      <c r="V965" s="36"/>
      <c r="W965" s="75"/>
      <c r="X965" s="11"/>
      <c r="Y965" s="6"/>
    </row>
    <row r="966" spans="7:25" ht="20" customHeight="1" x14ac:dyDescent="0.25">
      <c r="G966" s="6"/>
      <c r="H966" s="11"/>
      <c r="I966" s="11"/>
      <c r="J966" s="11"/>
      <c r="K966" s="11"/>
      <c r="L966" s="11"/>
      <c r="N966" s="11"/>
      <c r="P966" s="11"/>
      <c r="R966" s="11"/>
      <c r="T966" s="70"/>
      <c r="U966" s="28"/>
      <c r="V966" s="36"/>
      <c r="W966" s="75"/>
      <c r="X966" s="11"/>
      <c r="Y966" s="6"/>
    </row>
    <row r="967" spans="7:25" ht="20" customHeight="1" x14ac:dyDescent="0.25">
      <c r="G967" s="6"/>
      <c r="H967" s="11"/>
      <c r="I967" s="11"/>
      <c r="J967" s="11"/>
      <c r="K967" s="11"/>
      <c r="L967" s="11"/>
      <c r="N967" s="11"/>
      <c r="P967" s="11"/>
      <c r="R967" s="11"/>
      <c r="T967" s="70"/>
      <c r="U967" s="28"/>
      <c r="V967" s="36"/>
      <c r="W967" s="75"/>
      <c r="X967" s="11"/>
      <c r="Y967" s="6"/>
    </row>
    <row r="968" spans="7:25" ht="20" customHeight="1" x14ac:dyDescent="0.25">
      <c r="G968" s="6"/>
      <c r="H968" s="11"/>
      <c r="I968" s="11"/>
      <c r="J968" s="11"/>
      <c r="K968" s="11"/>
      <c r="L968" s="11"/>
      <c r="N968" s="11"/>
      <c r="P968" s="11"/>
      <c r="R968" s="11"/>
      <c r="T968" s="70"/>
      <c r="U968" s="28"/>
      <c r="V968" s="36"/>
      <c r="W968" s="75"/>
      <c r="X968" s="11"/>
      <c r="Y968" s="6"/>
    </row>
    <row r="969" spans="7:25" ht="20" customHeight="1" x14ac:dyDescent="0.25">
      <c r="G969" s="6"/>
      <c r="H969" s="11"/>
      <c r="I969" s="11"/>
      <c r="J969" s="11"/>
      <c r="K969" s="11"/>
      <c r="L969" s="11"/>
      <c r="N969" s="11"/>
      <c r="P969" s="11"/>
      <c r="R969" s="11"/>
      <c r="T969" s="70"/>
      <c r="U969" s="28"/>
      <c r="V969" s="36"/>
      <c r="W969" s="75"/>
      <c r="X969" s="11"/>
      <c r="Y969" s="6"/>
    </row>
    <row r="970" spans="7:25" ht="20" customHeight="1" x14ac:dyDescent="0.25">
      <c r="G970" s="6"/>
      <c r="H970" s="11"/>
      <c r="I970" s="11"/>
      <c r="J970" s="11"/>
      <c r="K970" s="11"/>
      <c r="L970" s="11"/>
      <c r="N970" s="11"/>
      <c r="P970" s="11"/>
      <c r="R970" s="11"/>
      <c r="T970" s="70"/>
      <c r="U970" s="28"/>
      <c r="V970" s="36"/>
      <c r="W970" s="75"/>
      <c r="X970" s="11"/>
      <c r="Y970" s="6"/>
    </row>
    <row r="971" spans="7:25" ht="20" customHeight="1" x14ac:dyDescent="0.25">
      <c r="G971" s="6"/>
      <c r="H971" s="11"/>
      <c r="I971" s="11"/>
      <c r="J971" s="11"/>
      <c r="K971" s="11"/>
      <c r="L971" s="11"/>
      <c r="N971" s="11"/>
      <c r="P971" s="11"/>
      <c r="R971" s="11"/>
      <c r="T971" s="70"/>
      <c r="U971" s="28"/>
      <c r="V971" s="36"/>
      <c r="W971" s="75"/>
      <c r="X971" s="11"/>
      <c r="Y971" s="6"/>
    </row>
    <row r="972" spans="7:25" ht="20" customHeight="1" x14ac:dyDescent="0.25">
      <c r="G972" s="6"/>
      <c r="H972" s="11"/>
      <c r="I972" s="11"/>
      <c r="J972" s="11"/>
      <c r="K972" s="11"/>
      <c r="L972" s="11"/>
      <c r="N972" s="11"/>
      <c r="P972" s="11"/>
      <c r="R972" s="11"/>
      <c r="T972" s="70"/>
      <c r="U972" s="28"/>
      <c r="V972" s="36"/>
      <c r="W972" s="75"/>
      <c r="X972" s="11"/>
      <c r="Y972" s="6"/>
    </row>
    <row r="973" spans="7:25" ht="20" customHeight="1" x14ac:dyDescent="0.25">
      <c r="G973" s="6"/>
      <c r="H973" s="11"/>
      <c r="I973" s="11"/>
      <c r="J973" s="11"/>
      <c r="K973" s="11"/>
      <c r="L973" s="11"/>
      <c r="N973" s="11"/>
      <c r="P973" s="11"/>
      <c r="R973" s="11"/>
      <c r="T973" s="70"/>
      <c r="U973" s="28"/>
      <c r="V973" s="36"/>
      <c r="W973" s="75"/>
      <c r="X973" s="11"/>
      <c r="Y973" s="6"/>
    </row>
    <row r="974" spans="7:25" ht="20" customHeight="1" x14ac:dyDescent="0.25">
      <c r="G974" s="6"/>
      <c r="H974" s="11"/>
      <c r="I974" s="11"/>
      <c r="J974" s="11"/>
      <c r="K974" s="11"/>
      <c r="L974" s="11"/>
      <c r="N974" s="11"/>
      <c r="P974" s="11"/>
      <c r="R974" s="11"/>
      <c r="T974" s="70"/>
      <c r="U974" s="28"/>
      <c r="V974" s="36"/>
      <c r="W974" s="75"/>
      <c r="X974" s="11"/>
      <c r="Y974" s="6"/>
    </row>
    <row r="975" spans="7:25" ht="20" customHeight="1" x14ac:dyDescent="0.25">
      <c r="G975" s="6"/>
      <c r="H975" s="11"/>
      <c r="I975" s="11"/>
      <c r="J975" s="11"/>
      <c r="K975" s="11"/>
      <c r="L975" s="11"/>
      <c r="N975" s="11"/>
      <c r="P975" s="11"/>
      <c r="R975" s="11"/>
      <c r="T975" s="70"/>
      <c r="U975" s="28"/>
      <c r="V975" s="36"/>
      <c r="W975" s="75"/>
      <c r="X975" s="11"/>
      <c r="Y975" s="6"/>
    </row>
    <row r="976" spans="7:25" ht="20" customHeight="1" x14ac:dyDescent="0.25">
      <c r="G976" s="6"/>
      <c r="H976" s="11"/>
      <c r="I976" s="11"/>
      <c r="J976" s="11"/>
      <c r="K976" s="11"/>
      <c r="L976" s="11"/>
      <c r="N976" s="11"/>
      <c r="P976" s="11"/>
      <c r="R976" s="11"/>
      <c r="T976" s="70"/>
      <c r="U976" s="28"/>
      <c r="V976" s="36"/>
      <c r="W976" s="75"/>
      <c r="X976" s="11"/>
      <c r="Y976" s="6"/>
    </row>
    <row r="977" spans="7:25" ht="20" customHeight="1" x14ac:dyDescent="0.25">
      <c r="G977" s="6"/>
      <c r="H977" s="11"/>
      <c r="I977" s="11"/>
      <c r="J977" s="11"/>
      <c r="K977" s="11"/>
      <c r="L977" s="11"/>
      <c r="N977" s="11"/>
      <c r="P977" s="11"/>
      <c r="R977" s="11"/>
      <c r="T977" s="70"/>
      <c r="U977" s="28"/>
      <c r="V977" s="36"/>
      <c r="W977" s="75"/>
      <c r="X977" s="11"/>
      <c r="Y977" s="6"/>
    </row>
    <row r="978" spans="7:25" ht="20" customHeight="1" x14ac:dyDescent="0.25">
      <c r="G978" s="6"/>
      <c r="H978" s="11"/>
      <c r="I978" s="11"/>
      <c r="J978" s="11"/>
      <c r="K978" s="11"/>
      <c r="L978" s="11"/>
      <c r="N978" s="11"/>
      <c r="P978" s="11"/>
      <c r="R978" s="11"/>
      <c r="T978" s="70"/>
      <c r="U978" s="28"/>
      <c r="V978" s="36"/>
      <c r="W978" s="75"/>
      <c r="X978" s="11"/>
      <c r="Y978" s="6"/>
    </row>
    <row r="979" spans="7:25" ht="20" customHeight="1" x14ac:dyDescent="0.25">
      <c r="G979" s="6"/>
      <c r="H979" s="11"/>
      <c r="I979" s="11"/>
      <c r="J979" s="11"/>
      <c r="K979" s="11"/>
      <c r="L979" s="11"/>
      <c r="N979" s="11"/>
      <c r="P979" s="11"/>
      <c r="R979" s="11"/>
      <c r="T979" s="70"/>
      <c r="U979" s="28"/>
      <c r="V979" s="36"/>
      <c r="W979" s="75"/>
      <c r="X979" s="11"/>
      <c r="Y979" s="6"/>
    </row>
    <row r="980" spans="7:25" ht="20" customHeight="1" x14ac:dyDescent="0.25">
      <c r="G980" s="6"/>
      <c r="H980" s="11"/>
      <c r="I980" s="11"/>
      <c r="J980" s="11"/>
      <c r="K980" s="11"/>
      <c r="L980" s="11"/>
      <c r="N980" s="11"/>
      <c r="P980" s="11"/>
      <c r="R980" s="11"/>
      <c r="T980" s="70"/>
      <c r="U980" s="28"/>
      <c r="V980" s="36"/>
      <c r="W980" s="75"/>
      <c r="X980" s="11"/>
      <c r="Y980" s="6"/>
    </row>
    <row r="981" spans="7:25" ht="20" customHeight="1" x14ac:dyDescent="0.25">
      <c r="G981" s="6"/>
      <c r="H981" s="11"/>
      <c r="I981" s="11"/>
      <c r="J981" s="11"/>
      <c r="K981" s="11"/>
      <c r="L981" s="11"/>
      <c r="N981" s="11"/>
      <c r="P981" s="11"/>
      <c r="R981" s="11"/>
      <c r="T981" s="70"/>
      <c r="U981" s="28"/>
      <c r="V981" s="36"/>
      <c r="W981" s="75"/>
      <c r="X981" s="11"/>
      <c r="Y981" s="6"/>
    </row>
    <row r="982" spans="7:25" ht="20" customHeight="1" x14ac:dyDescent="0.25">
      <c r="G982" s="6"/>
      <c r="H982" s="11"/>
      <c r="I982" s="11"/>
      <c r="J982" s="11"/>
      <c r="K982" s="11"/>
      <c r="L982" s="11"/>
      <c r="N982" s="11"/>
      <c r="P982" s="11"/>
      <c r="R982" s="11"/>
      <c r="T982" s="70"/>
      <c r="U982" s="28"/>
      <c r="V982" s="36"/>
      <c r="W982" s="75"/>
      <c r="X982" s="11"/>
      <c r="Y982" s="6"/>
    </row>
    <row r="983" spans="7:25" ht="20" customHeight="1" x14ac:dyDescent="0.25">
      <c r="G983" s="6"/>
      <c r="H983" s="11"/>
      <c r="I983" s="11"/>
      <c r="J983" s="11"/>
      <c r="K983" s="11"/>
      <c r="L983" s="11"/>
      <c r="N983" s="11"/>
      <c r="P983" s="11"/>
      <c r="R983" s="11"/>
      <c r="T983" s="70"/>
      <c r="U983" s="28"/>
      <c r="V983" s="36"/>
      <c r="W983" s="75"/>
      <c r="X983" s="11"/>
      <c r="Y983" s="6"/>
    </row>
    <row r="984" spans="7:25" ht="20" customHeight="1" x14ac:dyDescent="0.25">
      <c r="G984" s="6"/>
      <c r="H984" s="11"/>
      <c r="I984" s="11"/>
      <c r="J984" s="11"/>
      <c r="K984" s="11"/>
      <c r="L984" s="11"/>
      <c r="N984" s="11"/>
      <c r="P984" s="11"/>
      <c r="R984" s="11"/>
      <c r="T984" s="70"/>
      <c r="U984" s="28"/>
      <c r="V984" s="36"/>
      <c r="W984" s="75"/>
      <c r="X984" s="11"/>
      <c r="Y984" s="6"/>
    </row>
    <row r="985" spans="7:25" ht="20" customHeight="1" x14ac:dyDescent="0.25">
      <c r="G985" s="6"/>
      <c r="H985" s="11"/>
      <c r="I985" s="11"/>
      <c r="J985" s="11"/>
      <c r="K985" s="11"/>
      <c r="L985" s="11"/>
      <c r="N985" s="11"/>
      <c r="P985" s="11"/>
      <c r="R985" s="11"/>
      <c r="T985" s="70"/>
      <c r="U985" s="28"/>
      <c r="V985" s="36"/>
      <c r="W985" s="75"/>
      <c r="X985" s="11"/>
      <c r="Y985" s="6"/>
    </row>
    <row r="986" spans="7:25" ht="20" customHeight="1" x14ac:dyDescent="0.25">
      <c r="G986" s="6"/>
      <c r="H986" s="11"/>
      <c r="I986" s="11"/>
      <c r="J986" s="11"/>
      <c r="K986" s="11"/>
      <c r="L986" s="11"/>
      <c r="N986" s="11"/>
      <c r="P986" s="11"/>
      <c r="R986" s="11"/>
      <c r="T986" s="70"/>
      <c r="U986" s="28"/>
      <c r="V986" s="36"/>
      <c r="W986" s="75"/>
      <c r="X986" s="11"/>
      <c r="Y986" s="6"/>
    </row>
    <row r="987" spans="7:25" ht="20" customHeight="1" x14ac:dyDescent="0.25">
      <c r="G987" s="6"/>
      <c r="H987" s="11"/>
      <c r="I987" s="11"/>
      <c r="J987" s="11"/>
      <c r="K987" s="11"/>
      <c r="L987" s="11"/>
      <c r="N987" s="11"/>
      <c r="P987" s="11"/>
      <c r="R987" s="11"/>
      <c r="T987" s="70"/>
      <c r="U987" s="28"/>
      <c r="V987" s="36"/>
      <c r="W987" s="75"/>
      <c r="X987" s="11"/>
      <c r="Y987" s="6"/>
    </row>
    <row r="988" spans="7:25" ht="20" customHeight="1" x14ac:dyDescent="0.25">
      <c r="G988" s="6"/>
      <c r="H988" s="11"/>
      <c r="I988" s="11"/>
      <c r="J988" s="11"/>
      <c r="K988" s="11"/>
      <c r="L988" s="11"/>
      <c r="N988" s="11"/>
      <c r="P988" s="11"/>
      <c r="R988" s="11"/>
      <c r="T988" s="70"/>
      <c r="U988" s="28"/>
      <c r="V988" s="36"/>
      <c r="W988" s="75"/>
      <c r="X988" s="11"/>
      <c r="Y988" s="6"/>
    </row>
    <row r="989" spans="7:25" ht="20" customHeight="1" x14ac:dyDescent="0.25">
      <c r="G989" s="6"/>
      <c r="H989" s="11"/>
      <c r="I989" s="11"/>
      <c r="J989" s="11"/>
      <c r="K989" s="11"/>
      <c r="L989" s="11"/>
      <c r="N989" s="11"/>
      <c r="P989" s="11"/>
      <c r="R989" s="11"/>
      <c r="T989" s="70"/>
      <c r="U989" s="28"/>
      <c r="V989" s="36"/>
      <c r="W989" s="75"/>
      <c r="X989" s="11"/>
      <c r="Y989" s="6"/>
    </row>
    <row r="990" spans="7:25" ht="20" customHeight="1" x14ac:dyDescent="0.25">
      <c r="G990" s="6"/>
      <c r="H990" s="11"/>
      <c r="I990" s="11"/>
      <c r="J990" s="11"/>
      <c r="K990" s="11"/>
      <c r="L990" s="11"/>
      <c r="N990" s="11"/>
      <c r="P990" s="11"/>
      <c r="R990" s="11"/>
      <c r="T990" s="70"/>
      <c r="U990" s="28"/>
      <c r="V990" s="36"/>
      <c r="W990" s="75"/>
      <c r="X990" s="11"/>
      <c r="Y990" s="6"/>
    </row>
    <row r="991" spans="7:25" ht="20" customHeight="1" x14ac:dyDescent="0.25">
      <c r="G991" s="6"/>
      <c r="H991" s="11"/>
      <c r="I991" s="11"/>
      <c r="J991" s="11"/>
      <c r="K991" s="11"/>
      <c r="L991" s="11"/>
      <c r="N991" s="11"/>
      <c r="P991" s="11"/>
      <c r="R991" s="11"/>
      <c r="T991" s="70"/>
      <c r="U991" s="28"/>
      <c r="V991" s="36"/>
      <c r="W991" s="75"/>
      <c r="X991" s="11"/>
      <c r="Y991" s="6"/>
    </row>
    <row r="992" spans="7:25" ht="20" customHeight="1" x14ac:dyDescent="0.25">
      <c r="G992" s="6"/>
      <c r="H992" s="11"/>
      <c r="I992" s="11"/>
      <c r="J992" s="11"/>
      <c r="K992" s="11"/>
      <c r="L992" s="11"/>
      <c r="N992" s="11"/>
      <c r="P992" s="11"/>
      <c r="R992" s="11"/>
      <c r="T992" s="70"/>
      <c r="U992" s="28"/>
      <c r="V992" s="36"/>
      <c r="W992" s="75"/>
      <c r="X992" s="11"/>
      <c r="Y992" s="6"/>
    </row>
    <row r="993" spans="7:25" ht="20" customHeight="1" x14ac:dyDescent="0.25">
      <c r="G993" s="6"/>
      <c r="H993" s="11"/>
      <c r="I993" s="11"/>
      <c r="J993" s="11"/>
      <c r="K993" s="11"/>
      <c r="L993" s="11"/>
      <c r="N993" s="11"/>
      <c r="P993" s="11"/>
      <c r="R993" s="11"/>
      <c r="T993" s="70"/>
      <c r="U993" s="28"/>
      <c r="V993" s="36"/>
      <c r="W993" s="75"/>
      <c r="X993" s="11"/>
      <c r="Y993" s="6"/>
    </row>
    <row r="994" spans="7:25" ht="20" customHeight="1" x14ac:dyDescent="0.25">
      <c r="G994" s="6"/>
      <c r="H994" s="11"/>
      <c r="I994" s="11"/>
      <c r="J994" s="11"/>
      <c r="K994" s="11"/>
      <c r="L994" s="11"/>
      <c r="N994" s="11"/>
      <c r="P994" s="11"/>
      <c r="R994" s="11"/>
      <c r="T994" s="70"/>
      <c r="U994" s="28"/>
      <c r="V994" s="36"/>
      <c r="W994" s="75"/>
      <c r="X994" s="11"/>
      <c r="Y994" s="6"/>
    </row>
    <row r="995" spans="7:25" ht="20" customHeight="1" x14ac:dyDescent="0.25">
      <c r="G995" s="6"/>
      <c r="H995" s="11"/>
      <c r="I995" s="11"/>
      <c r="J995" s="11"/>
      <c r="K995" s="11"/>
      <c r="L995" s="11"/>
      <c r="N995" s="11"/>
      <c r="P995" s="11"/>
      <c r="R995" s="11"/>
      <c r="T995" s="70"/>
      <c r="U995" s="28"/>
      <c r="V995" s="36"/>
      <c r="W995" s="75"/>
      <c r="X995" s="11"/>
      <c r="Y995" s="6"/>
    </row>
    <row r="996" spans="7:25" ht="20" customHeight="1" x14ac:dyDescent="0.25">
      <c r="G996" s="6"/>
      <c r="H996" s="11"/>
      <c r="I996" s="11"/>
      <c r="J996" s="11"/>
      <c r="K996" s="11"/>
      <c r="L996" s="11"/>
      <c r="N996" s="11"/>
      <c r="P996" s="11"/>
      <c r="R996" s="11"/>
      <c r="T996" s="70"/>
      <c r="U996" s="28"/>
      <c r="V996" s="36"/>
      <c r="W996" s="75"/>
      <c r="X996" s="11"/>
      <c r="Y996" s="6"/>
    </row>
    <row r="997" spans="7:25" ht="20" customHeight="1" x14ac:dyDescent="0.25">
      <c r="G997" s="6"/>
      <c r="H997" s="11"/>
      <c r="I997" s="11"/>
      <c r="J997" s="11"/>
      <c r="K997" s="11"/>
      <c r="L997" s="11"/>
      <c r="N997" s="11"/>
      <c r="P997" s="11"/>
      <c r="R997" s="11"/>
      <c r="T997" s="70"/>
      <c r="U997" s="28"/>
      <c r="V997" s="36"/>
      <c r="W997" s="75"/>
      <c r="X997" s="11"/>
      <c r="Y997" s="6"/>
    </row>
    <row r="998" spans="7:25" ht="20" customHeight="1" x14ac:dyDescent="0.25">
      <c r="G998" s="6"/>
      <c r="H998" s="11"/>
      <c r="I998" s="11"/>
      <c r="J998" s="11"/>
      <c r="K998" s="11"/>
      <c r="L998" s="11"/>
      <c r="N998" s="11"/>
      <c r="P998" s="11"/>
      <c r="R998" s="11"/>
      <c r="T998" s="70"/>
      <c r="U998" s="28"/>
      <c r="V998" s="36"/>
      <c r="W998" s="75"/>
      <c r="X998" s="11"/>
      <c r="Y998" s="6"/>
    </row>
    <row r="999" spans="7:25" ht="20" customHeight="1" x14ac:dyDescent="0.25">
      <c r="G999" s="6"/>
      <c r="H999" s="11"/>
      <c r="I999" s="11"/>
      <c r="J999" s="11"/>
      <c r="K999" s="11"/>
      <c r="L999" s="11"/>
      <c r="N999" s="11"/>
      <c r="P999" s="11"/>
      <c r="R999" s="11"/>
      <c r="T999" s="70"/>
      <c r="U999" s="28"/>
      <c r="V999" s="36"/>
      <c r="W999" s="75"/>
      <c r="X999" s="11"/>
      <c r="Y999" s="6"/>
    </row>
    <row r="1000" spans="7:25" ht="20" customHeight="1" x14ac:dyDescent="0.25">
      <c r="G1000" s="6"/>
      <c r="H1000" s="11"/>
      <c r="I1000" s="11"/>
      <c r="J1000" s="11"/>
      <c r="K1000" s="11"/>
      <c r="L1000" s="11"/>
      <c r="N1000" s="11"/>
      <c r="P1000" s="11"/>
      <c r="R1000" s="11"/>
      <c r="T1000" s="70"/>
      <c r="U1000" s="28"/>
      <c r="V1000" s="36"/>
      <c r="W1000" s="75"/>
      <c r="X1000" s="11"/>
      <c r="Y1000" s="6"/>
    </row>
    <row r="1001" spans="7:25" ht="20" customHeight="1" x14ac:dyDescent="0.25">
      <c r="G1001" s="6"/>
      <c r="H1001" s="11"/>
      <c r="I1001" s="11"/>
      <c r="J1001" s="11"/>
      <c r="K1001" s="11"/>
      <c r="L1001" s="11"/>
      <c r="N1001" s="11"/>
      <c r="P1001" s="11"/>
      <c r="R1001" s="11"/>
      <c r="T1001" s="70"/>
      <c r="U1001" s="28"/>
      <c r="V1001" s="36"/>
      <c r="W1001" s="75"/>
      <c r="X1001" s="11"/>
      <c r="Y1001" s="6"/>
    </row>
    <row r="1002" spans="7:25" ht="20" customHeight="1" x14ac:dyDescent="0.25">
      <c r="G1002" s="6"/>
      <c r="H1002" s="11"/>
      <c r="I1002" s="11"/>
      <c r="J1002" s="11"/>
      <c r="K1002" s="11"/>
      <c r="L1002" s="11"/>
      <c r="N1002" s="11"/>
      <c r="P1002" s="11"/>
      <c r="R1002" s="11"/>
      <c r="T1002" s="70"/>
      <c r="U1002" s="28"/>
      <c r="V1002" s="36"/>
      <c r="W1002" s="75"/>
      <c r="X1002" s="11"/>
      <c r="Y1002" s="6"/>
    </row>
    <row r="1003" spans="7:25" ht="20" customHeight="1" x14ac:dyDescent="0.25">
      <c r="G1003" s="6"/>
      <c r="H1003" s="11"/>
      <c r="I1003" s="11"/>
      <c r="J1003" s="11"/>
      <c r="K1003" s="11"/>
      <c r="L1003" s="11"/>
      <c r="N1003" s="11"/>
      <c r="P1003" s="11"/>
      <c r="R1003" s="11"/>
      <c r="T1003" s="70"/>
      <c r="U1003" s="28"/>
      <c r="V1003" s="36"/>
      <c r="W1003" s="75"/>
      <c r="X1003" s="11"/>
      <c r="Y1003" s="6"/>
    </row>
    <row r="1004" spans="7:25" ht="20" customHeight="1" x14ac:dyDescent="0.25">
      <c r="G1004" s="6"/>
      <c r="H1004" s="11"/>
      <c r="I1004" s="11"/>
      <c r="J1004" s="11"/>
      <c r="K1004" s="11"/>
      <c r="L1004" s="11"/>
      <c r="N1004" s="11"/>
      <c r="P1004" s="11"/>
      <c r="R1004" s="11"/>
      <c r="T1004" s="70"/>
      <c r="U1004" s="28"/>
      <c r="V1004" s="36"/>
      <c r="W1004" s="75"/>
      <c r="X1004" s="11"/>
      <c r="Y1004" s="6"/>
    </row>
    <row r="1005" spans="7:25" ht="20" customHeight="1" x14ac:dyDescent="0.25">
      <c r="G1005" s="6"/>
      <c r="H1005" s="11"/>
      <c r="I1005" s="11"/>
      <c r="J1005" s="11"/>
      <c r="K1005" s="11"/>
      <c r="L1005" s="11"/>
      <c r="N1005" s="11"/>
      <c r="P1005" s="11"/>
      <c r="R1005" s="11"/>
      <c r="T1005" s="70"/>
      <c r="U1005" s="28"/>
      <c r="V1005" s="36"/>
      <c r="W1005" s="75"/>
      <c r="X1005" s="11"/>
      <c r="Y1005" s="6"/>
    </row>
    <row r="1006" spans="7:25" ht="20" customHeight="1" x14ac:dyDescent="0.25">
      <c r="G1006" s="6"/>
      <c r="H1006" s="11"/>
      <c r="I1006" s="11"/>
      <c r="J1006" s="11"/>
      <c r="K1006" s="11"/>
      <c r="L1006" s="11"/>
      <c r="N1006" s="11"/>
      <c r="P1006" s="11"/>
      <c r="R1006" s="11"/>
      <c r="T1006" s="70"/>
      <c r="U1006" s="28"/>
      <c r="V1006" s="36"/>
      <c r="W1006" s="75"/>
      <c r="X1006" s="11"/>
      <c r="Y1006" s="6"/>
    </row>
    <row r="1007" spans="7:25" ht="20" customHeight="1" x14ac:dyDescent="0.25">
      <c r="G1007" s="6"/>
      <c r="H1007" s="11"/>
      <c r="I1007" s="11"/>
      <c r="J1007" s="11"/>
      <c r="K1007" s="11"/>
      <c r="L1007" s="11"/>
      <c r="N1007" s="11"/>
      <c r="P1007" s="11"/>
      <c r="R1007" s="11"/>
      <c r="T1007" s="70"/>
      <c r="U1007" s="28"/>
      <c r="V1007" s="36"/>
      <c r="W1007" s="75"/>
      <c r="X1007" s="11"/>
      <c r="Y1007" s="6"/>
    </row>
    <row r="1008" spans="7:25" ht="20" customHeight="1" x14ac:dyDescent="0.25">
      <c r="G1008" s="6"/>
      <c r="H1008" s="11"/>
      <c r="I1008" s="11"/>
      <c r="J1008" s="11"/>
      <c r="K1008" s="11"/>
      <c r="L1008" s="11"/>
      <c r="N1008" s="11"/>
      <c r="P1008" s="11"/>
      <c r="R1008" s="11"/>
      <c r="T1008" s="70"/>
      <c r="U1008" s="28"/>
      <c r="V1008" s="36"/>
      <c r="W1008" s="75"/>
      <c r="X1008" s="11"/>
      <c r="Y1008" s="6"/>
    </row>
    <row r="1009" spans="7:25" ht="20" customHeight="1" x14ac:dyDescent="0.25">
      <c r="G1009" s="6"/>
      <c r="H1009" s="11"/>
      <c r="I1009" s="11"/>
      <c r="J1009" s="11"/>
      <c r="K1009" s="11"/>
      <c r="L1009" s="11"/>
      <c r="N1009" s="11"/>
      <c r="P1009" s="11"/>
      <c r="R1009" s="11"/>
      <c r="T1009" s="70"/>
      <c r="U1009" s="28"/>
      <c r="V1009" s="36"/>
      <c r="W1009" s="75"/>
      <c r="X1009" s="11"/>
      <c r="Y1009" s="6"/>
    </row>
    <row r="1010" spans="7:25" ht="20" customHeight="1" x14ac:dyDescent="0.25">
      <c r="G1010" s="6"/>
      <c r="H1010" s="11"/>
      <c r="I1010" s="11"/>
      <c r="J1010" s="11"/>
      <c r="K1010" s="11"/>
      <c r="L1010" s="11"/>
      <c r="N1010" s="11"/>
      <c r="P1010" s="11"/>
      <c r="R1010" s="11"/>
      <c r="T1010" s="70"/>
      <c r="U1010" s="28"/>
      <c r="V1010" s="36"/>
      <c r="W1010" s="75"/>
      <c r="X1010" s="11"/>
      <c r="Y1010" s="6"/>
    </row>
    <row r="1011" spans="7:25" ht="20" customHeight="1" x14ac:dyDescent="0.25">
      <c r="G1011" s="6"/>
      <c r="H1011" s="11"/>
      <c r="I1011" s="11"/>
      <c r="J1011" s="11"/>
      <c r="K1011" s="11"/>
      <c r="L1011" s="11"/>
      <c r="N1011" s="11"/>
      <c r="P1011" s="11"/>
      <c r="R1011" s="11"/>
      <c r="T1011" s="70"/>
      <c r="U1011" s="28"/>
      <c r="V1011" s="36"/>
      <c r="W1011" s="75"/>
      <c r="X1011" s="11"/>
      <c r="Y1011" s="6"/>
    </row>
    <row r="1012" spans="7:25" ht="20" customHeight="1" x14ac:dyDescent="0.25">
      <c r="G1012" s="6"/>
      <c r="H1012" s="11"/>
      <c r="I1012" s="11"/>
      <c r="J1012" s="11"/>
      <c r="K1012" s="11"/>
      <c r="L1012" s="11"/>
      <c r="N1012" s="11"/>
      <c r="P1012" s="11"/>
      <c r="R1012" s="11"/>
      <c r="T1012" s="70"/>
      <c r="U1012" s="28"/>
      <c r="V1012" s="36"/>
      <c r="W1012" s="75"/>
      <c r="X1012" s="11"/>
      <c r="Y1012" s="6"/>
    </row>
    <row r="1013" spans="7:25" ht="20" customHeight="1" x14ac:dyDescent="0.25">
      <c r="G1013" s="6"/>
      <c r="H1013" s="11"/>
      <c r="I1013" s="11"/>
      <c r="J1013" s="11"/>
      <c r="K1013" s="11"/>
      <c r="L1013" s="11"/>
      <c r="N1013" s="11"/>
      <c r="P1013" s="11"/>
      <c r="R1013" s="11"/>
      <c r="T1013" s="70"/>
      <c r="U1013" s="28"/>
      <c r="V1013" s="36"/>
      <c r="W1013" s="75"/>
      <c r="X1013" s="11"/>
      <c r="Y1013" s="6"/>
    </row>
    <row r="1014" spans="7:25" ht="20" customHeight="1" x14ac:dyDescent="0.25">
      <c r="G1014" s="6"/>
      <c r="H1014" s="11"/>
      <c r="I1014" s="11"/>
      <c r="J1014" s="11"/>
      <c r="K1014" s="11"/>
      <c r="L1014" s="11"/>
      <c r="N1014" s="11"/>
      <c r="P1014" s="11"/>
      <c r="R1014" s="11"/>
      <c r="T1014" s="70"/>
      <c r="U1014" s="28"/>
      <c r="V1014" s="36"/>
      <c r="W1014" s="75"/>
      <c r="X1014" s="11"/>
      <c r="Y1014" s="6"/>
    </row>
    <row r="1015" spans="7:25" ht="20" customHeight="1" x14ac:dyDescent="0.25">
      <c r="G1015" s="6"/>
      <c r="H1015" s="11"/>
      <c r="I1015" s="11"/>
      <c r="J1015" s="11"/>
      <c r="K1015" s="11"/>
      <c r="L1015" s="11"/>
      <c r="N1015" s="11"/>
      <c r="P1015" s="11"/>
      <c r="R1015" s="11"/>
      <c r="T1015" s="70"/>
      <c r="U1015" s="28"/>
      <c r="V1015" s="36"/>
      <c r="W1015" s="75"/>
      <c r="X1015" s="11"/>
      <c r="Y1015" s="6"/>
    </row>
    <row r="1016" spans="7:25" ht="20" customHeight="1" x14ac:dyDescent="0.25">
      <c r="G1016" s="6"/>
      <c r="H1016" s="11"/>
      <c r="I1016" s="11"/>
      <c r="J1016" s="11"/>
      <c r="K1016" s="11"/>
      <c r="L1016" s="11"/>
      <c r="N1016" s="11"/>
      <c r="P1016" s="11"/>
      <c r="R1016" s="11"/>
      <c r="T1016" s="70"/>
      <c r="U1016" s="28"/>
      <c r="V1016" s="36"/>
      <c r="W1016" s="75"/>
      <c r="X1016" s="11"/>
      <c r="Y1016" s="6"/>
    </row>
    <row r="1017" spans="7:25" ht="20" customHeight="1" x14ac:dyDescent="0.25">
      <c r="G1017" s="6"/>
      <c r="H1017" s="11"/>
      <c r="I1017" s="11"/>
      <c r="J1017" s="11"/>
      <c r="K1017" s="11"/>
      <c r="L1017" s="11"/>
      <c r="N1017" s="11"/>
      <c r="P1017" s="11"/>
      <c r="R1017" s="11"/>
      <c r="T1017" s="70"/>
      <c r="U1017" s="28"/>
      <c r="V1017" s="36"/>
      <c r="W1017" s="75"/>
      <c r="X1017" s="11"/>
      <c r="Y1017" s="6"/>
    </row>
    <row r="1018" spans="7:25" ht="20" customHeight="1" x14ac:dyDescent="0.25">
      <c r="G1018" s="6"/>
      <c r="H1018" s="11"/>
      <c r="I1018" s="11"/>
      <c r="J1018" s="11"/>
      <c r="K1018" s="11"/>
      <c r="L1018" s="11"/>
      <c r="N1018" s="11"/>
      <c r="P1018" s="11"/>
      <c r="R1018" s="11"/>
      <c r="T1018" s="70"/>
      <c r="U1018" s="28"/>
      <c r="V1018" s="36"/>
      <c r="W1018" s="75"/>
      <c r="X1018" s="11"/>
      <c r="Y1018" s="6"/>
    </row>
    <row r="1019" spans="7:25" ht="20" customHeight="1" x14ac:dyDescent="0.25">
      <c r="G1019" s="6"/>
      <c r="H1019" s="11"/>
      <c r="I1019" s="11"/>
      <c r="J1019" s="11"/>
      <c r="K1019" s="11"/>
      <c r="L1019" s="11"/>
      <c r="N1019" s="11"/>
      <c r="P1019" s="11"/>
      <c r="R1019" s="11"/>
      <c r="T1019" s="70"/>
      <c r="U1019" s="28"/>
      <c r="V1019" s="36"/>
      <c r="W1019" s="75"/>
      <c r="X1019" s="11"/>
      <c r="Y1019" s="6"/>
    </row>
    <row r="1020" spans="7:25" ht="20" customHeight="1" x14ac:dyDescent="0.25">
      <c r="G1020" s="6"/>
      <c r="H1020" s="11"/>
      <c r="I1020" s="11"/>
      <c r="J1020" s="11"/>
      <c r="K1020" s="11"/>
      <c r="L1020" s="11"/>
      <c r="N1020" s="11"/>
      <c r="P1020" s="11"/>
      <c r="R1020" s="11"/>
      <c r="T1020" s="70"/>
      <c r="U1020" s="28"/>
      <c r="V1020" s="36"/>
      <c r="W1020" s="75"/>
      <c r="X1020" s="11"/>
      <c r="Y1020" s="6"/>
    </row>
    <row r="1021" spans="7:25" ht="20" customHeight="1" x14ac:dyDescent="0.25">
      <c r="G1021" s="6"/>
      <c r="H1021" s="11"/>
      <c r="I1021" s="11"/>
      <c r="J1021" s="11"/>
      <c r="K1021" s="11"/>
      <c r="L1021" s="11"/>
      <c r="N1021" s="11"/>
      <c r="P1021" s="11"/>
      <c r="R1021" s="11"/>
      <c r="T1021" s="70"/>
      <c r="U1021" s="28"/>
      <c r="V1021" s="36"/>
      <c r="W1021" s="75"/>
      <c r="X1021" s="11"/>
      <c r="Y1021" s="6"/>
    </row>
    <row r="1022" spans="7:25" ht="20" customHeight="1" x14ac:dyDescent="0.25">
      <c r="G1022" s="6"/>
      <c r="H1022" s="11"/>
      <c r="I1022" s="11"/>
      <c r="J1022" s="11"/>
      <c r="K1022" s="11"/>
      <c r="L1022" s="11"/>
      <c r="N1022" s="11"/>
      <c r="P1022" s="11"/>
      <c r="R1022" s="11"/>
      <c r="T1022" s="70"/>
      <c r="U1022" s="28"/>
      <c r="V1022" s="36"/>
      <c r="W1022" s="75"/>
      <c r="X1022" s="11"/>
      <c r="Y1022" s="6"/>
    </row>
    <row r="1023" spans="7:25" ht="20" customHeight="1" x14ac:dyDescent="0.25">
      <c r="G1023" s="6"/>
      <c r="H1023" s="11"/>
      <c r="I1023" s="11"/>
      <c r="J1023" s="11"/>
      <c r="K1023" s="11"/>
      <c r="L1023" s="11"/>
      <c r="N1023" s="11"/>
      <c r="P1023" s="11"/>
      <c r="R1023" s="11"/>
      <c r="T1023" s="70"/>
      <c r="U1023" s="28"/>
      <c r="V1023" s="36"/>
      <c r="W1023" s="75"/>
      <c r="X1023" s="11"/>
      <c r="Y1023" s="6"/>
    </row>
    <row r="1024" spans="7:25" ht="20" customHeight="1" x14ac:dyDescent="0.25">
      <c r="G1024" s="6"/>
      <c r="H1024" s="11"/>
      <c r="I1024" s="11"/>
      <c r="J1024" s="11"/>
      <c r="K1024" s="11"/>
      <c r="L1024" s="11"/>
      <c r="N1024" s="11"/>
      <c r="P1024" s="11"/>
      <c r="R1024" s="11"/>
      <c r="T1024" s="70"/>
      <c r="U1024" s="28"/>
      <c r="V1024" s="36"/>
      <c r="W1024" s="75"/>
      <c r="X1024" s="11"/>
      <c r="Y1024" s="6"/>
    </row>
    <row r="1025" spans="7:25" ht="20" customHeight="1" x14ac:dyDescent="0.25">
      <c r="G1025" s="6"/>
      <c r="H1025" s="11"/>
      <c r="I1025" s="11"/>
      <c r="J1025" s="11"/>
      <c r="K1025" s="11"/>
      <c r="L1025" s="11"/>
      <c r="N1025" s="11"/>
      <c r="P1025" s="11"/>
      <c r="R1025" s="11"/>
      <c r="T1025" s="70"/>
      <c r="U1025" s="28"/>
      <c r="V1025" s="36"/>
      <c r="W1025" s="75"/>
      <c r="X1025" s="11"/>
      <c r="Y1025" s="6"/>
    </row>
    <row r="1026" spans="7:25" ht="20" customHeight="1" x14ac:dyDescent="0.25">
      <c r="G1026" s="6"/>
      <c r="H1026" s="11"/>
      <c r="I1026" s="11"/>
      <c r="J1026" s="11"/>
      <c r="K1026" s="11"/>
      <c r="L1026" s="11"/>
      <c r="N1026" s="11"/>
      <c r="P1026" s="11"/>
      <c r="R1026" s="11"/>
      <c r="T1026" s="70"/>
      <c r="U1026" s="28"/>
      <c r="V1026" s="36"/>
      <c r="W1026" s="75"/>
      <c r="X1026" s="11"/>
      <c r="Y1026" s="6"/>
    </row>
    <row r="1027" spans="7:25" ht="20" customHeight="1" x14ac:dyDescent="0.25">
      <c r="G1027" s="6"/>
      <c r="H1027" s="11"/>
      <c r="I1027" s="11"/>
      <c r="J1027" s="11"/>
      <c r="K1027" s="11"/>
      <c r="L1027" s="11"/>
      <c r="N1027" s="11"/>
      <c r="P1027" s="11"/>
      <c r="R1027" s="11"/>
      <c r="T1027" s="70"/>
      <c r="U1027" s="28"/>
      <c r="V1027" s="36"/>
      <c r="W1027" s="75"/>
      <c r="X1027" s="11"/>
      <c r="Y1027" s="6"/>
    </row>
    <row r="1028" spans="7:25" ht="20" customHeight="1" x14ac:dyDescent="0.25">
      <c r="G1028" s="6"/>
      <c r="H1028" s="11"/>
      <c r="I1028" s="11"/>
      <c r="J1028" s="11"/>
      <c r="K1028" s="11"/>
      <c r="L1028" s="11"/>
      <c r="N1028" s="11"/>
      <c r="P1028" s="11"/>
      <c r="R1028" s="11"/>
      <c r="T1028" s="70"/>
      <c r="U1028" s="28"/>
      <c r="V1028" s="36"/>
      <c r="W1028" s="75"/>
      <c r="X1028" s="11"/>
      <c r="Y1028" s="6"/>
    </row>
    <row r="1029" spans="7:25" ht="20" customHeight="1" x14ac:dyDescent="0.25">
      <c r="G1029" s="6"/>
      <c r="H1029" s="11"/>
      <c r="I1029" s="11"/>
      <c r="J1029" s="11"/>
      <c r="K1029" s="11"/>
      <c r="L1029" s="11"/>
      <c r="N1029" s="11"/>
      <c r="P1029" s="11"/>
      <c r="R1029" s="11"/>
      <c r="T1029" s="70"/>
      <c r="U1029" s="28"/>
      <c r="V1029" s="36"/>
      <c r="W1029" s="75"/>
      <c r="X1029" s="11"/>
      <c r="Y1029" s="6"/>
    </row>
    <row r="1030" spans="7:25" ht="20" customHeight="1" x14ac:dyDescent="0.25">
      <c r="G1030" s="6"/>
      <c r="H1030" s="11"/>
      <c r="I1030" s="11"/>
      <c r="J1030" s="11"/>
      <c r="K1030" s="11"/>
      <c r="L1030" s="11"/>
      <c r="N1030" s="11"/>
      <c r="P1030" s="11"/>
      <c r="R1030" s="11"/>
      <c r="T1030" s="70"/>
      <c r="U1030" s="28"/>
      <c r="V1030" s="36"/>
      <c r="W1030" s="75"/>
      <c r="X1030" s="11"/>
      <c r="Y1030" s="6"/>
    </row>
    <row r="1031" spans="7:25" ht="20" customHeight="1" x14ac:dyDescent="0.25">
      <c r="G1031" s="6"/>
      <c r="H1031" s="11"/>
      <c r="I1031" s="11"/>
      <c r="J1031" s="11"/>
      <c r="K1031" s="11"/>
      <c r="L1031" s="11"/>
      <c r="N1031" s="11"/>
      <c r="P1031" s="11"/>
      <c r="R1031" s="11"/>
      <c r="T1031" s="70"/>
      <c r="U1031" s="28"/>
      <c r="V1031" s="36"/>
      <c r="W1031" s="75"/>
      <c r="X1031" s="11"/>
      <c r="Y1031" s="6"/>
    </row>
    <row r="1032" spans="7:25" ht="20" customHeight="1" x14ac:dyDescent="0.25">
      <c r="G1032" s="6"/>
      <c r="H1032" s="11"/>
      <c r="I1032" s="11"/>
      <c r="J1032" s="11"/>
      <c r="K1032" s="11"/>
      <c r="L1032" s="11"/>
      <c r="N1032" s="11"/>
      <c r="P1032" s="11"/>
      <c r="R1032" s="11"/>
      <c r="T1032" s="70"/>
      <c r="U1032" s="28"/>
      <c r="V1032" s="36"/>
      <c r="W1032" s="75"/>
      <c r="X1032" s="11"/>
      <c r="Y1032" s="6"/>
    </row>
    <row r="1033" spans="7:25" ht="20" customHeight="1" x14ac:dyDescent="0.25">
      <c r="G1033" s="6"/>
      <c r="H1033" s="11"/>
      <c r="I1033" s="11"/>
      <c r="J1033" s="11"/>
      <c r="K1033" s="11"/>
      <c r="L1033" s="11"/>
      <c r="N1033" s="11"/>
      <c r="P1033" s="11"/>
      <c r="R1033" s="11"/>
      <c r="T1033" s="70"/>
      <c r="U1033" s="28"/>
      <c r="V1033" s="36"/>
      <c r="W1033" s="75"/>
      <c r="X1033" s="11"/>
      <c r="Y1033" s="6"/>
    </row>
    <row r="1034" spans="7:25" ht="20" customHeight="1" x14ac:dyDescent="0.25">
      <c r="G1034" s="6"/>
      <c r="H1034" s="11"/>
      <c r="I1034" s="11"/>
      <c r="J1034" s="11"/>
      <c r="K1034" s="11"/>
      <c r="L1034" s="11"/>
      <c r="N1034" s="11"/>
      <c r="P1034" s="11"/>
      <c r="R1034" s="11"/>
      <c r="T1034" s="70"/>
      <c r="U1034" s="28"/>
      <c r="V1034" s="36"/>
      <c r="W1034" s="75"/>
      <c r="X1034" s="11"/>
      <c r="Y1034" s="6"/>
    </row>
    <row r="1035" spans="7:25" ht="20" customHeight="1" x14ac:dyDescent="0.25">
      <c r="G1035" s="6"/>
      <c r="H1035" s="11"/>
      <c r="I1035" s="11"/>
      <c r="J1035" s="11"/>
      <c r="K1035" s="11"/>
      <c r="L1035" s="11"/>
      <c r="N1035" s="11"/>
      <c r="P1035" s="11"/>
      <c r="R1035" s="11"/>
      <c r="T1035" s="70"/>
      <c r="U1035" s="28"/>
      <c r="V1035" s="36"/>
      <c r="W1035" s="75"/>
      <c r="X1035" s="11"/>
      <c r="Y1035" s="6"/>
    </row>
    <row r="1036" spans="7:25" ht="20" customHeight="1" x14ac:dyDescent="0.25">
      <c r="G1036" s="6"/>
      <c r="H1036" s="11"/>
      <c r="I1036" s="11"/>
      <c r="J1036" s="11"/>
      <c r="K1036" s="11"/>
      <c r="L1036" s="11"/>
      <c r="N1036" s="11"/>
      <c r="P1036" s="11"/>
      <c r="R1036" s="11"/>
      <c r="T1036" s="70"/>
      <c r="U1036" s="28"/>
      <c r="V1036" s="36"/>
      <c r="W1036" s="75"/>
      <c r="X1036" s="11"/>
      <c r="Y1036" s="6"/>
    </row>
    <row r="1037" spans="7:25" ht="20" customHeight="1" x14ac:dyDescent="0.25">
      <c r="G1037" s="6"/>
      <c r="H1037" s="11"/>
      <c r="I1037" s="11"/>
      <c r="J1037" s="11"/>
      <c r="K1037" s="11"/>
      <c r="L1037" s="11"/>
      <c r="N1037" s="11"/>
      <c r="P1037" s="11"/>
      <c r="R1037" s="11"/>
      <c r="T1037" s="70"/>
      <c r="U1037" s="28"/>
      <c r="V1037" s="36"/>
      <c r="W1037" s="75"/>
      <c r="X1037" s="11"/>
      <c r="Y1037" s="6"/>
    </row>
    <row r="1038" spans="7:25" ht="20" customHeight="1" x14ac:dyDescent="0.25">
      <c r="G1038" s="6"/>
      <c r="H1038" s="11"/>
      <c r="I1038" s="11"/>
      <c r="J1038" s="11"/>
      <c r="K1038" s="11"/>
      <c r="L1038" s="11"/>
      <c r="N1038" s="11"/>
      <c r="P1038" s="11"/>
      <c r="R1038" s="11"/>
      <c r="T1038" s="70"/>
      <c r="U1038" s="28"/>
      <c r="V1038" s="36"/>
      <c r="W1038" s="75"/>
      <c r="X1038" s="11"/>
      <c r="Y1038" s="6"/>
    </row>
    <row r="1039" spans="7:25" ht="20" customHeight="1" x14ac:dyDescent="0.25">
      <c r="G1039" s="6"/>
      <c r="H1039" s="11"/>
      <c r="I1039" s="11"/>
      <c r="J1039" s="11"/>
      <c r="K1039" s="11"/>
      <c r="L1039" s="11"/>
      <c r="N1039" s="11"/>
      <c r="P1039" s="11"/>
      <c r="R1039" s="11"/>
      <c r="T1039" s="70"/>
      <c r="U1039" s="28"/>
      <c r="V1039" s="36"/>
      <c r="W1039" s="75"/>
      <c r="X1039" s="11"/>
      <c r="Y1039" s="6"/>
    </row>
    <row r="1040" spans="7:25" ht="20" customHeight="1" x14ac:dyDescent="0.25">
      <c r="G1040" s="6"/>
      <c r="H1040" s="11"/>
      <c r="I1040" s="11"/>
      <c r="J1040" s="11"/>
      <c r="K1040" s="11"/>
      <c r="L1040" s="11"/>
      <c r="N1040" s="11"/>
      <c r="P1040" s="11"/>
      <c r="R1040" s="11"/>
      <c r="T1040" s="70"/>
      <c r="U1040" s="28"/>
      <c r="V1040" s="36"/>
      <c r="W1040" s="75"/>
      <c r="X1040" s="11"/>
      <c r="Y1040" s="6"/>
    </row>
    <row r="1041" spans="7:25" ht="20" customHeight="1" x14ac:dyDescent="0.25">
      <c r="G1041" s="6"/>
      <c r="H1041" s="11"/>
      <c r="I1041" s="11"/>
      <c r="J1041" s="11"/>
      <c r="K1041" s="11"/>
      <c r="L1041" s="11"/>
      <c r="N1041" s="11"/>
      <c r="P1041" s="11"/>
      <c r="R1041" s="11"/>
      <c r="T1041" s="70"/>
      <c r="U1041" s="28"/>
      <c r="V1041" s="36"/>
      <c r="W1041" s="75"/>
      <c r="X1041" s="11"/>
      <c r="Y1041" s="6"/>
    </row>
    <row r="1042" spans="7:25" ht="20" customHeight="1" x14ac:dyDescent="0.25">
      <c r="G1042" s="6"/>
      <c r="H1042" s="11"/>
      <c r="I1042" s="11"/>
      <c r="J1042" s="11"/>
      <c r="K1042" s="11"/>
      <c r="L1042" s="11"/>
      <c r="N1042" s="11"/>
      <c r="P1042" s="11"/>
      <c r="R1042" s="11"/>
      <c r="T1042" s="70"/>
      <c r="U1042" s="28"/>
      <c r="V1042" s="36"/>
      <c r="W1042" s="75"/>
      <c r="X1042" s="11"/>
      <c r="Y1042" s="6"/>
    </row>
    <row r="1043" spans="7:25" ht="20" customHeight="1" x14ac:dyDescent="0.25">
      <c r="G1043" s="6"/>
      <c r="H1043" s="11"/>
      <c r="I1043" s="11"/>
      <c r="J1043" s="11"/>
      <c r="K1043" s="11"/>
      <c r="L1043" s="11"/>
      <c r="N1043" s="11"/>
      <c r="P1043" s="11"/>
      <c r="R1043" s="11"/>
      <c r="T1043" s="70"/>
      <c r="U1043" s="28"/>
      <c r="V1043" s="36"/>
      <c r="W1043" s="75"/>
      <c r="X1043" s="11"/>
      <c r="Y1043" s="6"/>
    </row>
    <row r="1044" spans="7:25" ht="20" customHeight="1" x14ac:dyDescent="0.25">
      <c r="G1044" s="6"/>
      <c r="H1044" s="11"/>
      <c r="I1044" s="11"/>
      <c r="J1044" s="11"/>
      <c r="K1044" s="11"/>
      <c r="L1044" s="11"/>
      <c r="N1044" s="11"/>
      <c r="P1044" s="11"/>
      <c r="R1044" s="11"/>
      <c r="T1044" s="70"/>
      <c r="U1044" s="28"/>
      <c r="V1044" s="36"/>
      <c r="W1044" s="75"/>
      <c r="X1044" s="11"/>
      <c r="Y1044" s="6"/>
    </row>
    <row r="1045" spans="7:25" ht="20" customHeight="1" x14ac:dyDescent="0.25">
      <c r="G1045" s="6"/>
      <c r="H1045" s="11"/>
      <c r="I1045" s="11"/>
      <c r="J1045" s="11"/>
      <c r="K1045" s="11"/>
      <c r="L1045" s="11"/>
      <c r="N1045" s="11"/>
      <c r="P1045" s="11"/>
      <c r="R1045" s="11"/>
      <c r="T1045" s="70"/>
      <c r="U1045" s="28"/>
      <c r="V1045" s="36"/>
      <c r="W1045" s="75"/>
      <c r="X1045" s="11"/>
      <c r="Y1045" s="6"/>
    </row>
    <row r="1046" spans="7:25" ht="20" customHeight="1" x14ac:dyDescent="0.25">
      <c r="G1046" s="6"/>
      <c r="H1046" s="11"/>
      <c r="I1046" s="11"/>
      <c r="J1046" s="11"/>
      <c r="K1046" s="11"/>
      <c r="L1046" s="11"/>
      <c r="N1046" s="11"/>
      <c r="P1046" s="11"/>
      <c r="R1046" s="11"/>
      <c r="T1046" s="70"/>
      <c r="U1046" s="28"/>
      <c r="V1046" s="36"/>
      <c r="W1046" s="75"/>
      <c r="X1046" s="11"/>
      <c r="Y1046" s="6"/>
    </row>
    <row r="1047" spans="7:25" ht="20" customHeight="1" x14ac:dyDescent="0.25">
      <c r="G1047" s="6"/>
      <c r="H1047" s="11"/>
      <c r="I1047" s="11"/>
      <c r="J1047" s="11"/>
      <c r="K1047" s="11"/>
      <c r="L1047" s="11"/>
      <c r="N1047" s="11"/>
      <c r="P1047" s="11"/>
      <c r="R1047" s="11"/>
      <c r="T1047" s="70"/>
      <c r="U1047" s="28"/>
      <c r="V1047" s="36"/>
      <c r="W1047" s="75"/>
      <c r="X1047" s="11"/>
      <c r="Y1047" s="6"/>
    </row>
    <row r="1048" spans="7:25" ht="20" customHeight="1" x14ac:dyDescent="0.25">
      <c r="G1048" s="6"/>
      <c r="H1048" s="11"/>
      <c r="I1048" s="11"/>
      <c r="J1048" s="11"/>
      <c r="K1048" s="11"/>
      <c r="L1048" s="11"/>
      <c r="N1048" s="11"/>
      <c r="P1048" s="11"/>
      <c r="R1048" s="11"/>
      <c r="T1048" s="70"/>
      <c r="U1048" s="28"/>
      <c r="V1048" s="36"/>
      <c r="W1048" s="75"/>
      <c r="X1048" s="11"/>
      <c r="Y1048" s="6"/>
    </row>
    <row r="1049" spans="7:25" ht="20" customHeight="1" x14ac:dyDescent="0.25">
      <c r="G1049" s="6"/>
      <c r="H1049" s="11"/>
      <c r="I1049" s="11"/>
      <c r="J1049" s="11"/>
      <c r="K1049" s="11"/>
      <c r="L1049" s="11"/>
      <c r="N1049" s="11"/>
      <c r="P1049" s="11"/>
      <c r="R1049" s="11"/>
      <c r="T1049" s="70"/>
      <c r="U1049" s="28"/>
      <c r="V1049" s="36"/>
      <c r="W1049" s="75"/>
      <c r="X1049" s="11"/>
      <c r="Y1049" s="6"/>
    </row>
    <row r="1050" spans="7:25" ht="20" customHeight="1" x14ac:dyDescent="0.25">
      <c r="G1050" s="6"/>
      <c r="H1050" s="11"/>
      <c r="I1050" s="11"/>
      <c r="J1050" s="11"/>
      <c r="K1050" s="11"/>
      <c r="L1050" s="11"/>
      <c r="N1050" s="11"/>
      <c r="P1050" s="11"/>
      <c r="R1050" s="11"/>
      <c r="T1050" s="70"/>
      <c r="U1050" s="28"/>
      <c r="V1050" s="36"/>
      <c r="W1050" s="75"/>
      <c r="X1050" s="11"/>
      <c r="Y1050" s="6"/>
    </row>
    <row r="1051" spans="7:25" ht="20" customHeight="1" x14ac:dyDescent="0.25">
      <c r="G1051" s="6"/>
      <c r="H1051" s="11"/>
      <c r="I1051" s="11"/>
      <c r="J1051" s="11"/>
      <c r="K1051" s="11"/>
      <c r="L1051" s="11"/>
      <c r="N1051" s="11"/>
      <c r="P1051" s="11"/>
      <c r="R1051" s="11"/>
      <c r="T1051" s="70"/>
      <c r="U1051" s="28"/>
      <c r="V1051" s="36"/>
      <c r="W1051" s="75"/>
      <c r="X1051" s="11"/>
      <c r="Y1051" s="6"/>
    </row>
    <row r="1052" spans="7:25" ht="20" customHeight="1" x14ac:dyDescent="0.25">
      <c r="G1052" s="6"/>
      <c r="H1052" s="11"/>
      <c r="I1052" s="11"/>
      <c r="J1052" s="11"/>
      <c r="K1052" s="11"/>
      <c r="L1052" s="11"/>
      <c r="N1052" s="11"/>
      <c r="P1052" s="11"/>
      <c r="R1052" s="11"/>
      <c r="T1052" s="70"/>
      <c r="U1052" s="28"/>
      <c r="V1052" s="36"/>
      <c r="W1052" s="75"/>
      <c r="X1052" s="11"/>
      <c r="Y1052" s="6"/>
    </row>
    <row r="1053" spans="7:25" ht="20" customHeight="1" x14ac:dyDescent="0.25">
      <c r="G1053" s="6"/>
      <c r="H1053" s="11"/>
      <c r="I1053" s="11"/>
      <c r="J1053" s="11"/>
      <c r="K1053" s="11"/>
      <c r="L1053" s="11"/>
      <c r="N1053" s="11"/>
      <c r="P1053" s="11"/>
      <c r="R1053" s="11"/>
      <c r="T1053" s="70"/>
      <c r="U1053" s="28"/>
      <c r="V1053" s="36"/>
      <c r="W1053" s="75"/>
      <c r="X1053" s="11"/>
      <c r="Y1053" s="6"/>
    </row>
    <row r="1054" spans="7:25" ht="20" customHeight="1" x14ac:dyDescent="0.25">
      <c r="G1054" s="6"/>
      <c r="H1054" s="11"/>
      <c r="I1054" s="11"/>
      <c r="J1054" s="11"/>
      <c r="K1054" s="11"/>
      <c r="L1054" s="11"/>
      <c r="N1054" s="11"/>
      <c r="P1054" s="11"/>
      <c r="R1054" s="11"/>
      <c r="T1054" s="70"/>
      <c r="U1054" s="28"/>
      <c r="V1054" s="36"/>
      <c r="W1054" s="75"/>
      <c r="X1054" s="11"/>
      <c r="Y1054" s="6"/>
    </row>
    <row r="1055" spans="7:25" ht="20" customHeight="1" x14ac:dyDescent="0.25">
      <c r="G1055" s="6"/>
      <c r="H1055" s="11"/>
      <c r="I1055" s="11"/>
      <c r="J1055" s="11"/>
      <c r="K1055" s="11"/>
      <c r="L1055" s="11"/>
      <c r="N1055" s="11"/>
      <c r="P1055" s="11"/>
      <c r="R1055" s="11"/>
      <c r="T1055" s="70"/>
      <c r="U1055" s="28"/>
      <c r="V1055" s="36"/>
      <c r="W1055" s="75"/>
      <c r="X1055" s="11"/>
      <c r="Y1055" s="6"/>
    </row>
    <row r="1056" spans="7:25" ht="20" customHeight="1" x14ac:dyDescent="0.25">
      <c r="G1056" s="6"/>
      <c r="H1056" s="11"/>
      <c r="I1056" s="11"/>
      <c r="J1056" s="11"/>
      <c r="K1056" s="11"/>
      <c r="L1056" s="11"/>
      <c r="N1056" s="11"/>
      <c r="P1056" s="11"/>
      <c r="R1056" s="11"/>
      <c r="T1056" s="70"/>
      <c r="U1056" s="28"/>
      <c r="V1056" s="36"/>
      <c r="W1056" s="75"/>
      <c r="X1056" s="11"/>
      <c r="Y1056" s="6"/>
    </row>
    <row r="1057" spans="7:25" ht="20" customHeight="1" x14ac:dyDescent="0.25">
      <c r="G1057" s="6"/>
      <c r="H1057" s="11"/>
      <c r="I1057" s="11"/>
      <c r="J1057" s="11"/>
      <c r="K1057" s="11"/>
      <c r="L1057" s="11"/>
      <c r="N1057" s="11"/>
      <c r="P1057" s="11"/>
      <c r="R1057" s="11"/>
      <c r="T1057" s="70"/>
      <c r="U1057" s="28"/>
      <c r="V1057" s="36"/>
      <c r="W1057" s="75"/>
      <c r="X1057" s="11"/>
      <c r="Y1057" s="6"/>
    </row>
    <row r="1058" spans="7:25" ht="20" customHeight="1" x14ac:dyDescent="0.25">
      <c r="G1058" s="6"/>
      <c r="H1058" s="11"/>
      <c r="I1058" s="11"/>
      <c r="J1058" s="11"/>
      <c r="K1058" s="11"/>
      <c r="L1058" s="11"/>
      <c r="N1058" s="11"/>
      <c r="P1058" s="11"/>
      <c r="R1058" s="11"/>
      <c r="T1058" s="70"/>
      <c r="U1058" s="28"/>
      <c r="V1058" s="36"/>
      <c r="W1058" s="75"/>
      <c r="X1058" s="11"/>
      <c r="Y1058" s="6"/>
    </row>
    <row r="1059" spans="7:25" ht="20" customHeight="1" x14ac:dyDescent="0.25">
      <c r="G1059" s="6"/>
      <c r="H1059" s="11"/>
      <c r="I1059" s="11"/>
      <c r="J1059" s="11"/>
      <c r="K1059" s="11"/>
      <c r="L1059" s="11"/>
      <c r="N1059" s="11"/>
      <c r="P1059" s="11"/>
      <c r="R1059" s="11"/>
      <c r="T1059" s="70"/>
      <c r="U1059" s="28"/>
      <c r="V1059" s="36"/>
      <c r="W1059" s="75"/>
      <c r="X1059" s="11"/>
      <c r="Y1059" s="6"/>
    </row>
    <row r="1060" spans="7:25" ht="20" customHeight="1" x14ac:dyDescent="0.25">
      <c r="G1060" s="6"/>
      <c r="H1060" s="11"/>
      <c r="I1060" s="11"/>
      <c r="J1060" s="11"/>
      <c r="K1060" s="11"/>
      <c r="L1060" s="11"/>
      <c r="N1060" s="11"/>
      <c r="P1060" s="11"/>
      <c r="R1060" s="11"/>
      <c r="T1060" s="70"/>
      <c r="U1060" s="28"/>
      <c r="V1060" s="36"/>
      <c r="W1060" s="75"/>
      <c r="X1060" s="11"/>
      <c r="Y1060" s="6"/>
    </row>
    <row r="1061" spans="7:25" ht="20" customHeight="1" x14ac:dyDescent="0.25">
      <c r="G1061" s="6"/>
      <c r="H1061" s="11"/>
      <c r="I1061" s="11"/>
      <c r="J1061" s="11"/>
      <c r="K1061" s="11"/>
      <c r="L1061" s="11"/>
      <c r="N1061" s="11"/>
      <c r="P1061" s="11"/>
      <c r="R1061" s="11"/>
      <c r="T1061" s="70"/>
      <c r="U1061" s="28"/>
      <c r="V1061" s="36"/>
      <c r="W1061" s="75"/>
      <c r="X1061" s="11"/>
      <c r="Y1061" s="6"/>
    </row>
    <row r="1062" spans="7:25" ht="20" customHeight="1" x14ac:dyDescent="0.25">
      <c r="G1062" s="6"/>
      <c r="H1062" s="11"/>
      <c r="I1062" s="11"/>
      <c r="J1062" s="11"/>
      <c r="K1062" s="11"/>
      <c r="L1062" s="11"/>
      <c r="N1062" s="11"/>
      <c r="P1062" s="11"/>
      <c r="R1062" s="11"/>
      <c r="T1062" s="70"/>
      <c r="U1062" s="28"/>
      <c r="V1062" s="36"/>
      <c r="W1062" s="75"/>
      <c r="X1062" s="11"/>
      <c r="Y1062" s="6"/>
    </row>
    <row r="1063" spans="7:25" ht="20" customHeight="1" x14ac:dyDescent="0.25">
      <c r="G1063" s="6"/>
      <c r="H1063" s="11"/>
      <c r="I1063" s="11"/>
      <c r="J1063" s="11"/>
      <c r="K1063" s="11"/>
      <c r="L1063" s="11"/>
      <c r="N1063" s="11"/>
      <c r="P1063" s="11"/>
      <c r="R1063" s="11"/>
      <c r="T1063" s="70"/>
      <c r="U1063" s="28"/>
      <c r="V1063" s="36"/>
      <c r="W1063" s="75"/>
      <c r="X1063" s="11"/>
      <c r="Y1063" s="6"/>
    </row>
    <row r="1064" spans="7:25" ht="20" customHeight="1" x14ac:dyDescent="0.25">
      <c r="G1064" s="6"/>
      <c r="H1064" s="11"/>
      <c r="I1064" s="11"/>
      <c r="J1064" s="11"/>
      <c r="K1064" s="11"/>
      <c r="L1064" s="11"/>
      <c r="N1064" s="11"/>
      <c r="P1064" s="11"/>
      <c r="R1064" s="11"/>
      <c r="T1064" s="70"/>
      <c r="U1064" s="28"/>
      <c r="V1064" s="36"/>
      <c r="W1064" s="75"/>
      <c r="X1064" s="11"/>
      <c r="Y1064" s="6"/>
    </row>
    <row r="1065" spans="7:25" ht="20" customHeight="1" x14ac:dyDescent="0.25">
      <c r="G1065" s="6"/>
      <c r="H1065" s="11"/>
      <c r="I1065" s="11"/>
      <c r="J1065" s="11"/>
      <c r="K1065" s="11"/>
      <c r="L1065" s="11"/>
      <c r="N1065" s="11"/>
      <c r="P1065" s="11"/>
      <c r="R1065" s="11"/>
      <c r="T1065" s="70"/>
      <c r="U1065" s="28"/>
      <c r="V1065" s="36"/>
      <c r="W1065" s="75"/>
      <c r="X1065" s="11"/>
      <c r="Y1065" s="6"/>
    </row>
    <row r="1066" spans="7:25" ht="20" customHeight="1" x14ac:dyDescent="0.25">
      <c r="G1066" s="6"/>
      <c r="H1066" s="11"/>
      <c r="I1066" s="11"/>
      <c r="J1066" s="11"/>
      <c r="K1066" s="11"/>
      <c r="L1066" s="11"/>
      <c r="N1066" s="11"/>
      <c r="P1066" s="11"/>
      <c r="R1066" s="11"/>
      <c r="T1066" s="70"/>
      <c r="U1066" s="28"/>
      <c r="V1066" s="36"/>
      <c r="W1066" s="75"/>
      <c r="X1066" s="11"/>
      <c r="Y1066" s="6"/>
    </row>
    <row r="1067" spans="7:25" ht="20" customHeight="1" x14ac:dyDescent="0.25">
      <c r="G1067" s="6"/>
      <c r="H1067" s="11"/>
      <c r="I1067" s="11"/>
      <c r="J1067" s="11"/>
      <c r="K1067" s="11"/>
      <c r="L1067" s="11"/>
      <c r="N1067" s="11"/>
      <c r="P1067" s="11"/>
      <c r="R1067" s="11"/>
      <c r="T1067" s="70"/>
      <c r="U1067" s="28"/>
      <c r="V1067" s="36"/>
      <c r="W1067" s="75"/>
      <c r="X1067" s="11"/>
      <c r="Y1067" s="6"/>
    </row>
    <row r="1068" spans="7:25" ht="20" customHeight="1" x14ac:dyDescent="0.25">
      <c r="G1068" s="6"/>
      <c r="H1068" s="11"/>
      <c r="I1068" s="11"/>
      <c r="J1068" s="11"/>
      <c r="K1068" s="11"/>
      <c r="L1068" s="11"/>
      <c r="N1068" s="11"/>
      <c r="P1068" s="11"/>
      <c r="R1068" s="11"/>
      <c r="T1068" s="70"/>
      <c r="U1068" s="28"/>
      <c r="V1068" s="36"/>
      <c r="W1068" s="75"/>
      <c r="X1068" s="11"/>
      <c r="Y1068" s="6"/>
    </row>
    <row r="1069" spans="7:25" ht="20" customHeight="1" x14ac:dyDescent="0.25">
      <c r="G1069" s="6"/>
      <c r="H1069" s="11"/>
      <c r="I1069" s="11"/>
      <c r="J1069" s="11"/>
      <c r="K1069" s="11"/>
      <c r="L1069" s="11"/>
      <c r="N1069" s="11"/>
      <c r="P1069" s="11"/>
      <c r="R1069" s="11"/>
      <c r="T1069" s="70"/>
      <c r="U1069" s="28"/>
      <c r="V1069" s="36"/>
      <c r="W1069" s="75"/>
      <c r="X1069" s="11"/>
      <c r="Y1069" s="6"/>
    </row>
    <row r="1070" spans="7:25" ht="20" customHeight="1" x14ac:dyDescent="0.25">
      <c r="G1070" s="6"/>
      <c r="H1070" s="11"/>
      <c r="I1070" s="11"/>
      <c r="J1070" s="11"/>
      <c r="K1070" s="11"/>
      <c r="L1070" s="11"/>
      <c r="N1070" s="11"/>
      <c r="P1070" s="11"/>
      <c r="R1070" s="11"/>
      <c r="T1070" s="70"/>
      <c r="U1070" s="28"/>
      <c r="V1070" s="36"/>
      <c r="W1070" s="75"/>
      <c r="X1070" s="11"/>
      <c r="Y1070" s="6"/>
    </row>
    <row r="1071" spans="7:25" ht="20" customHeight="1" x14ac:dyDescent="0.25">
      <c r="G1071" s="6"/>
      <c r="H1071" s="11"/>
      <c r="I1071" s="11"/>
      <c r="J1071" s="11"/>
      <c r="K1071" s="11"/>
      <c r="L1071" s="11"/>
      <c r="N1071" s="11"/>
      <c r="P1071" s="11"/>
      <c r="R1071" s="11"/>
      <c r="T1071" s="70"/>
      <c r="U1071" s="28"/>
      <c r="V1071" s="36"/>
      <c r="W1071" s="75"/>
      <c r="X1071" s="11"/>
      <c r="Y1071" s="6"/>
    </row>
    <row r="1072" spans="7:25" ht="20" customHeight="1" x14ac:dyDescent="0.25">
      <c r="G1072" s="6"/>
      <c r="H1072" s="11"/>
      <c r="I1072" s="11"/>
      <c r="J1072" s="11"/>
      <c r="K1072" s="11"/>
      <c r="L1072" s="11"/>
      <c r="N1072" s="11"/>
      <c r="P1072" s="11"/>
      <c r="R1072" s="11"/>
      <c r="T1072" s="70"/>
      <c r="U1072" s="28"/>
      <c r="V1072" s="36"/>
      <c r="W1072" s="75"/>
      <c r="X1072" s="11"/>
      <c r="Y1072" s="6"/>
    </row>
    <row r="1073" spans="7:25" ht="20" customHeight="1" x14ac:dyDescent="0.25">
      <c r="G1073" s="6"/>
      <c r="H1073" s="11"/>
      <c r="I1073" s="11"/>
      <c r="J1073" s="11"/>
      <c r="K1073" s="11"/>
      <c r="L1073" s="11"/>
      <c r="N1073" s="11"/>
      <c r="P1073" s="11"/>
      <c r="R1073" s="11"/>
      <c r="T1073" s="70"/>
      <c r="U1073" s="28"/>
      <c r="V1073" s="36"/>
      <c r="W1073" s="75"/>
      <c r="X1073" s="11"/>
      <c r="Y1073" s="6"/>
    </row>
    <row r="1074" spans="7:25" ht="20" customHeight="1" x14ac:dyDescent="0.25">
      <c r="G1074" s="6"/>
      <c r="H1074" s="11"/>
      <c r="I1074" s="11"/>
      <c r="J1074" s="11"/>
      <c r="K1074" s="11"/>
      <c r="L1074" s="11"/>
      <c r="N1074" s="11"/>
      <c r="P1074" s="11"/>
      <c r="R1074" s="11"/>
      <c r="T1074" s="70"/>
      <c r="U1074" s="28"/>
      <c r="V1074" s="36"/>
      <c r="W1074" s="75"/>
      <c r="X1074" s="11"/>
      <c r="Y1074" s="6"/>
    </row>
    <row r="1075" spans="7:25" ht="20" customHeight="1" x14ac:dyDescent="0.25">
      <c r="G1075" s="6"/>
      <c r="H1075" s="11"/>
      <c r="I1075" s="11"/>
      <c r="J1075" s="11"/>
      <c r="K1075" s="11"/>
      <c r="L1075" s="11"/>
      <c r="N1075" s="11"/>
      <c r="P1075" s="11"/>
      <c r="R1075" s="11"/>
      <c r="T1075" s="70"/>
      <c r="U1075" s="28"/>
      <c r="V1075" s="36"/>
      <c r="W1075" s="75"/>
      <c r="X1075" s="11"/>
      <c r="Y1075" s="6"/>
    </row>
    <row r="1076" spans="7:25" ht="20" customHeight="1" x14ac:dyDescent="0.25">
      <c r="G1076" s="6"/>
      <c r="H1076" s="11"/>
      <c r="I1076" s="11"/>
      <c r="J1076" s="11"/>
      <c r="K1076" s="11"/>
      <c r="L1076" s="11"/>
      <c r="N1076" s="11"/>
      <c r="P1076" s="11"/>
      <c r="R1076" s="11"/>
      <c r="T1076" s="70"/>
      <c r="U1076" s="28"/>
      <c r="V1076" s="36"/>
      <c r="W1076" s="75"/>
      <c r="X1076" s="11"/>
      <c r="Y1076" s="6"/>
    </row>
    <row r="1077" spans="7:25" ht="20" customHeight="1" x14ac:dyDescent="0.25">
      <c r="G1077" s="6"/>
      <c r="H1077" s="11"/>
      <c r="I1077" s="11"/>
      <c r="J1077" s="11"/>
      <c r="K1077" s="11"/>
      <c r="L1077" s="11"/>
      <c r="N1077" s="11"/>
      <c r="P1077" s="11"/>
      <c r="R1077" s="11"/>
      <c r="T1077" s="70"/>
      <c r="U1077" s="28"/>
      <c r="V1077" s="36"/>
      <c r="W1077" s="75"/>
      <c r="X1077" s="11"/>
      <c r="Y1077" s="6"/>
    </row>
    <row r="1078" spans="7:25" ht="20" customHeight="1" x14ac:dyDescent="0.25">
      <c r="G1078" s="6"/>
      <c r="H1078" s="11"/>
      <c r="I1078" s="11"/>
      <c r="J1078" s="11"/>
      <c r="K1078" s="11"/>
      <c r="L1078" s="11"/>
      <c r="N1078" s="11"/>
      <c r="P1078" s="11"/>
      <c r="R1078" s="11"/>
      <c r="T1078" s="70"/>
      <c r="U1078" s="28"/>
      <c r="V1078" s="36"/>
      <c r="W1078" s="75"/>
      <c r="X1078" s="11"/>
      <c r="Y1078" s="6"/>
    </row>
    <row r="1079" spans="7:25" ht="20" customHeight="1" x14ac:dyDescent="0.25">
      <c r="G1079" s="6"/>
      <c r="H1079" s="11"/>
      <c r="I1079" s="11"/>
      <c r="J1079" s="11"/>
      <c r="K1079" s="11"/>
      <c r="L1079" s="11"/>
      <c r="N1079" s="11"/>
      <c r="P1079" s="11"/>
      <c r="R1079" s="11"/>
      <c r="T1079" s="70"/>
      <c r="U1079" s="28"/>
      <c r="V1079" s="36"/>
      <c r="W1079" s="75"/>
      <c r="X1079" s="11"/>
      <c r="Y1079" s="6"/>
    </row>
    <row r="1080" spans="7:25" ht="20" customHeight="1" x14ac:dyDescent="0.25">
      <c r="G1080" s="6"/>
      <c r="H1080" s="11"/>
      <c r="I1080" s="11"/>
      <c r="J1080" s="11"/>
      <c r="K1080" s="11"/>
      <c r="L1080" s="11"/>
      <c r="N1080" s="11"/>
      <c r="P1080" s="11"/>
      <c r="R1080" s="11"/>
      <c r="T1080" s="70"/>
      <c r="U1080" s="28"/>
      <c r="V1080" s="36"/>
      <c r="W1080" s="75"/>
      <c r="X1080" s="11"/>
      <c r="Y1080" s="6"/>
    </row>
    <row r="1081" spans="7:25" ht="20" customHeight="1" x14ac:dyDescent="0.25">
      <c r="G1081" s="6"/>
      <c r="H1081" s="11"/>
      <c r="I1081" s="11"/>
      <c r="J1081" s="11"/>
      <c r="K1081" s="11"/>
      <c r="L1081" s="11"/>
      <c r="N1081" s="11"/>
      <c r="P1081" s="11"/>
      <c r="R1081" s="11"/>
      <c r="T1081" s="70"/>
      <c r="U1081" s="28"/>
      <c r="V1081" s="36"/>
      <c r="W1081" s="75"/>
      <c r="X1081" s="11"/>
      <c r="Y1081" s="6"/>
    </row>
    <row r="1082" spans="7:25" ht="20" customHeight="1" x14ac:dyDescent="0.25">
      <c r="G1082" s="6"/>
      <c r="H1082" s="11"/>
      <c r="I1082" s="11"/>
      <c r="J1082" s="11"/>
      <c r="K1082" s="11"/>
      <c r="L1082" s="11"/>
      <c r="N1082" s="11"/>
      <c r="P1082" s="11"/>
      <c r="R1082" s="11"/>
      <c r="T1082" s="70"/>
      <c r="U1082" s="28"/>
      <c r="V1082" s="36"/>
      <c r="W1082" s="75"/>
      <c r="X1082" s="11"/>
      <c r="Y1082" s="6"/>
    </row>
    <row r="1083" spans="7:25" ht="20" customHeight="1" x14ac:dyDescent="0.25">
      <c r="G1083" s="6"/>
      <c r="H1083" s="11"/>
      <c r="I1083" s="11"/>
      <c r="J1083" s="11"/>
      <c r="K1083" s="11"/>
      <c r="L1083" s="11"/>
      <c r="N1083" s="11"/>
      <c r="P1083" s="11"/>
      <c r="R1083" s="11"/>
      <c r="T1083" s="70"/>
      <c r="U1083" s="28"/>
      <c r="V1083" s="36"/>
      <c r="W1083" s="75"/>
      <c r="X1083" s="11"/>
      <c r="Y1083" s="6"/>
    </row>
    <row r="1084" spans="7:25" ht="20" customHeight="1" x14ac:dyDescent="0.25">
      <c r="G1084" s="6"/>
      <c r="H1084" s="11"/>
      <c r="I1084" s="11"/>
      <c r="J1084" s="11"/>
      <c r="K1084" s="11"/>
      <c r="L1084" s="11"/>
      <c r="N1084" s="11"/>
      <c r="P1084" s="11"/>
      <c r="R1084" s="11"/>
      <c r="T1084" s="70"/>
      <c r="U1084" s="28"/>
      <c r="V1084" s="36"/>
      <c r="W1084" s="75"/>
      <c r="X1084" s="11"/>
      <c r="Y1084" s="6"/>
    </row>
    <row r="1085" spans="7:25" ht="20" customHeight="1" x14ac:dyDescent="0.25">
      <c r="G1085" s="6"/>
      <c r="H1085" s="11"/>
      <c r="I1085" s="11"/>
      <c r="J1085" s="11"/>
      <c r="K1085" s="11"/>
      <c r="L1085" s="11"/>
      <c r="N1085" s="11"/>
      <c r="P1085" s="11"/>
      <c r="R1085" s="11"/>
      <c r="T1085" s="70"/>
      <c r="U1085" s="28"/>
      <c r="V1085" s="36"/>
      <c r="W1085" s="75"/>
      <c r="X1085" s="11"/>
      <c r="Y1085" s="6"/>
    </row>
    <row r="1086" spans="7:25" ht="20" customHeight="1" x14ac:dyDescent="0.25">
      <c r="G1086" s="6"/>
      <c r="H1086" s="11"/>
      <c r="I1086" s="11"/>
      <c r="J1086" s="11"/>
      <c r="K1086" s="11"/>
      <c r="L1086" s="11"/>
      <c r="N1086" s="11"/>
      <c r="P1086" s="11"/>
      <c r="R1086" s="11"/>
      <c r="T1086" s="70"/>
      <c r="U1086" s="28"/>
      <c r="V1086" s="36"/>
      <c r="W1086" s="75"/>
      <c r="X1086" s="11"/>
      <c r="Y1086" s="6"/>
    </row>
    <row r="1087" spans="7:25" ht="20" customHeight="1" x14ac:dyDescent="0.25">
      <c r="G1087" s="6"/>
      <c r="H1087" s="11"/>
      <c r="I1087" s="11"/>
      <c r="J1087" s="11"/>
      <c r="K1087" s="11"/>
      <c r="L1087" s="11"/>
      <c r="N1087" s="11"/>
      <c r="P1087" s="11"/>
      <c r="R1087" s="11"/>
      <c r="T1087" s="70"/>
      <c r="U1087" s="28"/>
      <c r="V1087" s="36"/>
      <c r="W1087" s="75"/>
      <c r="X1087" s="11"/>
      <c r="Y1087" s="6"/>
    </row>
    <row r="1088" spans="7:25" ht="20" customHeight="1" x14ac:dyDescent="0.25">
      <c r="G1088" s="6"/>
      <c r="H1088" s="11"/>
      <c r="I1088" s="11"/>
      <c r="J1088" s="11"/>
      <c r="K1088" s="11"/>
      <c r="L1088" s="11"/>
      <c r="N1088" s="11"/>
      <c r="P1088" s="11"/>
      <c r="R1088" s="11"/>
      <c r="T1088" s="70"/>
      <c r="U1088" s="28"/>
      <c r="V1088" s="36"/>
      <c r="W1088" s="75"/>
      <c r="X1088" s="11"/>
      <c r="Y1088" s="6"/>
    </row>
    <row r="1089" spans="7:25" ht="20" customHeight="1" x14ac:dyDescent="0.25">
      <c r="G1089" s="6"/>
      <c r="H1089" s="11"/>
      <c r="I1089" s="11"/>
      <c r="J1089" s="11"/>
      <c r="K1089" s="11"/>
      <c r="L1089" s="11"/>
      <c r="N1089" s="11"/>
      <c r="P1089" s="11"/>
      <c r="R1089" s="11"/>
      <c r="T1089" s="70"/>
      <c r="U1089" s="28"/>
      <c r="V1089" s="36"/>
      <c r="W1089" s="75"/>
      <c r="X1089" s="11"/>
      <c r="Y1089" s="6"/>
    </row>
    <row r="1090" spans="7:25" ht="20" customHeight="1" x14ac:dyDescent="0.25">
      <c r="G1090" s="6"/>
      <c r="H1090" s="11"/>
      <c r="I1090" s="11"/>
      <c r="J1090" s="11"/>
      <c r="K1090" s="11"/>
      <c r="L1090" s="11"/>
      <c r="N1090" s="11"/>
      <c r="P1090" s="11"/>
      <c r="R1090" s="11"/>
      <c r="T1090" s="70"/>
      <c r="U1090" s="28"/>
      <c r="V1090" s="36"/>
      <c r="W1090" s="75"/>
      <c r="X1090" s="11"/>
      <c r="Y1090" s="6"/>
    </row>
    <row r="1091" spans="7:25" ht="20" customHeight="1" x14ac:dyDescent="0.25">
      <c r="G1091" s="6"/>
      <c r="H1091" s="11"/>
      <c r="I1091" s="11"/>
      <c r="J1091" s="11"/>
      <c r="K1091" s="11"/>
      <c r="L1091" s="11"/>
      <c r="N1091" s="11"/>
      <c r="P1091" s="11"/>
      <c r="R1091" s="11"/>
      <c r="T1091" s="70"/>
      <c r="U1091" s="28"/>
      <c r="V1091" s="36"/>
      <c r="W1091" s="75"/>
      <c r="X1091" s="11"/>
      <c r="Y1091" s="6"/>
    </row>
    <row r="1092" spans="7:25" ht="20" customHeight="1" x14ac:dyDescent="0.25">
      <c r="G1092" s="6"/>
      <c r="H1092" s="11"/>
      <c r="I1092" s="11"/>
      <c r="J1092" s="11"/>
      <c r="K1092" s="11"/>
      <c r="L1092" s="11"/>
      <c r="N1092" s="11"/>
      <c r="P1092" s="11"/>
      <c r="R1092" s="11"/>
      <c r="T1092" s="70"/>
      <c r="U1092" s="28"/>
      <c r="V1092" s="36"/>
      <c r="W1092" s="75"/>
      <c r="X1092" s="11"/>
      <c r="Y1092" s="6"/>
    </row>
    <row r="1093" spans="7:25" ht="20" customHeight="1" x14ac:dyDescent="0.25">
      <c r="G1093" s="6"/>
      <c r="H1093" s="11"/>
      <c r="I1093" s="11"/>
      <c r="J1093" s="11"/>
      <c r="K1093" s="11"/>
      <c r="L1093" s="11"/>
      <c r="N1093" s="11"/>
      <c r="P1093" s="11"/>
      <c r="R1093" s="11"/>
      <c r="T1093" s="70"/>
      <c r="U1093" s="28"/>
      <c r="V1093" s="36"/>
      <c r="W1093" s="75"/>
      <c r="X1093" s="11"/>
      <c r="Y1093" s="6"/>
    </row>
    <row r="1094" spans="7:25" ht="20" customHeight="1" x14ac:dyDescent="0.25">
      <c r="G1094" s="6"/>
      <c r="H1094" s="11"/>
      <c r="I1094" s="11"/>
      <c r="J1094" s="11"/>
      <c r="K1094" s="11"/>
      <c r="L1094" s="11"/>
      <c r="N1094" s="11"/>
      <c r="P1094" s="11"/>
      <c r="R1094" s="11"/>
      <c r="T1094" s="70"/>
      <c r="U1094" s="28"/>
      <c r="V1094" s="36"/>
      <c r="W1094" s="75"/>
      <c r="X1094" s="11"/>
      <c r="Y1094" s="6"/>
    </row>
    <row r="1095" spans="7:25" ht="20" customHeight="1" x14ac:dyDescent="0.25">
      <c r="G1095" s="6"/>
      <c r="H1095" s="11"/>
      <c r="I1095" s="11"/>
      <c r="J1095" s="11"/>
      <c r="K1095" s="11"/>
      <c r="L1095" s="11"/>
      <c r="N1095" s="11"/>
      <c r="P1095" s="11"/>
      <c r="R1095" s="11"/>
      <c r="T1095" s="70"/>
      <c r="U1095" s="28"/>
      <c r="V1095" s="36"/>
      <c r="W1095" s="75"/>
      <c r="X1095" s="11"/>
      <c r="Y1095" s="6"/>
    </row>
    <row r="1096" spans="7:25" ht="20" customHeight="1" x14ac:dyDescent="0.25">
      <c r="G1096" s="6"/>
      <c r="H1096" s="11"/>
      <c r="I1096" s="11"/>
      <c r="J1096" s="11"/>
      <c r="K1096" s="11"/>
      <c r="L1096" s="11"/>
      <c r="N1096" s="11"/>
      <c r="P1096" s="11"/>
      <c r="R1096" s="11"/>
      <c r="T1096" s="70"/>
      <c r="U1096" s="28"/>
      <c r="V1096" s="36"/>
      <c r="W1096" s="75"/>
      <c r="X1096" s="11"/>
      <c r="Y1096" s="6"/>
    </row>
    <row r="1097" spans="7:25" ht="20" customHeight="1" x14ac:dyDescent="0.25">
      <c r="G1097" s="6"/>
      <c r="H1097" s="11"/>
      <c r="I1097" s="11"/>
      <c r="J1097" s="11"/>
      <c r="K1097" s="11"/>
      <c r="L1097" s="11"/>
      <c r="N1097" s="11"/>
      <c r="P1097" s="11"/>
      <c r="R1097" s="11"/>
      <c r="T1097" s="70"/>
      <c r="U1097" s="28"/>
      <c r="V1097" s="36"/>
      <c r="W1097" s="75"/>
      <c r="X1097" s="11"/>
      <c r="Y1097" s="6"/>
    </row>
    <row r="1098" spans="7:25" ht="20" customHeight="1" x14ac:dyDescent="0.25">
      <c r="G1098" s="6"/>
      <c r="H1098" s="11"/>
      <c r="I1098" s="11"/>
      <c r="J1098" s="11"/>
      <c r="K1098" s="11"/>
      <c r="L1098" s="11"/>
      <c r="N1098" s="11"/>
      <c r="P1098" s="11"/>
      <c r="R1098" s="11"/>
      <c r="T1098" s="70"/>
      <c r="U1098" s="28"/>
      <c r="V1098" s="36"/>
      <c r="W1098" s="75"/>
      <c r="X1098" s="11"/>
      <c r="Y1098" s="6"/>
    </row>
    <row r="1099" spans="7:25" ht="20" customHeight="1" x14ac:dyDescent="0.25">
      <c r="G1099" s="6"/>
      <c r="H1099" s="11"/>
      <c r="I1099" s="11"/>
      <c r="J1099" s="11"/>
      <c r="K1099" s="11"/>
      <c r="L1099" s="11"/>
      <c r="N1099" s="11"/>
      <c r="P1099" s="11"/>
      <c r="R1099" s="11"/>
      <c r="T1099" s="70"/>
      <c r="U1099" s="28"/>
      <c r="V1099" s="36"/>
      <c r="W1099" s="75"/>
      <c r="X1099" s="11"/>
      <c r="Y1099" s="6"/>
    </row>
    <row r="1100" spans="7:25" ht="20" customHeight="1" x14ac:dyDescent="0.25">
      <c r="G1100" s="6"/>
      <c r="H1100" s="11"/>
      <c r="I1100" s="11"/>
      <c r="J1100" s="11"/>
      <c r="K1100" s="11"/>
      <c r="L1100" s="11"/>
      <c r="N1100" s="11"/>
      <c r="P1100" s="11"/>
      <c r="R1100" s="11"/>
      <c r="T1100" s="70"/>
      <c r="U1100" s="28"/>
      <c r="V1100" s="36"/>
      <c r="W1100" s="75"/>
      <c r="X1100" s="11"/>
      <c r="Y1100" s="6"/>
    </row>
    <row r="1101" spans="7:25" ht="20" customHeight="1" x14ac:dyDescent="0.25">
      <c r="G1101" s="6"/>
      <c r="H1101" s="11"/>
      <c r="I1101" s="11"/>
      <c r="J1101" s="11"/>
      <c r="K1101" s="11"/>
      <c r="L1101" s="11"/>
      <c r="N1101" s="11"/>
      <c r="P1101" s="11"/>
      <c r="R1101" s="11"/>
      <c r="T1101" s="70"/>
      <c r="U1101" s="28"/>
      <c r="V1101" s="36"/>
      <c r="W1101" s="75"/>
      <c r="X1101" s="11"/>
      <c r="Y1101" s="6"/>
    </row>
    <row r="1102" spans="7:25" ht="20" customHeight="1" x14ac:dyDescent="0.25">
      <c r="G1102" s="6"/>
      <c r="H1102" s="11"/>
      <c r="I1102" s="11"/>
      <c r="J1102" s="11"/>
      <c r="K1102" s="11"/>
      <c r="L1102" s="11"/>
      <c r="N1102" s="11"/>
      <c r="P1102" s="11"/>
      <c r="R1102" s="11"/>
      <c r="T1102" s="70"/>
      <c r="U1102" s="28"/>
      <c r="V1102" s="36"/>
      <c r="W1102" s="75"/>
      <c r="X1102" s="11"/>
      <c r="Y1102" s="6"/>
    </row>
    <row r="1103" spans="7:25" ht="20" customHeight="1" x14ac:dyDescent="0.25">
      <c r="G1103" s="6"/>
      <c r="H1103" s="11"/>
      <c r="I1103" s="11"/>
      <c r="J1103" s="11"/>
      <c r="K1103" s="11"/>
      <c r="L1103" s="11"/>
      <c r="N1103" s="11"/>
      <c r="P1103" s="11"/>
      <c r="R1103" s="11"/>
      <c r="T1103" s="70"/>
      <c r="U1103" s="28"/>
      <c r="V1103" s="36"/>
      <c r="W1103" s="75"/>
      <c r="X1103" s="11"/>
      <c r="Y1103" s="6"/>
    </row>
    <row r="1104" spans="7:25" ht="20" customHeight="1" x14ac:dyDescent="0.25">
      <c r="G1104" s="6"/>
      <c r="H1104" s="11"/>
      <c r="I1104" s="11"/>
      <c r="J1104" s="11"/>
      <c r="K1104" s="11"/>
      <c r="L1104" s="11"/>
      <c r="N1104" s="11"/>
      <c r="P1104" s="11"/>
      <c r="R1104" s="11"/>
      <c r="T1104" s="70"/>
      <c r="U1104" s="28"/>
      <c r="V1104" s="36"/>
      <c r="W1104" s="75"/>
      <c r="X1104" s="11"/>
      <c r="Y1104" s="6"/>
    </row>
    <row r="1105" spans="7:25" ht="20" customHeight="1" x14ac:dyDescent="0.25">
      <c r="G1105" s="6"/>
      <c r="H1105" s="11"/>
      <c r="I1105" s="11"/>
      <c r="J1105" s="11"/>
      <c r="K1105" s="11"/>
      <c r="L1105" s="11"/>
      <c r="N1105" s="11"/>
      <c r="P1105" s="11"/>
      <c r="R1105" s="11"/>
      <c r="T1105" s="70"/>
      <c r="U1105" s="28"/>
      <c r="V1105" s="36"/>
      <c r="W1105" s="75"/>
      <c r="X1105" s="11"/>
      <c r="Y1105" s="6"/>
    </row>
    <row r="1106" spans="7:25" ht="20" customHeight="1" x14ac:dyDescent="0.25">
      <c r="G1106" s="6"/>
      <c r="H1106" s="11"/>
      <c r="I1106" s="11"/>
      <c r="J1106" s="11"/>
      <c r="K1106" s="11"/>
      <c r="L1106" s="11"/>
      <c r="N1106" s="11"/>
      <c r="P1106" s="11"/>
      <c r="R1106" s="11"/>
      <c r="T1106" s="70"/>
      <c r="U1106" s="28"/>
      <c r="V1106" s="36"/>
      <c r="W1106" s="75"/>
      <c r="X1106" s="11"/>
      <c r="Y1106" s="6"/>
    </row>
    <row r="1107" spans="7:25" ht="20" customHeight="1" x14ac:dyDescent="0.25">
      <c r="G1107" s="6"/>
      <c r="H1107" s="11"/>
      <c r="I1107" s="11"/>
      <c r="J1107" s="11"/>
      <c r="K1107" s="11"/>
      <c r="L1107" s="11"/>
      <c r="N1107" s="11"/>
      <c r="P1107" s="11"/>
      <c r="R1107" s="11"/>
      <c r="T1107" s="70"/>
      <c r="U1107" s="28"/>
      <c r="V1107" s="36"/>
      <c r="W1107" s="75"/>
      <c r="X1107" s="11"/>
      <c r="Y1107" s="6"/>
    </row>
    <row r="1108" spans="7:25" ht="20" customHeight="1" x14ac:dyDescent="0.25">
      <c r="G1108" s="6"/>
      <c r="H1108" s="11"/>
      <c r="I1108" s="11"/>
      <c r="J1108" s="11"/>
      <c r="K1108" s="11"/>
      <c r="L1108" s="11"/>
      <c r="N1108" s="11"/>
      <c r="P1108" s="11"/>
      <c r="R1108" s="11"/>
      <c r="T1108" s="70"/>
      <c r="U1108" s="28"/>
      <c r="V1108" s="36"/>
      <c r="W1108" s="75"/>
      <c r="X1108" s="11"/>
      <c r="Y1108" s="6"/>
    </row>
    <row r="1109" spans="7:25" ht="20" customHeight="1" x14ac:dyDescent="0.25">
      <c r="G1109" s="6"/>
      <c r="H1109" s="11"/>
      <c r="I1109" s="11"/>
      <c r="J1109" s="11"/>
      <c r="K1109" s="11"/>
      <c r="L1109" s="11"/>
      <c r="N1109" s="11"/>
      <c r="P1109" s="11"/>
      <c r="R1109" s="11"/>
      <c r="T1109" s="70"/>
      <c r="U1109" s="28"/>
      <c r="V1109" s="36"/>
      <c r="W1109" s="75"/>
      <c r="X1109" s="11"/>
      <c r="Y1109" s="6"/>
    </row>
    <row r="1110" spans="7:25" ht="20" customHeight="1" x14ac:dyDescent="0.25">
      <c r="G1110" s="6"/>
      <c r="H1110" s="11"/>
      <c r="I1110" s="11"/>
      <c r="J1110" s="11"/>
      <c r="K1110" s="11"/>
      <c r="L1110" s="11"/>
      <c r="N1110" s="11"/>
      <c r="P1110" s="11"/>
      <c r="R1110" s="11"/>
      <c r="T1110" s="70"/>
      <c r="U1110" s="28"/>
      <c r="V1110" s="36"/>
      <c r="W1110" s="75"/>
      <c r="X1110" s="11"/>
      <c r="Y1110" s="6"/>
    </row>
    <row r="1111" spans="7:25" ht="20" customHeight="1" x14ac:dyDescent="0.25">
      <c r="G1111" s="6"/>
      <c r="H1111" s="11"/>
      <c r="I1111" s="11"/>
      <c r="J1111" s="11"/>
      <c r="K1111" s="11"/>
      <c r="L1111" s="11"/>
      <c r="N1111" s="11"/>
      <c r="P1111" s="11"/>
      <c r="R1111" s="11"/>
      <c r="T1111" s="70"/>
      <c r="U1111" s="28"/>
      <c r="V1111" s="36"/>
      <c r="W1111" s="75"/>
      <c r="X1111" s="11"/>
      <c r="Y1111" s="6"/>
    </row>
    <row r="1112" spans="7:25" ht="20" customHeight="1" x14ac:dyDescent="0.25">
      <c r="G1112" s="6"/>
      <c r="H1112" s="11"/>
      <c r="I1112" s="11"/>
      <c r="J1112" s="11"/>
      <c r="K1112" s="11"/>
      <c r="L1112" s="11"/>
      <c r="N1112" s="11"/>
      <c r="P1112" s="11"/>
      <c r="R1112" s="11"/>
      <c r="T1112" s="70"/>
      <c r="U1112" s="28"/>
      <c r="V1112" s="36"/>
      <c r="W1112" s="75"/>
      <c r="X1112" s="11"/>
      <c r="Y1112" s="6"/>
    </row>
    <row r="1113" spans="7:25" ht="20" customHeight="1" x14ac:dyDescent="0.25">
      <c r="G1113" s="6"/>
      <c r="H1113" s="11"/>
      <c r="I1113" s="11"/>
      <c r="J1113" s="11"/>
      <c r="K1113" s="11"/>
      <c r="L1113" s="11"/>
      <c r="N1113" s="11"/>
      <c r="P1113" s="11"/>
      <c r="R1113" s="11"/>
      <c r="T1113" s="70"/>
      <c r="U1113" s="28"/>
      <c r="V1113" s="36"/>
      <c r="W1113" s="75"/>
      <c r="X1113" s="11"/>
      <c r="Y1113" s="6"/>
    </row>
    <row r="1114" spans="7:25" ht="20" customHeight="1" x14ac:dyDescent="0.25">
      <c r="G1114" s="6"/>
      <c r="H1114" s="11"/>
      <c r="I1114" s="11"/>
      <c r="J1114" s="11"/>
      <c r="K1114" s="11"/>
      <c r="L1114" s="11"/>
      <c r="N1114" s="11"/>
      <c r="P1114" s="11"/>
      <c r="R1114" s="11"/>
      <c r="T1114" s="70"/>
      <c r="U1114" s="28"/>
      <c r="V1114" s="36"/>
      <c r="W1114" s="75"/>
      <c r="X1114" s="11"/>
      <c r="Y1114" s="6"/>
    </row>
    <row r="1115" spans="7:25" ht="20" customHeight="1" x14ac:dyDescent="0.25">
      <c r="G1115" s="6"/>
      <c r="H1115" s="11"/>
      <c r="I1115" s="11"/>
      <c r="J1115" s="11"/>
      <c r="K1115" s="11"/>
      <c r="L1115" s="11"/>
      <c r="N1115" s="11"/>
      <c r="P1115" s="11"/>
      <c r="R1115" s="11"/>
      <c r="T1115" s="70"/>
      <c r="U1115" s="28"/>
      <c r="V1115" s="36"/>
      <c r="W1115" s="75"/>
      <c r="X1115" s="11"/>
      <c r="Y1115" s="6"/>
    </row>
    <row r="1116" spans="7:25" ht="20" customHeight="1" x14ac:dyDescent="0.25">
      <c r="G1116" s="6"/>
      <c r="H1116" s="11"/>
      <c r="I1116" s="11"/>
      <c r="J1116" s="11"/>
      <c r="K1116" s="11"/>
      <c r="L1116" s="11"/>
      <c r="N1116" s="11"/>
      <c r="P1116" s="11"/>
      <c r="R1116" s="11"/>
      <c r="T1116" s="70"/>
      <c r="U1116" s="28"/>
      <c r="V1116" s="36"/>
      <c r="W1116" s="75"/>
      <c r="X1116" s="11"/>
      <c r="Y1116" s="6"/>
    </row>
    <row r="1117" spans="7:25" ht="20" customHeight="1" x14ac:dyDescent="0.25">
      <c r="G1117" s="6"/>
      <c r="H1117" s="11"/>
      <c r="I1117" s="11"/>
      <c r="J1117" s="11"/>
      <c r="K1117" s="11"/>
      <c r="L1117" s="11"/>
      <c r="N1117" s="11"/>
      <c r="P1117" s="11"/>
      <c r="R1117" s="11"/>
      <c r="T1117" s="70"/>
      <c r="U1117" s="28"/>
      <c r="V1117" s="36"/>
      <c r="W1117" s="75"/>
      <c r="X1117" s="11"/>
      <c r="Y1117" s="6"/>
    </row>
    <row r="1118" spans="7:25" ht="20" customHeight="1" x14ac:dyDescent="0.25">
      <c r="G1118" s="6"/>
      <c r="H1118" s="11"/>
      <c r="I1118" s="11"/>
      <c r="J1118" s="11"/>
      <c r="K1118" s="11"/>
      <c r="L1118" s="11"/>
      <c r="N1118" s="11"/>
      <c r="P1118" s="11"/>
      <c r="R1118" s="11"/>
      <c r="T1118" s="70"/>
      <c r="U1118" s="28"/>
      <c r="V1118" s="36"/>
      <c r="W1118" s="75"/>
      <c r="X1118" s="11"/>
      <c r="Y1118" s="6"/>
    </row>
    <row r="1119" spans="7:25" ht="20" customHeight="1" x14ac:dyDescent="0.25">
      <c r="G1119" s="6"/>
      <c r="H1119" s="11"/>
      <c r="I1119" s="11"/>
      <c r="J1119" s="11"/>
      <c r="K1119" s="11"/>
      <c r="L1119" s="11"/>
      <c r="N1119" s="11"/>
      <c r="P1119" s="11"/>
      <c r="R1119" s="11"/>
      <c r="T1119" s="70"/>
      <c r="U1119" s="28"/>
      <c r="V1119" s="36"/>
      <c r="W1119" s="75"/>
      <c r="X1119" s="11"/>
      <c r="Y1119" s="6"/>
    </row>
    <row r="1120" spans="7:25" ht="20" customHeight="1" x14ac:dyDescent="0.25">
      <c r="G1120" s="6"/>
      <c r="H1120" s="11"/>
      <c r="I1120" s="11"/>
      <c r="J1120" s="11"/>
      <c r="K1120" s="11"/>
      <c r="L1120" s="11"/>
      <c r="N1120" s="11"/>
      <c r="P1120" s="11"/>
      <c r="R1120" s="11"/>
      <c r="T1120" s="70"/>
      <c r="U1120" s="28"/>
      <c r="V1120" s="36"/>
      <c r="W1120" s="75"/>
      <c r="X1120" s="11"/>
      <c r="Y1120" s="6"/>
    </row>
    <row r="1121" spans="7:25" ht="20" customHeight="1" x14ac:dyDescent="0.25">
      <c r="G1121" s="6"/>
      <c r="H1121" s="11"/>
      <c r="I1121" s="11"/>
      <c r="J1121" s="11"/>
      <c r="K1121" s="11"/>
      <c r="L1121" s="11"/>
      <c r="N1121" s="11"/>
      <c r="P1121" s="11"/>
      <c r="R1121" s="11"/>
      <c r="T1121" s="70"/>
      <c r="U1121" s="28"/>
      <c r="V1121" s="36"/>
      <c r="W1121" s="75"/>
      <c r="X1121" s="11"/>
      <c r="Y1121" s="6"/>
    </row>
    <row r="1122" spans="7:25" ht="20" customHeight="1" x14ac:dyDescent="0.25">
      <c r="G1122" s="6"/>
      <c r="H1122" s="11"/>
      <c r="I1122" s="11"/>
      <c r="J1122" s="11"/>
      <c r="K1122" s="11"/>
      <c r="L1122" s="11"/>
      <c r="N1122" s="11"/>
      <c r="P1122" s="11"/>
      <c r="R1122" s="11"/>
      <c r="T1122" s="70"/>
      <c r="U1122" s="28"/>
      <c r="V1122" s="36"/>
      <c r="W1122" s="75"/>
      <c r="X1122" s="11"/>
      <c r="Y1122" s="6"/>
    </row>
    <row r="1123" spans="7:25" ht="20" customHeight="1" x14ac:dyDescent="0.25">
      <c r="G1123" s="6"/>
      <c r="H1123" s="11"/>
      <c r="I1123" s="11"/>
      <c r="J1123" s="11"/>
      <c r="K1123" s="11"/>
      <c r="L1123" s="11"/>
      <c r="N1123" s="11"/>
      <c r="P1123" s="11"/>
      <c r="R1123" s="11"/>
      <c r="T1123" s="70"/>
      <c r="U1123" s="28"/>
      <c r="V1123" s="36"/>
      <c r="W1123" s="75"/>
      <c r="X1123" s="11"/>
      <c r="Y1123" s="6"/>
    </row>
    <row r="1124" spans="7:25" ht="20" customHeight="1" x14ac:dyDescent="0.25">
      <c r="G1124" s="6"/>
      <c r="H1124" s="11"/>
      <c r="I1124" s="11"/>
      <c r="J1124" s="11"/>
      <c r="K1124" s="11"/>
      <c r="L1124" s="11"/>
      <c r="N1124" s="11"/>
      <c r="P1124" s="11"/>
      <c r="R1124" s="11"/>
      <c r="T1124" s="70"/>
      <c r="U1124" s="28"/>
      <c r="V1124" s="36"/>
      <c r="W1124" s="75"/>
      <c r="X1124" s="11"/>
      <c r="Y1124" s="6"/>
    </row>
    <row r="1125" spans="7:25" ht="20" customHeight="1" x14ac:dyDescent="0.25">
      <c r="G1125" s="6"/>
      <c r="H1125" s="11"/>
      <c r="I1125" s="11"/>
      <c r="J1125" s="11"/>
      <c r="K1125" s="11"/>
      <c r="L1125" s="11"/>
      <c r="N1125" s="11"/>
      <c r="P1125" s="11"/>
      <c r="R1125" s="11"/>
      <c r="T1125" s="70"/>
      <c r="U1125" s="28"/>
      <c r="V1125" s="36"/>
      <c r="W1125" s="75"/>
      <c r="X1125" s="11"/>
      <c r="Y1125" s="6"/>
    </row>
    <row r="1126" spans="7:25" ht="20" customHeight="1" x14ac:dyDescent="0.25">
      <c r="G1126" s="6"/>
      <c r="H1126" s="11"/>
      <c r="I1126" s="11"/>
      <c r="J1126" s="11"/>
      <c r="K1126" s="11"/>
      <c r="L1126" s="11"/>
      <c r="N1126" s="11"/>
      <c r="P1126" s="11"/>
      <c r="R1126" s="11"/>
      <c r="T1126" s="70"/>
      <c r="U1126" s="28"/>
      <c r="V1126" s="36"/>
      <c r="W1126" s="75"/>
      <c r="X1126" s="11"/>
      <c r="Y1126" s="6"/>
    </row>
    <row r="1127" spans="7:25" ht="20" customHeight="1" x14ac:dyDescent="0.25">
      <c r="G1127" s="6"/>
      <c r="H1127" s="11"/>
      <c r="I1127" s="11"/>
      <c r="J1127" s="11"/>
      <c r="K1127" s="11"/>
      <c r="L1127" s="11"/>
      <c r="N1127" s="11"/>
      <c r="P1127" s="11"/>
      <c r="R1127" s="11"/>
      <c r="T1127" s="70"/>
      <c r="U1127" s="28"/>
      <c r="V1127" s="36"/>
      <c r="W1127" s="75"/>
      <c r="X1127" s="11"/>
      <c r="Y1127" s="6"/>
    </row>
    <row r="1128" spans="7:25" ht="20" customHeight="1" x14ac:dyDescent="0.25">
      <c r="G1128" s="6"/>
      <c r="H1128" s="11"/>
      <c r="I1128" s="11"/>
      <c r="J1128" s="11"/>
      <c r="K1128" s="11"/>
      <c r="L1128" s="11"/>
      <c r="N1128" s="11"/>
      <c r="P1128" s="11"/>
      <c r="R1128" s="11"/>
      <c r="T1128" s="70"/>
      <c r="U1128" s="28"/>
      <c r="V1128" s="36"/>
      <c r="W1128" s="75"/>
      <c r="X1128" s="11"/>
      <c r="Y1128" s="6"/>
    </row>
    <row r="1129" spans="7:25" ht="20" customHeight="1" x14ac:dyDescent="0.25">
      <c r="G1129" s="6"/>
      <c r="H1129" s="11"/>
      <c r="I1129" s="11"/>
      <c r="J1129" s="11"/>
      <c r="K1129" s="11"/>
      <c r="L1129" s="11"/>
      <c r="N1129" s="11"/>
      <c r="P1129" s="11"/>
      <c r="R1129" s="11"/>
      <c r="T1129" s="70"/>
      <c r="U1129" s="28"/>
      <c r="V1129" s="36"/>
      <c r="W1129" s="75"/>
      <c r="X1129" s="11"/>
      <c r="Y1129" s="6"/>
    </row>
    <row r="1130" spans="7:25" ht="20" customHeight="1" x14ac:dyDescent="0.25">
      <c r="G1130" s="6"/>
      <c r="H1130" s="11"/>
      <c r="I1130" s="11"/>
      <c r="J1130" s="11"/>
      <c r="K1130" s="11"/>
      <c r="L1130" s="11"/>
      <c r="N1130" s="11"/>
      <c r="P1130" s="11"/>
      <c r="R1130" s="11"/>
      <c r="T1130" s="70"/>
      <c r="U1130" s="28"/>
      <c r="V1130" s="36"/>
      <c r="W1130" s="75"/>
      <c r="X1130" s="11"/>
      <c r="Y1130" s="6"/>
    </row>
    <row r="1131" spans="7:25" ht="20" customHeight="1" x14ac:dyDescent="0.25">
      <c r="G1131" s="6"/>
      <c r="H1131" s="11"/>
      <c r="I1131" s="11"/>
      <c r="J1131" s="11"/>
      <c r="K1131" s="11"/>
      <c r="L1131" s="11"/>
      <c r="N1131" s="11"/>
      <c r="P1131" s="11"/>
      <c r="R1131" s="11"/>
      <c r="T1131" s="70"/>
      <c r="U1131" s="28"/>
      <c r="V1131" s="36"/>
      <c r="W1131" s="75"/>
      <c r="X1131" s="11"/>
      <c r="Y1131" s="6"/>
    </row>
    <row r="1132" spans="7:25" ht="20" customHeight="1" x14ac:dyDescent="0.25">
      <c r="G1132" s="6"/>
      <c r="H1132" s="11"/>
      <c r="I1132" s="11"/>
      <c r="J1132" s="11"/>
      <c r="K1132" s="11"/>
      <c r="L1132" s="11"/>
      <c r="N1132" s="11"/>
      <c r="P1132" s="11"/>
      <c r="R1132" s="11"/>
      <c r="T1132" s="70"/>
      <c r="U1132" s="28"/>
      <c r="V1132" s="36"/>
      <c r="W1132" s="75"/>
      <c r="X1132" s="11"/>
      <c r="Y1132" s="6"/>
    </row>
    <row r="1133" spans="7:25" ht="20" customHeight="1" x14ac:dyDescent="0.25">
      <c r="G1133" s="6"/>
      <c r="H1133" s="11"/>
      <c r="I1133" s="11"/>
      <c r="J1133" s="11"/>
      <c r="K1133" s="11"/>
      <c r="L1133" s="11"/>
      <c r="N1133" s="11"/>
      <c r="P1133" s="11"/>
      <c r="R1133" s="11"/>
      <c r="T1133" s="70"/>
      <c r="U1133" s="28"/>
      <c r="V1133" s="36"/>
      <c r="W1133" s="75"/>
      <c r="X1133" s="11"/>
      <c r="Y1133" s="6"/>
    </row>
    <row r="1134" spans="7:25" ht="20" customHeight="1" x14ac:dyDescent="0.25">
      <c r="G1134" s="6"/>
      <c r="H1134" s="11"/>
      <c r="I1134" s="11"/>
      <c r="J1134" s="11"/>
      <c r="K1134" s="11"/>
      <c r="L1134" s="11"/>
      <c r="N1134" s="11"/>
      <c r="P1134" s="11"/>
      <c r="R1134" s="11"/>
      <c r="T1134" s="70"/>
      <c r="U1134" s="28"/>
      <c r="V1134" s="36"/>
      <c r="W1134" s="75"/>
      <c r="X1134" s="11"/>
      <c r="Y1134" s="6"/>
    </row>
    <row r="1135" spans="7:25" ht="20" customHeight="1" x14ac:dyDescent="0.25">
      <c r="G1135" s="6"/>
      <c r="H1135" s="11"/>
      <c r="I1135" s="11"/>
      <c r="J1135" s="11"/>
      <c r="K1135" s="11"/>
      <c r="L1135" s="11"/>
      <c r="N1135" s="11"/>
      <c r="P1135" s="11"/>
      <c r="R1135" s="11"/>
      <c r="T1135" s="70"/>
      <c r="U1135" s="28"/>
      <c r="V1135" s="36"/>
      <c r="W1135" s="75"/>
      <c r="X1135" s="11"/>
      <c r="Y1135" s="6"/>
    </row>
    <row r="1136" spans="7:25" ht="20" customHeight="1" x14ac:dyDescent="0.25">
      <c r="G1136" s="6"/>
      <c r="H1136" s="11"/>
      <c r="I1136" s="11"/>
      <c r="J1136" s="11"/>
      <c r="K1136" s="11"/>
      <c r="L1136" s="11"/>
      <c r="N1136" s="11"/>
      <c r="P1136" s="11"/>
      <c r="R1136" s="11"/>
      <c r="T1136" s="70"/>
      <c r="U1136" s="28"/>
      <c r="V1136" s="36"/>
      <c r="W1136" s="75"/>
      <c r="X1136" s="11"/>
      <c r="Y1136" s="6"/>
    </row>
    <row r="1137" spans="7:25" ht="20" customHeight="1" x14ac:dyDescent="0.25">
      <c r="G1137" s="6"/>
      <c r="H1137" s="11"/>
      <c r="I1137" s="11"/>
      <c r="J1137" s="11"/>
      <c r="K1137" s="11"/>
      <c r="L1137" s="11"/>
      <c r="N1137" s="11"/>
      <c r="P1137" s="11"/>
      <c r="R1137" s="11"/>
      <c r="T1137" s="70"/>
      <c r="U1137" s="28"/>
      <c r="V1137" s="36"/>
      <c r="W1137" s="75"/>
      <c r="X1137" s="11"/>
      <c r="Y1137" s="6"/>
    </row>
    <row r="1138" spans="7:25" ht="20" customHeight="1" x14ac:dyDescent="0.25">
      <c r="G1138" s="6"/>
      <c r="H1138" s="11"/>
      <c r="I1138" s="11"/>
      <c r="J1138" s="11"/>
      <c r="K1138" s="11"/>
      <c r="L1138" s="11"/>
      <c r="N1138" s="11"/>
      <c r="P1138" s="11"/>
      <c r="R1138" s="11"/>
      <c r="T1138" s="70"/>
      <c r="U1138" s="28"/>
      <c r="V1138" s="36"/>
      <c r="W1138" s="75"/>
      <c r="X1138" s="11"/>
      <c r="Y1138" s="6"/>
    </row>
    <row r="1139" spans="7:25" ht="20" customHeight="1" x14ac:dyDescent="0.25">
      <c r="G1139" s="6"/>
      <c r="H1139" s="11"/>
      <c r="I1139" s="11"/>
      <c r="J1139" s="11"/>
      <c r="K1139" s="11"/>
      <c r="L1139" s="11"/>
      <c r="N1139" s="11"/>
      <c r="P1139" s="11"/>
      <c r="R1139" s="11"/>
      <c r="T1139" s="70"/>
      <c r="U1139" s="28"/>
      <c r="V1139" s="36"/>
      <c r="W1139" s="75"/>
      <c r="X1139" s="11"/>
      <c r="Y1139" s="6"/>
    </row>
    <row r="1140" spans="7:25" ht="20" customHeight="1" x14ac:dyDescent="0.25">
      <c r="G1140" s="6"/>
      <c r="H1140" s="11"/>
      <c r="I1140" s="11"/>
      <c r="J1140" s="11"/>
      <c r="K1140" s="11"/>
      <c r="L1140" s="11"/>
      <c r="N1140" s="11"/>
      <c r="P1140" s="11"/>
      <c r="R1140" s="11"/>
      <c r="T1140" s="70"/>
      <c r="U1140" s="28"/>
      <c r="V1140" s="36"/>
      <c r="W1140" s="75"/>
      <c r="X1140" s="11"/>
      <c r="Y1140" s="6"/>
    </row>
    <row r="1141" spans="7:25" ht="20" customHeight="1" x14ac:dyDescent="0.25">
      <c r="G1141" s="6"/>
      <c r="H1141" s="11"/>
      <c r="I1141" s="11"/>
      <c r="J1141" s="11"/>
      <c r="K1141" s="11"/>
      <c r="L1141" s="11"/>
      <c r="N1141" s="11"/>
      <c r="P1141" s="11"/>
      <c r="R1141" s="11"/>
      <c r="T1141" s="70"/>
      <c r="U1141" s="28"/>
      <c r="V1141" s="36"/>
      <c r="W1141" s="75"/>
      <c r="X1141" s="11"/>
      <c r="Y1141" s="6"/>
    </row>
    <row r="1142" spans="7:25" ht="20" customHeight="1" x14ac:dyDescent="0.25">
      <c r="G1142" s="6"/>
      <c r="H1142" s="11"/>
      <c r="I1142" s="11"/>
      <c r="J1142" s="11"/>
      <c r="K1142" s="11"/>
      <c r="L1142" s="11"/>
      <c r="N1142" s="11"/>
      <c r="P1142" s="11"/>
      <c r="R1142" s="11"/>
      <c r="T1142" s="70"/>
      <c r="U1142" s="28"/>
      <c r="V1142" s="36"/>
      <c r="W1142" s="75"/>
      <c r="X1142" s="11"/>
      <c r="Y1142" s="6"/>
    </row>
    <row r="1143" spans="7:25" ht="20" customHeight="1" x14ac:dyDescent="0.25">
      <c r="G1143" s="6"/>
      <c r="H1143" s="11"/>
      <c r="I1143" s="11"/>
      <c r="J1143" s="11"/>
      <c r="K1143" s="11"/>
      <c r="L1143" s="11"/>
      <c r="N1143" s="11"/>
      <c r="P1143" s="11"/>
      <c r="R1143" s="11"/>
      <c r="T1143" s="70"/>
      <c r="U1143" s="28"/>
      <c r="V1143" s="36"/>
      <c r="W1143" s="75"/>
      <c r="X1143" s="11"/>
      <c r="Y1143" s="6"/>
    </row>
    <row r="1144" spans="7:25" ht="20" customHeight="1" x14ac:dyDescent="0.25">
      <c r="G1144" s="6"/>
      <c r="H1144" s="11"/>
      <c r="I1144" s="11"/>
      <c r="J1144" s="11"/>
      <c r="K1144" s="11"/>
      <c r="L1144" s="11"/>
      <c r="N1144" s="11"/>
      <c r="P1144" s="11"/>
      <c r="R1144" s="11"/>
      <c r="T1144" s="70"/>
      <c r="U1144" s="28"/>
      <c r="V1144" s="36"/>
      <c r="W1144" s="75"/>
      <c r="X1144" s="11"/>
      <c r="Y1144" s="6"/>
    </row>
    <row r="1145" spans="7:25" ht="20" customHeight="1" x14ac:dyDescent="0.25">
      <c r="G1145" s="6"/>
      <c r="H1145" s="11"/>
      <c r="I1145" s="11"/>
      <c r="J1145" s="11"/>
      <c r="K1145" s="11"/>
      <c r="L1145" s="11"/>
      <c r="N1145" s="11"/>
      <c r="P1145" s="11"/>
      <c r="R1145" s="11"/>
      <c r="T1145" s="70"/>
      <c r="U1145" s="28"/>
      <c r="V1145" s="36"/>
      <c r="W1145" s="75"/>
      <c r="X1145" s="11"/>
      <c r="Y1145" s="6"/>
    </row>
    <row r="1146" spans="7:25" ht="20" customHeight="1" x14ac:dyDescent="0.25">
      <c r="G1146" s="6"/>
      <c r="H1146" s="11"/>
      <c r="I1146" s="11"/>
      <c r="J1146" s="11"/>
      <c r="K1146" s="11"/>
      <c r="L1146" s="11"/>
      <c r="N1146" s="11"/>
      <c r="P1146" s="11"/>
      <c r="R1146" s="11"/>
      <c r="T1146" s="70"/>
      <c r="U1146" s="28"/>
      <c r="V1146" s="36"/>
      <c r="W1146" s="75"/>
      <c r="X1146" s="11"/>
      <c r="Y1146" s="6"/>
    </row>
    <row r="1147" spans="7:25" ht="20" customHeight="1" x14ac:dyDescent="0.25">
      <c r="G1147" s="6"/>
      <c r="H1147" s="11"/>
      <c r="I1147" s="11"/>
      <c r="J1147" s="11"/>
      <c r="K1147" s="11"/>
      <c r="L1147" s="11"/>
      <c r="N1147" s="11"/>
      <c r="P1147" s="11"/>
      <c r="R1147" s="11"/>
      <c r="T1147" s="70"/>
      <c r="U1147" s="28"/>
      <c r="V1147" s="36"/>
      <c r="W1147" s="75"/>
      <c r="X1147" s="11"/>
      <c r="Y1147" s="6"/>
    </row>
    <row r="1148" spans="7:25" ht="20" customHeight="1" x14ac:dyDescent="0.25">
      <c r="G1148" s="6"/>
      <c r="H1148" s="11"/>
      <c r="I1148" s="11"/>
      <c r="J1148" s="11"/>
      <c r="K1148" s="11"/>
      <c r="L1148" s="11"/>
      <c r="N1148" s="11"/>
      <c r="P1148" s="11"/>
      <c r="R1148" s="11"/>
      <c r="T1148" s="70"/>
      <c r="U1148" s="28"/>
      <c r="V1148" s="36"/>
      <c r="W1148" s="75"/>
      <c r="X1148" s="11"/>
      <c r="Y1148" s="6"/>
    </row>
    <row r="1149" spans="7:25" ht="20" customHeight="1" x14ac:dyDescent="0.25">
      <c r="G1149" s="6"/>
      <c r="H1149" s="11"/>
      <c r="I1149" s="11"/>
      <c r="J1149" s="11"/>
      <c r="K1149" s="11"/>
      <c r="L1149" s="11"/>
      <c r="N1149" s="11"/>
      <c r="P1149" s="11"/>
      <c r="R1149" s="11"/>
      <c r="T1149" s="70"/>
      <c r="U1149" s="28"/>
      <c r="V1149" s="36"/>
      <c r="W1149" s="75"/>
      <c r="X1149" s="11"/>
      <c r="Y1149" s="6"/>
    </row>
    <row r="1150" spans="7:25" ht="20" customHeight="1" x14ac:dyDescent="0.25">
      <c r="G1150" s="6"/>
      <c r="H1150" s="11"/>
      <c r="I1150" s="11"/>
      <c r="J1150" s="11"/>
      <c r="K1150" s="11"/>
      <c r="L1150" s="11"/>
      <c r="N1150" s="11"/>
      <c r="P1150" s="11"/>
      <c r="R1150" s="11"/>
      <c r="T1150" s="70"/>
      <c r="U1150" s="28"/>
      <c r="V1150" s="36"/>
      <c r="W1150" s="75"/>
      <c r="X1150" s="11"/>
      <c r="Y1150" s="6"/>
    </row>
    <row r="1151" spans="7:25" ht="20" customHeight="1" x14ac:dyDescent="0.25">
      <c r="G1151" s="6"/>
      <c r="H1151" s="11"/>
      <c r="I1151" s="11"/>
      <c r="J1151" s="11"/>
      <c r="K1151" s="11"/>
      <c r="L1151" s="11"/>
      <c r="N1151" s="11"/>
      <c r="P1151" s="11"/>
      <c r="R1151" s="11"/>
      <c r="T1151" s="70"/>
      <c r="U1151" s="28"/>
      <c r="V1151" s="36"/>
      <c r="W1151" s="75"/>
      <c r="X1151" s="11"/>
      <c r="Y1151" s="6"/>
    </row>
    <row r="1152" spans="7:25" ht="20" customHeight="1" x14ac:dyDescent="0.25">
      <c r="G1152" s="6"/>
      <c r="H1152" s="11"/>
      <c r="I1152" s="11"/>
      <c r="J1152" s="11"/>
      <c r="K1152" s="11"/>
      <c r="L1152" s="11"/>
      <c r="N1152" s="11"/>
      <c r="P1152" s="11"/>
      <c r="R1152" s="11"/>
      <c r="T1152" s="70"/>
      <c r="U1152" s="28"/>
      <c r="V1152" s="36"/>
      <c r="W1152" s="75"/>
      <c r="X1152" s="11"/>
      <c r="Y1152" s="6"/>
    </row>
    <row r="1153" spans="7:25" ht="20" customHeight="1" x14ac:dyDescent="0.25">
      <c r="G1153" s="6"/>
      <c r="H1153" s="11"/>
      <c r="I1153" s="11"/>
      <c r="J1153" s="11"/>
      <c r="K1153" s="11"/>
      <c r="L1153" s="11"/>
      <c r="N1153" s="11"/>
      <c r="P1153" s="11"/>
      <c r="R1153" s="11"/>
      <c r="T1153" s="70"/>
      <c r="U1153" s="28"/>
      <c r="V1153" s="36"/>
      <c r="W1153" s="75"/>
      <c r="X1153" s="11"/>
      <c r="Y1153" s="6"/>
    </row>
    <row r="1154" spans="7:25" ht="20" customHeight="1" x14ac:dyDescent="0.25">
      <c r="G1154" s="6"/>
      <c r="H1154" s="11"/>
      <c r="I1154" s="11"/>
      <c r="J1154" s="11"/>
      <c r="K1154" s="11"/>
      <c r="L1154" s="11"/>
      <c r="N1154" s="11"/>
      <c r="P1154" s="11"/>
      <c r="R1154" s="11"/>
      <c r="T1154" s="70"/>
      <c r="U1154" s="28"/>
      <c r="V1154" s="36"/>
      <c r="W1154" s="75"/>
      <c r="X1154" s="11"/>
      <c r="Y1154" s="6"/>
    </row>
    <row r="1155" spans="7:25" ht="20" customHeight="1" x14ac:dyDescent="0.25">
      <c r="G1155" s="6"/>
      <c r="H1155" s="11"/>
      <c r="I1155" s="11"/>
      <c r="J1155" s="11"/>
      <c r="K1155" s="11"/>
      <c r="L1155" s="11"/>
      <c r="N1155" s="11"/>
      <c r="P1155" s="11"/>
      <c r="R1155" s="11"/>
      <c r="T1155" s="70"/>
      <c r="U1155" s="28"/>
      <c r="V1155" s="36"/>
      <c r="W1155" s="75"/>
      <c r="X1155" s="11"/>
      <c r="Y1155" s="6"/>
    </row>
    <row r="1156" spans="7:25" ht="20" customHeight="1" x14ac:dyDescent="0.25">
      <c r="G1156" s="6"/>
      <c r="H1156" s="11"/>
      <c r="I1156" s="11"/>
      <c r="J1156" s="11"/>
      <c r="K1156" s="11"/>
      <c r="L1156" s="11"/>
      <c r="N1156" s="11"/>
      <c r="P1156" s="11"/>
      <c r="R1156" s="11"/>
      <c r="T1156" s="70"/>
      <c r="U1156" s="28"/>
      <c r="V1156" s="36"/>
      <c r="W1156" s="75"/>
      <c r="X1156" s="11"/>
      <c r="Y1156" s="6"/>
    </row>
    <row r="1157" spans="7:25" ht="20" customHeight="1" x14ac:dyDescent="0.25">
      <c r="G1157" s="6"/>
      <c r="H1157" s="11"/>
      <c r="I1157" s="11"/>
      <c r="J1157" s="11"/>
      <c r="K1157" s="11"/>
      <c r="L1157" s="11"/>
      <c r="N1157" s="11"/>
      <c r="P1157" s="11"/>
      <c r="R1157" s="11"/>
      <c r="T1157" s="70"/>
      <c r="U1157" s="28"/>
      <c r="V1157" s="36"/>
      <c r="W1157" s="75"/>
      <c r="X1157" s="11"/>
      <c r="Y1157" s="6"/>
    </row>
    <row r="1158" spans="7:25" ht="20" customHeight="1" x14ac:dyDescent="0.25">
      <c r="G1158" s="6"/>
      <c r="H1158" s="11"/>
      <c r="I1158" s="11"/>
      <c r="J1158" s="11"/>
      <c r="K1158" s="11"/>
      <c r="L1158" s="11"/>
      <c r="N1158" s="11"/>
      <c r="P1158" s="11"/>
      <c r="R1158" s="11"/>
      <c r="T1158" s="70"/>
      <c r="U1158" s="28"/>
      <c r="V1158" s="36"/>
      <c r="W1158" s="75"/>
      <c r="X1158" s="11"/>
      <c r="Y1158" s="6"/>
    </row>
    <row r="1159" spans="7:25" ht="20" customHeight="1" x14ac:dyDescent="0.25">
      <c r="G1159" s="6"/>
      <c r="H1159" s="11"/>
      <c r="I1159" s="11"/>
      <c r="J1159" s="11"/>
      <c r="K1159" s="11"/>
      <c r="L1159" s="11"/>
      <c r="N1159" s="11"/>
      <c r="P1159" s="11"/>
      <c r="R1159" s="11"/>
      <c r="T1159" s="70"/>
      <c r="U1159" s="28"/>
      <c r="V1159" s="36"/>
      <c r="W1159" s="75"/>
      <c r="X1159" s="11"/>
      <c r="Y1159" s="6"/>
    </row>
    <row r="1160" spans="7:25" ht="20" customHeight="1" x14ac:dyDescent="0.25">
      <c r="G1160" s="6"/>
      <c r="H1160" s="11"/>
      <c r="I1160" s="11"/>
      <c r="J1160" s="11"/>
      <c r="K1160" s="11"/>
      <c r="L1160" s="11"/>
      <c r="N1160" s="11"/>
      <c r="P1160" s="11"/>
      <c r="R1160" s="11"/>
      <c r="T1160" s="70"/>
      <c r="U1160" s="28"/>
      <c r="V1160" s="36"/>
      <c r="W1160" s="75"/>
      <c r="X1160" s="11"/>
      <c r="Y1160" s="6"/>
    </row>
    <row r="1161" spans="7:25" ht="20" customHeight="1" x14ac:dyDescent="0.25">
      <c r="G1161" s="6"/>
      <c r="H1161" s="11"/>
      <c r="I1161" s="11"/>
      <c r="J1161" s="11"/>
      <c r="K1161" s="11"/>
      <c r="L1161" s="11"/>
      <c r="N1161" s="11"/>
      <c r="P1161" s="11"/>
      <c r="R1161" s="11"/>
      <c r="T1161" s="70"/>
      <c r="U1161" s="28"/>
      <c r="V1161" s="36"/>
      <c r="W1161" s="75"/>
      <c r="X1161" s="11"/>
      <c r="Y1161" s="6"/>
    </row>
    <row r="1162" spans="7:25" ht="20" customHeight="1" x14ac:dyDescent="0.25">
      <c r="G1162" s="6"/>
      <c r="H1162" s="11"/>
      <c r="I1162" s="11"/>
      <c r="J1162" s="11"/>
      <c r="K1162" s="11"/>
      <c r="L1162" s="11"/>
      <c r="N1162" s="11"/>
      <c r="P1162" s="11"/>
      <c r="R1162" s="11"/>
      <c r="T1162" s="70"/>
      <c r="U1162" s="28"/>
      <c r="V1162" s="36"/>
      <c r="W1162" s="75"/>
      <c r="X1162" s="11"/>
      <c r="Y1162" s="6"/>
    </row>
    <row r="1163" spans="7:25" ht="20" customHeight="1" x14ac:dyDescent="0.25">
      <c r="G1163" s="6"/>
      <c r="H1163" s="11"/>
      <c r="I1163" s="11"/>
      <c r="J1163" s="11"/>
      <c r="K1163" s="11"/>
      <c r="L1163" s="11"/>
      <c r="N1163" s="11"/>
      <c r="P1163" s="11"/>
      <c r="R1163" s="11"/>
      <c r="T1163" s="70"/>
      <c r="U1163" s="28"/>
      <c r="V1163" s="36"/>
      <c r="W1163" s="75"/>
      <c r="X1163" s="11"/>
      <c r="Y1163" s="6"/>
    </row>
    <row r="1164" spans="7:25" ht="20" customHeight="1" x14ac:dyDescent="0.25">
      <c r="G1164" s="6"/>
      <c r="H1164" s="11"/>
      <c r="I1164" s="11"/>
      <c r="J1164" s="11"/>
      <c r="K1164" s="11"/>
      <c r="L1164" s="11"/>
      <c r="N1164" s="11"/>
      <c r="P1164" s="11"/>
      <c r="R1164" s="11"/>
      <c r="T1164" s="70"/>
      <c r="U1164" s="28"/>
      <c r="V1164" s="36"/>
      <c r="W1164" s="75"/>
      <c r="X1164" s="11"/>
      <c r="Y1164" s="6"/>
    </row>
    <row r="1165" spans="7:25" ht="20" customHeight="1" x14ac:dyDescent="0.25">
      <c r="G1165" s="6"/>
      <c r="H1165" s="11"/>
      <c r="I1165" s="11"/>
      <c r="J1165" s="11"/>
      <c r="K1165" s="11"/>
      <c r="L1165" s="11"/>
      <c r="N1165" s="11"/>
      <c r="P1165" s="11"/>
      <c r="R1165" s="11"/>
      <c r="T1165" s="70"/>
      <c r="U1165" s="28"/>
      <c r="V1165" s="36"/>
      <c r="W1165" s="75"/>
      <c r="X1165" s="11"/>
      <c r="Y1165" s="6"/>
    </row>
    <row r="1166" spans="7:25" ht="20" customHeight="1" x14ac:dyDescent="0.25">
      <c r="G1166" s="6"/>
      <c r="H1166" s="11"/>
      <c r="I1166" s="11"/>
      <c r="J1166" s="11"/>
      <c r="K1166" s="11"/>
      <c r="L1166" s="11"/>
      <c r="N1166" s="11"/>
      <c r="P1166" s="11"/>
      <c r="R1166" s="11"/>
      <c r="T1166" s="70"/>
      <c r="U1166" s="28"/>
      <c r="V1166" s="36"/>
      <c r="W1166" s="75"/>
      <c r="X1166" s="11"/>
      <c r="Y1166" s="6"/>
    </row>
    <row r="1167" spans="7:25" ht="20" customHeight="1" x14ac:dyDescent="0.25">
      <c r="G1167" s="6"/>
      <c r="H1167" s="11"/>
      <c r="I1167" s="11"/>
      <c r="J1167" s="11"/>
      <c r="K1167" s="11"/>
      <c r="L1167" s="11"/>
      <c r="N1167" s="11"/>
      <c r="P1167" s="11"/>
      <c r="R1167" s="11"/>
      <c r="T1167" s="70"/>
      <c r="U1167" s="28"/>
      <c r="V1167" s="36"/>
      <c r="W1167" s="75"/>
      <c r="X1167" s="11"/>
      <c r="Y1167" s="6"/>
    </row>
    <row r="1168" spans="7:25" ht="20" customHeight="1" x14ac:dyDescent="0.25">
      <c r="G1168" s="6"/>
      <c r="H1168" s="11"/>
      <c r="I1168" s="11"/>
      <c r="J1168" s="11"/>
      <c r="K1168" s="11"/>
      <c r="L1168" s="11"/>
      <c r="N1168" s="11"/>
      <c r="P1168" s="11"/>
      <c r="R1168" s="11"/>
      <c r="T1168" s="70"/>
      <c r="U1168" s="28"/>
      <c r="V1168" s="36"/>
      <c r="W1168" s="75"/>
      <c r="X1168" s="11"/>
      <c r="Y1168" s="6"/>
    </row>
    <row r="1169" spans="7:25" ht="20" customHeight="1" x14ac:dyDescent="0.25">
      <c r="G1169" s="6"/>
      <c r="H1169" s="11"/>
      <c r="I1169" s="11"/>
      <c r="J1169" s="11"/>
      <c r="K1169" s="11"/>
      <c r="L1169" s="11"/>
      <c r="N1169" s="11"/>
      <c r="P1169" s="11"/>
      <c r="R1169" s="11"/>
      <c r="T1169" s="70"/>
      <c r="U1169" s="28"/>
      <c r="V1169" s="36"/>
      <c r="W1169" s="75"/>
      <c r="X1169" s="11"/>
      <c r="Y1169" s="6"/>
    </row>
    <row r="1170" spans="7:25" ht="20" customHeight="1" x14ac:dyDescent="0.25">
      <c r="G1170" s="6"/>
      <c r="H1170" s="11"/>
      <c r="I1170" s="11"/>
      <c r="J1170" s="11"/>
      <c r="K1170" s="11"/>
      <c r="L1170" s="11"/>
      <c r="N1170" s="11"/>
      <c r="P1170" s="11"/>
      <c r="R1170" s="11"/>
      <c r="T1170" s="70"/>
      <c r="U1170" s="28"/>
      <c r="V1170" s="36"/>
      <c r="W1170" s="75"/>
      <c r="X1170" s="11"/>
      <c r="Y1170" s="6"/>
    </row>
    <row r="1171" spans="7:25" ht="20" customHeight="1" x14ac:dyDescent="0.25">
      <c r="G1171" s="6"/>
      <c r="H1171" s="11"/>
      <c r="I1171" s="11"/>
      <c r="J1171" s="11"/>
      <c r="K1171" s="11"/>
      <c r="L1171" s="11"/>
      <c r="N1171" s="11"/>
      <c r="P1171" s="11"/>
      <c r="R1171" s="11"/>
      <c r="T1171" s="70"/>
      <c r="U1171" s="28"/>
      <c r="V1171" s="36"/>
      <c r="W1171" s="75"/>
      <c r="X1171" s="11"/>
      <c r="Y1171" s="6"/>
    </row>
    <row r="1172" spans="7:25" ht="20" customHeight="1" x14ac:dyDescent="0.25">
      <c r="G1172" s="6"/>
      <c r="H1172" s="11"/>
      <c r="I1172" s="11"/>
      <c r="J1172" s="11"/>
      <c r="K1172" s="11"/>
      <c r="L1172" s="11"/>
      <c r="N1172" s="11"/>
      <c r="P1172" s="11"/>
      <c r="R1172" s="11"/>
      <c r="T1172" s="70"/>
      <c r="U1172" s="28"/>
      <c r="V1172" s="36"/>
      <c r="W1172" s="75"/>
      <c r="X1172" s="11"/>
      <c r="Y1172" s="6"/>
    </row>
    <row r="1173" spans="7:25" ht="20" customHeight="1" x14ac:dyDescent="0.25">
      <c r="G1173" s="6"/>
      <c r="H1173" s="11"/>
      <c r="I1173" s="11"/>
      <c r="J1173" s="11"/>
      <c r="K1173" s="11"/>
      <c r="L1173" s="11"/>
      <c r="N1173" s="11"/>
      <c r="P1173" s="11"/>
      <c r="R1173" s="11"/>
      <c r="T1173" s="70"/>
      <c r="U1173" s="28"/>
      <c r="V1173" s="36"/>
      <c r="W1173" s="75"/>
      <c r="X1173" s="11"/>
      <c r="Y1173" s="6"/>
    </row>
    <row r="1174" spans="7:25" ht="20" customHeight="1" x14ac:dyDescent="0.25">
      <c r="G1174" s="6"/>
      <c r="H1174" s="11"/>
      <c r="I1174" s="11"/>
      <c r="J1174" s="11"/>
      <c r="K1174" s="11"/>
      <c r="L1174" s="11"/>
      <c r="N1174" s="11"/>
      <c r="P1174" s="11"/>
      <c r="R1174" s="11"/>
      <c r="T1174" s="70"/>
      <c r="U1174" s="28"/>
      <c r="V1174" s="36"/>
      <c r="W1174" s="75"/>
      <c r="X1174" s="11"/>
      <c r="Y1174" s="6"/>
    </row>
    <row r="1175" spans="7:25" ht="20" customHeight="1" x14ac:dyDescent="0.25">
      <c r="G1175" s="6"/>
      <c r="H1175" s="11"/>
      <c r="I1175" s="11"/>
      <c r="J1175" s="11"/>
      <c r="K1175" s="11"/>
      <c r="L1175" s="11"/>
      <c r="N1175" s="11"/>
      <c r="P1175" s="11"/>
      <c r="R1175" s="11"/>
      <c r="T1175" s="70"/>
      <c r="U1175" s="28"/>
      <c r="V1175" s="36"/>
      <c r="W1175" s="75"/>
      <c r="X1175" s="11"/>
      <c r="Y1175" s="6"/>
    </row>
    <row r="1176" spans="7:25" ht="20" customHeight="1" x14ac:dyDescent="0.25">
      <c r="G1176" s="6"/>
      <c r="H1176" s="11"/>
      <c r="I1176" s="11"/>
      <c r="J1176" s="11"/>
      <c r="K1176" s="11"/>
      <c r="L1176" s="11"/>
      <c r="N1176" s="11"/>
      <c r="P1176" s="11"/>
      <c r="R1176" s="11"/>
      <c r="T1176" s="70"/>
      <c r="U1176" s="28"/>
      <c r="V1176" s="36"/>
      <c r="W1176" s="75"/>
      <c r="X1176" s="11"/>
      <c r="Y1176" s="6"/>
    </row>
    <row r="1177" spans="7:25" ht="20" customHeight="1" x14ac:dyDescent="0.25">
      <c r="G1177" s="6"/>
      <c r="H1177" s="11"/>
      <c r="I1177" s="11"/>
      <c r="J1177" s="11"/>
      <c r="K1177" s="11"/>
      <c r="L1177" s="11"/>
      <c r="N1177" s="11"/>
      <c r="P1177" s="11"/>
      <c r="R1177" s="11"/>
      <c r="T1177" s="70"/>
      <c r="U1177" s="28"/>
      <c r="V1177" s="36"/>
      <c r="W1177" s="75"/>
      <c r="X1177" s="11"/>
      <c r="Y1177" s="6"/>
    </row>
    <row r="1178" spans="7:25" ht="20" customHeight="1" x14ac:dyDescent="0.25">
      <c r="G1178" s="6"/>
      <c r="H1178" s="11"/>
      <c r="I1178" s="11"/>
      <c r="J1178" s="11"/>
      <c r="K1178" s="11"/>
      <c r="L1178" s="11"/>
      <c r="N1178" s="11"/>
      <c r="P1178" s="11"/>
      <c r="R1178" s="11"/>
      <c r="T1178" s="70"/>
      <c r="U1178" s="28"/>
      <c r="V1178" s="36"/>
      <c r="W1178" s="75"/>
      <c r="X1178" s="11"/>
      <c r="Y1178" s="6"/>
    </row>
    <row r="1179" spans="7:25" ht="20" customHeight="1" x14ac:dyDescent="0.25">
      <c r="G1179" s="6"/>
      <c r="H1179" s="11"/>
      <c r="I1179" s="11"/>
      <c r="J1179" s="11"/>
      <c r="K1179" s="11"/>
      <c r="L1179" s="11"/>
      <c r="N1179" s="11"/>
      <c r="P1179" s="11"/>
      <c r="R1179" s="11"/>
      <c r="T1179" s="70"/>
      <c r="U1179" s="28"/>
      <c r="V1179" s="36"/>
      <c r="W1179" s="75"/>
      <c r="X1179" s="11"/>
      <c r="Y1179" s="6"/>
    </row>
    <row r="1180" spans="7:25" ht="20" customHeight="1" x14ac:dyDescent="0.25">
      <c r="G1180" s="6"/>
      <c r="H1180" s="11"/>
      <c r="I1180" s="11"/>
      <c r="J1180" s="11"/>
      <c r="K1180" s="11"/>
      <c r="L1180" s="11"/>
      <c r="N1180" s="11"/>
      <c r="P1180" s="11"/>
      <c r="R1180" s="11"/>
      <c r="T1180" s="70"/>
      <c r="U1180" s="28"/>
      <c r="V1180" s="36"/>
      <c r="W1180" s="75"/>
      <c r="X1180" s="11"/>
      <c r="Y1180" s="6"/>
    </row>
    <row r="1181" spans="7:25" ht="20" customHeight="1" x14ac:dyDescent="0.25">
      <c r="G1181" s="6"/>
      <c r="H1181" s="11"/>
      <c r="I1181" s="11"/>
      <c r="J1181" s="11"/>
      <c r="K1181" s="11"/>
      <c r="L1181" s="11"/>
      <c r="N1181" s="11"/>
      <c r="P1181" s="11"/>
      <c r="R1181" s="11"/>
      <c r="T1181" s="70"/>
      <c r="U1181" s="28"/>
      <c r="V1181" s="36"/>
      <c r="W1181" s="75"/>
      <c r="X1181" s="11"/>
      <c r="Y1181" s="6"/>
    </row>
    <row r="1182" spans="7:25" ht="20" customHeight="1" x14ac:dyDescent="0.25">
      <c r="G1182" s="6"/>
      <c r="H1182" s="11"/>
      <c r="I1182" s="11"/>
      <c r="J1182" s="11"/>
      <c r="K1182" s="11"/>
      <c r="L1182" s="11"/>
      <c r="N1182" s="11"/>
      <c r="P1182" s="11"/>
      <c r="R1182" s="11"/>
      <c r="T1182" s="70"/>
      <c r="U1182" s="28"/>
      <c r="V1182" s="36"/>
      <c r="W1182" s="75"/>
      <c r="X1182" s="11"/>
      <c r="Y1182" s="6"/>
    </row>
    <row r="1183" spans="7:25" ht="20" customHeight="1" x14ac:dyDescent="0.25">
      <c r="G1183" s="6"/>
      <c r="H1183" s="11"/>
      <c r="I1183" s="11"/>
      <c r="J1183" s="11"/>
      <c r="K1183" s="11"/>
      <c r="L1183" s="11"/>
      <c r="N1183" s="11"/>
      <c r="P1183" s="11"/>
      <c r="R1183" s="11"/>
      <c r="T1183" s="70"/>
      <c r="U1183" s="28"/>
      <c r="V1183" s="36"/>
      <c r="W1183" s="75"/>
      <c r="X1183" s="11"/>
      <c r="Y1183" s="6"/>
    </row>
    <row r="1184" spans="7:25" ht="20" customHeight="1" x14ac:dyDescent="0.25">
      <c r="G1184" s="6"/>
      <c r="H1184" s="11"/>
      <c r="I1184" s="11"/>
      <c r="J1184" s="11"/>
      <c r="K1184" s="11"/>
      <c r="L1184" s="11"/>
      <c r="N1184" s="11"/>
      <c r="P1184" s="11"/>
      <c r="R1184" s="11"/>
      <c r="T1184" s="70"/>
      <c r="U1184" s="28"/>
      <c r="V1184" s="36"/>
      <c r="W1184" s="75"/>
      <c r="X1184" s="11"/>
      <c r="Y1184" s="6"/>
    </row>
    <row r="1185" spans="7:25" ht="20" customHeight="1" x14ac:dyDescent="0.25">
      <c r="G1185" s="6"/>
      <c r="H1185" s="11"/>
      <c r="I1185" s="11"/>
      <c r="J1185" s="11"/>
      <c r="K1185" s="11"/>
      <c r="L1185" s="11"/>
      <c r="N1185" s="11"/>
      <c r="P1185" s="11"/>
      <c r="R1185" s="11"/>
      <c r="T1185" s="70"/>
      <c r="U1185" s="28"/>
      <c r="V1185" s="36"/>
      <c r="W1185" s="75"/>
      <c r="X1185" s="11"/>
      <c r="Y1185" s="6"/>
    </row>
    <row r="1186" spans="7:25" ht="20" customHeight="1" x14ac:dyDescent="0.25">
      <c r="G1186" s="6"/>
      <c r="H1186" s="11"/>
      <c r="I1186" s="11"/>
      <c r="J1186" s="11"/>
      <c r="K1186" s="11"/>
      <c r="L1186" s="11"/>
      <c r="N1186" s="11"/>
      <c r="P1186" s="11"/>
      <c r="R1186" s="11"/>
      <c r="T1186" s="70"/>
      <c r="U1186" s="28"/>
      <c r="V1186" s="36"/>
      <c r="W1186" s="75"/>
      <c r="X1186" s="11"/>
      <c r="Y1186" s="6"/>
    </row>
    <row r="1187" spans="7:25" ht="20" customHeight="1" x14ac:dyDescent="0.25">
      <c r="G1187" s="6"/>
      <c r="H1187" s="11"/>
      <c r="I1187" s="11"/>
      <c r="J1187" s="11"/>
      <c r="K1187" s="11"/>
      <c r="L1187" s="11"/>
      <c r="N1187" s="11"/>
      <c r="P1187" s="11"/>
      <c r="R1187" s="11"/>
      <c r="T1187" s="70"/>
      <c r="U1187" s="28"/>
      <c r="V1187" s="36"/>
      <c r="W1187" s="75"/>
      <c r="X1187" s="11"/>
      <c r="Y1187" s="6"/>
    </row>
    <row r="1188" spans="7:25" ht="20" customHeight="1" x14ac:dyDescent="0.25">
      <c r="G1188" s="6"/>
      <c r="H1188" s="11"/>
      <c r="I1188" s="11"/>
      <c r="J1188" s="11"/>
      <c r="K1188" s="11"/>
      <c r="L1188" s="11"/>
      <c r="N1188" s="11"/>
      <c r="P1188" s="11"/>
      <c r="R1188" s="11"/>
      <c r="T1188" s="70"/>
      <c r="U1188" s="28"/>
      <c r="V1188" s="36"/>
      <c r="W1188" s="75"/>
      <c r="X1188" s="11"/>
      <c r="Y1188" s="6"/>
    </row>
    <row r="1189" spans="7:25" ht="20" customHeight="1" x14ac:dyDescent="0.25">
      <c r="G1189" s="6"/>
      <c r="H1189" s="11"/>
      <c r="I1189" s="11"/>
      <c r="J1189" s="11"/>
      <c r="K1189" s="11"/>
      <c r="L1189" s="11"/>
      <c r="N1189" s="11"/>
      <c r="P1189" s="11"/>
      <c r="R1189" s="11"/>
      <c r="T1189" s="70"/>
      <c r="U1189" s="28"/>
      <c r="V1189" s="36"/>
      <c r="W1189" s="75"/>
      <c r="X1189" s="11"/>
      <c r="Y1189" s="6"/>
    </row>
    <row r="1190" spans="7:25" ht="20" customHeight="1" x14ac:dyDescent="0.25">
      <c r="G1190" s="6"/>
      <c r="H1190" s="11"/>
      <c r="I1190" s="11"/>
      <c r="J1190" s="11"/>
      <c r="K1190" s="11"/>
      <c r="L1190" s="11"/>
      <c r="N1190" s="11"/>
      <c r="P1190" s="11"/>
      <c r="R1190" s="11"/>
      <c r="T1190" s="70"/>
      <c r="U1190" s="28"/>
      <c r="V1190" s="36"/>
      <c r="W1190" s="75"/>
      <c r="X1190" s="11"/>
      <c r="Y1190" s="6"/>
    </row>
    <row r="1191" spans="7:25" ht="20" customHeight="1" x14ac:dyDescent="0.25">
      <c r="G1191" s="6"/>
      <c r="H1191" s="11"/>
      <c r="I1191" s="11"/>
      <c r="J1191" s="11"/>
      <c r="K1191" s="11"/>
      <c r="L1191" s="11"/>
      <c r="N1191" s="11"/>
      <c r="P1191" s="11"/>
      <c r="R1191" s="11"/>
      <c r="T1191" s="70"/>
      <c r="U1191" s="28"/>
      <c r="V1191" s="36"/>
      <c r="W1191" s="75"/>
      <c r="X1191" s="11"/>
      <c r="Y1191" s="6"/>
    </row>
    <row r="1192" spans="7:25" ht="20" customHeight="1" x14ac:dyDescent="0.25">
      <c r="G1192" s="6"/>
      <c r="H1192" s="11"/>
      <c r="I1192" s="11"/>
      <c r="J1192" s="11"/>
      <c r="K1192" s="11"/>
      <c r="L1192" s="11"/>
      <c r="N1192" s="11"/>
      <c r="P1192" s="11"/>
      <c r="R1192" s="11"/>
      <c r="T1192" s="70"/>
      <c r="U1192" s="28"/>
      <c r="V1192" s="36"/>
      <c r="W1192" s="75"/>
      <c r="X1192" s="11"/>
      <c r="Y1192" s="6"/>
    </row>
    <row r="1193" spans="7:25" ht="20" customHeight="1" x14ac:dyDescent="0.25">
      <c r="G1193" s="6"/>
      <c r="H1193" s="11"/>
      <c r="I1193" s="11"/>
      <c r="J1193" s="11"/>
      <c r="K1193" s="11"/>
      <c r="L1193" s="11"/>
      <c r="N1193" s="11"/>
      <c r="P1193" s="11"/>
      <c r="R1193" s="11"/>
      <c r="T1193" s="70"/>
      <c r="U1193" s="28"/>
      <c r="V1193" s="36"/>
      <c r="W1193" s="75"/>
      <c r="X1193" s="11"/>
      <c r="Y1193" s="6"/>
    </row>
    <row r="1194" spans="7:25" ht="20" customHeight="1" x14ac:dyDescent="0.25">
      <c r="G1194" s="6"/>
      <c r="H1194" s="11"/>
      <c r="I1194" s="11"/>
      <c r="J1194" s="11"/>
      <c r="K1194" s="11"/>
      <c r="L1194" s="11"/>
      <c r="N1194" s="11"/>
      <c r="P1194" s="11"/>
      <c r="R1194" s="11"/>
      <c r="T1194" s="70"/>
      <c r="U1194" s="28"/>
      <c r="V1194" s="36"/>
      <c r="W1194" s="75"/>
      <c r="X1194" s="11"/>
      <c r="Y1194" s="6"/>
    </row>
    <row r="1195" spans="7:25" ht="20" customHeight="1" x14ac:dyDescent="0.25">
      <c r="G1195" s="6"/>
      <c r="H1195" s="11"/>
      <c r="I1195" s="11"/>
      <c r="J1195" s="11"/>
      <c r="K1195" s="11"/>
      <c r="L1195" s="11"/>
      <c r="N1195" s="11"/>
      <c r="P1195" s="11"/>
      <c r="R1195" s="11"/>
      <c r="T1195" s="70"/>
      <c r="U1195" s="28"/>
      <c r="V1195" s="36"/>
      <c r="W1195" s="75"/>
      <c r="X1195" s="11"/>
      <c r="Y1195" s="6"/>
    </row>
    <row r="1196" spans="7:25" ht="20" customHeight="1" x14ac:dyDescent="0.25">
      <c r="G1196" s="6"/>
      <c r="H1196" s="11"/>
      <c r="I1196" s="11"/>
      <c r="J1196" s="11"/>
      <c r="K1196" s="11"/>
      <c r="L1196" s="11"/>
      <c r="N1196" s="11"/>
      <c r="P1196" s="11"/>
      <c r="R1196" s="11"/>
      <c r="T1196" s="70"/>
      <c r="U1196" s="28"/>
      <c r="V1196" s="36"/>
      <c r="W1196" s="75"/>
      <c r="X1196" s="11"/>
      <c r="Y1196" s="6"/>
    </row>
    <row r="1197" spans="7:25" ht="20" customHeight="1" x14ac:dyDescent="0.25">
      <c r="G1197" s="6"/>
      <c r="H1197" s="11"/>
      <c r="I1197" s="11"/>
      <c r="J1197" s="11"/>
      <c r="K1197" s="11"/>
      <c r="L1197" s="11"/>
      <c r="N1197" s="11"/>
      <c r="P1197" s="11"/>
      <c r="R1197" s="11"/>
      <c r="T1197" s="70"/>
      <c r="U1197" s="28"/>
      <c r="V1197" s="36"/>
      <c r="W1197" s="75"/>
      <c r="X1197" s="11"/>
      <c r="Y1197" s="6"/>
    </row>
    <row r="1198" spans="7:25" ht="20" customHeight="1" x14ac:dyDescent="0.25">
      <c r="G1198" s="6"/>
      <c r="H1198" s="11"/>
      <c r="I1198" s="11"/>
      <c r="J1198" s="11"/>
      <c r="K1198" s="11"/>
      <c r="L1198" s="11"/>
      <c r="N1198" s="11"/>
      <c r="P1198" s="11"/>
      <c r="R1198" s="11"/>
      <c r="T1198" s="70"/>
      <c r="U1198" s="28"/>
      <c r="V1198" s="36"/>
      <c r="W1198" s="75"/>
      <c r="X1198" s="11"/>
      <c r="Y1198" s="6"/>
    </row>
    <row r="1199" spans="7:25" ht="20" customHeight="1" x14ac:dyDescent="0.25">
      <c r="G1199" s="6"/>
      <c r="H1199" s="11"/>
      <c r="I1199" s="11"/>
      <c r="J1199" s="11"/>
      <c r="K1199" s="11"/>
      <c r="L1199" s="11"/>
      <c r="N1199" s="11"/>
      <c r="P1199" s="11"/>
      <c r="R1199" s="11"/>
      <c r="T1199" s="70"/>
      <c r="U1199" s="28"/>
      <c r="V1199" s="36"/>
      <c r="W1199" s="75"/>
      <c r="X1199" s="11"/>
      <c r="Y1199" s="6"/>
    </row>
    <row r="1200" spans="7:25" ht="20" customHeight="1" x14ac:dyDescent="0.25">
      <c r="G1200" s="6"/>
      <c r="H1200" s="11"/>
      <c r="I1200" s="11"/>
      <c r="J1200" s="11"/>
      <c r="K1200" s="11"/>
      <c r="L1200" s="11"/>
      <c r="N1200" s="11"/>
      <c r="P1200" s="11"/>
      <c r="R1200" s="11"/>
      <c r="T1200" s="70"/>
      <c r="U1200" s="28"/>
      <c r="V1200" s="36"/>
      <c r="W1200" s="75"/>
      <c r="X1200" s="11"/>
      <c r="Y1200" s="6"/>
    </row>
    <row r="1201" spans="7:25" ht="20" customHeight="1" x14ac:dyDescent="0.25">
      <c r="G1201" s="6"/>
      <c r="H1201" s="11"/>
      <c r="I1201" s="11"/>
      <c r="J1201" s="11"/>
      <c r="K1201" s="11"/>
      <c r="L1201" s="11"/>
      <c r="N1201" s="11"/>
      <c r="P1201" s="11"/>
      <c r="R1201" s="11"/>
      <c r="T1201" s="70"/>
      <c r="U1201" s="28"/>
      <c r="V1201" s="36"/>
      <c r="W1201" s="75"/>
      <c r="X1201" s="11"/>
      <c r="Y1201" s="6"/>
    </row>
    <row r="1202" spans="7:25" ht="20" customHeight="1" x14ac:dyDescent="0.25">
      <c r="G1202" s="6"/>
      <c r="H1202" s="11"/>
      <c r="I1202" s="11"/>
      <c r="J1202" s="11"/>
      <c r="K1202" s="11"/>
      <c r="L1202" s="11"/>
      <c r="N1202" s="11"/>
      <c r="P1202" s="11"/>
      <c r="R1202" s="11"/>
      <c r="T1202" s="70"/>
      <c r="U1202" s="28"/>
      <c r="V1202" s="36"/>
      <c r="W1202" s="75"/>
      <c r="X1202" s="11"/>
      <c r="Y1202" s="6"/>
    </row>
    <row r="1203" spans="7:25" ht="20" customHeight="1" x14ac:dyDescent="0.25">
      <c r="G1203" s="6"/>
      <c r="H1203" s="11"/>
      <c r="I1203" s="11"/>
      <c r="J1203" s="11"/>
      <c r="K1203" s="11"/>
      <c r="L1203" s="11"/>
      <c r="N1203" s="11"/>
      <c r="P1203" s="11"/>
      <c r="R1203" s="11"/>
      <c r="T1203" s="70"/>
      <c r="U1203" s="28"/>
      <c r="V1203" s="36"/>
      <c r="W1203" s="75"/>
      <c r="X1203" s="11"/>
      <c r="Y1203" s="6"/>
    </row>
    <row r="1204" spans="7:25" ht="20" customHeight="1" x14ac:dyDescent="0.25">
      <c r="G1204" s="6"/>
      <c r="H1204" s="11"/>
      <c r="I1204" s="11"/>
      <c r="J1204" s="11"/>
      <c r="K1204" s="11"/>
      <c r="L1204" s="11"/>
      <c r="N1204" s="11"/>
      <c r="P1204" s="11"/>
      <c r="R1204" s="11"/>
      <c r="T1204" s="70"/>
      <c r="U1204" s="28"/>
      <c r="V1204" s="36"/>
      <c r="W1204" s="75"/>
      <c r="X1204" s="11"/>
      <c r="Y1204" s="6"/>
    </row>
    <row r="1205" spans="7:25" ht="20" customHeight="1" x14ac:dyDescent="0.25">
      <c r="G1205" s="6"/>
      <c r="H1205" s="11"/>
      <c r="I1205" s="11"/>
      <c r="J1205" s="11"/>
      <c r="K1205" s="11"/>
      <c r="L1205" s="11"/>
      <c r="N1205" s="11"/>
      <c r="P1205" s="11"/>
      <c r="R1205" s="11"/>
      <c r="T1205" s="70"/>
      <c r="U1205" s="28"/>
      <c r="V1205" s="36"/>
      <c r="W1205" s="75"/>
      <c r="X1205" s="11"/>
      <c r="Y1205" s="6"/>
    </row>
    <row r="1206" spans="7:25" ht="20" customHeight="1" x14ac:dyDescent="0.25">
      <c r="G1206" s="6"/>
      <c r="H1206" s="11"/>
      <c r="I1206" s="11"/>
      <c r="J1206" s="11"/>
      <c r="K1206" s="11"/>
      <c r="L1206" s="11"/>
      <c r="N1206" s="11"/>
      <c r="P1206" s="11"/>
      <c r="R1206" s="11"/>
      <c r="T1206" s="70"/>
      <c r="U1206" s="28"/>
      <c r="V1206" s="36"/>
      <c r="W1206" s="75"/>
      <c r="X1206" s="11"/>
      <c r="Y1206" s="6"/>
    </row>
    <row r="1207" spans="7:25" ht="20" customHeight="1" x14ac:dyDescent="0.25">
      <c r="G1207" s="6"/>
      <c r="H1207" s="11"/>
      <c r="I1207" s="11"/>
      <c r="J1207" s="11"/>
      <c r="K1207" s="11"/>
      <c r="L1207" s="11"/>
      <c r="N1207" s="11"/>
      <c r="P1207" s="11"/>
      <c r="R1207" s="11"/>
      <c r="T1207" s="70"/>
      <c r="U1207" s="28"/>
      <c r="V1207" s="36"/>
      <c r="W1207" s="75"/>
      <c r="X1207" s="11"/>
      <c r="Y1207" s="6"/>
    </row>
    <row r="1208" spans="7:25" ht="20" customHeight="1" x14ac:dyDescent="0.25">
      <c r="G1208" s="6"/>
      <c r="H1208" s="11"/>
      <c r="I1208" s="11"/>
      <c r="J1208" s="11"/>
      <c r="K1208" s="11"/>
      <c r="L1208" s="11"/>
      <c r="N1208" s="11"/>
      <c r="P1208" s="11"/>
      <c r="R1208" s="11"/>
      <c r="T1208" s="70"/>
      <c r="U1208" s="28"/>
      <c r="V1208" s="36"/>
      <c r="W1208" s="75"/>
      <c r="X1208" s="11"/>
      <c r="Y1208" s="6"/>
    </row>
    <row r="1209" spans="7:25" ht="20" customHeight="1" x14ac:dyDescent="0.25">
      <c r="G1209" s="6"/>
      <c r="H1209" s="11"/>
      <c r="I1209" s="11"/>
      <c r="J1209" s="11"/>
      <c r="K1209" s="11"/>
      <c r="L1209" s="11"/>
      <c r="N1209" s="11"/>
      <c r="P1209" s="11"/>
      <c r="R1209" s="11"/>
      <c r="T1209" s="70"/>
      <c r="U1209" s="28"/>
      <c r="V1209" s="36"/>
      <c r="W1209" s="75"/>
      <c r="X1209" s="11"/>
      <c r="Y1209" s="6"/>
    </row>
    <row r="1210" spans="7:25" ht="20" customHeight="1" x14ac:dyDescent="0.25">
      <c r="G1210" s="6"/>
      <c r="H1210" s="11"/>
      <c r="I1210" s="11"/>
      <c r="J1210" s="11"/>
      <c r="K1210" s="11"/>
      <c r="L1210" s="11"/>
      <c r="N1210" s="11"/>
      <c r="P1210" s="11"/>
      <c r="R1210" s="11"/>
      <c r="T1210" s="70"/>
      <c r="U1210" s="28"/>
      <c r="V1210" s="36"/>
      <c r="W1210" s="75"/>
      <c r="X1210" s="11"/>
      <c r="Y1210" s="6"/>
    </row>
    <row r="1211" spans="7:25" ht="20" customHeight="1" x14ac:dyDescent="0.25">
      <c r="G1211" s="6"/>
      <c r="H1211" s="11"/>
      <c r="I1211" s="11"/>
      <c r="J1211" s="11"/>
      <c r="K1211" s="11"/>
      <c r="L1211" s="11"/>
      <c r="N1211" s="11"/>
      <c r="P1211" s="11"/>
      <c r="R1211" s="11"/>
      <c r="T1211" s="70"/>
      <c r="U1211" s="28"/>
      <c r="V1211" s="36"/>
      <c r="W1211" s="75"/>
      <c r="X1211" s="11"/>
      <c r="Y1211" s="6"/>
    </row>
    <row r="1212" spans="7:25" ht="20" customHeight="1" x14ac:dyDescent="0.25">
      <c r="G1212" s="6"/>
      <c r="H1212" s="11"/>
      <c r="I1212" s="11"/>
      <c r="J1212" s="11"/>
      <c r="K1212" s="11"/>
      <c r="L1212" s="11"/>
      <c r="N1212" s="11"/>
      <c r="P1212" s="11"/>
      <c r="R1212" s="11"/>
      <c r="T1212" s="70"/>
      <c r="U1212" s="28"/>
      <c r="V1212" s="36"/>
      <c r="W1212" s="75"/>
      <c r="X1212" s="11"/>
      <c r="Y1212" s="6"/>
    </row>
    <row r="1213" spans="7:25" ht="20" customHeight="1" x14ac:dyDescent="0.25">
      <c r="G1213" s="6"/>
      <c r="H1213" s="11"/>
      <c r="I1213" s="11"/>
      <c r="J1213" s="11"/>
      <c r="K1213" s="11"/>
      <c r="L1213" s="11"/>
      <c r="N1213" s="11"/>
      <c r="P1213" s="11"/>
      <c r="R1213" s="11"/>
      <c r="T1213" s="70"/>
      <c r="U1213" s="28"/>
      <c r="V1213" s="36"/>
      <c r="W1213" s="75"/>
      <c r="X1213" s="11"/>
      <c r="Y1213" s="6"/>
    </row>
    <row r="1214" spans="7:25" ht="20" customHeight="1" x14ac:dyDescent="0.25">
      <c r="G1214" s="6"/>
      <c r="H1214" s="11"/>
      <c r="I1214" s="11"/>
      <c r="J1214" s="11"/>
      <c r="K1214" s="11"/>
      <c r="L1214" s="11"/>
      <c r="N1214" s="11"/>
      <c r="P1214" s="11"/>
      <c r="R1214" s="11"/>
      <c r="T1214" s="70"/>
      <c r="U1214" s="28"/>
      <c r="V1214" s="36"/>
      <c r="W1214" s="75"/>
      <c r="X1214" s="11"/>
      <c r="Y1214" s="6"/>
    </row>
    <row r="1215" spans="7:25" ht="20" customHeight="1" x14ac:dyDescent="0.25">
      <c r="G1215" s="6"/>
      <c r="H1215" s="11"/>
      <c r="I1215" s="11"/>
      <c r="J1215" s="11"/>
      <c r="K1215" s="11"/>
      <c r="L1215" s="11"/>
      <c r="N1215" s="11"/>
      <c r="P1215" s="11"/>
      <c r="R1215" s="11"/>
      <c r="T1215" s="70"/>
      <c r="U1215" s="28"/>
      <c r="V1215" s="36"/>
      <c r="W1215" s="75"/>
      <c r="X1215" s="11"/>
      <c r="Y1215" s="6"/>
    </row>
    <row r="1216" spans="7:25" ht="20" customHeight="1" x14ac:dyDescent="0.25">
      <c r="G1216" s="6"/>
      <c r="H1216" s="11"/>
      <c r="I1216" s="11"/>
      <c r="J1216" s="11"/>
      <c r="K1216" s="11"/>
      <c r="L1216" s="11"/>
      <c r="N1216" s="11"/>
      <c r="P1216" s="11"/>
      <c r="R1216" s="11"/>
      <c r="T1216" s="70"/>
      <c r="U1216" s="28"/>
      <c r="V1216" s="36"/>
      <c r="W1216" s="75"/>
      <c r="X1216" s="11"/>
      <c r="Y1216" s="6"/>
    </row>
    <row r="1217" spans="7:25" ht="20" customHeight="1" x14ac:dyDescent="0.25">
      <c r="G1217" s="6"/>
      <c r="H1217" s="11"/>
      <c r="I1217" s="11"/>
      <c r="J1217" s="11"/>
      <c r="K1217" s="11"/>
      <c r="L1217" s="11"/>
      <c r="N1217" s="11"/>
      <c r="P1217" s="11"/>
      <c r="R1217" s="11"/>
      <c r="T1217" s="70"/>
      <c r="U1217" s="28"/>
      <c r="V1217" s="36"/>
      <c r="W1217" s="75"/>
      <c r="X1217" s="11"/>
      <c r="Y1217" s="6"/>
    </row>
    <row r="1218" spans="7:25" ht="20" customHeight="1" x14ac:dyDescent="0.25">
      <c r="G1218" s="6"/>
      <c r="H1218" s="11"/>
      <c r="I1218" s="11"/>
      <c r="J1218" s="11"/>
      <c r="K1218" s="11"/>
      <c r="L1218" s="11"/>
      <c r="N1218" s="11"/>
      <c r="P1218" s="11"/>
      <c r="R1218" s="11"/>
      <c r="T1218" s="70"/>
      <c r="U1218" s="28"/>
      <c r="V1218" s="36"/>
      <c r="W1218" s="75"/>
      <c r="X1218" s="11"/>
      <c r="Y1218" s="6"/>
    </row>
    <row r="1219" spans="7:25" ht="20" customHeight="1" x14ac:dyDescent="0.25">
      <c r="G1219" s="6"/>
      <c r="H1219" s="11"/>
      <c r="I1219" s="11"/>
      <c r="J1219" s="11"/>
      <c r="K1219" s="11"/>
      <c r="L1219" s="11"/>
      <c r="N1219" s="11"/>
      <c r="P1219" s="11"/>
      <c r="R1219" s="11"/>
      <c r="T1219" s="70"/>
      <c r="U1219" s="28"/>
      <c r="V1219" s="36"/>
      <c r="W1219" s="75"/>
      <c r="X1219" s="11"/>
      <c r="Y1219" s="6"/>
    </row>
    <row r="1220" spans="7:25" ht="20" customHeight="1" x14ac:dyDescent="0.25">
      <c r="G1220" s="6"/>
      <c r="H1220" s="11"/>
      <c r="I1220" s="11"/>
      <c r="J1220" s="11"/>
      <c r="K1220" s="11"/>
      <c r="L1220" s="11"/>
      <c r="N1220" s="11"/>
      <c r="P1220" s="11"/>
      <c r="R1220" s="11"/>
      <c r="T1220" s="70"/>
      <c r="U1220" s="28"/>
      <c r="V1220" s="36"/>
      <c r="W1220" s="75"/>
      <c r="X1220" s="11"/>
      <c r="Y1220" s="6"/>
    </row>
    <row r="1221" spans="7:25" ht="20" customHeight="1" x14ac:dyDescent="0.25">
      <c r="G1221" s="6"/>
      <c r="H1221" s="11"/>
      <c r="I1221" s="11"/>
      <c r="J1221" s="11"/>
      <c r="K1221" s="11"/>
      <c r="L1221" s="11"/>
      <c r="N1221" s="11"/>
      <c r="P1221" s="11"/>
      <c r="R1221" s="11"/>
      <c r="T1221" s="70"/>
      <c r="U1221" s="28"/>
      <c r="V1221" s="36"/>
      <c r="W1221" s="75"/>
      <c r="X1221" s="11"/>
      <c r="Y1221" s="6"/>
    </row>
    <row r="1222" spans="7:25" ht="20" customHeight="1" x14ac:dyDescent="0.25">
      <c r="G1222" s="6"/>
      <c r="H1222" s="11"/>
      <c r="I1222" s="11"/>
      <c r="J1222" s="11"/>
      <c r="K1222" s="11"/>
      <c r="L1222" s="11"/>
      <c r="N1222" s="11"/>
      <c r="P1222" s="11"/>
      <c r="R1222" s="11"/>
      <c r="T1222" s="70"/>
      <c r="U1222" s="28"/>
      <c r="V1222" s="36"/>
      <c r="W1222" s="75"/>
      <c r="X1222" s="11"/>
      <c r="Y1222" s="6"/>
    </row>
    <row r="1223" spans="7:25" ht="20" customHeight="1" x14ac:dyDescent="0.25">
      <c r="G1223" s="6"/>
      <c r="H1223" s="11"/>
      <c r="I1223" s="11"/>
      <c r="J1223" s="11"/>
      <c r="K1223" s="11"/>
      <c r="L1223" s="11"/>
      <c r="N1223" s="11"/>
      <c r="P1223" s="11"/>
      <c r="R1223" s="11"/>
      <c r="T1223" s="70"/>
      <c r="U1223" s="28"/>
      <c r="V1223" s="36"/>
      <c r="W1223" s="75"/>
      <c r="X1223" s="11"/>
      <c r="Y1223" s="6"/>
    </row>
    <row r="1224" spans="7:25" ht="20" customHeight="1" x14ac:dyDescent="0.25">
      <c r="G1224" s="6"/>
      <c r="H1224" s="11"/>
      <c r="I1224" s="11"/>
      <c r="J1224" s="11"/>
      <c r="K1224" s="11"/>
      <c r="L1224" s="11"/>
      <c r="N1224" s="11"/>
      <c r="P1224" s="11"/>
      <c r="R1224" s="11"/>
      <c r="T1224" s="70"/>
      <c r="U1224" s="28"/>
      <c r="V1224" s="36"/>
      <c r="W1224" s="75"/>
      <c r="X1224" s="11"/>
      <c r="Y1224" s="6"/>
    </row>
    <row r="1225" spans="7:25" ht="20" customHeight="1" x14ac:dyDescent="0.25">
      <c r="G1225" s="6"/>
      <c r="H1225" s="11"/>
      <c r="I1225" s="11"/>
      <c r="J1225" s="11"/>
      <c r="K1225" s="11"/>
      <c r="L1225" s="11"/>
      <c r="N1225" s="11"/>
      <c r="P1225" s="11"/>
      <c r="R1225" s="11"/>
      <c r="T1225" s="70"/>
      <c r="U1225" s="28"/>
      <c r="V1225" s="36"/>
      <c r="W1225" s="75"/>
      <c r="X1225" s="11"/>
      <c r="Y1225" s="6"/>
    </row>
    <row r="1226" spans="7:25" ht="20" customHeight="1" x14ac:dyDescent="0.25">
      <c r="G1226" s="6"/>
      <c r="H1226" s="11"/>
      <c r="I1226" s="11"/>
      <c r="J1226" s="11"/>
      <c r="K1226" s="11"/>
      <c r="L1226" s="11"/>
      <c r="N1226" s="11"/>
      <c r="P1226" s="11"/>
      <c r="R1226" s="11"/>
      <c r="T1226" s="70"/>
      <c r="U1226" s="28"/>
      <c r="V1226" s="36"/>
      <c r="W1226" s="75"/>
      <c r="X1226" s="11"/>
      <c r="Y1226" s="6"/>
    </row>
    <row r="1227" spans="7:25" ht="20" customHeight="1" x14ac:dyDescent="0.25">
      <c r="G1227" s="6"/>
      <c r="H1227" s="11"/>
      <c r="I1227" s="11"/>
      <c r="J1227" s="11"/>
      <c r="K1227" s="11"/>
      <c r="L1227" s="11"/>
      <c r="N1227" s="11"/>
      <c r="P1227" s="11"/>
      <c r="R1227" s="11"/>
      <c r="T1227" s="70"/>
      <c r="U1227" s="28"/>
      <c r="V1227" s="36"/>
      <c r="W1227" s="75"/>
      <c r="X1227" s="11"/>
      <c r="Y1227" s="6"/>
    </row>
    <row r="1228" spans="7:25" ht="20" customHeight="1" x14ac:dyDescent="0.25">
      <c r="G1228" s="6"/>
      <c r="H1228" s="11"/>
      <c r="I1228" s="11"/>
      <c r="J1228" s="11"/>
      <c r="K1228" s="11"/>
      <c r="L1228" s="11"/>
      <c r="N1228" s="11"/>
      <c r="P1228" s="11"/>
      <c r="R1228" s="11"/>
      <c r="T1228" s="70"/>
      <c r="U1228" s="28"/>
      <c r="V1228" s="36"/>
      <c r="W1228" s="75"/>
      <c r="X1228" s="11"/>
      <c r="Y1228" s="6"/>
    </row>
    <row r="1229" spans="7:25" ht="20" customHeight="1" x14ac:dyDescent="0.25">
      <c r="G1229" s="6"/>
      <c r="H1229" s="11"/>
      <c r="I1229" s="11"/>
      <c r="J1229" s="11"/>
      <c r="K1229" s="11"/>
      <c r="L1229" s="11"/>
      <c r="N1229" s="11"/>
      <c r="P1229" s="11"/>
      <c r="R1229" s="11"/>
      <c r="T1229" s="70"/>
      <c r="U1229" s="28"/>
      <c r="V1229" s="36"/>
      <c r="W1229" s="75"/>
      <c r="X1229" s="11"/>
      <c r="Y1229" s="6"/>
    </row>
    <row r="1230" spans="7:25" ht="20" customHeight="1" x14ac:dyDescent="0.25">
      <c r="G1230" s="6"/>
      <c r="H1230" s="11"/>
      <c r="I1230" s="11"/>
      <c r="J1230" s="11"/>
      <c r="K1230" s="11"/>
      <c r="L1230" s="11"/>
      <c r="N1230" s="11"/>
      <c r="P1230" s="11"/>
      <c r="R1230" s="11"/>
      <c r="T1230" s="70"/>
      <c r="U1230" s="28"/>
      <c r="V1230" s="36"/>
      <c r="W1230" s="75"/>
      <c r="X1230" s="11"/>
      <c r="Y1230" s="6"/>
    </row>
    <row r="1231" spans="7:25" ht="20" customHeight="1" x14ac:dyDescent="0.25">
      <c r="G1231" s="6"/>
      <c r="H1231" s="11"/>
      <c r="I1231" s="11"/>
      <c r="J1231" s="11"/>
      <c r="K1231" s="11"/>
      <c r="L1231" s="11"/>
      <c r="N1231" s="11"/>
      <c r="P1231" s="11"/>
      <c r="R1231" s="11"/>
      <c r="T1231" s="70"/>
      <c r="U1231" s="28"/>
      <c r="V1231" s="36"/>
      <c r="W1231" s="75"/>
      <c r="X1231" s="11"/>
      <c r="Y1231" s="6"/>
    </row>
    <row r="1232" spans="7:25" ht="20" customHeight="1" x14ac:dyDescent="0.25">
      <c r="G1232" s="6"/>
      <c r="H1232" s="11"/>
      <c r="I1232" s="11"/>
      <c r="J1232" s="11"/>
      <c r="K1232" s="11"/>
      <c r="L1232" s="11"/>
      <c r="N1232" s="11"/>
      <c r="P1232" s="11"/>
      <c r="R1232" s="11"/>
      <c r="T1232" s="70"/>
      <c r="U1232" s="28"/>
      <c r="V1232" s="36"/>
      <c r="W1232" s="75"/>
      <c r="X1232" s="11"/>
      <c r="Y1232" s="6"/>
    </row>
    <row r="1233" spans="7:25" ht="20" customHeight="1" x14ac:dyDescent="0.25">
      <c r="G1233" s="6"/>
      <c r="H1233" s="11"/>
      <c r="I1233" s="11"/>
      <c r="J1233" s="11"/>
      <c r="K1233" s="11"/>
      <c r="L1233" s="11"/>
      <c r="N1233" s="11"/>
      <c r="P1233" s="11"/>
      <c r="R1233" s="11"/>
      <c r="T1233" s="70"/>
      <c r="U1233" s="28"/>
      <c r="V1233" s="36"/>
      <c r="W1233" s="75"/>
      <c r="X1233" s="11"/>
      <c r="Y1233" s="6"/>
    </row>
    <row r="1234" spans="7:25" ht="20" customHeight="1" x14ac:dyDescent="0.25">
      <c r="G1234" s="6"/>
      <c r="H1234" s="11"/>
      <c r="I1234" s="11"/>
      <c r="J1234" s="11"/>
      <c r="K1234" s="11"/>
      <c r="L1234" s="11"/>
      <c r="N1234" s="11"/>
      <c r="P1234" s="11"/>
      <c r="R1234" s="11"/>
      <c r="T1234" s="70"/>
      <c r="U1234" s="28"/>
      <c r="V1234" s="36"/>
      <c r="W1234" s="75"/>
      <c r="X1234" s="11"/>
      <c r="Y1234" s="6"/>
    </row>
    <row r="1235" spans="7:25" ht="20" customHeight="1" x14ac:dyDescent="0.25">
      <c r="G1235" s="6"/>
      <c r="H1235" s="11"/>
      <c r="I1235" s="11"/>
      <c r="J1235" s="11"/>
      <c r="K1235" s="11"/>
      <c r="L1235" s="11"/>
      <c r="N1235" s="11"/>
      <c r="P1235" s="11"/>
      <c r="R1235" s="11"/>
      <c r="T1235" s="70"/>
      <c r="U1235" s="28"/>
      <c r="V1235" s="36"/>
      <c r="W1235" s="75"/>
      <c r="X1235" s="11"/>
      <c r="Y1235" s="6"/>
    </row>
    <row r="1236" spans="7:25" ht="20" customHeight="1" x14ac:dyDescent="0.25">
      <c r="G1236" s="6"/>
      <c r="H1236" s="11"/>
      <c r="I1236" s="11"/>
      <c r="J1236" s="11"/>
      <c r="K1236" s="11"/>
      <c r="L1236" s="11"/>
      <c r="N1236" s="11"/>
      <c r="P1236" s="11"/>
      <c r="R1236" s="11"/>
      <c r="T1236" s="70"/>
      <c r="U1236" s="28"/>
      <c r="V1236" s="36"/>
      <c r="W1236" s="75"/>
      <c r="X1236" s="11"/>
      <c r="Y1236" s="6"/>
    </row>
    <row r="1237" spans="7:25" ht="20" customHeight="1" x14ac:dyDescent="0.25">
      <c r="G1237" s="6"/>
      <c r="H1237" s="11"/>
      <c r="I1237" s="11"/>
      <c r="J1237" s="11"/>
      <c r="K1237" s="11"/>
      <c r="L1237" s="11"/>
      <c r="N1237" s="11"/>
      <c r="P1237" s="11"/>
      <c r="R1237" s="11"/>
      <c r="T1237" s="70"/>
      <c r="U1237" s="28"/>
      <c r="V1237" s="36"/>
      <c r="W1237" s="75"/>
      <c r="X1237" s="11"/>
      <c r="Y1237" s="6"/>
    </row>
    <row r="1238" spans="7:25" ht="20" customHeight="1" x14ac:dyDescent="0.25">
      <c r="G1238" s="6"/>
      <c r="H1238" s="11"/>
      <c r="I1238" s="11"/>
      <c r="J1238" s="11"/>
      <c r="K1238" s="11"/>
      <c r="L1238" s="11"/>
      <c r="N1238" s="11"/>
      <c r="P1238" s="11"/>
      <c r="R1238" s="11"/>
      <c r="T1238" s="70"/>
      <c r="U1238" s="28"/>
      <c r="V1238" s="36"/>
      <c r="W1238" s="75"/>
      <c r="X1238" s="11"/>
      <c r="Y1238" s="6"/>
    </row>
    <row r="1239" spans="7:25" ht="20" customHeight="1" x14ac:dyDescent="0.25">
      <c r="G1239" s="6"/>
      <c r="H1239" s="11"/>
      <c r="I1239" s="11"/>
      <c r="J1239" s="11"/>
      <c r="K1239" s="11"/>
      <c r="L1239" s="11"/>
      <c r="N1239" s="11"/>
      <c r="P1239" s="11"/>
      <c r="R1239" s="11"/>
      <c r="T1239" s="70"/>
      <c r="U1239" s="28"/>
      <c r="V1239" s="36"/>
      <c r="W1239" s="75"/>
      <c r="X1239" s="11"/>
      <c r="Y1239" s="6"/>
    </row>
    <row r="1240" spans="7:25" ht="20" customHeight="1" x14ac:dyDescent="0.25">
      <c r="G1240" s="6"/>
      <c r="H1240" s="11"/>
      <c r="I1240" s="11"/>
      <c r="J1240" s="11"/>
      <c r="K1240" s="11"/>
      <c r="L1240" s="11"/>
      <c r="N1240" s="11"/>
      <c r="P1240" s="11"/>
      <c r="R1240" s="11"/>
      <c r="T1240" s="70"/>
      <c r="U1240" s="28"/>
      <c r="V1240" s="36"/>
      <c r="W1240" s="75"/>
      <c r="X1240" s="11"/>
      <c r="Y1240" s="6"/>
    </row>
    <row r="1241" spans="7:25" ht="20" customHeight="1" x14ac:dyDescent="0.25">
      <c r="G1241" s="6"/>
      <c r="H1241" s="11"/>
      <c r="I1241" s="11"/>
      <c r="J1241" s="11"/>
      <c r="K1241" s="11"/>
      <c r="L1241" s="11"/>
      <c r="N1241" s="11"/>
      <c r="P1241" s="11"/>
      <c r="R1241" s="11"/>
      <c r="T1241" s="70"/>
      <c r="U1241" s="28"/>
      <c r="V1241" s="36"/>
      <c r="W1241" s="75"/>
      <c r="X1241" s="11"/>
      <c r="Y1241" s="6"/>
    </row>
    <row r="1242" spans="7:25" ht="20" customHeight="1" x14ac:dyDescent="0.25">
      <c r="G1242" s="6"/>
      <c r="H1242" s="11"/>
      <c r="I1242" s="11"/>
      <c r="J1242" s="11"/>
      <c r="K1242" s="11"/>
      <c r="L1242" s="11"/>
      <c r="N1242" s="11"/>
      <c r="P1242" s="11"/>
      <c r="R1242" s="11"/>
      <c r="T1242" s="70"/>
      <c r="U1242" s="28"/>
      <c r="V1242" s="36"/>
      <c r="W1242" s="75"/>
      <c r="X1242" s="11"/>
      <c r="Y1242" s="6"/>
    </row>
    <row r="1243" spans="7:25" ht="20" customHeight="1" x14ac:dyDescent="0.25">
      <c r="G1243" s="6"/>
      <c r="H1243" s="11"/>
      <c r="I1243" s="11"/>
      <c r="J1243" s="11"/>
      <c r="K1243" s="11"/>
      <c r="L1243" s="11"/>
      <c r="N1243" s="11"/>
      <c r="P1243" s="11"/>
      <c r="R1243" s="11"/>
      <c r="T1243" s="70"/>
      <c r="U1243" s="28"/>
      <c r="V1243" s="36"/>
      <c r="W1243" s="75"/>
      <c r="X1243" s="11"/>
      <c r="Y1243" s="6"/>
    </row>
    <row r="1244" spans="7:25" ht="20" customHeight="1" x14ac:dyDescent="0.25">
      <c r="G1244" s="6"/>
      <c r="H1244" s="11"/>
      <c r="I1244" s="11"/>
      <c r="J1244" s="11"/>
      <c r="K1244" s="11"/>
      <c r="L1244" s="11"/>
      <c r="N1244" s="11"/>
      <c r="P1244" s="11"/>
      <c r="R1244" s="11"/>
      <c r="T1244" s="70"/>
      <c r="U1244" s="28"/>
      <c r="V1244" s="36"/>
      <c r="W1244" s="75"/>
      <c r="X1244" s="11"/>
      <c r="Y1244" s="6"/>
    </row>
    <row r="1245" spans="7:25" ht="20" customHeight="1" x14ac:dyDescent="0.25">
      <c r="G1245" s="6"/>
      <c r="H1245" s="11"/>
      <c r="I1245" s="11"/>
      <c r="J1245" s="11"/>
      <c r="K1245" s="11"/>
      <c r="L1245" s="11"/>
      <c r="N1245" s="11"/>
      <c r="P1245" s="11"/>
      <c r="R1245" s="11"/>
      <c r="T1245" s="70"/>
      <c r="U1245" s="28"/>
      <c r="V1245" s="36"/>
      <c r="W1245" s="75"/>
      <c r="X1245" s="11"/>
      <c r="Y1245" s="6"/>
    </row>
    <row r="1246" spans="7:25" ht="20" customHeight="1" x14ac:dyDescent="0.25">
      <c r="G1246" s="6"/>
      <c r="H1246" s="11"/>
      <c r="I1246" s="11"/>
      <c r="J1246" s="11"/>
      <c r="K1246" s="11"/>
      <c r="L1246" s="11"/>
      <c r="N1246" s="11"/>
      <c r="P1246" s="11"/>
      <c r="R1246" s="11"/>
      <c r="T1246" s="70"/>
      <c r="U1246" s="28"/>
      <c r="V1246" s="36"/>
      <c r="W1246" s="75"/>
      <c r="X1246" s="11"/>
      <c r="Y1246" s="6"/>
    </row>
    <row r="1247" spans="7:25" ht="20" customHeight="1" x14ac:dyDescent="0.25">
      <c r="G1247" s="6"/>
      <c r="H1247" s="11"/>
      <c r="I1247" s="11"/>
      <c r="J1247" s="11"/>
      <c r="K1247" s="11"/>
      <c r="L1247" s="11"/>
      <c r="N1247" s="11"/>
      <c r="P1247" s="11"/>
      <c r="R1247" s="11"/>
      <c r="T1247" s="70"/>
      <c r="U1247" s="28"/>
      <c r="V1247" s="36"/>
      <c r="W1247" s="75"/>
      <c r="X1247" s="11"/>
      <c r="Y1247" s="6"/>
    </row>
    <row r="1248" spans="7:25" ht="20" customHeight="1" x14ac:dyDescent="0.25">
      <c r="G1248" s="6"/>
      <c r="H1248" s="11"/>
      <c r="I1248" s="11"/>
      <c r="J1248" s="11"/>
      <c r="K1248" s="11"/>
      <c r="L1248" s="11"/>
      <c r="N1248" s="11"/>
      <c r="P1248" s="11"/>
      <c r="R1248" s="11"/>
      <c r="T1248" s="70"/>
      <c r="U1248" s="28"/>
      <c r="V1248" s="36"/>
      <c r="W1248" s="75"/>
      <c r="X1248" s="11"/>
      <c r="Y1248" s="6"/>
    </row>
    <row r="1249" spans="7:25" ht="20" customHeight="1" x14ac:dyDescent="0.25">
      <c r="G1249" s="6"/>
      <c r="H1249" s="11"/>
      <c r="I1249" s="11"/>
      <c r="J1249" s="11"/>
      <c r="K1249" s="11"/>
      <c r="L1249" s="11"/>
      <c r="N1249" s="11"/>
      <c r="P1249" s="11"/>
      <c r="R1249" s="11"/>
      <c r="T1249" s="70"/>
      <c r="U1249" s="28"/>
      <c r="V1249" s="36"/>
      <c r="W1249" s="75"/>
      <c r="X1249" s="11"/>
      <c r="Y1249" s="6"/>
    </row>
    <row r="1250" spans="7:25" ht="20" customHeight="1" x14ac:dyDescent="0.25">
      <c r="G1250" s="6"/>
      <c r="H1250" s="11"/>
      <c r="I1250" s="11"/>
      <c r="J1250" s="11"/>
      <c r="K1250" s="11"/>
      <c r="L1250" s="11"/>
      <c r="N1250" s="11"/>
      <c r="P1250" s="11"/>
      <c r="R1250" s="11"/>
      <c r="T1250" s="70"/>
      <c r="U1250" s="28"/>
      <c r="V1250" s="36"/>
      <c r="W1250" s="75"/>
      <c r="X1250" s="11"/>
      <c r="Y1250" s="6"/>
    </row>
    <row r="1251" spans="7:25" ht="20" customHeight="1" x14ac:dyDescent="0.25">
      <c r="G1251" s="6"/>
      <c r="H1251" s="11"/>
      <c r="I1251" s="11"/>
      <c r="J1251" s="11"/>
      <c r="K1251" s="11"/>
      <c r="L1251" s="11"/>
      <c r="N1251" s="11"/>
      <c r="P1251" s="11"/>
      <c r="R1251" s="11"/>
      <c r="T1251" s="70"/>
      <c r="U1251" s="28"/>
      <c r="V1251" s="36"/>
      <c r="W1251" s="75"/>
      <c r="X1251" s="11"/>
      <c r="Y1251" s="6"/>
    </row>
    <row r="1252" spans="7:25" ht="20" customHeight="1" x14ac:dyDescent="0.25">
      <c r="G1252" s="6"/>
      <c r="H1252" s="11"/>
      <c r="I1252" s="11"/>
      <c r="J1252" s="11"/>
      <c r="K1252" s="11"/>
      <c r="L1252" s="11"/>
      <c r="N1252" s="11"/>
      <c r="P1252" s="11"/>
      <c r="R1252" s="11"/>
      <c r="T1252" s="70"/>
      <c r="U1252" s="28"/>
      <c r="V1252" s="36"/>
      <c r="W1252" s="75"/>
      <c r="X1252" s="11"/>
      <c r="Y1252" s="6"/>
    </row>
    <row r="1253" spans="7:25" ht="20" customHeight="1" x14ac:dyDescent="0.25">
      <c r="G1253" s="6"/>
      <c r="H1253" s="11"/>
      <c r="I1253" s="11"/>
      <c r="J1253" s="11"/>
      <c r="K1253" s="11"/>
      <c r="L1253" s="11"/>
      <c r="N1253" s="11"/>
      <c r="P1253" s="11"/>
      <c r="R1253" s="11"/>
      <c r="T1253" s="70"/>
      <c r="U1253" s="28"/>
      <c r="V1253" s="36"/>
      <c r="W1253" s="75"/>
      <c r="X1253" s="11"/>
      <c r="Y1253" s="6"/>
    </row>
    <row r="1254" spans="7:25" ht="20" customHeight="1" x14ac:dyDescent="0.25">
      <c r="G1254" s="6"/>
      <c r="H1254" s="11"/>
      <c r="I1254" s="11"/>
      <c r="J1254" s="11"/>
      <c r="K1254" s="11"/>
      <c r="L1254" s="11"/>
      <c r="N1254" s="11"/>
      <c r="P1254" s="11"/>
      <c r="R1254" s="11"/>
      <c r="T1254" s="70"/>
      <c r="U1254" s="28"/>
      <c r="V1254" s="36"/>
      <c r="W1254" s="75"/>
      <c r="X1254" s="11"/>
      <c r="Y1254" s="6"/>
    </row>
    <row r="1255" spans="7:25" ht="20" customHeight="1" x14ac:dyDescent="0.25">
      <c r="G1255" s="6"/>
      <c r="H1255" s="11"/>
      <c r="I1255" s="11"/>
      <c r="J1255" s="11"/>
      <c r="K1255" s="11"/>
      <c r="L1255" s="11"/>
      <c r="N1255" s="11"/>
      <c r="P1255" s="11"/>
      <c r="R1255" s="11"/>
      <c r="T1255" s="70"/>
      <c r="U1255" s="28"/>
      <c r="V1255" s="36"/>
      <c r="W1255" s="75"/>
      <c r="X1255" s="11"/>
      <c r="Y1255" s="6"/>
    </row>
    <row r="1256" spans="7:25" ht="20" customHeight="1" x14ac:dyDescent="0.25">
      <c r="G1256" s="6"/>
      <c r="H1256" s="11"/>
      <c r="I1256" s="11"/>
      <c r="J1256" s="11"/>
      <c r="K1256" s="11"/>
      <c r="L1256" s="11"/>
      <c r="N1256" s="11"/>
      <c r="P1256" s="11"/>
      <c r="R1256" s="11"/>
      <c r="T1256" s="70"/>
      <c r="U1256" s="28"/>
      <c r="V1256" s="36"/>
      <c r="W1256" s="75"/>
      <c r="X1256" s="11"/>
      <c r="Y1256" s="6"/>
    </row>
    <row r="1257" spans="7:25" ht="20" customHeight="1" x14ac:dyDescent="0.25">
      <c r="G1257" s="6"/>
      <c r="H1257" s="11"/>
      <c r="I1257" s="11"/>
      <c r="J1257" s="11"/>
      <c r="K1257" s="11"/>
      <c r="L1257" s="11"/>
      <c r="N1257" s="11"/>
      <c r="P1257" s="11"/>
      <c r="R1257" s="11"/>
      <c r="T1257" s="70"/>
      <c r="U1257" s="28"/>
      <c r="V1257" s="36"/>
      <c r="W1257" s="75"/>
      <c r="X1257" s="11"/>
      <c r="Y1257" s="6"/>
    </row>
    <row r="1258" spans="7:25" ht="20" customHeight="1" x14ac:dyDescent="0.25">
      <c r="G1258" s="6"/>
      <c r="H1258" s="11"/>
      <c r="I1258" s="11"/>
      <c r="J1258" s="11"/>
      <c r="K1258" s="11"/>
      <c r="L1258" s="11"/>
      <c r="N1258" s="11"/>
      <c r="P1258" s="11"/>
      <c r="R1258" s="11"/>
      <c r="T1258" s="70"/>
      <c r="U1258" s="28"/>
      <c r="V1258" s="36"/>
      <c r="W1258" s="75"/>
      <c r="X1258" s="11"/>
      <c r="Y1258" s="6"/>
    </row>
    <row r="1259" spans="7:25" ht="20" customHeight="1" x14ac:dyDescent="0.25">
      <c r="G1259" s="6"/>
      <c r="H1259" s="11"/>
      <c r="I1259" s="11"/>
      <c r="J1259" s="11"/>
      <c r="K1259" s="11"/>
      <c r="L1259" s="11"/>
      <c r="N1259" s="11"/>
      <c r="P1259" s="11"/>
      <c r="R1259" s="11"/>
      <c r="T1259" s="70"/>
      <c r="U1259" s="28"/>
      <c r="V1259" s="36"/>
      <c r="W1259" s="75"/>
      <c r="X1259" s="11"/>
      <c r="Y1259" s="6"/>
    </row>
    <row r="1260" spans="7:25" ht="20" customHeight="1" x14ac:dyDescent="0.25">
      <c r="G1260" s="6"/>
      <c r="H1260" s="11"/>
      <c r="I1260" s="11"/>
      <c r="J1260" s="11"/>
      <c r="K1260" s="11"/>
      <c r="L1260" s="11"/>
      <c r="N1260" s="11"/>
      <c r="P1260" s="11"/>
      <c r="R1260" s="11"/>
      <c r="T1260" s="70"/>
      <c r="U1260" s="28"/>
      <c r="V1260" s="36"/>
      <c r="W1260" s="75"/>
      <c r="X1260" s="11"/>
      <c r="Y1260" s="6"/>
    </row>
    <row r="1261" spans="7:25" ht="20" customHeight="1" x14ac:dyDescent="0.25">
      <c r="G1261" s="6"/>
      <c r="H1261" s="11"/>
      <c r="I1261" s="11"/>
      <c r="J1261" s="11"/>
      <c r="K1261" s="11"/>
      <c r="L1261" s="11"/>
      <c r="N1261" s="11"/>
      <c r="P1261" s="11"/>
      <c r="R1261" s="11"/>
      <c r="T1261" s="70"/>
      <c r="U1261" s="28"/>
      <c r="V1261" s="36"/>
      <c r="W1261" s="75"/>
      <c r="X1261" s="11"/>
      <c r="Y1261" s="6"/>
    </row>
    <row r="1262" spans="7:25" ht="20" customHeight="1" x14ac:dyDescent="0.25">
      <c r="G1262" s="6"/>
      <c r="H1262" s="11"/>
      <c r="I1262" s="11"/>
      <c r="J1262" s="11"/>
      <c r="K1262" s="11"/>
      <c r="L1262" s="11"/>
      <c r="N1262" s="11"/>
      <c r="P1262" s="11"/>
      <c r="R1262" s="11"/>
      <c r="T1262" s="70"/>
      <c r="U1262" s="28"/>
      <c r="V1262" s="36"/>
      <c r="W1262" s="75"/>
      <c r="X1262" s="11"/>
      <c r="Y1262" s="6"/>
    </row>
    <row r="1263" spans="7:25" ht="20" customHeight="1" x14ac:dyDescent="0.25">
      <c r="G1263" s="6"/>
      <c r="H1263" s="11"/>
      <c r="I1263" s="11"/>
      <c r="J1263" s="11"/>
      <c r="K1263" s="11"/>
      <c r="L1263" s="11"/>
      <c r="N1263" s="11"/>
      <c r="P1263" s="11"/>
      <c r="R1263" s="11"/>
      <c r="T1263" s="70"/>
      <c r="U1263" s="28"/>
      <c r="V1263" s="36"/>
      <c r="W1263" s="75"/>
      <c r="X1263" s="11"/>
      <c r="Y1263" s="6"/>
    </row>
    <row r="1264" spans="7:25" ht="20" customHeight="1" x14ac:dyDescent="0.25">
      <c r="G1264" s="6"/>
      <c r="H1264" s="11"/>
      <c r="I1264" s="11"/>
      <c r="J1264" s="11"/>
      <c r="K1264" s="11"/>
      <c r="L1264" s="11"/>
      <c r="N1264" s="11"/>
      <c r="P1264" s="11"/>
      <c r="R1264" s="11"/>
      <c r="T1264" s="70"/>
      <c r="U1264" s="28"/>
      <c r="V1264" s="36"/>
      <c r="W1264" s="75"/>
      <c r="X1264" s="11"/>
      <c r="Y1264" s="6"/>
    </row>
    <row r="1265" spans="7:25" ht="20" customHeight="1" x14ac:dyDescent="0.25">
      <c r="G1265" s="6"/>
      <c r="H1265" s="11"/>
      <c r="I1265" s="11"/>
      <c r="J1265" s="11"/>
      <c r="K1265" s="11"/>
      <c r="L1265" s="11"/>
      <c r="N1265" s="11"/>
      <c r="P1265" s="11"/>
      <c r="R1265" s="11"/>
      <c r="T1265" s="70"/>
      <c r="U1265" s="28"/>
      <c r="V1265" s="36"/>
      <c r="W1265" s="75"/>
      <c r="X1265" s="11"/>
      <c r="Y1265" s="6"/>
    </row>
    <row r="1266" spans="7:25" ht="20" customHeight="1" x14ac:dyDescent="0.25">
      <c r="G1266" s="6"/>
      <c r="H1266" s="11"/>
      <c r="I1266" s="11"/>
      <c r="J1266" s="11"/>
      <c r="K1266" s="11"/>
      <c r="L1266" s="11"/>
      <c r="N1266" s="11"/>
      <c r="P1266" s="11"/>
      <c r="R1266" s="11"/>
      <c r="T1266" s="70"/>
      <c r="U1266" s="28"/>
      <c r="V1266" s="36"/>
      <c r="W1266" s="75"/>
      <c r="X1266" s="11"/>
      <c r="Y1266" s="6"/>
    </row>
    <row r="1267" spans="7:25" ht="20" customHeight="1" x14ac:dyDescent="0.25">
      <c r="G1267" s="6"/>
      <c r="H1267" s="11"/>
      <c r="I1267" s="11"/>
      <c r="J1267" s="11"/>
      <c r="K1267" s="11"/>
      <c r="L1267" s="11"/>
      <c r="N1267" s="11"/>
      <c r="P1267" s="11"/>
      <c r="R1267" s="11"/>
      <c r="T1267" s="70"/>
      <c r="U1267" s="28"/>
      <c r="V1267" s="36"/>
      <c r="W1267" s="75"/>
      <c r="X1267" s="11"/>
      <c r="Y1267" s="6"/>
    </row>
    <row r="1268" spans="7:25" ht="20" customHeight="1" x14ac:dyDescent="0.25">
      <c r="G1268" s="6"/>
      <c r="H1268" s="11"/>
      <c r="I1268" s="11"/>
      <c r="J1268" s="11"/>
      <c r="K1268" s="11"/>
      <c r="L1268" s="11"/>
      <c r="N1268" s="11"/>
      <c r="P1268" s="11"/>
      <c r="R1268" s="11"/>
      <c r="T1268" s="70"/>
      <c r="U1268" s="28"/>
      <c r="V1268" s="36"/>
      <c r="W1268" s="75"/>
      <c r="X1268" s="11"/>
      <c r="Y1268" s="6"/>
    </row>
    <row r="1269" spans="7:25" ht="20" customHeight="1" x14ac:dyDescent="0.25">
      <c r="G1269" s="6"/>
      <c r="H1269" s="11"/>
      <c r="I1269" s="11"/>
      <c r="J1269" s="11"/>
      <c r="K1269" s="11"/>
      <c r="L1269" s="11"/>
      <c r="N1269" s="11"/>
      <c r="P1269" s="11"/>
      <c r="R1269" s="11"/>
      <c r="T1269" s="70"/>
      <c r="U1269" s="28"/>
      <c r="V1269" s="36"/>
      <c r="W1269" s="75"/>
      <c r="X1269" s="11"/>
      <c r="Y1269" s="6"/>
    </row>
    <row r="1270" spans="7:25" ht="20" customHeight="1" x14ac:dyDescent="0.25">
      <c r="G1270" s="6"/>
      <c r="H1270" s="11"/>
      <c r="I1270" s="11"/>
      <c r="J1270" s="11"/>
      <c r="K1270" s="11"/>
      <c r="L1270" s="11"/>
      <c r="N1270" s="11"/>
      <c r="P1270" s="11"/>
      <c r="R1270" s="11"/>
      <c r="T1270" s="70"/>
      <c r="U1270" s="28"/>
      <c r="V1270" s="36"/>
      <c r="W1270" s="75"/>
      <c r="X1270" s="11"/>
      <c r="Y1270" s="6"/>
    </row>
    <row r="1271" spans="7:25" ht="20" customHeight="1" x14ac:dyDescent="0.25">
      <c r="G1271" s="6"/>
      <c r="H1271" s="11"/>
      <c r="I1271" s="11"/>
      <c r="J1271" s="11"/>
      <c r="K1271" s="11"/>
      <c r="L1271" s="11"/>
      <c r="N1271" s="11"/>
      <c r="P1271" s="11"/>
      <c r="R1271" s="11"/>
      <c r="T1271" s="70"/>
      <c r="U1271" s="28"/>
      <c r="V1271" s="36"/>
      <c r="W1271" s="75"/>
      <c r="X1271" s="11"/>
      <c r="Y1271" s="6"/>
    </row>
    <row r="1272" spans="7:25" ht="20" customHeight="1" x14ac:dyDescent="0.25">
      <c r="G1272" s="6"/>
      <c r="H1272" s="11"/>
      <c r="I1272" s="11"/>
      <c r="J1272" s="11"/>
      <c r="K1272" s="11"/>
      <c r="L1272" s="11"/>
      <c r="N1272" s="11"/>
      <c r="P1272" s="11"/>
      <c r="R1272" s="11"/>
      <c r="T1272" s="70"/>
      <c r="U1272" s="28"/>
      <c r="V1272" s="36"/>
      <c r="W1272" s="75"/>
      <c r="X1272" s="11"/>
      <c r="Y1272" s="6"/>
    </row>
    <row r="1273" spans="7:25" ht="20" customHeight="1" x14ac:dyDescent="0.25">
      <c r="G1273" s="6"/>
      <c r="H1273" s="11"/>
      <c r="I1273" s="11"/>
      <c r="J1273" s="11"/>
      <c r="K1273" s="11"/>
      <c r="L1273" s="11"/>
      <c r="N1273" s="11"/>
      <c r="P1273" s="11"/>
      <c r="R1273" s="11"/>
      <c r="T1273" s="70"/>
      <c r="U1273" s="28"/>
      <c r="V1273" s="36"/>
      <c r="W1273" s="75"/>
      <c r="X1273" s="11"/>
      <c r="Y1273" s="6"/>
    </row>
    <row r="1274" spans="7:25" ht="20" customHeight="1" x14ac:dyDescent="0.25">
      <c r="G1274" s="6"/>
      <c r="H1274" s="11"/>
      <c r="I1274" s="11"/>
      <c r="J1274" s="11"/>
      <c r="K1274" s="11"/>
      <c r="L1274" s="11"/>
      <c r="N1274" s="11"/>
      <c r="P1274" s="11"/>
      <c r="R1274" s="11"/>
      <c r="T1274" s="70"/>
      <c r="U1274" s="28"/>
      <c r="V1274" s="36"/>
      <c r="W1274" s="75"/>
      <c r="X1274" s="11"/>
      <c r="Y1274" s="6"/>
    </row>
    <row r="1275" spans="7:25" ht="20" customHeight="1" x14ac:dyDescent="0.25">
      <c r="G1275" s="6"/>
      <c r="H1275" s="11"/>
      <c r="I1275" s="11"/>
      <c r="J1275" s="11"/>
      <c r="K1275" s="11"/>
      <c r="L1275" s="11"/>
      <c r="N1275" s="11"/>
      <c r="P1275" s="11"/>
      <c r="R1275" s="11"/>
      <c r="T1275" s="70"/>
      <c r="U1275" s="28"/>
      <c r="V1275" s="36"/>
      <c r="W1275" s="75"/>
      <c r="X1275" s="11"/>
      <c r="Y1275" s="6"/>
    </row>
    <row r="1276" spans="7:25" ht="20" customHeight="1" x14ac:dyDescent="0.25">
      <c r="G1276" s="6"/>
      <c r="H1276" s="11"/>
      <c r="I1276" s="11"/>
      <c r="J1276" s="11"/>
      <c r="K1276" s="11"/>
      <c r="L1276" s="11"/>
      <c r="N1276" s="11"/>
      <c r="P1276" s="11"/>
      <c r="R1276" s="11"/>
      <c r="T1276" s="70"/>
      <c r="U1276" s="28"/>
      <c r="V1276" s="36"/>
      <c r="W1276" s="75"/>
      <c r="X1276" s="11"/>
      <c r="Y1276" s="6"/>
    </row>
    <row r="1277" spans="7:25" ht="20" customHeight="1" x14ac:dyDescent="0.25">
      <c r="G1277" s="6"/>
      <c r="H1277" s="11"/>
      <c r="I1277" s="11"/>
      <c r="J1277" s="11"/>
      <c r="K1277" s="11"/>
      <c r="L1277" s="11"/>
      <c r="N1277" s="11"/>
      <c r="P1277" s="11"/>
      <c r="R1277" s="11"/>
      <c r="T1277" s="70"/>
      <c r="U1277" s="28"/>
      <c r="V1277" s="36"/>
      <c r="W1277" s="75"/>
      <c r="X1277" s="11"/>
      <c r="Y1277" s="6"/>
    </row>
    <row r="1278" spans="7:25" ht="20" customHeight="1" x14ac:dyDescent="0.25">
      <c r="G1278" s="6"/>
      <c r="H1278" s="11"/>
      <c r="I1278" s="11"/>
      <c r="J1278" s="11"/>
      <c r="K1278" s="11"/>
      <c r="L1278" s="11"/>
      <c r="N1278" s="11"/>
      <c r="P1278" s="11"/>
      <c r="R1278" s="11"/>
      <c r="T1278" s="70"/>
      <c r="U1278" s="28"/>
      <c r="V1278" s="36"/>
      <c r="W1278" s="75"/>
      <c r="X1278" s="11"/>
      <c r="Y1278" s="6"/>
    </row>
    <row r="1279" spans="7:25" ht="20" customHeight="1" x14ac:dyDescent="0.25">
      <c r="G1279" s="6"/>
      <c r="H1279" s="11"/>
      <c r="I1279" s="11"/>
      <c r="J1279" s="11"/>
      <c r="K1279" s="11"/>
      <c r="L1279" s="11"/>
      <c r="N1279" s="11"/>
      <c r="P1279" s="11"/>
      <c r="R1279" s="11"/>
      <c r="T1279" s="70"/>
      <c r="U1279" s="28"/>
      <c r="V1279" s="36"/>
      <c r="W1279" s="75"/>
      <c r="X1279" s="11"/>
      <c r="Y1279" s="6"/>
    </row>
    <row r="1280" spans="7:25" ht="20" customHeight="1" x14ac:dyDescent="0.25">
      <c r="G1280" s="6"/>
      <c r="H1280" s="11"/>
      <c r="I1280" s="11"/>
      <c r="J1280" s="11"/>
      <c r="K1280" s="11"/>
      <c r="L1280" s="11"/>
      <c r="N1280" s="11"/>
      <c r="P1280" s="11"/>
      <c r="R1280" s="11"/>
      <c r="T1280" s="70"/>
      <c r="U1280" s="28"/>
      <c r="V1280" s="36"/>
      <c r="W1280" s="75"/>
      <c r="X1280" s="11"/>
      <c r="Y1280" s="6"/>
    </row>
    <row r="1281" spans="7:25" ht="20" customHeight="1" x14ac:dyDescent="0.25">
      <c r="G1281" s="6"/>
      <c r="H1281" s="11"/>
      <c r="I1281" s="11"/>
      <c r="J1281" s="11"/>
      <c r="K1281" s="11"/>
      <c r="L1281" s="11"/>
      <c r="N1281" s="11"/>
      <c r="P1281" s="11"/>
      <c r="R1281" s="11"/>
      <c r="T1281" s="70"/>
      <c r="U1281" s="28"/>
      <c r="V1281" s="36"/>
      <c r="W1281" s="75"/>
      <c r="X1281" s="11"/>
      <c r="Y1281" s="6"/>
    </row>
    <row r="1282" spans="7:25" ht="20" customHeight="1" x14ac:dyDescent="0.25">
      <c r="G1282" s="6"/>
      <c r="H1282" s="11"/>
      <c r="I1282" s="11"/>
      <c r="J1282" s="11"/>
      <c r="K1282" s="11"/>
      <c r="L1282" s="11"/>
      <c r="N1282" s="11"/>
      <c r="P1282" s="11"/>
      <c r="R1282" s="11"/>
      <c r="T1282" s="70"/>
      <c r="U1282" s="28"/>
      <c r="V1282" s="36"/>
      <c r="W1282" s="75"/>
      <c r="X1282" s="11"/>
      <c r="Y1282" s="6"/>
    </row>
    <row r="1283" spans="7:25" ht="20" customHeight="1" x14ac:dyDescent="0.25">
      <c r="G1283" s="6"/>
      <c r="H1283" s="11"/>
      <c r="I1283" s="11"/>
      <c r="J1283" s="11"/>
      <c r="K1283" s="11"/>
      <c r="L1283" s="11"/>
      <c r="N1283" s="11"/>
      <c r="P1283" s="11"/>
      <c r="R1283" s="11"/>
      <c r="T1283" s="70"/>
      <c r="U1283" s="28"/>
      <c r="V1283" s="36"/>
      <c r="W1283" s="75"/>
      <c r="X1283" s="11"/>
      <c r="Y1283" s="6"/>
    </row>
    <row r="1284" spans="7:25" ht="20" customHeight="1" x14ac:dyDescent="0.25">
      <c r="G1284" s="6"/>
      <c r="H1284" s="11"/>
      <c r="I1284" s="11"/>
      <c r="J1284" s="11"/>
      <c r="K1284" s="11"/>
      <c r="L1284" s="11"/>
      <c r="N1284" s="11"/>
      <c r="P1284" s="11"/>
      <c r="R1284" s="11"/>
      <c r="T1284" s="70"/>
      <c r="U1284" s="28"/>
      <c r="V1284" s="36"/>
      <c r="W1284" s="75"/>
      <c r="X1284" s="11"/>
      <c r="Y1284" s="6"/>
    </row>
    <row r="1285" spans="7:25" ht="20" customHeight="1" x14ac:dyDescent="0.25">
      <c r="G1285" s="6"/>
      <c r="H1285" s="11"/>
      <c r="I1285" s="11"/>
      <c r="J1285" s="11"/>
      <c r="K1285" s="11"/>
      <c r="L1285" s="11"/>
      <c r="N1285" s="11"/>
      <c r="P1285" s="11"/>
      <c r="R1285" s="11"/>
      <c r="T1285" s="70"/>
      <c r="U1285" s="28"/>
      <c r="V1285" s="36"/>
      <c r="W1285" s="75"/>
      <c r="X1285" s="11"/>
      <c r="Y1285" s="6"/>
    </row>
    <row r="1286" spans="7:25" ht="20" customHeight="1" x14ac:dyDescent="0.25">
      <c r="G1286" s="6"/>
      <c r="H1286" s="11"/>
      <c r="I1286" s="11"/>
      <c r="J1286" s="11"/>
      <c r="K1286" s="11"/>
      <c r="L1286" s="11"/>
      <c r="N1286" s="11"/>
      <c r="P1286" s="11"/>
      <c r="R1286" s="11"/>
      <c r="T1286" s="70"/>
      <c r="U1286" s="28"/>
      <c r="V1286" s="36"/>
      <c r="W1286" s="75"/>
      <c r="X1286" s="11"/>
      <c r="Y1286" s="6"/>
    </row>
    <row r="1287" spans="7:25" ht="20" customHeight="1" x14ac:dyDescent="0.25">
      <c r="G1287" s="6"/>
      <c r="H1287" s="11"/>
      <c r="I1287" s="11"/>
      <c r="J1287" s="11"/>
      <c r="K1287" s="11"/>
      <c r="L1287" s="11"/>
      <c r="N1287" s="11"/>
      <c r="P1287" s="11"/>
      <c r="R1287" s="11"/>
      <c r="T1287" s="70"/>
      <c r="U1287" s="28"/>
      <c r="V1287" s="36"/>
      <c r="W1287" s="75"/>
      <c r="X1287" s="11"/>
      <c r="Y1287" s="6"/>
    </row>
    <row r="1288" spans="7:25" ht="20" customHeight="1" x14ac:dyDescent="0.25">
      <c r="G1288" s="6"/>
      <c r="H1288" s="11"/>
      <c r="I1288" s="11"/>
      <c r="J1288" s="11"/>
      <c r="K1288" s="11"/>
      <c r="L1288" s="11"/>
      <c r="N1288" s="11"/>
      <c r="P1288" s="11"/>
      <c r="R1288" s="11"/>
      <c r="T1288" s="70"/>
      <c r="U1288" s="28"/>
      <c r="V1288" s="36"/>
      <c r="W1288" s="75"/>
      <c r="X1288" s="11"/>
      <c r="Y1288" s="6"/>
    </row>
    <row r="1289" spans="7:25" ht="20" customHeight="1" x14ac:dyDescent="0.25">
      <c r="G1289" s="6"/>
      <c r="H1289" s="11"/>
      <c r="I1289" s="11"/>
      <c r="J1289" s="11"/>
      <c r="K1289" s="11"/>
      <c r="L1289" s="11"/>
      <c r="N1289" s="11"/>
      <c r="P1289" s="11"/>
      <c r="R1289" s="11"/>
      <c r="T1289" s="70"/>
      <c r="U1289" s="28"/>
      <c r="V1289" s="36"/>
      <c r="W1289" s="75"/>
      <c r="X1289" s="11"/>
      <c r="Y1289" s="6"/>
    </row>
    <row r="1290" spans="7:25" ht="20" customHeight="1" x14ac:dyDescent="0.25">
      <c r="G1290" s="6"/>
      <c r="H1290" s="11"/>
      <c r="I1290" s="11"/>
      <c r="J1290" s="11"/>
      <c r="K1290" s="11"/>
      <c r="L1290" s="11"/>
      <c r="N1290" s="11"/>
      <c r="P1290" s="11"/>
      <c r="R1290" s="11"/>
      <c r="T1290" s="70"/>
      <c r="U1290" s="28"/>
      <c r="V1290" s="36"/>
      <c r="W1290" s="75"/>
      <c r="X1290" s="11"/>
      <c r="Y1290" s="6"/>
    </row>
    <row r="1291" spans="7:25" ht="20" customHeight="1" x14ac:dyDescent="0.25">
      <c r="G1291" s="6"/>
      <c r="H1291" s="11"/>
      <c r="I1291" s="11"/>
      <c r="J1291" s="11"/>
      <c r="K1291" s="11"/>
      <c r="L1291" s="11"/>
      <c r="N1291" s="11"/>
      <c r="P1291" s="11"/>
      <c r="R1291" s="11"/>
      <c r="T1291" s="70"/>
      <c r="U1291" s="28"/>
      <c r="V1291" s="36"/>
      <c r="W1291" s="75"/>
      <c r="X1291" s="11"/>
      <c r="Y1291" s="6"/>
    </row>
    <row r="1292" spans="7:25" ht="20" customHeight="1" x14ac:dyDescent="0.25">
      <c r="G1292" s="6"/>
      <c r="H1292" s="11"/>
      <c r="I1292" s="11"/>
      <c r="J1292" s="11"/>
      <c r="K1292" s="11"/>
      <c r="L1292" s="11"/>
      <c r="N1292" s="11"/>
      <c r="P1292" s="11"/>
      <c r="R1292" s="11"/>
      <c r="T1292" s="70"/>
      <c r="U1292" s="28"/>
      <c r="V1292" s="36"/>
      <c r="W1292" s="75"/>
      <c r="X1292" s="11"/>
      <c r="Y1292" s="6"/>
    </row>
    <row r="1293" spans="7:25" ht="20" customHeight="1" x14ac:dyDescent="0.25">
      <c r="G1293" s="6"/>
      <c r="H1293" s="11"/>
      <c r="I1293" s="11"/>
      <c r="J1293" s="11"/>
      <c r="K1293" s="11"/>
      <c r="L1293" s="11"/>
      <c r="N1293" s="11"/>
      <c r="P1293" s="11"/>
      <c r="R1293" s="11"/>
      <c r="T1293" s="70"/>
      <c r="U1293" s="28"/>
      <c r="V1293" s="36"/>
      <c r="W1293" s="75"/>
      <c r="X1293" s="11"/>
      <c r="Y1293" s="6"/>
    </row>
    <row r="1294" spans="7:25" ht="20" customHeight="1" x14ac:dyDescent="0.25">
      <c r="G1294" s="6"/>
      <c r="H1294" s="11"/>
      <c r="I1294" s="11"/>
      <c r="J1294" s="11"/>
      <c r="K1294" s="11"/>
      <c r="L1294" s="11"/>
      <c r="N1294" s="11"/>
      <c r="P1294" s="11"/>
      <c r="R1294" s="11"/>
      <c r="T1294" s="70"/>
      <c r="U1294" s="28"/>
      <c r="V1294" s="36"/>
      <c r="W1294" s="75"/>
      <c r="X1294" s="11"/>
      <c r="Y1294" s="6"/>
    </row>
    <row r="1295" spans="7:25" ht="20" customHeight="1" x14ac:dyDescent="0.25">
      <c r="G1295" s="6"/>
      <c r="H1295" s="11"/>
      <c r="I1295" s="11"/>
      <c r="J1295" s="11"/>
      <c r="K1295" s="11"/>
      <c r="L1295" s="11"/>
      <c r="N1295" s="11"/>
      <c r="P1295" s="11"/>
      <c r="R1295" s="11"/>
      <c r="T1295" s="70"/>
      <c r="U1295" s="28"/>
      <c r="V1295" s="36"/>
      <c r="W1295" s="75"/>
      <c r="X1295" s="11"/>
      <c r="Y1295" s="6"/>
    </row>
    <row r="1296" spans="7:25" ht="20" customHeight="1" x14ac:dyDescent="0.25">
      <c r="G1296" s="6"/>
      <c r="H1296" s="11"/>
      <c r="I1296" s="11"/>
      <c r="J1296" s="11"/>
      <c r="K1296" s="11"/>
      <c r="L1296" s="11"/>
      <c r="N1296" s="11"/>
      <c r="P1296" s="11"/>
      <c r="R1296" s="11"/>
      <c r="T1296" s="70"/>
      <c r="U1296" s="28"/>
      <c r="V1296" s="36"/>
      <c r="W1296" s="75"/>
      <c r="X1296" s="11"/>
      <c r="Y1296" s="6"/>
    </row>
    <row r="1297" spans="7:25" ht="20" customHeight="1" x14ac:dyDescent="0.25">
      <c r="G1297" s="6"/>
      <c r="H1297" s="11"/>
      <c r="I1297" s="11"/>
      <c r="J1297" s="11"/>
      <c r="K1297" s="11"/>
      <c r="L1297" s="11"/>
      <c r="N1297" s="11"/>
      <c r="P1297" s="11"/>
      <c r="R1297" s="11"/>
      <c r="T1297" s="70"/>
      <c r="U1297" s="28"/>
      <c r="V1297" s="36"/>
      <c r="W1297" s="75"/>
      <c r="X1297" s="11"/>
      <c r="Y1297" s="6"/>
    </row>
    <row r="1298" spans="7:25" ht="20" customHeight="1" x14ac:dyDescent="0.25">
      <c r="G1298" s="6"/>
      <c r="H1298" s="11"/>
      <c r="I1298" s="11"/>
      <c r="J1298" s="11"/>
      <c r="K1298" s="11"/>
      <c r="L1298" s="11"/>
      <c r="N1298" s="11"/>
      <c r="P1298" s="11"/>
      <c r="R1298" s="11"/>
      <c r="T1298" s="70"/>
      <c r="U1298" s="28"/>
      <c r="V1298" s="36"/>
      <c r="W1298" s="75"/>
      <c r="X1298" s="11"/>
      <c r="Y1298" s="6"/>
    </row>
    <row r="1299" spans="7:25" ht="20" customHeight="1" x14ac:dyDescent="0.25">
      <c r="G1299" s="6"/>
      <c r="H1299" s="11"/>
      <c r="I1299" s="11"/>
      <c r="J1299" s="11"/>
      <c r="K1299" s="11"/>
      <c r="L1299" s="11"/>
      <c r="N1299" s="11"/>
      <c r="P1299" s="11"/>
      <c r="R1299" s="11"/>
      <c r="T1299" s="70"/>
      <c r="U1299" s="28"/>
      <c r="V1299" s="36"/>
      <c r="W1299" s="75"/>
      <c r="X1299" s="11"/>
      <c r="Y1299" s="6"/>
    </row>
    <row r="1300" spans="7:25" ht="20" customHeight="1" x14ac:dyDescent="0.25">
      <c r="G1300" s="6"/>
      <c r="H1300" s="11"/>
      <c r="I1300" s="11"/>
      <c r="J1300" s="11"/>
      <c r="K1300" s="11"/>
      <c r="L1300" s="11"/>
      <c r="N1300" s="11"/>
      <c r="P1300" s="11"/>
      <c r="R1300" s="11"/>
      <c r="T1300" s="70"/>
      <c r="U1300" s="28"/>
      <c r="V1300" s="36"/>
      <c r="W1300" s="75"/>
      <c r="X1300" s="11"/>
      <c r="Y1300" s="6"/>
    </row>
    <row r="1301" spans="7:25" ht="20" customHeight="1" x14ac:dyDescent="0.25">
      <c r="G1301" s="6"/>
      <c r="H1301" s="11"/>
      <c r="I1301" s="11"/>
      <c r="J1301" s="11"/>
      <c r="K1301" s="11"/>
      <c r="L1301" s="11"/>
      <c r="N1301" s="11"/>
      <c r="P1301" s="11"/>
      <c r="R1301" s="11"/>
      <c r="T1301" s="70"/>
      <c r="U1301" s="28"/>
      <c r="V1301" s="36"/>
      <c r="W1301" s="75"/>
      <c r="X1301" s="11"/>
      <c r="Y1301" s="6"/>
    </row>
    <row r="1302" spans="7:25" ht="20" customHeight="1" x14ac:dyDescent="0.25">
      <c r="G1302" s="6"/>
      <c r="H1302" s="11"/>
      <c r="I1302" s="11"/>
      <c r="J1302" s="11"/>
      <c r="K1302" s="11"/>
      <c r="L1302" s="11"/>
      <c r="N1302" s="11"/>
      <c r="P1302" s="11"/>
      <c r="R1302" s="11"/>
      <c r="T1302" s="70"/>
      <c r="U1302" s="28"/>
      <c r="V1302" s="36"/>
      <c r="W1302" s="75"/>
      <c r="X1302" s="11"/>
      <c r="Y1302" s="6"/>
    </row>
    <row r="1303" spans="7:25" ht="20" customHeight="1" x14ac:dyDescent="0.25">
      <c r="G1303" s="6"/>
      <c r="H1303" s="11"/>
      <c r="I1303" s="11"/>
      <c r="J1303" s="11"/>
      <c r="K1303" s="11"/>
      <c r="L1303" s="11"/>
      <c r="N1303" s="11"/>
      <c r="P1303" s="11"/>
      <c r="R1303" s="11"/>
      <c r="T1303" s="70"/>
      <c r="U1303" s="28"/>
      <c r="V1303" s="36"/>
      <c r="W1303" s="75"/>
      <c r="X1303" s="11"/>
      <c r="Y1303" s="6"/>
    </row>
    <row r="1304" spans="7:25" ht="20" customHeight="1" x14ac:dyDescent="0.25">
      <c r="G1304" s="6"/>
      <c r="H1304" s="11"/>
      <c r="I1304" s="11"/>
      <c r="J1304" s="11"/>
      <c r="K1304" s="11"/>
      <c r="L1304" s="11"/>
      <c r="N1304" s="11"/>
      <c r="P1304" s="11"/>
      <c r="R1304" s="11"/>
      <c r="T1304" s="70"/>
      <c r="U1304" s="28"/>
      <c r="V1304" s="36"/>
      <c r="W1304" s="75"/>
      <c r="X1304" s="11"/>
      <c r="Y1304" s="6"/>
    </row>
    <row r="1305" spans="7:25" ht="20" customHeight="1" x14ac:dyDescent="0.25">
      <c r="G1305" s="6"/>
      <c r="H1305" s="11"/>
      <c r="I1305" s="11"/>
      <c r="J1305" s="11"/>
      <c r="K1305" s="11"/>
      <c r="L1305" s="11"/>
      <c r="N1305" s="11"/>
      <c r="P1305" s="11"/>
      <c r="R1305" s="11"/>
      <c r="T1305" s="70"/>
      <c r="U1305" s="28"/>
      <c r="V1305" s="36"/>
      <c r="W1305" s="75"/>
      <c r="X1305" s="11"/>
      <c r="Y1305" s="6"/>
    </row>
    <row r="1306" spans="7:25" ht="20" customHeight="1" x14ac:dyDescent="0.25">
      <c r="G1306" s="6"/>
      <c r="H1306" s="11"/>
      <c r="I1306" s="11"/>
      <c r="J1306" s="11"/>
      <c r="K1306" s="11"/>
      <c r="L1306" s="11"/>
      <c r="N1306" s="11"/>
      <c r="P1306" s="11"/>
      <c r="R1306" s="11"/>
      <c r="T1306" s="70"/>
      <c r="U1306" s="28"/>
      <c r="V1306" s="36"/>
      <c r="W1306" s="75"/>
      <c r="X1306" s="11"/>
      <c r="Y1306" s="6"/>
    </row>
    <row r="1307" spans="7:25" ht="20" customHeight="1" x14ac:dyDescent="0.25">
      <c r="G1307" s="6"/>
      <c r="H1307" s="11"/>
      <c r="I1307" s="11"/>
      <c r="J1307" s="11"/>
      <c r="K1307" s="11"/>
      <c r="L1307" s="11"/>
      <c r="N1307" s="11"/>
      <c r="P1307" s="11"/>
      <c r="R1307" s="11"/>
      <c r="T1307" s="70"/>
      <c r="U1307" s="28"/>
      <c r="V1307" s="36"/>
      <c r="W1307" s="75"/>
      <c r="X1307" s="11"/>
      <c r="Y1307" s="6"/>
    </row>
    <row r="1308" spans="7:25" ht="20" customHeight="1" x14ac:dyDescent="0.25">
      <c r="G1308" s="6"/>
      <c r="H1308" s="11"/>
      <c r="I1308" s="11"/>
      <c r="J1308" s="11"/>
      <c r="K1308" s="11"/>
      <c r="L1308" s="11"/>
      <c r="N1308" s="11"/>
      <c r="P1308" s="11"/>
      <c r="R1308" s="11"/>
      <c r="T1308" s="70"/>
      <c r="U1308" s="28"/>
      <c r="V1308" s="36"/>
      <c r="W1308" s="75"/>
      <c r="X1308" s="11"/>
      <c r="Y1308" s="6"/>
    </row>
    <row r="1309" spans="7:25" ht="20" customHeight="1" x14ac:dyDescent="0.25">
      <c r="G1309" s="6"/>
      <c r="H1309" s="11"/>
      <c r="I1309" s="11"/>
      <c r="J1309" s="11"/>
      <c r="K1309" s="11"/>
      <c r="L1309" s="11"/>
      <c r="N1309" s="11"/>
      <c r="P1309" s="11"/>
      <c r="R1309" s="11"/>
      <c r="T1309" s="70"/>
      <c r="U1309" s="28"/>
      <c r="V1309" s="36"/>
      <c r="W1309" s="75"/>
      <c r="X1309" s="11"/>
      <c r="Y1309" s="6"/>
    </row>
    <row r="1310" spans="7:25" ht="20" customHeight="1" x14ac:dyDescent="0.25">
      <c r="G1310" s="6"/>
      <c r="H1310" s="11"/>
      <c r="I1310" s="11"/>
      <c r="J1310" s="11"/>
      <c r="K1310" s="11"/>
      <c r="L1310" s="11"/>
      <c r="N1310" s="11"/>
      <c r="P1310" s="11"/>
      <c r="R1310" s="11"/>
      <c r="T1310" s="70"/>
      <c r="U1310" s="28"/>
      <c r="V1310" s="36"/>
      <c r="W1310" s="75"/>
      <c r="X1310" s="11"/>
      <c r="Y1310" s="6"/>
    </row>
    <row r="1311" spans="7:25" ht="20" customHeight="1" x14ac:dyDescent="0.25">
      <c r="G1311" s="6"/>
      <c r="H1311" s="11"/>
      <c r="I1311" s="11"/>
      <c r="J1311" s="11"/>
      <c r="K1311" s="11"/>
      <c r="L1311" s="11"/>
      <c r="N1311" s="11"/>
      <c r="P1311" s="11"/>
      <c r="R1311" s="11"/>
      <c r="T1311" s="70"/>
      <c r="U1311" s="28"/>
      <c r="V1311" s="36"/>
      <c r="W1311" s="75"/>
      <c r="X1311" s="11"/>
      <c r="Y1311" s="6"/>
    </row>
    <row r="1312" spans="7:25" ht="20" customHeight="1" x14ac:dyDescent="0.25">
      <c r="G1312" s="6"/>
      <c r="H1312" s="11"/>
      <c r="I1312" s="11"/>
      <c r="J1312" s="11"/>
      <c r="K1312" s="11"/>
      <c r="L1312" s="11"/>
      <c r="N1312" s="11"/>
      <c r="P1312" s="11"/>
      <c r="R1312" s="11"/>
      <c r="T1312" s="70"/>
      <c r="U1312" s="28"/>
      <c r="V1312" s="36"/>
      <c r="W1312" s="75"/>
      <c r="X1312" s="11"/>
      <c r="Y1312" s="6"/>
    </row>
    <row r="1313" spans="7:25" ht="20" customHeight="1" x14ac:dyDescent="0.25">
      <c r="G1313" s="6"/>
      <c r="H1313" s="11"/>
      <c r="I1313" s="11"/>
      <c r="J1313" s="11"/>
      <c r="K1313" s="11"/>
      <c r="L1313" s="11"/>
      <c r="N1313" s="11"/>
      <c r="P1313" s="11"/>
      <c r="R1313" s="11"/>
      <c r="T1313" s="70"/>
      <c r="U1313" s="28"/>
      <c r="V1313" s="36"/>
      <c r="W1313" s="75"/>
      <c r="X1313" s="11"/>
      <c r="Y1313" s="6"/>
    </row>
    <row r="1314" spans="7:25" ht="20" customHeight="1" x14ac:dyDescent="0.25">
      <c r="G1314" s="6"/>
      <c r="H1314" s="11"/>
      <c r="I1314" s="11"/>
      <c r="J1314" s="11"/>
      <c r="K1314" s="11"/>
      <c r="L1314" s="11"/>
      <c r="N1314" s="11"/>
      <c r="P1314" s="11"/>
      <c r="R1314" s="11"/>
      <c r="T1314" s="70"/>
      <c r="U1314" s="28"/>
      <c r="V1314" s="36"/>
      <c r="W1314" s="75"/>
      <c r="X1314" s="11"/>
      <c r="Y1314" s="6"/>
    </row>
    <row r="1315" spans="7:25" ht="20" customHeight="1" x14ac:dyDescent="0.25">
      <c r="G1315" s="6"/>
      <c r="H1315" s="11"/>
      <c r="I1315" s="11"/>
      <c r="J1315" s="11"/>
      <c r="K1315" s="11"/>
      <c r="L1315" s="11"/>
      <c r="N1315" s="11"/>
      <c r="P1315" s="11"/>
      <c r="R1315" s="11"/>
      <c r="T1315" s="70"/>
      <c r="U1315" s="28"/>
      <c r="V1315" s="36"/>
      <c r="W1315" s="75"/>
      <c r="X1315" s="11"/>
      <c r="Y1315" s="6"/>
    </row>
    <row r="1316" spans="7:25" ht="20" customHeight="1" x14ac:dyDescent="0.25">
      <c r="G1316" s="6"/>
      <c r="H1316" s="11"/>
      <c r="I1316" s="11"/>
      <c r="J1316" s="11"/>
      <c r="K1316" s="11"/>
      <c r="L1316" s="11"/>
      <c r="N1316" s="11"/>
      <c r="P1316" s="11"/>
      <c r="R1316" s="11"/>
      <c r="T1316" s="70"/>
      <c r="U1316" s="28"/>
      <c r="V1316" s="36"/>
      <c r="W1316" s="75"/>
      <c r="X1316" s="11"/>
      <c r="Y1316" s="6"/>
    </row>
    <row r="1317" spans="7:25" ht="20" customHeight="1" x14ac:dyDescent="0.25">
      <c r="G1317" s="6"/>
      <c r="H1317" s="11"/>
      <c r="I1317" s="11"/>
      <c r="J1317" s="11"/>
      <c r="K1317" s="11"/>
      <c r="L1317" s="11"/>
      <c r="N1317" s="11"/>
      <c r="P1317" s="11"/>
      <c r="R1317" s="11"/>
      <c r="T1317" s="70"/>
      <c r="U1317" s="28"/>
      <c r="V1317" s="36"/>
      <c r="W1317" s="75"/>
      <c r="X1317" s="11"/>
      <c r="Y1317" s="6"/>
    </row>
    <row r="1318" spans="7:25" ht="20" customHeight="1" x14ac:dyDescent="0.25">
      <c r="G1318" s="6"/>
      <c r="H1318" s="11"/>
      <c r="I1318" s="11"/>
      <c r="J1318" s="11"/>
      <c r="K1318" s="11"/>
      <c r="L1318" s="11"/>
      <c r="N1318" s="11"/>
      <c r="P1318" s="11"/>
      <c r="R1318" s="11"/>
      <c r="T1318" s="70"/>
      <c r="U1318" s="28"/>
      <c r="V1318" s="36"/>
      <c r="W1318" s="75"/>
      <c r="X1318" s="11"/>
      <c r="Y1318" s="6"/>
    </row>
    <row r="1319" spans="7:25" ht="20" customHeight="1" x14ac:dyDescent="0.25">
      <c r="G1319" s="6"/>
      <c r="H1319" s="11"/>
      <c r="I1319" s="11"/>
      <c r="J1319" s="11"/>
      <c r="K1319" s="11"/>
      <c r="L1319" s="11"/>
      <c r="N1319" s="11"/>
      <c r="P1319" s="11"/>
      <c r="R1319" s="11"/>
      <c r="T1319" s="70"/>
      <c r="U1319" s="28"/>
      <c r="V1319" s="36"/>
      <c r="W1319" s="75"/>
      <c r="X1319" s="11"/>
      <c r="Y1319" s="6"/>
    </row>
    <row r="1320" spans="7:25" ht="20" customHeight="1" x14ac:dyDescent="0.25">
      <c r="G1320" s="6"/>
      <c r="H1320" s="11"/>
      <c r="I1320" s="11"/>
      <c r="J1320" s="11"/>
      <c r="K1320" s="11"/>
      <c r="L1320" s="11"/>
      <c r="N1320" s="11"/>
      <c r="P1320" s="11"/>
      <c r="R1320" s="11"/>
      <c r="T1320" s="70"/>
      <c r="U1320" s="28"/>
      <c r="V1320" s="36"/>
      <c r="W1320" s="75"/>
      <c r="X1320" s="11"/>
      <c r="Y1320" s="6"/>
    </row>
    <row r="1321" spans="7:25" ht="20" customHeight="1" x14ac:dyDescent="0.25">
      <c r="G1321" s="6"/>
      <c r="H1321" s="11"/>
      <c r="I1321" s="11"/>
      <c r="J1321" s="11"/>
      <c r="K1321" s="11"/>
      <c r="L1321" s="11"/>
      <c r="N1321" s="11"/>
      <c r="P1321" s="11"/>
      <c r="R1321" s="11"/>
      <c r="T1321" s="70"/>
      <c r="U1321" s="28"/>
      <c r="V1321" s="36"/>
      <c r="W1321" s="75"/>
      <c r="X1321" s="11"/>
      <c r="Y1321" s="6"/>
    </row>
    <row r="1322" spans="7:25" ht="20" customHeight="1" x14ac:dyDescent="0.25">
      <c r="G1322" s="6"/>
      <c r="H1322" s="11"/>
      <c r="I1322" s="11"/>
      <c r="J1322" s="11"/>
      <c r="K1322" s="11"/>
      <c r="L1322" s="11"/>
      <c r="N1322" s="11"/>
      <c r="P1322" s="11"/>
      <c r="R1322" s="11"/>
      <c r="T1322" s="70"/>
      <c r="U1322" s="28"/>
      <c r="V1322" s="36"/>
      <c r="W1322" s="75"/>
      <c r="X1322" s="11"/>
      <c r="Y1322" s="6"/>
    </row>
    <row r="1323" spans="7:25" ht="20" customHeight="1" x14ac:dyDescent="0.25">
      <c r="G1323" s="6"/>
      <c r="H1323" s="11"/>
      <c r="I1323" s="11"/>
      <c r="J1323" s="11"/>
      <c r="K1323" s="11"/>
      <c r="L1323" s="11"/>
      <c r="N1323" s="11"/>
      <c r="P1323" s="11"/>
      <c r="R1323" s="11"/>
      <c r="T1323" s="70"/>
      <c r="U1323" s="28"/>
      <c r="V1323" s="36"/>
      <c r="W1323" s="75"/>
      <c r="X1323" s="11"/>
      <c r="Y1323" s="6"/>
    </row>
    <row r="1324" spans="7:25" ht="20" customHeight="1" x14ac:dyDescent="0.25">
      <c r="G1324" s="6"/>
      <c r="H1324" s="11"/>
      <c r="I1324" s="11"/>
      <c r="J1324" s="11"/>
      <c r="K1324" s="11"/>
      <c r="L1324" s="11"/>
      <c r="N1324" s="11"/>
      <c r="P1324" s="11"/>
      <c r="R1324" s="11"/>
      <c r="T1324" s="70"/>
      <c r="U1324" s="28"/>
      <c r="V1324" s="36"/>
      <c r="W1324" s="75"/>
      <c r="X1324" s="11"/>
      <c r="Y1324" s="6"/>
    </row>
    <row r="1325" spans="7:25" ht="20" customHeight="1" x14ac:dyDescent="0.25">
      <c r="G1325" s="6"/>
      <c r="H1325" s="11"/>
      <c r="I1325" s="11"/>
      <c r="J1325" s="11"/>
      <c r="K1325" s="11"/>
      <c r="L1325" s="11"/>
      <c r="N1325" s="11"/>
      <c r="P1325" s="11"/>
      <c r="R1325" s="11"/>
      <c r="T1325" s="70"/>
      <c r="U1325" s="28"/>
      <c r="V1325" s="36"/>
      <c r="W1325" s="75"/>
      <c r="X1325" s="11"/>
      <c r="Y1325" s="6"/>
    </row>
    <row r="1326" spans="7:25" ht="20" customHeight="1" x14ac:dyDescent="0.25">
      <c r="G1326" s="6"/>
      <c r="H1326" s="11"/>
      <c r="I1326" s="11"/>
      <c r="J1326" s="11"/>
      <c r="K1326" s="11"/>
      <c r="L1326" s="11"/>
      <c r="N1326" s="11"/>
      <c r="P1326" s="11"/>
      <c r="R1326" s="11"/>
      <c r="T1326" s="70"/>
      <c r="U1326" s="28"/>
      <c r="V1326" s="36"/>
      <c r="W1326" s="75"/>
      <c r="X1326" s="11"/>
      <c r="Y1326" s="6"/>
    </row>
    <row r="1327" spans="7:25" ht="20" customHeight="1" x14ac:dyDescent="0.25">
      <c r="G1327" s="6"/>
      <c r="H1327" s="11"/>
      <c r="I1327" s="11"/>
      <c r="J1327" s="11"/>
      <c r="K1327" s="11"/>
      <c r="L1327" s="11"/>
      <c r="N1327" s="11"/>
      <c r="P1327" s="11"/>
      <c r="R1327" s="11"/>
      <c r="T1327" s="70"/>
      <c r="U1327" s="28"/>
      <c r="V1327" s="36"/>
      <c r="W1327" s="75"/>
      <c r="X1327" s="11"/>
      <c r="Y1327" s="6"/>
    </row>
    <row r="1328" spans="7:25" ht="20" customHeight="1" x14ac:dyDescent="0.25">
      <c r="G1328" s="6"/>
      <c r="H1328" s="11"/>
      <c r="I1328" s="11"/>
      <c r="J1328" s="11"/>
      <c r="K1328" s="11"/>
      <c r="L1328" s="11"/>
      <c r="N1328" s="11"/>
      <c r="P1328" s="11"/>
      <c r="R1328" s="11"/>
      <c r="T1328" s="70"/>
      <c r="U1328" s="28"/>
      <c r="V1328" s="36"/>
      <c r="W1328" s="75"/>
      <c r="X1328" s="11"/>
      <c r="Y1328" s="6"/>
    </row>
    <row r="1329" spans="7:25" ht="20" customHeight="1" x14ac:dyDescent="0.25">
      <c r="G1329" s="6"/>
      <c r="H1329" s="11"/>
      <c r="I1329" s="11"/>
      <c r="J1329" s="11"/>
      <c r="K1329" s="11"/>
      <c r="L1329" s="11"/>
      <c r="N1329" s="11"/>
      <c r="P1329" s="11"/>
      <c r="R1329" s="11"/>
      <c r="T1329" s="70"/>
      <c r="U1329" s="28"/>
      <c r="V1329" s="36"/>
      <c r="W1329" s="75"/>
      <c r="X1329" s="11"/>
      <c r="Y1329" s="6"/>
    </row>
    <row r="1330" spans="7:25" ht="20" customHeight="1" x14ac:dyDescent="0.25">
      <c r="G1330" s="6"/>
      <c r="H1330" s="11"/>
      <c r="I1330" s="11"/>
      <c r="J1330" s="11"/>
      <c r="K1330" s="11"/>
      <c r="L1330" s="11"/>
      <c r="N1330" s="11"/>
      <c r="P1330" s="11"/>
      <c r="R1330" s="11"/>
      <c r="T1330" s="70"/>
      <c r="U1330" s="28"/>
      <c r="V1330" s="36"/>
      <c r="W1330" s="75"/>
      <c r="X1330" s="11"/>
      <c r="Y1330" s="6"/>
    </row>
    <row r="1331" spans="7:25" ht="20" customHeight="1" x14ac:dyDescent="0.25">
      <c r="G1331" s="6"/>
      <c r="H1331" s="11"/>
      <c r="I1331" s="11"/>
      <c r="J1331" s="11"/>
      <c r="K1331" s="11"/>
      <c r="L1331" s="11"/>
      <c r="N1331" s="11"/>
      <c r="P1331" s="11"/>
      <c r="R1331" s="11"/>
      <c r="T1331" s="70"/>
      <c r="U1331" s="28"/>
      <c r="V1331" s="36"/>
      <c r="W1331" s="75"/>
      <c r="X1331" s="11"/>
      <c r="Y1331" s="6"/>
    </row>
    <row r="1332" spans="7:25" ht="20" customHeight="1" x14ac:dyDescent="0.25">
      <c r="G1332" s="6"/>
      <c r="H1332" s="11"/>
      <c r="I1332" s="11"/>
      <c r="J1332" s="11"/>
      <c r="K1332" s="11"/>
      <c r="L1332" s="11"/>
      <c r="N1332" s="11"/>
      <c r="P1332" s="11"/>
      <c r="R1332" s="11"/>
      <c r="T1332" s="70"/>
      <c r="U1332" s="28"/>
      <c r="V1332" s="36"/>
      <c r="W1332" s="75"/>
      <c r="X1332" s="11"/>
      <c r="Y1332" s="6"/>
    </row>
    <row r="1333" spans="7:25" ht="20" customHeight="1" x14ac:dyDescent="0.25">
      <c r="G1333" s="6"/>
      <c r="H1333" s="11"/>
      <c r="I1333" s="11"/>
      <c r="J1333" s="11"/>
      <c r="K1333" s="11"/>
      <c r="L1333" s="11"/>
      <c r="N1333" s="11"/>
      <c r="P1333" s="11"/>
      <c r="R1333" s="11"/>
      <c r="T1333" s="70"/>
      <c r="U1333" s="28"/>
      <c r="V1333" s="36"/>
      <c r="W1333" s="75"/>
      <c r="X1333" s="11"/>
      <c r="Y1333" s="6"/>
    </row>
    <row r="1334" spans="7:25" ht="20" customHeight="1" x14ac:dyDescent="0.25">
      <c r="G1334" s="6"/>
      <c r="H1334" s="11"/>
      <c r="I1334" s="11"/>
      <c r="J1334" s="11"/>
      <c r="K1334" s="11"/>
      <c r="L1334" s="11"/>
      <c r="N1334" s="11"/>
      <c r="P1334" s="11"/>
      <c r="R1334" s="11"/>
      <c r="T1334" s="70"/>
      <c r="U1334" s="28"/>
      <c r="V1334" s="36"/>
      <c r="W1334" s="75"/>
      <c r="X1334" s="11"/>
      <c r="Y1334" s="6"/>
    </row>
    <row r="1335" spans="7:25" ht="20" customHeight="1" x14ac:dyDescent="0.25">
      <c r="G1335" s="6"/>
      <c r="H1335" s="11"/>
      <c r="I1335" s="11"/>
      <c r="J1335" s="11"/>
      <c r="K1335" s="11"/>
      <c r="L1335" s="11"/>
      <c r="N1335" s="11"/>
      <c r="P1335" s="11"/>
      <c r="R1335" s="11"/>
      <c r="T1335" s="70"/>
      <c r="U1335" s="28"/>
      <c r="V1335" s="36"/>
      <c r="W1335" s="75"/>
      <c r="X1335" s="11"/>
      <c r="Y1335" s="6"/>
    </row>
    <row r="1336" spans="7:25" ht="20" customHeight="1" x14ac:dyDescent="0.25">
      <c r="G1336" s="6"/>
      <c r="H1336" s="11"/>
      <c r="I1336" s="11"/>
      <c r="J1336" s="11"/>
      <c r="K1336" s="11"/>
      <c r="L1336" s="11"/>
      <c r="N1336" s="11"/>
      <c r="P1336" s="11"/>
      <c r="R1336" s="11"/>
      <c r="T1336" s="70"/>
      <c r="U1336" s="28"/>
      <c r="V1336" s="36"/>
      <c r="W1336" s="75"/>
      <c r="X1336" s="11"/>
      <c r="Y1336" s="6"/>
    </row>
    <row r="1337" spans="7:25" ht="20" customHeight="1" x14ac:dyDescent="0.25">
      <c r="G1337" s="6"/>
      <c r="H1337" s="11"/>
      <c r="I1337" s="11"/>
      <c r="J1337" s="11"/>
      <c r="K1337" s="11"/>
      <c r="L1337" s="11"/>
      <c r="N1337" s="11"/>
      <c r="P1337" s="11"/>
      <c r="R1337" s="11"/>
      <c r="T1337" s="70"/>
      <c r="U1337" s="28"/>
      <c r="V1337" s="36"/>
      <c r="W1337" s="75"/>
      <c r="X1337" s="11"/>
      <c r="Y1337" s="6"/>
    </row>
    <row r="1338" spans="7:25" ht="20" customHeight="1" x14ac:dyDescent="0.25">
      <c r="G1338" s="6"/>
      <c r="H1338" s="11"/>
      <c r="I1338" s="11"/>
      <c r="J1338" s="11"/>
      <c r="K1338" s="11"/>
      <c r="L1338" s="11"/>
      <c r="N1338" s="11"/>
      <c r="P1338" s="11"/>
      <c r="R1338" s="11"/>
      <c r="T1338" s="70"/>
      <c r="U1338" s="28"/>
      <c r="V1338" s="36"/>
      <c r="W1338" s="75"/>
      <c r="X1338" s="11"/>
      <c r="Y1338" s="6"/>
    </row>
    <row r="1339" spans="7:25" ht="20" customHeight="1" x14ac:dyDescent="0.25">
      <c r="G1339" s="6"/>
      <c r="H1339" s="11"/>
      <c r="I1339" s="11"/>
      <c r="J1339" s="11"/>
      <c r="K1339" s="11"/>
      <c r="L1339" s="11"/>
      <c r="N1339" s="11"/>
      <c r="P1339" s="11"/>
      <c r="R1339" s="11"/>
      <c r="T1339" s="70"/>
      <c r="U1339" s="28"/>
      <c r="V1339" s="36"/>
      <c r="W1339" s="75"/>
      <c r="X1339" s="11"/>
      <c r="Y1339" s="6"/>
    </row>
    <row r="1340" spans="7:25" ht="20" customHeight="1" x14ac:dyDescent="0.25">
      <c r="G1340" s="6"/>
      <c r="H1340" s="11"/>
      <c r="I1340" s="11"/>
      <c r="J1340" s="11"/>
      <c r="K1340" s="11"/>
      <c r="L1340" s="11"/>
      <c r="N1340" s="11"/>
      <c r="P1340" s="11"/>
      <c r="R1340" s="11"/>
      <c r="T1340" s="70"/>
      <c r="U1340" s="28"/>
      <c r="V1340" s="36"/>
      <c r="W1340" s="75"/>
      <c r="X1340" s="11"/>
      <c r="Y1340" s="6"/>
    </row>
    <row r="1341" spans="7:25" ht="20" customHeight="1" x14ac:dyDescent="0.25">
      <c r="G1341" s="6"/>
      <c r="H1341" s="11"/>
      <c r="I1341" s="11"/>
      <c r="J1341" s="11"/>
      <c r="K1341" s="11"/>
      <c r="L1341" s="11"/>
      <c r="N1341" s="11"/>
      <c r="P1341" s="11"/>
      <c r="R1341" s="11"/>
      <c r="T1341" s="70"/>
      <c r="U1341" s="28"/>
      <c r="V1341" s="36"/>
      <c r="W1341" s="75"/>
      <c r="X1341" s="11"/>
      <c r="Y1341" s="6"/>
    </row>
    <row r="1342" spans="7:25" ht="20" customHeight="1" x14ac:dyDescent="0.25">
      <c r="G1342" s="6"/>
      <c r="H1342" s="11"/>
      <c r="I1342" s="11"/>
      <c r="J1342" s="11"/>
      <c r="K1342" s="11"/>
      <c r="L1342" s="11"/>
      <c r="N1342" s="11"/>
      <c r="P1342" s="11"/>
      <c r="R1342" s="11"/>
      <c r="T1342" s="70"/>
      <c r="U1342" s="28"/>
      <c r="V1342" s="36"/>
      <c r="W1342" s="75"/>
      <c r="X1342" s="11"/>
      <c r="Y1342" s="6"/>
    </row>
    <row r="1343" spans="7:25" ht="20" customHeight="1" x14ac:dyDescent="0.25">
      <c r="G1343" s="6"/>
      <c r="H1343" s="11"/>
      <c r="I1343" s="11"/>
      <c r="J1343" s="11"/>
      <c r="K1343" s="11"/>
      <c r="L1343" s="11"/>
      <c r="N1343" s="11"/>
      <c r="P1343" s="11"/>
      <c r="R1343" s="11"/>
      <c r="T1343" s="70"/>
      <c r="U1343" s="28"/>
      <c r="V1343" s="36"/>
      <c r="W1343" s="75"/>
      <c r="X1343" s="11"/>
      <c r="Y1343" s="6"/>
    </row>
    <row r="1344" spans="7:25" ht="20" customHeight="1" x14ac:dyDescent="0.25">
      <c r="G1344" s="6"/>
      <c r="H1344" s="11"/>
      <c r="I1344" s="11"/>
      <c r="J1344" s="11"/>
      <c r="K1344" s="11"/>
      <c r="L1344" s="11"/>
      <c r="N1344" s="11"/>
      <c r="P1344" s="11"/>
      <c r="R1344" s="11"/>
      <c r="T1344" s="70"/>
      <c r="U1344" s="28"/>
      <c r="V1344" s="36"/>
      <c r="W1344" s="75"/>
      <c r="X1344" s="11"/>
      <c r="Y1344" s="6"/>
    </row>
    <row r="1345" spans="7:25" ht="20" customHeight="1" x14ac:dyDescent="0.25">
      <c r="G1345" s="6"/>
      <c r="H1345" s="11"/>
      <c r="I1345" s="11"/>
      <c r="J1345" s="11"/>
      <c r="K1345" s="11"/>
      <c r="L1345" s="11"/>
      <c r="N1345" s="11"/>
      <c r="P1345" s="11"/>
      <c r="R1345" s="11"/>
      <c r="T1345" s="70"/>
      <c r="U1345" s="28"/>
      <c r="V1345" s="36"/>
      <c r="W1345" s="75"/>
      <c r="X1345" s="11"/>
      <c r="Y1345" s="6"/>
    </row>
    <row r="1346" spans="7:25" ht="20" customHeight="1" x14ac:dyDescent="0.25">
      <c r="G1346" s="6"/>
      <c r="H1346" s="11"/>
      <c r="I1346" s="11"/>
      <c r="J1346" s="11"/>
      <c r="K1346" s="11"/>
      <c r="L1346" s="11"/>
      <c r="N1346" s="11"/>
      <c r="P1346" s="11"/>
      <c r="R1346" s="11"/>
      <c r="T1346" s="70"/>
      <c r="U1346" s="28"/>
      <c r="V1346" s="36"/>
      <c r="W1346" s="75"/>
      <c r="X1346" s="11"/>
      <c r="Y1346" s="6"/>
    </row>
    <row r="1347" spans="7:25" ht="20" customHeight="1" x14ac:dyDescent="0.25">
      <c r="G1347" s="6"/>
      <c r="H1347" s="11"/>
      <c r="I1347" s="11"/>
      <c r="J1347" s="11"/>
      <c r="K1347" s="11"/>
      <c r="L1347" s="11"/>
      <c r="N1347" s="11"/>
      <c r="P1347" s="11"/>
      <c r="R1347" s="11"/>
      <c r="T1347" s="70"/>
      <c r="U1347" s="28"/>
      <c r="V1347" s="36"/>
      <c r="W1347" s="75"/>
      <c r="X1347" s="11"/>
      <c r="Y1347" s="6"/>
    </row>
    <row r="1348" spans="7:25" ht="20" customHeight="1" x14ac:dyDescent="0.25">
      <c r="G1348" s="6"/>
      <c r="H1348" s="11"/>
      <c r="I1348" s="11"/>
      <c r="J1348" s="11"/>
      <c r="K1348" s="11"/>
      <c r="L1348" s="11"/>
      <c r="N1348" s="11"/>
      <c r="P1348" s="11"/>
      <c r="R1348" s="11"/>
      <c r="T1348" s="70"/>
      <c r="U1348" s="28"/>
      <c r="V1348" s="36"/>
      <c r="W1348" s="75"/>
      <c r="X1348" s="11"/>
      <c r="Y1348" s="6"/>
    </row>
    <row r="1349" spans="7:25" ht="20" customHeight="1" x14ac:dyDescent="0.25">
      <c r="G1349" s="6"/>
      <c r="H1349" s="11"/>
      <c r="I1349" s="11"/>
      <c r="J1349" s="11"/>
      <c r="K1349" s="11"/>
      <c r="L1349" s="11"/>
      <c r="N1349" s="11"/>
      <c r="P1349" s="11"/>
      <c r="R1349" s="11"/>
      <c r="T1349" s="70"/>
      <c r="U1349" s="28"/>
      <c r="V1349" s="36"/>
      <c r="W1349" s="75"/>
      <c r="X1349" s="11"/>
      <c r="Y1349" s="6"/>
    </row>
    <row r="1350" spans="7:25" ht="20" customHeight="1" x14ac:dyDescent="0.25">
      <c r="G1350" s="6"/>
      <c r="H1350" s="11"/>
      <c r="I1350" s="11"/>
      <c r="J1350" s="11"/>
      <c r="K1350" s="11"/>
      <c r="L1350" s="11"/>
      <c r="N1350" s="11"/>
      <c r="P1350" s="11"/>
      <c r="R1350" s="11"/>
      <c r="T1350" s="70"/>
      <c r="U1350" s="28"/>
      <c r="V1350" s="36"/>
      <c r="W1350" s="75"/>
      <c r="X1350" s="11"/>
      <c r="Y1350" s="6"/>
    </row>
    <row r="1351" spans="7:25" ht="20" customHeight="1" x14ac:dyDescent="0.25">
      <c r="G1351" s="6"/>
      <c r="H1351" s="11"/>
      <c r="I1351" s="11"/>
      <c r="J1351" s="11"/>
      <c r="K1351" s="11"/>
      <c r="L1351" s="11"/>
      <c r="N1351" s="11"/>
      <c r="P1351" s="11"/>
      <c r="R1351" s="11"/>
      <c r="T1351" s="70"/>
      <c r="U1351" s="28"/>
      <c r="V1351" s="36"/>
      <c r="W1351" s="75"/>
      <c r="X1351" s="11"/>
      <c r="Y1351" s="6"/>
    </row>
    <row r="1352" spans="7:25" ht="20" customHeight="1" x14ac:dyDescent="0.25">
      <c r="G1352" s="6"/>
      <c r="H1352" s="11"/>
      <c r="I1352" s="11"/>
      <c r="J1352" s="11"/>
      <c r="K1352" s="11"/>
      <c r="L1352" s="11"/>
      <c r="N1352" s="11"/>
      <c r="P1352" s="11"/>
      <c r="R1352" s="11"/>
      <c r="T1352" s="70"/>
      <c r="U1352" s="28"/>
      <c r="V1352" s="36"/>
      <c r="W1352" s="75"/>
      <c r="X1352" s="11"/>
      <c r="Y1352" s="6"/>
    </row>
    <row r="1353" spans="7:25" ht="20" customHeight="1" x14ac:dyDescent="0.25">
      <c r="G1353" s="6"/>
      <c r="H1353" s="11"/>
      <c r="I1353" s="11"/>
      <c r="J1353" s="11"/>
      <c r="K1353" s="11"/>
      <c r="L1353" s="11"/>
      <c r="N1353" s="11"/>
      <c r="P1353" s="11"/>
      <c r="R1353" s="11"/>
      <c r="T1353" s="70"/>
      <c r="U1353" s="28"/>
      <c r="V1353" s="36"/>
      <c r="W1353" s="75"/>
      <c r="X1353" s="11"/>
      <c r="Y1353" s="6"/>
    </row>
    <row r="1354" spans="7:25" ht="20" customHeight="1" x14ac:dyDescent="0.25">
      <c r="G1354" s="6"/>
      <c r="H1354" s="11"/>
      <c r="I1354" s="11"/>
      <c r="J1354" s="11"/>
      <c r="K1354" s="11"/>
      <c r="L1354" s="11"/>
      <c r="N1354" s="11"/>
      <c r="P1354" s="11"/>
      <c r="R1354" s="11"/>
      <c r="T1354" s="70"/>
      <c r="U1354" s="28"/>
      <c r="V1354" s="36"/>
      <c r="W1354" s="75"/>
      <c r="X1354" s="11"/>
      <c r="Y1354" s="6"/>
    </row>
    <row r="1355" spans="7:25" ht="20" customHeight="1" x14ac:dyDescent="0.25">
      <c r="G1355" s="6"/>
      <c r="H1355" s="11"/>
      <c r="I1355" s="11"/>
      <c r="J1355" s="11"/>
      <c r="K1355" s="11"/>
      <c r="L1355" s="11"/>
      <c r="N1355" s="11"/>
      <c r="P1355" s="11"/>
      <c r="R1355" s="11"/>
      <c r="T1355" s="70"/>
      <c r="U1355" s="28"/>
      <c r="V1355" s="36"/>
      <c r="W1355" s="75"/>
      <c r="X1355" s="11"/>
      <c r="Y1355" s="6"/>
    </row>
    <row r="1356" spans="7:25" ht="20" customHeight="1" x14ac:dyDescent="0.25">
      <c r="G1356" s="6"/>
      <c r="H1356" s="11"/>
      <c r="I1356" s="11"/>
      <c r="J1356" s="11"/>
      <c r="K1356" s="11"/>
      <c r="L1356" s="11"/>
      <c r="N1356" s="11"/>
      <c r="P1356" s="11"/>
      <c r="R1356" s="11"/>
      <c r="T1356" s="70"/>
      <c r="U1356" s="28"/>
      <c r="V1356" s="36"/>
      <c r="W1356" s="75"/>
      <c r="X1356" s="11"/>
      <c r="Y1356" s="6"/>
    </row>
    <row r="1357" spans="7:25" ht="20" customHeight="1" x14ac:dyDescent="0.25">
      <c r="G1357" s="6"/>
      <c r="H1357" s="11"/>
      <c r="I1357" s="11"/>
      <c r="J1357" s="11"/>
      <c r="K1357" s="11"/>
      <c r="L1357" s="11"/>
      <c r="N1357" s="11"/>
      <c r="P1357" s="11"/>
      <c r="R1357" s="11"/>
      <c r="T1357" s="70"/>
      <c r="U1357" s="28"/>
      <c r="V1357" s="36"/>
      <c r="W1357" s="75"/>
      <c r="X1357" s="11"/>
      <c r="Y1357" s="6"/>
    </row>
    <row r="1358" spans="7:25" ht="20" customHeight="1" x14ac:dyDescent="0.25">
      <c r="G1358" s="6"/>
      <c r="H1358" s="11"/>
      <c r="I1358" s="11"/>
      <c r="J1358" s="11"/>
      <c r="K1358" s="11"/>
      <c r="L1358" s="11"/>
      <c r="N1358" s="11"/>
      <c r="P1358" s="11"/>
      <c r="R1358" s="11"/>
      <c r="T1358" s="70"/>
      <c r="U1358" s="28"/>
      <c r="V1358" s="36"/>
      <c r="W1358" s="75"/>
      <c r="X1358" s="11"/>
      <c r="Y1358" s="6"/>
    </row>
    <row r="1359" spans="7:25" ht="20" customHeight="1" x14ac:dyDescent="0.25">
      <c r="G1359" s="6"/>
      <c r="H1359" s="11"/>
      <c r="I1359" s="11"/>
      <c r="J1359" s="11"/>
      <c r="K1359" s="11"/>
      <c r="L1359" s="11"/>
      <c r="N1359" s="11"/>
      <c r="P1359" s="11"/>
      <c r="R1359" s="11"/>
      <c r="T1359" s="70"/>
      <c r="U1359" s="28"/>
      <c r="V1359" s="36"/>
      <c r="W1359" s="75"/>
      <c r="X1359" s="11"/>
      <c r="Y1359" s="6"/>
    </row>
    <row r="1360" spans="7:25" ht="20" customHeight="1" x14ac:dyDescent="0.25">
      <c r="G1360" s="6"/>
      <c r="H1360" s="11"/>
      <c r="I1360" s="11"/>
      <c r="J1360" s="11"/>
      <c r="K1360" s="11"/>
      <c r="L1360" s="11"/>
      <c r="N1360" s="11"/>
      <c r="P1360" s="11"/>
      <c r="R1360" s="11"/>
      <c r="T1360" s="70"/>
      <c r="U1360" s="28"/>
      <c r="V1360" s="36"/>
      <c r="W1360" s="75"/>
      <c r="X1360" s="11"/>
      <c r="Y1360" s="6"/>
    </row>
    <row r="1361" spans="7:25" ht="20" customHeight="1" x14ac:dyDescent="0.25">
      <c r="G1361" s="6"/>
      <c r="H1361" s="11"/>
      <c r="I1361" s="11"/>
      <c r="J1361" s="11"/>
      <c r="K1361" s="11"/>
      <c r="L1361" s="11"/>
      <c r="N1361" s="11"/>
      <c r="P1361" s="11"/>
      <c r="R1361" s="11"/>
      <c r="T1361" s="70"/>
      <c r="U1361" s="28"/>
      <c r="V1361" s="36"/>
      <c r="W1361" s="75"/>
      <c r="X1361" s="11"/>
      <c r="Y1361" s="6"/>
    </row>
    <row r="1362" spans="7:25" ht="20" customHeight="1" x14ac:dyDescent="0.25">
      <c r="G1362" s="6"/>
      <c r="H1362" s="11"/>
      <c r="I1362" s="11"/>
      <c r="J1362" s="11"/>
      <c r="K1362" s="11"/>
      <c r="L1362" s="11"/>
      <c r="N1362" s="11"/>
      <c r="P1362" s="11"/>
      <c r="R1362" s="11"/>
      <c r="T1362" s="70"/>
      <c r="U1362" s="28"/>
      <c r="V1362" s="36"/>
      <c r="W1362" s="75"/>
      <c r="X1362" s="11"/>
      <c r="Y1362" s="6"/>
    </row>
    <row r="1363" spans="7:25" ht="20" customHeight="1" x14ac:dyDescent="0.25">
      <c r="G1363" s="6"/>
      <c r="H1363" s="11"/>
      <c r="I1363" s="11"/>
      <c r="J1363" s="11"/>
      <c r="K1363" s="11"/>
      <c r="L1363" s="11"/>
      <c r="N1363" s="11"/>
      <c r="P1363" s="11"/>
      <c r="R1363" s="11"/>
      <c r="T1363" s="70"/>
      <c r="U1363" s="28"/>
      <c r="V1363" s="36"/>
      <c r="W1363" s="75"/>
      <c r="X1363" s="11"/>
      <c r="Y1363" s="6"/>
    </row>
    <row r="1364" spans="7:25" ht="20" customHeight="1" x14ac:dyDescent="0.25">
      <c r="G1364" s="6"/>
      <c r="H1364" s="11"/>
      <c r="I1364" s="11"/>
      <c r="J1364" s="11"/>
      <c r="K1364" s="11"/>
      <c r="L1364" s="11"/>
      <c r="N1364" s="11"/>
      <c r="P1364" s="11"/>
      <c r="R1364" s="11"/>
      <c r="T1364" s="70"/>
      <c r="U1364" s="28"/>
      <c r="V1364" s="36"/>
      <c r="W1364" s="75"/>
      <c r="X1364" s="11"/>
      <c r="Y1364" s="6"/>
    </row>
    <row r="1365" spans="7:25" ht="20" customHeight="1" x14ac:dyDescent="0.25">
      <c r="G1365" s="6"/>
      <c r="H1365" s="11"/>
      <c r="I1365" s="11"/>
      <c r="J1365" s="11"/>
      <c r="K1365" s="11"/>
      <c r="L1365" s="11"/>
      <c r="N1365" s="11"/>
      <c r="P1365" s="11"/>
      <c r="R1365" s="11"/>
      <c r="T1365" s="70"/>
      <c r="U1365" s="28"/>
      <c r="V1365" s="36"/>
      <c r="W1365" s="75"/>
      <c r="X1365" s="11"/>
      <c r="Y1365" s="6"/>
    </row>
    <row r="1366" spans="7:25" ht="20" customHeight="1" x14ac:dyDescent="0.25">
      <c r="G1366" s="6"/>
      <c r="H1366" s="11"/>
      <c r="I1366" s="11"/>
      <c r="J1366" s="11"/>
      <c r="K1366" s="11"/>
      <c r="L1366" s="11"/>
      <c r="N1366" s="11"/>
      <c r="P1366" s="11"/>
      <c r="R1366" s="11"/>
      <c r="T1366" s="70"/>
      <c r="U1366" s="28"/>
      <c r="V1366" s="36"/>
      <c r="W1366" s="75"/>
      <c r="X1366" s="11"/>
      <c r="Y1366" s="6"/>
    </row>
    <row r="1367" spans="7:25" ht="20" customHeight="1" x14ac:dyDescent="0.25">
      <c r="G1367" s="6"/>
      <c r="H1367" s="11"/>
      <c r="I1367" s="11"/>
      <c r="J1367" s="11"/>
      <c r="K1367" s="11"/>
      <c r="L1367" s="11"/>
      <c r="N1367" s="11"/>
      <c r="P1367" s="11"/>
      <c r="R1367" s="11"/>
      <c r="T1367" s="70"/>
      <c r="U1367" s="28"/>
      <c r="V1367" s="36"/>
      <c r="W1367" s="75"/>
      <c r="X1367" s="11"/>
      <c r="Y1367" s="6"/>
    </row>
    <row r="1368" spans="7:25" ht="20" customHeight="1" x14ac:dyDescent="0.25">
      <c r="G1368" s="6"/>
      <c r="H1368" s="11"/>
      <c r="I1368" s="11"/>
      <c r="J1368" s="11"/>
      <c r="K1368" s="11"/>
      <c r="L1368" s="11"/>
      <c r="N1368" s="11"/>
      <c r="P1368" s="11"/>
      <c r="R1368" s="11"/>
      <c r="T1368" s="70"/>
      <c r="U1368" s="28"/>
      <c r="V1368" s="36"/>
      <c r="W1368" s="75"/>
      <c r="X1368" s="11"/>
      <c r="Y1368" s="6"/>
    </row>
    <row r="1369" spans="7:25" ht="20" customHeight="1" x14ac:dyDescent="0.25">
      <c r="G1369" s="6"/>
      <c r="H1369" s="11"/>
      <c r="I1369" s="11"/>
      <c r="J1369" s="11"/>
      <c r="K1369" s="11"/>
      <c r="L1369" s="11"/>
      <c r="N1369" s="11"/>
      <c r="P1369" s="11"/>
      <c r="R1369" s="11"/>
      <c r="T1369" s="70"/>
      <c r="U1369" s="28"/>
      <c r="V1369" s="36"/>
      <c r="W1369" s="75"/>
      <c r="X1369" s="11"/>
      <c r="Y1369" s="6"/>
    </row>
    <row r="1370" spans="7:25" ht="20" customHeight="1" x14ac:dyDescent="0.25">
      <c r="G1370" s="6"/>
      <c r="H1370" s="11"/>
      <c r="I1370" s="11"/>
      <c r="J1370" s="11"/>
      <c r="K1370" s="11"/>
      <c r="L1370" s="11"/>
      <c r="N1370" s="11"/>
      <c r="P1370" s="11"/>
      <c r="R1370" s="11"/>
      <c r="T1370" s="70"/>
      <c r="U1370" s="28"/>
      <c r="V1370" s="36"/>
      <c r="W1370" s="75"/>
      <c r="X1370" s="11"/>
      <c r="Y1370" s="6"/>
    </row>
    <row r="1371" spans="7:25" ht="20" customHeight="1" x14ac:dyDescent="0.25">
      <c r="G1371" s="6"/>
      <c r="H1371" s="11"/>
      <c r="I1371" s="11"/>
      <c r="J1371" s="11"/>
      <c r="K1371" s="11"/>
      <c r="L1371" s="11"/>
      <c r="N1371" s="11"/>
      <c r="P1371" s="11"/>
      <c r="R1371" s="11"/>
      <c r="T1371" s="70"/>
      <c r="U1371" s="28"/>
      <c r="V1371" s="36"/>
      <c r="W1371" s="75"/>
      <c r="X1371" s="11"/>
      <c r="Y1371" s="6"/>
    </row>
    <row r="1372" spans="7:25" ht="20" customHeight="1" x14ac:dyDescent="0.25">
      <c r="G1372" s="6"/>
      <c r="H1372" s="11"/>
      <c r="I1372" s="11"/>
      <c r="J1372" s="11"/>
      <c r="K1372" s="11"/>
      <c r="L1372" s="11"/>
      <c r="N1372" s="11"/>
      <c r="P1372" s="11"/>
      <c r="R1372" s="11"/>
      <c r="T1372" s="70"/>
      <c r="U1372" s="28"/>
      <c r="V1372" s="36"/>
      <c r="W1372" s="75"/>
      <c r="X1372" s="11"/>
      <c r="Y1372" s="6"/>
    </row>
    <row r="1373" spans="7:25" ht="20" customHeight="1" x14ac:dyDescent="0.25">
      <c r="G1373" s="6"/>
      <c r="H1373" s="11"/>
      <c r="I1373" s="11"/>
      <c r="J1373" s="11"/>
      <c r="K1373" s="11"/>
      <c r="L1373" s="11"/>
      <c r="N1373" s="11"/>
      <c r="P1373" s="11"/>
      <c r="R1373" s="11"/>
      <c r="T1373" s="70"/>
      <c r="U1373" s="28"/>
      <c r="V1373" s="36"/>
      <c r="W1373" s="75"/>
      <c r="X1373" s="11"/>
      <c r="Y1373" s="6"/>
    </row>
    <row r="1374" spans="7:25" ht="20" customHeight="1" x14ac:dyDescent="0.25">
      <c r="G1374" s="6"/>
      <c r="H1374" s="11"/>
      <c r="I1374" s="11"/>
      <c r="J1374" s="11"/>
      <c r="K1374" s="11"/>
      <c r="L1374" s="11"/>
      <c r="N1374" s="11"/>
      <c r="P1374" s="11"/>
      <c r="R1374" s="11"/>
      <c r="T1374" s="70"/>
      <c r="U1374" s="28"/>
      <c r="V1374" s="36"/>
      <c r="W1374" s="75"/>
      <c r="X1374" s="11"/>
      <c r="Y1374" s="6"/>
    </row>
    <row r="1375" spans="7:25" ht="20" customHeight="1" x14ac:dyDescent="0.25">
      <c r="G1375" s="6"/>
      <c r="H1375" s="11"/>
      <c r="I1375" s="11"/>
      <c r="J1375" s="11"/>
      <c r="K1375" s="11"/>
      <c r="L1375" s="11"/>
      <c r="N1375" s="11"/>
      <c r="P1375" s="11"/>
      <c r="R1375" s="11"/>
      <c r="T1375" s="70"/>
      <c r="U1375" s="28"/>
      <c r="V1375" s="36"/>
      <c r="W1375" s="75"/>
      <c r="X1375" s="11"/>
      <c r="Y1375" s="6"/>
    </row>
    <row r="1376" spans="7:25" ht="20" customHeight="1" x14ac:dyDescent="0.25">
      <c r="G1376" s="6"/>
      <c r="H1376" s="11"/>
      <c r="I1376" s="11"/>
      <c r="J1376" s="11"/>
      <c r="K1376" s="11"/>
      <c r="L1376" s="11"/>
      <c r="N1376" s="11"/>
      <c r="P1376" s="11"/>
      <c r="R1376" s="11"/>
      <c r="T1376" s="70"/>
      <c r="U1376" s="28"/>
      <c r="V1376" s="36"/>
      <c r="W1376" s="75"/>
      <c r="X1376" s="11"/>
      <c r="Y1376" s="6"/>
    </row>
    <row r="1377" spans="7:25" ht="20" customHeight="1" x14ac:dyDescent="0.25">
      <c r="G1377" s="6"/>
      <c r="H1377" s="11"/>
      <c r="I1377" s="11"/>
      <c r="J1377" s="11"/>
      <c r="K1377" s="11"/>
      <c r="L1377" s="11"/>
      <c r="N1377" s="11"/>
      <c r="P1377" s="11"/>
      <c r="R1377" s="11"/>
      <c r="T1377" s="70"/>
      <c r="U1377" s="28"/>
      <c r="V1377" s="36"/>
      <c r="W1377" s="75"/>
      <c r="X1377" s="11"/>
      <c r="Y1377" s="6"/>
    </row>
    <row r="1378" spans="7:25" ht="20" customHeight="1" x14ac:dyDescent="0.25">
      <c r="G1378" s="6"/>
      <c r="H1378" s="11"/>
      <c r="I1378" s="11"/>
      <c r="J1378" s="11"/>
      <c r="K1378" s="11"/>
      <c r="L1378" s="11"/>
      <c r="N1378" s="11"/>
      <c r="P1378" s="11"/>
      <c r="R1378" s="11"/>
      <c r="T1378" s="70"/>
      <c r="U1378" s="28"/>
      <c r="V1378" s="36"/>
      <c r="W1378" s="75"/>
      <c r="X1378" s="11"/>
      <c r="Y1378" s="6"/>
    </row>
    <row r="1379" spans="7:25" ht="20" customHeight="1" x14ac:dyDescent="0.25">
      <c r="G1379" s="6"/>
      <c r="H1379" s="11"/>
      <c r="I1379" s="11"/>
      <c r="J1379" s="11"/>
      <c r="K1379" s="11"/>
      <c r="L1379" s="11"/>
      <c r="N1379" s="11"/>
      <c r="P1379" s="11"/>
      <c r="R1379" s="11"/>
      <c r="T1379" s="70"/>
      <c r="U1379" s="28"/>
      <c r="V1379" s="36"/>
      <c r="W1379" s="75"/>
      <c r="X1379" s="11"/>
      <c r="Y1379" s="6"/>
    </row>
    <row r="1380" spans="7:25" ht="20" customHeight="1" x14ac:dyDescent="0.25">
      <c r="G1380" s="6"/>
      <c r="H1380" s="11"/>
      <c r="I1380" s="11"/>
      <c r="J1380" s="11"/>
      <c r="K1380" s="11"/>
      <c r="L1380" s="11"/>
      <c r="N1380" s="11"/>
      <c r="P1380" s="11"/>
      <c r="R1380" s="11"/>
      <c r="T1380" s="70"/>
      <c r="U1380" s="28"/>
      <c r="V1380" s="36"/>
      <c r="W1380" s="75"/>
      <c r="X1380" s="11"/>
      <c r="Y1380" s="6"/>
    </row>
    <row r="1381" spans="7:25" ht="20" customHeight="1" x14ac:dyDescent="0.25">
      <c r="G1381" s="6"/>
      <c r="H1381" s="11"/>
      <c r="I1381" s="11"/>
      <c r="J1381" s="11"/>
      <c r="K1381" s="11"/>
      <c r="L1381" s="11"/>
      <c r="N1381" s="11"/>
      <c r="P1381" s="11"/>
      <c r="R1381" s="11"/>
      <c r="T1381" s="70"/>
      <c r="U1381" s="28"/>
      <c r="V1381" s="36"/>
      <c r="W1381" s="75"/>
      <c r="X1381" s="11"/>
      <c r="Y1381" s="6"/>
    </row>
    <row r="1382" spans="7:25" ht="20" customHeight="1" x14ac:dyDescent="0.25">
      <c r="G1382" s="6"/>
      <c r="H1382" s="11"/>
      <c r="I1382" s="11"/>
      <c r="J1382" s="11"/>
      <c r="K1382" s="11"/>
      <c r="L1382" s="11"/>
      <c r="N1382" s="11"/>
      <c r="P1382" s="11"/>
      <c r="R1382" s="11"/>
      <c r="T1382" s="70"/>
      <c r="U1382" s="28"/>
      <c r="V1382" s="36"/>
      <c r="W1382" s="75"/>
      <c r="X1382" s="11"/>
      <c r="Y1382" s="6"/>
    </row>
    <row r="1383" spans="7:25" ht="20" customHeight="1" x14ac:dyDescent="0.25">
      <c r="G1383" s="6"/>
      <c r="H1383" s="11"/>
      <c r="I1383" s="11"/>
      <c r="J1383" s="11"/>
      <c r="K1383" s="11"/>
      <c r="L1383" s="11"/>
      <c r="N1383" s="11"/>
      <c r="P1383" s="11"/>
      <c r="R1383" s="11"/>
      <c r="T1383" s="70"/>
      <c r="U1383" s="28"/>
      <c r="V1383" s="36"/>
      <c r="W1383" s="75"/>
      <c r="X1383" s="11"/>
      <c r="Y1383" s="6"/>
    </row>
    <row r="1384" spans="7:25" ht="20" customHeight="1" x14ac:dyDescent="0.25">
      <c r="G1384" s="6"/>
      <c r="H1384" s="11"/>
      <c r="I1384" s="11"/>
      <c r="J1384" s="11"/>
      <c r="K1384" s="11"/>
      <c r="L1384" s="11"/>
      <c r="N1384" s="11"/>
      <c r="P1384" s="11"/>
      <c r="R1384" s="11"/>
      <c r="T1384" s="70"/>
      <c r="U1384" s="28"/>
      <c r="V1384" s="36"/>
      <c r="W1384" s="75"/>
      <c r="X1384" s="11"/>
      <c r="Y1384" s="6"/>
    </row>
    <row r="1385" spans="7:25" ht="20" customHeight="1" x14ac:dyDescent="0.25">
      <c r="G1385" s="6"/>
      <c r="H1385" s="11"/>
      <c r="I1385" s="11"/>
      <c r="J1385" s="11"/>
      <c r="K1385" s="11"/>
      <c r="L1385" s="11"/>
      <c r="N1385" s="11"/>
      <c r="P1385" s="11"/>
      <c r="R1385" s="11"/>
      <c r="T1385" s="70"/>
      <c r="U1385" s="28"/>
      <c r="V1385" s="36"/>
      <c r="W1385" s="75"/>
      <c r="X1385" s="11"/>
      <c r="Y1385" s="6"/>
    </row>
    <row r="1386" spans="7:25" ht="20" customHeight="1" x14ac:dyDescent="0.25">
      <c r="G1386" s="6"/>
      <c r="H1386" s="11"/>
      <c r="I1386" s="11"/>
      <c r="J1386" s="11"/>
      <c r="K1386" s="11"/>
      <c r="L1386" s="11"/>
      <c r="N1386" s="11"/>
      <c r="P1386" s="11"/>
      <c r="R1386" s="11"/>
      <c r="T1386" s="70"/>
      <c r="U1386" s="28"/>
      <c r="V1386" s="36"/>
      <c r="W1386" s="75"/>
      <c r="X1386" s="11"/>
      <c r="Y1386" s="6"/>
    </row>
    <row r="1387" spans="7:25" ht="20" customHeight="1" x14ac:dyDescent="0.25">
      <c r="G1387" s="6"/>
      <c r="H1387" s="11"/>
      <c r="I1387" s="11"/>
      <c r="J1387" s="11"/>
      <c r="K1387" s="11"/>
      <c r="L1387" s="11"/>
      <c r="N1387" s="11"/>
      <c r="P1387" s="11"/>
      <c r="R1387" s="11"/>
      <c r="T1387" s="70"/>
      <c r="U1387" s="28"/>
      <c r="V1387" s="36"/>
      <c r="W1387" s="75"/>
      <c r="X1387" s="11"/>
      <c r="Y1387" s="6"/>
    </row>
    <row r="1388" spans="7:25" ht="20" customHeight="1" x14ac:dyDescent="0.25">
      <c r="G1388" s="6"/>
      <c r="H1388" s="11"/>
      <c r="I1388" s="11"/>
      <c r="J1388" s="11"/>
      <c r="K1388" s="11"/>
      <c r="L1388" s="11"/>
      <c r="N1388" s="11"/>
      <c r="P1388" s="11"/>
      <c r="R1388" s="11"/>
      <c r="T1388" s="70"/>
      <c r="U1388" s="28"/>
      <c r="V1388" s="36"/>
      <c r="W1388" s="75"/>
      <c r="X1388" s="11"/>
      <c r="Y1388" s="6"/>
    </row>
    <row r="1389" spans="7:25" ht="20" customHeight="1" x14ac:dyDescent="0.25">
      <c r="G1389" s="6"/>
      <c r="H1389" s="11"/>
      <c r="I1389" s="11"/>
      <c r="J1389" s="11"/>
      <c r="K1389" s="11"/>
      <c r="L1389" s="11"/>
      <c r="N1389" s="11"/>
      <c r="P1389" s="11"/>
      <c r="R1389" s="11"/>
      <c r="T1389" s="70"/>
      <c r="U1389" s="28"/>
      <c r="V1389" s="36"/>
      <c r="W1389" s="75"/>
      <c r="X1389" s="11"/>
      <c r="Y1389" s="6"/>
    </row>
    <row r="1390" spans="7:25" ht="20" customHeight="1" x14ac:dyDescent="0.25">
      <c r="G1390" s="6"/>
      <c r="H1390" s="11"/>
      <c r="I1390" s="11"/>
      <c r="J1390" s="11"/>
      <c r="K1390" s="11"/>
      <c r="L1390" s="11"/>
      <c r="N1390" s="11"/>
      <c r="P1390" s="11"/>
      <c r="R1390" s="11"/>
      <c r="T1390" s="70"/>
      <c r="U1390" s="28"/>
      <c r="V1390" s="36"/>
      <c r="W1390" s="75"/>
      <c r="X1390" s="11"/>
      <c r="Y1390" s="6"/>
    </row>
    <row r="1391" spans="7:25" ht="20" customHeight="1" x14ac:dyDescent="0.25">
      <c r="G1391" s="6"/>
      <c r="H1391" s="11"/>
      <c r="I1391" s="11"/>
      <c r="J1391" s="11"/>
      <c r="K1391" s="11"/>
      <c r="L1391" s="11"/>
      <c r="N1391" s="11"/>
      <c r="P1391" s="11"/>
      <c r="R1391" s="11"/>
      <c r="T1391" s="70"/>
      <c r="U1391" s="28"/>
      <c r="V1391" s="36"/>
      <c r="W1391" s="75"/>
      <c r="X1391" s="11"/>
      <c r="Y1391" s="6"/>
    </row>
    <row r="1392" spans="7:25" ht="20" customHeight="1" x14ac:dyDescent="0.25">
      <c r="G1392" s="6"/>
      <c r="H1392" s="11"/>
      <c r="I1392" s="11"/>
      <c r="J1392" s="11"/>
      <c r="K1392" s="11"/>
      <c r="L1392" s="11"/>
      <c r="N1392" s="11"/>
      <c r="P1392" s="11"/>
      <c r="R1392" s="11"/>
      <c r="T1392" s="70"/>
      <c r="U1392" s="28"/>
      <c r="V1392" s="36"/>
      <c r="W1392" s="75"/>
      <c r="X1392" s="11"/>
      <c r="Y1392" s="6"/>
    </row>
    <row r="1393" spans="7:25" ht="20" customHeight="1" x14ac:dyDescent="0.25">
      <c r="G1393" s="6"/>
      <c r="H1393" s="11"/>
      <c r="I1393" s="11"/>
      <c r="J1393" s="11"/>
      <c r="K1393" s="11"/>
      <c r="L1393" s="11"/>
      <c r="N1393" s="11"/>
      <c r="P1393" s="11"/>
      <c r="R1393" s="11"/>
      <c r="T1393" s="70"/>
      <c r="U1393" s="28"/>
      <c r="V1393" s="36"/>
      <c r="W1393" s="75"/>
      <c r="X1393" s="11"/>
      <c r="Y1393" s="6"/>
    </row>
    <row r="1394" spans="7:25" ht="20" customHeight="1" x14ac:dyDescent="0.25">
      <c r="G1394" s="6"/>
      <c r="H1394" s="11"/>
      <c r="I1394" s="11"/>
      <c r="J1394" s="11"/>
      <c r="K1394" s="11"/>
      <c r="L1394" s="11"/>
      <c r="N1394" s="11"/>
      <c r="P1394" s="11"/>
      <c r="R1394" s="11"/>
      <c r="T1394" s="70"/>
      <c r="U1394" s="28"/>
      <c r="V1394" s="36"/>
      <c r="W1394" s="75"/>
      <c r="X1394" s="11"/>
      <c r="Y1394" s="6"/>
    </row>
    <row r="1395" spans="7:25" ht="20" customHeight="1" x14ac:dyDescent="0.25">
      <c r="G1395" s="6"/>
      <c r="H1395" s="11"/>
      <c r="I1395" s="11"/>
      <c r="J1395" s="11"/>
      <c r="K1395" s="11"/>
      <c r="L1395" s="11"/>
      <c r="N1395" s="11"/>
      <c r="P1395" s="11"/>
      <c r="R1395" s="11"/>
      <c r="T1395" s="70"/>
      <c r="U1395" s="28"/>
      <c r="V1395" s="36"/>
      <c r="W1395" s="75"/>
      <c r="X1395" s="11"/>
      <c r="Y1395" s="6"/>
    </row>
    <row r="1396" spans="7:25" ht="20" customHeight="1" x14ac:dyDescent="0.25">
      <c r="G1396" s="6"/>
      <c r="H1396" s="11"/>
      <c r="I1396" s="11"/>
      <c r="J1396" s="11"/>
      <c r="K1396" s="11"/>
      <c r="L1396" s="11"/>
      <c r="N1396" s="11"/>
      <c r="P1396" s="11"/>
      <c r="R1396" s="11"/>
      <c r="T1396" s="70"/>
      <c r="U1396" s="28"/>
      <c r="V1396" s="36"/>
      <c r="W1396" s="75"/>
      <c r="X1396" s="11"/>
      <c r="Y1396" s="6"/>
    </row>
    <row r="1397" spans="7:25" ht="20" customHeight="1" x14ac:dyDescent="0.25">
      <c r="G1397" s="6"/>
      <c r="H1397" s="11"/>
      <c r="I1397" s="11"/>
      <c r="J1397" s="11"/>
      <c r="K1397" s="11"/>
      <c r="L1397" s="11"/>
      <c r="N1397" s="11"/>
      <c r="P1397" s="11"/>
      <c r="R1397" s="11"/>
      <c r="T1397" s="70"/>
      <c r="U1397" s="28"/>
      <c r="V1397" s="36"/>
      <c r="W1397" s="75"/>
      <c r="X1397" s="11"/>
      <c r="Y1397" s="6"/>
    </row>
    <row r="1398" spans="7:25" ht="20" customHeight="1" x14ac:dyDescent="0.25">
      <c r="G1398" s="6"/>
      <c r="H1398" s="11"/>
      <c r="I1398" s="11"/>
      <c r="J1398" s="11"/>
      <c r="K1398" s="11"/>
      <c r="L1398" s="11"/>
      <c r="N1398" s="11"/>
      <c r="P1398" s="11"/>
      <c r="R1398" s="11"/>
      <c r="T1398" s="70"/>
      <c r="U1398" s="28"/>
      <c r="V1398" s="36"/>
      <c r="W1398" s="75"/>
      <c r="X1398" s="11"/>
      <c r="Y1398" s="6"/>
    </row>
    <row r="1399" spans="7:25" ht="20" customHeight="1" x14ac:dyDescent="0.25">
      <c r="G1399" s="6"/>
      <c r="H1399" s="11"/>
      <c r="I1399" s="11"/>
      <c r="J1399" s="11"/>
      <c r="K1399" s="11"/>
      <c r="L1399" s="11"/>
      <c r="N1399" s="11"/>
      <c r="P1399" s="11"/>
      <c r="R1399" s="11"/>
      <c r="T1399" s="70"/>
      <c r="U1399" s="28"/>
      <c r="V1399" s="36"/>
      <c r="W1399" s="75"/>
      <c r="X1399" s="11"/>
      <c r="Y1399" s="6"/>
    </row>
    <row r="1400" spans="7:25" ht="20" customHeight="1" x14ac:dyDescent="0.25">
      <c r="G1400" s="6"/>
      <c r="H1400" s="11"/>
      <c r="I1400" s="11"/>
      <c r="J1400" s="11"/>
      <c r="K1400" s="11"/>
      <c r="L1400" s="11"/>
      <c r="N1400" s="11"/>
      <c r="P1400" s="11"/>
      <c r="R1400" s="11"/>
      <c r="T1400" s="70"/>
      <c r="U1400" s="28"/>
      <c r="V1400" s="36"/>
      <c r="W1400" s="75"/>
      <c r="X1400" s="11"/>
      <c r="Y1400" s="6"/>
    </row>
    <row r="1401" spans="7:25" ht="20" customHeight="1" x14ac:dyDescent="0.25">
      <c r="G1401" s="6"/>
      <c r="H1401" s="11"/>
      <c r="I1401" s="11"/>
      <c r="J1401" s="11"/>
      <c r="K1401" s="11"/>
      <c r="L1401" s="11"/>
      <c r="N1401" s="11"/>
      <c r="P1401" s="11"/>
      <c r="R1401" s="11"/>
      <c r="T1401" s="70"/>
      <c r="U1401" s="28"/>
      <c r="V1401" s="36"/>
      <c r="W1401" s="75"/>
      <c r="X1401" s="11"/>
      <c r="Y1401" s="6"/>
    </row>
    <row r="1402" spans="7:25" ht="20" customHeight="1" x14ac:dyDescent="0.25">
      <c r="G1402" s="6"/>
      <c r="H1402" s="11"/>
      <c r="I1402" s="11"/>
      <c r="J1402" s="11"/>
      <c r="K1402" s="11"/>
      <c r="L1402" s="11"/>
      <c r="N1402" s="11"/>
      <c r="P1402" s="11"/>
      <c r="R1402" s="11"/>
      <c r="T1402" s="70"/>
      <c r="U1402" s="28"/>
      <c r="V1402" s="36"/>
      <c r="W1402" s="75"/>
      <c r="X1402" s="11"/>
      <c r="Y1402" s="6"/>
    </row>
    <row r="1403" spans="7:25" ht="20" customHeight="1" x14ac:dyDescent="0.25">
      <c r="G1403" s="6"/>
      <c r="H1403" s="11"/>
      <c r="I1403" s="11"/>
      <c r="J1403" s="11"/>
      <c r="K1403" s="11"/>
      <c r="L1403" s="11"/>
      <c r="N1403" s="11"/>
      <c r="P1403" s="11"/>
      <c r="R1403" s="11"/>
      <c r="T1403" s="70"/>
      <c r="U1403" s="28"/>
      <c r="V1403" s="36"/>
      <c r="W1403" s="75"/>
      <c r="X1403" s="11"/>
      <c r="Y1403" s="6"/>
    </row>
    <row r="1404" spans="7:25" ht="20" customHeight="1" x14ac:dyDescent="0.25">
      <c r="G1404" s="6"/>
      <c r="H1404" s="11"/>
      <c r="I1404" s="11"/>
      <c r="J1404" s="11"/>
      <c r="K1404" s="11"/>
      <c r="L1404" s="11"/>
      <c r="N1404" s="11"/>
      <c r="P1404" s="11"/>
      <c r="R1404" s="11"/>
      <c r="T1404" s="70"/>
      <c r="U1404" s="28"/>
      <c r="V1404" s="36"/>
      <c r="W1404" s="75"/>
      <c r="X1404" s="11"/>
      <c r="Y1404" s="6"/>
    </row>
    <row r="1405" spans="7:25" ht="20" customHeight="1" x14ac:dyDescent="0.25">
      <c r="G1405" s="6"/>
      <c r="H1405" s="11"/>
      <c r="I1405" s="11"/>
      <c r="J1405" s="11"/>
      <c r="K1405" s="11"/>
      <c r="L1405" s="11"/>
      <c r="N1405" s="11"/>
      <c r="P1405" s="11"/>
      <c r="R1405" s="11"/>
      <c r="T1405" s="70"/>
      <c r="U1405" s="28"/>
      <c r="V1405" s="36"/>
      <c r="W1405" s="75"/>
      <c r="X1405" s="11"/>
      <c r="Y1405" s="6"/>
    </row>
    <row r="1406" spans="7:25" ht="20" customHeight="1" x14ac:dyDescent="0.25">
      <c r="G1406" s="6"/>
      <c r="H1406" s="11"/>
      <c r="I1406" s="11"/>
      <c r="J1406" s="11"/>
      <c r="K1406" s="11"/>
      <c r="L1406" s="11"/>
      <c r="N1406" s="11"/>
      <c r="P1406" s="11"/>
      <c r="R1406" s="11"/>
      <c r="T1406" s="70"/>
      <c r="U1406" s="28"/>
      <c r="V1406" s="36"/>
      <c r="W1406" s="75"/>
      <c r="X1406" s="11"/>
      <c r="Y1406" s="6"/>
    </row>
    <row r="1407" spans="7:25" ht="20" customHeight="1" x14ac:dyDescent="0.25">
      <c r="G1407" s="6"/>
      <c r="H1407" s="11"/>
      <c r="I1407" s="11"/>
      <c r="J1407" s="11"/>
      <c r="K1407" s="11"/>
      <c r="L1407" s="11"/>
      <c r="N1407" s="11"/>
      <c r="P1407" s="11"/>
      <c r="R1407" s="11"/>
      <c r="T1407" s="70"/>
      <c r="U1407" s="28"/>
      <c r="V1407" s="36"/>
      <c r="W1407" s="75"/>
      <c r="X1407" s="11"/>
      <c r="Y1407" s="6"/>
    </row>
    <row r="1408" spans="7:25" ht="20" customHeight="1" x14ac:dyDescent="0.25">
      <c r="G1408" s="6"/>
      <c r="H1408" s="11"/>
      <c r="I1408" s="11"/>
      <c r="J1408" s="11"/>
      <c r="K1408" s="11"/>
      <c r="L1408" s="11"/>
      <c r="N1408" s="11"/>
      <c r="P1408" s="11"/>
      <c r="R1408" s="11"/>
      <c r="T1408" s="70"/>
      <c r="U1408" s="28"/>
      <c r="V1408" s="36"/>
      <c r="W1408" s="75"/>
      <c r="X1408" s="11"/>
      <c r="Y1408" s="6"/>
    </row>
    <row r="1409" spans="7:25" ht="20" customHeight="1" x14ac:dyDescent="0.25">
      <c r="G1409" s="6"/>
      <c r="H1409" s="11"/>
      <c r="I1409" s="11"/>
      <c r="J1409" s="11"/>
      <c r="K1409" s="11"/>
      <c r="L1409" s="11"/>
      <c r="N1409" s="11"/>
      <c r="P1409" s="11"/>
      <c r="R1409" s="11"/>
      <c r="T1409" s="70"/>
      <c r="U1409" s="28"/>
      <c r="V1409" s="36"/>
      <c r="W1409" s="75"/>
      <c r="X1409" s="11"/>
      <c r="Y1409" s="6"/>
    </row>
    <row r="1410" spans="7:25" ht="20" customHeight="1" x14ac:dyDescent="0.25">
      <c r="G1410" s="6"/>
      <c r="H1410" s="11"/>
      <c r="I1410" s="11"/>
      <c r="J1410" s="11"/>
      <c r="K1410" s="11"/>
      <c r="L1410" s="11"/>
      <c r="N1410" s="11"/>
      <c r="P1410" s="11"/>
      <c r="R1410" s="11"/>
      <c r="T1410" s="70"/>
      <c r="U1410" s="28"/>
      <c r="V1410" s="36"/>
      <c r="W1410" s="75"/>
      <c r="X1410" s="11"/>
      <c r="Y1410" s="6"/>
    </row>
    <row r="1411" spans="7:25" ht="20" customHeight="1" x14ac:dyDescent="0.25">
      <c r="G1411" s="6"/>
      <c r="H1411" s="11"/>
      <c r="I1411" s="11"/>
      <c r="J1411" s="11"/>
      <c r="K1411" s="11"/>
      <c r="L1411" s="11"/>
      <c r="N1411" s="11"/>
      <c r="P1411" s="11"/>
      <c r="R1411" s="11"/>
      <c r="T1411" s="70"/>
      <c r="U1411" s="28"/>
      <c r="V1411" s="36"/>
      <c r="W1411" s="75"/>
      <c r="X1411" s="11"/>
      <c r="Y1411" s="6"/>
    </row>
    <row r="1412" spans="7:25" ht="20" customHeight="1" x14ac:dyDescent="0.25">
      <c r="G1412" s="6"/>
      <c r="H1412" s="11"/>
      <c r="I1412" s="11"/>
      <c r="J1412" s="11"/>
      <c r="K1412" s="11"/>
      <c r="L1412" s="11"/>
      <c r="N1412" s="11"/>
      <c r="P1412" s="11"/>
      <c r="R1412" s="11"/>
      <c r="T1412" s="70"/>
      <c r="U1412" s="28"/>
      <c r="V1412" s="36"/>
      <c r="W1412" s="75"/>
      <c r="X1412" s="11"/>
      <c r="Y1412" s="6"/>
    </row>
    <row r="1413" spans="7:25" ht="20" customHeight="1" x14ac:dyDescent="0.25">
      <c r="G1413" s="6"/>
      <c r="H1413" s="11"/>
      <c r="I1413" s="11"/>
      <c r="J1413" s="11"/>
      <c r="K1413" s="11"/>
      <c r="L1413" s="11"/>
      <c r="N1413" s="11"/>
      <c r="P1413" s="11"/>
      <c r="R1413" s="11"/>
      <c r="T1413" s="70"/>
      <c r="U1413" s="28"/>
      <c r="V1413" s="36"/>
      <c r="W1413" s="75"/>
      <c r="X1413" s="11"/>
      <c r="Y1413" s="6"/>
    </row>
    <row r="1414" spans="7:25" ht="20" customHeight="1" x14ac:dyDescent="0.25">
      <c r="G1414" s="6"/>
      <c r="H1414" s="11"/>
      <c r="I1414" s="11"/>
      <c r="J1414" s="11"/>
      <c r="K1414" s="11"/>
      <c r="L1414" s="11"/>
      <c r="N1414" s="11"/>
      <c r="P1414" s="11"/>
      <c r="R1414" s="11"/>
      <c r="T1414" s="70"/>
      <c r="U1414" s="28"/>
      <c r="V1414" s="36"/>
      <c r="W1414" s="75"/>
      <c r="X1414" s="11"/>
      <c r="Y1414" s="6"/>
    </row>
    <row r="1415" spans="7:25" ht="20" customHeight="1" x14ac:dyDescent="0.25">
      <c r="G1415" s="6"/>
      <c r="H1415" s="11"/>
      <c r="I1415" s="11"/>
      <c r="J1415" s="11"/>
      <c r="K1415" s="11"/>
      <c r="L1415" s="11"/>
      <c r="N1415" s="11"/>
      <c r="P1415" s="11"/>
      <c r="R1415" s="11"/>
      <c r="T1415" s="70"/>
      <c r="U1415" s="28"/>
      <c r="V1415" s="36"/>
      <c r="W1415" s="75"/>
      <c r="X1415" s="11"/>
      <c r="Y1415" s="6"/>
    </row>
    <row r="1416" spans="7:25" ht="20" customHeight="1" x14ac:dyDescent="0.25">
      <c r="G1416" s="6"/>
      <c r="H1416" s="11"/>
      <c r="I1416" s="11"/>
      <c r="J1416" s="11"/>
      <c r="K1416" s="11"/>
      <c r="L1416" s="11"/>
      <c r="N1416" s="11"/>
      <c r="P1416" s="11"/>
      <c r="R1416" s="11"/>
      <c r="T1416" s="70"/>
      <c r="U1416" s="28"/>
      <c r="V1416" s="36"/>
      <c r="W1416" s="75"/>
      <c r="X1416" s="11"/>
      <c r="Y1416" s="6"/>
    </row>
    <row r="1417" spans="7:25" ht="20" customHeight="1" x14ac:dyDescent="0.25">
      <c r="G1417" s="6"/>
      <c r="H1417" s="11"/>
      <c r="I1417" s="11"/>
      <c r="J1417" s="11"/>
      <c r="K1417" s="11"/>
      <c r="L1417" s="11"/>
      <c r="N1417" s="11"/>
      <c r="P1417" s="11"/>
      <c r="R1417" s="11"/>
      <c r="T1417" s="70"/>
      <c r="U1417" s="28"/>
      <c r="V1417" s="36"/>
      <c r="W1417" s="75"/>
      <c r="X1417" s="11"/>
      <c r="Y1417" s="6"/>
    </row>
    <row r="1418" spans="7:25" ht="20" customHeight="1" x14ac:dyDescent="0.25">
      <c r="G1418" s="6"/>
      <c r="H1418" s="11"/>
      <c r="I1418" s="11"/>
      <c r="J1418" s="11"/>
      <c r="K1418" s="11"/>
      <c r="L1418" s="11"/>
      <c r="N1418" s="11"/>
      <c r="P1418" s="11"/>
      <c r="R1418" s="11"/>
      <c r="T1418" s="70"/>
      <c r="U1418" s="28"/>
      <c r="V1418" s="36"/>
      <c r="W1418" s="75"/>
      <c r="X1418" s="11"/>
      <c r="Y1418" s="6"/>
    </row>
    <row r="1419" spans="7:25" ht="20" customHeight="1" x14ac:dyDescent="0.25">
      <c r="G1419" s="6"/>
      <c r="H1419" s="11"/>
      <c r="I1419" s="11"/>
      <c r="J1419" s="11"/>
      <c r="K1419" s="11"/>
      <c r="L1419" s="11"/>
      <c r="N1419" s="11"/>
      <c r="P1419" s="11"/>
      <c r="R1419" s="11"/>
      <c r="T1419" s="70"/>
      <c r="U1419" s="28"/>
      <c r="V1419" s="36"/>
      <c r="W1419" s="75"/>
      <c r="X1419" s="11"/>
      <c r="Y1419" s="6"/>
    </row>
    <row r="1420" spans="7:25" ht="20" customHeight="1" x14ac:dyDescent="0.25">
      <c r="G1420" s="6"/>
      <c r="H1420" s="11"/>
      <c r="I1420" s="11"/>
      <c r="J1420" s="11"/>
      <c r="K1420" s="11"/>
      <c r="L1420" s="11"/>
      <c r="N1420" s="11"/>
      <c r="P1420" s="11"/>
      <c r="R1420" s="11"/>
      <c r="T1420" s="70"/>
      <c r="U1420" s="28"/>
      <c r="V1420" s="36"/>
      <c r="W1420" s="75"/>
      <c r="X1420" s="11"/>
      <c r="Y1420" s="6"/>
    </row>
    <row r="1421" spans="7:25" ht="20" customHeight="1" x14ac:dyDescent="0.25">
      <c r="G1421" s="6"/>
      <c r="H1421" s="11"/>
      <c r="I1421" s="11"/>
      <c r="J1421" s="11"/>
      <c r="K1421" s="11"/>
      <c r="L1421" s="11"/>
      <c r="N1421" s="11"/>
      <c r="P1421" s="11"/>
      <c r="R1421" s="11"/>
      <c r="T1421" s="70"/>
      <c r="U1421" s="28"/>
      <c r="V1421" s="36"/>
      <c r="W1421" s="75"/>
      <c r="X1421" s="11"/>
      <c r="Y1421" s="6"/>
    </row>
    <row r="1422" spans="7:25" ht="20" customHeight="1" x14ac:dyDescent="0.25">
      <c r="G1422" s="6"/>
      <c r="H1422" s="11"/>
      <c r="I1422" s="11"/>
      <c r="J1422" s="11"/>
      <c r="K1422" s="11"/>
      <c r="L1422" s="11"/>
      <c r="N1422" s="11"/>
      <c r="P1422" s="11"/>
      <c r="R1422" s="11"/>
      <c r="T1422" s="70"/>
      <c r="U1422" s="28"/>
      <c r="V1422" s="36"/>
      <c r="W1422" s="75"/>
      <c r="X1422" s="11"/>
      <c r="Y1422" s="6"/>
    </row>
    <row r="1423" spans="7:25" ht="20" customHeight="1" x14ac:dyDescent="0.25">
      <c r="G1423" s="6"/>
      <c r="H1423" s="11"/>
      <c r="I1423" s="11"/>
      <c r="J1423" s="11"/>
      <c r="K1423" s="11"/>
      <c r="L1423" s="11"/>
      <c r="N1423" s="11"/>
      <c r="P1423" s="11"/>
      <c r="R1423" s="11"/>
      <c r="T1423" s="70"/>
      <c r="U1423" s="28"/>
      <c r="V1423" s="36"/>
      <c r="W1423" s="75"/>
      <c r="X1423" s="11"/>
      <c r="Y1423" s="6"/>
    </row>
    <row r="1424" spans="7:25" ht="20" customHeight="1" x14ac:dyDescent="0.25">
      <c r="G1424" s="6"/>
      <c r="H1424" s="11"/>
      <c r="I1424" s="11"/>
      <c r="J1424" s="11"/>
      <c r="K1424" s="11"/>
      <c r="L1424" s="11"/>
      <c r="N1424" s="11"/>
      <c r="P1424" s="11"/>
      <c r="R1424" s="11"/>
      <c r="T1424" s="70"/>
      <c r="U1424" s="28"/>
      <c r="V1424" s="36"/>
      <c r="W1424" s="75"/>
      <c r="X1424" s="11"/>
      <c r="Y1424" s="6"/>
    </row>
    <row r="1425" spans="7:25" ht="20" customHeight="1" x14ac:dyDescent="0.25">
      <c r="G1425" s="6"/>
      <c r="H1425" s="11"/>
      <c r="I1425" s="11"/>
      <c r="J1425" s="11"/>
      <c r="K1425" s="11"/>
      <c r="L1425" s="11"/>
      <c r="N1425" s="11"/>
      <c r="P1425" s="11"/>
      <c r="R1425" s="11"/>
      <c r="T1425" s="70"/>
      <c r="U1425" s="28"/>
      <c r="V1425" s="36"/>
      <c r="W1425" s="75"/>
      <c r="X1425" s="11"/>
      <c r="Y1425" s="6"/>
    </row>
    <row r="1426" spans="7:25" ht="20" customHeight="1" x14ac:dyDescent="0.25">
      <c r="G1426" s="6"/>
      <c r="H1426" s="11"/>
      <c r="I1426" s="11"/>
      <c r="J1426" s="11"/>
      <c r="K1426" s="11"/>
      <c r="L1426" s="11"/>
      <c r="N1426" s="11"/>
      <c r="P1426" s="11"/>
      <c r="R1426" s="11"/>
      <c r="T1426" s="70"/>
      <c r="U1426" s="28"/>
      <c r="V1426" s="36"/>
      <c r="W1426" s="75"/>
      <c r="X1426" s="11"/>
      <c r="Y1426" s="6"/>
    </row>
    <row r="1427" spans="7:25" ht="20" customHeight="1" x14ac:dyDescent="0.25">
      <c r="G1427" s="6"/>
      <c r="H1427" s="11"/>
      <c r="I1427" s="11"/>
      <c r="J1427" s="11"/>
      <c r="K1427" s="11"/>
      <c r="L1427" s="11"/>
      <c r="N1427" s="11"/>
      <c r="P1427" s="11"/>
      <c r="R1427" s="11"/>
      <c r="T1427" s="70"/>
      <c r="U1427" s="28"/>
      <c r="V1427" s="36"/>
      <c r="W1427" s="75"/>
      <c r="X1427" s="11"/>
      <c r="Y1427" s="6"/>
    </row>
    <row r="1428" spans="7:25" ht="20" customHeight="1" x14ac:dyDescent="0.25">
      <c r="G1428" s="6"/>
      <c r="H1428" s="11"/>
      <c r="I1428" s="11"/>
      <c r="J1428" s="11"/>
      <c r="K1428" s="11"/>
      <c r="L1428" s="11"/>
      <c r="N1428" s="11"/>
      <c r="P1428" s="11"/>
      <c r="R1428" s="11"/>
      <c r="T1428" s="70"/>
      <c r="U1428" s="28"/>
      <c r="V1428" s="36"/>
      <c r="W1428" s="75"/>
      <c r="X1428" s="11"/>
      <c r="Y1428" s="6"/>
    </row>
    <row r="1429" spans="7:25" ht="20" customHeight="1" x14ac:dyDescent="0.25">
      <c r="G1429" s="6"/>
      <c r="H1429" s="11"/>
      <c r="I1429" s="11"/>
      <c r="J1429" s="11"/>
      <c r="K1429" s="11"/>
      <c r="L1429" s="11"/>
      <c r="N1429" s="11"/>
      <c r="P1429" s="11"/>
      <c r="R1429" s="11"/>
      <c r="T1429" s="70"/>
      <c r="U1429" s="28"/>
      <c r="V1429" s="36"/>
      <c r="W1429" s="75"/>
      <c r="X1429" s="11"/>
      <c r="Y1429" s="6"/>
    </row>
    <row r="1430" spans="7:25" ht="20" customHeight="1" x14ac:dyDescent="0.25">
      <c r="G1430" s="6"/>
      <c r="H1430" s="11"/>
      <c r="I1430" s="11"/>
      <c r="J1430" s="11"/>
      <c r="K1430" s="11"/>
      <c r="L1430" s="11"/>
      <c r="N1430" s="11"/>
      <c r="P1430" s="11"/>
      <c r="R1430" s="11"/>
      <c r="T1430" s="70"/>
      <c r="U1430" s="28"/>
      <c r="V1430" s="36"/>
      <c r="W1430" s="75"/>
      <c r="X1430" s="11"/>
      <c r="Y1430" s="6"/>
    </row>
    <row r="1431" spans="7:25" ht="20" customHeight="1" x14ac:dyDescent="0.25">
      <c r="G1431" s="6"/>
      <c r="H1431" s="11"/>
      <c r="I1431" s="11"/>
      <c r="J1431" s="11"/>
      <c r="K1431" s="11"/>
      <c r="L1431" s="11"/>
      <c r="N1431" s="11"/>
      <c r="P1431" s="11"/>
      <c r="R1431" s="11"/>
      <c r="T1431" s="70"/>
      <c r="U1431" s="28"/>
      <c r="V1431" s="36"/>
      <c r="W1431" s="75"/>
      <c r="X1431" s="11"/>
      <c r="Y1431" s="6"/>
    </row>
    <row r="1432" spans="7:25" ht="20" customHeight="1" x14ac:dyDescent="0.25">
      <c r="G1432" s="6"/>
      <c r="H1432" s="11"/>
      <c r="I1432" s="11"/>
      <c r="J1432" s="11"/>
      <c r="K1432" s="11"/>
      <c r="L1432" s="11"/>
      <c r="N1432" s="11"/>
      <c r="P1432" s="11"/>
      <c r="R1432" s="11"/>
      <c r="T1432" s="70"/>
      <c r="U1432" s="28"/>
      <c r="V1432" s="36"/>
      <c r="W1432" s="75"/>
      <c r="X1432" s="11"/>
      <c r="Y1432" s="6"/>
    </row>
    <row r="1433" spans="7:25" ht="20" customHeight="1" x14ac:dyDescent="0.25">
      <c r="G1433" s="6"/>
      <c r="H1433" s="11"/>
      <c r="I1433" s="11"/>
      <c r="J1433" s="11"/>
      <c r="K1433" s="11"/>
      <c r="L1433" s="11"/>
      <c r="N1433" s="11"/>
      <c r="P1433" s="11"/>
      <c r="R1433" s="11"/>
      <c r="T1433" s="70"/>
      <c r="U1433" s="28"/>
      <c r="V1433" s="36"/>
      <c r="W1433" s="75"/>
      <c r="X1433" s="11"/>
      <c r="Y1433" s="6"/>
    </row>
    <row r="1434" spans="7:25" ht="20" customHeight="1" x14ac:dyDescent="0.25">
      <c r="G1434" s="6"/>
      <c r="H1434" s="11"/>
      <c r="I1434" s="11"/>
      <c r="J1434" s="11"/>
      <c r="K1434" s="11"/>
      <c r="L1434" s="11"/>
      <c r="N1434" s="11"/>
      <c r="P1434" s="11"/>
      <c r="R1434" s="11"/>
      <c r="T1434" s="70"/>
      <c r="U1434" s="28"/>
      <c r="V1434" s="36"/>
      <c r="W1434" s="75"/>
      <c r="X1434" s="11"/>
      <c r="Y1434" s="6"/>
    </row>
    <row r="1435" spans="7:25" ht="20" customHeight="1" x14ac:dyDescent="0.25">
      <c r="G1435" s="6"/>
      <c r="H1435" s="11"/>
      <c r="I1435" s="11"/>
      <c r="J1435" s="11"/>
      <c r="K1435" s="11"/>
      <c r="L1435" s="11"/>
      <c r="N1435" s="11"/>
      <c r="P1435" s="11"/>
      <c r="R1435" s="11"/>
      <c r="T1435" s="70"/>
      <c r="U1435" s="28"/>
      <c r="V1435" s="36"/>
      <c r="W1435" s="75"/>
      <c r="X1435" s="11"/>
      <c r="Y1435" s="6"/>
    </row>
    <row r="1436" spans="7:25" ht="20" customHeight="1" x14ac:dyDescent="0.25">
      <c r="G1436" s="6"/>
      <c r="H1436" s="11"/>
      <c r="I1436" s="11"/>
      <c r="J1436" s="11"/>
      <c r="K1436" s="11"/>
      <c r="L1436" s="11"/>
      <c r="N1436" s="11"/>
      <c r="P1436" s="11"/>
      <c r="R1436" s="11"/>
      <c r="T1436" s="70"/>
      <c r="U1436" s="28"/>
      <c r="V1436" s="36"/>
      <c r="W1436" s="75"/>
      <c r="X1436" s="11"/>
      <c r="Y1436" s="6"/>
    </row>
    <row r="1437" spans="7:25" ht="20" customHeight="1" x14ac:dyDescent="0.25">
      <c r="G1437" s="6"/>
      <c r="H1437" s="11"/>
      <c r="I1437" s="11"/>
      <c r="J1437" s="11"/>
      <c r="K1437" s="11"/>
      <c r="L1437" s="11"/>
      <c r="N1437" s="11"/>
      <c r="P1437" s="11"/>
      <c r="R1437" s="11"/>
      <c r="T1437" s="70"/>
      <c r="U1437" s="28"/>
      <c r="V1437" s="36"/>
      <c r="W1437" s="75"/>
      <c r="X1437" s="11"/>
      <c r="Y1437" s="6"/>
    </row>
    <row r="1438" spans="7:25" ht="20" customHeight="1" x14ac:dyDescent="0.25">
      <c r="G1438" s="6"/>
      <c r="H1438" s="11"/>
      <c r="I1438" s="11"/>
      <c r="J1438" s="11"/>
      <c r="K1438" s="11"/>
      <c r="L1438" s="11"/>
      <c r="N1438" s="11"/>
      <c r="P1438" s="11"/>
      <c r="R1438" s="11"/>
      <c r="T1438" s="70"/>
      <c r="U1438" s="28"/>
      <c r="V1438" s="36"/>
      <c r="W1438" s="75"/>
      <c r="X1438" s="11"/>
      <c r="Y1438" s="6"/>
    </row>
    <row r="1439" spans="7:25" ht="20" customHeight="1" x14ac:dyDescent="0.25">
      <c r="G1439" s="6"/>
      <c r="H1439" s="11"/>
      <c r="I1439" s="11"/>
      <c r="J1439" s="11"/>
      <c r="K1439" s="11"/>
      <c r="L1439" s="11"/>
      <c r="N1439" s="11"/>
      <c r="P1439" s="11"/>
      <c r="R1439" s="11"/>
      <c r="T1439" s="70"/>
      <c r="U1439" s="28"/>
      <c r="V1439" s="36"/>
      <c r="W1439" s="75"/>
      <c r="X1439" s="11"/>
      <c r="Y1439" s="6"/>
    </row>
    <row r="1440" spans="7:25" ht="20" customHeight="1" x14ac:dyDescent="0.25">
      <c r="G1440" s="6"/>
      <c r="H1440" s="11"/>
      <c r="I1440" s="11"/>
      <c r="J1440" s="11"/>
      <c r="K1440" s="11"/>
      <c r="L1440" s="11"/>
      <c r="N1440" s="11"/>
      <c r="P1440" s="11"/>
      <c r="R1440" s="11"/>
      <c r="T1440" s="70"/>
      <c r="U1440" s="28"/>
      <c r="V1440" s="36"/>
      <c r="W1440" s="75"/>
      <c r="X1440" s="11"/>
      <c r="Y1440" s="6"/>
    </row>
    <row r="1441" spans="7:25" ht="20" customHeight="1" x14ac:dyDescent="0.25">
      <c r="G1441" s="6"/>
      <c r="H1441" s="11"/>
      <c r="I1441" s="11"/>
      <c r="J1441" s="11"/>
      <c r="K1441" s="11"/>
      <c r="L1441" s="11"/>
      <c r="N1441" s="11"/>
      <c r="P1441" s="11"/>
      <c r="R1441" s="11"/>
      <c r="T1441" s="70"/>
      <c r="U1441" s="28"/>
      <c r="V1441" s="36"/>
      <c r="W1441" s="75"/>
      <c r="X1441" s="11"/>
      <c r="Y1441" s="6"/>
    </row>
    <row r="1442" spans="7:25" ht="20" customHeight="1" x14ac:dyDescent="0.25">
      <c r="G1442" s="6"/>
      <c r="H1442" s="11"/>
      <c r="I1442" s="11"/>
      <c r="J1442" s="11"/>
      <c r="K1442" s="11"/>
      <c r="L1442" s="11"/>
      <c r="N1442" s="11"/>
      <c r="P1442" s="11"/>
      <c r="R1442" s="11"/>
      <c r="T1442" s="70"/>
      <c r="U1442" s="28"/>
      <c r="V1442" s="36"/>
      <c r="W1442" s="75"/>
      <c r="X1442" s="11"/>
      <c r="Y1442" s="6"/>
    </row>
    <row r="1443" spans="7:25" ht="20" customHeight="1" x14ac:dyDescent="0.25">
      <c r="G1443" s="6"/>
      <c r="H1443" s="11"/>
      <c r="I1443" s="11"/>
      <c r="J1443" s="11"/>
      <c r="K1443" s="11"/>
      <c r="L1443" s="11"/>
      <c r="N1443" s="11"/>
      <c r="P1443" s="11"/>
      <c r="R1443" s="11"/>
      <c r="T1443" s="70"/>
      <c r="U1443" s="28"/>
      <c r="V1443" s="36"/>
      <c r="W1443" s="75"/>
      <c r="X1443" s="11"/>
      <c r="Y1443" s="6"/>
    </row>
    <row r="1444" spans="7:25" ht="20" customHeight="1" x14ac:dyDescent="0.25">
      <c r="G1444" s="6"/>
      <c r="H1444" s="11"/>
      <c r="I1444" s="11"/>
      <c r="J1444" s="11"/>
      <c r="K1444" s="11"/>
      <c r="L1444" s="11"/>
      <c r="N1444" s="11"/>
      <c r="P1444" s="11"/>
      <c r="R1444" s="11"/>
      <c r="T1444" s="70"/>
      <c r="U1444" s="28"/>
      <c r="V1444" s="36"/>
      <c r="W1444" s="75"/>
      <c r="X1444" s="11"/>
      <c r="Y1444" s="6"/>
    </row>
    <row r="1445" spans="7:25" ht="20" customHeight="1" x14ac:dyDescent="0.25">
      <c r="G1445" s="6"/>
      <c r="H1445" s="11"/>
      <c r="I1445" s="11"/>
      <c r="J1445" s="11"/>
      <c r="K1445" s="11"/>
      <c r="L1445" s="11"/>
      <c r="N1445" s="11"/>
      <c r="P1445" s="11"/>
      <c r="R1445" s="11"/>
      <c r="T1445" s="70"/>
      <c r="U1445" s="28"/>
      <c r="V1445" s="36"/>
      <c r="W1445" s="75"/>
      <c r="X1445" s="11"/>
      <c r="Y1445" s="6"/>
    </row>
    <row r="1446" spans="7:25" ht="20" customHeight="1" x14ac:dyDescent="0.25">
      <c r="G1446" s="6"/>
      <c r="H1446" s="11"/>
      <c r="I1446" s="11"/>
      <c r="J1446" s="11"/>
      <c r="K1446" s="11"/>
      <c r="L1446" s="11"/>
      <c r="N1446" s="11"/>
      <c r="P1446" s="11"/>
      <c r="R1446" s="11"/>
      <c r="T1446" s="70"/>
      <c r="U1446" s="28"/>
      <c r="V1446" s="36"/>
      <c r="W1446" s="75"/>
      <c r="X1446" s="11"/>
      <c r="Y1446" s="6"/>
    </row>
    <row r="1447" spans="7:25" ht="20" customHeight="1" x14ac:dyDescent="0.25">
      <c r="G1447" s="6"/>
      <c r="H1447" s="11"/>
      <c r="I1447" s="11"/>
      <c r="J1447" s="11"/>
      <c r="K1447" s="11"/>
      <c r="L1447" s="11"/>
      <c r="N1447" s="11"/>
      <c r="P1447" s="11"/>
      <c r="R1447" s="11"/>
      <c r="T1447" s="70"/>
      <c r="U1447" s="28"/>
      <c r="V1447" s="36"/>
      <c r="W1447" s="75"/>
      <c r="X1447" s="11"/>
      <c r="Y1447" s="6"/>
    </row>
    <row r="1448" spans="7:25" ht="20" customHeight="1" x14ac:dyDescent="0.25">
      <c r="G1448" s="6"/>
      <c r="H1448" s="11"/>
      <c r="I1448" s="11"/>
      <c r="J1448" s="11"/>
      <c r="K1448" s="11"/>
      <c r="L1448" s="11"/>
      <c r="N1448" s="11"/>
      <c r="P1448" s="11"/>
      <c r="R1448" s="11"/>
      <c r="T1448" s="70"/>
      <c r="U1448" s="28"/>
      <c r="V1448" s="36"/>
      <c r="W1448" s="75"/>
      <c r="X1448" s="11"/>
      <c r="Y1448" s="6"/>
    </row>
    <row r="1449" spans="7:25" ht="20" customHeight="1" x14ac:dyDescent="0.25">
      <c r="G1449" s="6"/>
      <c r="H1449" s="11"/>
      <c r="I1449" s="11"/>
      <c r="J1449" s="11"/>
      <c r="K1449" s="11"/>
      <c r="L1449" s="11"/>
      <c r="N1449" s="11"/>
      <c r="P1449" s="11"/>
      <c r="R1449" s="11"/>
      <c r="T1449" s="70"/>
      <c r="U1449" s="28"/>
      <c r="V1449" s="36"/>
      <c r="W1449" s="75"/>
      <c r="X1449" s="11"/>
      <c r="Y1449" s="6"/>
    </row>
    <row r="1450" spans="7:25" ht="20" customHeight="1" x14ac:dyDescent="0.25">
      <c r="G1450" s="6"/>
      <c r="H1450" s="11"/>
      <c r="I1450" s="11"/>
      <c r="J1450" s="11"/>
      <c r="K1450" s="11"/>
      <c r="L1450" s="11"/>
      <c r="N1450" s="11"/>
      <c r="P1450" s="11"/>
      <c r="R1450" s="11"/>
      <c r="T1450" s="70"/>
      <c r="U1450" s="28"/>
      <c r="V1450" s="36"/>
      <c r="W1450" s="75"/>
      <c r="X1450" s="11"/>
      <c r="Y1450" s="6"/>
    </row>
    <row r="1451" spans="7:25" ht="20" customHeight="1" x14ac:dyDescent="0.25">
      <c r="G1451" s="6"/>
      <c r="H1451" s="11"/>
      <c r="I1451" s="11"/>
      <c r="J1451" s="11"/>
      <c r="K1451" s="11"/>
      <c r="L1451" s="11"/>
      <c r="N1451" s="11"/>
      <c r="P1451" s="11"/>
      <c r="R1451" s="11"/>
      <c r="T1451" s="70"/>
      <c r="U1451" s="28"/>
      <c r="V1451" s="36"/>
      <c r="W1451" s="75"/>
      <c r="X1451" s="11"/>
      <c r="Y1451" s="6"/>
    </row>
    <row r="1452" spans="7:25" ht="20" customHeight="1" x14ac:dyDescent="0.25">
      <c r="G1452" s="6"/>
      <c r="H1452" s="11"/>
      <c r="I1452" s="11"/>
      <c r="J1452" s="11"/>
      <c r="K1452" s="11"/>
      <c r="L1452" s="11"/>
      <c r="N1452" s="11"/>
      <c r="P1452" s="11"/>
      <c r="R1452" s="11"/>
      <c r="T1452" s="70"/>
      <c r="U1452" s="28"/>
      <c r="V1452" s="36"/>
      <c r="W1452" s="75"/>
      <c r="X1452" s="11"/>
      <c r="Y1452" s="6"/>
    </row>
    <row r="1453" spans="7:25" ht="20" customHeight="1" x14ac:dyDescent="0.25">
      <c r="G1453" s="6"/>
      <c r="H1453" s="11"/>
      <c r="I1453" s="11"/>
      <c r="J1453" s="11"/>
      <c r="K1453" s="11"/>
      <c r="L1453" s="11"/>
      <c r="N1453" s="11"/>
      <c r="P1453" s="11"/>
      <c r="R1453" s="11"/>
      <c r="T1453" s="70"/>
      <c r="U1453" s="28"/>
      <c r="V1453" s="36"/>
      <c r="W1453" s="75"/>
      <c r="X1453" s="11"/>
      <c r="Y1453" s="6"/>
    </row>
    <row r="1454" spans="7:25" ht="20" customHeight="1" x14ac:dyDescent="0.25">
      <c r="G1454" s="6"/>
      <c r="H1454" s="11"/>
      <c r="I1454" s="11"/>
      <c r="J1454" s="11"/>
      <c r="K1454" s="11"/>
      <c r="L1454" s="11"/>
      <c r="N1454" s="11"/>
      <c r="P1454" s="11"/>
      <c r="R1454" s="11"/>
      <c r="T1454" s="70"/>
      <c r="U1454" s="28"/>
      <c r="V1454" s="36"/>
      <c r="W1454" s="75"/>
      <c r="X1454" s="11"/>
      <c r="Y1454" s="6"/>
    </row>
    <row r="1455" spans="7:25" ht="20" customHeight="1" x14ac:dyDescent="0.25">
      <c r="G1455" s="6"/>
      <c r="H1455" s="11"/>
      <c r="I1455" s="11"/>
      <c r="J1455" s="11"/>
      <c r="K1455" s="11"/>
      <c r="L1455" s="11"/>
      <c r="N1455" s="11"/>
      <c r="P1455" s="11"/>
      <c r="R1455" s="11"/>
      <c r="T1455" s="70"/>
      <c r="U1455" s="28"/>
      <c r="V1455" s="36"/>
      <c r="W1455" s="75"/>
      <c r="X1455" s="11"/>
      <c r="Y1455" s="6"/>
    </row>
    <row r="1456" spans="7:25" ht="20" customHeight="1" x14ac:dyDescent="0.25">
      <c r="G1456" s="6"/>
      <c r="H1456" s="11"/>
      <c r="I1456" s="11"/>
      <c r="J1456" s="11"/>
      <c r="K1456" s="11"/>
      <c r="L1456" s="11"/>
      <c r="N1456" s="11"/>
      <c r="P1456" s="11"/>
      <c r="R1456" s="11"/>
      <c r="T1456" s="70"/>
      <c r="U1456" s="28"/>
      <c r="V1456" s="36"/>
      <c r="W1456" s="75"/>
      <c r="X1456" s="11"/>
      <c r="Y1456" s="6"/>
    </row>
    <row r="1457" spans="7:25" ht="20" customHeight="1" x14ac:dyDescent="0.25">
      <c r="G1457" s="6"/>
      <c r="H1457" s="11"/>
      <c r="I1457" s="11"/>
      <c r="J1457" s="11"/>
      <c r="K1457" s="11"/>
      <c r="L1457" s="11"/>
      <c r="N1457" s="11"/>
      <c r="P1457" s="11"/>
      <c r="R1457" s="11"/>
      <c r="T1457" s="70"/>
      <c r="U1457" s="28"/>
      <c r="V1457" s="36"/>
      <c r="W1457" s="75"/>
      <c r="X1457" s="11"/>
      <c r="Y1457" s="6"/>
    </row>
    <row r="1458" spans="7:25" ht="20" customHeight="1" x14ac:dyDescent="0.25">
      <c r="G1458" s="6"/>
      <c r="H1458" s="11"/>
      <c r="I1458" s="11"/>
      <c r="J1458" s="11"/>
      <c r="K1458" s="11"/>
      <c r="L1458" s="11"/>
      <c r="N1458" s="11"/>
      <c r="P1458" s="11"/>
      <c r="R1458" s="11"/>
      <c r="T1458" s="70"/>
      <c r="U1458" s="28"/>
      <c r="V1458" s="36"/>
      <c r="W1458" s="75"/>
      <c r="X1458" s="11"/>
      <c r="Y1458" s="6"/>
    </row>
    <row r="1459" spans="7:25" ht="20" customHeight="1" x14ac:dyDescent="0.25">
      <c r="G1459" s="6"/>
      <c r="H1459" s="11"/>
      <c r="I1459" s="11"/>
      <c r="J1459" s="11"/>
      <c r="K1459" s="11"/>
      <c r="L1459" s="11"/>
      <c r="N1459" s="11"/>
      <c r="P1459" s="11"/>
      <c r="R1459" s="11"/>
      <c r="T1459" s="70"/>
      <c r="U1459" s="28"/>
      <c r="V1459" s="36"/>
      <c r="W1459" s="75"/>
      <c r="X1459" s="11"/>
      <c r="Y1459" s="6"/>
    </row>
    <row r="1460" spans="7:25" ht="20" customHeight="1" x14ac:dyDescent="0.25">
      <c r="G1460" s="6"/>
      <c r="H1460" s="11"/>
      <c r="I1460" s="11"/>
      <c r="J1460" s="11"/>
      <c r="K1460" s="11"/>
      <c r="L1460" s="11"/>
      <c r="N1460" s="11"/>
      <c r="P1460" s="11"/>
      <c r="R1460" s="11"/>
      <c r="T1460" s="70"/>
      <c r="U1460" s="28"/>
      <c r="V1460" s="36"/>
      <c r="W1460" s="75"/>
      <c r="X1460" s="11"/>
      <c r="Y1460" s="6"/>
    </row>
    <row r="1461" spans="7:25" ht="20" customHeight="1" x14ac:dyDescent="0.25">
      <c r="G1461" s="6"/>
      <c r="H1461" s="11"/>
      <c r="I1461" s="11"/>
      <c r="J1461" s="11"/>
      <c r="K1461" s="11"/>
      <c r="L1461" s="11"/>
      <c r="N1461" s="11"/>
      <c r="P1461" s="11"/>
      <c r="R1461" s="11"/>
      <c r="T1461" s="70"/>
      <c r="U1461" s="28"/>
      <c r="V1461" s="36"/>
      <c r="W1461" s="75"/>
      <c r="X1461" s="11"/>
      <c r="Y1461" s="6"/>
    </row>
    <row r="1462" spans="7:25" ht="20" customHeight="1" x14ac:dyDescent="0.25">
      <c r="G1462" s="6"/>
      <c r="H1462" s="11"/>
      <c r="I1462" s="11"/>
      <c r="J1462" s="11"/>
      <c r="K1462" s="11"/>
      <c r="L1462" s="11"/>
      <c r="N1462" s="11"/>
      <c r="P1462" s="11"/>
      <c r="R1462" s="11"/>
      <c r="T1462" s="70"/>
      <c r="U1462" s="28"/>
      <c r="V1462" s="36"/>
      <c r="W1462" s="75"/>
      <c r="X1462" s="11"/>
      <c r="Y1462" s="6"/>
    </row>
    <row r="1463" spans="7:25" ht="20" customHeight="1" x14ac:dyDescent="0.25">
      <c r="G1463" s="6"/>
      <c r="H1463" s="11"/>
      <c r="I1463" s="11"/>
      <c r="J1463" s="11"/>
      <c r="K1463" s="11"/>
      <c r="L1463" s="11"/>
      <c r="N1463" s="11"/>
      <c r="P1463" s="11"/>
      <c r="R1463" s="11"/>
      <c r="T1463" s="70"/>
      <c r="U1463" s="28"/>
      <c r="V1463" s="36"/>
      <c r="W1463" s="75"/>
      <c r="X1463" s="11"/>
      <c r="Y1463" s="6"/>
    </row>
    <row r="1464" spans="7:25" ht="20" customHeight="1" x14ac:dyDescent="0.25">
      <c r="G1464" s="6"/>
      <c r="H1464" s="11"/>
      <c r="I1464" s="11"/>
      <c r="J1464" s="11"/>
      <c r="K1464" s="11"/>
      <c r="L1464" s="11"/>
      <c r="N1464" s="11"/>
      <c r="P1464" s="11"/>
      <c r="R1464" s="11"/>
      <c r="T1464" s="70"/>
      <c r="U1464" s="28"/>
      <c r="V1464" s="36"/>
      <c r="W1464" s="75"/>
      <c r="X1464" s="11"/>
      <c r="Y1464" s="6"/>
    </row>
    <row r="1465" spans="7:25" ht="20" customHeight="1" x14ac:dyDescent="0.25">
      <c r="G1465" s="6"/>
      <c r="H1465" s="11"/>
      <c r="I1465" s="11"/>
      <c r="J1465" s="11"/>
      <c r="K1465" s="11"/>
      <c r="L1465" s="11"/>
      <c r="N1465" s="11"/>
      <c r="P1465" s="11"/>
      <c r="R1465" s="11"/>
      <c r="T1465" s="70"/>
      <c r="U1465" s="28"/>
      <c r="V1465" s="36"/>
      <c r="W1465" s="75"/>
      <c r="X1465" s="11"/>
      <c r="Y1465" s="6"/>
    </row>
    <row r="1466" spans="7:25" ht="20" customHeight="1" x14ac:dyDescent="0.25">
      <c r="G1466" s="6"/>
      <c r="H1466" s="11"/>
      <c r="I1466" s="11"/>
      <c r="J1466" s="11"/>
      <c r="K1466" s="11"/>
      <c r="L1466" s="11"/>
      <c r="N1466" s="11"/>
      <c r="P1466" s="11"/>
      <c r="R1466" s="11"/>
      <c r="T1466" s="70"/>
      <c r="U1466" s="28"/>
      <c r="V1466" s="36"/>
      <c r="W1466" s="75"/>
      <c r="X1466" s="11"/>
      <c r="Y1466" s="6"/>
    </row>
    <row r="1467" spans="7:25" ht="20" customHeight="1" x14ac:dyDescent="0.25">
      <c r="G1467" s="6"/>
      <c r="H1467" s="11"/>
      <c r="I1467" s="11"/>
      <c r="J1467" s="11"/>
      <c r="K1467" s="11"/>
      <c r="L1467" s="11"/>
      <c r="N1467" s="11"/>
      <c r="P1467" s="11"/>
      <c r="R1467" s="11"/>
      <c r="T1467" s="70"/>
      <c r="U1467" s="28"/>
      <c r="V1467" s="36"/>
      <c r="W1467" s="75"/>
      <c r="X1467" s="11"/>
      <c r="Y1467" s="6"/>
    </row>
    <row r="1468" spans="7:25" ht="20" customHeight="1" x14ac:dyDescent="0.25">
      <c r="G1468" s="6"/>
      <c r="H1468" s="11"/>
      <c r="I1468" s="11"/>
      <c r="J1468" s="11"/>
      <c r="K1468" s="11"/>
      <c r="L1468" s="11"/>
      <c r="N1468" s="11"/>
      <c r="P1468" s="11"/>
      <c r="R1468" s="11"/>
      <c r="T1468" s="70"/>
      <c r="U1468" s="28"/>
      <c r="V1468" s="36"/>
      <c r="W1468" s="75"/>
      <c r="X1468" s="11"/>
      <c r="Y1468" s="6"/>
    </row>
    <row r="1469" spans="7:25" ht="20" customHeight="1" x14ac:dyDescent="0.25">
      <c r="G1469" s="6"/>
      <c r="H1469" s="11"/>
      <c r="I1469" s="11"/>
      <c r="J1469" s="11"/>
      <c r="K1469" s="11"/>
      <c r="L1469" s="11"/>
      <c r="N1469" s="11"/>
      <c r="P1469" s="11"/>
      <c r="R1469" s="11"/>
      <c r="T1469" s="70"/>
      <c r="U1469" s="28"/>
      <c r="V1469" s="36"/>
      <c r="W1469" s="75"/>
      <c r="X1469" s="11"/>
      <c r="Y1469" s="6"/>
    </row>
    <row r="1470" spans="7:25" ht="20" customHeight="1" x14ac:dyDescent="0.25">
      <c r="G1470" s="6"/>
      <c r="H1470" s="11"/>
      <c r="I1470" s="11"/>
      <c r="J1470" s="11"/>
      <c r="K1470" s="11"/>
      <c r="L1470" s="11"/>
      <c r="N1470" s="11"/>
      <c r="P1470" s="11"/>
      <c r="R1470" s="11"/>
      <c r="T1470" s="70"/>
      <c r="U1470" s="28"/>
      <c r="V1470" s="36"/>
      <c r="W1470" s="75"/>
      <c r="X1470" s="11"/>
      <c r="Y1470" s="6"/>
    </row>
    <row r="1471" spans="7:25" ht="20" customHeight="1" x14ac:dyDescent="0.25">
      <c r="G1471" s="6"/>
      <c r="H1471" s="11"/>
      <c r="I1471" s="11"/>
      <c r="J1471" s="11"/>
      <c r="K1471" s="11"/>
      <c r="L1471" s="11"/>
      <c r="N1471" s="11"/>
      <c r="P1471" s="11"/>
      <c r="R1471" s="11"/>
      <c r="T1471" s="70"/>
      <c r="U1471" s="28"/>
      <c r="V1471" s="36"/>
      <c r="W1471" s="75"/>
      <c r="X1471" s="11"/>
      <c r="Y1471" s="6"/>
    </row>
    <row r="1472" spans="7:25" ht="20" customHeight="1" x14ac:dyDescent="0.25">
      <c r="G1472" s="6"/>
      <c r="H1472" s="11"/>
      <c r="I1472" s="11"/>
      <c r="J1472" s="11"/>
      <c r="K1472" s="11"/>
      <c r="L1472" s="11"/>
      <c r="N1472" s="11"/>
      <c r="P1472" s="11"/>
      <c r="R1472" s="11"/>
      <c r="T1472" s="70"/>
      <c r="U1472" s="28"/>
      <c r="V1472" s="36"/>
      <c r="W1472" s="75"/>
      <c r="X1472" s="11"/>
      <c r="Y1472" s="6"/>
    </row>
    <row r="1473" spans="7:25" ht="20" customHeight="1" x14ac:dyDescent="0.25">
      <c r="G1473" s="6"/>
      <c r="H1473" s="11"/>
      <c r="I1473" s="11"/>
      <c r="J1473" s="11"/>
      <c r="K1473" s="11"/>
      <c r="L1473" s="11"/>
      <c r="N1473" s="11"/>
      <c r="P1473" s="11"/>
      <c r="R1473" s="11"/>
      <c r="T1473" s="70"/>
      <c r="U1473" s="28"/>
      <c r="V1473" s="36"/>
      <c r="W1473" s="75"/>
      <c r="X1473" s="11"/>
      <c r="Y1473" s="6"/>
    </row>
    <row r="1474" spans="7:25" ht="20" customHeight="1" x14ac:dyDescent="0.25">
      <c r="G1474" s="6"/>
      <c r="H1474" s="11"/>
      <c r="I1474" s="11"/>
      <c r="J1474" s="11"/>
      <c r="K1474" s="11"/>
      <c r="L1474" s="11"/>
      <c r="N1474" s="11"/>
      <c r="P1474" s="11"/>
      <c r="R1474" s="11"/>
      <c r="T1474" s="70"/>
      <c r="U1474" s="28"/>
      <c r="V1474" s="36"/>
      <c r="W1474" s="75"/>
      <c r="X1474" s="11"/>
      <c r="Y1474" s="6"/>
    </row>
    <row r="1475" spans="7:25" ht="20" customHeight="1" x14ac:dyDescent="0.25">
      <c r="G1475" s="6"/>
      <c r="H1475" s="11"/>
      <c r="I1475" s="11"/>
      <c r="J1475" s="11"/>
      <c r="K1475" s="11"/>
      <c r="L1475" s="11"/>
      <c r="N1475" s="11"/>
      <c r="P1475" s="11"/>
      <c r="R1475" s="11"/>
      <c r="T1475" s="70"/>
      <c r="U1475" s="28"/>
      <c r="V1475" s="36"/>
      <c r="W1475" s="75"/>
      <c r="X1475" s="11"/>
      <c r="Y1475" s="6"/>
    </row>
    <row r="1476" spans="7:25" ht="20" customHeight="1" x14ac:dyDescent="0.25">
      <c r="G1476" s="6"/>
      <c r="H1476" s="11"/>
      <c r="I1476" s="11"/>
      <c r="J1476" s="11"/>
      <c r="K1476" s="11"/>
      <c r="L1476" s="11"/>
      <c r="N1476" s="11"/>
      <c r="P1476" s="11"/>
      <c r="R1476" s="11"/>
      <c r="T1476" s="70"/>
      <c r="U1476" s="28"/>
      <c r="V1476" s="36"/>
      <c r="W1476" s="75"/>
      <c r="X1476" s="11"/>
      <c r="Y1476" s="6"/>
    </row>
    <row r="1477" spans="7:25" ht="20" customHeight="1" x14ac:dyDescent="0.25">
      <c r="G1477" s="6"/>
      <c r="H1477" s="11"/>
      <c r="I1477" s="11"/>
      <c r="J1477" s="11"/>
      <c r="K1477" s="11"/>
      <c r="L1477" s="11"/>
      <c r="N1477" s="11"/>
      <c r="P1477" s="11"/>
      <c r="R1477" s="11"/>
      <c r="T1477" s="70"/>
      <c r="U1477" s="28"/>
      <c r="V1477" s="36"/>
      <c r="W1477" s="75"/>
      <c r="X1477" s="11"/>
      <c r="Y1477" s="6"/>
    </row>
    <row r="1478" spans="7:25" ht="20" customHeight="1" x14ac:dyDescent="0.25">
      <c r="G1478" s="6"/>
      <c r="H1478" s="11"/>
      <c r="I1478" s="11"/>
      <c r="J1478" s="11"/>
      <c r="K1478" s="11"/>
      <c r="L1478" s="11"/>
      <c r="N1478" s="11"/>
      <c r="P1478" s="11"/>
      <c r="R1478" s="11"/>
      <c r="T1478" s="70"/>
      <c r="U1478" s="28"/>
      <c r="V1478" s="36"/>
      <c r="W1478" s="75"/>
      <c r="X1478" s="11"/>
      <c r="Y1478" s="6"/>
    </row>
    <row r="1479" spans="7:25" ht="20" customHeight="1" x14ac:dyDescent="0.25">
      <c r="G1479" s="6"/>
      <c r="H1479" s="11"/>
      <c r="I1479" s="11"/>
      <c r="J1479" s="11"/>
      <c r="K1479" s="11"/>
      <c r="L1479" s="11"/>
      <c r="N1479" s="11"/>
      <c r="P1479" s="11"/>
      <c r="R1479" s="11"/>
      <c r="T1479" s="70"/>
      <c r="U1479" s="28"/>
      <c r="V1479" s="36"/>
      <c r="W1479" s="75"/>
      <c r="X1479" s="11"/>
      <c r="Y1479" s="6"/>
    </row>
    <row r="1480" spans="7:25" ht="20" customHeight="1" x14ac:dyDescent="0.25">
      <c r="G1480" s="6"/>
      <c r="H1480" s="11"/>
      <c r="I1480" s="11"/>
      <c r="J1480" s="11"/>
      <c r="K1480" s="11"/>
      <c r="L1480" s="11"/>
      <c r="N1480" s="11"/>
      <c r="P1480" s="11"/>
      <c r="R1480" s="11"/>
      <c r="T1480" s="70"/>
      <c r="U1480" s="28"/>
      <c r="V1480" s="36"/>
      <c r="W1480" s="75"/>
      <c r="X1480" s="11"/>
      <c r="Y1480" s="6"/>
    </row>
    <row r="1481" spans="7:25" ht="20" customHeight="1" x14ac:dyDescent="0.25">
      <c r="G1481" s="6"/>
      <c r="H1481" s="11"/>
      <c r="I1481" s="11"/>
      <c r="J1481" s="11"/>
      <c r="K1481" s="11"/>
      <c r="L1481" s="11"/>
      <c r="N1481" s="11"/>
      <c r="P1481" s="11"/>
      <c r="R1481" s="11"/>
      <c r="T1481" s="70"/>
      <c r="U1481" s="28"/>
      <c r="V1481" s="36"/>
      <c r="W1481" s="75"/>
      <c r="X1481" s="11"/>
      <c r="Y1481" s="6"/>
    </row>
    <row r="1482" spans="7:25" ht="20" customHeight="1" x14ac:dyDescent="0.25">
      <c r="G1482" s="6"/>
      <c r="H1482" s="11"/>
      <c r="I1482" s="11"/>
      <c r="J1482" s="11"/>
      <c r="K1482" s="11"/>
      <c r="L1482" s="11"/>
      <c r="N1482" s="11"/>
      <c r="P1482" s="11"/>
      <c r="R1482" s="11"/>
      <c r="T1482" s="70"/>
      <c r="U1482" s="28"/>
      <c r="V1482" s="36"/>
      <c r="W1482" s="75"/>
      <c r="X1482" s="11"/>
      <c r="Y1482" s="6"/>
    </row>
    <row r="1483" spans="7:25" ht="20" customHeight="1" x14ac:dyDescent="0.25">
      <c r="G1483" s="6"/>
      <c r="H1483" s="11"/>
      <c r="I1483" s="11"/>
      <c r="J1483" s="11"/>
      <c r="K1483" s="11"/>
      <c r="L1483" s="11"/>
      <c r="N1483" s="11"/>
      <c r="P1483" s="11"/>
      <c r="R1483" s="11"/>
      <c r="T1483" s="70"/>
      <c r="U1483" s="28"/>
      <c r="V1483" s="36"/>
      <c r="W1483" s="75"/>
      <c r="X1483" s="11"/>
      <c r="Y1483" s="6"/>
    </row>
    <row r="1484" spans="7:25" ht="20" customHeight="1" x14ac:dyDescent="0.25">
      <c r="G1484" s="6"/>
      <c r="H1484" s="11"/>
      <c r="I1484" s="11"/>
      <c r="J1484" s="11"/>
      <c r="K1484" s="11"/>
      <c r="L1484" s="11"/>
      <c r="N1484" s="11"/>
      <c r="P1484" s="11"/>
      <c r="R1484" s="11"/>
      <c r="T1484" s="70"/>
      <c r="U1484" s="28"/>
      <c r="V1484" s="36"/>
      <c r="W1484" s="75"/>
      <c r="X1484" s="11"/>
      <c r="Y1484" s="6"/>
    </row>
    <row r="1485" spans="7:25" ht="20" customHeight="1" x14ac:dyDescent="0.25">
      <c r="G1485" s="6"/>
      <c r="H1485" s="11"/>
      <c r="I1485" s="11"/>
      <c r="J1485" s="11"/>
      <c r="K1485" s="11"/>
      <c r="L1485" s="11"/>
      <c r="N1485" s="11"/>
      <c r="P1485" s="11"/>
      <c r="R1485" s="11"/>
      <c r="T1485" s="70"/>
      <c r="U1485" s="28"/>
      <c r="V1485" s="36"/>
      <c r="W1485" s="75"/>
      <c r="X1485" s="11"/>
      <c r="Y1485" s="6"/>
    </row>
    <row r="1486" spans="7:25" ht="20" customHeight="1" x14ac:dyDescent="0.25">
      <c r="G1486" s="6"/>
      <c r="H1486" s="11"/>
      <c r="I1486" s="11"/>
      <c r="J1486" s="11"/>
      <c r="K1486" s="11"/>
      <c r="L1486" s="11"/>
      <c r="N1486" s="11"/>
      <c r="P1486" s="11"/>
      <c r="R1486" s="11"/>
      <c r="T1486" s="70"/>
      <c r="U1486" s="28"/>
      <c r="V1486" s="36"/>
      <c r="W1486" s="75"/>
      <c r="X1486" s="11"/>
      <c r="Y1486" s="6"/>
    </row>
    <row r="1487" spans="7:25" ht="20" customHeight="1" x14ac:dyDescent="0.25">
      <c r="G1487" s="6"/>
      <c r="H1487" s="11"/>
      <c r="I1487" s="11"/>
      <c r="J1487" s="11"/>
      <c r="K1487" s="11"/>
      <c r="L1487" s="11"/>
      <c r="N1487" s="11"/>
      <c r="P1487" s="11"/>
      <c r="R1487" s="11"/>
      <c r="T1487" s="70"/>
      <c r="U1487" s="28"/>
      <c r="V1487" s="36"/>
      <c r="W1487" s="75"/>
      <c r="X1487" s="11"/>
      <c r="Y1487" s="6"/>
    </row>
    <row r="1488" spans="7:25" ht="20" customHeight="1" x14ac:dyDescent="0.25">
      <c r="G1488" s="6"/>
      <c r="H1488" s="11"/>
      <c r="I1488" s="11"/>
      <c r="J1488" s="11"/>
      <c r="K1488" s="11"/>
      <c r="L1488" s="11"/>
      <c r="N1488" s="11"/>
      <c r="P1488" s="11"/>
      <c r="R1488" s="11"/>
      <c r="T1488" s="70"/>
      <c r="U1488" s="28"/>
      <c r="V1488" s="36"/>
      <c r="W1488" s="75"/>
      <c r="X1488" s="11"/>
      <c r="Y1488" s="6"/>
    </row>
    <row r="1489" spans="7:25" ht="20" customHeight="1" x14ac:dyDescent="0.25">
      <c r="G1489" s="6"/>
      <c r="H1489" s="11"/>
      <c r="I1489" s="11"/>
      <c r="J1489" s="11"/>
      <c r="K1489" s="11"/>
      <c r="L1489" s="11"/>
      <c r="N1489" s="11"/>
      <c r="P1489" s="11"/>
      <c r="R1489" s="11"/>
      <c r="T1489" s="70"/>
      <c r="U1489" s="28"/>
      <c r="V1489" s="36"/>
      <c r="W1489" s="75"/>
      <c r="X1489" s="11"/>
      <c r="Y1489" s="6"/>
    </row>
    <row r="1490" spans="7:25" ht="20" customHeight="1" x14ac:dyDescent="0.25">
      <c r="G1490" s="6"/>
      <c r="H1490" s="11"/>
      <c r="I1490" s="11"/>
      <c r="J1490" s="11"/>
      <c r="K1490" s="11"/>
      <c r="L1490" s="11"/>
      <c r="N1490" s="11"/>
      <c r="P1490" s="11"/>
      <c r="R1490" s="11"/>
      <c r="T1490" s="70"/>
      <c r="U1490" s="28"/>
      <c r="V1490" s="36"/>
      <c r="W1490" s="75"/>
      <c r="X1490" s="11"/>
      <c r="Y1490" s="6"/>
    </row>
    <row r="1491" spans="7:25" ht="20" customHeight="1" x14ac:dyDescent="0.25">
      <c r="G1491" s="6"/>
      <c r="H1491" s="11"/>
      <c r="I1491" s="11"/>
      <c r="J1491" s="11"/>
      <c r="K1491" s="11"/>
      <c r="L1491" s="11"/>
      <c r="N1491" s="11"/>
      <c r="P1491" s="11"/>
      <c r="R1491" s="11"/>
      <c r="T1491" s="70"/>
      <c r="U1491" s="28"/>
      <c r="V1491" s="36"/>
      <c r="W1491" s="75"/>
      <c r="X1491" s="11"/>
      <c r="Y1491" s="6"/>
    </row>
    <row r="1492" spans="7:25" ht="20" customHeight="1" x14ac:dyDescent="0.25">
      <c r="G1492" s="6"/>
      <c r="H1492" s="11"/>
      <c r="I1492" s="11"/>
      <c r="J1492" s="11"/>
      <c r="K1492" s="11"/>
      <c r="L1492" s="11"/>
      <c r="N1492" s="11"/>
      <c r="P1492" s="11"/>
      <c r="R1492" s="11"/>
      <c r="T1492" s="70"/>
      <c r="U1492" s="28"/>
      <c r="V1492" s="36"/>
      <c r="W1492" s="75"/>
      <c r="X1492" s="11"/>
      <c r="Y1492" s="6"/>
    </row>
    <row r="1493" spans="7:25" ht="20" customHeight="1" x14ac:dyDescent="0.25">
      <c r="G1493" s="6"/>
      <c r="H1493" s="11"/>
      <c r="I1493" s="11"/>
      <c r="J1493" s="11"/>
      <c r="K1493" s="11"/>
      <c r="L1493" s="11"/>
      <c r="N1493" s="11"/>
      <c r="P1493" s="11"/>
      <c r="R1493" s="11"/>
      <c r="T1493" s="70"/>
      <c r="U1493" s="28"/>
      <c r="V1493" s="36"/>
      <c r="W1493" s="75"/>
      <c r="X1493" s="11"/>
      <c r="Y1493" s="6"/>
    </row>
    <row r="1494" spans="7:25" ht="20" customHeight="1" x14ac:dyDescent="0.25">
      <c r="G1494" s="6"/>
      <c r="H1494" s="11"/>
      <c r="I1494" s="11"/>
      <c r="J1494" s="11"/>
      <c r="K1494" s="11"/>
      <c r="L1494" s="11"/>
      <c r="N1494" s="11"/>
      <c r="P1494" s="11"/>
      <c r="R1494" s="11"/>
      <c r="T1494" s="70"/>
      <c r="U1494" s="28"/>
      <c r="V1494" s="36"/>
      <c r="W1494" s="75"/>
      <c r="X1494" s="11"/>
      <c r="Y1494" s="6"/>
    </row>
    <row r="1495" spans="7:25" ht="20" customHeight="1" x14ac:dyDescent="0.25">
      <c r="G1495" s="6"/>
      <c r="H1495" s="11"/>
      <c r="I1495" s="11"/>
      <c r="J1495" s="11"/>
      <c r="K1495" s="11"/>
      <c r="L1495" s="11"/>
      <c r="N1495" s="11"/>
      <c r="P1495" s="11"/>
      <c r="R1495" s="11"/>
      <c r="T1495" s="70"/>
      <c r="U1495" s="28"/>
      <c r="V1495" s="36"/>
      <c r="W1495" s="75"/>
      <c r="X1495" s="11"/>
      <c r="Y1495" s="6"/>
    </row>
    <row r="1496" spans="7:25" ht="20" customHeight="1" x14ac:dyDescent="0.25">
      <c r="G1496" s="6"/>
      <c r="H1496" s="11"/>
      <c r="I1496" s="11"/>
      <c r="J1496" s="11"/>
      <c r="K1496" s="11"/>
      <c r="L1496" s="11"/>
      <c r="N1496" s="11"/>
      <c r="P1496" s="11"/>
      <c r="R1496" s="11"/>
      <c r="T1496" s="70"/>
      <c r="U1496" s="28"/>
      <c r="V1496" s="36"/>
      <c r="W1496" s="75"/>
      <c r="X1496" s="11"/>
      <c r="Y1496" s="6"/>
    </row>
    <row r="1497" spans="7:25" ht="20" customHeight="1" x14ac:dyDescent="0.25">
      <c r="G1497" s="6"/>
      <c r="H1497" s="11"/>
      <c r="I1497" s="11"/>
      <c r="J1497" s="11"/>
      <c r="K1497" s="11"/>
      <c r="L1497" s="11"/>
      <c r="N1497" s="11"/>
      <c r="P1497" s="11"/>
      <c r="R1497" s="11"/>
      <c r="T1497" s="70"/>
      <c r="U1497" s="28"/>
      <c r="V1497" s="36"/>
      <c r="W1497" s="75"/>
      <c r="X1497" s="11"/>
      <c r="Y1497" s="6"/>
    </row>
    <row r="1498" spans="7:25" ht="20" customHeight="1" x14ac:dyDescent="0.25">
      <c r="G1498" s="6"/>
      <c r="H1498" s="11"/>
      <c r="I1498" s="11"/>
      <c r="J1498" s="11"/>
      <c r="K1498" s="11"/>
      <c r="L1498" s="11"/>
      <c r="N1498" s="11"/>
      <c r="P1498" s="11"/>
      <c r="R1498" s="11"/>
      <c r="T1498" s="70"/>
      <c r="U1498" s="28"/>
      <c r="V1498" s="36"/>
      <c r="W1498" s="75"/>
      <c r="X1498" s="11"/>
      <c r="Y1498" s="6"/>
    </row>
    <row r="1499" spans="7:25" ht="20" customHeight="1" x14ac:dyDescent="0.25">
      <c r="G1499" s="6"/>
      <c r="H1499" s="11"/>
      <c r="I1499" s="11"/>
      <c r="J1499" s="11"/>
      <c r="K1499" s="11"/>
      <c r="L1499" s="11"/>
      <c r="N1499" s="11"/>
      <c r="P1499" s="11"/>
      <c r="R1499" s="11"/>
      <c r="T1499" s="70"/>
      <c r="U1499" s="28"/>
      <c r="V1499" s="36"/>
      <c r="W1499" s="75"/>
      <c r="X1499" s="11"/>
      <c r="Y1499" s="6"/>
    </row>
    <row r="1500" spans="7:25" ht="20" customHeight="1" x14ac:dyDescent="0.25">
      <c r="G1500" s="6"/>
      <c r="H1500" s="11"/>
      <c r="I1500" s="11"/>
      <c r="J1500" s="11"/>
      <c r="K1500" s="11"/>
      <c r="L1500" s="11"/>
      <c r="N1500" s="11"/>
      <c r="P1500" s="11"/>
      <c r="R1500" s="11"/>
      <c r="T1500" s="70"/>
      <c r="U1500" s="28"/>
      <c r="V1500" s="36"/>
      <c r="W1500" s="75"/>
      <c r="X1500" s="11"/>
      <c r="Y1500" s="6"/>
    </row>
    <row r="1501" spans="7:25" ht="20" customHeight="1" x14ac:dyDescent="0.25">
      <c r="G1501" s="6"/>
      <c r="H1501" s="11"/>
      <c r="I1501" s="11"/>
      <c r="J1501" s="11"/>
      <c r="K1501" s="11"/>
      <c r="L1501" s="11"/>
      <c r="N1501" s="11"/>
      <c r="P1501" s="11"/>
      <c r="R1501" s="11"/>
      <c r="T1501" s="70"/>
      <c r="U1501" s="28"/>
      <c r="V1501" s="36"/>
      <c r="W1501" s="75"/>
      <c r="X1501" s="11"/>
      <c r="Y1501" s="6"/>
    </row>
    <row r="1502" spans="7:25" ht="20" customHeight="1" x14ac:dyDescent="0.25">
      <c r="G1502" s="6"/>
      <c r="H1502" s="11"/>
      <c r="I1502" s="11"/>
      <c r="J1502" s="11"/>
      <c r="K1502" s="11"/>
      <c r="L1502" s="11"/>
      <c r="N1502" s="11"/>
      <c r="P1502" s="11"/>
      <c r="R1502" s="11"/>
      <c r="T1502" s="70"/>
      <c r="U1502" s="28"/>
      <c r="V1502" s="36"/>
      <c r="W1502" s="75"/>
      <c r="X1502" s="11"/>
      <c r="Y1502" s="6"/>
    </row>
    <row r="1503" spans="7:25" ht="20" customHeight="1" x14ac:dyDescent="0.25">
      <c r="G1503" s="6"/>
      <c r="H1503" s="11"/>
      <c r="I1503" s="11"/>
      <c r="J1503" s="11"/>
      <c r="K1503" s="11"/>
      <c r="L1503" s="11"/>
      <c r="N1503" s="11"/>
      <c r="P1503" s="11"/>
      <c r="R1503" s="11"/>
      <c r="T1503" s="70"/>
      <c r="U1503" s="28"/>
      <c r="V1503" s="36"/>
      <c r="W1503" s="75"/>
      <c r="X1503" s="11"/>
      <c r="Y1503" s="6"/>
    </row>
    <row r="1504" spans="7:25" ht="20" customHeight="1" x14ac:dyDescent="0.25">
      <c r="G1504" s="6"/>
      <c r="H1504" s="11"/>
      <c r="I1504" s="11"/>
      <c r="J1504" s="11"/>
      <c r="K1504" s="11"/>
      <c r="L1504" s="11"/>
      <c r="N1504" s="11"/>
      <c r="P1504" s="11"/>
      <c r="R1504" s="11"/>
      <c r="T1504" s="70"/>
      <c r="U1504" s="28"/>
      <c r="V1504" s="36"/>
      <c r="W1504" s="75"/>
      <c r="X1504" s="11"/>
      <c r="Y1504" s="6"/>
    </row>
    <row r="1505" spans="7:25" ht="20" customHeight="1" x14ac:dyDescent="0.25">
      <c r="G1505" s="6"/>
      <c r="H1505" s="11"/>
      <c r="I1505" s="11"/>
      <c r="J1505" s="11"/>
      <c r="K1505" s="11"/>
      <c r="L1505" s="11"/>
      <c r="N1505" s="11"/>
      <c r="P1505" s="11"/>
      <c r="R1505" s="11"/>
      <c r="T1505" s="70"/>
      <c r="U1505" s="28"/>
      <c r="V1505" s="36"/>
      <c r="W1505" s="75"/>
      <c r="X1505" s="11"/>
      <c r="Y1505" s="6"/>
    </row>
    <row r="1506" spans="7:25" ht="20" customHeight="1" x14ac:dyDescent="0.25">
      <c r="G1506" s="6"/>
      <c r="H1506" s="11"/>
      <c r="I1506" s="11"/>
      <c r="J1506" s="11"/>
      <c r="K1506" s="11"/>
      <c r="L1506" s="11"/>
      <c r="N1506" s="11"/>
      <c r="P1506" s="11"/>
      <c r="R1506" s="11"/>
      <c r="T1506" s="70"/>
      <c r="U1506" s="28"/>
      <c r="V1506" s="36"/>
      <c r="W1506" s="75"/>
      <c r="X1506" s="11"/>
      <c r="Y1506" s="6"/>
    </row>
    <row r="1507" spans="7:25" ht="20" customHeight="1" x14ac:dyDescent="0.25">
      <c r="G1507" s="6"/>
      <c r="H1507" s="11"/>
      <c r="I1507" s="11"/>
      <c r="J1507" s="11"/>
      <c r="K1507" s="11"/>
      <c r="L1507" s="11"/>
      <c r="N1507" s="11"/>
      <c r="P1507" s="11"/>
      <c r="R1507" s="11"/>
      <c r="T1507" s="70"/>
      <c r="U1507" s="28"/>
      <c r="V1507" s="36"/>
      <c r="W1507" s="75"/>
      <c r="X1507" s="11"/>
      <c r="Y1507" s="6"/>
    </row>
    <row r="1508" spans="7:25" ht="20" customHeight="1" x14ac:dyDescent="0.25">
      <c r="G1508" s="6"/>
      <c r="H1508" s="11"/>
      <c r="I1508" s="11"/>
      <c r="J1508" s="11"/>
      <c r="K1508" s="11"/>
      <c r="L1508" s="11"/>
      <c r="N1508" s="11"/>
      <c r="P1508" s="11"/>
      <c r="R1508" s="11"/>
      <c r="T1508" s="70"/>
      <c r="U1508" s="28"/>
      <c r="V1508" s="36"/>
      <c r="W1508" s="75"/>
      <c r="X1508" s="11"/>
      <c r="Y1508" s="6"/>
    </row>
    <row r="1509" spans="7:25" ht="20" customHeight="1" x14ac:dyDescent="0.25">
      <c r="G1509" s="6"/>
      <c r="H1509" s="11"/>
      <c r="I1509" s="11"/>
      <c r="J1509" s="11"/>
      <c r="K1509" s="11"/>
      <c r="L1509" s="11"/>
      <c r="N1509" s="11"/>
      <c r="P1509" s="11"/>
      <c r="R1509" s="11"/>
      <c r="T1509" s="70"/>
      <c r="U1509" s="28"/>
      <c r="V1509" s="36"/>
      <c r="W1509" s="75"/>
      <c r="X1509" s="11"/>
      <c r="Y1509" s="6"/>
    </row>
    <row r="1510" spans="7:25" ht="20" customHeight="1" x14ac:dyDescent="0.25">
      <c r="G1510" s="6"/>
      <c r="H1510" s="11"/>
      <c r="I1510" s="11"/>
      <c r="J1510" s="11"/>
      <c r="K1510" s="11"/>
      <c r="L1510" s="11"/>
      <c r="N1510" s="11"/>
      <c r="P1510" s="11"/>
      <c r="R1510" s="11"/>
      <c r="T1510" s="70"/>
      <c r="U1510" s="28"/>
      <c r="V1510" s="36"/>
      <c r="W1510" s="75"/>
      <c r="X1510" s="11"/>
      <c r="Y1510" s="6"/>
    </row>
    <row r="1511" spans="7:25" ht="20" customHeight="1" x14ac:dyDescent="0.25">
      <c r="G1511" s="6"/>
      <c r="H1511" s="11"/>
      <c r="I1511" s="11"/>
      <c r="J1511" s="11"/>
      <c r="K1511" s="11"/>
      <c r="L1511" s="11"/>
      <c r="N1511" s="11"/>
      <c r="P1511" s="11"/>
      <c r="R1511" s="11"/>
      <c r="T1511" s="70"/>
      <c r="U1511" s="28"/>
      <c r="V1511" s="36"/>
      <c r="W1511" s="75"/>
      <c r="X1511" s="11"/>
      <c r="Y1511" s="6"/>
    </row>
    <row r="1512" spans="7:25" ht="20" customHeight="1" x14ac:dyDescent="0.25">
      <c r="G1512" s="6"/>
      <c r="H1512" s="11"/>
      <c r="I1512" s="11"/>
      <c r="J1512" s="11"/>
      <c r="K1512" s="11"/>
      <c r="L1512" s="11"/>
      <c r="N1512" s="11"/>
      <c r="P1512" s="11"/>
      <c r="R1512" s="11"/>
      <c r="T1512" s="70"/>
      <c r="U1512" s="28"/>
      <c r="V1512" s="36"/>
      <c r="W1512" s="75"/>
      <c r="X1512" s="11"/>
      <c r="Y1512" s="6"/>
    </row>
    <row r="1513" spans="7:25" ht="20" customHeight="1" x14ac:dyDescent="0.25">
      <c r="G1513" s="6"/>
      <c r="H1513" s="11"/>
      <c r="I1513" s="11"/>
      <c r="J1513" s="11"/>
      <c r="K1513" s="11"/>
      <c r="L1513" s="11"/>
      <c r="N1513" s="11"/>
      <c r="P1513" s="11"/>
      <c r="R1513" s="11"/>
      <c r="T1513" s="70"/>
      <c r="U1513" s="28"/>
      <c r="V1513" s="36"/>
      <c r="W1513" s="75"/>
      <c r="X1513" s="11"/>
      <c r="Y1513" s="6"/>
    </row>
    <row r="1514" spans="7:25" ht="20" customHeight="1" x14ac:dyDescent="0.25">
      <c r="G1514" s="6"/>
      <c r="H1514" s="11"/>
      <c r="I1514" s="11"/>
      <c r="J1514" s="11"/>
      <c r="K1514" s="11"/>
      <c r="L1514" s="11"/>
      <c r="N1514" s="11"/>
      <c r="P1514" s="11"/>
      <c r="R1514" s="11"/>
      <c r="T1514" s="70"/>
      <c r="U1514" s="28"/>
      <c r="V1514" s="36"/>
      <c r="W1514" s="75"/>
      <c r="X1514" s="11"/>
      <c r="Y1514" s="6"/>
    </row>
    <row r="1515" spans="7:25" ht="20" customHeight="1" x14ac:dyDescent="0.25">
      <c r="G1515" s="6"/>
      <c r="H1515" s="11"/>
      <c r="I1515" s="11"/>
      <c r="J1515" s="11"/>
      <c r="K1515" s="11"/>
      <c r="L1515" s="11"/>
      <c r="N1515" s="11"/>
      <c r="P1515" s="11"/>
      <c r="R1515" s="11"/>
      <c r="T1515" s="70"/>
      <c r="U1515" s="28"/>
      <c r="V1515" s="36"/>
      <c r="W1515" s="75"/>
      <c r="X1515" s="11"/>
      <c r="Y1515" s="6"/>
    </row>
    <row r="1516" spans="7:25" ht="20" customHeight="1" x14ac:dyDescent="0.25">
      <c r="G1516" s="6"/>
      <c r="H1516" s="11"/>
      <c r="I1516" s="11"/>
      <c r="J1516" s="11"/>
      <c r="K1516" s="11"/>
      <c r="L1516" s="11"/>
      <c r="N1516" s="11"/>
      <c r="P1516" s="11"/>
      <c r="R1516" s="11"/>
      <c r="T1516" s="70"/>
      <c r="U1516" s="28"/>
      <c r="V1516" s="36"/>
      <c r="W1516" s="75"/>
      <c r="X1516" s="11"/>
      <c r="Y1516" s="6"/>
    </row>
    <row r="1517" spans="7:25" ht="20" customHeight="1" x14ac:dyDescent="0.25">
      <c r="G1517" s="6"/>
      <c r="H1517" s="11"/>
      <c r="I1517" s="11"/>
      <c r="J1517" s="11"/>
      <c r="K1517" s="11"/>
      <c r="L1517" s="11"/>
      <c r="N1517" s="11"/>
      <c r="P1517" s="11"/>
      <c r="R1517" s="11"/>
      <c r="T1517" s="70"/>
      <c r="U1517" s="28"/>
      <c r="V1517" s="36"/>
      <c r="W1517" s="75"/>
      <c r="X1517" s="11"/>
      <c r="Y1517" s="6"/>
    </row>
    <row r="1518" spans="7:25" ht="20" customHeight="1" x14ac:dyDescent="0.25">
      <c r="G1518" s="6"/>
      <c r="H1518" s="11"/>
      <c r="I1518" s="11"/>
      <c r="J1518" s="11"/>
      <c r="K1518" s="11"/>
      <c r="L1518" s="11"/>
      <c r="N1518" s="11"/>
      <c r="P1518" s="11"/>
      <c r="R1518" s="11"/>
      <c r="T1518" s="70"/>
      <c r="U1518" s="28"/>
      <c r="V1518" s="36"/>
      <c r="W1518" s="75"/>
      <c r="X1518" s="11"/>
      <c r="Y1518" s="6"/>
    </row>
    <row r="1519" spans="7:25" ht="20" customHeight="1" x14ac:dyDescent="0.25">
      <c r="G1519" s="6"/>
      <c r="H1519" s="11"/>
      <c r="I1519" s="11"/>
      <c r="J1519" s="11"/>
      <c r="K1519" s="11"/>
      <c r="L1519" s="11"/>
      <c r="N1519" s="11"/>
      <c r="P1519" s="11"/>
      <c r="R1519" s="11"/>
      <c r="T1519" s="70"/>
      <c r="U1519" s="28"/>
      <c r="V1519" s="36"/>
      <c r="W1519" s="75"/>
      <c r="X1519" s="11"/>
      <c r="Y1519" s="6"/>
    </row>
    <row r="1520" spans="7:25" ht="20" customHeight="1" x14ac:dyDescent="0.25">
      <c r="G1520" s="6"/>
      <c r="H1520" s="11"/>
      <c r="I1520" s="11"/>
      <c r="J1520" s="11"/>
      <c r="K1520" s="11"/>
      <c r="L1520" s="11"/>
      <c r="N1520" s="11"/>
      <c r="P1520" s="11"/>
      <c r="R1520" s="11"/>
      <c r="T1520" s="70"/>
      <c r="U1520" s="28"/>
      <c r="V1520" s="36"/>
      <c r="W1520" s="75"/>
      <c r="X1520" s="11"/>
      <c r="Y1520" s="6"/>
    </row>
    <row r="1521" spans="7:25" ht="20" customHeight="1" x14ac:dyDescent="0.25">
      <c r="G1521" s="6"/>
      <c r="H1521" s="11"/>
      <c r="I1521" s="11"/>
      <c r="J1521" s="11"/>
      <c r="K1521" s="11"/>
      <c r="L1521" s="11"/>
      <c r="N1521" s="11"/>
      <c r="P1521" s="11"/>
      <c r="R1521" s="11"/>
      <c r="T1521" s="70"/>
      <c r="U1521" s="28"/>
      <c r="V1521" s="36"/>
      <c r="W1521" s="75"/>
      <c r="X1521" s="11"/>
      <c r="Y1521" s="6"/>
    </row>
    <row r="1522" spans="7:25" ht="20" customHeight="1" x14ac:dyDescent="0.25">
      <c r="G1522" s="6"/>
      <c r="H1522" s="11"/>
      <c r="I1522" s="11"/>
      <c r="J1522" s="11"/>
      <c r="K1522" s="11"/>
      <c r="L1522" s="11"/>
      <c r="N1522" s="11"/>
      <c r="P1522" s="11"/>
      <c r="R1522" s="11"/>
      <c r="T1522" s="70"/>
      <c r="U1522" s="28"/>
      <c r="V1522" s="36"/>
      <c r="W1522" s="75"/>
      <c r="X1522" s="11"/>
      <c r="Y1522" s="6"/>
    </row>
    <row r="1523" spans="7:25" ht="20" customHeight="1" x14ac:dyDescent="0.25">
      <c r="G1523" s="6"/>
      <c r="H1523" s="11"/>
      <c r="I1523" s="11"/>
      <c r="J1523" s="11"/>
      <c r="K1523" s="11"/>
      <c r="L1523" s="11"/>
      <c r="N1523" s="11"/>
      <c r="P1523" s="11"/>
      <c r="R1523" s="11"/>
      <c r="T1523" s="70"/>
      <c r="U1523" s="28"/>
      <c r="V1523" s="36"/>
      <c r="W1523" s="75"/>
      <c r="X1523" s="11"/>
      <c r="Y1523" s="6"/>
    </row>
    <row r="1524" spans="7:25" ht="20" customHeight="1" x14ac:dyDescent="0.25">
      <c r="G1524" s="6"/>
      <c r="H1524" s="11"/>
      <c r="I1524" s="11"/>
      <c r="J1524" s="11"/>
      <c r="K1524" s="11"/>
      <c r="L1524" s="11"/>
      <c r="N1524" s="11"/>
      <c r="P1524" s="11"/>
      <c r="R1524" s="11"/>
      <c r="T1524" s="70"/>
      <c r="U1524" s="28"/>
      <c r="V1524" s="36"/>
      <c r="W1524" s="75"/>
      <c r="X1524" s="11"/>
      <c r="Y1524" s="6"/>
    </row>
    <row r="1525" spans="7:25" ht="20" customHeight="1" x14ac:dyDescent="0.25">
      <c r="G1525" s="6"/>
      <c r="H1525" s="11"/>
      <c r="I1525" s="11"/>
      <c r="J1525" s="11"/>
      <c r="K1525" s="11"/>
      <c r="L1525" s="11"/>
      <c r="N1525" s="11"/>
      <c r="P1525" s="11"/>
      <c r="R1525" s="11"/>
      <c r="T1525" s="70"/>
      <c r="U1525" s="28"/>
      <c r="V1525" s="36"/>
      <c r="W1525" s="75"/>
      <c r="X1525" s="11"/>
      <c r="Y1525" s="6"/>
    </row>
    <row r="1526" spans="7:25" ht="20" customHeight="1" x14ac:dyDescent="0.25">
      <c r="G1526" s="6"/>
      <c r="H1526" s="11"/>
      <c r="I1526" s="11"/>
      <c r="J1526" s="11"/>
      <c r="K1526" s="11"/>
      <c r="L1526" s="11"/>
      <c r="N1526" s="11"/>
      <c r="P1526" s="11"/>
      <c r="R1526" s="11"/>
      <c r="T1526" s="70"/>
      <c r="U1526" s="28"/>
      <c r="V1526" s="36"/>
      <c r="W1526" s="75"/>
      <c r="X1526" s="11"/>
      <c r="Y1526" s="6"/>
    </row>
    <row r="1527" spans="7:25" ht="20" customHeight="1" x14ac:dyDescent="0.25">
      <c r="G1527" s="6"/>
      <c r="H1527" s="11"/>
      <c r="I1527" s="11"/>
      <c r="J1527" s="11"/>
      <c r="K1527" s="11"/>
      <c r="L1527" s="11"/>
      <c r="N1527" s="11"/>
      <c r="P1527" s="11"/>
      <c r="R1527" s="11"/>
      <c r="T1527" s="70"/>
      <c r="U1527" s="28"/>
      <c r="V1527" s="36"/>
      <c r="W1527" s="75"/>
      <c r="X1527" s="11"/>
      <c r="Y1527" s="6"/>
    </row>
    <row r="1528" spans="7:25" ht="20" customHeight="1" x14ac:dyDescent="0.25">
      <c r="G1528" s="6"/>
      <c r="H1528" s="11"/>
      <c r="I1528" s="11"/>
      <c r="J1528" s="11"/>
      <c r="K1528" s="11"/>
      <c r="L1528" s="11"/>
      <c r="N1528" s="11"/>
      <c r="P1528" s="11"/>
      <c r="R1528" s="11"/>
      <c r="T1528" s="70"/>
      <c r="U1528" s="28"/>
      <c r="V1528" s="36"/>
      <c r="W1528" s="75"/>
      <c r="X1528" s="11"/>
      <c r="Y1528" s="6"/>
    </row>
    <row r="1529" spans="7:25" ht="20" customHeight="1" x14ac:dyDescent="0.25">
      <c r="G1529" s="6"/>
      <c r="H1529" s="11"/>
      <c r="I1529" s="11"/>
      <c r="J1529" s="11"/>
      <c r="K1529" s="11"/>
      <c r="L1529" s="11"/>
      <c r="N1529" s="11"/>
      <c r="P1529" s="11"/>
      <c r="R1529" s="11"/>
      <c r="T1529" s="70"/>
      <c r="U1529" s="28"/>
      <c r="V1529" s="36"/>
      <c r="W1529" s="75"/>
      <c r="X1529" s="11"/>
      <c r="Y1529" s="6"/>
    </row>
    <row r="1530" spans="7:25" ht="20" customHeight="1" x14ac:dyDescent="0.25">
      <c r="G1530" s="6"/>
      <c r="H1530" s="11"/>
      <c r="I1530" s="11"/>
      <c r="J1530" s="11"/>
      <c r="K1530" s="11"/>
      <c r="L1530" s="11"/>
      <c r="N1530" s="11"/>
      <c r="P1530" s="11"/>
      <c r="R1530" s="11"/>
      <c r="T1530" s="70"/>
      <c r="U1530" s="28"/>
      <c r="V1530" s="36"/>
      <c r="W1530" s="75"/>
      <c r="X1530" s="11"/>
      <c r="Y1530" s="6"/>
    </row>
    <row r="1531" spans="7:25" ht="20" customHeight="1" x14ac:dyDescent="0.25">
      <c r="G1531" s="6"/>
      <c r="H1531" s="11"/>
      <c r="I1531" s="11"/>
      <c r="J1531" s="11"/>
      <c r="K1531" s="11"/>
      <c r="L1531" s="11"/>
      <c r="N1531" s="11"/>
      <c r="P1531" s="11"/>
      <c r="R1531" s="11"/>
      <c r="T1531" s="70"/>
      <c r="U1531" s="28"/>
      <c r="V1531" s="36"/>
      <c r="W1531" s="75"/>
      <c r="X1531" s="11"/>
      <c r="Y1531" s="6"/>
    </row>
    <row r="1532" spans="7:25" ht="20" customHeight="1" x14ac:dyDescent="0.25">
      <c r="G1532" s="6"/>
      <c r="H1532" s="11"/>
      <c r="I1532" s="11"/>
      <c r="J1532" s="11"/>
      <c r="K1532" s="11"/>
      <c r="L1532" s="11"/>
      <c r="N1532" s="11"/>
      <c r="P1532" s="11"/>
      <c r="R1532" s="11"/>
      <c r="T1532" s="70"/>
      <c r="U1532" s="28"/>
      <c r="V1532" s="36"/>
      <c r="W1532" s="75"/>
      <c r="X1532" s="11"/>
      <c r="Y1532" s="6"/>
    </row>
    <row r="1533" spans="7:25" ht="20" customHeight="1" x14ac:dyDescent="0.25">
      <c r="G1533" s="6"/>
      <c r="H1533" s="11"/>
      <c r="I1533" s="11"/>
      <c r="J1533" s="11"/>
      <c r="K1533" s="11"/>
      <c r="L1533" s="11"/>
      <c r="N1533" s="11"/>
      <c r="P1533" s="11"/>
      <c r="R1533" s="11"/>
      <c r="T1533" s="70"/>
      <c r="U1533" s="28"/>
      <c r="V1533" s="36"/>
      <c r="W1533" s="75"/>
      <c r="X1533" s="11"/>
      <c r="Y1533" s="6"/>
    </row>
    <row r="1534" spans="7:25" ht="20" customHeight="1" x14ac:dyDescent="0.25">
      <c r="G1534" s="6"/>
      <c r="H1534" s="11"/>
      <c r="I1534" s="11"/>
      <c r="J1534" s="11"/>
      <c r="K1534" s="11"/>
      <c r="L1534" s="11"/>
      <c r="N1534" s="11"/>
      <c r="P1534" s="11"/>
      <c r="R1534" s="11"/>
      <c r="T1534" s="70"/>
      <c r="U1534" s="28"/>
      <c r="V1534" s="36"/>
      <c r="W1534" s="75"/>
      <c r="X1534" s="11"/>
      <c r="Y1534" s="6"/>
    </row>
    <row r="1535" spans="7:25" ht="20" customHeight="1" x14ac:dyDescent="0.25">
      <c r="G1535" s="6"/>
      <c r="H1535" s="11"/>
      <c r="I1535" s="11"/>
      <c r="J1535" s="11"/>
      <c r="K1535" s="11"/>
      <c r="L1535" s="11"/>
      <c r="N1535" s="11"/>
      <c r="P1535" s="11"/>
      <c r="R1535" s="11"/>
      <c r="T1535" s="70"/>
      <c r="U1535" s="28"/>
      <c r="V1535" s="36"/>
      <c r="W1535" s="75"/>
      <c r="X1535" s="11"/>
      <c r="Y1535" s="6"/>
    </row>
    <row r="1536" spans="7:25" ht="20" customHeight="1" x14ac:dyDescent="0.25">
      <c r="G1536" s="6"/>
      <c r="H1536" s="11"/>
      <c r="I1536" s="11"/>
      <c r="J1536" s="11"/>
      <c r="K1536" s="11"/>
      <c r="L1536" s="11"/>
      <c r="N1536" s="11"/>
      <c r="P1536" s="11"/>
      <c r="R1536" s="11"/>
      <c r="T1536" s="70"/>
      <c r="U1536" s="28"/>
      <c r="V1536" s="36"/>
      <c r="W1536" s="75"/>
      <c r="X1536" s="11"/>
      <c r="Y1536" s="6"/>
    </row>
    <row r="1537" spans="7:25" ht="20" customHeight="1" x14ac:dyDescent="0.25">
      <c r="G1537" s="6"/>
      <c r="H1537" s="11"/>
      <c r="I1537" s="11"/>
      <c r="J1537" s="11"/>
      <c r="K1537" s="11"/>
      <c r="L1537" s="11"/>
      <c r="N1537" s="11"/>
      <c r="P1537" s="11"/>
      <c r="R1537" s="11"/>
      <c r="T1537" s="70"/>
      <c r="U1537" s="28"/>
      <c r="V1537" s="36"/>
      <c r="W1537" s="75"/>
      <c r="X1537" s="11"/>
      <c r="Y1537" s="6"/>
    </row>
    <row r="1538" spans="7:25" ht="20" customHeight="1" x14ac:dyDescent="0.25">
      <c r="G1538" s="6"/>
      <c r="H1538" s="11"/>
      <c r="I1538" s="11"/>
      <c r="J1538" s="11"/>
      <c r="K1538" s="11"/>
      <c r="L1538" s="11"/>
      <c r="N1538" s="11"/>
      <c r="P1538" s="11"/>
      <c r="R1538" s="11"/>
      <c r="T1538" s="70"/>
      <c r="U1538" s="28"/>
      <c r="V1538" s="36"/>
      <c r="W1538" s="75"/>
      <c r="X1538" s="11"/>
      <c r="Y1538" s="6"/>
    </row>
    <row r="1539" spans="7:25" ht="20" customHeight="1" x14ac:dyDescent="0.25">
      <c r="G1539" s="6"/>
      <c r="H1539" s="11"/>
      <c r="I1539" s="11"/>
      <c r="J1539" s="11"/>
      <c r="K1539" s="11"/>
      <c r="L1539" s="11"/>
      <c r="N1539" s="11"/>
      <c r="P1539" s="11"/>
      <c r="R1539" s="11"/>
      <c r="T1539" s="70"/>
      <c r="U1539" s="28"/>
      <c r="V1539" s="36"/>
      <c r="W1539" s="75"/>
      <c r="X1539" s="11"/>
      <c r="Y1539" s="6"/>
    </row>
    <row r="1540" spans="7:25" ht="20" customHeight="1" x14ac:dyDescent="0.25">
      <c r="G1540" s="6"/>
      <c r="H1540" s="11"/>
      <c r="I1540" s="11"/>
      <c r="J1540" s="11"/>
      <c r="K1540" s="11"/>
      <c r="L1540" s="11"/>
      <c r="N1540" s="11"/>
      <c r="P1540" s="11"/>
      <c r="R1540" s="11"/>
      <c r="T1540" s="70"/>
      <c r="U1540" s="28"/>
      <c r="V1540" s="36"/>
      <c r="W1540" s="75"/>
      <c r="X1540" s="11"/>
      <c r="Y1540" s="6"/>
    </row>
    <row r="1541" spans="7:25" ht="20" customHeight="1" x14ac:dyDescent="0.25">
      <c r="G1541" s="6"/>
      <c r="H1541" s="11"/>
      <c r="I1541" s="11"/>
      <c r="J1541" s="11"/>
      <c r="K1541" s="11"/>
      <c r="L1541" s="11"/>
      <c r="N1541" s="11"/>
      <c r="P1541" s="11"/>
      <c r="R1541" s="11"/>
      <c r="T1541" s="70"/>
      <c r="U1541" s="28"/>
      <c r="V1541" s="36"/>
      <c r="W1541" s="75"/>
      <c r="X1541" s="11"/>
      <c r="Y1541" s="6"/>
    </row>
    <row r="1542" spans="7:25" ht="20" customHeight="1" x14ac:dyDescent="0.25">
      <c r="G1542" s="6"/>
      <c r="H1542" s="11"/>
      <c r="I1542" s="11"/>
      <c r="J1542" s="11"/>
      <c r="K1542" s="11"/>
      <c r="L1542" s="11"/>
      <c r="N1542" s="11"/>
      <c r="P1542" s="11"/>
      <c r="R1542" s="11"/>
      <c r="T1542" s="70"/>
      <c r="U1542" s="28"/>
      <c r="V1542" s="36"/>
      <c r="W1542" s="75"/>
      <c r="X1542" s="11"/>
      <c r="Y1542" s="6"/>
    </row>
    <row r="1543" spans="7:25" ht="20" customHeight="1" x14ac:dyDescent="0.25">
      <c r="G1543" s="6"/>
      <c r="H1543" s="11"/>
      <c r="I1543" s="11"/>
      <c r="J1543" s="11"/>
      <c r="K1543" s="11"/>
      <c r="L1543" s="11"/>
      <c r="N1543" s="11"/>
      <c r="P1543" s="11"/>
      <c r="R1543" s="11"/>
      <c r="T1543" s="70"/>
      <c r="U1543" s="28"/>
      <c r="V1543" s="36"/>
      <c r="W1543" s="75"/>
      <c r="X1543" s="11"/>
      <c r="Y1543" s="6"/>
    </row>
    <row r="1544" spans="7:25" ht="20" customHeight="1" x14ac:dyDescent="0.25">
      <c r="G1544" s="6"/>
      <c r="H1544" s="11"/>
      <c r="I1544" s="11"/>
      <c r="J1544" s="11"/>
      <c r="K1544" s="11"/>
      <c r="L1544" s="11"/>
      <c r="N1544" s="11"/>
      <c r="P1544" s="11"/>
      <c r="R1544" s="11"/>
      <c r="T1544" s="70"/>
      <c r="U1544" s="28"/>
      <c r="V1544" s="36"/>
      <c r="W1544" s="75"/>
      <c r="X1544" s="11"/>
      <c r="Y1544" s="6"/>
    </row>
    <row r="1545" spans="7:25" ht="20" customHeight="1" x14ac:dyDescent="0.25">
      <c r="G1545" s="6"/>
      <c r="H1545" s="11"/>
      <c r="I1545" s="11"/>
      <c r="J1545" s="11"/>
      <c r="K1545" s="11"/>
      <c r="L1545" s="11"/>
      <c r="N1545" s="11"/>
      <c r="P1545" s="11"/>
      <c r="R1545" s="11"/>
      <c r="T1545" s="70"/>
      <c r="U1545" s="28"/>
      <c r="V1545" s="36"/>
      <c r="W1545" s="75"/>
      <c r="X1545" s="11"/>
      <c r="Y1545" s="6"/>
    </row>
    <row r="1546" spans="7:25" ht="20" customHeight="1" x14ac:dyDescent="0.25">
      <c r="G1546" s="6"/>
      <c r="H1546" s="11"/>
      <c r="I1546" s="11"/>
      <c r="J1546" s="11"/>
      <c r="K1546" s="11"/>
      <c r="L1546" s="11"/>
      <c r="N1546" s="11"/>
      <c r="P1546" s="11"/>
      <c r="R1546" s="11"/>
      <c r="T1546" s="70"/>
      <c r="U1546" s="28"/>
      <c r="V1546" s="36"/>
      <c r="W1546" s="75"/>
      <c r="X1546" s="11"/>
      <c r="Y1546" s="6"/>
    </row>
    <row r="1547" spans="7:25" ht="20" customHeight="1" x14ac:dyDescent="0.25">
      <c r="G1547" s="6"/>
      <c r="H1547" s="11"/>
      <c r="I1547" s="11"/>
      <c r="J1547" s="11"/>
      <c r="K1547" s="11"/>
      <c r="L1547" s="11"/>
      <c r="N1547" s="11"/>
      <c r="P1547" s="11"/>
      <c r="R1547" s="11"/>
      <c r="T1547" s="70"/>
      <c r="U1547" s="28"/>
      <c r="V1547" s="36"/>
      <c r="W1547" s="75"/>
      <c r="X1547" s="11"/>
      <c r="Y1547" s="6"/>
    </row>
    <row r="1548" spans="7:25" ht="20" customHeight="1" x14ac:dyDescent="0.25">
      <c r="G1548" s="6"/>
      <c r="H1548" s="11"/>
      <c r="I1548" s="11"/>
      <c r="J1548" s="11"/>
      <c r="K1548" s="11"/>
      <c r="L1548" s="11"/>
      <c r="N1548" s="11"/>
      <c r="P1548" s="11"/>
      <c r="R1548" s="11"/>
      <c r="T1548" s="70"/>
      <c r="U1548" s="28"/>
      <c r="V1548" s="36"/>
      <c r="W1548" s="75"/>
      <c r="X1548" s="11"/>
      <c r="Y1548" s="6"/>
    </row>
    <row r="1549" spans="7:25" ht="20" customHeight="1" x14ac:dyDescent="0.25">
      <c r="G1549" s="6"/>
      <c r="H1549" s="11"/>
      <c r="I1549" s="11"/>
      <c r="J1549" s="11"/>
      <c r="K1549" s="11"/>
      <c r="L1549" s="11"/>
      <c r="N1549" s="11"/>
      <c r="P1549" s="11"/>
      <c r="R1549" s="11"/>
      <c r="T1549" s="70"/>
      <c r="U1549" s="28"/>
      <c r="V1549" s="36"/>
      <c r="W1549" s="75"/>
      <c r="X1549" s="11"/>
      <c r="Y1549" s="6"/>
    </row>
    <row r="1550" spans="7:25" ht="20" customHeight="1" x14ac:dyDescent="0.25">
      <c r="G1550" s="6"/>
      <c r="H1550" s="11"/>
      <c r="I1550" s="11"/>
      <c r="J1550" s="11"/>
      <c r="K1550" s="11"/>
      <c r="L1550" s="11"/>
      <c r="N1550" s="11"/>
      <c r="P1550" s="11"/>
      <c r="R1550" s="11"/>
      <c r="T1550" s="70"/>
      <c r="U1550" s="28"/>
      <c r="V1550" s="36"/>
      <c r="W1550" s="75"/>
      <c r="X1550" s="11"/>
      <c r="Y1550" s="6"/>
    </row>
    <row r="1551" spans="7:25" ht="20" customHeight="1" x14ac:dyDescent="0.25">
      <c r="G1551" s="6"/>
      <c r="H1551" s="11"/>
      <c r="I1551" s="11"/>
      <c r="J1551" s="11"/>
      <c r="K1551" s="11"/>
      <c r="L1551" s="11"/>
      <c r="N1551" s="11"/>
      <c r="P1551" s="11"/>
      <c r="R1551" s="11"/>
      <c r="T1551" s="70"/>
      <c r="U1551" s="28"/>
      <c r="V1551" s="36"/>
      <c r="W1551" s="75"/>
      <c r="X1551" s="11"/>
      <c r="Y1551" s="6"/>
    </row>
    <row r="1552" spans="7:25" ht="20" customHeight="1" x14ac:dyDescent="0.25">
      <c r="G1552" s="6"/>
      <c r="H1552" s="11"/>
      <c r="I1552" s="11"/>
      <c r="J1552" s="11"/>
      <c r="K1552" s="11"/>
      <c r="L1552" s="11"/>
      <c r="N1552" s="11"/>
      <c r="P1552" s="11"/>
      <c r="R1552" s="11"/>
      <c r="T1552" s="70"/>
      <c r="U1552" s="28"/>
      <c r="V1552" s="36"/>
      <c r="W1552" s="75"/>
      <c r="X1552" s="11"/>
      <c r="Y1552" s="6"/>
    </row>
    <row r="1553" spans="7:25" ht="20" customHeight="1" x14ac:dyDescent="0.25">
      <c r="G1553" s="6"/>
      <c r="H1553" s="11"/>
      <c r="I1553" s="11"/>
      <c r="J1553" s="11"/>
      <c r="K1553" s="11"/>
      <c r="L1553" s="11"/>
      <c r="N1553" s="11"/>
      <c r="P1553" s="11"/>
      <c r="R1553" s="11"/>
      <c r="T1553" s="70"/>
      <c r="U1553" s="28"/>
      <c r="V1553" s="36"/>
      <c r="W1553" s="75"/>
      <c r="X1553" s="11"/>
      <c r="Y1553" s="6"/>
    </row>
    <row r="1554" spans="7:25" ht="20" customHeight="1" x14ac:dyDescent="0.25">
      <c r="G1554" s="6"/>
      <c r="H1554" s="11"/>
      <c r="I1554" s="11"/>
      <c r="J1554" s="11"/>
      <c r="K1554" s="11"/>
      <c r="L1554" s="11"/>
      <c r="N1554" s="11"/>
      <c r="P1554" s="11"/>
      <c r="R1554" s="11"/>
      <c r="T1554" s="70"/>
      <c r="U1554" s="28"/>
      <c r="V1554" s="36"/>
      <c r="W1554" s="75"/>
      <c r="X1554" s="11"/>
      <c r="Y1554" s="6"/>
    </row>
    <row r="1555" spans="7:25" ht="20" customHeight="1" x14ac:dyDescent="0.25">
      <c r="G1555" s="6"/>
      <c r="H1555" s="11"/>
      <c r="I1555" s="11"/>
      <c r="J1555" s="11"/>
      <c r="K1555" s="11"/>
      <c r="L1555" s="11"/>
      <c r="N1555" s="11"/>
      <c r="P1555" s="11"/>
      <c r="R1555" s="11"/>
      <c r="T1555" s="70"/>
      <c r="U1555" s="28"/>
      <c r="V1555" s="36"/>
      <c r="W1555" s="75"/>
      <c r="X1555" s="11"/>
      <c r="Y1555" s="6"/>
    </row>
    <row r="1556" spans="7:25" ht="20" customHeight="1" x14ac:dyDescent="0.25">
      <c r="G1556" s="6"/>
      <c r="H1556" s="11"/>
      <c r="I1556" s="11"/>
      <c r="J1556" s="11"/>
      <c r="K1556" s="11"/>
      <c r="L1556" s="11"/>
      <c r="N1556" s="11"/>
      <c r="P1556" s="11"/>
      <c r="R1556" s="11"/>
      <c r="T1556" s="70"/>
      <c r="U1556" s="28"/>
      <c r="V1556" s="36"/>
      <c r="W1556" s="75"/>
      <c r="X1556" s="11"/>
      <c r="Y1556" s="6"/>
    </row>
    <row r="1557" spans="7:25" ht="20" customHeight="1" x14ac:dyDescent="0.25">
      <c r="G1557" s="6"/>
      <c r="H1557" s="11"/>
      <c r="I1557" s="11"/>
      <c r="J1557" s="11"/>
      <c r="K1557" s="11"/>
      <c r="L1557" s="11"/>
      <c r="N1557" s="11"/>
      <c r="P1557" s="11"/>
      <c r="R1557" s="11"/>
      <c r="T1557" s="70"/>
      <c r="U1557" s="28"/>
      <c r="V1557" s="36"/>
      <c r="W1557" s="75"/>
      <c r="X1557" s="11"/>
      <c r="Y1557" s="6"/>
    </row>
    <row r="1558" spans="7:25" ht="20" customHeight="1" x14ac:dyDescent="0.25">
      <c r="G1558" s="6"/>
      <c r="H1558" s="11"/>
      <c r="I1558" s="11"/>
      <c r="J1558" s="11"/>
      <c r="K1558" s="11"/>
      <c r="L1558" s="11"/>
      <c r="N1558" s="11"/>
      <c r="P1558" s="11"/>
      <c r="R1558" s="11"/>
      <c r="T1558" s="70"/>
      <c r="U1558" s="28"/>
      <c r="V1558" s="36"/>
      <c r="W1558" s="75"/>
      <c r="X1558" s="11"/>
      <c r="Y1558" s="6"/>
    </row>
    <row r="1559" spans="7:25" ht="20" customHeight="1" x14ac:dyDescent="0.25">
      <c r="G1559" s="6"/>
      <c r="H1559" s="11"/>
      <c r="I1559" s="11"/>
      <c r="J1559" s="11"/>
      <c r="K1559" s="11"/>
      <c r="L1559" s="11"/>
      <c r="N1559" s="11"/>
      <c r="P1559" s="11"/>
      <c r="R1559" s="11"/>
      <c r="T1559" s="70"/>
      <c r="U1559" s="28"/>
      <c r="V1559" s="36"/>
      <c r="W1559" s="75"/>
      <c r="X1559" s="11"/>
      <c r="Y1559" s="6"/>
    </row>
    <row r="1560" spans="7:25" ht="20" customHeight="1" x14ac:dyDescent="0.25">
      <c r="G1560" s="6"/>
      <c r="H1560" s="11"/>
      <c r="I1560" s="11"/>
      <c r="J1560" s="11"/>
      <c r="K1560" s="11"/>
      <c r="L1560" s="11"/>
      <c r="N1560" s="11"/>
      <c r="P1560" s="11"/>
      <c r="R1560" s="11"/>
      <c r="T1560" s="70"/>
      <c r="U1560" s="28"/>
      <c r="V1560" s="36"/>
      <c r="W1560" s="75"/>
      <c r="X1560" s="11"/>
      <c r="Y1560" s="6"/>
    </row>
    <row r="1561" spans="7:25" ht="20" customHeight="1" x14ac:dyDescent="0.25">
      <c r="G1561" s="6"/>
      <c r="H1561" s="11"/>
      <c r="I1561" s="11"/>
      <c r="J1561" s="11"/>
      <c r="K1561" s="11"/>
      <c r="L1561" s="11"/>
      <c r="N1561" s="11"/>
      <c r="P1561" s="11"/>
      <c r="R1561" s="11"/>
      <c r="T1561" s="70"/>
      <c r="U1561" s="28"/>
      <c r="V1561" s="36"/>
      <c r="W1561" s="75"/>
      <c r="X1561" s="11"/>
      <c r="Y1561" s="6"/>
    </row>
    <row r="1562" spans="7:25" ht="20" customHeight="1" x14ac:dyDescent="0.25">
      <c r="G1562" s="6"/>
      <c r="H1562" s="11"/>
      <c r="I1562" s="11"/>
      <c r="J1562" s="11"/>
      <c r="K1562" s="11"/>
      <c r="L1562" s="11"/>
      <c r="N1562" s="11"/>
      <c r="P1562" s="11"/>
      <c r="R1562" s="11"/>
      <c r="T1562" s="70"/>
      <c r="U1562" s="28"/>
      <c r="V1562" s="36"/>
      <c r="W1562" s="75"/>
      <c r="X1562" s="11"/>
      <c r="Y1562" s="6"/>
    </row>
    <row r="1563" spans="7:25" ht="20" customHeight="1" x14ac:dyDescent="0.25">
      <c r="G1563" s="6"/>
      <c r="H1563" s="11"/>
      <c r="I1563" s="11"/>
      <c r="J1563" s="11"/>
      <c r="K1563" s="11"/>
      <c r="L1563" s="11"/>
      <c r="N1563" s="11"/>
      <c r="P1563" s="11"/>
      <c r="R1563" s="11"/>
      <c r="T1563" s="70"/>
      <c r="U1563" s="28"/>
      <c r="V1563" s="36"/>
      <c r="W1563" s="75"/>
      <c r="X1563" s="11"/>
      <c r="Y1563" s="6"/>
    </row>
    <row r="1564" spans="7:25" ht="20" customHeight="1" x14ac:dyDescent="0.25">
      <c r="G1564" s="6"/>
      <c r="H1564" s="11"/>
      <c r="I1564" s="11"/>
      <c r="J1564" s="11"/>
      <c r="K1564" s="11"/>
      <c r="L1564" s="11"/>
      <c r="N1564" s="11"/>
      <c r="P1564" s="11"/>
      <c r="R1564" s="11"/>
      <c r="T1564" s="70"/>
      <c r="U1564" s="28"/>
      <c r="V1564" s="36"/>
      <c r="W1564" s="75"/>
      <c r="X1564" s="11"/>
      <c r="Y1564" s="6"/>
    </row>
    <row r="1565" spans="7:25" ht="20" customHeight="1" x14ac:dyDescent="0.25">
      <c r="G1565" s="6"/>
      <c r="H1565" s="11"/>
      <c r="I1565" s="11"/>
      <c r="J1565" s="11"/>
      <c r="K1565" s="11"/>
      <c r="L1565" s="11"/>
      <c r="N1565" s="11"/>
      <c r="P1565" s="11"/>
      <c r="R1565" s="11"/>
      <c r="T1565" s="70"/>
      <c r="U1565" s="28"/>
      <c r="V1565" s="36"/>
      <c r="W1565" s="75"/>
      <c r="X1565" s="11"/>
      <c r="Y1565" s="6"/>
    </row>
    <row r="1566" spans="7:25" ht="20" customHeight="1" x14ac:dyDescent="0.25">
      <c r="G1566" s="6"/>
      <c r="H1566" s="11"/>
      <c r="I1566" s="11"/>
      <c r="J1566" s="11"/>
      <c r="K1566" s="11"/>
      <c r="L1566" s="11"/>
      <c r="N1566" s="11"/>
      <c r="P1566" s="11"/>
      <c r="R1566" s="11"/>
      <c r="T1566" s="70"/>
      <c r="U1566" s="28"/>
      <c r="V1566" s="36"/>
      <c r="W1566" s="75"/>
      <c r="X1566" s="11"/>
      <c r="Y1566" s="6"/>
    </row>
    <row r="1567" spans="7:25" ht="20" customHeight="1" x14ac:dyDescent="0.25">
      <c r="G1567" s="6"/>
      <c r="H1567" s="11"/>
      <c r="I1567" s="11"/>
      <c r="J1567" s="11"/>
      <c r="K1567" s="11"/>
      <c r="L1567" s="11"/>
      <c r="N1567" s="11"/>
      <c r="P1567" s="11"/>
      <c r="R1567" s="11"/>
      <c r="T1567" s="70"/>
      <c r="U1567" s="28"/>
      <c r="V1567" s="36"/>
      <c r="W1567" s="75"/>
      <c r="X1567" s="11"/>
      <c r="Y1567" s="6"/>
    </row>
    <row r="1568" spans="7:25" ht="20" customHeight="1" x14ac:dyDescent="0.25">
      <c r="G1568" s="6"/>
      <c r="H1568" s="11"/>
      <c r="I1568" s="11"/>
      <c r="J1568" s="11"/>
      <c r="K1568" s="11"/>
      <c r="L1568" s="11"/>
      <c r="N1568" s="11"/>
      <c r="P1568" s="11"/>
      <c r="R1568" s="11"/>
      <c r="T1568" s="70"/>
      <c r="U1568" s="28"/>
      <c r="V1568" s="36"/>
      <c r="W1568" s="75"/>
      <c r="X1568" s="11"/>
      <c r="Y1568" s="6"/>
    </row>
    <row r="1569" spans="7:25" ht="20" customHeight="1" x14ac:dyDescent="0.25">
      <c r="G1569" s="6"/>
      <c r="H1569" s="11"/>
      <c r="I1569" s="11"/>
      <c r="J1569" s="11"/>
      <c r="K1569" s="11"/>
      <c r="L1569" s="11"/>
      <c r="N1569" s="11"/>
      <c r="P1569" s="11"/>
      <c r="R1569" s="11"/>
      <c r="T1569" s="70"/>
      <c r="U1569" s="28"/>
      <c r="V1569" s="36"/>
      <c r="W1569" s="75"/>
      <c r="X1569" s="11"/>
      <c r="Y1569" s="6"/>
    </row>
    <row r="1570" spans="7:25" ht="20" customHeight="1" x14ac:dyDescent="0.25">
      <c r="G1570" s="6"/>
      <c r="H1570" s="11"/>
      <c r="I1570" s="11"/>
      <c r="J1570" s="11"/>
      <c r="K1570" s="11"/>
      <c r="L1570" s="11"/>
      <c r="N1570" s="11"/>
      <c r="P1570" s="11"/>
      <c r="R1570" s="11"/>
      <c r="T1570" s="70"/>
      <c r="U1570" s="28"/>
      <c r="V1570" s="36"/>
      <c r="W1570" s="75"/>
      <c r="X1570" s="11"/>
      <c r="Y1570" s="6"/>
    </row>
    <row r="1571" spans="7:25" ht="20" customHeight="1" x14ac:dyDescent="0.25">
      <c r="G1571" s="6"/>
      <c r="H1571" s="11"/>
      <c r="I1571" s="11"/>
      <c r="J1571" s="11"/>
      <c r="K1571" s="11"/>
      <c r="L1571" s="11"/>
      <c r="N1571" s="11"/>
      <c r="P1571" s="11"/>
      <c r="R1571" s="11"/>
      <c r="T1571" s="70"/>
      <c r="U1571" s="28"/>
      <c r="V1571" s="36"/>
      <c r="W1571" s="75"/>
      <c r="X1571" s="11"/>
      <c r="Y1571" s="6"/>
    </row>
    <row r="1572" spans="7:25" ht="20" customHeight="1" x14ac:dyDescent="0.25">
      <c r="G1572" s="6"/>
      <c r="H1572" s="11"/>
      <c r="I1572" s="11"/>
      <c r="J1572" s="11"/>
      <c r="K1572" s="11"/>
      <c r="L1572" s="11"/>
      <c r="N1572" s="11"/>
      <c r="P1572" s="11"/>
      <c r="R1572" s="11"/>
      <c r="T1572" s="70"/>
      <c r="U1572" s="28"/>
      <c r="V1572" s="36"/>
      <c r="W1572" s="75"/>
      <c r="X1572" s="11"/>
      <c r="Y1572" s="6"/>
    </row>
    <row r="1573" spans="7:25" ht="20" customHeight="1" x14ac:dyDescent="0.25">
      <c r="G1573" s="6"/>
      <c r="H1573" s="11"/>
      <c r="I1573" s="11"/>
      <c r="J1573" s="11"/>
      <c r="K1573" s="11"/>
      <c r="L1573" s="11"/>
      <c r="N1573" s="11"/>
      <c r="P1573" s="11"/>
      <c r="R1573" s="11"/>
      <c r="T1573" s="70"/>
      <c r="U1573" s="28"/>
      <c r="V1573" s="36"/>
      <c r="W1573" s="75"/>
      <c r="X1573" s="11"/>
      <c r="Y1573" s="6"/>
    </row>
    <row r="1574" spans="7:25" ht="20" customHeight="1" x14ac:dyDescent="0.25">
      <c r="G1574" s="6"/>
      <c r="H1574" s="11"/>
      <c r="I1574" s="11"/>
      <c r="J1574" s="11"/>
      <c r="K1574" s="11"/>
      <c r="L1574" s="11"/>
      <c r="N1574" s="11"/>
      <c r="P1574" s="11"/>
      <c r="R1574" s="11"/>
      <c r="T1574" s="70"/>
      <c r="U1574" s="28"/>
      <c r="V1574" s="36"/>
      <c r="W1574" s="75"/>
      <c r="X1574" s="11"/>
      <c r="Y1574" s="6"/>
    </row>
    <row r="1575" spans="7:25" ht="20" customHeight="1" x14ac:dyDescent="0.25">
      <c r="G1575" s="6"/>
      <c r="H1575" s="11"/>
      <c r="I1575" s="11"/>
      <c r="J1575" s="11"/>
      <c r="K1575" s="11"/>
      <c r="L1575" s="11"/>
      <c r="N1575" s="11"/>
      <c r="P1575" s="11"/>
      <c r="R1575" s="11"/>
      <c r="T1575" s="70"/>
      <c r="U1575" s="28"/>
      <c r="V1575" s="36"/>
      <c r="W1575" s="75"/>
      <c r="X1575" s="11"/>
      <c r="Y1575" s="6"/>
    </row>
    <row r="1576" spans="7:25" ht="20" customHeight="1" x14ac:dyDescent="0.25">
      <c r="G1576" s="6"/>
      <c r="H1576" s="11"/>
      <c r="I1576" s="11"/>
      <c r="J1576" s="11"/>
      <c r="K1576" s="11"/>
      <c r="L1576" s="11"/>
      <c r="N1576" s="11"/>
      <c r="P1576" s="11"/>
      <c r="R1576" s="11"/>
      <c r="T1576" s="70"/>
      <c r="U1576" s="28"/>
      <c r="V1576" s="36"/>
      <c r="W1576" s="75"/>
      <c r="X1576" s="11"/>
      <c r="Y1576" s="6"/>
    </row>
    <row r="1577" spans="7:25" ht="20" customHeight="1" x14ac:dyDescent="0.25">
      <c r="G1577" s="6"/>
      <c r="H1577" s="11"/>
      <c r="I1577" s="11"/>
      <c r="J1577" s="11"/>
      <c r="K1577" s="11"/>
      <c r="L1577" s="11"/>
      <c r="N1577" s="11"/>
      <c r="P1577" s="11"/>
      <c r="R1577" s="11"/>
      <c r="T1577" s="70"/>
      <c r="U1577" s="28"/>
      <c r="V1577" s="36"/>
      <c r="W1577" s="75"/>
      <c r="X1577" s="11"/>
      <c r="Y1577" s="6"/>
    </row>
    <row r="1578" spans="7:25" ht="20" customHeight="1" x14ac:dyDescent="0.25">
      <c r="G1578" s="6"/>
      <c r="H1578" s="11"/>
      <c r="I1578" s="11"/>
      <c r="J1578" s="11"/>
      <c r="K1578" s="11"/>
      <c r="L1578" s="11"/>
      <c r="N1578" s="11"/>
      <c r="P1578" s="11"/>
      <c r="R1578" s="11"/>
      <c r="T1578" s="70"/>
      <c r="U1578" s="28"/>
      <c r="V1578" s="36"/>
      <c r="W1578" s="75"/>
      <c r="X1578" s="11"/>
      <c r="Y1578" s="6"/>
    </row>
    <row r="1579" spans="7:25" ht="20" customHeight="1" x14ac:dyDescent="0.25">
      <c r="G1579" s="6"/>
      <c r="H1579" s="11"/>
      <c r="I1579" s="11"/>
      <c r="J1579" s="11"/>
      <c r="K1579" s="11"/>
      <c r="L1579" s="11"/>
      <c r="N1579" s="11"/>
      <c r="P1579" s="11"/>
      <c r="R1579" s="11"/>
      <c r="T1579" s="70"/>
      <c r="U1579" s="28"/>
      <c r="V1579" s="36"/>
      <c r="W1579" s="75"/>
      <c r="X1579" s="11"/>
      <c r="Y1579" s="6"/>
    </row>
    <row r="1580" spans="7:25" ht="20" customHeight="1" x14ac:dyDescent="0.25">
      <c r="G1580" s="6"/>
      <c r="H1580" s="11"/>
      <c r="I1580" s="11"/>
      <c r="J1580" s="11"/>
      <c r="K1580" s="11"/>
      <c r="L1580" s="11"/>
      <c r="N1580" s="11"/>
      <c r="P1580" s="11"/>
      <c r="R1580" s="11"/>
      <c r="T1580" s="70"/>
      <c r="U1580" s="28"/>
      <c r="V1580" s="36"/>
      <c r="W1580" s="75"/>
      <c r="X1580" s="11"/>
      <c r="Y1580" s="6"/>
    </row>
    <row r="1581" spans="7:25" ht="20" customHeight="1" x14ac:dyDescent="0.25">
      <c r="G1581" s="6"/>
      <c r="H1581" s="11"/>
      <c r="I1581" s="11"/>
      <c r="J1581" s="11"/>
      <c r="K1581" s="11"/>
      <c r="L1581" s="11"/>
      <c r="N1581" s="11"/>
      <c r="P1581" s="11"/>
      <c r="R1581" s="11"/>
      <c r="T1581" s="70"/>
      <c r="U1581" s="28"/>
      <c r="V1581" s="36"/>
      <c r="W1581" s="75"/>
      <c r="X1581" s="11"/>
      <c r="Y1581" s="6"/>
    </row>
    <row r="1582" spans="7:25" ht="20" customHeight="1" x14ac:dyDescent="0.25">
      <c r="G1582" s="6"/>
      <c r="H1582" s="11"/>
      <c r="I1582" s="11"/>
      <c r="J1582" s="11"/>
      <c r="K1582" s="11"/>
      <c r="L1582" s="11"/>
      <c r="N1582" s="11"/>
      <c r="P1582" s="11"/>
      <c r="R1582" s="11"/>
      <c r="T1582" s="70"/>
      <c r="U1582" s="28"/>
      <c r="V1582" s="36"/>
      <c r="W1582" s="75"/>
      <c r="X1582" s="11"/>
      <c r="Y1582" s="6"/>
    </row>
    <row r="1583" spans="7:25" ht="20" customHeight="1" x14ac:dyDescent="0.25">
      <c r="G1583" s="6"/>
      <c r="H1583" s="11"/>
      <c r="I1583" s="11"/>
      <c r="J1583" s="11"/>
      <c r="K1583" s="11"/>
      <c r="L1583" s="11"/>
      <c r="N1583" s="11"/>
      <c r="P1583" s="11"/>
      <c r="R1583" s="11"/>
      <c r="T1583" s="70"/>
      <c r="U1583" s="28"/>
      <c r="V1583" s="36"/>
      <c r="W1583" s="75"/>
      <c r="X1583" s="11"/>
      <c r="Y1583" s="6"/>
    </row>
    <row r="1584" spans="7:25" ht="20" customHeight="1" x14ac:dyDescent="0.25">
      <c r="G1584" s="6"/>
      <c r="H1584" s="11"/>
      <c r="I1584" s="11"/>
      <c r="J1584" s="11"/>
      <c r="K1584" s="11"/>
      <c r="L1584" s="11"/>
      <c r="N1584" s="11"/>
      <c r="P1584" s="11"/>
      <c r="R1584" s="11"/>
      <c r="T1584" s="70"/>
      <c r="U1584" s="28"/>
      <c r="V1584" s="36"/>
      <c r="W1584" s="75"/>
      <c r="X1584" s="11"/>
      <c r="Y1584" s="6"/>
    </row>
    <row r="1585" spans="7:25" ht="20" customHeight="1" x14ac:dyDescent="0.25">
      <c r="G1585" s="6"/>
      <c r="H1585" s="11"/>
      <c r="I1585" s="11"/>
      <c r="J1585" s="11"/>
      <c r="K1585" s="11"/>
      <c r="L1585" s="11"/>
      <c r="N1585" s="11"/>
      <c r="P1585" s="11"/>
      <c r="R1585" s="11"/>
      <c r="T1585" s="70"/>
      <c r="U1585" s="28"/>
      <c r="V1585" s="36"/>
      <c r="W1585" s="75"/>
      <c r="X1585" s="11"/>
      <c r="Y1585" s="6"/>
    </row>
    <row r="1586" spans="7:25" ht="20" customHeight="1" x14ac:dyDescent="0.25">
      <c r="G1586" s="6"/>
      <c r="H1586" s="11"/>
      <c r="I1586" s="11"/>
      <c r="J1586" s="11"/>
      <c r="K1586" s="11"/>
      <c r="L1586" s="11"/>
      <c r="N1586" s="11"/>
      <c r="P1586" s="11"/>
      <c r="R1586" s="11"/>
      <c r="T1586" s="70"/>
      <c r="U1586" s="28"/>
      <c r="V1586" s="36"/>
      <c r="W1586" s="75"/>
      <c r="X1586" s="11"/>
      <c r="Y1586" s="6"/>
    </row>
    <row r="1587" spans="7:25" ht="20" customHeight="1" x14ac:dyDescent="0.25">
      <c r="G1587" s="6"/>
      <c r="H1587" s="11"/>
      <c r="I1587" s="11"/>
      <c r="J1587" s="11"/>
      <c r="K1587" s="11"/>
      <c r="L1587" s="11"/>
      <c r="N1587" s="11"/>
      <c r="P1587" s="11"/>
      <c r="R1587" s="11"/>
      <c r="T1587" s="70"/>
      <c r="U1587" s="28"/>
      <c r="V1587" s="36"/>
      <c r="W1587" s="75"/>
      <c r="X1587" s="11"/>
      <c r="Y1587" s="6"/>
    </row>
    <row r="1588" spans="7:25" ht="20" customHeight="1" x14ac:dyDescent="0.25">
      <c r="G1588" s="6"/>
      <c r="H1588" s="11"/>
      <c r="I1588" s="11"/>
      <c r="J1588" s="11"/>
      <c r="K1588" s="11"/>
      <c r="L1588" s="11"/>
      <c r="N1588" s="11"/>
      <c r="P1588" s="11"/>
      <c r="R1588" s="11"/>
      <c r="T1588" s="70"/>
      <c r="U1588" s="28"/>
      <c r="V1588" s="36"/>
      <c r="W1588" s="75"/>
      <c r="X1588" s="11"/>
      <c r="Y1588" s="6"/>
    </row>
    <row r="1589" spans="7:25" ht="20" customHeight="1" x14ac:dyDescent="0.25">
      <c r="G1589" s="6"/>
      <c r="H1589" s="11"/>
      <c r="I1589" s="11"/>
      <c r="J1589" s="11"/>
      <c r="K1589" s="11"/>
      <c r="L1589" s="11"/>
      <c r="N1589" s="11"/>
      <c r="P1589" s="11"/>
      <c r="R1589" s="11"/>
      <c r="T1589" s="70"/>
      <c r="U1589" s="28"/>
      <c r="V1589" s="36"/>
      <c r="W1589" s="75"/>
      <c r="X1589" s="11"/>
      <c r="Y1589" s="6"/>
    </row>
    <row r="1590" spans="7:25" ht="20" customHeight="1" x14ac:dyDescent="0.25">
      <c r="G1590" s="6"/>
      <c r="H1590" s="11"/>
      <c r="I1590" s="11"/>
      <c r="J1590" s="11"/>
      <c r="K1590" s="11"/>
      <c r="L1590" s="11"/>
      <c r="N1590" s="11"/>
      <c r="P1590" s="11"/>
      <c r="R1590" s="11"/>
      <c r="T1590" s="70"/>
      <c r="U1590" s="28"/>
      <c r="V1590" s="36"/>
      <c r="W1590" s="75"/>
      <c r="X1590" s="11"/>
      <c r="Y1590" s="6"/>
    </row>
    <row r="1591" spans="7:25" ht="20" customHeight="1" x14ac:dyDescent="0.25">
      <c r="G1591" s="6"/>
      <c r="H1591" s="11"/>
      <c r="I1591" s="11"/>
      <c r="J1591" s="11"/>
      <c r="K1591" s="11"/>
      <c r="L1591" s="11"/>
      <c r="N1591" s="11"/>
      <c r="P1591" s="11"/>
      <c r="R1591" s="11"/>
      <c r="T1591" s="70"/>
      <c r="U1591" s="28"/>
      <c r="V1591" s="36"/>
      <c r="W1591" s="75"/>
      <c r="X1591" s="11"/>
      <c r="Y1591" s="6"/>
    </row>
    <row r="1592" spans="7:25" ht="20" customHeight="1" x14ac:dyDescent="0.25">
      <c r="G1592" s="6"/>
      <c r="H1592" s="11"/>
      <c r="I1592" s="11"/>
      <c r="J1592" s="11"/>
      <c r="K1592" s="11"/>
      <c r="L1592" s="11"/>
      <c r="N1592" s="11"/>
      <c r="P1592" s="11"/>
      <c r="R1592" s="11"/>
      <c r="T1592" s="70"/>
      <c r="U1592" s="28"/>
      <c r="V1592" s="36"/>
      <c r="W1592" s="75"/>
      <c r="X1592" s="11"/>
      <c r="Y1592" s="6"/>
    </row>
    <row r="1593" spans="7:25" ht="20" customHeight="1" x14ac:dyDescent="0.25">
      <c r="G1593" s="6"/>
      <c r="H1593" s="11"/>
      <c r="I1593" s="11"/>
      <c r="J1593" s="11"/>
      <c r="K1593" s="11"/>
      <c r="L1593" s="11"/>
      <c r="N1593" s="11"/>
      <c r="P1593" s="11"/>
      <c r="R1593" s="11"/>
      <c r="T1593" s="70"/>
      <c r="U1593" s="28"/>
      <c r="V1593" s="36"/>
      <c r="W1593" s="75"/>
      <c r="X1593" s="11"/>
      <c r="Y1593" s="6"/>
    </row>
    <row r="1594" spans="7:25" ht="20" customHeight="1" x14ac:dyDescent="0.25">
      <c r="G1594" s="6"/>
      <c r="H1594" s="11"/>
      <c r="I1594" s="11"/>
      <c r="J1594" s="11"/>
      <c r="K1594" s="11"/>
      <c r="L1594" s="11"/>
      <c r="N1594" s="11"/>
      <c r="P1594" s="11"/>
      <c r="R1594" s="11"/>
      <c r="T1594" s="70"/>
      <c r="U1594" s="28"/>
      <c r="V1594" s="36"/>
      <c r="W1594" s="75"/>
      <c r="X1594" s="11"/>
      <c r="Y1594" s="6"/>
    </row>
    <row r="1595" spans="7:25" ht="20" customHeight="1" x14ac:dyDescent="0.25">
      <c r="G1595" s="6"/>
      <c r="H1595" s="11"/>
      <c r="I1595" s="11"/>
      <c r="J1595" s="11"/>
      <c r="K1595" s="11"/>
      <c r="L1595" s="11"/>
      <c r="N1595" s="11"/>
      <c r="P1595" s="11"/>
      <c r="R1595" s="11"/>
      <c r="T1595" s="70"/>
      <c r="U1595" s="28"/>
      <c r="V1595" s="36"/>
      <c r="W1595" s="75"/>
      <c r="X1595" s="11"/>
      <c r="Y1595" s="6"/>
    </row>
    <row r="1596" spans="7:25" ht="20" customHeight="1" x14ac:dyDescent="0.25">
      <c r="G1596" s="6"/>
      <c r="H1596" s="11"/>
      <c r="I1596" s="11"/>
      <c r="J1596" s="11"/>
      <c r="K1596" s="11"/>
      <c r="L1596" s="11"/>
      <c r="N1596" s="11"/>
      <c r="P1596" s="11"/>
      <c r="R1596" s="11"/>
      <c r="T1596" s="70"/>
      <c r="U1596" s="28"/>
      <c r="V1596" s="36"/>
      <c r="W1596" s="75"/>
      <c r="X1596" s="11"/>
      <c r="Y1596" s="6"/>
    </row>
    <row r="1597" spans="7:25" ht="20" customHeight="1" x14ac:dyDescent="0.25">
      <c r="G1597" s="6"/>
      <c r="H1597" s="11"/>
      <c r="I1597" s="11"/>
      <c r="J1597" s="11"/>
      <c r="K1597" s="11"/>
      <c r="L1597" s="11"/>
      <c r="N1597" s="11"/>
      <c r="P1597" s="11"/>
      <c r="R1597" s="11"/>
      <c r="T1597" s="70"/>
      <c r="U1597" s="28"/>
      <c r="V1597" s="36"/>
      <c r="W1597" s="75"/>
      <c r="X1597" s="11"/>
      <c r="Y1597" s="6"/>
    </row>
    <row r="1598" spans="7:25" ht="20" customHeight="1" x14ac:dyDescent="0.25">
      <c r="G1598" s="6"/>
      <c r="H1598" s="11"/>
      <c r="I1598" s="11"/>
      <c r="J1598" s="11"/>
      <c r="K1598" s="11"/>
      <c r="L1598" s="11"/>
      <c r="N1598" s="11"/>
      <c r="P1598" s="11"/>
      <c r="R1598" s="11"/>
      <c r="T1598" s="70"/>
      <c r="U1598" s="28"/>
      <c r="V1598" s="36"/>
      <c r="W1598" s="75"/>
      <c r="X1598" s="11"/>
      <c r="Y1598" s="6"/>
    </row>
    <row r="1599" spans="7:25" ht="20" customHeight="1" x14ac:dyDescent="0.25">
      <c r="G1599" s="6"/>
      <c r="H1599" s="11"/>
      <c r="I1599" s="11"/>
      <c r="J1599" s="11"/>
      <c r="K1599" s="11"/>
      <c r="L1599" s="11"/>
      <c r="N1599" s="11"/>
      <c r="P1599" s="11"/>
      <c r="R1599" s="11"/>
      <c r="T1599" s="70"/>
      <c r="U1599" s="28"/>
      <c r="V1599" s="36"/>
      <c r="W1599" s="75"/>
      <c r="X1599" s="11"/>
      <c r="Y1599" s="6"/>
    </row>
    <row r="1600" spans="7:25" ht="20" customHeight="1" x14ac:dyDescent="0.25">
      <c r="G1600" s="6"/>
      <c r="H1600" s="11"/>
      <c r="I1600" s="11"/>
      <c r="J1600" s="11"/>
      <c r="K1600" s="11"/>
      <c r="L1600" s="11"/>
      <c r="N1600" s="11"/>
      <c r="P1600" s="11"/>
      <c r="R1600" s="11"/>
      <c r="T1600" s="70"/>
      <c r="U1600" s="28"/>
      <c r="V1600" s="36"/>
      <c r="W1600" s="75"/>
      <c r="X1600" s="11"/>
      <c r="Y1600" s="6"/>
    </row>
    <row r="1601" spans="7:25" ht="20" customHeight="1" x14ac:dyDescent="0.25">
      <c r="G1601" s="6"/>
      <c r="H1601" s="11"/>
      <c r="I1601" s="11"/>
      <c r="J1601" s="11"/>
      <c r="K1601" s="11"/>
      <c r="L1601" s="11"/>
      <c r="N1601" s="11"/>
      <c r="P1601" s="11"/>
      <c r="R1601" s="11"/>
      <c r="T1601" s="70"/>
      <c r="U1601" s="28"/>
      <c r="V1601" s="36"/>
      <c r="W1601" s="75"/>
      <c r="X1601" s="11"/>
      <c r="Y1601" s="6"/>
    </row>
    <row r="1602" spans="7:25" ht="20" customHeight="1" x14ac:dyDescent="0.25">
      <c r="G1602" s="6"/>
      <c r="H1602" s="11"/>
      <c r="I1602" s="11"/>
      <c r="J1602" s="11"/>
      <c r="K1602" s="11"/>
      <c r="L1602" s="11"/>
      <c r="N1602" s="11"/>
      <c r="P1602" s="11"/>
      <c r="R1602" s="11"/>
      <c r="T1602" s="70"/>
      <c r="U1602" s="28"/>
      <c r="V1602" s="36"/>
      <c r="W1602" s="75"/>
      <c r="X1602" s="11"/>
      <c r="Y1602" s="6"/>
    </row>
    <row r="1603" spans="7:25" ht="20" customHeight="1" x14ac:dyDescent="0.25">
      <c r="G1603" s="6"/>
      <c r="H1603" s="11"/>
      <c r="I1603" s="11"/>
      <c r="J1603" s="11"/>
      <c r="K1603" s="11"/>
      <c r="L1603" s="11"/>
      <c r="N1603" s="11"/>
      <c r="P1603" s="11"/>
      <c r="R1603" s="11"/>
      <c r="T1603" s="70"/>
      <c r="U1603" s="28"/>
      <c r="V1603" s="36"/>
      <c r="W1603" s="75"/>
      <c r="X1603" s="11"/>
      <c r="Y1603" s="6"/>
    </row>
    <row r="1604" spans="7:25" ht="20" customHeight="1" x14ac:dyDescent="0.25">
      <c r="G1604" s="6"/>
      <c r="H1604" s="11"/>
      <c r="I1604" s="11"/>
      <c r="J1604" s="11"/>
      <c r="K1604" s="11"/>
      <c r="L1604" s="11"/>
      <c r="N1604" s="11"/>
      <c r="P1604" s="11"/>
      <c r="R1604" s="11"/>
      <c r="T1604" s="70"/>
      <c r="U1604" s="28"/>
      <c r="V1604" s="36"/>
      <c r="W1604" s="75"/>
      <c r="X1604" s="11"/>
      <c r="Y1604" s="6"/>
    </row>
    <row r="1605" spans="7:25" ht="20" customHeight="1" x14ac:dyDescent="0.25">
      <c r="G1605" s="6"/>
      <c r="H1605" s="11"/>
      <c r="I1605" s="11"/>
      <c r="J1605" s="11"/>
      <c r="K1605" s="11"/>
      <c r="L1605" s="11"/>
      <c r="N1605" s="11"/>
      <c r="P1605" s="11"/>
      <c r="R1605" s="11"/>
      <c r="T1605" s="70"/>
      <c r="U1605" s="28"/>
      <c r="V1605" s="36"/>
      <c r="W1605" s="75"/>
      <c r="X1605" s="11"/>
      <c r="Y1605" s="6"/>
    </row>
    <row r="1606" spans="7:25" ht="20" customHeight="1" x14ac:dyDescent="0.25">
      <c r="G1606" s="6"/>
      <c r="H1606" s="11"/>
      <c r="I1606" s="11"/>
      <c r="J1606" s="11"/>
      <c r="K1606" s="11"/>
      <c r="L1606" s="11"/>
      <c r="N1606" s="11"/>
      <c r="P1606" s="11"/>
      <c r="R1606" s="11"/>
      <c r="T1606" s="70"/>
      <c r="U1606" s="28"/>
      <c r="V1606" s="36"/>
      <c r="W1606" s="75"/>
      <c r="X1606" s="11"/>
      <c r="Y1606" s="6"/>
    </row>
    <row r="1607" spans="7:25" ht="20" customHeight="1" x14ac:dyDescent="0.25">
      <c r="G1607" s="6"/>
      <c r="H1607" s="11"/>
      <c r="I1607" s="11"/>
      <c r="J1607" s="11"/>
      <c r="K1607" s="11"/>
      <c r="L1607" s="11"/>
      <c r="N1607" s="11"/>
      <c r="P1607" s="11"/>
      <c r="R1607" s="11"/>
      <c r="T1607" s="70"/>
      <c r="U1607" s="28"/>
      <c r="V1607" s="36"/>
      <c r="W1607" s="75"/>
      <c r="X1607" s="11"/>
      <c r="Y1607" s="6"/>
    </row>
    <row r="1608" spans="7:25" ht="20" customHeight="1" x14ac:dyDescent="0.25">
      <c r="G1608" s="6"/>
      <c r="H1608" s="11"/>
      <c r="I1608" s="11"/>
      <c r="J1608" s="11"/>
      <c r="K1608" s="11"/>
      <c r="L1608" s="11"/>
      <c r="N1608" s="11"/>
      <c r="P1608" s="11"/>
      <c r="R1608" s="11"/>
      <c r="T1608" s="70"/>
      <c r="U1608" s="28"/>
      <c r="V1608" s="36"/>
      <c r="W1608" s="75"/>
      <c r="X1608" s="11"/>
      <c r="Y1608" s="6"/>
    </row>
    <row r="1609" spans="7:25" ht="20" customHeight="1" x14ac:dyDescent="0.25">
      <c r="G1609" s="6"/>
      <c r="H1609" s="11"/>
      <c r="I1609" s="11"/>
      <c r="J1609" s="11"/>
      <c r="K1609" s="11"/>
      <c r="L1609" s="11"/>
      <c r="N1609" s="11"/>
      <c r="P1609" s="11"/>
      <c r="R1609" s="11"/>
      <c r="T1609" s="70"/>
      <c r="U1609" s="28"/>
      <c r="V1609" s="36"/>
      <c r="W1609" s="75"/>
      <c r="X1609" s="11"/>
      <c r="Y1609" s="6"/>
    </row>
    <row r="1610" spans="7:25" ht="20" customHeight="1" x14ac:dyDescent="0.25">
      <c r="G1610" s="6"/>
      <c r="H1610" s="11"/>
      <c r="I1610" s="11"/>
      <c r="J1610" s="11"/>
      <c r="K1610" s="11"/>
      <c r="L1610" s="11"/>
      <c r="N1610" s="11"/>
      <c r="P1610" s="11"/>
      <c r="R1610" s="11"/>
      <c r="T1610" s="70"/>
      <c r="U1610" s="28"/>
      <c r="V1610" s="36"/>
      <c r="W1610" s="75"/>
      <c r="X1610" s="11"/>
      <c r="Y1610" s="6"/>
    </row>
    <row r="1611" spans="7:25" ht="20" customHeight="1" x14ac:dyDescent="0.25">
      <c r="G1611" s="6"/>
      <c r="H1611" s="11"/>
      <c r="I1611" s="11"/>
      <c r="J1611" s="11"/>
      <c r="K1611" s="11"/>
      <c r="L1611" s="11"/>
      <c r="N1611" s="11"/>
      <c r="P1611" s="11"/>
      <c r="R1611" s="11"/>
      <c r="T1611" s="70"/>
      <c r="U1611" s="28"/>
      <c r="V1611" s="36"/>
      <c r="W1611" s="75"/>
      <c r="X1611" s="11"/>
      <c r="Y1611" s="6"/>
    </row>
    <row r="1612" spans="7:25" ht="20" customHeight="1" x14ac:dyDescent="0.25">
      <c r="G1612" s="6"/>
      <c r="H1612" s="11"/>
      <c r="I1612" s="11"/>
      <c r="J1612" s="11"/>
      <c r="K1612" s="11"/>
      <c r="L1612" s="11"/>
      <c r="N1612" s="11"/>
      <c r="P1612" s="11"/>
      <c r="R1612" s="11"/>
      <c r="T1612" s="70"/>
      <c r="U1612" s="28"/>
      <c r="V1612" s="36"/>
      <c r="W1612" s="75"/>
      <c r="X1612" s="11"/>
      <c r="Y1612" s="6"/>
    </row>
    <row r="1613" spans="7:25" ht="20" customHeight="1" x14ac:dyDescent="0.25">
      <c r="G1613" s="6"/>
      <c r="H1613" s="11"/>
      <c r="I1613" s="11"/>
      <c r="J1613" s="11"/>
      <c r="K1613" s="11"/>
      <c r="L1613" s="11"/>
      <c r="N1613" s="11"/>
      <c r="P1613" s="11"/>
      <c r="R1613" s="11"/>
      <c r="T1613" s="70"/>
      <c r="U1613" s="28"/>
      <c r="V1613" s="36"/>
      <c r="W1613" s="75"/>
      <c r="X1613" s="11"/>
      <c r="Y1613" s="6"/>
    </row>
    <row r="1614" spans="7:25" ht="20" customHeight="1" x14ac:dyDescent="0.25">
      <c r="G1614" s="6"/>
      <c r="H1614" s="11"/>
      <c r="I1614" s="11"/>
      <c r="J1614" s="11"/>
      <c r="K1614" s="11"/>
      <c r="L1614" s="11"/>
      <c r="N1614" s="11"/>
      <c r="P1614" s="11"/>
      <c r="R1614" s="11"/>
      <c r="T1614" s="70"/>
      <c r="U1614" s="28"/>
      <c r="V1614" s="36"/>
      <c r="W1614" s="75"/>
      <c r="X1614" s="11"/>
      <c r="Y1614" s="6"/>
    </row>
    <row r="1615" spans="7:25" ht="20" customHeight="1" x14ac:dyDescent="0.25">
      <c r="G1615" s="6"/>
      <c r="H1615" s="11"/>
      <c r="I1615" s="11"/>
      <c r="J1615" s="11"/>
      <c r="K1615" s="11"/>
      <c r="L1615" s="11"/>
      <c r="N1615" s="11"/>
      <c r="P1615" s="11"/>
      <c r="R1615" s="11"/>
      <c r="T1615" s="70"/>
      <c r="U1615" s="28"/>
      <c r="V1615" s="36"/>
      <c r="W1615" s="75"/>
      <c r="X1615" s="11"/>
      <c r="Y1615" s="6"/>
    </row>
    <row r="1616" spans="7:25" ht="20" customHeight="1" x14ac:dyDescent="0.25">
      <c r="G1616" s="6"/>
      <c r="H1616" s="11"/>
      <c r="I1616" s="11"/>
      <c r="J1616" s="11"/>
      <c r="K1616" s="11"/>
      <c r="L1616" s="11"/>
      <c r="N1616" s="11"/>
      <c r="P1616" s="11"/>
      <c r="R1616" s="11"/>
      <c r="T1616" s="70"/>
      <c r="U1616" s="28"/>
      <c r="V1616" s="36"/>
      <c r="W1616" s="75"/>
      <c r="X1616" s="11"/>
      <c r="Y1616" s="6"/>
    </row>
    <row r="1617" spans="7:25" ht="20" customHeight="1" x14ac:dyDescent="0.25">
      <c r="G1617" s="6"/>
      <c r="H1617" s="11"/>
      <c r="I1617" s="11"/>
      <c r="J1617" s="11"/>
      <c r="K1617" s="11"/>
      <c r="L1617" s="11"/>
      <c r="N1617" s="11"/>
      <c r="P1617" s="11"/>
      <c r="R1617" s="11"/>
      <c r="T1617" s="70"/>
      <c r="U1617" s="28"/>
      <c r="V1617" s="36"/>
      <c r="W1617" s="75"/>
      <c r="X1617" s="11"/>
      <c r="Y1617" s="6"/>
    </row>
    <row r="1618" spans="7:25" ht="20" customHeight="1" x14ac:dyDescent="0.25">
      <c r="G1618" s="6"/>
      <c r="H1618" s="11"/>
      <c r="I1618" s="11"/>
      <c r="J1618" s="11"/>
      <c r="K1618" s="11"/>
      <c r="L1618" s="11"/>
      <c r="N1618" s="11"/>
      <c r="P1618" s="11"/>
      <c r="R1618" s="11"/>
      <c r="T1618" s="70"/>
      <c r="U1618" s="28"/>
      <c r="V1618" s="36"/>
      <c r="W1618" s="75"/>
      <c r="X1618" s="11"/>
      <c r="Y1618" s="6"/>
    </row>
    <row r="1619" spans="7:25" ht="20" customHeight="1" x14ac:dyDescent="0.25">
      <c r="G1619" s="6"/>
      <c r="H1619" s="11"/>
      <c r="I1619" s="11"/>
      <c r="J1619" s="11"/>
      <c r="K1619" s="11"/>
      <c r="L1619" s="11"/>
      <c r="N1619" s="11"/>
      <c r="P1619" s="11"/>
      <c r="R1619" s="11"/>
      <c r="T1619" s="70"/>
      <c r="U1619" s="28"/>
      <c r="V1619" s="36"/>
      <c r="W1619" s="75"/>
      <c r="X1619" s="11"/>
      <c r="Y1619" s="6"/>
    </row>
    <row r="1620" spans="7:25" ht="20" customHeight="1" x14ac:dyDescent="0.25">
      <c r="G1620" s="6"/>
      <c r="H1620" s="11"/>
      <c r="I1620" s="11"/>
      <c r="J1620" s="11"/>
      <c r="K1620" s="11"/>
      <c r="L1620" s="11"/>
      <c r="N1620" s="11"/>
      <c r="P1620" s="11"/>
      <c r="R1620" s="11"/>
      <c r="T1620" s="70"/>
      <c r="U1620" s="28"/>
      <c r="V1620" s="36"/>
      <c r="W1620" s="75"/>
      <c r="X1620" s="11"/>
      <c r="Y1620" s="6"/>
    </row>
    <row r="1621" spans="7:25" ht="20" customHeight="1" x14ac:dyDescent="0.25">
      <c r="G1621" s="6"/>
      <c r="H1621" s="11"/>
      <c r="I1621" s="11"/>
      <c r="J1621" s="11"/>
      <c r="K1621" s="11"/>
      <c r="L1621" s="11"/>
      <c r="N1621" s="11"/>
      <c r="P1621" s="11"/>
      <c r="R1621" s="11"/>
      <c r="T1621" s="70"/>
      <c r="U1621" s="28"/>
      <c r="V1621" s="36"/>
      <c r="W1621" s="75"/>
      <c r="X1621" s="11"/>
      <c r="Y1621" s="6"/>
    </row>
    <row r="1622" spans="7:25" ht="20" customHeight="1" x14ac:dyDescent="0.25">
      <c r="G1622" s="6"/>
      <c r="H1622" s="11"/>
      <c r="I1622" s="11"/>
      <c r="J1622" s="11"/>
      <c r="K1622" s="11"/>
      <c r="L1622" s="11"/>
      <c r="N1622" s="11"/>
      <c r="P1622" s="11"/>
      <c r="R1622" s="11"/>
      <c r="T1622" s="70"/>
      <c r="U1622" s="28"/>
      <c r="V1622" s="36"/>
      <c r="W1622" s="75"/>
      <c r="X1622" s="11"/>
      <c r="Y1622" s="6"/>
    </row>
    <row r="1623" spans="7:25" ht="20" customHeight="1" x14ac:dyDescent="0.25">
      <c r="G1623" s="6"/>
      <c r="H1623" s="11"/>
      <c r="I1623" s="11"/>
      <c r="J1623" s="11"/>
      <c r="K1623" s="11"/>
      <c r="L1623" s="11"/>
      <c r="N1623" s="11"/>
      <c r="P1623" s="11"/>
      <c r="R1623" s="11"/>
      <c r="T1623" s="70"/>
      <c r="U1623" s="28"/>
      <c r="V1623" s="36"/>
      <c r="W1623" s="75"/>
      <c r="X1623" s="11"/>
      <c r="Y1623" s="6"/>
    </row>
    <row r="1624" spans="7:25" ht="20" customHeight="1" x14ac:dyDescent="0.25">
      <c r="G1624" s="6"/>
      <c r="H1624" s="11"/>
      <c r="I1624" s="11"/>
      <c r="J1624" s="11"/>
      <c r="K1624" s="11"/>
      <c r="L1624" s="11"/>
      <c r="N1624" s="11"/>
      <c r="P1624" s="11"/>
      <c r="R1624" s="11"/>
      <c r="T1624" s="70"/>
      <c r="U1624" s="28"/>
      <c r="V1624" s="36"/>
      <c r="W1624" s="75"/>
      <c r="X1624" s="11"/>
      <c r="Y1624" s="6"/>
    </row>
    <row r="1625" spans="7:25" ht="20" customHeight="1" x14ac:dyDescent="0.25">
      <c r="G1625" s="6"/>
      <c r="H1625" s="11"/>
      <c r="I1625" s="11"/>
      <c r="J1625" s="11"/>
      <c r="K1625" s="11"/>
      <c r="L1625" s="11"/>
      <c r="N1625" s="11"/>
      <c r="P1625" s="11"/>
      <c r="R1625" s="11"/>
      <c r="T1625" s="70"/>
      <c r="U1625" s="28"/>
      <c r="V1625" s="36"/>
      <c r="W1625" s="75"/>
      <c r="X1625" s="11"/>
      <c r="Y1625" s="6"/>
    </row>
    <row r="1626" spans="7:25" ht="20" customHeight="1" x14ac:dyDescent="0.25">
      <c r="G1626" s="6"/>
      <c r="H1626" s="11"/>
      <c r="I1626" s="11"/>
      <c r="J1626" s="11"/>
      <c r="K1626" s="11"/>
      <c r="L1626" s="11"/>
      <c r="N1626" s="11"/>
      <c r="P1626" s="11"/>
      <c r="R1626" s="11"/>
      <c r="T1626" s="70"/>
      <c r="U1626" s="28"/>
      <c r="V1626" s="36"/>
      <c r="W1626" s="75"/>
      <c r="X1626" s="11"/>
      <c r="Y1626" s="6"/>
    </row>
    <row r="1627" spans="7:25" ht="20" customHeight="1" x14ac:dyDescent="0.25">
      <c r="G1627" s="6"/>
      <c r="H1627" s="11"/>
      <c r="I1627" s="11"/>
      <c r="J1627" s="11"/>
      <c r="K1627" s="11"/>
      <c r="L1627" s="11"/>
      <c r="N1627" s="11"/>
      <c r="P1627" s="11"/>
      <c r="R1627" s="11"/>
      <c r="T1627" s="70"/>
      <c r="U1627" s="28"/>
      <c r="V1627" s="36"/>
      <c r="W1627" s="75"/>
      <c r="X1627" s="11"/>
      <c r="Y1627" s="6"/>
    </row>
    <row r="1628" spans="7:25" ht="20" customHeight="1" x14ac:dyDescent="0.25">
      <c r="G1628" s="6"/>
      <c r="H1628" s="11"/>
      <c r="I1628" s="11"/>
      <c r="J1628" s="11"/>
      <c r="K1628" s="11"/>
      <c r="L1628" s="11"/>
      <c r="N1628" s="11"/>
      <c r="P1628" s="11"/>
      <c r="R1628" s="11"/>
      <c r="T1628" s="70"/>
      <c r="U1628" s="28"/>
      <c r="V1628" s="36"/>
      <c r="W1628" s="75"/>
      <c r="X1628" s="11"/>
      <c r="Y1628" s="6"/>
    </row>
    <row r="1629" spans="7:25" ht="20" customHeight="1" x14ac:dyDescent="0.25">
      <c r="G1629" s="6"/>
      <c r="H1629" s="11"/>
      <c r="I1629" s="11"/>
      <c r="J1629" s="11"/>
      <c r="K1629" s="11"/>
      <c r="L1629" s="11"/>
      <c r="N1629" s="11"/>
      <c r="P1629" s="11"/>
      <c r="R1629" s="11"/>
      <c r="T1629" s="70"/>
      <c r="U1629" s="28"/>
      <c r="V1629" s="36"/>
      <c r="W1629" s="75"/>
      <c r="X1629" s="11"/>
      <c r="Y1629" s="6"/>
    </row>
    <row r="1630" spans="7:25" ht="20" customHeight="1" x14ac:dyDescent="0.25">
      <c r="G1630" s="6"/>
      <c r="H1630" s="11"/>
      <c r="I1630" s="11"/>
      <c r="J1630" s="11"/>
      <c r="K1630" s="11"/>
      <c r="L1630" s="11"/>
      <c r="N1630" s="11"/>
      <c r="P1630" s="11"/>
      <c r="R1630" s="11"/>
      <c r="T1630" s="70"/>
      <c r="U1630" s="28"/>
      <c r="V1630" s="36"/>
      <c r="W1630" s="75"/>
      <c r="X1630" s="11"/>
      <c r="Y1630" s="6"/>
    </row>
    <row r="1631" spans="7:25" ht="20" customHeight="1" x14ac:dyDescent="0.25">
      <c r="G1631" s="6"/>
      <c r="H1631" s="11"/>
      <c r="I1631" s="11"/>
      <c r="J1631" s="11"/>
      <c r="K1631" s="11"/>
      <c r="L1631" s="11"/>
      <c r="N1631" s="11"/>
      <c r="P1631" s="11"/>
      <c r="R1631" s="11"/>
      <c r="T1631" s="70"/>
      <c r="U1631" s="28"/>
      <c r="V1631" s="36"/>
      <c r="W1631" s="75"/>
      <c r="X1631" s="11"/>
      <c r="Y1631" s="6"/>
    </row>
    <row r="1632" spans="7:25" ht="20" customHeight="1" x14ac:dyDescent="0.25">
      <c r="G1632" s="6"/>
      <c r="H1632" s="11"/>
      <c r="I1632" s="11"/>
      <c r="J1632" s="11"/>
      <c r="K1632" s="11"/>
      <c r="L1632" s="11"/>
      <c r="N1632" s="11"/>
      <c r="P1632" s="11"/>
      <c r="R1632" s="11"/>
      <c r="T1632" s="70"/>
      <c r="U1632" s="28"/>
      <c r="V1632" s="36"/>
      <c r="W1632" s="75"/>
      <c r="X1632" s="11"/>
      <c r="Y1632" s="6"/>
    </row>
    <row r="1633" spans="7:25" ht="20" customHeight="1" x14ac:dyDescent="0.25">
      <c r="G1633" s="6"/>
      <c r="H1633" s="11"/>
      <c r="I1633" s="11"/>
      <c r="J1633" s="11"/>
      <c r="K1633" s="11"/>
      <c r="L1633" s="11"/>
      <c r="N1633" s="11"/>
      <c r="P1633" s="11"/>
      <c r="R1633" s="11"/>
      <c r="T1633" s="70"/>
      <c r="U1633" s="28"/>
      <c r="V1633" s="36"/>
      <c r="W1633" s="75"/>
      <c r="X1633" s="11"/>
      <c r="Y1633" s="6"/>
    </row>
    <row r="1634" spans="7:25" ht="20" customHeight="1" x14ac:dyDescent="0.25">
      <c r="G1634" s="6"/>
      <c r="H1634" s="11"/>
      <c r="I1634" s="11"/>
      <c r="J1634" s="11"/>
      <c r="K1634" s="11"/>
      <c r="L1634" s="11"/>
      <c r="N1634" s="11"/>
      <c r="P1634" s="11"/>
      <c r="R1634" s="11"/>
      <c r="T1634" s="70"/>
      <c r="U1634" s="28"/>
      <c r="V1634" s="36"/>
      <c r="W1634" s="75"/>
      <c r="X1634" s="11"/>
      <c r="Y1634" s="6"/>
    </row>
    <row r="1635" spans="7:25" ht="20" customHeight="1" x14ac:dyDescent="0.25">
      <c r="G1635" s="6"/>
      <c r="H1635" s="11"/>
      <c r="I1635" s="11"/>
      <c r="J1635" s="11"/>
      <c r="K1635" s="11"/>
      <c r="L1635" s="11"/>
      <c r="N1635" s="11"/>
      <c r="P1635" s="11"/>
      <c r="R1635" s="11"/>
      <c r="T1635" s="70"/>
      <c r="U1635" s="28"/>
      <c r="V1635" s="36"/>
      <c r="W1635" s="75"/>
      <c r="X1635" s="11"/>
      <c r="Y1635" s="6"/>
    </row>
    <row r="1636" spans="7:25" ht="20" customHeight="1" x14ac:dyDescent="0.25">
      <c r="G1636" s="6"/>
      <c r="H1636" s="11"/>
      <c r="I1636" s="11"/>
      <c r="J1636" s="11"/>
      <c r="K1636" s="11"/>
      <c r="L1636" s="11"/>
      <c r="N1636" s="11"/>
      <c r="P1636" s="11"/>
      <c r="R1636" s="11"/>
      <c r="T1636" s="70"/>
      <c r="U1636" s="28"/>
      <c r="V1636" s="36"/>
      <c r="W1636" s="75"/>
      <c r="X1636" s="11"/>
      <c r="Y1636" s="6"/>
    </row>
    <row r="1637" spans="7:25" ht="20" customHeight="1" x14ac:dyDescent="0.25">
      <c r="G1637" s="6"/>
      <c r="H1637" s="11"/>
      <c r="I1637" s="11"/>
      <c r="J1637" s="11"/>
      <c r="K1637" s="11"/>
      <c r="L1637" s="11"/>
      <c r="N1637" s="11"/>
      <c r="P1637" s="11"/>
      <c r="R1637" s="11"/>
      <c r="T1637" s="70"/>
      <c r="U1637" s="28"/>
      <c r="V1637" s="36"/>
      <c r="W1637" s="75"/>
      <c r="X1637" s="11"/>
      <c r="Y1637" s="6"/>
    </row>
    <row r="1638" spans="7:25" ht="20" customHeight="1" x14ac:dyDescent="0.25">
      <c r="G1638" s="6"/>
      <c r="H1638" s="11"/>
      <c r="I1638" s="11"/>
      <c r="J1638" s="11"/>
      <c r="K1638" s="11"/>
      <c r="L1638" s="11"/>
      <c r="N1638" s="11"/>
      <c r="P1638" s="11"/>
      <c r="R1638" s="11"/>
      <c r="T1638" s="70"/>
      <c r="U1638" s="28"/>
      <c r="V1638" s="36"/>
      <c r="W1638" s="75"/>
      <c r="X1638" s="11"/>
      <c r="Y1638" s="6"/>
    </row>
    <row r="1639" spans="7:25" ht="20" customHeight="1" x14ac:dyDescent="0.25">
      <c r="G1639" s="6"/>
      <c r="H1639" s="11"/>
      <c r="I1639" s="11"/>
      <c r="J1639" s="11"/>
      <c r="K1639" s="11"/>
      <c r="L1639" s="11"/>
      <c r="N1639" s="11"/>
      <c r="P1639" s="11"/>
      <c r="R1639" s="11"/>
      <c r="T1639" s="70"/>
      <c r="U1639" s="28"/>
      <c r="V1639" s="36"/>
      <c r="W1639" s="75"/>
      <c r="X1639" s="11"/>
      <c r="Y1639" s="6"/>
    </row>
    <row r="1640" spans="7:25" ht="20" customHeight="1" x14ac:dyDescent="0.25">
      <c r="G1640" s="6"/>
      <c r="H1640" s="11"/>
      <c r="I1640" s="11"/>
      <c r="J1640" s="11"/>
      <c r="K1640" s="11"/>
      <c r="L1640" s="11"/>
      <c r="N1640" s="11"/>
      <c r="P1640" s="11"/>
      <c r="R1640" s="11"/>
      <c r="T1640" s="70"/>
      <c r="U1640" s="28"/>
      <c r="V1640" s="36"/>
      <c r="W1640" s="75"/>
      <c r="X1640" s="11"/>
      <c r="Y1640" s="6"/>
    </row>
    <row r="1641" spans="7:25" ht="20" customHeight="1" x14ac:dyDescent="0.25">
      <c r="G1641" s="6"/>
      <c r="H1641" s="11"/>
      <c r="I1641" s="11"/>
      <c r="J1641" s="11"/>
      <c r="K1641" s="11"/>
      <c r="L1641" s="11"/>
      <c r="N1641" s="11"/>
      <c r="P1641" s="11"/>
      <c r="R1641" s="11"/>
      <c r="T1641" s="70"/>
      <c r="U1641" s="28"/>
      <c r="V1641" s="36"/>
      <c r="W1641" s="75"/>
      <c r="X1641" s="11"/>
      <c r="Y1641" s="6"/>
    </row>
    <row r="1642" spans="7:25" ht="20" customHeight="1" x14ac:dyDescent="0.25">
      <c r="G1642" s="6"/>
      <c r="H1642" s="11"/>
      <c r="I1642" s="11"/>
      <c r="J1642" s="11"/>
      <c r="K1642" s="11"/>
      <c r="L1642" s="11"/>
      <c r="N1642" s="11"/>
      <c r="P1642" s="11"/>
      <c r="R1642" s="11"/>
      <c r="T1642" s="70"/>
      <c r="U1642" s="28"/>
      <c r="V1642" s="36"/>
      <c r="W1642" s="75"/>
      <c r="X1642" s="11"/>
      <c r="Y1642" s="6"/>
    </row>
    <row r="1643" spans="7:25" ht="20" customHeight="1" x14ac:dyDescent="0.25">
      <c r="G1643" s="6"/>
      <c r="H1643" s="11"/>
      <c r="I1643" s="11"/>
      <c r="J1643" s="11"/>
      <c r="K1643" s="11"/>
      <c r="L1643" s="11"/>
      <c r="N1643" s="11"/>
      <c r="P1643" s="11"/>
      <c r="R1643" s="11"/>
      <c r="T1643" s="70"/>
      <c r="U1643" s="28"/>
      <c r="V1643" s="36"/>
      <c r="W1643" s="75"/>
      <c r="X1643" s="11"/>
      <c r="Y1643" s="6"/>
    </row>
    <row r="1644" spans="7:25" ht="20" customHeight="1" x14ac:dyDescent="0.25">
      <c r="G1644" s="6"/>
      <c r="H1644" s="11"/>
      <c r="I1644" s="11"/>
      <c r="J1644" s="11"/>
      <c r="K1644" s="11"/>
      <c r="L1644" s="11"/>
      <c r="N1644" s="11"/>
      <c r="P1644" s="11"/>
      <c r="R1644" s="11"/>
      <c r="T1644" s="70"/>
      <c r="U1644" s="28"/>
      <c r="V1644" s="36"/>
      <c r="W1644" s="75"/>
      <c r="X1644" s="11"/>
      <c r="Y1644" s="6"/>
    </row>
    <row r="1645" spans="7:25" ht="20" customHeight="1" x14ac:dyDescent="0.25">
      <c r="G1645" s="6"/>
      <c r="H1645" s="11"/>
      <c r="I1645" s="11"/>
      <c r="J1645" s="11"/>
      <c r="K1645" s="11"/>
      <c r="L1645" s="11"/>
      <c r="N1645" s="11"/>
      <c r="P1645" s="11"/>
      <c r="R1645" s="11"/>
      <c r="T1645" s="70"/>
      <c r="U1645" s="28"/>
      <c r="V1645" s="36"/>
      <c r="W1645" s="75"/>
      <c r="X1645" s="11"/>
      <c r="Y1645" s="6"/>
    </row>
    <row r="1646" spans="7:25" ht="20" customHeight="1" x14ac:dyDescent="0.25">
      <c r="G1646" s="6"/>
      <c r="H1646" s="11"/>
      <c r="I1646" s="11"/>
      <c r="J1646" s="11"/>
      <c r="K1646" s="11"/>
      <c r="L1646" s="11"/>
      <c r="N1646" s="11"/>
      <c r="P1646" s="11"/>
      <c r="R1646" s="11"/>
      <c r="T1646" s="70"/>
      <c r="U1646" s="28"/>
      <c r="V1646" s="36"/>
      <c r="W1646" s="75"/>
      <c r="X1646" s="11"/>
      <c r="Y1646" s="6"/>
    </row>
    <row r="1647" spans="7:25" ht="20" customHeight="1" x14ac:dyDescent="0.25">
      <c r="G1647" s="6"/>
      <c r="H1647" s="11"/>
      <c r="I1647" s="11"/>
      <c r="J1647" s="11"/>
      <c r="K1647" s="11"/>
      <c r="L1647" s="11"/>
      <c r="N1647" s="11"/>
      <c r="P1647" s="11"/>
      <c r="R1647" s="11"/>
      <c r="T1647" s="70"/>
      <c r="U1647" s="28"/>
      <c r="V1647" s="36"/>
      <c r="W1647" s="75"/>
      <c r="X1647" s="11"/>
      <c r="Y1647" s="6"/>
    </row>
    <row r="1648" spans="7:25" ht="20" customHeight="1" x14ac:dyDescent="0.25">
      <c r="G1648" s="6"/>
      <c r="H1648" s="11"/>
      <c r="I1648" s="11"/>
      <c r="J1648" s="11"/>
      <c r="K1648" s="11"/>
      <c r="L1648" s="11"/>
      <c r="N1648" s="11"/>
      <c r="P1648" s="11"/>
      <c r="R1648" s="11"/>
      <c r="T1648" s="70"/>
      <c r="U1648" s="28"/>
      <c r="V1648" s="36"/>
      <c r="W1648" s="75"/>
      <c r="X1648" s="11"/>
      <c r="Y1648" s="6"/>
    </row>
    <row r="1649" spans="7:25" ht="20" customHeight="1" x14ac:dyDescent="0.25">
      <c r="G1649" s="6"/>
      <c r="H1649" s="11"/>
      <c r="I1649" s="11"/>
      <c r="J1649" s="11"/>
      <c r="K1649" s="11"/>
      <c r="L1649" s="11"/>
      <c r="N1649" s="11"/>
      <c r="P1649" s="11"/>
      <c r="R1649" s="11"/>
      <c r="T1649" s="70"/>
      <c r="U1649" s="28"/>
      <c r="V1649" s="36"/>
      <c r="W1649" s="75"/>
      <c r="X1649" s="11"/>
      <c r="Y1649" s="6"/>
    </row>
    <row r="1650" spans="7:25" ht="20" customHeight="1" x14ac:dyDescent="0.25">
      <c r="G1650" s="6"/>
      <c r="H1650" s="11"/>
      <c r="I1650" s="11"/>
      <c r="J1650" s="11"/>
      <c r="K1650" s="11"/>
      <c r="L1650" s="11"/>
      <c r="N1650" s="11"/>
      <c r="P1650" s="11"/>
      <c r="R1650" s="11"/>
      <c r="T1650" s="70"/>
      <c r="U1650" s="28"/>
      <c r="V1650" s="36"/>
      <c r="W1650" s="75"/>
      <c r="X1650" s="11"/>
      <c r="Y1650" s="6"/>
    </row>
    <row r="1651" spans="7:25" ht="20" customHeight="1" x14ac:dyDescent="0.25">
      <c r="G1651" s="6"/>
      <c r="H1651" s="11"/>
      <c r="I1651" s="11"/>
      <c r="J1651" s="11"/>
      <c r="K1651" s="11"/>
      <c r="L1651" s="11"/>
      <c r="N1651" s="11"/>
      <c r="P1651" s="11"/>
      <c r="R1651" s="11"/>
      <c r="T1651" s="70"/>
      <c r="U1651" s="28"/>
      <c r="V1651" s="36"/>
      <c r="W1651" s="75"/>
      <c r="X1651" s="11"/>
      <c r="Y1651" s="6"/>
    </row>
    <row r="1652" spans="7:25" ht="20" customHeight="1" x14ac:dyDescent="0.25">
      <c r="G1652" s="6"/>
      <c r="H1652" s="11"/>
      <c r="I1652" s="11"/>
      <c r="J1652" s="11"/>
      <c r="K1652" s="11"/>
      <c r="L1652" s="11"/>
      <c r="N1652" s="11"/>
      <c r="P1652" s="11"/>
      <c r="R1652" s="11"/>
      <c r="T1652" s="70"/>
      <c r="U1652" s="28"/>
      <c r="V1652" s="36"/>
      <c r="W1652" s="75"/>
      <c r="X1652" s="11"/>
      <c r="Y1652" s="6"/>
    </row>
    <row r="1653" spans="7:25" ht="20" customHeight="1" x14ac:dyDescent="0.25">
      <c r="G1653" s="6"/>
      <c r="H1653" s="11"/>
      <c r="I1653" s="11"/>
      <c r="J1653" s="11"/>
      <c r="K1653" s="11"/>
      <c r="L1653" s="11"/>
      <c r="N1653" s="11"/>
      <c r="P1653" s="11"/>
      <c r="R1653" s="11"/>
      <c r="T1653" s="70"/>
      <c r="U1653" s="28"/>
      <c r="V1653" s="36"/>
      <c r="W1653" s="75"/>
      <c r="X1653" s="11"/>
      <c r="Y1653" s="6"/>
    </row>
    <row r="1654" spans="7:25" ht="20" customHeight="1" x14ac:dyDescent="0.25">
      <c r="G1654" s="6"/>
      <c r="H1654" s="11"/>
      <c r="I1654" s="11"/>
      <c r="J1654" s="11"/>
      <c r="K1654" s="11"/>
      <c r="L1654" s="11"/>
      <c r="N1654" s="11"/>
      <c r="P1654" s="11"/>
      <c r="R1654" s="11"/>
      <c r="T1654" s="70"/>
      <c r="U1654" s="28"/>
      <c r="V1654" s="36"/>
      <c r="W1654" s="75"/>
      <c r="X1654" s="11"/>
      <c r="Y1654" s="6"/>
    </row>
    <row r="1655" spans="7:25" ht="20" customHeight="1" x14ac:dyDescent="0.25">
      <c r="G1655" s="6"/>
      <c r="H1655" s="11"/>
      <c r="I1655" s="11"/>
      <c r="J1655" s="11"/>
      <c r="K1655" s="11"/>
      <c r="L1655" s="11"/>
      <c r="N1655" s="11"/>
      <c r="P1655" s="11"/>
      <c r="R1655" s="11"/>
      <c r="T1655" s="70"/>
      <c r="U1655" s="28"/>
      <c r="V1655" s="36"/>
      <c r="W1655" s="75"/>
      <c r="X1655" s="11"/>
      <c r="Y1655" s="6"/>
    </row>
    <row r="1656" spans="7:25" ht="20" customHeight="1" x14ac:dyDescent="0.25">
      <c r="G1656" s="6"/>
      <c r="H1656" s="11"/>
      <c r="I1656" s="11"/>
      <c r="J1656" s="11"/>
      <c r="K1656" s="11"/>
      <c r="L1656" s="11"/>
      <c r="N1656" s="11"/>
      <c r="P1656" s="11"/>
      <c r="R1656" s="11"/>
      <c r="T1656" s="70"/>
      <c r="U1656" s="28"/>
      <c r="V1656" s="36"/>
      <c r="W1656" s="75"/>
      <c r="X1656" s="11"/>
      <c r="Y1656" s="6"/>
    </row>
    <row r="1657" spans="7:25" ht="20" customHeight="1" x14ac:dyDescent="0.25">
      <c r="G1657" s="6"/>
      <c r="H1657" s="11"/>
      <c r="I1657" s="11"/>
      <c r="J1657" s="11"/>
      <c r="K1657" s="11"/>
      <c r="L1657" s="11"/>
      <c r="N1657" s="11"/>
      <c r="P1657" s="11"/>
      <c r="R1657" s="11"/>
      <c r="T1657" s="70"/>
      <c r="U1657" s="28"/>
      <c r="V1657" s="36"/>
      <c r="W1657" s="75"/>
      <c r="X1657" s="11"/>
      <c r="Y1657" s="6"/>
    </row>
    <row r="1658" spans="7:25" ht="20" customHeight="1" x14ac:dyDescent="0.25">
      <c r="G1658" s="6"/>
      <c r="H1658" s="11"/>
      <c r="I1658" s="11"/>
      <c r="J1658" s="11"/>
      <c r="K1658" s="11"/>
      <c r="L1658" s="11"/>
      <c r="N1658" s="11"/>
      <c r="P1658" s="11"/>
      <c r="R1658" s="11"/>
      <c r="T1658" s="70"/>
      <c r="U1658" s="28"/>
      <c r="V1658" s="36"/>
      <c r="W1658" s="75"/>
      <c r="X1658" s="11"/>
      <c r="Y1658" s="6"/>
    </row>
    <row r="1659" spans="7:25" ht="20" customHeight="1" x14ac:dyDescent="0.25">
      <c r="G1659" s="6"/>
      <c r="H1659" s="11"/>
      <c r="I1659" s="11"/>
      <c r="J1659" s="11"/>
      <c r="K1659" s="11"/>
      <c r="L1659" s="11"/>
      <c r="N1659" s="11"/>
      <c r="P1659" s="11"/>
      <c r="R1659" s="11"/>
      <c r="T1659" s="70"/>
      <c r="U1659" s="28"/>
      <c r="V1659" s="36"/>
      <c r="W1659" s="75"/>
      <c r="X1659" s="11"/>
      <c r="Y1659" s="6"/>
    </row>
    <row r="1660" spans="7:25" ht="20" customHeight="1" x14ac:dyDescent="0.25">
      <c r="G1660" s="6"/>
      <c r="H1660" s="11"/>
      <c r="I1660" s="11"/>
      <c r="J1660" s="11"/>
      <c r="K1660" s="11"/>
      <c r="L1660" s="11"/>
      <c r="N1660" s="11"/>
      <c r="P1660" s="11"/>
      <c r="R1660" s="11"/>
      <c r="T1660" s="70"/>
      <c r="U1660" s="28"/>
      <c r="V1660" s="36"/>
      <c r="W1660" s="75"/>
      <c r="X1660" s="11"/>
      <c r="Y1660" s="6"/>
    </row>
    <row r="1661" spans="7:25" ht="20" customHeight="1" x14ac:dyDescent="0.25">
      <c r="G1661" s="6"/>
      <c r="H1661" s="11"/>
      <c r="I1661" s="11"/>
      <c r="J1661" s="11"/>
      <c r="K1661" s="11"/>
      <c r="L1661" s="11"/>
      <c r="N1661" s="11"/>
      <c r="P1661" s="11"/>
      <c r="R1661" s="11"/>
      <c r="T1661" s="70"/>
      <c r="U1661" s="28"/>
      <c r="V1661" s="36"/>
      <c r="W1661" s="75"/>
      <c r="X1661" s="11"/>
      <c r="Y1661" s="6"/>
    </row>
    <row r="1662" spans="7:25" ht="20" customHeight="1" x14ac:dyDescent="0.25">
      <c r="G1662" s="6"/>
      <c r="H1662" s="11"/>
      <c r="I1662" s="11"/>
      <c r="J1662" s="11"/>
      <c r="K1662" s="11"/>
      <c r="L1662" s="11"/>
      <c r="N1662" s="11"/>
      <c r="P1662" s="11"/>
      <c r="R1662" s="11"/>
      <c r="T1662" s="70"/>
      <c r="U1662" s="28"/>
      <c r="V1662" s="36"/>
      <c r="W1662" s="75"/>
      <c r="X1662" s="11"/>
      <c r="Y1662" s="6"/>
    </row>
    <row r="1663" spans="7:25" ht="20" customHeight="1" x14ac:dyDescent="0.25">
      <c r="G1663" s="6"/>
      <c r="H1663" s="11"/>
      <c r="I1663" s="11"/>
      <c r="J1663" s="11"/>
      <c r="K1663" s="11"/>
      <c r="L1663" s="11"/>
      <c r="N1663" s="11"/>
      <c r="P1663" s="11"/>
      <c r="R1663" s="11"/>
      <c r="T1663" s="70"/>
      <c r="U1663" s="28"/>
      <c r="V1663" s="36"/>
      <c r="W1663" s="75"/>
      <c r="X1663" s="11"/>
      <c r="Y1663" s="6"/>
    </row>
    <row r="1664" spans="7:25" ht="20" customHeight="1" x14ac:dyDescent="0.25">
      <c r="G1664" s="6"/>
      <c r="H1664" s="11"/>
      <c r="I1664" s="11"/>
      <c r="J1664" s="11"/>
      <c r="K1664" s="11"/>
      <c r="L1664" s="11"/>
      <c r="N1664" s="11"/>
      <c r="P1664" s="11"/>
      <c r="R1664" s="11"/>
      <c r="T1664" s="70"/>
      <c r="U1664" s="28"/>
      <c r="V1664" s="36"/>
      <c r="W1664" s="75"/>
      <c r="X1664" s="11"/>
      <c r="Y1664" s="6"/>
    </row>
    <row r="1665" spans="7:25" ht="20" customHeight="1" x14ac:dyDescent="0.25">
      <c r="G1665" s="6"/>
      <c r="H1665" s="11"/>
      <c r="I1665" s="11"/>
      <c r="J1665" s="11"/>
      <c r="K1665" s="11"/>
      <c r="L1665" s="11"/>
      <c r="N1665" s="11"/>
      <c r="P1665" s="11"/>
      <c r="R1665" s="11"/>
      <c r="T1665" s="70"/>
      <c r="U1665" s="28"/>
      <c r="V1665" s="36"/>
      <c r="W1665" s="75"/>
      <c r="X1665" s="11"/>
      <c r="Y1665" s="6"/>
    </row>
    <row r="1666" spans="7:25" ht="20" customHeight="1" x14ac:dyDescent="0.25">
      <c r="G1666" s="6"/>
      <c r="H1666" s="11"/>
      <c r="I1666" s="11"/>
      <c r="J1666" s="11"/>
      <c r="K1666" s="11"/>
      <c r="L1666" s="11"/>
      <c r="N1666" s="11"/>
      <c r="P1666" s="11"/>
      <c r="R1666" s="11"/>
      <c r="T1666" s="70"/>
      <c r="U1666" s="28"/>
      <c r="V1666" s="36"/>
      <c r="W1666" s="75"/>
      <c r="X1666" s="11"/>
      <c r="Y1666" s="6"/>
    </row>
    <row r="1667" spans="7:25" ht="20" customHeight="1" x14ac:dyDescent="0.25">
      <c r="G1667" s="6"/>
      <c r="H1667" s="11"/>
      <c r="I1667" s="11"/>
      <c r="J1667" s="11"/>
      <c r="K1667" s="11"/>
      <c r="L1667" s="11"/>
      <c r="N1667" s="11"/>
      <c r="P1667" s="11"/>
      <c r="R1667" s="11"/>
      <c r="T1667" s="70"/>
      <c r="U1667" s="28"/>
      <c r="V1667" s="36"/>
      <c r="W1667" s="75"/>
      <c r="X1667" s="11"/>
      <c r="Y1667" s="6"/>
    </row>
    <row r="1668" spans="7:25" ht="20" customHeight="1" x14ac:dyDescent="0.25">
      <c r="G1668" s="6"/>
      <c r="H1668" s="11"/>
      <c r="I1668" s="11"/>
      <c r="J1668" s="11"/>
      <c r="K1668" s="11"/>
      <c r="L1668" s="11"/>
      <c r="N1668" s="11"/>
      <c r="P1668" s="11"/>
      <c r="R1668" s="11"/>
      <c r="T1668" s="70"/>
      <c r="U1668" s="28"/>
      <c r="V1668" s="36"/>
      <c r="W1668" s="75"/>
      <c r="X1668" s="11"/>
      <c r="Y1668" s="6"/>
    </row>
    <row r="1669" spans="7:25" ht="20" customHeight="1" x14ac:dyDescent="0.25">
      <c r="G1669" s="6"/>
      <c r="H1669" s="11"/>
      <c r="I1669" s="11"/>
      <c r="J1669" s="11"/>
      <c r="K1669" s="11"/>
      <c r="L1669" s="11"/>
      <c r="N1669" s="11"/>
      <c r="P1669" s="11"/>
      <c r="R1669" s="11"/>
      <c r="T1669" s="70"/>
      <c r="U1669" s="28"/>
      <c r="V1669" s="36"/>
      <c r="W1669" s="75"/>
      <c r="X1669" s="11"/>
      <c r="Y1669" s="6"/>
    </row>
    <row r="1670" spans="7:25" ht="20" customHeight="1" x14ac:dyDescent="0.25">
      <c r="G1670" s="6"/>
      <c r="H1670" s="11"/>
      <c r="I1670" s="11"/>
      <c r="J1670" s="11"/>
      <c r="K1670" s="11"/>
      <c r="L1670" s="11"/>
      <c r="N1670" s="11"/>
      <c r="P1670" s="11"/>
      <c r="R1670" s="11"/>
      <c r="T1670" s="70"/>
      <c r="U1670" s="28"/>
      <c r="V1670" s="36"/>
      <c r="W1670" s="75"/>
      <c r="X1670" s="11"/>
      <c r="Y1670" s="6"/>
    </row>
    <row r="1671" spans="7:25" ht="20" customHeight="1" x14ac:dyDescent="0.25">
      <c r="G1671" s="6"/>
      <c r="H1671" s="11"/>
      <c r="I1671" s="11"/>
      <c r="J1671" s="11"/>
      <c r="K1671" s="11"/>
      <c r="L1671" s="11"/>
      <c r="N1671" s="11"/>
      <c r="P1671" s="11"/>
      <c r="R1671" s="11"/>
      <c r="T1671" s="70"/>
      <c r="U1671" s="28"/>
      <c r="V1671" s="36"/>
      <c r="W1671" s="75"/>
      <c r="X1671" s="11"/>
      <c r="Y1671" s="6"/>
    </row>
    <row r="1672" spans="7:25" ht="20" customHeight="1" x14ac:dyDescent="0.25">
      <c r="G1672" s="6"/>
      <c r="H1672" s="11"/>
      <c r="I1672" s="11"/>
      <c r="J1672" s="11"/>
      <c r="K1672" s="11"/>
      <c r="L1672" s="11"/>
      <c r="N1672" s="11"/>
      <c r="P1672" s="11"/>
      <c r="R1672" s="11"/>
      <c r="T1672" s="70"/>
      <c r="U1672" s="28"/>
      <c r="V1672" s="36"/>
      <c r="W1672" s="75"/>
      <c r="X1672" s="11"/>
      <c r="Y1672" s="6"/>
    </row>
    <row r="1673" spans="7:25" ht="20" customHeight="1" x14ac:dyDescent="0.25">
      <c r="G1673" s="6"/>
      <c r="H1673" s="11"/>
      <c r="I1673" s="11"/>
      <c r="J1673" s="11"/>
      <c r="K1673" s="11"/>
      <c r="L1673" s="11"/>
      <c r="N1673" s="11"/>
      <c r="P1673" s="11"/>
      <c r="R1673" s="11"/>
      <c r="T1673" s="70"/>
      <c r="U1673" s="28"/>
      <c r="V1673" s="36"/>
      <c r="W1673" s="75"/>
      <c r="X1673" s="11"/>
      <c r="Y1673" s="6"/>
    </row>
    <row r="1674" spans="7:25" ht="20" customHeight="1" x14ac:dyDescent="0.25">
      <c r="G1674" s="6"/>
      <c r="H1674" s="11"/>
      <c r="I1674" s="11"/>
      <c r="J1674" s="11"/>
      <c r="K1674" s="11"/>
      <c r="L1674" s="11"/>
      <c r="N1674" s="11"/>
      <c r="P1674" s="11"/>
      <c r="R1674" s="11"/>
      <c r="T1674" s="70"/>
      <c r="U1674" s="28"/>
      <c r="V1674" s="36"/>
      <c r="W1674" s="75"/>
      <c r="X1674" s="11"/>
      <c r="Y1674" s="6"/>
    </row>
    <row r="1675" spans="7:25" ht="20" customHeight="1" x14ac:dyDescent="0.25">
      <c r="G1675" s="6"/>
      <c r="H1675" s="11"/>
      <c r="I1675" s="11"/>
      <c r="J1675" s="11"/>
      <c r="K1675" s="11"/>
      <c r="L1675" s="11"/>
      <c r="N1675" s="11"/>
      <c r="P1675" s="11"/>
      <c r="R1675" s="11"/>
      <c r="T1675" s="70"/>
      <c r="U1675" s="28"/>
      <c r="V1675" s="36"/>
      <c r="W1675" s="75"/>
      <c r="X1675" s="11"/>
      <c r="Y1675" s="6"/>
    </row>
    <row r="1676" spans="7:25" ht="20" customHeight="1" x14ac:dyDescent="0.25">
      <c r="G1676" s="6"/>
      <c r="H1676" s="11"/>
      <c r="I1676" s="11"/>
      <c r="J1676" s="11"/>
      <c r="K1676" s="11"/>
      <c r="L1676" s="11"/>
      <c r="N1676" s="11"/>
      <c r="P1676" s="11"/>
      <c r="R1676" s="11"/>
      <c r="T1676" s="70"/>
      <c r="U1676" s="28"/>
      <c r="V1676" s="36"/>
      <c r="W1676" s="75"/>
      <c r="X1676" s="11"/>
      <c r="Y1676" s="6"/>
    </row>
    <row r="1677" spans="7:25" ht="20" customHeight="1" x14ac:dyDescent="0.25">
      <c r="G1677" s="6"/>
      <c r="H1677" s="11"/>
      <c r="I1677" s="11"/>
      <c r="J1677" s="11"/>
      <c r="K1677" s="11"/>
      <c r="L1677" s="11"/>
      <c r="N1677" s="11"/>
      <c r="P1677" s="11"/>
      <c r="R1677" s="11"/>
      <c r="T1677" s="70"/>
      <c r="U1677" s="28"/>
      <c r="V1677" s="36"/>
      <c r="W1677" s="75"/>
      <c r="X1677" s="11"/>
      <c r="Y1677" s="6"/>
    </row>
    <row r="1678" spans="7:25" ht="20" customHeight="1" x14ac:dyDescent="0.25">
      <c r="G1678" s="6"/>
      <c r="H1678" s="11"/>
      <c r="I1678" s="11"/>
      <c r="J1678" s="11"/>
      <c r="K1678" s="11"/>
      <c r="L1678" s="11"/>
      <c r="N1678" s="11"/>
      <c r="P1678" s="11"/>
      <c r="R1678" s="11"/>
      <c r="T1678" s="70"/>
      <c r="U1678" s="28"/>
      <c r="V1678" s="36"/>
      <c r="W1678" s="75"/>
      <c r="X1678" s="11"/>
      <c r="Y1678" s="6"/>
    </row>
    <row r="1679" spans="7:25" ht="20" customHeight="1" x14ac:dyDescent="0.25">
      <c r="G1679" s="6"/>
      <c r="H1679" s="11"/>
      <c r="I1679" s="11"/>
      <c r="J1679" s="11"/>
      <c r="K1679" s="11"/>
      <c r="L1679" s="11"/>
      <c r="N1679" s="11"/>
      <c r="P1679" s="11"/>
      <c r="R1679" s="11"/>
      <c r="T1679" s="70"/>
      <c r="U1679" s="28"/>
      <c r="V1679" s="36"/>
      <c r="W1679" s="75"/>
      <c r="X1679" s="11"/>
      <c r="Y1679" s="6"/>
    </row>
    <row r="1680" spans="7:25" ht="20" customHeight="1" x14ac:dyDescent="0.25">
      <c r="G1680" s="6"/>
      <c r="H1680" s="11"/>
      <c r="I1680" s="11"/>
      <c r="J1680" s="11"/>
      <c r="K1680" s="11"/>
      <c r="L1680" s="11"/>
      <c r="N1680" s="11"/>
      <c r="P1680" s="11"/>
      <c r="R1680" s="11"/>
      <c r="T1680" s="70"/>
      <c r="U1680" s="28"/>
      <c r="V1680" s="36"/>
      <c r="W1680" s="75"/>
      <c r="X1680" s="11"/>
      <c r="Y1680" s="6"/>
    </row>
    <row r="1681" spans="7:25" ht="20" customHeight="1" x14ac:dyDescent="0.25">
      <c r="G1681" s="6"/>
      <c r="H1681" s="11"/>
      <c r="I1681" s="11"/>
      <c r="J1681" s="11"/>
      <c r="K1681" s="11"/>
      <c r="L1681" s="11"/>
      <c r="N1681" s="11"/>
      <c r="P1681" s="11"/>
      <c r="R1681" s="11"/>
      <c r="T1681" s="70"/>
      <c r="U1681" s="28"/>
      <c r="V1681" s="36"/>
      <c r="W1681" s="75"/>
      <c r="X1681" s="11"/>
      <c r="Y1681" s="6"/>
    </row>
    <row r="1682" spans="7:25" ht="20" customHeight="1" x14ac:dyDescent="0.25">
      <c r="G1682" s="6"/>
      <c r="H1682" s="11"/>
      <c r="I1682" s="11"/>
      <c r="J1682" s="11"/>
      <c r="K1682" s="11"/>
      <c r="L1682" s="11"/>
      <c r="N1682" s="11"/>
      <c r="P1682" s="11"/>
      <c r="R1682" s="11"/>
      <c r="T1682" s="70"/>
      <c r="U1682" s="28"/>
      <c r="V1682" s="36"/>
      <c r="W1682" s="75"/>
      <c r="X1682" s="11"/>
      <c r="Y1682" s="6"/>
    </row>
    <row r="1683" spans="7:25" ht="20" customHeight="1" x14ac:dyDescent="0.25">
      <c r="G1683" s="6"/>
      <c r="H1683" s="11"/>
      <c r="I1683" s="11"/>
      <c r="J1683" s="11"/>
      <c r="K1683" s="11"/>
      <c r="L1683" s="11"/>
      <c r="N1683" s="11"/>
      <c r="P1683" s="11"/>
      <c r="R1683" s="11"/>
      <c r="T1683" s="70"/>
      <c r="U1683" s="28"/>
      <c r="V1683" s="36"/>
      <c r="W1683" s="75"/>
      <c r="X1683" s="11"/>
      <c r="Y1683" s="6"/>
    </row>
    <row r="1684" spans="7:25" ht="20" customHeight="1" x14ac:dyDescent="0.25">
      <c r="G1684" s="6"/>
      <c r="H1684" s="11"/>
      <c r="I1684" s="11"/>
      <c r="J1684" s="11"/>
      <c r="K1684" s="11"/>
      <c r="L1684" s="11"/>
      <c r="N1684" s="11"/>
      <c r="P1684" s="11"/>
      <c r="R1684" s="11"/>
      <c r="T1684" s="70"/>
      <c r="U1684" s="28"/>
      <c r="V1684" s="36"/>
      <c r="W1684" s="75"/>
      <c r="X1684" s="11"/>
      <c r="Y1684" s="6"/>
    </row>
    <row r="1685" spans="7:25" ht="20" customHeight="1" x14ac:dyDescent="0.25">
      <c r="G1685" s="6"/>
      <c r="H1685" s="11"/>
      <c r="I1685" s="11"/>
      <c r="J1685" s="11"/>
      <c r="K1685" s="11"/>
      <c r="L1685" s="11"/>
      <c r="N1685" s="11"/>
      <c r="P1685" s="11"/>
      <c r="R1685" s="11"/>
      <c r="T1685" s="70"/>
      <c r="U1685" s="28"/>
      <c r="V1685" s="36"/>
      <c r="W1685" s="75"/>
      <c r="X1685" s="11"/>
      <c r="Y1685" s="6"/>
    </row>
    <row r="1686" spans="7:25" ht="20" customHeight="1" x14ac:dyDescent="0.25">
      <c r="G1686" s="6"/>
      <c r="H1686" s="11"/>
      <c r="I1686" s="11"/>
      <c r="J1686" s="11"/>
      <c r="K1686" s="11"/>
      <c r="L1686" s="11"/>
      <c r="N1686" s="11"/>
      <c r="P1686" s="11"/>
      <c r="R1686" s="11"/>
      <c r="T1686" s="70"/>
      <c r="U1686" s="28"/>
      <c r="V1686" s="36"/>
      <c r="W1686" s="75"/>
      <c r="X1686" s="11"/>
      <c r="Y1686" s="6"/>
    </row>
    <row r="1687" spans="7:25" ht="20" customHeight="1" x14ac:dyDescent="0.25">
      <c r="G1687" s="6"/>
      <c r="H1687" s="11"/>
      <c r="I1687" s="11"/>
      <c r="J1687" s="11"/>
      <c r="K1687" s="11"/>
      <c r="L1687" s="11"/>
      <c r="N1687" s="11"/>
      <c r="P1687" s="11"/>
      <c r="R1687" s="11"/>
      <c r="T1687" s="70"/>
      <c r="U1687" s="28"/>
      <c r="V1687" s="36"/>
      <c r="W1687" s="75"/>
      <c r="X1687" s="11"/>
      <c r="Y1687" s="6"/>
    </row>
    <row r="1688" spans="7:25" ht="20" customHeight="1" x14ac:dyDescent="0.25">
      <c r="G1688" s="6"/>
      <c r="H1688" s="11"/>
      <c r="I1688" s="11"/>
      <c r="J1688" s="11"/>
      <c r="K1688" s="11"/>
      <c r="L1688" s="11"/>
      <c r="N1688" s="11"/>
      <c r="P1688" s="11"/>
      <c r="R1688" s="11"/>
      <c r="T1688" s="70"/>
      <c r="U1688" s="28"/>
      <c r="V1688" s="36"/>
      <c r="W1688" s="75"/>
      <c r="X1688" s="11"/>
      <c r="Y1688" s="6"/>
    </row>
    <row r="1689" spans="7:25" ht="20" customHeight="1" x14ac:dyDescent="0.25">
      <c r="G1689" s="6"/>
      <c r="H1689" s="11"/>
      <c r="I1689" s="11"/>
      <c r="J1689" s="11"/>
      <c r="K1689" s="11"/>
      <c r="L1689" s="11"/>
      <c r="N1689" s="11"/>
      <c r="P1689" s="11"/>
      <c r="R1689" s="11"/>
      <c r="T1689" s="70"/>
      <c r="U1689" s="28"/>
      <c r="V1689" s="36"/>
      <c r="W1689" s="75"/>
      <c r="X1689" s="11"/>
      <c r="Y1689" s="6"/>
    </row>
    <row r="1690" spans="7:25" ht="20" customHeight="1" x14ac:dyDescent="0.25">
      <c r="G1690" s="6"/>
      <c r="H1690" s="11"/>
      <c r="I1690" s="11"/>
      <c r="J1690" s="11"/>
      <c r="K1690" s="11"/>
      <c r="L1690" s="11"/>
      <c r="N1690" s="11"/>
      <c r="P1690" s="11"/>
      <c r="R1690" s="11"/>
      <c r="T1690" s="70"/>
      <c r="U1690" s="28"/>
      <c r="V1690" s="36"/>
      <c r="W1690" s="75"/>
      <c r="X1690" s="11"/>
      <c r="Y1690" s="6"/>
    </row>
    <row r="1691" spans="7:25" ht="20" customHeight="1" x14ac:dyDescent="0.25">
      <c r="G1691" s="6"/>
      <c r="H1691" s="11"/>
      <c r="I1691" s="11"/>
      <c r="J1691" s="11"/>
      <c r="K1691" s="11"/>
      <c r="L1691" s="11"/>
      <c r="N1691" s="11"/>
      <c r="P1691" s="11"/>
      <c r="R1691" s="11"/>
      <c r="T1691" s="70"/>
      <c r="U1691" s="28"/>
      <c r="V1691" s="36"/>
      <c r="W1691" s="75"/>
      <c r="X1691" s="11"/>
      <c r="Y1691" s="6"/>
    </row>
    <row r="1692" spans="7:25" ht="20" customHeight="1" x14ac:dyDescent="0.25">
      <c r="G1692" s="6"/>
      <c r="H1692" s="11"/>
      <c r="I1692" s="11"/>
      <c r="J1692" s="11"/>
      <c r="K1692" s="11"/>
      <c r="L1692" s="11"/>
      <c r="N1692" s="11"/>
      <c r="P1692" s="11"/>
      <c r="R1692" s="11"/>
      <c r="T1692" s="70"/>
      <c r="U1692" s="28"/>
      <c r="V1692" s="36"/>
      <c r="W1692" s="75"/>
      <c r="X1692" s="11"/>
      <c r="Y1692" s="6"/>
    </row>
    <row r="1693" spans="7:25" ht="20" customHeight="1" x14ac:dyDescent="0.25">
      <c r="G1693" s="6"/>
      <c r="H1693" s="11"/>
      <c r="I1693" s="11"/>
      <c r="J1693" s="11"/>
      <c r="K1693" s="11"/>
      <c r="L1693" s="11"/>
      <c r="N1693" s="11"/>
      <c r="P1693" s="11"/>
      <c r="R1693" s="11"/>
      <c r="T1693" s="70"/>
      <c r="U1693" s="28"/>
      <c r="V1693" s="36"/>
      <c r="W1693" s="75"/>
      <c r="X1693" s="11"/>
      <c r="Y1693" s="6"/>
    </row>
    <row r="1694" spans="7:25" ht="20" customHeight="1" x14ac:dyDescent="0.25">
      <c r="G1694" s="6"/>
      <c r="H1694" s="11"/>
      <c r="I1694" s="11"/>
      <c r="J1694" s="11"/>
      <c r="K1694" s="11"/>
      <c r="L1694" s="11"/>
      <c r="N1694" s="11"/>
      <c r="P1694" s="11"/>
      <c r="R1694" s="11"/>
      <c r="T1694" s="70"/>
      <c r="U1694" s="28"/>
      <c r="V1694" s="36"/>
      <c r="W1694" s="75"/>
      <c r="X1694" s="11"/>
      <c r="Y1694" s="6"/>
    </row>
    <row r="1695" spans="7:25" ht="20" customHeight="1" x14ac:dyDescent="0.25">
      <c r="G1695" s="6"/>
      <c r="H1695" s="11"/>
      <c r="I1695" s="11"/>
      <c r="J1695" s="11"/>
      <c r="K1695" s="11"/>
      <c r="L1695" s="11"/>
      <c r="N1695" s="11"/>
      <c r="P1695" s="11"/>
      <c r="R1695" s="11"/>
      <c r="T1695" s="70"/>
      <c r="U1695" s="28"/>
      <c r="V1695" s="36"/>
      <c r="W1695" s="75"/>
      <c r="X1695" s="11"/>
      <c r="Y1695" s="6"/>
    </row>
    <row r="1696" spans="7:25" ht="20" customHeight="1" x14ac:dyDescent="0.25">
      <c r="G1696" s="6"/>
      <c r="H1696" s="11"/>
      <c r="I1696" s="11"/>
      <c r="J1696" s="11"/>
      <c r="K1696" s="11"/>
      <c r="L1696" s="11"/>
      <c r="N1696" s="11"/>
      <c r="P1696" s="11"/>
      <c r="R1696" s="11"/>
      <c r="T1696" s="70"/>
      <c r="U1696" s="28"/>
      <c r="V1696" s="36"/>
      <c r="W1696" s="75"/>
      <c r="X1696" s="11"/>
      <c r="Y1696" s="6"/>
    </row>
    <row r="1697" spans="7:25" ht="20" customHeight="1" x14ac:dyDescent="0.25">
      <c r="G1697" s="6"/>
      <c r="H1697" s="11"/>
      <c r="I1697" s="11"/>
      <c r="J1697" s="11"/>
      <c r="K1697" s="11"/>
      <c r="L1697" s="11"/>
      <c r="N1697" s="11"/>
      <c r="P1697" s="11"/>
      <c r="R1697" s="11"/>
      <c r="T1697" s="70"/>
      <c r="U1697" s="28"/>
      <c r="V1697" s="36"/>
      <c r="W1697" s="75"/>
      <c r="X1697" s="11"/>
      <c r="Y1697" s="6"/>
    </row>
    <row r="1698" spans="7:25" ht="20" customHeight="1" x14ac:dyDescent="0.25">
      <c r="G1698" s="6"/>
      <c r="H1698" s="11"/>
      <c r="I1698" s="11"/>
      <c r="J1698" s="11"/>
      <c r="K1698" s="11"/>
      <c r="L1698" s="11"/>
      <c r="N1698" s="11"/>
      <c r="P1698" s="11"/>
      <c r="R1698" s="11"/>
      <c r="T1698" s="70"/>
      <c r="U1698" s="28"/>
      <c r="V1698" s="36"/>
      <c r="W1698" s="75"/>
      <c r="X1698" s="11"/>
      <c r="Y1698" s="6"/>
    </row>
    <row r="1699" spans="7:25" ht="20" customHeight="1" x14ac:dyDescent="0.25">
      <c r="G1699" s="6"/>
      <c r="H1699" s="11"/>
      <c r="I1699" s="11"/>
      <c r="J1699" s="11"/>
      <c r="K1699" s="11"/>
      <c r="L1699" s="11"/>
      <c r="N1699" s="11"/>
      <c r="P1699" s="11"/>
      <c r="R1699" s="11"/>
      <c r="T1699" s="70"/>
      <c r="U1699" s="28"/>
      <c r="V1699" s="36"/>
      <c r="W1699" s="75"/>
      <c r="X1699" s="11"/>
      <c r="Y1699" s="6"/>
    </row>
    <row r="1700" spans="7:25" ht="20" customHeight="1" x14ac:dyDescent="0.25">
      <c r="G1700" s="6"/>
      <c r="H1700" s="11"/>
      <c r="I1700" s="11"/>
      <c r="J1700" s="11"/>
      <c r="K1700" s="11"/>
      <c r="L1700" s="11"/>
      <c r="N1700" s="11"/>
      <c r="P1700" s="11"/>
      <c r="R1700" s="11"/>
      <c r="T1700" s="70"/>
      <c r="U1700" s="28"/>
      <c r="V1700" s="36"/>
      <c r="W1700" s="75"/>
      <c r="X1700" s="11"/>
      <c r="Y1700" s="6"/>
    </row>
    <row r="1701" spans="7:25" ht="20" customHeight="1" x14ac:dyDescent="0.25">
      <c r="G1701" s="6"/>
      <c r="H1701" s="11"/>
      <c r="I1701" s="11"/>
      <c r="J1701" s="11"/>
      <c r="K1701" s="11"/>
      <c r="L1701" s="11"/>
      <c r="N1701" s="11"/>
      <c r="P1701" s="11"/>
      <c r="R1701" s="11"/>
      <c r="T1701" s="70"/>
      <c r="U1701" s="28"/>
      <c r="V1701" s="36"/>
      <c r="W1701" s="75"/>
      <c r="X1701" s="11"/>
      <c r="Y1701" s="6"/>
    </row>
    <row r="1702" spans="7:25" ht="20" customHeight="1" x14ac:dyDescent="0.25">
      <c r="G1702" s="6"/>
      <c r="H1702" s="11"/>
      <c r="I1702" s="11"/>
      <c r="J1702" s="11"/>
      <c r="K1702" s="11"/>
      <c r="L1702" s="11"/>
      <c r="N1702" s="11"/>
      <c r="P1702" s="11"/>
      <c r="R1702" s="11"/>
      <c r="T1702" s="70"/>
      <c r="U1702" s="28"/>
      <c r="V1702" s="36"/>
      <c r="W1702" s="75"/>
      <c r="X1702" s="11"/>
      <c r="Y1702" s="6"/>
    </row>
    <row r="1703" spans="7:25" ht="20" customHeight="1" x14ac:dyDescent="0.25">
      <c r="G1703" s="6"/>
      <c r="H1703" s="11"/>
      <c r="I1703" s="11"/>
      <c r="J1703" s="11"/>
      <c r="K1703" s="11"/>
      <c r="L1703" s="11"/>
      <c r="N1703" s="11"/>
      <c r="P1703" s="11"/>
      <c r="R1703" s="11"/>
      <c r="T1703" s="70"/>
      <c r="U1703" s="28"/>
      <c r="V1703" s="36"/>
      <c r="W1703" s="75"/>
      <c r="X1703" s="11"/>
      <c r="Y1703" s="6"/>
    </row>
    <row r="1704" spans="7:25" ht="20" customHeight="1" x14ac:dyDescent="0.25">
      <c r="G1704" s="6"/>
      <c r="H1704" s="11"/>
      <c r="I1704" s="11"/>
      <c r="J1704" s="11"/>
      <c r="K1704" s="11"/>
      <c r="L1704" s="11"/>
      <c r="N1704" s="11"/>
      <c r="P1704" s="11"/>
      <c r="R1704" s="11"/>
      <c r="T1704" s="70"/>
      <c r="U1704" s="28"/>
      <c r="V1704" s="36"/>
      <c r="W1704" s="75"/>
      <c r="X1704" s="11"/>
      <c r="Y1704" s="6"/>
    </row>
    <row r="1705" spans="7:25" ht="20" customHeight="1" x14ac:dyDescent="0.25">
      <c r="G1705" s="6"/>
      <c r="H1705" s="11"/>
      <c r="I1705" s="11"/>
      <c r="J1705" s="11"/>
      <c r="K1705" s="11"/>
      <c r="L1705" s="11"/>
      <c r="N1705" s="11"/>
      <c r="P1705" s="11"/>
      <c r="R1705" s="11"/>
      <c r="T1705" s="70"/>
      <c r="U1705" s="28"/>
      <c r="V1705" s="36"/>
      <c r="W1705" s="75"/>
      <c r="X1705" s="11"/>
      <c r="Y1705" s="6"/>
    </row>
    <row r="1706" spans="7:25" ht="20" customHeight="1" x14ac:dyDescent="0.25">
      <c r="G1706" s="6"/>
      <c r="H1706" s="11"/>
      <c r="I1706" s="11"/>
      <c r="J1706" s="11"/>
      <c r="K1706" s="11"/>
      <c r="L1706" s="11"/>
      <c r="N1706" s="11"/>
      <c r="P1706" s="11"/>
      <c r="R1706" s="11"/>
      <c r="T1706" s="70"/>
      <c r="U1706" s="28"/>
      <c r="V1706" s="36"/>
      <c r="W1706" s="75"/>
      <c r="X1706" s="11"/>
      <c r="Y1706" s="6"/>
    </row>
    <row r="1707" spans="7:25" ht="20" customHeight="1" x14ac:dyDescent="0.25">
      <c r="G1707" s="6"/>
      <c r="H1707" s="11"/>
      <c r="I1707" s="11"/>
      <c r="J1707" s="11"/>
      <c r="K1707" s="11"/>
      <c r="L1707" s="11"/>
      <c r="N1707" s="11"/>
      <c r="P1707" s="11"/>
      <c r="R1707" s="11"/>
      <c r="T1707" s="70"/>
      <c r="U1707" s="28"/>
      <c r="V1707" s="36"/>
      <c r="W1707" s="75"/>
      <c r="X1707" s="11"/>
      <c r="Y1707" s="6"/>
    </row>
    <row r="1708" spans="7:25" ht="20" customHeight="1" x14ac:dyDescent="0.25">
      <c r="G1708" s="6"/>
      <c r="H1708" s="11"/>
      <c r="I1708" s="11"/>
      <c r="J1708" s="11"/>
      <c r="K1708" s="11"/>
      <c r="L1708" s="11"/>
      <c r="N1708" s="11"/>
      <c r="P1708" s="11"/>
      <c r="R1708" s="11"/>
      <c r="T1708" s="70"/>
      <c r="U1708" s="28"/>
      <c r="V1708" s="36"/>
      <c r="W1708" s="75"/>
      <c r="X1708" s="11"/>
      <c r="Y1708" s="6"/>
    </row>
    <row r="1709" spans="7:25" ht="20" customHeight="1" x14ac:dyDescent="0.25">
      <c r="G1709" s="6"/>
      <c r="H1709" s="11"/>
      <c r="I1709" s="11"/>
      <c r="J1709" s="11"/>
      <c r="K1709" s="11"/>
      <c r="L1709" s="11"/>
      <c r="N1709" s="11"/>
      <c r="P1709" s="11"/>
      <c r="R1709" s="11"/>
      <c r="T1709" s="70"/>
      <c r="U1709" s="28"/>
      <c r="V1709" s="36"/>
      <c r="W1709" s="75"/>
      <c r="X1709" s="11"/>
      <c r="Y1709" s="6"/>
    </row>
    <row r="1710" spans="7:25" ht="20" customHeight="1" x14ac:dyDescent="0.25">
      <c r="G1710" s="6"/>
      <c r="H1710" s="11"/>
      <c r="I1710" s="11"/>
      <c r="J1710" s="11"/>
      <c r="K1710" s="11"/>
      <c r="L1710" s="11"/>
      <c r="N1710" s="11"/>
      <c r="P1710" s="11"/>
      <c r="R1710" s="11"/>
      <c r="T1710" s="70"/>
      <c r="U1710" s="28"/>
      <c r="V1710" s="36"/>
      <c r="W1710" s="75"/>
      <c r="X1710" s="11"/>
      <c r="Y1710" s="6"/>
    </row>
    <row r="1711" spans="7:25" ht="20" customHeight="1" x14ac:dyDescent="0.25">
      <c r="G1711" s="6"/>
      <c r="H1711" s="11"/>
      <c r="I1711" s="11"/>
      <c r="J1711" s="11"/>
      <c r="K1711" s="11"/>
      <c r="L1711" s="11"/>
      <c r="N1711" s="11"/>
      <c r="P1711" s="11"/>
      <c r="R1711" s="11"/>
      <c r="T1711" s="70"/>
      <c r="U1711" s="28"/>
      <c r="V1711" s="36"/>
      <c r="W1711" s="75"/>
      <c r="X1711" s="11"/>
      <c r="Y1711" s="6"/>
    </row>
    <row r="1712" spans="7:25" ht="20" customHeight="1" x14ac:dyDescent="0.25">
      <c r="G1712" s="6"/>
      <c r="H1712" s="11"/>
      <c r="I1712" s="11"/>
      <c r="J1712" s="11"/>
      <c r="K1712" s="11"/>
      <c r="L1712" s="11"/>
      <c r="N1712" s="11"/>
      <c r="P1712" s="11"/>
      <c r="R1712" s="11"/>
      <c r="T1712" s="70"/>
      <c r="U1712" s="28"/>
      <c r="V1712" s="36"/>
      <c r="W1712" s="75"/>
      <c r="X1712" s="11"/>
      <c r="Y1712" s="6"/>
    </row>
    <row r="1713" spans="7:25" ht="20" customHeight="1" x14ac:dyDescent="0.25">
      <c r="G1713" s="6"/>
      <c r="H1713" s="11"/>
      <c r="I1713" s="11"/>
      <c r="J1713" s="11"/>
      <c r="K1713" s="11"/>
      <c r="L1713" s="11"/>
      <c r="N1713" s="11"/>
      <c r="P1713" s="11"/>
      <c r="R1713" s="11"/>
      <c r="T1713" s="70"/>
      <c r="U1713" s="28"/>
      <c r="V1713" s="36"/>
      <c r="W1713" s="75"/>
      <c r="X1713" s="11"/>
      <c r="Y1713" s="6"/>
    </row>
    <row r="1714" spans="7:25" ht="20" customHeight="1" x14ac:dyDescent="0.25">
      <c r="G1714" s="6"/>
      <c r="H1714" s="11"/>
      <c r="I1714" s="11"/>
      <c r="J1714" s="11"/>
      <c r="K1714" s="11"/>
      <c r="L1714" s="11"/>
      <c r="N1714" s="11"/>
      <c r="P1714" s="11"/>
      <c r="R1714" s="11"/>
      <c r="T1714" s="70"/>
      <c r="U1714" s="28"/>
      <c r="V1714" s="36"/>
      <c r="W1714" s="75"/>
      <c r="X1714" s="11"/>
      <c r="Y1714" s="6"/>
    </row>
    <row r="1715" spans="7:25" ht="20" customHeight="1" x14ac:dyDescent="0.25">
      <c r="G1715" s="6"/>
      <c r="H1715" s="11"/>
      <c r="I1715" s="11"/>
      <c r="J1715" s="11"/>
      <c r="K1715" s="11"/>
      <c r="L1715" s="11"/>
      <c r="N1715" s="11"/>
      <c r="P1715" s="11"/>
      <c r="R1715" s="11"/>
      <c r="T1715" s="70"/>
      <c r="U1715" s="28"/>
      <c r="V1715" s="36"/>
      <c r="W1715" s="75"/>
      <c r="X1715" s="11"/>
      <c r="Y1715" s="6"/>
    </row>
    <row r="1716" spans="7:25" ht="20" customHeight="1" x14ac:dyDescent="0.25">
      <c r="G1716" s="6"/>
      <c r="H1716" s="11"/>
      <c r="I1716" s="11"/>
      <c r="J1716" s="11"/>
      <c r="K1716" s="11"/>
      <c r="L1716" s="11"/>
      <c r="N1716" s="11"/>
      <c r="P1716" s="11"/>
      <c r="R1716" s="11"/>
      <c r="T1716" s="70"/>
      <c r="U1716" s="28"/>
      <c r="V1716" s="36"/>
      <c r="W1716" s="75"/>
      <c r="X1716" s="11"/>
      <c r="Y1716" s="6"/>
    </row>
    <row r="1717" spans="7:25" ht="20" customHeight="1" x14ac:dyDescent="0.25">
      <c r="G1717" s="6"/>
      <c r="H1717" s="11"/>
      <c r="I1717" s="11"/>
      <c r="J1717" s="11"/>
      <c r="K1717" s="11"/>
      <c r="L1717" s="11"/>
      <c r="N1717" s="11"/>
      <c r="P1717" s="11"/>
      <c r="R1717" s="11"/>
      <c r="T1717" s="70"/>
      <c r="U1717" s="28"/>
      <c r="V1717" s="36"/>
      <c r="W1717" s="75"/>
      <c r="X1717" s="11"/>
      <c r="Y1717" s="6"/>
    </row>
    <row r="1718" spans="7:25" ht="20" customHeight="1" x14ac:dyDescent="0.25">
      <c r="G1718" s="6"/>
      <c r="H1718" s="11"/>
      <c r="I1718" s="11"/>
      <c r="J1718" s="11"/>
      <c r="K1718" s="11"/>
      <c r="L1718" s="11"/>
      <c r="N1718" s="11"/>
      <c r="P1718" s="11"/>
      <c r="R1718" s="11"/>
      <c r="T1718" s="70"/>
      <c r="U1718" s="28"/>
      <c r="V1718" s="36"/>
      <c r="W1718" s="75"/>
      <c r="X1718" s="11"/>
      <c r="Y1718" s="6"/>
    </row>
    <row r="1719" spans="7:25" ht="20" customHeight="1" x14ac:dyDescent="0.25">
      <c r="G1719" s="6"/>
      <c r="H1719" s="11"/>
      <c r="I1719" s="11"/>
      <c r="J1719" s="11"/>
      <c r="K1719" s="11"/>
      <c r="L1719" s="11"/>
      <c r="N1719" s="11"/>
      <c r="P1719" s="11"/>
      <c r="R1719" s="11"/>
      <c r="T1719" s="70"/>
      <c r="U1719" s="28"/>
      <c r="V1719" s="36"/>
      <c r="W1719" s="75"/>
      <c r="X1719" s="11"/>
      <c r="Y1719" s="6"/>
    </row>
    <row r="1720" spans="7:25" ht="20" customHeight="1" x14ac:dyDescent="0.25">
      <c r="G1720" s="6"/>
      <c r="H1720" s="11"/>
      <c r="I1720" s="11"/>
      <c r="J1720" s="11"/>
      <c r="K1720" s="11"/>
      <c r="L1720" s="11"/>
      <c r="N1720" s="11"/>
      <c r="P1720" s="11"/>
      <c r="R1720" s="11"/>
      <c r="T1720" s="70"/>
      <c r="U1720" s="28"/>
      <c r="V1720" s="36"/>
      <c r="W1720" s="75"/>
      <c r="X1720" s="11"/>
      <c r="Y1720" s="6"/>
    </row>
    <row r="1721" spans="7:25" ht="20" customHeight="1" x14ac:dyDescent="0.25">
      <c r="G1721" s="6"/>
      <c r="H1721" s="11"/>
      <c r="I1721" s="11"/>
      <c r="J1721" s="11"/>
      <c r="K1721" s="11"/>
      <c r="L1721" s="11"/>
      <c r="N1721" s="11"/>
      <c r="P1721" s="11"/>
      <c r="R1721" s="11"/>
      <c r="T1721" s="70"/>
      <c r="U1721" s="28"/>
      <c r="V1721" s="36"/>
      <c r="W1721" s="75"/>
      <c r="X1721" s="11"/>
      <c r="Y1721" s="6"/>
    </row>
    <row r="1722" spans="7:25" ht="20" customHeight="1" x14ac:dyDescent="0.25">
      <c r="G1722" s="6"/>
      <c r="H1722" s="11"/>
      <c r="I1722" s="11"/>
      <c r="J1722" s="11"/>
      <c r="K1722" s="11"/>
      <c r="L1722" s="11"/>
      <c r="N1722" s="11"/>
      <c r="P1722" s="11"/>
      <c r="R1722" s="11"/>
      <c r="T1722" s="70"/>
      <c r="U1722" s="28"/>
      <c r="V1722" s="36"/>
      <c r="W1722" s="75"/>
      <c r="X1722" s="11"/>
      <c r="Y1722" s="6"/>
    </row>
    <row r="1723" spans="7:25" ht="20" customHeight="1" x14ac:dyDescent="0.25">
      <c r="G1723" s="6"/>
      <c r="H1723" s="11"/>
      <c r="I1723" s="11"/>
      <c r="J1723" s="11"/>
      <c r="K1723" s="11"/>
      <c r="L1723" s="11"/>
      <c r="N1723" s="11"/>
      <c r="P1723" s="11"/>
      <c r="R1723" s="11"/>
      <c r="T1723" s="70"/>
      <c r="U1723" s="28"/>
      <c r="V1723" s="36"/>
      <c r="W1723" s="75"/>
      <c r="X1723" s="11"/>
      <c r="Y1723" s="6"/>
    </row>
    <row r="1724" spans="7:25" ht="20" customHeight="1" x14ac:dyDescent="0.25">
      <c r="G1724" s="6"/>
      <c r="H1724" s="11"/>
      <c r="I1724" s="11"/>
      <c r="J1724" s="11"/>
      <c r="K1724" s="11"/>
      <c r="L1724" s="11"/>
      <c r="N1724" s="11"/>
      <c r="P1724" s="11"/>
      <c r="R1724" s="11"/>
      <c r="T1724" s="70"/>
      <c r="U1724" s="28"/>
      <c r="V1724" s="36"/>
      <c r="W1724" s="75"/>
      <c r="X1724" s="11"/>
      <c r="Y1724" s="6"/>
    </row>
    <row r="1725" spans="7:25" ht="20" customHeight="1" x14ac:dyDescent="0.25">
      <c r="G1725" s="6"/>
      <c r="H1725" s="11"/>
      <c r="I1725" s="11"/>
      <c r="J1725" s="11"/>
      <c r="K1725" s="11"/>
      <c r="L1725" s="11"/>
      <c r="N1725" s="11"/>
      <c r="P1725" s="11"/>
      <c r="R1725" s="11"/>
      <c r="T1725" s="70"/>
      <c r="U1725" s="28"/>
      <c r="V1725" s="36"/>
      <c r="W1725" s="75"/>
      <c r="X1725" s="11"/>
      <c r="Y1725" s="6"/>
    </row>
    <row r="1726" spans="7:25" ht="20" customHeight="1" x14ac:dyDescent="0.25">
      <c r="G1726" s="6"/>
      <c r="H1726" s="11"/>
      <c r="I1726" s="11"/>
      <c r="J1726" s="11"/>
      <c r="K1726" s="11"/>
      <c r="L1726" s="11"/>
      <c r="N1726" s="11"/>
      <c r="P1726" s="11"/>
      <c r="R1726" s="11"/>
      <c r="T1726" s="70"/>
      <c r="U1726" s="28"/>
      <c r="V1726" s="36"/>
      <c r="W1726" s="75"/>
      <c r="X1726" s="11"/>
      <c r="Y1726" s="6"/>
    </row>
    <row r="1727" spans="7:25" ht="20" customHeight="1" x14ac:dyDescent="0.25">
      <c r="G1727" s="6"/>
      <c r="H1727" s="11"/>
      <c r="I1727" s="11"/>
      <c r="J1727" s="11"/>
      <c r="K1727" s="11"/>
      <c r="L1727" s="11"/>
      <c r="N1727" s="11"/>
      <c r="P1727" s="11"/>
      <c r="R1727" s="11"/>
      <c r="T1727" s="70"/>
      <c r="U1727" s="28"/>
      <c r="V1727" s="36"/>
      <c r="W1727" s="75"/>
      <c r="X1727" s="11"/>
      <c r="Y1727" s="6"/>
    </row>
    <row r="1728" spans="7:25" ht="20" customHeight="1" x14ac:dyDescent="0.25">
      <c r="G1728" s="6"/>
      <c r="H1728" s="11"/>
      <c r="I1728" s="11"/>
      <c r="J1728" s="11"/>
      <c r="K1728" s="11"/>
      <c r="L1728" s="11"/>
      <c r="N1728" s="11"/>
      <c r="P1728" s="11"/>
      <c r="R1728" s="11"/>
      <c r="T1728" s="70"/>
      <c r="U1728" s="28"/>
      <c r="V1728" s="36"/>
      <c r="W1728" s="75"/>
      <c r="X1728" s="11"/>
      <c r="Y1728" s="6"/>
    </row>
    <row r="1729" spans="7:25" ht="20" customHeight="1" x14ac:dyDescent="0.25">
      <c r="G1729" s="6"/>
      <c r="H1729" s="11"/>
      <c r="I1729" s="11"/>
      <c r="J1729" s="11"/>
      <c r="K1729" s="11"/>
      <c r="L1729" s="11"/>
      <c r="N1729" s="11"/>
      <c r="P1729" s="11"/>
      <c r="R1729" s="11"/>
      <c r="T1729" s="70"/>
      <c r="U1729" s="28"/>
      <c r="V1729" s="36"/>
      <c r="W1729" s="75"/>
      <c r="X1729" s="11"/>
      <c r="Y1729" s="6"/>
    </row>
    <row r="1730" spans="7:25" ht="20" customHeight="1" x14ac:dyDescent="0.25">
      <c r="G1730" s="6"/>
      <c r="H1730" s="11"/>
      <c r="I1730" s="11"/>
      <c r="J1730" s="11"/>
      <c r="K1730" s="11"/>
      <c r="L1730" s="11"/>
      <c r="N1730" s="11"/>
      <c r="P1730" s="11"/>
      <c r="R1730" s="11"/>
      <c r="T1730" s="70"/>
      <c r="U1730" s="28"/>
      <c r="V1730" s="36"/>
      <c r="W1730" s="75"/>
      <c r="X1730" s="11"/>
      <c r="Y1730" s="6"/>
    </row>
    <row r="1731" spans="7:25" ht="20" customHeight="1" x14ac:dyDescent="0.25">
      <c r="G1731" s="6"/>
      <c r="H1731" s="11"/>
      <c r="I1731" s="11"/>
      <c r="J1731" s="11"/>
      <c r="K1731" s="11"/>
      <c r="L1731" s="11"/>
      <c r="N1731" s="11"/>
      <c r="P1731" s="11"/>
      <c r="R1731" s="11"/>
      <c r="T1731" s="70"/>
      <c r="U1731" s="28"/>
      <c r="V1731" s="36"/>
      <c r="W1731" s="75"/>
      <c r="X1731" s="11"/>
      <c r="Y1731" s="6"/>
    </row>
    <row r="1732" spans="7:25" ht="20" customHeight="1" x14ac:dyDescent="0.25">
      <c r="G1732" s="6"/>
      <c r="H1732" s="11"/>
      <c r="I1732" s="11"/>
      <c r="J1732" s="11"/>
      <c r="K1732" s="11"/>
      <c r="L1732" s="11"/>
      <c r="N1732" s="11"/>
      <c r="P1732" s="11"/>
      <c r="R1732" s="11"/>
      <c r="T1732" s="70"/>
      <c r="U1732" s="28"/>
      <c r="V1732" s="36"/>
      <c r="W1732" s="75"/>
      <c r="X1732" s="11"/>
      <c r="Y1732" s="6"/>
    </row>
    <row r="1733" spans="7:25" ht="20" customHeight="1" x14ac:dyDescent="0.25">
      <c r="G1733" s="6"/>
      <c r="H1733" s="11"/>
      <c r="I1733" s="11"/>
      <c r="J1733" s="11"/>
      <c r="K1733" s="11"/>
      <c r="L1733" s="11"/>
      <c r="N1733" s="11"/>
      <c r="P1733" s="11"/>
      <c r="R1733" s="11"/>
      <c r="T1733" s="70"/>
      <c r="U1733" s="28"/>
      <c r="V1733" s="36"/>
      <c r="W1733" s="75"/>
      <c r="X1733" s="11"/>
      <c r="Y1733" s="6"/>
    </row>
    <row r="1734" spans="7:25" ht="20" customHeight="1" x14ac:dyDescent="0.25">
      <c r="G1734" s="6"/>
      <c r="H1734" s="11"/>
      <c r="I1734" s="11"/>
      <c r="J1734" s="11"/>
      <c r="K1734" s="11"/>
      <c r="L1734" s="11"/>
      <c r="N1734" s="11"/>
      <c r="P1734" s="11"/>
      <c r="R1734" s="11"/>
      <c r="T1734" s="70"/>
      <c r="U1734" s="28"/>
      <c r="V1734" s="36"/>
      <c r="W1734" s="75"/>
      <c r="X1734" s="11"/>
      <c r="Y1734" s="6"/>
    </row>
    <row r="1735" spans="7:25" ht="20" customHeight="1" x14ac:dyDescent="0.25">
      <c r="G1735" s="6"/>
      <c r="H1735" s="11"/>
      <c r="I1735" s="11"/>
      <c r="J1735" s="11"/>
      <c r="K1735" s="11"/>
      <c r="L1735" s="11"/>
      <c r="N1735" s="11"/>
      <c r="P1735" s="11"/>
      <c r="R1735" s="11"/>
      <c r="T1735" s="70"/>
      <c r="U1735" s="28"/>
      <c r="V1735" s="36"/>
      <c r="W1735" s="75"/>
      <c r="X1735" s="11"/>
      <c r="Y1735" s="6"/>
    </row>
    <row r="1736" spans="7:25" ht="20" customHeight="1" x14ac:dyDescent="0.25">
      <c r="G1736" s="6"/>
      <c r="H1736" s="11"/>
      <c r="I1736" s="11"/>
      <c r="J1736" s="11"/>
      <c r="K1736" s="11"/>
      <c r="L1736" s="11"/>
      <c r="N1736" s="11"/>
      <c r="P1736" s="11"/>
      <c r="R1736" s="11"/>
      <c r="T1736" s="70"/>
      <c r="U1736" s="28"/>
      <c r="V1736" s="36"/>
      <c r="W1736" s="75"/>
      <c r="X1736" s="11"/>
      <c r="Y1736" s="6"/>
    </row>
    <row r="1737" spans="7:25" ht="20" customHeight="1" x14ac:dyDescent="0.25">
      <c r="G1737" s="6"/>
      <c r="H1737" s="11"/>
      <c r="I1737" s="11"/>
      <c r="J1737" s="11"/>
      <c r="K1737" s="11"/>
      <c r="L1737" s="11"/>
      <c r="N1737" s="11"/>
      <c r="P1737" s="11"/>
      <c r="R1737" s="11"/>
      <c r="T1737" s="70"/>
      <c r="U1737" s="28"/>
      <c r="V1737" s="36"/>
      <c r="W1737" s="75"/>
      <c r="X1737" s="11"/>
      <c r="Y1737" s="6"/>
    </row>
    <row r="1738" spans="7:25" ht="20" customHeight="1" x14ac:dyDescent="0.25">
      <c r="G1738" s="6"/>
      <c r="H1738" s="11"/>
      <c r="I1738" s="11"/>
      <c r="J1738" s="11"/>
      <c r="K1738" s="11"/>
      <c r="L1738" s="11"/>
      <c r="N1738" s="11"/>
      <c r="P1738" s="11"/>
      <c r="R1738" s="11"/>
      <c r="T1738" s="70"/>
      <c r="U1738" s="28"/>
      <c r="V1738" s="36"/>
      <c r="W1738" s="75"/>
      <c r="X1738" s="11"/>
      <c r="Y1738" s="6"/>
    </row>
    <row r="1739" spans="7:25" ht="20" customHeight="1" x14ac:dyDescent="0.25">
      <c r="G1739" s="6"/>
      <c r="H1739" s="11"/>
      <c r="I1739" s="11"/>
      <c r="J1739" s="11"/>
      <c r="K1739" s="11"/>
      <c r="L1739" s="11"/>
      <c r="N1739" s="11"/>
      <c r="P1739" s="11"/>
      <c r="R1739" s="11"/>
      <c r="T1739" s="70"/>
      <c r="U1739" s="28"/>
      <c r="V1739" s="36"/>
      <c r="W1739" s="75"/>
      <c r="X1739" s="11"/>
      <c r="Y1739" s="6"/>
    </row>
    <row r="1740" spans="7:25" ht="20" customHeight="1" x14ac:dyDescent="0.25">
      <c r="G1740" s="6"/>
      <c r="H1740" s="11"/>
      <c r="I1740" s="11"/>
      <c r="J1740" s="11"/>
      <c r="K1740" s="11"/>
      <c r="L1740" s="11"/>
      <c r="N1740" s="11"/>
      <c r="P1740" s="11"/>
      <c r="R1740" s="11"/>
      <c r="T1740" s="70"/>
      <c r="U1740" s="28"/>
      <c r="V1740" s="36"/>
      <c r="W1740" s="75"/>
      <c r="X1740" s="11"/>
      <c r="Y1740" s="6"/>
    </row>
    <row r="1741" spans="7:25" ht="20" customHeight="1" x14ac:dyDescent="0.25">
      <c r="G1741" s="6"/>
      <c r="H1741" s="11"/>
      <c r="I1741" s="11"/>
      <c r="J1741" s="11"/>
      <c r="K1741" s="11"/>
      <c r="L1741" s="11"/>
      <c r="N1741" s="11"/>
      <c r="P1741" s="11"/>
      <c r="R1741" s="11"/>
      <c r="T1741" s="70"/>
      <c r="U1741" s="28"/>
      <c r="V1741" s="36"/>
      <c r="W1741" s="75"/>
      <c r="X1741" s="11"/>
      <c r="Y1741" s="6"/>
    </row>
    <row r="1742" spans="7:25" ht="20" customHeight="1" x14ac:dyDescent="0.25">
      <c r="G1742" s="6"/>
      <c r="H1742" s="11"/>
      <c r="I1742" s="11"/>
      <c r="J1742" s="11"/>
      <c r="K1742" s="11"/>
      <c r="L1742" s="11"/>
      <c r="N1742" s="11"/>
      <c r="P1742" s="11"/>
      <c r="R1742" s="11"/>
      <c r="T1742" s="70"/>
      <c r="U1742" s="28"/>
      <c r="V1742" s="36"/>
      <c r="W1742" s="75"/>
      <c r="X1742" s="11"/>
      <c r="Y1742" s="6"/>
    </row>
    <row r="1743" spans="7:25" ht="20" customHeight="1" x14ac:dyDescent="0.25">
      <c r="G1743" s="6"/>
      <c r="H1743" s="11"/>
      <c r="I1743" s="11"/>
      <c r="J1743" s="11"/>
      <c r="K1743" s="11"/>
      <c r="L1743" s="11"/>
      <c r="N1743" s="11"/>
      <c r="P1743" s="11"/>
      <c r="R1743" s="11"/>
      <c r="T1743" s="70"/>
      <c r="U1743" s="28"/>
      <c r="V1743" s="36"/>
      <c r="W1743" s="75"/>
      <c r="X1743" s="11"/>
      <c r="Y1743" s="6"/>
    </row>
    <row r="1744" spans="7:25" ht="20" customHeight="1" x14ac:dyDescent="0.25">
      <c r="G1744" s="6"/>
      <c r="H1744" s="11"/>
      <c r="I1744" s="11"/>
      <c r="J1744" s="11"/>
      <c r="K1744" s="11"/>
      <c r="L1744" s="11"/>
      <c r="N1744" s="11"/>
      <c r="P1744" s="11"/>
      <c r="R1744" s="11"/>
      <c r="T1744" s="70"/>
      <c r="U1744" s="28"/>
      <c r="V1744" s="36"/>
      <c r="W1744" s="75"/>
      <c r="X1744" s="11"/>
      <c r="Y1744" s="6"/>
    </row>
    <row r="1745" spans="7:25" ht="20" customHeight="1" x14ac:dyDescent="0.25">
      <c r="G1745" s="6"/>
      <c r="H1745" s="11"/>
      <c r="I1745" s="11"/>
      <c r="J1745" s="11"/>
      <c r="K1745" s="11"/>
      <c r="L1745" s="11"/>
      <c r="N1745" s="11"/>
      <c r="P1745" s="11"/>
      <c r="R1745" s="11"/>
      <c r="T1745" s="70"/>
      <c r="U1745" s="28"/>
      <c r="V1745" s="36"/>
      <c r="W1745" s="75"/>
      <c r="X1745" s="11"/>
      <c r="Y1745" s="6"/>
    </row>
    <row r="1746" spans="7:25" ht="20" customHeight="1" x14ac:dyDescent="0.25">
      <c r="G1746" s="6"/>
      <c r="H1746" s="11"/>
      <c r="I1746" s="11"/>
      <c r="J1746" s="11"/>
      <c r="K1746" s="11"/>
      <c r="L1746" s="11"/>
      <c r="N1746" s="11"/>
      <c r="P1746" s="11"/>
      <c r="R1746" s="11"/>
      <c r="T1746" s="70"/>
      <c r="U1746" s="28"/>
      <c r="V1746" s="36"/>
      <c r="W1746" s="75"/>
      <c r="X1746" s="11"/>
      <c r="Y1746" s="6"/>
    </row>
    <row r="1747" spans="7:25" ht="20" customHeight="1" x14ac:dyDescent="0.25">
      <c r="G1747" s="6"/>
      <c r="H1747" s="11"/>
      <c r="I1747" s="11"/>
      <c r="J1747" s="11"/>
      <c r="K1747" s="11"/>
      <c r="L1747" s="11"/>
      <c r="N1747" s="11"/>
      <c r="P1747" s="11"/>
      <c r="R1747" s="11"/>
      <c r="T1747" s="70"/>
      <c r="U1747" s="28"/>
      <c r="V1747" s="36"/>
      <c r="W1747" s="75"/>
      <c r="X1747" s="11"/>
      <c r="Y1747" s="6"/>
    </row>
    <row r="1748" spans="7:25" ht="20" customHeight="1" x14ac:dyDescent="0.25">
      <c r="G1748" s="6"/>
      <c r="H1748" s="11"/>
      <c r="I1748" s="11"/>
      <c r="J1748" s="11"/>
      <c r="K1748" s="11"/>
      <c r="L1748" s="11"/>
      <c r="N1748" s="11"/>
      <c r="P1748" s="11"/>
      <c r="R1748" s="11"/>
      <c r="T1748" s="70"/>
      <c r="U1748" s="28"/>
      <c r="V1748" s="36"/>
      <c r="W1748" s="75"/>
      <c r="X1748" s="11"/>
      <c r="Y1748" s="6"/>
    </row>
    <row r="1749" spans="7:25" ht="20" customHeight="1" x14ac:dyDescent="0.25">
      <c r="G1749" s="6"/>
      <c r="H1749" s="11"/>
      <c r="I1749" s="11"/>
      <c r="J1749" s="11"/>
      <c r="K1749" s="11"/>
      <c r="L1749" s="11"/>
      <c r="N1749" s="11"/>
      <c r="P1749" s="11"/>
      <c r="R1749" s="11"/>
      <c r="T1749" s="70"/>
      <c r="U1749" s="28"/>
      <c r="V1749" s="36"/>
      <c r="W1749" s="75"/>
      <c r="X1749" s="11"/>
      <c r="Y1749" s="6"/>
    </row>
    <row r="1750" spans="7:25" ht="20" customHeight="1" x14ac:dyDescent="0.25">
      <c r="G1750" s="6"/>
      <c r="H1750" s="11"/>
      <c r="I1750" s="11"/>
      <c r="J1750" s="11"/>
      <c r="K1750" s="11"/>
      <c r="L1750" s="11"/>
      <c r="N1750" s="11"/>
      <c r="P1750" s="11"/>
      <c r="R1750" s="11"/>
      <c r="T1750" s="70"/>
      <c r="U1750" s="28"/>
      <c r="V1750" s="36"/>
      <c r="W1750" s="75"/>
      <c r="X1750" s="11"/>
      <c r="Y1750" s="6"/>
    </row>
    <row r="1751" spans="7:25" ht="20" customHeight="1" x14ac:dyDescent="0.25">
      <c r="G1751" s="6"/>
      <c r="H1751" s="11"/>
      <c r="I1751" s="11"/>
      <c r="J1751" s="11"/>
      <c r="K1751" s="11"/>
      <c r="L1751" s="11"/>
      <c r="N1751" s="11"/>
      <c r="P1751" s="11"/>
      <c r="R1751" s="11"/>
      <c r="T1751" s="70"/>
      <c r="U1751" s="28"/>
      <c r="V1751" s="36"/>
      <c r="W1751" s="75"/>
      <c r="X1751" s="11"/>
      <c r="Y1751" s="6"/>
    </row>
    <row r="1752" spans="7:25" ht="20" customHeight="1" x14ac:dyDescent="0.25">
      <c r="G1752" s="6"/>
      <c r="H1752" s="11"/>
      <c r="I1752" s="11"/>
      <c r="J1752" s="11"/>
      <c r="K1752" s="11"/>
      <c r="L1752" s="11"/>
      <c r="N1752" s="11"/>
      <c r="P1752" s="11"/>
      <c r="R1752" s="11"/>
      <c r="T1752" s="70"/>
      <c r="U1752" s="28"/>
      <c r="V1752" s="36"/>
      <c r="W1752" s="75"/>
      <c r="X1752" s="11"/>
      <c r="Y1752" s="6"/>
    </row>
    <row r="1753" spans="7:25" ht="20" customHeight="1" x14ac:dyDescent="0.25">
      <c r="G1753" s="6"/>
      <c r="H1753" s="11"/>
      <c r="I1753" s="11"/>
      <c r="J1753" s="11"/>
      <c r="K1753" s="11"/>
      <c r="L1753" s="11"/>
      <c r="N1753" s="11"/>
      <c r="P1753" s="11"/>
      <c r="R1753" s="11"/>
      <c r="T1753" s="70"/>
      <c r="U1753" s="28"/>
      <c r="V1753" s="36"/>
      <c r="W1753" s="75"/>
      <c r="X1753" s="11"/>
      <c r="Y1753" s="6"/>
    </row>
    <row r="1754" spans="7:25" ht="20" customHeight="1" x14ac:dyDescent="0.25">
      <c r="G1754" s="6"/>
      <c r="H1754" s="11"/>
      <c r="I1754" s="11"/>
      <c r="J1754" s="11"/>
      <c r="K1754" s="11"/>
      <c r="L1754" s="11"/>
      <c r="N1754" s="11"/>
      <c r="P1754" s="11"/>
      <c r="R1754" s="11"/>
      <c r="T1754" s="70"/>
      <c r="U1754" s="28"/>
      <c r="V1754" s="36"/>
      <c r="W1754" s="75"/>
      <c r="X1754" s="11"/>
      <c r="Y1754" s="6"/>
    </row>
    <row r="1755" spans="7:25" ht="20" customHeight="1" x14ac:dyDescent="0.25">
      <c r="G1755" s="6"/>
      <c r="H1755" s="11"/>
      <c r="I1755" s="11"/>
      <c r="J1755" s="11"/>
      <c r="K1755" s="11"/>
      <c r="L1755" s="11"/>
      <c r="N1755" s="11"/>
      <c r="P1755" s="11"/>
      <c r="R1755" s="11"/>
      <c r="T1755" s="70"/>
      <c r="U1755" s="28"/>
      <c r="V1755" s="36"/>
      <c r="W1755" s="75"/>
      <c r="X1755" s="11"/>
      <c r="Y1755" s="6"/>
    </row>
    <row r="1756" spans="7:25" ht="20" customHeight="1" x14ac:dyDescent="0.25">
      <c r="G1756" s="6"/>
      <c r="H1756" s="11"/>
      <c r="I1756" s="11"/>
      <c r="J1756" s="11"/>
      <c r="K1756" s="11"/>
      <c r="L1756" s="11"/>
      <c r="N1756" s="11"/>
      <c r="P1756" s="11"/>
      <c r="R1756" s="11"/>
      <c r="T1756" s="70"/>
      <c r="U1756" s="28"/>
      <c r="V1756" s="36"/>
      <c r="W1756" s="75"/>
      <c r="X1756" s="11"/>
      <c r="Y1756" s="6"/>
    </row>
    <row r="1757" spans="7:25" ht="20" customHeight="1" x14ac:dyDescent="0.25">
      <c r="G1757" s="6"/>
      <c r="H1757" s="11"/>
      <c r="I1757" s="11"/>
      <c r="J1757" s="11"/>
      <c r="K1757" s="11"/>
      <c r="L1757" s="11"/>
      <c r="N1757" s="11"/>
      <c r="P1757" s="11"/>
      <c r="R1757" s="11"/>
      <c r="T1757" s="70"/>
      <c r="U1757" s="28"/>
      <c r="V1757" s="36"/>
      <c r="W1757" s="75"/>
      <c r="X1757" s="11"/>
      <c r="Y1757" s="6"/>
    </row>
    <row r="1758" spans="7:25" ht="20" customHeight="1" x14ac:dyDescent="0.25">
      <c r="G1758" s="6"/>
      <c r="H1758" s="11"/>
      <c r="I1758" s="11"/>
      <c r="J1758" s="11"/>
      <c r="K1758" s="11"/>
      <c r="L1758" s="11"/>
      <c r="N1758" s="11"/>
      <c r="P1758" s="11"/>
      <c r="R1758" s="11"/>
      <c r="T1758" s="70"/>
      <c r="U1758" s="28"/>
      <c r="V1758" s="36"/>
      <c r="W1758" s="75"/>
      <c r="X1758" s="11"/>
      <c r="Y1758" s="6"/>
    </row>
    <row r="1759" spans="7:25" ht="20" customHeight="1" x14ac:dyDescent="0.25">
      <c r="G1759" s="6"/>
      <c r="H1759" s="11"/>
      <c r="I1759" s="11"/>
      <c r="J1759" s="11"/>
      <c r="K1759" s="11"/>
      <c r="L1759" s="11"/>
      <c r="N1759" s="11"/>
      <c r="P1759" s="11"/>
      <c r="R1759" s="11"/>
      <c r="T1759" s="70"/>
      <c r="U1759" s="28"/>
      <c r="V1759" s="36"/>
      <c r="W1759" s="75"/>
      <c r="X1759" s="11"/>
      <c r="Y1759" s="6"/>
    </row>
    <row r="1760" spans="7:25" ht="20" customHeight="1" x14ac:dyDescent="0.25">
      <c r="G1760" s="6"/>
      <c r="H1760" s="11"/>
      <c r="I1760" s="11"/>
      <c r="J1760" s="11"/>
      <c r="K1760" s="11"/>
      <c r="L1760" s="11"/>
      <c r="N1760" s="11"/>
      <c r="P1760" s="11"/>
      <c r="R1760" s="11"/>
      <c r="T1760" s="70"/>
      <c r="U1760" s="28"/>
      <c r="V1760" s="36"/>
      <c r="W1760" s="75"/>
      <c r="X1760" s="11"/>
      <c r="Y1760" s="6"/>
    </row>
    <row r="1761" spans="7:25" ht="20" customHeight="1" x14ac:dyDescent="0.25">
      <c r="G1761" s="6"/>
      <c r="H1761" s="11"/>
      <c r="I1761" s="11"/>
      <c r="J1761" s="11"/>
      <c r="K1761" s="11"/>
      <c r="L1761" s="11"/>
      <c r="N1761" s="11"/>
      <c r="P1761" s="11"/>
      <c r="R1761" s="11"/>
      <c r="T1761" s="70"/>
      <c r="U1761" s="28"/>
      <c r="V1761" s="36"/>
      <c r="W1761" s="75"/>
      <c r="X1761" s="11"/>
      <c r="Y1761" s="6"/>
    </row>
    <row r="1762" spans="7:25" ht="20" customHeight="1" x14ac:dyDescent="0.25">
      <c r="G1762" s="6"/>
      <c r="H1762" s="11"/>
      <c r="I1762" s="11"/>
      <c r="J1762" s="11"/>
      <c r="K1762" s="11"/>
      <c r="L1762" s="11"/>
      <c r="N1762" s="11"/>
      <c r="P1762" s="11"/>
      <c r="R1762" s="11"/>
      <c r="T1762" s="70"/>
      <c r="U1762" s="28"/>
      <c r="V1762" s="36"/>
      <c r="W1762" s="75"/>
      <c r="X1762" s="11"/>
      <c r="Y1762" s="6"/>
    </row>
    <row r="1763" spans="7:25" ht="20" customHeight="1" x14ac:dyDescent="0.25">
      <c r="G1763" s="6"/>
      <c r="H1763" s="11"/>
      <c r="I1763" s="11"/>
      <c r="J1763" s="11"/>
      <c r="K1763" s="11"/>
      <c r="L1763" s="11"/>
      <c r="N1763" s="11"/>
      <c r="P1763" s="11"/>
      <c r="R1763" s="11"/>
      <c r="T1763" s="70"/>
      <c r="U1763" s="28"/>
      <c r="V1763" s="36"/>
      <c r="W1763" s="75"/>
      <c r="X1763" s="11"/>
      <c r="Y1763" s="6"/>
    </row>
    <row r="1764" spans="7:25" ht="20" customHeight="1" x14ac:dyDescent="0.25">
      <c r="G1764" s="6"/>
      <c r="H1764" s="11"/>
      <c r="I1764" s="11"/>
      <c r="J1764" s="11"/>
      <c r="K1764" s="11"/>
      <c r="L1764" s="11"/>
      <c r="N1764" s="11"/>
      <c r="P1764" s="11"/>
      <c r="R1764" s="11"/>
      <c r="T1764" s="70"/>
      <c r="U1764" s="28"/>
      <c r="V1764" s="36"/>
      <c r="W1764" s="75"/>
      <c r="X1764" s="11"/>
      <c r="Y1764" s="6"/>
    </row>
    <row r="1765" spans="7:25" ht="20" customHeight="1" x14ac:dyDescent="0.25">
      <c r="G1765" s="6"/>
      <c r="H1765" s="11"/>
      <c r="I1765" s="11"/>
      <c r="J1765" s="11"/>
      <c r="K1765" s="11"/>
      <c r="L1765" s="11"/>
      <c r="N1765" s="11"/>
      <c r="P1765" s="11"/>
      <c r="R1765" s="11"/>
      <c r="T1765" s="70"/>
      <c r="U1765" s="28"/>
      <c r="V1765" s="36"/>
      <c r="W1765" s="75"/>
      <c r="X1765" s="11"/>
      <c r="Y1765" s="6"/>
    </row>
    <row r="1766" spans="7:25" ht="20" customHeight="1" x14ac:dyDescent="0.25">
      <c r="G1766" s="6"/>
      <c r="H1766" s="11"/>
      <c r="I1766" s="11"/>
      <c r="J1766" s="11"/>
      <c r="K1766" s="11"/>
      <c r="L1766" s="11"/>
      <c r="N1766" s="11"/>
      <c r="P1766" s="11"/>
      <c r="R1766" s="11"/>
      <c r="T1766" s="70"/>
      <c r="U1766" s="28"/>
      <c r="V1766" s="36"/>
      <c r="W1766" s="75"/>
      <c r="X1766" s="11"/>
      <c r="Y1766" s="6"/>
    </row>
    <row r="1767" spans="7:25" ht="20" customHeight="1" x14ac:dyDescent="0.25">
      <c r="G1767" s="6"/>
      <c r="H1767" s="11"/>
      <c r="I1767" s="11"/>
      <c r="J1767" s="11"/>
      <c r="K1767" s="11"/>
      <c r="L1767" s="11"/>
      <c r="N1767" s="11"/>
      <c r="P1767" s="11"/>
      <c r="R1767" s="11"/>
      <c r="T1767" s="70"/>
      <c r="U1767" s="28"/>
      <c r="V1767" s="36"/>
      <c r="W1767" s="75"/>
      <c r="X1767" s="11"/>
      <c r="Y1767" s="6"/>
    </row>
    <row r="1768" spans="7:25" ht="20" customHeight="1" x14ac:dyDescent="0.25">
      <c r="G1768" s="6"/>
      <c r="H1768" s="11"/>
      <c r="I1768" s="11"/>
      <c r="J1768" s="11"/>
      <c r="K1768" s="11"/>
      <c r="L1768" s="11"/>
      <c r="N1768" s="11"/>
      <c r="P1768" s="11"/>
      <c r="R1768" s="11"/>
      <c r="T1768" s="70"/>
      <c r="U1768" s="28"/>
      <c r="V1768" s="36"/>
      <c r="W1768" s="75"/>
      <c r="X1768" s="11"/>
      <c r="Y1768" s="6"/>
    </row>
    <row r="1769" spans="7:25" ht="20" customHeight="1" x14ac:dyDescent="0.25">
      <c r="G1769" s="6"/>
      <c r="H1769" s="11"/>
      <c r="I1769" s="11"/>
      <c r="J1769" s="11"/>
      <c r="K1769" s="11"/>
      <c r="L1769" s="11"/>
      <c r="N1769" s="11"/>
      <c r="P1769" s="11"/>
      <c r="R1769" s="11"/>
      <c r="T1769" s="70"/>
      <c r="U1769" s="28"/>
      <c r="V1769" s="36"/>
      <c r="W1769" s="75"/>
      <c r="X1769" s="11"/>
      <c r="Y1769" s="6"/>
    </row>
    <row r="1770" spans="7:25" ht="20" customHeight="1" x14ac:dyDescent="0.25">
      <c r="G1770" s="6"/>
      <c r="H1770" s="11"/>
      <c r="I1770" s="11"/>
      <c r="J1770" s="11"/>
      <c r="K1770" s="11"/>
      <c r="L1770" s="11"/>
      <c r="N1770" s="11"/>
      <c r="P1770" s="11"/>
      <c r="R1770" s="11"/>
      <c r="T1770" s="70"/>
      <c r="U1770" s="28"/>
      <c r="V1770" s="36"/>
      <c r="W1770" s="75"/>
      <c r="X1770" s="11"/>
      <c r="Y1770" s="6"/>
    </row>
    <row r="1771" spans="7:25" ht="20" customHeight="1" x14ac:dyDescent="0.25">
      <c r="G1771" s="6"/>
      <c r="H1771" s="11"/>
      <c r="I1771" s="11"/>
      <c r="J1771" s="11"/>
      <c r="K1771" s="11"/>
      <c r="L1771" s="11"/>
      <c r="N1771" s="11"/>
      <c r="P1771" s="11"/>
      <c r="R1771" s="11"/>
      <c r="T1771" s="70"/>
      <c r="U1771" s="28"/>
      <c r="V1771" s="36"/>
      <c r="W1771" s="75"/>
      <c r="X1771" s="11"/>
      <c r="Y1771" s="6"/>
    </row>
    <row r="1772" spans="7:25" ht="20" customHeight="1" x14ac:dyDescent="0.25">
      <c r="G1772" s="6"/>
      <c r="H1772" s="11"/>
      <c r="I1772" s="11"/>
      <c r="J1772" s="11"/>
      <c r="K1772" s="11"/>
      <c r="L1772" s="11"/>
      <c r="N1772" s="11"/>
      <c r="P1772" s="11"/>
      <c r="R1772" s="11"/>
      <c r="T1772" s="70"/>
      <c r="U1772" s="28"/>
      <c r="V1772" s="36"/>
      <c r="W1772" s="75"/>
      <c r="X1772" s="11"/>
      <c r="Y1772" s="6"/>
    </row>
    <row r="1773" spans="7:25" ht="20" customHeight="1" x14ac:dyDescent="0.25">
      <c r="G1773" s="6"/>
      <c r="H1773" s="11"/>
      <c r="I1773" s="11"/>
      <c r="J1773" s="11"/>
      <c r="K1773" s="11"/>
      <c r="L1773" s="11"/>
      <c r="N1773" s="11"/>
      <c r="P1773" s="11"/>
      <c r="R1773" s="11"/>
      <c r="T1773" s="70"/>
      <c r="U1773" s="28"/>
      <c r="V1773" s="36"/>
      <c r="W1773" s="75"/>
      <c r="X1773" s="11"/>
      <c r="Y1773" s="6"/>
    </row>
    <row r="1774" spans="7:25" ht="20" customHeight="1" x14ac:dyDescent="0.25">
      <c r="G1774" s="6"/>
      <c r="H1774" s="11"/>
      <c r="I1774" s="11"/>
      <c r="J1774" s="11"/>
      <c r="K1774" s="11"/>
      <c r="L1774" s="11"/>
      <c r="N1774" s="11"/>
      <c r="P1774" s="11"/>
      <c r="R1774" s="11"/>
      <c r="T1774" s="70"/>
      <c r="U1774" s="28"/>
      <c r="V1774" s="36"/>
      <c r="W1774" s="75"/>
      <c r="X1774" s="11"/>
      <c r="Y1774" s="6"/>
    </row>
    <row r="1775" spans="7:25" ht="20" customHeight="1" x14ac:dyDescent="0.25">
      <c r="G1775" s="6"/>
      <c r="H1775" s="11"/>
      <c r="I1775" s="11"/>
      <c r="J1775" s="11"/>
      <c r="K1775" s="11"/>
      <c r="L1775" s="11"/>
      <c r="N1775" s="11"/>
      <c r="P1775" s="11"/>
      <c r="R1775" s="11"/>
      <c r="T1775" s="70"/>
      <c r="U1775" s="28"/>
      <c r="V1775" s="36"/>
      <c r="W1775" s="75"/>
      <c r="X1775" s="11"/>
      <c r="Y1775" s="6"/>
    </row>
    <row r="1776" spans="7:25" ht="20" customHeight="1" x14ac:dyDescent="0.25">
      <c r="G1776" s="6"/>
      <c r="H1776" s="11"/>
      <c r="I1776" s="11"/>
      <c r="J1776" s="11"/>
      <c r="K1776" s="11"/>
      <c r="L1776" s="11"/>
      <c r="N1776" s="11"/>
      <c r="P1776" s="11"/>
      <c r="R1776" s="11"/>
      <c r="T1776" s="70"/>
      <c r="U1776" s="28"/>
      <c r="V1776" s="36"/>
      <c r="W1776" s="75"/>
      <c r="X1776" s="11"/>
      <c r="Y1776" s="6"/>
    </row>
    <row r="1777" spans="7:25" ht="20" customHeight="1" x14ac:dyDescent="0.25">
      <c r="G1777" s="6"/>
      <c r="H1777" s="11"/>
      <c r="I1777" s="11"/>
      <c r="J1777" s="11"/>
      <c r="K1777" s="11"/>
      <c r="L1777" s="11"/>
      <c r="N1777" s="11"/>
      <c r="P1777" s="11"/>
      <c r="R1777" s="11"/>
      <c r="T1777" s="70"/>
      <c r="U1777" s="28"/>
      <c r="V1777" s="36"/>
      <c r="W1777" s="75"/>
      <c r="X1777" s="11"/>
      <c r="Y1777" s="6"/>
    </row>
    <row r="1778" spans="7:25" ht="20" customHeight="1" x14ac:dyDescent="0.25">
      <c r="G1778" s="6"/>
      <c r="H1778" s="11"/>
      <c r="I1778" s="11"/>
      <c r="J1778" s="11"/>
      <c r="K1778" s="11"/>
      <c r="L1778" s="11"/>
      <c r="N1778" s="11"/>
      <c r="P1778" s="11"/>
      <c r="R1778" s="11"/>
      <c r="T1778" s="70"/>
      <c r="U1778" s="28"/>
      <c r="V1778" s="36"/>
      <c r="W1778" s="75"/>
      <c r="X1778" s="11"/>
      <c r="Y1778" s="6"/>
    </row>
    <row r="1779" spans="7:25" ht="20" customHeight="1" x14ac:dyDescent="0.25">
      <c r="G1779" s="6"/>
      <c r="H1779" s="11"/>
      <c r="I1779" s="11"/>
      <c r="J1779" s="11"/>
      <c r="K1779" s="11"/>
      <c r="L1779" s="11"/>
      <c r="N1779" s="11"/>
      <c r="P1779" s="11"/>
      <c r="R1779" s="11"/>
      <c r="T1779" s="70"/>
      <c r="U1779" s="28"/>
      <c r="V1779" s="36"/>
      <c r="W1779" s="75"/>
      <c r="X1779" s="11"/>
      <c r="Y1779" s="6"/>
    </row>
    <row r="1780" spans="7:25" ht="20" customHeight="1" x14ac:dyDescent="0.25">
      <c r="G1780" s="6"/>
      <c r="H1780" s="11"/>
      <c r="I1780" s="11"/>
      <c r="J1780" s="11"/>
      <c r="K1780" s="11"/>
      <c r="L1780" s="11"/>
      <c r="N1780" s="11"/>
      <c r="P1780" s="11"/>
      <c r="R1780" s="11"/>
      <c r="T1780" s="70"/>
      <c r="U1780" s="28"/>
      <c r="V1780" s="36"/>
      <c r="W1780" s="75"/>
      <c r="X1780" s="11"/>
      <c r="Y1780" s="6"/>
    </row>
    <row r="1781" spans="7:25" ht="20" customHeight="1" x14ac:dyDescent="0.25">
      <c r="G1781" s="6"/>
      <c r="H1781" s="11"/>
      <c r="I1781" s="11"/>
      <c r="J1781" s="11"/>
      <c r="K1781" s="11"/>
      <c r="L1781" s="11"/>
      <c r="N1781" s="11"/>
      <c r="P1781" s="11"/>
      <c r="R1781" s="11"/>
      <c r="T1781" s="70"/>
      <c r="U1781" s="28"/>
      <c r="V1781" s="36"/>
      <c r="W1781" s="75"/>
      <c r="X1781" s="11"/>
      <c r="Y1781" s="6"/>
    </row>
    <row r="1782" spans="7:25" ht="20" customHeight="1" x14ac:dyDescent="0.25">
      <c r="G1782" s="6"/>
      <c r="H1782" s="11"/>
      <c r="I1782" s="11"/>
      <c r="J1782" s="11"/>
      <c r="K1782" s="11"/>
      <c r="L1782" s="11"/>
      <c r="N1782" s="11"/>
      <c r="P1782" s="11"/>
      <c r="R1782" s="11"/>
      <c r="T1782" s="70"/>
      <c r="U1782" s="28"/>
      <c r="V1782" s="36"/>
      <c r="W1782" s="75"/>
      <c r="X1782" s="11"/>
      <c r="Y1782" s="6"/>
    </row>
    <row r="1783" spans="7:25" ht="20" customHeight="1" x14ac:dyDescent="0.25">
      <c r="G1783" s="6"/>
      <c r="H1783" s="11"/>
      <c r="I1783" s="11"/>
      <c r="J1783" s="11"/>
      <c r="K1783" s="11"/>
      <c r="L1783" s="11"/>
      <c r="N1783" s="11"/>
      <c r="P1783" s="11"/>
      <c r="R1783" s="11"/>
      <c r="T1783" s="70"/>
      <c r="U1783" s="28"/>
      <c r="V1783" s="36"/>
      <c r="W1783" s="75"/>
      <c r="X1783" s="11"/>
      <c r="Y1783" s="6"/>
    </row>
    <row r="1784" spans="7:25" ht="20" customHeight="1" x14ac:dyDescent="0.25">
      <c r="G1784" s="6"/>
      <c r="H1784" s="11"/>
      <c r="I1784" s="11"/>
      <c r="J1784" s="11"/>
      <c r="K1784" s="11"/>
      <c r="L1784" s="11"/>
      <c r="N1784" s="11"/>
      <c r="P1784" s="11"/>
      <c r="R1784" s="11"/>
      <c r="T1784" s="70"/>
      <c r="U1784" s="28"/>
      <c r="V1784" s="36"/>
      <c r="W1784" s="75"/>
      <c r="X1784" s="11"/>
      <c r="Y1784" s="6"/>
    </row>
    <row r="1785" spans="7:25" ht="20" customHeight="1" x14ac:dyDescent="0.25">
      <c r="G1785" s="6"/>
      <c r="H1785" s="11"/>
      <c r="I1785" s="11"/>
      <c r="J1785" s="11"/>
      <c r="K1785" s="11"/>
      <c r="L1785" s="11"/>
      <c r="N1785" s="11"/>
      <c r="P1785" s="11"/>
      <c r="R1785" s="11"/>
      <c r="T1785" s="70"/>
      <c r="U1785" s="28"/>
      <c r="V1785" s="36"/>
      <c r="W1785" s="75"/>
      <c r="X1785" s="11"/>
      <c r="Y1785" s="6"/>
    </row>
    <row r="1786" spans="7:25" ht="20" customHeight="1" x14ac:dyDescent="0.25">
      <c r="G1786" s="6"/>
      <c r="H1786" s="11"/>
      <c r="I1786" s="11"/>
      <c r="J1786" s="11"/>
      <c r="K1786" s="11"/>
      <c r="L1786" s="11"/>
      <c r="N1786" s="11"/>
      <c r="P1786" s="11"/>
      <c r="R1786" s="11"/>
      <c r="T1786" s="70"/>
      <c r="U1786" s="28"/>
      <c r="V1786" s="36"/>
      <c r="W1786" s="75"/>
      <c r="X1786" s="11"/>
      <c r="Y1786" s="6"/>
    </row>
    <row r="1787" spans="7:25" ht="20" customHeight="1" x14ac:dyDescent="0.25">
      <c r="G1787" s="6"/>
      <c r="H1787" s="11"/>
      <c r="I1787" s="11"/>
      <c r="J1787" s="11"/>
      <c r="K1787" s="11"/>
      <c r="L1787" s="11"/>
      <c r="N1787" s="11"/>
      <c r="P1787" s="11"/>
      <c r="R1787" s="11"/>
      <c r="T1787" s="70"/>
      <c r="U1787" s="28"/>
      <c r="V1787" s="36"/>
      <c r="W1787" s="75"/>
      <c r="X1787" s="11"/>
      <c r="Y1787" s="6"/>
    </row>
    <row r="1788" spans="7:25" ht="20" customHeight="1" x14ac:dyDescent="0.25">
      <c r="G1788" s="6"/>
      <c r="H1788" s="11"/>
      <c r="I1788" s="11"/>
      <c r="J1788" s="11"/>
      <c r="K1788" s="11"/>
      <c r="L1788" s="11"/>
      <c r="N1788" s="11"/>
      <c r="P1788" s="11"/>
      <c r="R1788" s="11"/>
      <c r="T1788" s="70"/>
      <c r="U1788" s="28"/>
      <c r="V1788" s="36"/>
      <c r="W1788" s="75"/>
      <c r="X1788" s="11"/>
      <c r="Y1788" s="6"/>
    </row>
    <row r="1789" spans="7:25" ht="20" customHeight="1" x14ac:dyDescent="0.25">
      <c r="G1789" s="6"/>
      <c r="H1789" s="11"/>
      <c r="I1789" s="11"/>
      <c r="J1789" s="11"/>
      <c r="K1789" s="11"/>
      <c r="L1789" s="11"/>
      <c r="N1789" s="11"/>
      <c r="P1789" s="11"/>
      <c r="R1789" s="11"/>
      <c r="T1789" s="70"/>
      <c r="U1789" s="28"/>
      <c r="V1789" s="36"/>
      <c r="W1789" s="75"/>
      <c r="X1789" s="11"/>
      <c r="Y1789" s="6"/>
    </row>
    <row r="1790" spans="7:25" ht="20" customHeight="1" x14ac:dyDescent="0.25">
      <c r="G1790" s="6"/>
      <c r="H1790" s="11"/>
      <c r="I1790" s="11"/>
      <c r="J1790" s="11"/>
      <c r="K1790" s="11"/>
      <c r="L1790" s="11"/>
      <c r="N1790" s="11"/>
      <c r="P1790" s="11"/>
      <c r="R1790" s="11"/>
      <c r="T1790" s="70"/>
      <c r="U1790" s="28"/>
      <c r="V1790" s="36"/>
      <c r="W1790" s="75"/>
      <c r="X1790" s="11"/>
      <c r="Y1790" s="6"/>
    </row>
    <row r="1791" spans="7:25" ht="20" customHeight="1" x14ac:dyDescent="0.25">
      <c r="G1791" s="6"/>
      <c r="H1791" s="11"/>
      <c r="I1791" s="11"/>
      <c r="J1791" s="11"/>
      <c r="K1791" s="11"/>
      <c r="L1791" s="11"/>
      <c r="N1791" s="11"/>
      <c r="P1791" s="11"/>
      <c r="R1791" s="11"/>
      <c r="T1791" s="70"/>
      <c r="U1791" s="28"/>
      <c r="V1791" s="36"/>
      <c r="W1791" s="75"/>
      <c r="X1791" s="11"/>
      <c r="Y1791" s="6"/>
    </row>
    <row r="1792" spans="7:25" ht="20" customHeight="1" x14ac:dyDescent="0.25">
      <c r="G1792" s="6"/>
      <c r="H1792" s="11"/>
      <c r="I1792" s="11"/>
      <c r="J1792" s="11"/>
      <c r="K1792" s="11"/>
      <c r="L1792" s="11"/>
      <c r="N1792" s="11"/>
      <c r="P1792" s="11"/>
      <c r="R1792" s="11"/>
      <c r="T1792" s="70"/>
      <c r="U1792" s="28"/>
      <c r="V1792" s="36"/>
      <c r="W1792" s="75"/>
      <c r="X1792" s="11"/>
      <c r="Y1792" s="6"/>
    </row>
    <row r="1793" spans="7:25" ht="20" customHeight="1" x14ac:dyDescent="0.25">
      <c r="G1793" s="6"/>
      <c r="H1793" s="11"/>
      <c r="I1793" s="11"/>
      <c r="J1793" s="11"/>
      <c r="K1793" s="11"/>
      <c r="L1793" s="11"/>
      <c r="N1793" s="11"/>
      <c r="P1793" s="11"/>
      <c r="R1793" s="11"/>
      <c r="T1793" s="70"/>
      <c r="U1793" s="28"/>
      <c r="V1793" s="36"/>
      <c r="W1793" s="75"/>
      <c r="X1793" s="11"/>
      <c r="Y1793" s="6"/>
    </row>
    <row r="1794" spans="7:25" ht="20" customHeight="1" x14ac:dyDescent="0.25">
      <c r="G1794" s="6"/>
      <c r="H1794" s="11"/>
      <c r="I1794" s="11"/>
      <c r="J1794" s="11"/>
      <c r="K1794" s="11"/>
      <c r="L1794" s="11"/>
      <c r="N1794" s="11"/>
      <c r="P1794" s="11"/>
      <c r="R1794" s="11"/>
      <c r="T1794" s="70"/>
      <c r="U1794" s="28"/>
      <c r="V1794" s="36"/>
      <c r="W1794" s="75"/>
      <c r="X1794" s="11"/>
      <c r="Y1794" s="6"/>
    </row>
    <row r="1795" spans="7:25" ht="20" customHeight="1" x14ac:dyDescent="0.25">
      <c r="G1795" s="6"/>
      <c r="H1795" s="11"/>
      <c r="I1795" s="11"/>
      <c r="J1795" s="11"/>
      <c r="K1795" s="11"/>
      <c r="L1795" s="11"/>
      <c r="N1795" s="11"/>
      <c r="P1795" s="11"/>
      <c r="R1795" s="11"/>
      <c r="T1795" s="70"/>
      <c r="U1795" s="28"/>
      <c r="V1795" s="36"/>
      <c r="W1795" s="75"/>
      <c r="X1795" s="11"/>
      <c r="Y1795" s="6"/>
    </row>
    <row r="1796" spans="7:25" ht="20" customHeight="1" x14ac:dyDescent="0.25">
      <c r="G1796" s="6"/>
      <c r="H1796" s="11"/>
      <c r="I1796" s="11"/>
      <c r="J1796" s="11"/>
      <c r="K1796" s="11"/>
      <c r="L1796" s="11"/>
      <c r="N1796" s="11"/>
      <c r="P1796" s="11"/>
      <c r="R1796" s="11"/>
      <c r="T1796" s="70"/>
      <c r="U1796" s="28"/>
      <c r="V1796" s="36"/>
      <c r="W1796" s="75"/>
      <c r="X1796" s="11"/>
      <c r="Y1796" s="6"/>
    </row>
    <row r="1797" spans="7:25" ht="20" customHeight="1" x14ac:dyDescent="0.25">
      <c r="G1797" s="6"/>
      <c r="H1797" s="11"/>
      <c r="I1797" s="11"/>
      <c r="J1797" s="11"/>
      <c r="K1797" s="11"/>
      <c r="L1797" s="11"/>
      <c r="N1797" s="11"/>
      <c r="P1797" s="11"/>
      <c r="R1797" s="11"/>
      <c r="T1797" s="70"/>
      <c r="U1797" s="28"/>
      <c r="V1797" s="36"/>
      <c r="W1797" s="75"/>
      <c r="X1797" s="11"/>
      <c r="Y1797" s="6"/>
    </row>
    <row r="1798" spans="7:25" ht="20" customHeight="1" x14ac:dyDescent="0.25">
      <c r="G1798" s="6"/>
      <c r="H1798" s="11"/>
      <c r="I1798" s="11"/>
      <c r="J1798" s="11"/>
      <c r="K1798" s="11"/>
      <c r="L1798" s="11"/>
      <c r="N1798" s="11"/>
      <c r="P1798" s="11"/>
      <c r="R1798" s="11"/>
      <c r="T1798" s="70"/>
      <c r="U1798" s="28"/>
      <c r="V1798" s="36"/>
      <c r="W1798" s="75"/>
      <c r="X1798" s="11"/>
      <c r="Y1798" s="6"/>
    </row>
    <row r="1799" spans="7:25" ht="20" customHeight="1" x14ac:dyDescent="0.25">
      <c r="G1799" s="6"/>
      <c r="H1799" s="11"/>
      <c r="I1799" s="11"/>
      <c r="J1799" s="11"/>
      <c r="K1799" s="11"/>
      <c r="L1799" s="11"/>
      <c r="N1799" s="11"/>
      <c r="P1799" s="11"/>
      <c r="R1799" s="11"/>
      <c r="T1799" s="70"/>
      <c r="U1799" s="28"/>
      <c r="V1799" s="36"/>
      <c r="W1799" s="75"/>
      <c r="X1799" s="11"/>
      <c r="Y1799" s="6"/>
    </row>
    <row r="1800" spans="7:25" ht="20" customHeight="1" x14ac:dyDescent="0.25">
      <c r="G1800" s="6"/>
      <c r="H1800" s="11"/>
      <c r="I1800" s="11"/>
      <c r="J1800" s="11"/>
      <c r="K1800" s="11"/>
      <c r="L1800" s="11"/>
      <c r="N1800" s="11"/>
      <c r="P1800" s="11"/>
      <c r="R1800" s="11"/>
      <c r="T1800" s="70"/>
      <c r="U1800" s="28"/>
      <c r="V1800" s="36"/>
      <c r="W1800" s="75"/>
      <c r="X1800" s="11"/>
      <c r="Y1800" s="6"/>
    </row>
    <row r="1801" spans="7:25" ht="20" customHeight="1" x14ac:dyDescent="0.25">
      <c r="G1801" s="6"/>
      <c r="H1801" s="11"/>
      <c r="I1801" s="11"/>
      <c r="J1801" s="11"/>
      <c r="K1801" s="11"/>
      <c r="L1801" s="11"/>
      <c r="N1801" s="11"/>
      <c r="P1801" s="11"/>
      <c r="R1801" s="11"/>
      <c r="T1801" s="70"/>
      <c r="U1801" s="28"/>
      <c r="V1801" s="36"/>
      <c r="W1801" s="75"/>
      <c r="X1801" s="11"/>
      <c r="Y1801" s="6"/>
    </row>
    <row r="1802" spans="7:25" ht="20" customHeight="1" x14ac:dyDescent="0.25">
      <c r="G1802" s="6"/>
      <c r="H1802" s="11"/>
      <c r="I1802" s="11"/>
      <c r="J1802" s="11"/>
      <c r="K1802" s="11"/>
      <c r="L1802" s="11"/>
      <c r="N1802" s="11"/>
      <c r="P1802" s="11"/>
      <c r="R1802" s="11"/>
      <c r="T1802" s="70"/>
      <c r="U1802" s="28"/>
      <c r="V1802" s="36"/>
      <c r="W1802" s="75"/>
      <c r="X1802" s="11"/>
      <c r="Y1802" s="6"/>
    </row>
    <row r="1803" spans="7:25" ht="20" customHeight="1" x14ac:dyDescent="0.25">
      <c r="G1803" s="6"/>
      <c r="H1803" s="11"/>
      <c r="I1803" s="11"/>
      <c r="J1803" s="11"/>
      <c r="K1803" s="11"/>
      <c r="L1803" s="11"/>
      <c r="N1803" s="11"/>
      <c r="P1803" s="11"/>
      <c r="R1803" s="11"/>
      <c r="T1803" s="70"/>
      <c r="U1803" s="28"/>
      <c r="V1803" s="36"/>
      <c r="W1803" s="75"/>
      <c r="X1803" s="11"/>
      <c r="Y1803" s="6"/>
    </row>
    <row r="1804" spans="7:25" ht="20" customHeight="1" x14ac:dyDescent="0.25">
      <c r="G1804" s="6"/>
      <c r="H1804" s="11"/>
      <c r="I1804" s="11"/>
      <c r="J1804" s="11"/>
      <c r="K1804" s="11"/>
      <c r="L1804" s="11"/>
      <c r="N1804" s="11"/>
      <c r="P1804" s="11"/>
      <c r="R1804" s="11"/>
      <c r="T1804" s="70"/>
      <c r="U1804" s="28"/>
      <c r="V1804" s="36"/>
      <c r="W1804" s="75"/>
      <c r="X1804" s="11"/>
      <c r="Y1804" s="6"/>
    </row>
    <row r="1805" spans="7:25" ht="20" customHeight="1" x14ac:dyDescent="0.25">
      <c r="G1805" s="6"/>
      <c r="H1805" s="11"/>
      <c r="I1805" s="11"/>
      <c r="J1805" s="11"/>
      <c r="K1805" s="11"/>
      <c r="L1805" s="11"/>
      <c r="N1805" s="11"/>
      <c r="P1805" s="11"/>
      <c r="R1805" s="11"/>
      <c r="T1805" s="70"/>
      <c r="U1805" s="28"/>
      <c r="V1805" s="36"/>
      <c r="W1805" s="75"/>
      <c r="X1805" s="11"/>
      <c r="Y1805" s="6"/>
    </row>
    <row r="1806" spans="7:25" ht="20" customHeight="1" x14ac:dyDescent="0.25">
      <c r="G1806" s="6"/>
      <c r="H1806" s="11"/>
      <c r="I1806" s="11"/>
      <c r="J1806" s="11"/>
      <c r="K1806" s="11"/>
      <c r="L1806" s="11"/>
      <c r="N1806" s="11"/>
      <c r="P1806" s="11"/>
      <c r="R1806" s="11"/>
      <c r="T1806" s="70"/>
      <c r="U1806" s="28"/>
      <c r="V1806" s="36"/>
      <c r="W1806" s="75"/>
      <c r="X1806" s="11"/>
      <c r="Y1806" s="6"/>
    </row>
    <row r="1807" spans="7:25" ht="20" customHeight="1" x14ac:dyDescent="0.25">
      <c r="G1807" s="6"/>
      <c r="H1807" s="11"/>
      <c r="I1807" s="11"/>
      <c r="J1807" s="11"/>
      <c r="K1807" s="11"/>
      <c r="L1807" s="11"/>
      <c r="N1807" s="11"/>
      <c r="P1807" s="11"/>
      <c r="R1807" s="11"/>
      <c r="T1807" s="70"/>
      <c r="U1807" s="28"/>
      <c r="V1807" s="36"/>
      <c r="W1807" s="75"/>
      <c r="X1807" s="11"/>
      <c r="Y1807" s="6"/>
    </row>
    <row r="1808" spans="7:25" ht="20" customHeight="1" x14ac:dyDescent="0.25">
      <c r="G1808" s="6"/>
      <c r="H1808" s="11"/>
      <c r="I1808" s="11"/>
      <c r="J1808" s="11"/>
      <c r="K1808" s="11"/>
      <c r="L1808" s="11"/>
      <c r="N1808" s="11"/>
      <c r="P1808" s="11"/>
      <c r="R1808" s="11"/>
      <c r="T1808" s="70"/>
      <c r="U1808" s="28"/>
      <c r="V1808" s="36"/>
      <c r="W1808" s="75"/>
      <c r="X1808" s="11"/>
      <c r="Y1808" s="6"/>
    </row>
    <row r="1809" spans="7:25" ht="20" customHeight="1" x14ac:dyDescent="0.25">
      <c r="G1809" s="6"/>
      <c r="H1809" s="11"/>
      <c r="I1809" s="11"/>
      <c r="J1809" s="11"/>
      <c r="K1809" s="11"/>
      <c r="L1809" s="11"/>
      <c r="N1809" s="11"/>
      <c r="P1809" s="11"/>
      <c r="R1809" s="11"/>
      <c r="T1809" s="70"/>
      <c r="U1809" s="28"/>
      <c r="V1809" s="36"/>
      <c r="W1809" s="75"/>
      <c r="X1809" s="11"/>
      <c r="Y1809" s="6"/>
    </row>
    <row r="1810" spans="7:25" ht="20" customHeight="1" x14ac:dyDescent="0.25">
      <c r="G1810" s="6"/>
      <c r="H1810" s="11"/>
      <c r="I1810" s="11"/>
      <c r="J1810" s="11"/>
      <c r="K1810" s="11"/>
      <c r="L1810" s="11"/>
      <c r="N1810" s="11"/>
      <c r="P1810" s="11"/>
      <c r="R1810" s="11"/>
      <c r="T1810" s="70"/>
      <c r="U1810" s="28"/>
      <c r="V1810" s="36"/>
      <c r="W1810" s="75"/>
      <c r="X1810" s="11"/>
      <c r="Y1810" s="6"/>
    </row>
    <row r="1811" spans="7:25" ht="20" customHeight="1" x14ac:dyDescent="0.25">
      <c r="G1811" s="6"/>
      <c r="H1811" s="11"/>
      <c r="I1811" s="11"/>
      <c r="J1811" s="11"/>
      <c r="K1811" s="11"/>
      <c r="L1811" s="11"/>
      <c r="N1811" s="11"/>
      <c r="P1811" s="11"/>
      <c r="R1811" s="11"/>
      <c r="T1811" s="70"/>
      <c r="U1811" s="28"/>
      <c r="V1811" s="36"/>
      <c r="W1811" s="75"/>
      <c r="X1811" s="11"/>
      <c r="Y1811" s="6"/>
    </row>
    <row r="1812" spans="7:25" ht="20" customHeight="1" x14ac:dyDescent="0.25">
      <c r="G1812" s="6"/>
      <c r="H1812" s="11"/>
      <c r="I1812" s="11"/>
      <c r="J1812" s="11"/>
      <c r="K1812" s="11"/>
      <c r="L1812" s="11"/>
      <c r="N1812" s="11"/>
      <c r="P1812" s="11"/>
      <c r="R1812" s="11"/>
      <c r="T1812" s="70"/>
      <c r="U1812" s="28"/>
      <c r="V1812" s="36"/>
      <c r="W1812" s="75"/>
      <c r="X1812" s="11"/>
      <c r="Y1812" s="6"/>
    </row>
    <row r="1813" spans="7:25" ht="20" customHeight="1" x14ac:dyDescent="0.25">
      <c r="G1813" s="6"/>
      <c r="H1813" s="11"/>
      <c r="I1813" s="11"/>
      <c r="J1813" s="11"/>
      <c r="K1813" s="11"/>
      <c r="L1813" s="11"/>
      <c r="N1813" s="11"/>
      <c r="P1813" s="11"/>
      <c r="R1813" s="11"/>
      <c r="T1813" s="70"/>
      <c r="U1813" s="28"/>
      <c r="V1813" s="36"/>
      <c r="W1813" s="75"/>
      <c r="X1813" s="11"/>
      <c r="Y1813" s="6"/>
    </row>
    <row r="1814" spans="7:25" ht="20" customHeight="1" x14ac:dyDescent="0.25">
      <c r="G1814" s="6"/>
      <c r="H1814" s="11"/>
      <c r="I1814" s="11"/>
      <c r="J1814" s="11"/>
      <c r="K1814" s="11"/>
      <c r="L1814" s="11"/>
      <c r="N1814" s="11"/>
      <c r="P1814" s="11"/>
      <c r="R1814" s="11"/>
      <c r="T1814" s="70"/>
      <c r="U1814" s="28"/>
      <c r="V1814" s="36"/>
      <c r="W1814" s="75"/>
      <c r="X1814" s="11"/>
      <c r="Y1814" s="6"/>
    </row>
    <row r="1815" spans="7:25" ht="20" customHeight="1" x14ac:dyDescent="0.25">
      <c r="G1815" s="6"/>
      <c r="H1815" s="11"/>
      <c r="I1815" s="11"/>
      <c r="J1815" s="11"/>
      <c r="K1815" s="11"/>
      <c r="L1815" s="11"/>
      <c r="N1815" s="11"/>
      <c r="P1815" s="11"/>
      <c r="R1815" s="11"/>
      <c r="T1815" s="70"/>
      <c r="U1815" s="28"/>
      <c r="V1815" s="36"/>
      <c r="W1815" s="75"/>
      <c r="X1815" s="11"/>
      <c r="Y1815" s="6"/>
    </row>
    <row r="1816" spans="7:25" ht="20" customHeight="1" x14ac:dyDescent="0.25">
      <c r="G1816" s="6"/>
      <c r="H1816" s="11"/>
      <c r="I1816" s="11"/>
      <c r="J1816" s="11"/>
      <c r="K1816" s="11"/>
      <c r="L1816" s="11"/>
      <c r="N1816" s="11"/>
      <c r="P1816" s="11"/>
      <c r="R1816" s="11"/>
      <c r="T1816" s="70"/>
      <c r="U1816" s="28"/>
      <c r="V1816" s="36"/>
      <c r="W1816" s="75"/>
      <c r="X1816" s="11"/>
      <c r="Y1816" s="6"/>
    </row>
    <row r="1817" spans="7:25" ht="20" customHeight="1" x14ac:dyDescent="0.25">
      <c r="G1817" s="6"/>
      <c r="H1817" s="11"/>
      <c r="I1817" s="11"/>
      <c r="J1817" s="11"/>
      <c r="K1817" s="11"/>
      <c r="L1817" s="11"/>
      <c r="N1817" s="11"/>
      <c r="P1817" s="11"/>
      <c r="R1817" s="11"/>
      <c r="T1817" s="70"/>
      <c r="U1817" s="28"/>
      <c r="V1817" s="36"/>
      <c r="W1817" s="75"/>
      <c r="X1817" s="11"/>
      <c r="Y1817" s="6"/>
    </row>
    <row r="1818" spans="7:25" ht="20" customHeight="1" x14ac:dyDescent="0.25">
      <c r="G1818" s="6"/>
      <c r="H1818" s="11"/>
      <c r="I1818" s="11"/>
      <c r="J1818" s="11"/>
      <c r="K1818" s="11"/>
      <c r="L1818" s="11"/>
      <c r="N1818" s="11"/>
      <c r="P1818" s="11"/>
      <c r="R1818" s="11"/>
      <c r="T1818" s="70"/>
      <c r="U1818" s="28"/>
      <c r="V1818" s="36"/>
      <c r="W1818" s="75"/>
      <c r="X1818" s="11"/>
      <c r="Y1818" s="6"/>
    </row>
    <row r="1819" spans="7:25" ht="20" customHeight="1" x14ac:dyDescent="0.25">
      <c r="G1819" s="6"/>
      <c r="H1819" s="11"/>
      <c r="I1819" s="11"/>
      <c r="J1819" s="11"/>
      <c r="K1819" s="11"/>
      <c r="L1819" s="11"/>
      <c r="N1819" s="11"/>
      <c r="P1819" s="11"/>
      <c r="R1819" s="11"/>
      <c r="T1819" s="70"/>
      <c r="U1819" s="28"/>
      <c r="V1819" s="36"/>
      <c r="W1819" s="75"/>
      <c r="X1819" s="11"/>
      <c r="Y1819" s="6"/>
    </row>
    <row r="1820" spans="7:25" ht="20" customHeight="1" x14ac:dyDescent="0.25">
      <c r="G1820" s="6"/>
      <c r="H1820" s="11"/>
      <c r="I1820" s="11"/>
      <c r="J1820" s="11"/>
      <c r="K1820" s="11"/>
      <c r="L1820" s="11"/>
      <c r="N1820" s="11"/>
      <c r="P1820" s="11"/>
      <c r="R1820" s="11"/>
      <c r="T1820" s="70"/>
      <c r="U1820" s="28"/>
      <c r="V1820" s="36"/>
      <c r="W1820" s="75"/>
      <c r="X1820" s="11"/>
      <c r="Y1820" s="6"/>
    </row>
    <row r="1821" spans="7:25" ht="20" customHeight="1" x14ac:dyDescent="0.25">
      <c r="G1821" s="6"/>
      <c r="H1821" s="11"/>
      <c r="I1821" s="11"/>
      <c r="J1821" s="11"/>
      <c r="K1821" s="11"/>
      <c r="L1821" s="11"/>
      <c r="N1821" s="11"/>
      <c r="P1821" s="11"/>
      <c r="R1821" s="11"/>
      <c r="T1821" s="70"/>
      <c r="U1821" s="28"/>
      <c r="V1821" s="36"/>
      <c r="W1821" s="75"/>
      <c r="X1821" s="11"/>
      <c r="Y1821" s="6"/>
    </row>
    <row r="1822" spans="7:25" ht="20" customHeight="1" x14ac:dyDescent="0.25">
      <c r="G1822" s="6"/>
      <c r="H1822" s="11"/>
      <c r="I1822" s="11"/>
      <c r="J1822" s="11"/>
      <c r="K1822" s="11"/>
      <c r="L1822" s="11"/>
      <c r="N1822" s="11"/>
      <c r="P1822" s="11"/>
      <c r="R1822" s="11"/>
      <c r="T1822" s="70"/>
      <c r="U1822" s="28"/>
      <c r="V1822" s="36"/>
      <c r="W1822" s="75"/>
      <c r="X1822" s="11"/>
      <c r="Y1822" s="6"/>
    </row>
    <row r="1823" spans="7:25" ht="20" customHeight="1" x14ac:dyDescent="0.25">
      <c r="G1823" s="6"/>
      <c r="H1823" s="11"/>
      <c r="I1823" s="11"/>
      <c r="J1823" s="11"/>
      <c r="K1823" s="11"/>
      <c r="L1823" s="11"/>
      <c r="N1823" s="11"/>
      <c r="P1823" s="11"/>
      <c r="R1823" s="11"/>
      <c r="T1823" s="70"/>
      <c r="U1823" s="28"/>
      <c r="V1823" s="36"/>
      <c r="W1823" s="75"/>
      <c r="X1823" s="11"/>
      <c r="Y1823" s="6"/>
    </row>
    <row r="1824" spans="7:25" ht="20" customHeight="1" x14ac:dyDescent="0.25">
      <c r="G1824" s="6"/>
      <c r="H1824" s="11"/>
      <c r="I1824" s="11"/>
      <c r="J1824" s="11"/>
      <c r="K1824" s="11"/>
      <c r="L1824" s="11"/>
      <c r="N1824" s="11"/>
      <c r="P1824" s="11"/>
      <c r="R1824" s="11"/>
      <c r="T1824" s="70"/>
      <c r="U1824" s="28"/>
      <c r="V1824" s="36"/>
      <c r="W1824" s="75"/>
      <c r="X1824" s="11"/>
      <c r="Y1824" s="6"/>
    </row>
    <row r="1825" spans="7:25" ht="20" customHeight="1" x14ac:dyDescent="0.25">
      <c r="G1825" s="6"/>
      <c r="H1825" s="11"/>
      <c r="I1825" s="11"/>
      <c r="J1825" s="11"/>
      <c r="K1825" s="11"/>
      <c r="L1825" s="11"/>
      <c r="N1825" s="11"/>
      <c r="P1825" s="11"/>
      <c r="R1825" s="11"/>
      <c r="T1825" s="70"/>
      <c r="U1825" s="28"/>
      <c r="V1825" s="36"/>
      <c r="W1825" s="75"/>
      <c r="X1825" s="11"/>
      <c r="Y1825" s="6"/>
    </row>
    <row r="1826" spans="7:25" ht="20" customHeight="1" x14ac:dyDescent="0.25">
      <c r="G1826" s="6"/>
      <c r="H1826" s="11"/>
      <c r="I1826" s="11"/>
      <c r="J1826" s="11"/>
      <c r="K1826" s="11"/>
      <c r="L1826" s="11"/>
      <c r="N1826" s="11"/>
      <c r="P1826" s="11"/>
      <c r="R1826" s="11"/>
      <c r="T1826" s="70"/>
      <c r="U1826" s="28"/>
      <c r="V1826" s="36"/>
      <c r="W1826" s="75"/>
      <c r="X1826" s="11"/>
      <c r="Y1826" s="6"/>
    </row>
    <row r="1827" spans="7:25" ht="20" customHeight="1" x14ac:dyDescent="0.25">
      <c r="G1827" s="6"/>
      <c r="H1827" s="11"/>
      <c r="I1827" s="11"/>
      <c r="J1827" s="11"/>
      <c r="K1827" s="11"/>
      <c r="L1827" s="11"/>
      <c r="N1827" s="11"/>
      <c r="P1827" s="11"/>
      <c r="R1827" s="11"/>
      <c r="T1827" s="70"/>
      <c r="U1827" s="28"/>
      <c r="V1827" s="36"/>
      <c r="W1827" s="75"/>
      <c r="X1827" s="11"/>
      <c r="Y1827" s="6"/>
    </row>
    <row r="1828" spans="7:25" ht="20" customHeight="1" x14ac:dyDescent="0.25">
      <c r="G1828" s="6"/>
      <c r="H1828" s="11"/>
      <c r="I1828" s="11"/>
      <c r="J1828" s="11"/>
      <c r="K1828" s="11"/>
      <c r="L1828" s="11"/>
      <c r="N1828" s="11"/>
      <c r="P1828" s="11"/>
      <c r="R1828" s="11"/>
      <c r="T1828" s="70"/>
      <c r="U1828" s="28"/>
      <c r="V1828" s="36"/>
      <c r="W1828" s="75"/>
      <c r="X1828" s="11"/>
      <c r="Y1828" s="6"/>
    </row>
    <row r="1829" spans="7:25" ht="20" customHeight="1" x14ac:dyDescent="0.25">
      <c r="G1829" s="6"/>
      <c r="H1829" s="11"/>
      <c r="I1829" s="11"/>
      <c r="J1829" s="11"/>
      <c r="K1829" s="11"/>
      <c r="L1829" s="11"/>
      <c r="N1829" s="11"/>
      <c r="P1829" s="11"/>
      <c r="R1829" s="11"/>
      <c r="T1829" s="70"/>
      <c r="U1829" s="28"/>
      <c r="V1829" s="36"/>
      <c r="W1829" s="75"/>
      <c r="X1829" s="11"/>
      <c r="Y1829" s="6"/>
    </row>
    <row r="1830" spans="7:25" ht="20" customHeight="1" x14ac:dyDescent="0.25">
      <c r="G1830" s="6"/>
      <c r="H1830" s="11"/>
      <c r="I1830" s="11"/>
      <c r="J1830" s="11"/>
      <c r="K1830" s="11"/>
      <c r="L1830" s="11"/>
      <c r="N1830" s="11"/>
      <c r="P1830" s="11"/>
      <c r="R1830" s="11"/>
      <c r="T1830" s="70"/>
      <c r="U1830" s="28"/>
      <c r="V1830" s="36"/>
      <c r="W1830" s="75"/>
      <c r="X1830" s="11"/>
      <c r="Y1830" s="6"/>
    </row>
    <row r="1831" spans="7:25" ht="20" customHeight="1" x14ac:dyDescent="0.25">
      <c r="G1831" s="6"/>
      <c r="H1831" s="11"/>
      <c r="I1831" s="11"/>
      <c r="J1831" s="11"/>
      <c r="K1831" s="11"/>
      <c r="L1831" s="11"/>
      <c r="N1831" s="11"/>
      <c r="P1831" s="11"/>
      <c r="R1831" s="11"/>
      <c r="T1831" s="70"/>
      <c r="U1831" s="28"/>
      <c r="V1831" s="36"/>
      <c r="W1831" s="75"/>
      <c r="X1831" s="11"/>
      <c r="Y1831" s="6"/>
    </row>
    <row r="1832" spans="7:25" ht="20" customHeight="1" x14ac:dyDescent="0.25">
      <c r="G1832" s="6"/>
      <c r="H1832" s="11"/>
      <c r="I1832" s="11"/>
      <c r="J1832" s="11"/>
      <c r="K1832" s="11"/>
      <c r="L1832" s="11"/>
      <c r="N1832" s="11"/>
      <c r="P1832" s="11"/>
      <c r="R1832" s="11"/>
      <c r="T1832" s="70"/>
      <c r="U1832" s="28"/>
      <c r="V1832" s="36"/>
      <c r="W1832" s="75"/>
      <c r="X1832" s="11"/>
      <c r="Y1832" s="6"/>
    </row>
    <row r="1833" spans="7:25" ht="20" customHeight="1" x14ac:dyDescent="0.25">
      <c r="G1833" s="6"/>
      <c r="H1833" s="11"/>
      <c r="I1833" s="11"/>
      <c r="J1833" s="11"/>
      <c r="K1833" s="11"/>
      <c r="L1833" s="11"/>
      <c r="N1833" s="11"/>
      <c r="P1833" s="11"/>
      <c r="R1833" s="11"/>
      <c r="T1833" s="70"/>
      <c r="U1833" s="28"/>
      <c r="V1833" s="36"/>
      <c r="W1833" s="75"/>
      <c r="X1833" s="11"/>
      <c r="Y1833" s="6"/>
    </row>
    <row r="1834" spans="7:25" ht="20" customHeight="1" x14ac:dyDescent="0.25">
      <c r="G1834" s="6"/>
      <c r="H1834" s="11"/>
      <c r="I1834" s="11"/>
      <c r="J1834" s="11"/>
      <c r="K1834" s="11"/>
      <c r="L1834" s="11"/>
      <c r="N1834" s="11"/>
      <c r="P1834" s="11"/>
      <c r="R1834" s="11"/>
      <c r="T1834" s="70"/>
      <c r="U1834" s="28"/>
      <c r="V1834" s="36"/>
      <c r="W1834" s="75"/>
      <c r="X1834" s="11"/>
      <c r="Y1834" s="6"/>
    </row>
    <row r="1835" spans="7:25" ht="20" customHeight="1" x14ac:dyDescent="0.25">
      <c r="G1835" s="6"/>
      <c r="H1835" s="11"/>
      <c r="I1835" s="11"/>
      <c r="J1835" s="11"/>
      <c r="K1835" s="11"/>
      <c r="L1835" s="11"/>
      <c r="N1835" s="11"/>
      <c r="P1835" s="11"/>
      <c r="R1835" s="11"/>
      <c r="T1835" s="70"/>
      <c r="U1835" s="28"/>
      <c r="V1835" s="36"/>
      <c r="W1835" s="75"/>
      <c r="X1835" s="11"/>
      <c r="Y1835" s="6"/>
    </row>
    <row r="1836" spans="7:25" ht="20" customHeight="1" x14ac:dyDescent="0.25">
      <c r="G1836" s="6"/>
      <c r="H1836" s="11"/>
      <c r="I1836" s="11"/>
      <c r="J1836" s="11"/>
      <c r="K1836" s="11"/>
      <c r="L1836" s="11"/>
      <c r="N1836" s="11"/>
      <c r="P1836" s="11"/>
      <c r="R1836" s="11"/>
      <c r="T1836" s="70"/>
      <c r="U1836" s="28"/>
      <c r="V1836" s="36"/>
      <c r="W1836" s="75"/>
      <c r="X1836" s="11"/>
      <c r="Y1836" s="6"/>
    </row>
    <row r="1837" spans="7:25" ht="20" customHeight="1" x14ac:dyDescent="0.25">
      <c r="G1837" s="6"/>
      <c r="H1837" s="11"/>
      <c r="I1837" s="11"/>
      <c r="J1837" s="11"/>
      <c r="K1837" s="11"/>
      <c r="L1837" s="11"/>
      <c r="N1837" s="11"/>
      <c r="P1837" s="11"/>
      <c r="R1837" s="11"/>
      <c r="T1837" s="70"/>
      <c r="U1837" s="28"/>
      <c r="V1837" s="36"/>
      <c r="W1837" s="75"/>
      <c r="X1837" s="11"/>
      <c r="Y1837" s="6"/>
    </row>
    <row r="1838" spans="7:25" ht="20" customHeight="1" x14ac:dyDescent="0.25">
      <c r="G1838" s="6"/>
      <c r="H1838" s="11"/>
      <c r="I1838" s="11"/>
      <c r="J1838" s="11"/>
      <c r="K1838" s="11"/>
      <c r="L1838" s="11"/>
      <c r="N1838" s="11"/>
      <c r="P1838" s="11"/>
      <c r="R1838" s="11"/>
      <c r="T1838" s="70"/>
      <c r="U1838" s="28"/>
      <c r="V1838" s="36"/>
      <c r="W1838" s="75"/>
      <c r="X1838" s="11"/>
      <c r="Y1838" s="6"/>
    </row>
    <row r="1839" spans="7:25" ht="20" customHeight="1" x14ac:dyDescent="0.25">
      <c r="G1839" s="6"/>
      <c r="H1839" s="11"/>
      <c r="I1839" s="11"/>
      <c r="J1839" s="11"/>
      <c r="K1839" s="11"/>
      <c r="L1839" s="11"/>
      <c r="N1839" s="11"/>
      <c r="P1839" s="11"/>
      <c r="R1839" s="11"/>
      <c r="T1839" s="70"/>
      <c r="U1839" s="28"/>
      <c r="V1839" s="36"/>
      <c r="W1839" s="75"/>
      <c r="X1839" s="11"/>
      <c r="Y1839" s="6"/>
    </row>
    <row r="1840" spans="7:25" ht="20" customHeight="1" x14ac:dyDescent="0.25">
      <c r="G1840" s="6"/>
      <c r="H1840" s="11"/>
      <c r="I1840" s="11"/>
      <c r="J1840" s="11"/>
      <c r="K1840" s="11"/>
      <c r="L1840" s="11"/>
      <c r="N1840" s="11"/>
      <c r="P1840" s="11"/>
      <c r="R1840" s="11"/>
      <c r="T1840" s="70"/>
      <c r="U1840" s="28"/>
      <c r="V1840" s="36"/>
      <c r="W1840" s="75"/>
      <c r="X1840" s="11"/>
      <c r="Y1840" s="6"/>
    </row>
    <row r="1841" spans="7:25" ht="20" customHeight="1" x14ac:dyDescent="0.25">
      <c r="G1841" s="6"/>
      <c r="H1841" s="11"/>
      <c r="I1841" s="11"/>
      <c r="J1841" s="11"/>
      <c r="K1841" s="11"/>
      <c r="L1841" s="11"/>
      <c r="N1841" s="11"/>
      <c r="P1841" s="11"/>
      <c r="R1841" s="11"/>
      <c r="T1841" s="70"/>
      <c r="U1841" s="28"/>
      <c r="V1841" s="36"/>
      <c r="W1841" s="75"/>
      <c r="X1841" s="11"/>
      <c r="Y1841" s="6"/>
    </row>
    <row r="1842" spans="7:25" ht="20" customHeight="1" x14ac:dyDescent="0.25">
      <c r="G1842" s="6"/>
      <c r="H1842" s="11"/>
      <c r="I1842" s="11"/>
      <c r="J1842" s="11"/>
      <c r="K1842" s="11"/>
      <c r="L1842" s="11"/>
      <c r="N1842" s="11"/>
      <c r="P1842" s="11"/>
      <c r="R1842" s="11"/>
      <c r="T1842" s="70"/>
      <c r="U1842" s="28"/>
      <c r="V1842" s="36"/>
      <c r="W1842" s="75"/>
      <c r="X1842" s="11"/>
      <c r="Y1842" s="6"/>
    </row>
    <row r="1843" spans="7:25" ht="20" customHeight="1" x14ac:dyDescent="0.25">
      <c r="G1843" s="6"/>
      <c r="H1843" s="11"/>
      <c r="I1843" s="11"/>
      <c r="J1843" s="11"/>
      <c r="K1843" s="11"/>
      <c r="L1843" s="11"/>
      <c r="N1843" s="11"/>
      <c r="P1843" s="11"/>
      <c r="R1843" s="11"/>
      <c r="T1843" s="70"/>
      <c r="U1843" s="28"/>
      <c r="V1843" s="36"/>
      <c r="W1843" s="75"/>
      <c r="X1843" s="11"/>
      <c r="Y1843" s="6"/>
    </row>
    <row r="1844" spans="7:25" ht="20" customHeight="1" x14ac:dyDescent="0.25">
      <c r="G1844" s="6"/>
      <c r="H1844" s="11"/>
      <c r="I1844" s="11"/>
      <c r="J1844" s="11"/>
      <c r="K1844" s="11"/>
      <c r="L1844" s="11"/>
      <c r="N1844" s="11"/>
      <c r="P1844" s="11"/>
      <c r="R1844" s="11"/>
      <c r="T1844" s="70"/>
      <c r="U1844" s="28"/>
      <c r="V1844" s="36"/>
      <c r="W1844" s="75"/>
      <c r="X1844" s="11"/>
      <c r="Y1844" s="6"/>
    </row>
    <row r="1845" spans="7:25" ht="20" customHeight="1" x14ac:dyDescent="0.25">
      <c r="G1845" s="6"/>
      <c r="H1845" s="11"/>
      <c r="I1845" s="11"/>
      <c r="J1845" s="11"/>
      <c r="K1845" s="11"/>
      <c r="L1845" s="11"/>
      <c r="N1845" s="11"/>
      <c r="P1845" s="11"/>
      <c r="R1845" s="11"/>
      <c r="T1845" s="70"/>
      <c r="U1845" s="28"/>
      <c r="V1845" s="36"/>
      <c r="W1845" s="75"/>
      <c r="X1845" s="11"/>
      <c r="Y1845" s="6"/>
    </row>
    <row r="1846" spans="7:25" ht="20" customHeight="1" x14ac:dyDescent="0.25">
      <c r="G1846" s="6"/>
      <c r="H1846" s="11"/>
      <c r="I1846" s="11"/>
      <c r="J1846" s="11"/>
      <c r="K1846" s="11"/>
      <c r="L1846" s="11"/>
      <c r="N1846" s="11"/>
      <c r="P1846" s="11"/>
      <c r="R1846" s="11"/>
      <c r="T1846" s="70"/>
      <c r="U1846" s="28"/>
      <c r="V1846" s="36"/>
      <c r="W1846" s="75"/>
      <c r="X1846" s="11"/>
      <c r="Y1846" s="6"/>
    </row>
    <row r="1847" spans="7:25" ht="20" customHeight="1" x14ac:dyDescent="0.25">
      <c r="G1847" s="6"/>
      <c r="H1847" s="11"/>
      <c r="I1847" s="11"/>
      <c r="J1847" s="11"/>
      <c r="K1847" s="11"/>
      <c r="L1847" s="11"/>
      <c r="N1847" s="11"/>
      <c r="P1847" s="11"/>
      <c r="R1847" s="11"/>
      <c r="T1847" s="70"/>
      <c r="U1847" s="28"/>
      <c r="V1847" s="36"/>
      <c r="W1847" s="75"/>
      <c r="X1847" s="11"/>
      <c r="Y1847" s="6"/>
    </row>
    <row r="1848" spans="7:25" ht="20" customHeight="1" x14ac:dyDescent="0.25">
      <c r="G1848" s="6"/>
      <c r="H1848" s="11"/>
      <c r="I1848" s="11"/>
      <c r="J1848" s="11"/>
      <c r="K1848" s="11"/>
      <c r="L1848" s="11"/>
      <c r="N1848" s="11"/>
      <c r="P1848" s="11"/>
      <c r="R1848" s="11"/>
      <c r="T1848" s="70"/>
      <c r="U1848" s="28"/>
      <c r="V1848" s="36"/>
      <c r="W1848" s="75"/>
      <c r="X1848" s="11"/>
      <c r="Y1848" s="6"/>
    </row>
    <row r="1849" spans="7:25" ht="20" customHeight="1" x14ac:dyDescent="0.25">
      <c r="G1849" s="6"/>
      <c r="H1849" s="11"/>
      <c r="I1849" s="11"/>
      <c r="J1849" s="11"/>
      <c r="K1849" s="11"/>
      <c r="L1849" s="11"/>
      <c r="N1849" s="11"/>
      <c r="P1849" s="11"/>
      <c r="R1849" s="11"/>
      <c r="T1849" s="70"/>
      <c r="U1849" s="28"/>
      <c r="V1849" s="36"/>
      <c r="W1849" s="75"/>
      <c r="X1849" s="11"/>
      <c r="Y1849" s="6"/>
    </row>
    <row r="1850" spans="7:25" ht="20" customHeight="1" x14ac:dyDescent="0.25">
      <c r="G1850" s="6"/>
      <c r="H1850" s="11"/>
      <c r="I1850" s="11"/>
      <c r="J1850" s="11"/>
      <c r="K1850" s="11"/>
      <c r="L1850" s="11"/>
      <c r="N1850" s="11"/>
      <c r="P1850" s="11"/>
      <c r="R1850" s="11"/>
      <c r="T1850" s="70"/>
      <c r="U1850" s="28"/>
      <c r="V1850" s="36"/>
      <c r="W1850" s="75"/>
      <c r="X1850" s="11"/>
      <c r="Y1850" s="6"/>
    </row>
    <row r="1851" spans="7:25" ht="20" customHeight="1" x14ac:dyDescent="0.25">
      <c r="G1851" s="6"/>
      <c r="H1851" s="11"/>
      <c r="I1851" s="11"/>
      <c r="J1851" s="11"/>
      <c r="K1851" s="11"/>
      <c r="L1851" s="11"/>
      <c r="N1851" s="11"/>
      <c r="P1851" s="11"/>
      <c r="R1851" s="11"/>
      <c r="T1851" s="70"/>
      <c r="U1851" s="28"/>
      <c r="V1851" s="36"/>
      <c r="W1851" s="75"/>
      <c r="X1851" s="11"/>
      <c r="Y1851" s="6"/>
    </row>
    <row r="1852" spans="7:25" ht="20" customHeight="1" x14ac:dyDescent="0.25">
      <c r="G1852" s="6"/>
      <c r="H1852" s="11"/>
      <c r="I1852" s="11"/>
      <c r="J1852" s="11"/>
      <c r="K1852" s="11"/>
      <c r="L1852" s="11"/>
      <c r="N1852" s="11"/>
      <c r="P1852" s="11"/>
      <c r="R1852" s="11"/>
      <c r="T1852" s="70"/>
      <c r="U1852" s="28"/>
      <c r="V1852" s="36"/>
      <c r="W1852" s="75"/>
      <c r="X1852" s="11"/>
      <c r="Y1852" s="6"/>
    </row>
    <row r="1853" spans="7:25" ht="20" customHeight="1" x14ac:dyDescent="0.25">
      <c r="G1853" s="6"/>
      <c r="H1853" s="11"/>
      <c r="I1853" s="11"/>
      <c r="J1853" s="11"/>
      <c r="K1853" s="11"/>
      <c r="L1853" s="11"/>
      <c r="N1853" s="11"/>
      <c r="P1853" s="11"/>
      <c r="R1853" s="11"/>
      <c r="T1853" s="70"/>
      <c r="U1853" s="28"/>
      <c r="V1853" s="36"/>
      <c r="W1853" s="75"/>
      <c r="X1853" s="11"/>
      <c r="Y1853" s="6"/>
    </row>
    <row r="1854" spans="7:25" ht="20" customHeight="1" x14ac:dyDescent="0.25">
      <c r="G1854" s="6"/>
      <c r="H1854" s="11"/>
      <c r="I1854" s="11"/>
      <c r="J1854" s="11"/>
      <c r="K1854" s="11"/>
      <c r="L1854" s="11"/>
      <c r="N1854" s="11"/>
      <c r="P1854" s="11"/>
      <c r="R1854" s="11"/>
      <c r="T1854" s="70"/>
      <c r="U1854" s="28"/>
      <c r="V1854" s="36"/>
      <c r="W1854" s="75"/>
      <c r="X1854" s="11"/>
      <c r="Y1854" s="6"/>
    </row>
    <row r="1855" spans="7:25" ht="20" customHeight="1" x14ac:dyDescent="0.25">
      <c r="G1855" s="6"/>
      <c r="H1855" s="11"/>
      <c r="I1855" s="11"/>
      <c r="J1855" s="11"/>
      <c r="K1855" s="11"/>
      <c r="L1855" s="11"/>
      <c r="N1855" s="11"/>
      <c r="P1855" s="11"/>
      <c r="R1855" s="11"/>
      <c r="T1855" s="70"/>
      <c r="U1855" s="28"/>
      <c r="V1855" s="36"/>
      <c r="W1855" s="75"/>
      <c r="X1855" s="11"/>
      <c r="Y1855" s="6"/>
    </row>
    <row r="1856" spans="7:25" ht="20" customHeight="1" x14ac:dyDescent="0.25">
      <c r="G1856" s="6"/>
      <c r="H1856" s="11"/>
      <c r="I1856" s="11"/>
      <c r="J1856" s="11"/>
      <c r="K1856" s="11"/>
      <c r="L1856" s="11"/>
      <c r="N1856" s="11"/>
      <c r="P1856" s="11"/>
      <c r="R1856" s="11"/>
      <c r="T1856" s="70"/>
      <c r="U1856" s="28"/>
      <c r="V1856" s="36"/>
      <c r="W1856" s="75"/>
      <c r="X1856" s="11"/>
      <c r="Y1856" s="6"/>
    </row>
    <row r="1857" spans="7:25" ht="20" customHeight="1" x14ac:dyDescent="0.25">
      <c r="G1857" s="6"/>
      <c r="H1857" s="11"/>
      <c r="I1857" s="11"/>
      <c r="J1857" s="11"/>
      <c r="K1857" s="11"/>
      <c r="L1857" s="11"/>
      <c r="N1857" s="11"/>
      <c r="P1857" s="11"/>
      <c r="R1857" s="11"/>
      <c r="T1857" s="70"/>
      <c r="U1857" s="28"/>
      <c r="V1857" s="36"/>
      <c r="W1857" s="75"/>
      <c r="X1857" s="11"/>
      <c r="Y1857" s="6"/>
    </row>
    <row r="1858" spans="7:25" ht="20" customHeight="1" x14ac:dyDescent="0.25">
      <c r="G1858" s="6"/>
      <c r="H1858" s="11"/>
      <c r="I1858" s="11"/>
      <c r="J1858" s="11"/>
      <c r="K1858" s="11"/>
      <c r="L1858" s="11"/>
      <c r="N1858" s="11"/>
      <c r="P1858" s="11"/>
      <c r="R1858" s="11"/>
      <c r="T1858" s="70"/>
      <c r="U1858" s="28"/>
      <c r="V1858" s="36"/>
      <c r="W1858" s="75"/>
      <c r="X1858" s="11"/>
      <c r="Y1858" s="6"/>
    </row>
    <row r="1859" spans="7:25" ht="20" customHeight="1" x14ac:dyDescent="0.25">
      <c r="G1859" s="6"/>
      <c r="H1859" s="11"/>
      <c r="I1859" s="11"/>
      <c r="J1859" s="11"/>
      <c r="K1859" s="11"/>
      <c r="L1859" s="11"/>
      <c r="N1859" s="11"/>
      <c r="P1859" s="11"/>
      <c r="R1859" s="11"/>
      <c r="T1859" s="70"/>
      <c r="U1859" s="28"/>
      <c r="V1859" s="36"/>
      <c r="W1859" s="75"/>
      <c r="X1859" s="11"/>
      <c r="Y1859" s="6"/>
    </row>
    <row r="1860" spans="7:25" ht="20" customHeight="1" x14ac:dyDescent="0.25">
      <c r="G1860" s="6"/>
      <c r="H1860" s="11"/>
      <c r="I1860" s="11"/>
      <c r="J1860" s="11"/>
      <c r="K1860" s="11"/>
      <c r="L1860" s="11"/>
      <c r="N1860" s="11"/>
      <c r="P1860" s="11"/>
      <c r="R1860" s="11"/>
      <c r="T1860" s="70"/>
      <c r="U1860" s="28"/>
      <c r="V1860" s="36"/>
      <c r="W1860" s="75"/>
      <c r="X1860" s="11"/>
      <c r="Y1860" s="6"/>
    </row>
    <row r="1861" spans="7:25" ht="20" customHeight="1" x14ac:dyDescent="0.25">
      <c r="G1861" s="6"/>
      <c r="H1861" s="11"/>
      <c r="I1861" s="11"/>
      <c r="J1861" s="11"/>
      <c r="K1861" s="11"/>
      <c r="L1861" s="11"/>
      <c r="N1861" s="11"/>
      <c r="P1861" s="11"/>
      <c r="R1861" s="11"/>
      <c r="T1861" s="70"/>
      <c r="U1861" s="28"/>
      <c r="V1861" s="36"/>
      <c r="W1861" s="75"/>
      <c r="X1861" s="11"/>
      <c r="Y1861" s="6"/>
    </row>
    <row r="1862" spans="7:25" ht="20" customHeight="1" x14ac:dyDescent="0.25">
      <c r="G1862" s="6"/>
      <c r="H1862" s="11"/>
      <c r="I1862" s="11"/>
      <c r="J1862" s="11"/>
      <c r="K1862" s="11"/>
      <c r="L1862" s="11"/>
      <c r="N1862" s="11"/>
      <c r="P1862" s="11"/>
      <c r="R1862" s="11"/>
      <c r="T1862" s="70"/>
      <c r="U1862" s="28"/>
      <c r="V1862" s="36"/>
      <c r="W1862" s="75"/>
      <c r="X1862" s="11"/>
      <c r="Y1862" s="6"/>
    </row>
    <row r="1863" spans="7:25" ht="20" customHeight="1" x14ac:dyDescent="0.25">
      <c r="G1863" s="6"/>
      <c r="H1863" s="11"/>
      <c r="I1863" s="11"/>
      <c r="J1863" s="11"/>
      <c r="K1863" s="11"/>
      <c r="L1863" s="11"/>
      <c r="N1863" s="11"/>
      <c r="P1863" s="11"/>
      <c r="R1863" s="11"/>
      <c r="T1863" s="70"/>
      <c r="U1863" s="28"/>
      <c r="V1863" s="36"/>
      <c r="W1863" s="75"/>
      <c r="X1863" s="11"/>
      <c r="Y1863" s="6"/>
    </row>
    <row r="1864" spans="7:25" ht="20" customHeight="1" x14ac:dyDescent="0.25">
      <c r="G1864" s="6"/>
      <c r="H1864" s="11"/>
      <c r="I1864" s="11"/>
      <c r="J1864" s="11"/>
      <c r="K1864" s="11"/>
      <c r="L1864" s="11"/>
      <c r="N1864" s="11"/>
      <c r="P1864" s="11"/>
      <c r="R1864" s="11"/>
      <c r="T1864" s="70"/>
      <c r="U1864" s="28"/>
      <c r="V1864" s="36"/>
      <c r="W1864" s="75"/>
      <c r="X1864" s="11"/>
      <c r="Y1864" s="6"/>
    </row>
    <row r="1865" spans="7:25" ht="20" customHeight="1" x14ac:dyDescent="0.25">
      <c r="G1865" s="6"/>
      <c r="H1865" s="11"/>
      <c r="I1865" s="11"/>
      <c r="J1865" s="11"/>
      <c r="K1865" s="11"/>
      <c r="L1865" s="11"/>
      <c r="N1865" s="11"/>
      <c r="P1865" s="11"/>
      <c r="R1865" s="11"/>
      <c r="T1865" s="70"/>
      <c r="U1865" s="28"/>
      <c r="V1865" s="36"/>
      <c r="W1865" s="75"/>
      <c r="X1865" s="11"/>
      <c r="Y1865" s="6"/>
    </row>
    <row r="1866" spans="7:25" ht="20" customHeight="1" x14ac:dyDescent="0.25">
      <c r="G1866" s="6"/>
      <c r="H1866" s="11"/>
      <c r="I1866" s="11"/>
      <c r="J1866" s="11"/>
      <c r="K1866" s="11"/>
      <c r="L1866" s="11"/>
      <c r="N1866" s="11"/>
      <c r="P1866" s="11"/>
      <c r="R1866" s="11"/>
      <c r="T1866" s="70"/>
      <c r="U1866" s="28"/>
      <c r="V1866" s="36"/>
      <c r="W1866" s="75"/>
      <c r="X1866" s="11"/>
      <c r="Y1866" s="6"/>
    </row>
    <row r="1867" spans="7:25" ht="20" customHeight="1" x14ac:dyDescent="0.25">
      <c r="G1867" s="6"/>
      <c r="H1867" s="11"/>
      <c r="I1867" s="11"/>
      <c r="J1867" s="11"/>
      <c r="K1867" s="11"/>
      <c r="L1867" s="11"/>
      <c r="N1867" s="11"/>
      <c r="P1867" s="11"/>
      <c r="R1867" s="11"/>
      <c r="T1867" s="70"/>
      <c r="U1867" s="28"/>
      <c r="V1867" s="36"/>
      <c r="W1867" s="75"/>
      <c r="X1867" s="11"/>
      <c r="Y1867" s="6"/>
    </row>
    <row r="1868" spans="7:25" ht="20" customHeight="1" x14ac:dyDescent="0.25">
      <c r="G1868" s="6"/>
      <c r="H1868" s="11"/>
      <c r="I1868" s="11"/>
      <c r="J1868" s="11"/>
      <c r="K1868" s="11"/>
      <c r="L1868" s="11"/>
      <c r="N1868" s="11"/>
      <c r="P1868" s="11"/>
      <c r="R1868" s="11"/>
      <c r="T1868" s="70"/>
      <c r="U1868" s="28"/>
      <c r="V1868" s="36"/>
      <c r="W1868" s="75"/>
      <c r="X1868" s="11"/>
      <c r="Y1868" s="6"/>
    </row>
    <row r="1869" spans="7:25" ht="20" customHeight="1" x14ac:dyDescent="0.25">
      <c r="G1869" s="6"/>
      <c r="H1869" s="11"/>
      <c r="I1869" s="11"/>
      <c r="J1869" s="11"/>
      <c r="K1869" s="11"/>
      <c r="L1869" s="11"/>
      <c r="N1869" s="11"/>
      <c r="P1869" s="11"/>
      <c r="R1869" s="11"/>
      <c r="T1869" s="70"/>
      <c r="U1869" s="28"/>
      <c r="V1869" s="36"/>
      <c r="W1869" s="75"/>
      <c r="X1869" s="11"/>
      <c r="Y1869" s="6"/>
    </row>
    <row r="1870" spans="7:25" ht="20" customHeight="1" x14ac:dyDescent="0.25">
      <c r="G1870" s="6"/>
      <c r="H1870" s="11"/>
      <c r="I1870" s="11"/>
      <c r="J1870" s="11"/>
      <c r="K1870" s="11"/>
      <c r="L1870" s="11"/>
      <c r="N1870" s="11"/>
      <c r="P1870" s="11"/>
      <c r="R1870" s="11"/>
      <c r="T1870" s="70"/>
      <c r="U1870" s="28"/>
      <c r="V1870" s="36"/>
      <c r="W1870" s="75"/>
      <c r="X1870" s="11"/>
      <c r="Y1870" s="6"/>
    </row>
    <row r="1871" spans="7:25" ht="20" customHeight="1" x14ac:dyDescent="0.25">
      <c r="G1871" s="6"/>
      <c r="H1871" s="11"/>
      <c r="I1871" s="11"/>
      <c r="J1871" s="11"/>
      <c r="K1871" s="11"/>
      <c r="L1871" s="11"/>
      <c r="N1871" s="11"/>
      <c r="P1871" s="11"/>
      <c r="R1871" s="11"/>
      <c r="T1871" s="70"/>
      <c r="U1871" s="28"/>
      <c r="V1871" s="36"/>
      <c r="W1871" s="75"/>
      <c r="X1871" s="11"/>
      <c r="Y1871" s="6"/>
    </row>
    <row r="1872" spans="7:25" ht="20" customHeight="1" x14ac:dyDescent="0.25">
      <c r="G1872" s="6"/>
      <c r="H1872" s="11"/>
      <c r="I1872" s="11"/>
      <c r="J1872" s="11"/>
      <c r="K1872" s="11"/>
      <c r="L1872" s="11"/>
      <c r="N1872" s="11"/>
      <c r="P1872" s="11"/>
      <c r="R1872" s="11"/>
      <c r="T1872" s="70"/>
      <c r="U1872" s="28"/>
      <c r="V1872" s="36"/>
      <c r="W1872" s="75"/>
      <c r="X1872" s="11"/>
      <c r="Y1872" s="6"/>
    </row>
    <row r="1873" spans="7:25" ht="20" customHeight="1" x14ac:dyDescent="0.25">
      <c r="G1873" s="6"/>
      <c r="H1873" s="11"/>
      <c r="I1873" s="11"/>
      <c r="J1873" s="11"/>
      <c r="K1873" s="11"/>
      <c r="L1873" s="11"/>
      <c r="N1873" s="11"/>
      <c r="P1873" s="11"/>
      <c r="R1873" s="11"/>
      <c r="T1873" s="70"/>
      <c r="U1873" s="28"/>
      <c r="V1873" s="36"/>
      <c r="W1873" s="75"/>
      <c r="X1873" s="11"/>
      <c r="Y1873" s="6"/>
    </row>
    <row r="1874" spans="7:25" ht="20" customHeight="1" x14ac:dyDescent="0.25">
      <c r="G1874" s="6"/>
      <c r="H1874" s="11"/>
      <c r="I1874" s="11"/>
      <c r="J1874" s="11"/>
      <c r="K1874" s="11"/>
      <c r="L1874" s="11"/>
      <c r="N1874" s="11"/>
      <c r="P1874" s="11"/>
      <c r="R1874" s="11"/>
      <c r="T1874" s="70"/>
      <c r="U1874" s="28"/>
      <c r="V1874" s="36"/>
      <c r="W1874" s="75"/>
      <c r="X1874" s="11"/>
      <c r="Y1874" s="6"/>
    </row>
    <row r="1875" spans="7:25" ht="20" customHeight="1" x14ac:dyDescent="0.25">
      <c r="G1875" s="6"/>
      <c r="H1875" s="11"/>
      <c r="I1875" s="11"/>
      <c r="J1875" s="11"/>
      <c r="K1875" s="11"/>
      <c r="L1875" s="11"/>
      <c r="N1875" s="11"/>
      <c r="P1875" s="11"/>
      <c r="R1875" s="11"/>
      <c r="T1875" s="70"/>
      <c r="U1875" s="28"/>
      <c r="V1875" s="36"/>
      <c r="W1875" s="75"/>
      <c r="X1875" s="11"/>
      <c r="Y1875" s="6"/>
    </row>
    <row r="1876" spans="7:25" ht="20" customHeight="1" x14ac:dyDescent="0.25">
      <c r="G1876" s="6"/>
      <c r="H1876" s="11"/>
      <c r="I1876" s="11"/>
      <c r="J1876" s="11"/>
      <c r="K1876" s="11"/>
      <c r="L1876" s="11"/>
      <c r="N1876" s="11"/>
      <c r="P1876" s="11"/>
      <c r="R1876" s="11"/>
      <c r="T1876" s="70"/>
      <c r="U1876" s="28"/>
      <c r="V1876" s="36"/>
      <c r="W1876" s="75"/>
      <c r="X1876" s="11"/>
      <c r="Y1876" s="6"/>
    </row>
    <row r="1877" spans="7:25" ht="20" customHeight="1" x14ac:dyDescent="0.25">
      <c r="G1877" s="6"/>
      <c r="H1877" s="11"/>
      <c r="I1877" s="11"/>
      <c r="J1877" s="11"/>
      <c r="K1877" s="11"/>
      <c r="L1877" s="11"/>
      <c r="N1877" s="11"/>
      <c r="P1877" s="11"/>
      <c r="R1877" s="11"/>
      <c r="T1877" s="70"/>
      <c r="U1877" s="28"/>
      <c r="V1877" s="36"/>
      <c r="W1877" s="75"/>
      <c r="X1877" s="11"/>
      <c r="Y1877" s="6"/>
    </row>
    <row r="1878" spans="7:25" ht="20" customHeight="1" x14ac:dyDescent="0.25">
      <c r="G1878" s="6"/>
      <c r="H1878" s="11"/>
      <c r="I1878" s="11"/>
      <c r="J1878" s="11"/>
      <c r="K1878" s="11"/>
      <c r="L1878" s="11"/>
      <c r="N1878" s="11"/>
      <c r="P1878" s="11"/>
      <c r="R1878" s="11"/>
      <c r="T1878" s="70"/>
      <c r="U1878" s="28"/>
      <c r="V1878" s="36"/>
      <c r="W1878" s="75"/>
      <c r="X1878" s="11"/>
      <c r="Y1878" s="6"/>
    </row>
    <row r="1879" spans="7:25" ht="20" customHeight="1" x14ac:dyDescent="0.25">
      <c r="G1879" s="6"/>
      <c r="H1879" s="11"/>
      <c r="I1879" s="11"/>
      <c r="J1879" s="11"/>
      <c r="K1879" s="11"/>
      <c r="L1879" s="11"/>
      <c r="N1879" s="11"/>
      <c r="P1879" s="11"/>
      <c r="R1879" s="11"/>
      <c r="T1879" s="70"/>
      <c r="U1879" s="28"/>
      <c r="V1879" s="36"/>
      <c r="W1879" s="75"/>
      <c r="X1879" s="11"/>
      <c r="Y1879" s="6"/>
    </row>
    <row r="1880" spans="7:25" ht="20" customHeight="1" x14ac:dyDescent="0.25">
      <c r="G1880" s="6"/>
      <c r="H1880" s="11"/>
      <c r="I1880" s="11"/>
      <c r="J1880" s="11"/>
      <c r="K1880" s="11"/>
      <c r="L1880" s="11"/>
      <c r="N1880" s="11"/>
      <c r="P1880" s="11"/>
      <c r="R1880" s="11"/>
      <c r="T1880" s="70"/>
      <c r="U1880" s="28"/>
      <c r="V1880" s="36"/>
      <c r="W1880" s="75"/>
      <c r="X1880" s="11"/>
      <c r="Y1880" s="6"/>
    </row>
    <row r="1881" spans="7:25" ht="20" customHeight="1" x14ac:dyDescent="0.25">
      <c r="G1881" s="6"/>
      <c r="H1881" s="11"/>
      <c r="I1881" s="11"/>
      <c r="J1881" s="11"/>
      <c r="K1881" s="11"/>
      <c r="L1881" s="11"/>
      <c r="N1881" s="11"/>
      <c r="P1881" s="11"/>
      <c r="R1881" s="11"/>
      <c r="T1881" s="70"/>
      <c r="U1881" s="28"/>
      <c r="V1881" s="36"/>
      <c r="W1881" s="75"/>
      <c r="X1881" s="11"/>
      <c r="Y1881" s="6"/>
    </row>
    <row r="1882" spans="7:25" ht="20" customHeight="1" x14ac:dyDescent="0.25">
      <c r="G1882" s="6"/>
      <c r="H1882" s="11"/>
      <c r="I1882" s="11"/>
      <c r="J1882" s="11"/>
      <c r="K1882" s="11"/>
      <c r="L1882" s="11"/>
      <c r="N1882" s="11"/>
      <c r="P1882" s="11"/>
      <c r="R1882" s="11"/>
      <c r="T1882" s="70"/>
      <c r="U1882" s="28"/>
      <c r="V1882" s="36"/>
      <c r="W1882" s="75"/>
      <c r="X1882" s="11"/>
      <c r="Y1882" s="6"/>
    </row>
    <row r="1883" spans="7:25" ht="20" customHeight="1" x14ac:dyDescent="0.25">
      <c r="G1883" s="6"/>
      <c r="H1883" s="11"/>
      <c r="I1883" s="11"/>
      <c r="J1883" s="11"/>
      <c r="K1883" s="11"/>
      <c r="L1883" s="11"/>
      <c r="N1883" s="11"/>
      <c r="P1883" s="11"/>
      <c r="R1883" s="11"/>
      <c r="T1883" s="70"/>
      <c r="U1883" s="28"/>
      <c r="V1883" s="36"/>
      <c r="W1883" s="75"/>
      <c r="X1883" s="11"/>
      <c r="Y1883" s="6"/>
    </row>
    <row r="1884" spans="7:25" ht="20" customHeight="1" x14ac:dyDescent="0.25">
      <c r="G1884" s="6"/>
      <c r="H1884" s="11"/>
      <c r="I1884" s="11"/>
      <c r="J1884" s="11"/>
      <c r="K1884" s="11"/>
      <c r="L1884" s="11"/>
      <c r="N1884" s="11"/>
      <c r="P1884" s="11"/>
      <c r="R1884" s="11"/>
      <c r="T1884" s="70"/>
      <c r="U1884" s="28"/>
      <c r="V1884" s="36"/>
      <c r="W1884" s="75"/>
      <c r="X1884" s="11"/>
      <c r="Y1884" s="6"/>
    </row>
    <row r="1885" spans="7:25" ht="20" customHeight="1" x14ac:dyDescent="0.25">
      <c r="G1885" s="6"/>
      <c r="H1885" s="11"/>
      <c r="I1885" s="11"/>
      <c r="J1885" s="11"/>
      <c r="K1885" s="11"/>
      <c r="L1885" s="11"/>
      <c r="N1885" s="11"/>
      <c r="P1885" s="11"/>
      <c r="R1885" s="11"/>
      <c r="T1885" s="70"/>
      <c r="U1885" s="28"/>
      <c r="V1885" s="36"/>
      <c r="W1885" s="75"/>
      <c r="X1885" s="11"/>
      <c r="Y1885" s="6"/>
    </row>
    <row r="1886" spans="7:25" ht="20" customHeight="1" x14ac:dyDescent="0.25">
      <c r="G1886" s="6"/>
      <c r="H1886" s="11"/>
      <c r="I1886" s="11"/>
      <c r="J1886" s="11"/>
      <c r="K1886" s="11"/>
      <c r="L1886" s="11"/>
      <c r="N1886" s="11"/>
      <c r="P1886" s="11"/>
      <c r="R1886" s="11"/>
      <c r="T1886" s="70"/>
      <c r="U1886" s="28"/>
      <c r="V1886" s="36"/>
      <c r="W1886" s="75"/>
      <c r="X1886" s="11"/>
      <c r="Y1886" s="6"/>
    </row>
    <row r="1887" spans="7:25" ht="20" customHeight="1" x14ac:dyDescent="0.25">
      <c r="G1887" s="6"/>
      <c r="H1887" s="11"/>
      <c r="I1887" s="11"/>
      <c r="J1887" s="11"/>
      <c r="K1887" s="11"/>
      <c r="L1887" s="11"/>
      <c r="N1887" s="11"/>
      <c r="P1887" s="11"/>
      <c r="R1887" s="11"/>
      <c r="T1887" s="70"/>
      <c r="U1887" s="28"/>
      <c r="V1887" s="36"/>
      <c r="W1887" s="75"/>
      <c r="X1887" s="11"/>
      <c r="Y1887" s="6"/>
    </row>
    <row r="1888" spans="7:25" ht="20" customHeight="1" x14ac:dyDescent="0.25">
      <c r="G1888" s="6"/>
      <c r="H1888" s="11"/>
      <c r="I1888" s="11"/>
      <c r="J1888" s="11"/>
      <c r="K1888" s="11"/>
      <c r="L1888" s="11"/>
      <c r="N1888" s="11"/>
      <c r="P1888" s="11"/>
      <c r="R1888" s="11"/>
      <c r="T1888" s="70"/>
      <c r="U1888" s="28"/>
      <c r="V1888" s="36"/>
      <c r="W1888" s="75"/>
      <c r="X1888" s="11"/>
      <c r="Y1888" s="6"/>
    </row>
    <row r="1889" spans="7:25" ht="20" customHeight="1" x14ac:dyDescent="0.25">
      <c r="G1889" s="6"/>
      <c r="H1889" s="11"/>
      <c r="I1889" s="11"/>
      <c r="J1889" s="11"/>
      <c r="K1889" s="11"/>
      <c r="L1889" s="11"/>
      <c r="N1889" s="11"/>
      <c r="P1889" s="11"/>
      <c r="R1889" s="11"/>
      <c r="T1889" s="70"/>
      <c r="U1889" s="28"/>
      <c r="V1889" s="36"/>
      <c r="W1889" s="75"/>
      <c r="X1889" s="11"/>
      <c r="Y1889" s="6"/>
    </row>
    <row r="1890" spans="7:25" ht="20" customHeight="1" x14ac:dyDescent="0.25">
      <c r="G1890" s="6"/>
      <c r="H1890" s="11"/>
      <c r="I1890" s="11"/>
      <c r="J1890" s="11"/>
      <c r="K1890" s="11"/>
      <c r="L1890" s="11"/>
      <c r="N1890" s="11"/>
      <c r="P1890" s="11"/>
      <c r="R1890" s="11"/>
      <c r="T1890" s="70"/>
      <c r="U1890" s="28"/>
      <c r="V1890" s="36"/>
      <c r="W1890" s="75"/>
      <c r="X1890" s="11"/>
      <c r="Y1890" s="6"/>
    </row>
    <row r="1891" spans="7:25" ht="20" customHeight="1" x14ac:dyDescent="0.25">
      <c r="G1891" s="6"/>
      <c r="H1891" s="11"/>
      <c r="I1891" s="11"/>
      <c r="J1891" s="11"/>
      <c r="K1891" s="11"/>
      <c r="L1891" s="11"/>
      <c r="N1891" s="11"/>
      <c r="P1891" s="11"/>
      <c r="R1891" s="11"/>
      <c r="T1891" s="70"/>
      <c r="U1891" s="28"/>
      <c r="V1891" s="36"/>
      <c r="W1891" s="75"/>
      <c r="X1891" s="11"/>
      <c r="Y1891" s="6"/>
    </row>
    <row r="1892" spans="7:25" ht="20" customHeight="1" x14ac:dyDescent="0.25">
      <c r="G1892" s="6"/>
      <c r="H1892" s="11"/>
      <c r="I1892" s="11"/>
      <c r="J1892" s="11"/>
      <c r="K1892" s="11"/>
      <c r="L1892" s="11"/>
      <c r="N1892" s="11"/>
      <c r="P1892" s="11"/>
      <c r="R1892" s="11"/>
      <c r="T1892" s="70"/>
      <c r="U1892" s="28"/>
      <c r="V1892" s="36"/>
      <c r="W1892" s="75"/>
      <c r="X1892" s="11"/>
      <c r="Y1892" s="6"/>
    </row>
    <row r="1893" spans="7:25" ht="20" customHeight="1" x14ac:dyDescent="0.25">
      <c r="G1893" s="6"/>
      <c r="H1893" s="11"/>
      <c r="I1893" s="11"/>
      <c r="J1893" s="11"/>
      <c r="K1893" s="11"/>
      <c r="L1893" s="11"/>
      <c r="N1893" s="11"/>
      <c r="P1893" s="11"/>
      <c r="R1893" s="11"/>
      <c r="T1893" s="70"/>
      <c r="U1893" s="28"/>
      <c r="V1893" s="36"/>
      <c r="W1893" s="75"/>
      <c r="X1893" s="11"/>
      <c r="Y1893" s="6"/>
    </row>
    <row r="1894" spans="7:25" ht="20" customHeight="1" x14ac:dyDescent="0.25">
      <c r="G1894" s="6"/>
      <c r="H1894" s="11"/>
      <c r="I1894" s="11"/>
      <c r="J1894" s="11"/>
      <c r="K1894" s="11"/>
      <c r="L1894" s="11"/>
      <c r="N1894" s="11"/>
      <c r="P1894" s="11"/>
      <c r="R1894" s="11"/>
      <c r="T1894" s="70"/>
      <c r="U1894" s="28"/>
      <c r="V1894" s="36"/>
      <c r="W1894" s="75"/>
      <c r="X1894" s="11"/>
      <c r="Y1894" s="6"/>
    </row>
    <row r="1895" spans="7:25" ht="20" customHeight="1" x14ac:dyDescent="0.25">
      <c r="G1895" s="6"/>
      <c r="H1895" s="11"/>
      <c r="I1895" s="11"/>
      <c r="J1895" s="11"/>
      <c r="K1895" s="11"/>
      <c r="L1895" s="11"/>
      <c r="N1895" s="11"/>
      <c r="P1895" s="11"/>
      <c r="R1895" s="11"/>
      <c r="T1895" s="70"/>
      <c r="U1895" s="28"/>
      <c r="V1895" s="36"/>
      <c r="W1895" s="75"/>
      <c r="X1895" s="11"/>
      <c r="Y1895" s="6"/>
    </row>
    <row r="1896" spans="7:25" ht="20" customHeight="1" x14ac:dyDescent="0.25">
      <c r="G1896" s="6"/>
      <c r="H1896" s="11"/>
      <c r="I1896" s="11"/>
      <c r="J1896" s="11"/>
      <c r="K1896" s="11"/>
      <c r="L1896" s="11"/>
      <c r="N1896" s="11"/>
      <c r="P1896" s="11"/>
      <c r="R1896" s="11"/>
      <c r="T1896" s="70"/>
      <c r="U1896" s="28"/>
      <c r="V1896" s="36"/>
      <c r="W1896" s="75"/>
      <c r="X1896" s="11"/>
      <c r="Y1896" s="6"/>
    </row>
    <row r="1897" spans="7:25" ht="20" customHeight="1" x14ac:dyDescent="0.25">
      <c r="G1897" s="6"/>
      <c r="H1897" s="11"/>
      <c r="I1897" s="11"/>
      <c r="J1897" s="11"/>
      <c r="K1897" s="11"/>
      <c r="L1897" s="11"/>
      <c r="N1897" s="11"/>
      <c r="P1897" s="11"/>
      <c r="R1897" s="11"/>
      <c r="T1897" s="70"/>
      <c r="U1897" s="28"/>
      <c r="V1897" s="36"/>
      <c r="W1897" s="75"/>
      <c r="X1897" s="11"/>
      <c r="Y1897" s="6"/>
    </row>
    <row r="1898" spans="7:25" ht="20" customHeight="1" x14ac:dyDescent="0.25">
      <c r="G1898" s="6"/>
      <c r="H1898" s="11"/>
      <c r="I1898" s="11"/>
      <c r="J1898" s="11"/>
      <c r="K1898" s="11"/>
      <c r="L1898" s="11"/>
      <c r="N1898" s="11"/>
      <c r="P1898" s="11"/>
      <c r="R1898" s="11"/>
      <c r="T1898" s="70"/>
      <c r="U1898" s="28"/>
      <c r="V1898" s="36"/>
      <c r="W1898" s="75"/>
      <c r="X1898" s="11"/>
      <c r="Y1898" s="6"/>
    </row>
    <row r="1899" spans="7:25" ht="20" customHeight="1" x14ac:dyDescent="0.25">
      <c r="G1899" s="6"/>
      <c r="H1899" s="11"/>
      <c r="I1899" s="11"/>
      <c r="J1899" s="11"/>
      <c r="K1899" s="11"/>
      <c r="L1899" s="11"/>
      <c r="N1899" s="11"/>
      <c r="P1899" s="11"/>
      <c r="R1899" s="11"/>
      <c r="T1899" s="70"/>
      <c r="U1899" s="28"/>
      <c r="V1899" s="36"/>
      <c r="W1899" s="75"/>
      <c r="X1899" s="11"/>
      <c r="Y1899" s="6"/>
    </row>
    <row r="1900" spans="7:25" ht="20" customHeight="1" x14ac:dyDescent="0.25">
      <c r="G1900" s="6"/>
      <c r="H1900" s="11"/>
      <c r="I1900" s="11"/>
      <c r="J1900" s="11"/>
      <c r="K1900" s="11"/>
      <c r="L1900" s="11"/>
      <c r="N1900" s="11"/>
      <c r="P1900" s="11"/>
      <c r="R1900" s="11"/>
      <c r="T1900" s="70"/>
      <c r="U1900" s="28"/>
      <c r="V1900" s="36"/>
      <c r="W1900" s="75"/>
      <c r="X1900" s="11"/>
      <c r="Y1900" s="6"/>
    </row>
    <row r="1901" spans="7:25" ht="20" customHeight="1" x14ac:dyDescent="0.25">
      <c r="G1901" s="6"/>
      <c r="H1901" s="11"/>
      <c r="I1901" s="11"/>
      <c r="J1901" s="11"/>
      <c r="K1901" s="11"/>
      <c r="L1901" s="11"/>
      <c r="N1901" s="11"/>
      <c r="P1901" s="11"/>
      <c r="R1901" s="11"/>
      <c r="T1901" s="70"/>
      <c r="U1901" s="28"/>
      <c r="V1901" s="36"/>
      <c r="W1901" s="75"/>
      <c r="X1901" s="11"/>
      <c r="Y1901" s="6"/>
    </row>
    <row r="1902" spans="7:25" ht="20" customHeight="1" x14ac:dyDescent="0.25">
      <c r="G1902" s="6"/>
      <c r="H1902" s="11"/>
      <c r="I1902" s="11"/>
      <c r="J1902" s="11"/>
      <c r="K1902" s="11"/>
      <c r="L1902" s="11"/>
      <c r="N1902" s="11"/>
      <c r="P1902" s="11"/>
      <c r="R1902" s="11"/>
      <c r="T1902" s="70"/>
      <c r="U1902" s="28"/>
      <c r="V1902" s="36"/>
      <c r="W1902" s="75"/>
      <c r="X1902" s="11"/>
      <c r="Y1902" s="6"/>
    </row>
    <row r="1903" spans="7:25" ht="20" customHeight="1" x14ac:dyDescent="0.25">
      <c r="G1903" s="6"/>
      <c r="H1903" s="11"/>
      <c r="I1903" s="11"/>
      <c r="J1903" s="11"/>
      <c r="K1903" s="11"/>
      <c r="L1903" s="11"/>
      <c r="N1903" s="11"/>
      <c r="P1903" s="11"/>
      <c r="R1903" s="11"/>
      <c r="T1903" s="70"/>
      <c r="U1903" s="28"/>
      <c r="V1903" s="36"/>
      <c r="W1903" s="75"/>
      <c r="X1903" s="11"/>
      <c r="Y1903" s="6"/>
    </row>
    <row r="1904" spans="7:25" ht="20" customHeight="1" x14ac:dyDescent="0.25">
      <c r="G1904" s="6"/>
      <c r="H1904" s="11"/>
      <c r="I1904" s="11"/>
      <c r="J1904" s="11"/>
      <c r="K1904" s="11"/>
      <c r="L1904" s="11"/>
      <c r="N1904" s="11"/>
      <c r="P1904" s="11"/>
      <c r="R1904" s="11"/>
      <c r="T1904" s="70"/>
      <c r="U1904" s="28"/>
      <c r="V1904" s="36"/>
      <c r="W1904" s="75"/>
      <c r="X1904" s="11"/>
      <c r="Y1904" s="6"/>
    </row>
    <row r="1905" spans="7:25" ht="20" customHeight="1" x14ac:dyDescent="0.25">
      <c r="G1905" s="6"/>
      <c r="H1905" s="11"/>
      <c r="I1905" s="11"/>
      <c r="J1905" s="11"/>
      <c r="K1905" s="11"/>
      <c r="L1905" s="11"/>
      <c r="N1905" s="11"/>
      <c r="P1905" s="11"/>
      <c r="R1905" s="11"/>
      <c r="T1905" s="70"/>
      <c r="U1905" s="28"/>
      <c r="V1905" s="36"/>
      <c r="W1905" s="75"/>
      <c r="X1905" s="11"/>
      <c r="Y1905" s="6"/>
    </row>
    <row r="1906" spans="7:25" ht="20" customHeight="1" x14ac:dyDescent="0.25">
      <c r="G1906" s="6"/>
      <c r="H1906" s="11"/>
      <c r="I1906" s="11"/>
      <c r="J1906" s="11"/>
      <c r="K1906" s="11"/>
      <c r="L1906" s="11"/>
      <c r="N1906" s="11"/>
      <c r="P1906" s="11"/>
      <c r="R1906" s="11"/>
      <c r="T1906" s="70"/>
      <c r="U1906" s="28"/>
      <c r="V1906" s="36"/>
      <c r="W1906" s="75"/>
      <c r="X1906" s="11"/>
      <c r="Y1906" s="6"/>
    </row>
    <row r="1907" spans="7:25" ht="20" customHeight="1" x14ac:dyDescent="0.25">
      <c r="G1907" s="6"/>
      <c r="H1907" s="11"/>
      <c r="I1907" s="11"/>
      <c r="J1907" s="11"/>
      <c r="K1907" s="11"/>
      <c r="L1907" s="11"/>
      <c r="N1907" s="11"/>
      <c r="P1907" s="11"/>
      <c r="R1907" s="11"/>
      <c r="T1907" s="70"/>
      <c r="U1907" s="28"/>
      <c r="V1907" s="36"/>
      <c r="W1907" s="75"/>
      <c r="X1907" s="11"/>
      <c r="Y1907" s="6"/>
    </row>
    <row r="1908" spans="7:25" ht="20" customHeight="1" x14ac:dyDescent="0.25">
      <c r="G1908" s="6"/>
      <c r="H1908" s="11"/>
      <c r="I1908" s="11"/>
      <c r="J1908" s="11"/>
      <c r="K1908" s="11"/>
      <c r="L1908" s="11"/>
      <c r="N1908" s="11"/>
      <c r="P1908" s="11"/>
      <c r="R1908" s="11"/>
      <c r="T1908" s="70"/>
      <c r="U1908" s="28"/>
      <c r="V1908" s="36"/>
      <c r="W1908" s="75"/>
      <c r="X1908" s="11"/>
      <c r="Y1908" s="6"/>
    </row>
    <row r="1909" spans="7:25" ht="20" customHeight="1" x14ac:dyDescent="0.25">
      <c r="G1909" s="6"/>
      <c r="H1909" s="11"/>
      <c r="I1909" s="11"/>
      <c r="J1909" s="11"/>
      <c r="K1909" s="11"/>
      <c r="L1909" s="11"/>
      <c r="N1909" s="11"/>
      <c r="P1909" s="11"/>
      <c r="R1909" s="11"/>
      <c r="T1909" s="70"/>
      <c r="U1909" s="28"/>
      <c r="V1909" s="36"/>
      <c r="W1909" s="75"/>
      <c r="X1909" s="11"/>
      <c r="Y1909" s="6"/>
    </row>
    <row r="1910" spans="7:25" ht="20" customHeight="1" x14ac:dyDescent="0.25">
      <c r="G1910" s="6"/>
      <c r="H1910" s="11"/>
      <c r="I1910" s="11"/>
      <c r="J1910" s="11"/>
      <c r="K1910" s="11"/>
      <c r="L1910" s="11"/>
      <c r="N1910" s="11"/>
      <c r="P1910" s="11"/>
      <c r="R1910" s="11"/>
      <c r="T1910" s="70"/>
      <c r="U1910" s="28"/>
      <c r="V1910" s="36"/>
      <c r="W1910" s="75"/>
      <c r="X1910" s="11"/>
      <c r="Y1910" s="6"/>
    </row>
    <row r="1911" spans="7:25" ht="20" customHeight="1" x14ac:dyDescent="0.25">
      <c r="G1911" s="6"/>
      <c r="H1911" s="11"/>
      <c r="I1911" s="11"/>
      <c r="J1911" s="11"/>
      <c r="K1911" s="11"/>
      <c r="L1911" s="11"/>
      <c r="N1911" s="11"/>
      <c r="P1911" s="11"/>
      <c r="R1911" s="11"/>
      <c r="T1911" s="70"/>
      <c r="U1911" s="28"/>
      <c r="V1911" s="36"/>
      <c r="W1911" s="75"/>
      <c r="X1911" s="11"/>
      <c r="Y1911" s="6"/>
    </row>
    <row r="1912" spans="7:25" ht="20" customHeight="1" x14ac:dyDescent="0.25">
      <c r="G1912" s="6"/>
      <c r="H1912" s="11"/>
      <c r="I1912" s="11"/>
      <c r="J1912" s="11"/>
      <c r="K1912" s="11"/>
      <c r="L1912" s="11"/>
      <c r="N1912" s="11"/>
      <c r="P1912" s="11"/>
      <c r="R1912" s="11"/>
      <c r="T1912" s="70"/>
      <c r="U1912" s="28"/>
      <c r="V1912" s="36"/>
      <c r="W1912" s="75"/>
      <c r="X1912" s="11"/>
      <c r="Y1912" s="6"/>
    </row>
    <row r="1913" spans="7:25" ht="20" customHeight="1" x14ac:dyDescent="0.25">
      <c r="G1913" s="6"/>
      <c r="H1913" s="11"/>
      <c r="I1913" s="11"/>
      <c r="J1913" s="11"/>
      <c r="K1913" s="11"/>
      <c r="L1913" s="11"/>
      <c r="N1913" s="11"/>
      <c r="P1913" s="11"/>
      <c r="R1913" s="11"/>
      <c r="T1913" s="70"/>
      <c r="U1913" s="28"/>
      <c r="V1913" s="36"/>
      <c r="W1913" s="75"/>
      <c r="X1913" s="11"/>
      <c r="Y1913" s="6"/>
    </row>
    <row r="1914" spans="7:25" ht="20" customHeight="1" x14ac:dyDescent="0.25">
      <c r="G1914" s="6"/>
      <c r="H1914" s="11"/>
      <c r="I1914" s="11"/>
      <c r="J1914" s="11"/>
      <c r="K1914" s="11"/>
      <c r="L1914" s="11"/>
      <c r="N1914" s="11"/>
      <c r="P1914" s="11"/>
      <c r="R1914" s="11"/>
      <c r="T1914" s="70"/>
      <c r="U1914" s="28"/>
      <c r="V1914" s="36"/>
      <c r="W1914" s="75"/>
      <c r="X1914" s="11"/>
      <c r="Y1914" s="6"/>
    </row>
    <row r="1915" spans="7:25" ht="20" customHeight="1" x14ac:dyDescent="0.25">
      <c r="G1915" s="6"/>
      <c r="H1915" s="11"/>
      <c r="I1915" s="11"/>
      <c r="J1915" s="11"/>
      <c r="K1915" s="11"/>
      <c r="L1915" s="11"/>
      <c r="N1915" s="11"/>
      <c r="P1915" s="11"/>
      <c r="R1915" s="11"/>
      <c r="T1915" s="70"/>
      <c r="U1915" s="28"/>
      <c r="V1915" s="36"/>
      <c r="W1915" s="75"/>
      <c r="X1915" s="11"/>
      <c r="Y1915" s="6"/>
    </row>
    <row r="1916" spans="7:25" ht="20" customHeight="1" x14ac:dyDescent="0.25">
      <c r="G1916" s="6"/>
      <c r="H1916" s="11"/>
      <c r="I1916" s="11"/>
      <c r="J1916" s="11"/>
      <c r="K1916" s="11"/>
      <c r="L1916" s="11"/>
      <c r="N1916" s="11"/>
      <c r="P1916" s="11"/>
      <c r="R1916" s="11"/>
      <c r="T1916" s="70"/>
      <c r="U1916" s="28"/>
      <c r="V1916" s="36"/>
      <c r="W1916" s="75"/>
      <c r="X1916" s="11"/>
      <c r="Y1916" s="6"/>
    </row>
    <row r="1917" spans="7:25" ht="20" customHeight="1" x14ac:dyDescent="0.25">
      <c r="G1917" s="6"/>
      <c r="H1917" s="11"/>
      <c r="I1917" s="11"/>
      <c r="J1917" s="11"/>
      <c r="K1917" s="11"/>
      <c r="L1917" s="11"/>
      <c r="N1917" s="11"/>
      <c r="P1917" s="11"/>
      <c r="R1917" s="11"/>
      <c r="T1917" s="70"/>
      <c r="U1917" s="28"/>
      <c r="V1917" s="36"/>
      <c r="W1917" s="75"/>
      <c r="X1917" s="11"/>
      <c r="Y1917" s="6"/>
    </row>
    <row r="1918" spans="7:25" ht="20" customHeight="1" x14ac:dyDescent="0.25">
      <c r="G1918" s="6"/>
      <c r="H1918" s="11"/>
      <c r="I1918" s="11"/>
      <c r="J1918" s="11"/>
      <c r="K1918" s="11"/>
      <c r="L1918" s="11"/>
      <c r="N1918" s="11"/>
      <c r="P1918" s="11"/>
      <c r="R1918" s="11"/>
      <c r="T1918" s="70"/>
      <c r="U1918" s="28"/>
      <c r="V1918" s="36"/>
      <c r="W1918" s="75"/>
      <c r="X1918" s="11"/>
      <c r="Y1918" s="6"/>
    </row>
    <row r="1919" spans="7:25" ht="20" customHeight="1" x14ac:dyDescent="0.25">
      <c r="G1919" s="6"/>
      <c r="H1919" s="11"/>
      <c r="I1919" s="11"/>
      <c r="J1919" s="11"/>
      <c r="K1919" s="11"/>
      <c r="L1919" s="11"/>
      <c r="N1919" s="11"/>
      <c r="P1919" s="11"/>
      <c r="R1919" s="11"/>
      <c r="T1919" s="70"/>
      <c r="U1919" s="28"/>
      <c r="V1919" s="36"/>
      <c r="W1919" s="75"/>
      <c r="X1919" s="11"/>
      <c r="Y1919" s="6"/>
    </row>
    <row r="1920" spans="7:25" ht="20" customHeight="1" x14ac:dyDescent="0.25">
      <c r="G1920" s="6"/>
      <c r="H1920" s="11"/>
      <c r="I1920" s="11"/>
      <c r="J1920" s="11"/>
      <c r="K1920" s="11"/>
      <c r="L1920" s="11"/>
      <c r="N1920" s="11"/>
      <c r="P1920" s="11"/>
      <c r="R1920" s="11"/>
      <c r="T1920" s="70"/>
      <c r="U1920" s="28"/>
      <c r="V1920" s="36"/>
      <c r="W1920" s="75"/>
      <c r="X1920" s="11"/>
      <c r="Y1920" s="6"/>
    </row>
    <row r="1921" spans="7:25" ht="20" customHeight="1" x14ac:dyDescent="0.25">
      <c r="G1921" s="6"/>
      <c r="H1921" s="11"/>
      <c r="I1921" s="11"/>
      <c r="J1921" s="11"/>
      <c r="K1921" s="11"/>
      <c r="L1921" s="11"/>
      <c r="N1921" s="11"/>
      <c r="P1921" s="11"/>
      <c r="R1921" s="11"/>
      <c r="T1921" s="70"/>
      <c r="U1921" s="28"/>
      <c r="V1921" s="36"/>
      <c r="W1921" s="75"/>
      <c r="X1921" s="11"/>
      <c r="Y1921" s="6"/>
    </row>
    <row r="1922" spans="7:25" ht="20" customHeight="1" x14ac:dyDescent="0.25">
      <c r="G1922" s="6"/>
      <c r="H1922" s="11"/>
      <c r="I1922" s="11"/>
      <c r="J1922" s="11"/>
      <c r="K1922" s="11"/>
      <c r="L1922" s="11"/>
      <c r="N1922" s="11"/>
      <c r="P1922" s="11"/>
      <c r="R1922" s="11"/>
      <c r="T1922" s="70"/>
      <c r="U1922" s="28"/>
      <c r="V1922" s="36"/>
      <c r="W1922" s="75"/>
      <c r="X1922" s="11"/>
      <c r="Y1922" s="6"/>
    </row>
    <row r="1923" spans="7:25" ht="20" customHeight="1" x14ac:dyDescent="0.25">
      <c r="G1923" s="6"/>
      <c r="H1923" s="11"/>
      <c r="I1923" s="11"/>
      <c r="J1923" s="11"/>
      <c r="K1923" s="11"/>
      <c r="L1923" s="11"/>
      <c r="N1923" s="11"/>
      <c r="P1923" s="11"/>
      <c r="R1923" s="11"/>
      <c r="T1923" s="70"/>
      <c r="U1923" s="28"/>
      <c r="V1923" s="36"/>
      <c r="W1923" s="75"/>
      <c r="X1923" s="11"/>
      <c r="Y1923" s="6"/>
    </row>
    <row r="1924" spans="7:25" ht="20" customHeight="1" x14ac:dyDescent="0.25">
      <c r="G1924" s="6"/>
      <c r="H1924" s="11"/>
      <c r="I1924" s="11"/>
      <c r="J1924" s="11"/>
      <c r="K1924" s="11"/>
      <c r="L1924" s="11"/>
      <c r="N1924" s="11"/>
      <c r="P1924" s="11"/>
      <c r="R1924" s="11"/>
      <c r="T1924" s="70"/>
      <c r="U1924" s="28"/>
      <c r="V1924" s="36"/>
      <c r="W1924" s="75"/>
      <c r="X1924" s="11"/>
      <c r="Y1924" s="6"/>
    </row>
    <row r="1925" spans="7:25" ht="20" customHeight="1" x14ac:dyDescent="0.25">
      <c r="G1925" s="6"/>
      <c r="H1925" s="11"/>
      <c r="I1925" s="11"/>
      <c r="J1925" s="11"/>
      <c r="K1925" s="11"/>
      <c r="L1925" s="11"/>
      <c r="N1925" s="11"/>
      <c r="P1925" s="11"/>
      <c r="R1925" s="11"/>
      <c r="T1925" s="70"/>
      <c r="U1925" s="28"/>
      <c r="V1925" s="36"/>
      <c r="W1925" s="75"/>
      <c r="X1925" s="11"/>
      <c r="Y1925" s="6"/>
    </row>
    <row r="1926" spans="7:25" ht="20" customHeight="1" x14ac:dyDescent="0.25">
      <c r="G1926" s="6"/>
      <c r="H1926" s="11"/>
      <c r="I1926" s="11"/>
      <c r="J1926" s="11"/>
      <c r="K1926" s="11"/>
      <c r="L1926" s="11"/>
      <c r="N1926" s="11"/>
      <c r="P1926" s="11"/>
      <c r="R1926" s="11"/>
      <c r="T1926" s="70"/>
      <c r="U1926" s="28"/>
      <c r="V1926" s="36"/>
      <c r="W1926" s="75"/>
      <c r="X1926" s="11"/>
      <c r="Y1926" s="6"/>
    </row>
    <row r="1927" spans="7:25" ht="20" customHeight="1" x14ac:dyDescent="0.25">
      <c r="G1927" s="6"/>
      <c r="H1927" s="11"/>
      <c r="I1927" s="11"/>
      <c r="J1927" s="11"/>
      <c r="K1927" s="11"/>
      <c r="L1927" s="11"/>
      <c r="N1927" s="11"/>
      <c r="P1927" s="11"/>
      <c r="R1927" s="11"/>
      <c r="T1927" s="70"/>
      <c r="U1927" s="28"/>
      <c r="V1927" s="36"/>
      <c r="W1927" s="75"/>
      <c r="X1927" s="11"/>
      <c r="Y1927" s="6"/>
    </row>
    <row r="1928" spans="7:25" ht="20" customHeight="1" x14ac:dyDescent="0.25">
      <c r="G1928" s="6"/>
      <c r="H1928" s="11"/>
      <c r="I1928" s="11"/>
      <c r="J1928" s="11"/>
      <c r="K1928" s="11"/>
      <c r="L1928" s="11"/>
      <c r="N1928" s="11"/>
      <c r="P1928" s="11"/>
      <c r="R1928" s="11"/>
      <c r="T1928" s="70"/>
      <c r="U1928" s="28"/>
      <c r="V1928" s="36"/>
      <c r="W1928" s="75"/>
      <c r="X1928" s="11"/>
      <c r="Y1928" s="6"/>
    </row>
    <row r="1929" spans="7:25" ht="20" customHeight="1" x14ac:dyDescent="0.25">
      <c r="G1929" s="6"/>
      <c r="H1929" s="11"/>
      <c r="I1929" s="11"/>
      <c r="J1929" s="11"/>
      <c r="K1929" s="11"/>
      <c r="L1929" s="11"/>
      <c r="N1929" s="11"/>
      <c r="P1929" s="11"/>
      <c r="R1929" s="11"/>
      <c r="T1929" s="70"/>
      <c r="U1929" s="28"/>
      <c r="V1929" s="36"/>
      <c r="W1929" s="75"/>
      <c r="X1929" s="11"/>
      <c r="Y1929" s="6"/>
    </row>
    <row r="1930" spans="7:25" ht="20" customHeight="1" x14ac:dyDescent="0.25">
      <c r="G1930" s="6"/>
      <c r="H1930" s="11"/>
      <c r="I1930" s="11"/>
      <c r="J1930" s="11"/>
      <c r="K1930" s="11"/>
      <c r="L1930" s="11"/>
      <c r="N1930" s="11"/>
      <c r="P1930" s="11"/>
      <c r="R1930" s="11"/>
      <c r="T1930" s="70"/>
      <c r="U1930" s="28"/>
      <c r="V1930" s="36"/>
      <c r="W1930" s="75"/>
      <c r="X1930" s="11"/>
      <c r="Y1930" s="6"/>
    </row>
    <row r="1931" spans="7:25" ht="20" customHeight="1" x14ac:dyDescent="0.25">
      <c r="G1931" s="6"/>
      <c r="H1931" s="11"/>
      <c r="I1931" s="11"/>
      <c r="J1931" s="11"/>
      <c r="K1931" s="11"/>
      <c r="L1931" s="11"/>
      <c r="N1931" s="11"/>
      <c r="P1931" s="11"/>
      <c r="R1931" s="11"/>
      <c r="T1931" s="70"/>
      <c r="U1931" s="28"/>
      <c r="V1931" s="36"/>
      <c r="W1931" s="75"/>
      <c r="X1931" s="11"/>
      <c r="Y1931" s="6"/>
    </row>
    <row r="1932" spans="7:25" ht="20" customHeight="1" x14ac:dyDescent="0.25">
      <c r="G1932" s="6"/>
      <c r="H1932" s="11"/>
      <c r="I1932" s="11"/>
      <c r="J1932" s="11"/>
      <c r="K1932" s="11"/>
      <c r="L1932" s="11"/>
      <c r="N1932" s="11"/>
      <c r="P1932" s="11"/>
      <c r="R1932" s="11"/>
      <c r="T1932" s="70"/>
      <c r="U1932" s="28"/>
      <c r="V1932" s="36"/>
      <c r="W1932" s="75"/>
      <c r="X1932" s="11"/>
      <c r="Y1932" s="6"/>
    </row>
    <row r="1933" spans="7:25" ht="20" customHeight="1" x14ac:dyDescent="0.25">
      <c r="G1933" s="6"/>
      <c r="H1933" s="11"/>
      <c r="I1933" s="11"/>
      <c r="J1933" s="11"/>
      <c r="K1933" s="11"/>
      <c r="L1933" s="11"/>
      <c r="N1933" s="11"/>
      <c r="P1933" s="11"/>
      <c r="R1933" s="11"/>
      <c r="T1933" s="70"/>
      <c r="U1933" s="28"/>
      <c r="V1933" s="36"/>
      <c r="W1933" s="75"/>
      <c r="X1933" s="11"/>
      <c r="Y1933" s="6"/>
    </row>
    <row r="1934" spans="7:25" ht="20" customHeight="1" x14ac:dyDescent="0.25">
      <c r="G1934" s="6"/>
      <c r="H1934" s="11"/>
      <c r="I1934" s="11"/>
      <c r="J1934" s="11"/>
      <c r="K1934" s="11"/>
      <c r="L1934" s="11"/>
      <c r="N1934" s="11"/>
      <c r="P1934" s="11"/>
      <c r="R1934" s="11"/>
      <c r="T1934" s="70"/>
      <c r="U1934" s="28"/>
      <c r="V1934" s="36"/>
      <c r="W1934" s="75"/>
      <c r="X1934" s="11"/>
      <c r="Y1934" s="6"/>
    </row>
    <row r="1935" spans="7:25" ht="20" customHeight="1" x14ac:dyDescent="0.25">
      <c r="G1935" s="6"/>
      <c r="H1935" s="11"/>
      <c r="I1935" s="11"/>
      <c r="J1935" s="11"/>
      <c r="K1935" s="11"/>
      <c r="L1935" s="11"/>
      <c r="N1935" s="11"/>
      <c r="P1935" s="11"/>
      <c r="R1935" s="11"/>
      <c r="T1935" s="70"/>
      <c r="U1935" s="28"/>
      <c r="V1935" s="36"/>
      <c r="W1935" s="75"/>
      <c r="X1935" s="11"/>
      <c r="Y1935" s="6"/>
    </row>
    <row r="1936" spans="7:25" ht="20" customHeight="1" x14ac:dyDescent="0.25">
      <c r="G1936" s="6"/>
      <c r="H1936" s="11"/>
      <c r="I1936" s="11"/>
      <c r="J1936" s="11"/>
      <c r="K1936" s="11"/>
      <c r="L1936" s="11"/>
      <c r="N1936" s="11"/>
      <c r="P1936" s="11"/>
      <c r="R1936" s="11"/>
      <c r="T1936" s="70"/>
      <c r="U1936" s="28"/>
      <c r="V1936" s="36"/>
      <c r="W1936" s="75"/>
      <c r="X1936" s="11"/>
      <c r="Y1936" s="6"/>
    </row>
    <row r="1937" spans="7:25" ht="20" customHeight="1" x14ac:dyDescent="0.25">
      <c r="G1937" s="6"/>
      <c r="H1937" s="11"/>
      <c r="I1937" s="11"/>
      <c r="J1937" s="11"/>
      <c r="K1937" s="11"/>
      <c r="L1937" s="11"/>
      <c r="N1937" s="11"/>
      <c r="P1937" s="11"/>
      <c r="R1937" s="11"/>
      <c r="T1937" s="70"/>
      <c r="U1937" s="28"/>
      <c r="V1937" s="36"/>
      <c r="W1937" s="75"/>
      <c r="X1937" s="11"/>
      <c r="Y1937" s="6"/>
    </row>
    <row r="1938" spans="7:25" ht="20" customHeight="1" x14ac:dyDescent="0.25">
      <c r="G1938" s="6"/>
      <c r="H1938" s="11"/>
      <c r="I1938" s="11"/>
      <c r="J1938" s="11"/>
      <c r="K1938" s="11"/>
      <c r="L1938" s="11"/>
      <c r="N1938" s="11"/>
      <c r="P1938" s="11"/>
      <c r="R1938" s="11"/>
      <c r="T1938" s="70"/>
      <c r="U1938" s="28"/>
      <c r="V1938" s="36"/>
      <c r="W1938" s="75"/>
      <c r="X1938" s="11"/>
      <c r="Y1938" s="6"/>
    </row>
    <row r="1939" spans="7:25" ht="20" customHeight="1" x14ac:dyDescent="0.25">
      <c r="G1939" s="6"/>
      <c r="H1939" s="11"/>
      <c r="I1939" s="11"/>
      <c r="J1939" s="11"/>
      <c r="K1939" s="11"/>
      <c r="L1939" s="11"/>
      <c r="N1939" s="11"/>
      <c r="P1939" s="11"/>
      <c r="R1939" s="11"/>
      <c r="T1939" s="70"/>
      <c r="U1939" s="28"/>
      <c r="V1939" s="36"/>
      <c r="W1939" s="75"/>
      <c r="X1939" s="11"/>
      <c r="Y1939" s="6"/>
    </row>
    <row r="1940" spans="7:25" ht="20" customHeight="1" x14ac:dyDescent="0.25">
      <c r="G1940" s="6"/>
      <c r="H1940" s="11"/>
      <c r="I1940" s="11"/>
      <c r="J1940" s="11"/>
      <c r="K1940" s="11"/>
      <c r="L1940" s="11"/>
      <c r="N1940" s="11"/>
      <c r="P1940" s="11"/>
      <c r="R1940" s="11"/>
      <c r="T1940" s="70"/>
      <c r="U1940" s="28"/>
      <c r="V1940" s="36"/>
      <c r="W1940" s="75"/>
      <c r="X1940" s="11"/>
      <c r="Y1940" s="6"/>
    </row>
    <row r="1941" spans="7:25" ht="20" customHeight="1" x14ac:dyDescent="0.25">
      <c r="G1941" s="6"/>
      <c r="H1941" s="11"/>
      <c r="I1941" s="11"/>
      <c r="J1941" s="11"/>
      <c r="K1941" s="11"/>
      <c r="L1941" s="11"/>
      <c r="N1941" s="11"/>
      <c r="P1941" s="11"/>
      <c r="R1941" s="11"/>
      <c r="T1941" s="70"/>
      <c r="U1941" s="28"/>
      <c r="V1941" s="36"/>
      <c r="W1941" s="75"/>
      <c r="X1941" s="11"/>
      <c r="Y1941" s="6"/>
    </row>
    <row r="1942" spans="7:25" ht="20" customHeight="1" x14ac:dyDescent="0.25">
      <c r="G1942" s="6"/>
      <c r="H1942" s="11"/>
      <c r="I1942" s="11"/>
      <c r="J1942" s="11"/>
      <c r="K1942" s="11"/>
      <c r="L1942" s="11"/>
      <c r="N1942" s="11"/>
      <c r="P1942" s="11"/>
      <c r="R1942" s="11"/>
      <c r="T1942" s="70"/>
      <c r="U1942" s="28"/>
      <c r="V1942" s="36"/>
      <c r="W1942" s="75"/>
      <c r="X1942" s="11"/>
      <c r="Y1942" s="6"/>
    </row>
    <row r="1943" spans="7:25" ht="20" customHeight="1" x14ac:dyDescent="0.25">
      <c r="G1943" s="6"/>
      <c r="H1943" s="11"/>
      <c r="I1943" s="11"/>
      <c r="J1943" s="11"/>
      <c r="K1943" s="11"/>
      <c r="L1943" s="11"/>
      <c r="N1943" s="11"/>
      <c r="P1943" s="11"/>
      <c r="R1943" s="11"/>
      <c r="T1943" s="70"/>
      <c r="U1943" s="28"/>
      <c r="V1943" s="36"/>
      <c r="W1943" s="75"/>
      <c r="X1943" s="11"/>
      <c r="Y1943" s="6"/>
    </row>
    <row r="1944" spans="7:25" ht="20" customHeight="1" x14ac:dyDescent="0.25">
      <c r="G1944" s="6"/>
      <c r="H1944" s="11"/>
      <c r="I1944" s="11"/>
      <c r="J1944" s="11"/>
      <c r="K1944" s="11"/>
      <c r="L1944" s="11"/>
      <c r="N1944" s="11"/>
      <c r="P1944" s="11"/>
      <c r="R1944" s="11"/>
      <c r="T1944" s="70"/>
      <c r="U1944" s="28"/>
      <c r="V1944" s="36"/>
      <c r="W1944" s="75"/>
      <c r="X1944" s="11"/>
      <c r="Y1944" s="6"/>
    </row>
    <row r="1945" spans="7:25" ht="20" customHeight="1" x14ac:dyDescent="0.25">
      <c r="G1945" s="6"/>
      <c r="H1945" s="11"/>
      <c r="I1945" s="11"/>
      <c r="J1945" s="11"/>
      <c r="K1945" s="11"/>
      <c r="L1945" s="11"/>
      <c r="N1945" s="11"/>
      <c r="P1945" s="11"/>
      <c r="R1945" s="11"/>
      <c r="T1945" s="70"/>
      <c r="U1945" s="28"/>
      <c r="V1945" s="36"/>
      <c r="W1945" s="75"/>
      <c r="X1945" s="11"/>
      <c r="Y1945" s="6"/>
    </row>
    <row r="1946" spans="7:25" ht="20" customHeight="1" x14ac:dyDescent="0.25">
      <c r="G1946" s="6"/>
      <c r="H1946" s="11"/>
      <c r="I1946" s="11"/>
      <c r="J1946" s="11"/>
      <c r="K1946" s="11"/>
      <c r="L1946" s="11"/>
      <c r="N1946" s="11"/>
      <c r="P1946" s="11"/>
      <c r="R1946" s="11"/>
      <c r="T1946" s="70"/>
      <c r="U1946" s="28"/>
      <c r="V1946" s="36"/>
      <c r="W1946" s="75"/>
      <c r="X1946" s="11"/>
      <c r="Y1946" s="6"/>
    </row>
    <row r="1947" spans="7:25" ht="20" customHeight="1" x14ac:dyDescent="0.25">
      <c r="G1947" s="6"/>
      <c r="H1947" s="11"/>
      <c r="I1947" s="11"/>
      <c r="J1947" s="11"/>
      <c r="K1947" s="11"/>
      <c r="L1947" s="11"/>
      <c r="N1947" s="11"/>
      <c r="P1947" s="11"/>
      <c r="R1947" s="11"/>
      <c r="T1947" s="70"/>
      <c r="U1947" s="28"/>
      <c r="V1947" s="36"/>
      <c r="W1947" s="75"/>
      <c r="X1947" s="11"/>
      <c r="Y1947" s="6"/>
    </row>
    <row r="1948" spans="7:25" ht="20" customHeight="1" x14ac:dyDescent="0.25">
      <c r="G1948" s="6"/>
      <c r="H1948" s="11"/>
      <c r="I1948" s="11"/>
      <c r="J1948" s="11"/>
      <c r="K1948" s="11"/>
      <c r="L1948" s="11"/>
      <c r="N1948" s="11"/>
      <c r="P1948" s="11"/>
      <c r="R1948" s="11"/>
      <c r="T1948" s="70"/>
      <c r="U1948" s="28"/>
      <c r="V1948" s="36"/>
      <c r="W1948" s="75"/>
      <c r="X1948" s="11"/>
      <c r="Y1948" s="6"/>
    </row>
    <row r="1949" spans="7:25" ht="20" customHeight="1" x14ac:dyDescent="0.25">
      <c r="G1949" s="6"/>
      <c r="H1949" s="11"/>
      <c r="I1949" s="11"/>
      <c r="J1949" s="11"/>
      <c r="K1949" s="11"/>
      <c r="L1949" s="11"/>
      <c r="N1949" s="11"/>
      <c r="P1949" s="11"/>
      <c r="R1949" s="11"/>
      <c r="T1949" s="70"/>
      <c r="U1949" s="28"/>
      <c r="V1949" s="36"/>
      <c r="W1949" s="75"/>
      <c r="X1949" s="11"/>
      <c r="Y1949" s="6"/>
    </row>
    <row r="1950" spans="7:25" ht="20" customHeight="1" x14ac:dyDescent="0.25">
      <c r="G1950" s="6"/>
      <c r="H1950" s="11"/>
      <c r="I1950" s="11"/>
      <c r="J1950" s="11"/>
      <c r="K1950" s="11"/>
      <c r="L1950" s="11"/>
      <c r="N1950" s="11"/>
      <c r="P1950" s="11"/>
      <c r="R1950" s="11"/>
      <c r="T1950" s="70"/>
      <c r="U1950" s="28"/>
      <c r="V1950" s="36"/>
      <c r="W1950" s="75"/>
      <c r="X1950" s="11"/>
      <c r="Y1950" s="6"/>
    </row>
    <row r="1951" spans="7:25" ht="20" customHeight="1" x14ac:dyDescent="0.25">
      <c r="G1951" s="6"/>
      <c r="H1951" s="11"/>
      <c r="I1951" s="11"/>
      <c r="J1951" s="11"/>
      <c r="K1951" s="11"/>
      <c r="L1951" s="11"/>
      <c r="N1951" s="11"/>
      <c r="P1951" s="11"/>
      <c r="R1951" s="11"/>
      <c r="T1951" s="70"/>
      <c r="U1951" s="28"/>
      <c r="V1951" s="36"/>
      <c r="W1951" s="75"/>
      <c r="X1951" s="11"/>
      <c r="Y1951" s="6"/>
    </row>
    <row r="1952" spans="7:25" ht="20" customHeight="1" x14ac:dyDescent="0.25">
      <c r="G1952" s="6"/>
      <c r="H1952" s="11"/>
      <c r="I1952" s="11"/>
      <c r="J1952" s="11"/>
      <c r="K1952" s="11"/>
      <c r="L1952" s="11"/>
      <c r="N1952" s="11"/>
      <c r="P1952" s="11"/>
      <c r="R1952" s="11"/>
      <c r="T1952" s="70"/>
      <c r="U1952" s="28"/>
      <c r="V1952" s="36"/>
      <c r="W1952" s="75"/>
      <c r="X1952" s="11"/>
      <c r="Y1952" s="6"/>
    </row>
    <row r="1953" spans="7:25" ht="20" customHeight="1" x14ac:dyDescent="0.25">
      <c r="G1953" s="6"/>
      <c r="H1953" s="11"/>
      <c r="I1953" s="11"/>
      <c r="J1953" s="11"/>
      <c r="K1953" s="11"/>
      <c r="L1953" s="11"/>
      <c r="N1953" s="11"/>
      <c r="P1953" s="11"/>
      <c r="R1953" s="11"/>
      <c r="T1953" s="70"/>
      <c r="U1953" s="28"/>
      <c r="V1953" s="36"/>
      <c r="W1953" s="75"/>
      <c r="X1953" s="11"/>
      <c r="Y1953" s="6"/>
    </row>
    <row r="1954" spans="7:25" ht="20" customHeight="1" x14ac:dyDescent="0.25">
      <c r="G1954" s="6"/>
      <c r="H1954" s="11"/>
      <c r="I1954" s="11"/>
      <c r="J1954" s="11"/>
      <c r="K1954" s="11"/>
      <c r="L1954" s="11"/>
      <c r="N1954" s="11"/>
      <c r="P1954" s="11"/>
      <c r="R1954" s="11"/>
      <c r="T1954" s="70"/>
      <c r="U1954" s="28"/>
      <c r="V1954" s="36"/>
      <c r="W1954" s="75"/>
      <c r="X1954" s="11"/>
      <c r="Y1954" s="6"/>
    </row>
    <row r="1955" spans="7:25" ht="20" customHeight="1" x14ac:dyDescent="0.25">
      <c r="G1955" s="6"/>
      <c r="H1955" s="11"/>
      <c r="I1955" s="11"/>
      <c r="J1955" s="11"/>
      <c r="K1955" s="11"/>
      <c r="L1955" s="11"/>
      <c r="N1955" s="11"/>
      <c r="P1955" s="11"/>
      <c r="R1955" s="11"/>
      <c r="T1955" s="70"/>
      <c r="U1955" s="28"/>
      <c r="V1955" s="36"/>
      <c r="W1955" s="75"/>
      <c r="X1955" s="11"/>
      <c r="Y1955" s="6"/>
    </row>
    <row r="1956" spans="7:25" ht="20" customHeight="1" x14ac:dyDescent="0.25">
      <c r="G1956" s="6"/>
      <c r="H1956" s="11"/>
      <c r="I1956" s="11"/>
      <c r="J1956" s="11"/>
      <c r="K1956" s="11"/>
      <c r="L1956" s="11"/>
      <c r="N1956" s="11"/>
      <c r="P1956" s="11"/>
      <c r="R1956" s="11"/>
      <c r="T1956" s="70"/>
      <c r="U1956" s="28"/>
      <c r="V1956" s="36"/>
      <c r="W1956" s="75"/>
      <c r="X1956" s="11"/>
      <c r="Y1956" s="6"/>
    </row>
    <row r="1957" spans="7:25" ht="20" customHeight="1" x14ac:dyDescent="0.25">
      <c r="G1957" s="6"/>
      <c r="H1957" s="11"/>
      <c r="I1957" s="11"/>
      <c r="J1957" s="11"/>
      <c r="K1957" s="11"/>
      <c r="L1957" s="11"/>
      <c r="N1957" s="11"/>
      <c r="P1957" s="11"/>
      <c r="R1957" s="11"/>
      <c r="T1957" s="70"/>
      <c r="U1957" s="28"/>
      <c r="V1957" s="36"/>
      <c r="W1957" s="75"/>
      <c r="X1957" s="11"/>
      <c r="Y1957" s="6"/>
    </row>
    <row r="1958" spans="7:25" ht="20" customHeight="1" x14ac:dyDescent="0.25">
      <c r="G1958" s="6"/>
      <c r="H1958" s="11"/>
      <c r="I1958" s="11"/>
      <c r="J1958" s="11"/>
      <c r="K1958" s="11"/>
      <c r="L1958" s="11"/>
      <c r="N1958" s="11"/>
      <c r="P1958" s="11"/>
      <c r="R1958" s="11"/>
      <c r="T1958" s="70"/>
      <c r="U1958" s="28"/>
      <c r="V1958" s="36"/>
      <c r="W1958" s="75"/>
      <c r="X1958" s="11"/>
      <c r="Y1958" s="6"/>
    </row>
    <row r="1959" spans="7:25" ht="20" customHeight="1" x14ac:dyDescent="0.25">
      <c r="G1959" s="6"/>
      <c r="H1959" s="11"/>
      <c r="I1959" s="11"/>
      <c r="J1959" s="11"/>
      <c r="K1959" s="11"/>
      <c r="L1959" s="11"/>
      <c r="N1959" s="11"/>
      <c r="P1959" s="11"/>
      <c r="R1959" s="11"/>
      <c r="T1959" s="70"/>
      <c r="U1959" s="28"/>
      <c r="V1959" s="36"/>
      <c r="W1959" s="75"/>
      <c r="X1959" s="11"/>
      <c r="Y1959" s="6"/>
    </row>
    <row r="1960" spans="7:25" ht="20" customHeight="1" x14ac:dyDescent="0.25">
      <c r="G1960" s="6"/>
      <c r="H1960" s="11"/>
      <c r="I1960" s="11"/>
      <c r="J1960" s="11"/>
      <c r="K1960" s="11"/>
      <c r="L1960" s="11"/>
      <c r="N1960" s="11"/>
      <c r="P1960" s="11"/>
      <c r="R1960" s="11"/>
      <c r="T1960" s="70"/>
      <c r="U1960" s="28"/>
      <c r="V1960" s="36"/>
      <c r="W1960" s="75"/>
      <c r="X1960" s="11"/>
      <c r="Y1960" s="6"/>
    </row>
    <row r="1961" spans="7:25" ht="20" customHeight="1" x14ac:dyDescent="0.25">
      <c r="G1961" s="6"/>
      <c r="H1961" s="11"/>
      <c r="I1961" s="11"/>
      <c r="J1961" s="11"/>
      <c r="K1961" s="11"/>
      <c r="L1961" s="11"/>
      <c r="N1961" s="11"/>
      <c r="P1961" s="11"/>
      <c r="R1961" s="11"/>
      <c r="T1961" s="70"/>
      <c r="U1961" s="28"/>
      <c r="V1961" s="36"/>
      <c r="W1961" s="75"/>
      <c r="X1961" s="11"/>
      <c r="Y1961" s="6"/>
    </row>
    <row r="1962" spans="7:25" ht="20" customHeight="1" x14ac:dyDescent="0.25">
      <c r="G1962" s="6"/>
      <c r="H1962" s="11"/>
      <c r="I1962" s="11"/>
      <c r="J1962" s="11"/>
      <c r="K1962" s="11"/>
      <c r="L1962" s="11"/>
      <c r="N1962" s="11"/>
      <c r="P1962" s="11"/>
      <c r="R1962" s="11"/>
      <c r="T1962" s="70"/>
      <c r="U1962" s="28"/>
      <c r="V1962" s="36"/>
      <c r="W1962" s="75"/>
      <c r="X1962" s="11"/>
      <c r="Y1962" s="6"/>
    </row>
    <row r="1963" spans="7:25" ht="20" customHeight="1" x14ac:dyDescent="0.25">
      <c r="G1963" s="6"/>
      <c r="H1963" s="11"/>
      <c r="I1963" s="11"/>
      <c r="J1963" s="11"/>
      <c r="K1963" s="11"/>
      <c r="L1963" s="11"/>
      <c r="N1963" s="11"/>
      <c r="P1963" s="11"/>
      <c r="R1963" s="11"/>
      <c r="T1963" s="70"/>
      <c r="U1963" s="28"/>
      <c r="V1963" s="36"/>
      <c r="W1963" s="75"/>
      <c r="X1963" s="11"/>
      <c r="Y1963" s="6"/>
    </row>
    <row r="1964" spans="7:25" ht="20" customHeight="1" x14ac:dyDescent="0.25">
      <c r="G1964" s="6"/>
      <c r="H1964" s="11"/>
      <c r="I1964" s="11"/>
      <c r="J1964" s="11"/>
      <c r="K1964" s="11"/>
      <c r="L1964" s="11"/>
      <c r="N1964" s="11"/>
      <c r="P1964" s="11"/>
      <c r="R1964" s="11"/>
      <c r="T1964" s="70"/>
      <c r="U1964" s="28"/>
      <c r="V1964" s="36"/>
      <c r="W1964" s="75"/>
      <c r="X1964" s="11"/>
      <c r="Y1964" s="6"/>
    </row>
    <row r="1965" spans="7:25" ht="20" customHeight="1" x14ac:dyDescent="0.25">
      <c r="G1965" s="6"/>
      <c r="H1965" s="11"/>
      <c r="I1965" s="11"/>
      <c r="J1965" s="11"/>
      <c r="K1965" s="11"/>
      <c r="L1965" s="11"/>
      <c r="N1965" s="11"/>
      <c r="P1965" s="11"/>
      <c r="R1965" s="11"/>
      <c r="T1965" s="70"/>
      <c r="U1965" s="28"/>
      <c r="V1965" s="36"/>
      <c r="W1965" s="75"/>
      <c r="X1965" s="11"/>
      <c r="Y1965" s="6"/>
    </row>
    <row r="1966" spans="7:25" ht="20" customHeight="1" x14ac:dyDescent="0.25">
      <c r="G1966" s="6"/>
      <c r="H1966" s="11"/>
      <c r="I1966" s="11"/>
      <c r="J1966" s="11"/>
      <c r="K1966" s="11"/>
      <c r="L1966" s="11"/>
      <c r="N1966" s="11"/>
      <c r="P1966" s="11"/>
      <c r="R1966" s="11"/>
      <c r="T1966" s="70"/>
      <c r="U1966" s="28"/>
      <c r="V1966" s="36"/>
      <c r="W1966" s="75"/>
      <c r="X1966" s="11"/>
      <c r="Y1966" s="6"/>
    </row>
    <row r="1967" spans="7:25" ht="20" customHeight="1" x14ac:dyDescent="0.25">
      <c r="G1967" s="6"/>
      <c r="H1967" s="11"/>
      <c r="I1967" s="11"/>
      <c r="J1967" s="11"/>
      <c r="K1967" s="11"/>
      <c r="L1967" s="11"/>
      <c r="N1967" s="11"/>
      <c r="P1967" s="11"/>
      <c r="R1967" s="11"/>
      <c r="T1967" s="70"/>
      <c r="U1967" s="28"/>
      <c r="V1967" s="36"/>
      <c r="W1967" s="75"/>
      <c r="X1967" s="11"/>
      <c r="Y1967" s="6"/>
    </row>
    <row r="1968" spans="7:25" ht="20" customHeight="1" x14ac:dyDescent="0.25">
      <c r="G1968" s="6"/>
      <c r="H1968" s="11"/>
      <c r="I1968" s="11"/>
      <c r="J1968" s="11"/>
      <c r="K1968" s="11"/>
      <c r="L1968" s="11"/>
      <c r="N1968" s="11"/>
      <c r="P1968" s="11"/>
      <c r="R1968" s="11"/>
      <c r="T1968" s="70"/>
      <c r="U1968" s="28"/>
      <c r="V1968" s="36"/>
      <c r="W1968" s="75"/>
      <c r="X1968" s="11"/>
      <c r="Y1968" s="6"/>
    </row>
    <row r="1969" spans="7:25" ht="20" customHeight="1" x14ac:dyDescent="0.25">
      <c r="G1969" s="6"/>
      <c r="H1969" s="11"/>
      <c r="I1969" s="11"/>
      <c r="J1969" s="11"/>
      <c r="K1969" s="11"/>
      <c r="L1969" s="11"/>
      <c r="N1969" s="11"/>
      <c r="P1969" s="11"/>
      <c r="R1969" s="11"/>
      <c r="T1969" s="70"/>
      <c r="U1969" s="28"/>
      <c r="V1969" s="36"/>
      <c r="W1969" s="75"/>
      <c r="X1969" s="11"/>
      <c r="Y1969" s="6"/>
    </row>
    <row r="1970" spans="7:25" ht="20" customHeight="1" x14ac:dyDescent="0.25">
      <c r="G1970" s="6"/>
      <c r="H1970" s="11"/>
      <c r="I1970" s="11"/>
      <c r="J1970" s="11"/>
      <c r="K1970" s="11"/>
      <c r="L1970" s="11"/>
      <c r="N1970" s="11"/>
      <c r="P1970" s="11"/>
      <c r="R1970" s="11"/>
      <c r="T1970" s="70"/>
      <c r="U1970" s="28"/>
      <c r="V1970" s="36"/>
      <c r="W1970" s="75"/>
      <c r="X1970" s="11"/>
      <c r="Y1970" s="6"/>
    </row>
    <row r="1971" spans="7:25" ht="20" customHeight="1" x14ac:dyDescent="0.25">
      <c r="G1971" s="6"/>
      <c r="H1971" s="11"/>
      <c r="I1971" s="11"/>
      <c r="J1971" s="11"/>
      <c r="K1971" s="11"/>
      <c r="L1971" s="11"/>
      <c r="N1971" s="11"/>
      <c r="P1971" s="11"/>
      <c r="R1971" s="11"/>
      <c r="T1971" s="70"/>
      <c r="U1971" s="28"/>
      <c r="V1971" s="36"/>
      <c r="W1971" s="75"/>
      <c r="X1971" s="11"/>
      <c r="Y1971" s="6"/>
    </row>
    <row r="1972" spans="7:25" ht="20" customHeight="1" x14ac:dyDescent="0.25">
      <c r="G1972" s="6"/>
      <c r="H1972" s="11"/>
      <c r="I1972" s="11"/>
      <c r="J1972" s="11"/>
      <c r="K1972" s="11"/>
      <c r="L1972" s="11"/>
      <c r="N1972" s="11"/>
      <c r="P1972" s="11"/>
      <c r="R1972" s="11"/>
      <c r="T1972" s="70"/>
      <c r="U1972" s="28"/>
      <c r="V1972" s="36"/>
      <c r="W1972" s="75"/>
      <c r="X1972" s="11"/>
      <c r="Y1972" s="6"/>
    </row>
    <row r="1973" spans="7:25" ht="20" customHeight="1" x14ac:dyDescent="0.25">
      <c r="G1973" s="6"/>
      <c r="H1973" s="11"/>
      <c r="I1973" s="11"/>
      <c r="J1973" s="11"/>
      <c r="K1973" s="11"/>
      <c r="L1973" s="11"/>
      <c r="N1973" s="11"/>
      <c r="P1973" s="11"/>
      <c r="R1973" s="11"/>
      <c r="T1973" s="70"/>
      <c r="U1973" s="28"/>
      <c r="V1973" s="36"/>
      <c r="W1973" s="75"/>
      <c r="X1973" s="11"/>
      <c r="Y1973" s="6"/>
    </row>
    <row r="1974" spans="7:25" ht="20" customHeight="1" x14ac:dyDescent="0.25">
      <c r="G1974" s="6"/>
      <c r="H1974" s="11"/>
      <c r="I1974" s="11"/>
      <c r="J1974" s="11"/>
      <c r="K1974" s="11"/>
      <c r="L1974" s="11"/>
      <c r="N1974" s="11"/>
      <c r="P1974" s="11"/>
      <c r="R1974" s="11"/>
      <c r="T1974" s="70"/>
      <c r="U1974" s="28"/>
      <c r="V1974" s="36"/>
      <c r="W1974" s="75"/>
      <c r="X1974" s="11"/>
      <c r="Y1974" s="6"/>
    </row>
    <row r="1975" spans="7:25" ht="20" customHeight="1" x14ac:dyDescent="0.25">
      <c r="G1975" s="6"/>
      <c r="H1975" s="11"/>
      <c r="I1975" s="11"/>
      <c r="J1975" s="11"/>
      <c r="K1975" s="11"/>
      <c r="L1975" s="11"/>
      <c r="N1975" s="11"/>
      <c r="P1975" s="11"/>
      <c r="R1975" s="11"/>
      <c r="T1975" s="70"/>
      <c r="U1975" s="28"/>
      <c r="V1975" s="36"/>
      <c r="W1975" s="75"/>
      <c r="X1975" s="11"/>
      <c r="Y1975" s="6"/>
    </row>
    <row r="1976" spans="7:25" ht="20" customHeight="1" x14ac:dyDescent="0.25">
      <c r="G1976" s="6"/>
      <c r="H1976" s="11"/>
      <c r="I1976" s="11"/>
      <c r="J1976" s="11"/>
      <c r="K1976" s="11"/>
      <c r="L1976" s="11"/>
      <c r="N1976" s="11"/>
      <c r="P1976" s="11"/>
      <c r="R1976" s="11"/>
      <c r="T1976" s="70"/>
      <c r="U1976" s="28"/>
      <c r="V1976" s="36"/>
      <c r="W1976" s="75"/>
      <c r="X1976" s="11"/>
      <c r="Y1976" s="6"/>
    </row>
    <row r="1977" spans="7:25" ht="20" customHeight="1" x14ac:dyDescent="0.25">
      <c r="G1977" s="6"/>
      <c r="H1977" s="11"/>
      <c r="I1977" s="11"/>
      <c r="J1977" s="11"/>
      <c r="K1977" s="11"/>
      <c r="L1977" s="11"/>
      <c r="N1977" s="11"/>
      <c r="P1977" s="11"/>
      <c r="R1977" s="11"/>
      <c r="T1977" s="70"/>
      <c r="U1977" s="28"/>
      <c r="V1977" s="36"/>
      <c r="W1977" s="75"/>
      <c r="X1977" s="11"/>
      <c r="Y1977" s="6"/>
    </row>
    <row r="1978" spans="7:25" ht="20" customHeight="1" x14ac:dyDescent="0.25">
      <c r="G1978" s="6"/>
      <c r="H1978" s="11"/>
      <c r="I1978" s="11"/>
      <c r="J1978" s="11"/>
      <c r="K1978" s="11"/>
      <c r="L1978" s="11"/>
      <c r="N1978" s="11"/>
      <c r="P1978" s="11"/>
      <c r="R1978" s="11"/>
      <c r="T1978" s="70"/>
      <c r="U1978" s="28"/>
      <c r="V1978" s="36"/>
      <c r="W1978" s="75"/>
      <c r="X1978" s="11"/>
      <c r="Y1978" s="6"/>
    </row>
    <row r="1979" spans="7:25" ht="20" customHeight="1" x14ac:dyDescent="0.25">
      <c r="G1979" s="6"/>
      <c r="H1979" s="11"/>
      <c r="I1979" s="11"/>
      <c r="J1979" s="11"/>
      <c r="K1979" s="11"/>
      <c r="L1979" s="11"/>
      <c r="N1979" s="11"/>
      <c r="P1979" s="11"/>
      <c r="R1979" s="11"/>
      <c r="T1979" s="70"/>
      <c r="U1979" s="28"/>
      <c r="V1979" s="36"/>
      <c r="W1979" s="75"/>
      <c r="X1979" s="11"/>
      <c r="Y1979" s="6"/>
    </row>
    <row r="1980" spans="7:25" ht="20" customHeight="1" x14ac:dyDescent="0.25">
      <c r="G1980" s="6"/>
      <c r="H1980" s="11"/>
      <c r="I1980" s="11"/>
      <c r="J1980" s="11"/>
      <c r="K1980" s="11"/>
      <c r="L1980" s="11"/>
      <c r="N1980" s="11"/>
      <c r="P1980" s="11"/>
      <c r="R1980" s="11"/>
      <c r="T1980" s="70"/>
      <c r="U1980" s="28"/>
      <c r="V1980" s="36"/>
      <c r="W1980" s="75"/>
      <c r="X1980" s="11"/>
      <c r="Y1980" s="6"/>
    </row>
    <row r="1981" spans="7:25" ht="20" customHeight="1" x14ac:dyDescent="0.25">
      <c r="G1981" s="6"/>
      <c r="H1981" s="11"/>
      <c r="I1981" s="11"/>
      <c r="J1981" s="11"/>
      <c r="K1981" s="11"/>
      <c r="L1981" s="11"/>
      <c r="N1981" s="11"/>
      <c r="P1981" s="11"/>
      <c r="R1981" s="11"/>
      <c r="T1981" s="70"/>
      <c r="U1981" s="28"/>
      <c r="V1981" s="36"/>
      <c r="W1981" s="75"/>
      <c r="X1981" s="11"/>
      <c r="Y1981" s="6"/>
    </row>
    <row r="1982" spans="7:25" ht="20" customHeight="1" x14ac:dyDescent="0.25">
      <c r="G1982" s="6"/>
      <c r="H1982" s="11"/>
      <c r="I1982" s="11"/>
      <c r="J1982" s="11"/>
      <c r="K1982" s="11"/>
      <c r="L1982" s="11"/>
      <c r="N1982" s="11"/>
      <c r="P1982" s="11"/>
      <c r="R1982" s="11"/>
      <c r="T1982" s="70"/>
      <c r="U1982" s="28"/>
      <c r="V1982" s="36"/>
      <c r="W1982" s="75"/>
      <c r="X1982" s="11"/>
      <c r="Y1982" s="6"/>
    </row>
    <row r="1983" spans="7:25" ht="20" customHeight="1" x14ac:dyDescent="0.25">
      <c r="G1983" s="6"/>
      <c r="H1983" s="11"/>
      <c r="I1983" s="11"/>
      <c r="J1983" s="11"/>
      <c r="K1983" s="11"/>
      <c r="L1983" s="11"/>
      <c r="N1983" s="11"/>
      <c r="P1983" s="11"/>
      <c r="R1983" s="11"/>
      <c r="T1983" s="70"/>
      <c r="U1983" s="28"/>
      <c r="V1983" s="36"/>
      <c r="W1983" s="75"/>
      <c r="X1983" s="11"/>
      <c r="Y1983" s="6"/>
    </row>
    <row r="1984" spans="7:25" ht="20" customHeight="1" x14ac:dyDescent="0.25">
      <c r="G1984" s="6"/>
      <c r="H1984" s="11"/>
      <c r="I1984" s="11"/>
      <c r="J1984" s="11"/>
      <c r="K1984" s="11"/>
      <c r="L1984" s="11"/>
      <c r="N1984" s="11"/>
      <c r="P1984" s="11"/>
      <c r="R1984" s="11"/>
      <c r="T1984" s="70"/>
      <c r="U1984" s="28"/>
      <c r="V1984" s="36"/>
      <c r="W1984" s="75"/>
      <c r="X1984" s="11"/>
      <c r="Y1984" s="6"/>
    </row>
    <row r="1985" spans="7:25" ht="20" customHeight="1" x14ac:dyDescent="0.25">
      <c r="G1985" s="6"/>
      <c r="H1985" s="11"/>
      <c r="I1985" s="11"/>
      <c r="J1985" s="11"/>
      <c r="K1985" s="11"/>
      <c r="L1985" s="11"/>
      <c r="N1985" s="11"/>
      <c r="P1985" s="11"/>
      <c r="R1985" s="11"/>
      <c r="T1985" s="70"/>
      <c r="U1985" s="28"/>
      <c r="V1985" s="36"/>
      <c r="W1985" s="75"/>
      <c r="X1985" s="11"/>
      <c r="Y1985" s="6"/>
    </row>
    <row r="1986" spans="7:25" ht="20" customHeight="1" x14ac:dyDescent="0.25">
      <c r="G1986" s="6"/>
      <c r="H1986" s="11"/>
      <c r="I1986" s="11"/>
      <c r="J1986" s="11"/>
      <c r="K1986" s="11"/>
      <c r="L1986" s="11"/>
      <c r="N1986" s="11"/>
      <c r="P1986" s="11"/>
      <c r="R1986" s="11"/>
      <c r="T1986" s="70"/>
      <c r="U1986" s="28"/>
      <c r="V1986" s="36"/>
      <c r="W1986" s="75"/>
      <c r="X1986" s="11"/>
      <c r="Y1986" s="6"/>
    </row>
    <row r="1987" spans="7:25" ht="20" customHeight="1" x14ac:dyDescent="0.25">
      <c r="G1987" s="6"/>
      <c r="H1987" s="11"/>
      <c r="I1987" s="11"/>
      <c r="J1987" s="11"/>
      <c r="K1987" s="11"/>
      <c r="L1987" s="11"/>
      <c r="N1987" s="11"/>
      <c r="P1987" s="11"/>
      <c r="R1987" s="11"/>
      <c r="T1987" s="70"/>
      <c r="U1987" s="28"/>
      <c r="V1987" s="36"/>
      <c r="W1987" s="75"/>
      <c r="X1987" s="11"/>
      <c r="Y1987" s="6"/>
    </row>
    <row r="1988" spans="7:25" ht="20" customHeight="1" x14ac:dyDescent="0.25">
      <c r="G1988" s="6"/>
      <c r="H1988" s="11"/>
      <c r="I1988" s="11"/>
      <c r="J1988" s="11"/>
      <c r="K1988" s="11"/>
      <c r="L1988" s="11"/>
      <c r="N1988" s="11"/>
      <c r="P1988" s="11"/>
      <c r="R1988" s="11"/>
      <c r="T1988" s="70"/>
      <c r="U1988" s="28"/>
      <c r="V1988" s="36"/>
      <c r="W1988" s="75"/>
      <c r="X1988" s="11"/>
      <c r="Y1988" s="6"/>
    </row>
    <row r="1989" spans="7:25" ht="20" customHeight="1" x14ac:dyDescent="0.25">
      <c r="G1989" s="6"/>
      <c r="H1989" s="11"/>
      <c r="I1989" s="11"/>
      <c r="J1989" s="11"/>
      <c r="K1989" s="11"/>
      <c r="L1989" s="11"/>
      <c r="N1989" s="11"/>
      <c r="P1989" s="11"/>
      <c r="R1989" s="11"/>
      <c r="T1989" s="70"/>
      <c r="U1989" s="28"/>
      <c r="V1989" s="36"/>
      <c r="W1989" s="75"/>
      <c r="X1989" s="11"/>
      <c r="Y1989" s="6"/>
    </row>
    <row r="1990" spans="7:25" ht="20" customHeight="1" x14ac:dyDescent="0.25">
      <c r="G1990" s="6"/>
      <c r="H1990" s="11"/>
      <c r="I1990" s="11"/>
      <c r="J1990" s="11"/>
      <c r="K1990" s="11"/>
      <c r="L1990" s="11"/>
      <c r="N1990" s="11"/>
      <c r="P1990" s="11"/>
      <c r="R1990" s="11"/>
      <c r="T1990" s="70"/>
      <c r="U1990" s="28"/>
      <c r="V1990" s="36"/>
      <c r="W1990" s="75"/>
      <c r="X1990" s="11"/>
      <c r="Y1990" s="6"/>
    </row>
    <row r="1991" spans="7:25" ht="20" customHeight="1" x14ac:dyDescent="0.25">
      <c r="G1991" s="6"/>
      <c r="H1991" s="11"/>
      <c r="I1991" s="11"/>
      <c r="J1991" s="11"/>
      <c r="K1991" s="11"/>
      <c r="L1991" s="11"/>
      <c r="N1991" s="11"/>
      <c r="P1991" s="11"/>
      <c r="R1991" s="11"/>
      <c r="T1991" s="70"/>
      <c r="U1991" s="28"/>
      <c r="V1991" s="36"/>
      <c r="W1991" s="75"/>
      <c r="X1991" s="11"/>
      <c r="Y1991" s="6"/>
    </row>
    <row r="1992" spans="7:25" ht="20" customHeight="1" x14ac:dyDescent="0.25">
      <c r="G1992" s="6"/>
      <c r="H1992" s="11"/>
      <c r="I1992" s="11"/>
      <c r="J1992" s="11"/>
      <c r="K1992" s="11"/>
      <c r="L1992" s="11"/>
      <c r="N1992" s="11"/>
      <c r="P1992" s="11"/>
      <c r="R1992" s="11"/>
      <c r="T1992" s="70"/>
      <c r="U1992" s="28"/>
      <c r="V1992" s="36"/>
      <c r="W1992" s="75"/>
      <c r="X1992" s="11"/>
      <c r="Y1992" s="6"/>
    </row>
    <row r="1993" spans="7:25" ht="20" customHeight="1" x14ac:dyDescent="0.25">
      <c r="G1993" s="6"/>
      <c r="H1993" s="11"/>
      <c r="I1993" s="11"/>
      <c r="J1993" s="11"/>
      <c r="K1993" s="11"/>
      <c r="L1993" s="11"/>
      <c r="N1993" s="11"/>
      <c r="P1993" s="11"/>
      <c r="R1993" s="11"/>
      <c r="T1993" s="70"/>
      <c r="U1993" s="28"/>
      <c r="V1993" s="36"/>
      <c r="W1993" s="75"/>
      <c r="X1993" s="11"/>
      <c r="Y1993" s="6"/>
    </row>
    <row r="1994" spans="7:25" ht="20" customHeight="1" x14ac:dyDescent="0.25">
      <c r="G1994" s="6"/>
      <c r="H1994" s="11"/>
      <c r="I1994" s="11"/>
      <c r="J1994" s="11"/>
      <c r="K1994" s="11"/>
      <c r="L1994" s="11"/>
      <c r="N1994" s="11"/>
      <c r="P1994" s="11"/>
      <c r="R1994" s="11"/>
      <c r="T1994" s="70"/>
      <c r="U1994" s="28"/>
      <c r="V1994" s="36"/>
      <c r="W1994" s="75"/>
      <c r="X1994" s="11"/>
      <c r="Y1994" s="6"/>
    </row>
    <row r="1995" spans="7:25" ht="20" customHeight="1" x14ac:dyDescent="0.25">
      <c r="G1995" s="6"/>
      <c r="H1995" s="11"/>
      <c r="I1995" s="11"/>
      <c r="J1995" s="11"/>
      <c r="K1995" s="11"/>
      <c r="L1995" s="11"/>
      <c r="N1995" s="11"/>
      <c r="P1995" s="11"/>
      <c r="R1995" s="11"/>
      <c r="T1995" s="70"/>
      <c r="U1995" s="28"/>
      <c r="V1995" s="36"/>
      <c r="W1995" s="75"/>
      <c r="X1995" s="11"/>
      <c r="Y1995" s="6"/>
    </row>
    <row r="1996" spans="7:25" ht="20" customHeight="1" x14ac:dyDescent="0.25">
      <c r="G1996" s="6"/>
      <c r="H1996" s="11"/>
      <c r="I1996" s="11"/>
      <c r="J1996" s="11"/>
      <c r="K1996" s="11"/>
      <c r="L1996" s="11"/>
      <c r="N1996" s="11"/>
      <c r="P1996" s="11"/>
      <c r="R1996" s="11"/>
      <c r="T1996" s="70"/>
      <c r="U1996" s="28"/>
      <c r="V1996" s="36"/>
      <c r="W1996" s="75"/>
      <c r="X1996" s="11"/>
      <c r="Y1996" s="6"/>
    </row>
    <row r="1997" spans="7:25" ht="20" customHeight="1" x14ac:dyDescent="0.25">
      <c r="G1997" s="6"/>
      <c r="H1997" s="11"/>
      <c r="I1997" s="11"/>
      <c r="J1997" s="11"/>
      <c r="K1997" s="11"/>
      <c r="L1997" s="11"/>
      <c r="N1997" s="11"/>
      <c r="P1997" s="11"/>
      <c r="R1997" s="11"/>
      <c r="T1997" s="70"/>
      <c r="U1997" s="28"/>
      <c r="V1997" s="36"/>
      <c r="W1997" s="75"/>
      <c r="X1997" s="11"/>
      <c r="Y1997" s="6"/>
    </row>
    <row r="1998" spans="7:25" ht="20" customHeight="1" x14ac:dyDescent="0.25">
      <c r="G1998" s="6"/>
      <c r="H1998" s="11"/>
      <c r="I1998" s="11"/>
      <c r="J1998" s="11"/>
      <c r="K1998" s="11"/>
      <c r="L1998" s="11"/>
      <c r="N1998" s="11"/>
      <c r="P1998" s="11"/>
      <c r="R1998" s="11"/>
      <c r="T1998" s="70"/>
      <c r="U1998" s="28"/>
      <c r="V1998" s="36"/>
      <c r="W1998" s="75"/>
      <c r="X1998" s="11"/>
      <c r="Y1998" s="6"/>
    </row>
    <row r="1999" spans="7:25" ht="20" customHeight="1" x14ac:dyDescent="0.25">
      <c r="G1999" s="6"/>
      <c r="H1999" s="11"/>
      <c r="I1999" s="11"/>
      <c r="J1999" s="11"/>
      <c r="K1999" s="11"/>
      <c r="L1999" s="11"/>
      <c r="N1999" s="11"/>
      <c r="P1999" s="11"/>
      <c r="R1999" s="11"/>
      <c r="T1999" s="70"/>
      <c r="U1999" s="28"/>
      <c r="V1999" s="36"/>
      <c r="W1999" s="75"/>
      <c r="X1999" s="11"/>
      <c r="Y1999" s="6"/>
    </row>
    <row r="2000" spans="7:25" ht="20" customHeight="1" x14ac:dyDescent="0.25">
      <c r="G2000" s="6"/>
      <c r="H2000" s="11"/>
      <c r="I2000" s="11"/>
      <c r="J2000" s="11"/>
      <c r="K2000" s="11"/>
      <c r="L2000" s="11"/>
      <c r="N2000" s="11"/>
      <c r="P2000" s="11"/>
      <c r="R2000" s="11"/>
      <c r="T2000" s="70"/>
      <c r="U2000" s="28"/>
      <c r="V2000" s="36"/>
      <c r="W2000" s="75"/>
      <c r="X2000" s="11"/>
      <c r="Y2000" s="6"/>
    </row>
    <row r="2001" spans="7:25" ht="20" customHeight="1" x14ac:dyDescent="0.25">
      <c r="G2001" s="6"/>
      <c r="H2001" s="11"/>
      <c r="I2001" s="11"/>
      <c r="J2001" s="11"/>
      <c r="K2001" s="11"/>
      <c r="L2001" s="11"/>
      <c r="N2001" s="11"/>
      <c r="P2001" s="11"/>
      <c r="R2001" s="11"/>
      <c r="T2001" s="70"/>
      <c r="U2001" s="28"/>
      <c r="V2001" s="36"/>
      <c r="W2001" s="75"/>
      <c r="X2001" s="11"/>
      <c r="Y2001" s="6"/>
    </row>
    <row r="2002" spans="7:25" ht="20" customHeight="1" x14ac:dyDescent="0.25">
      <c r="G2002" s="6"/>
      <c r="H2002" s="11"/>
      <c r="I2002" s="11"/>
      <c r="J2002" s="11"/>
      <c r="K2002" s="11"/>
      <c r="L2002" s="11"/>
      <c r="N2002" s="11"/>
      <c r="P2002" s="11"/>
      <c r="R2002" s="11"/>
      <c r="T2002" s="70"/>
      <c r="U2002" s="28"/>
      <c r="V2002" s="36"/>
      <c r="W2002" s="75"/>
      <c r="X2002" s="11"/>
      <c r="Y2002" s="6"/>
    </row>
    <row r="2003" spans="7:25" ht="20" customHeight="1" x14ac:dyDescent="0.25">
      <c r="G2003" s="6"/>
      <c r="H2003" s="11"/>
      <c r="I2003" s="11"/>
      <c r="J2003" s="11"/>
      <c r="K2003" s="11"/>
      <c r="L2003" s="11"/>
      <c r="N2003" s="11"/>
      <c r="P2003" s="11"/>
      <c r="R2003" s="11"/>
      <c r="T2003" s="70"/>
      <c r="U2003" s="28"/>
      <c r="V2003" s="36"/>
      <c r="W2003" s="75"/>
      <c r="X2003" s="11"/>
      <c r="Y2003" s="6"/>
    </row>
    <row r="2004" spans="7:25" ht="20" customHeight="1" x14ac:dyDescent="0.25">
      <c r="G2004" s="6"/>
      <c r="H2004" s="11"/>
      <c r="I2004" s="11"/>
      <c r="J2004" s="11"/>
      <c r="K2004" s="11"/>
      <c r="L2004" s="11"/>
      <c r="N2004" s="11"/>
      <c r="P2004" s="11"/>
      <c r="R2004" s="11"/>
      <c r="T2004" s="70"/>
      <c r="U2004" s="28"/>
      <c r="V2004" s="36"/>
      <c r="W2004" s="75"/>
      <c r="X2004" s="11"/>
      <c r="Y2004" s="6"/>
    </row>
    <row r="2005" spans="7:25" ht="20" customHeight="1" x14ac:dyDescent="0.25">
      <c r="G2005" s="6"/>
      <c r="H2005" s="11"/>
      <c r="I2005" s="11"/>
      <c r="J2005" s="11"/>
      <c r="K2005" s="11"/>
      <c r="L2005" s="11"/>
      <c r="N2005" s="11"/>
      <c r="P2005" s="11"/>
      <c r="R2005" s="11"/>
      <c r="T2005" s="70"/>
      <c r="U2005" s="28"/>
      <c r="V2005" s="36"/>
      <c r="W2005" s="75"/>
      <c r="X2005" s="11"/>
      <c r="Y2005" s="6"/>
    </row>
    <row r="2006" spans="7:25" ht="20" customHeight="1" x14ac:dyDescent="0.25">
      <c r="G2006" s="6"/>
      <c r="H2006" s="11"/>
      <c r="I2006" s="11"/>
      <c r="J2006" s="11"/>
      <c r="K2006" s="11"/>
      <c r="L2006" s="11"/>
      <c r="N2006" s="11"/>
      <c r="P2006" s="11"/>
      <c r="R2006" s="11"/>
      <c r="T2006" s="70"/>
      <c r="U2006" s="28"/>
      <c r="V2006" s="36"/>
      <c r="W2006" s="75"/>
      <c r="X2006" s="11"/>
      <c r="Y2006" s="6"/>
    </row>
    <row r="2007" spans="7:25" ht="20" customHeight="1" x14ac:dyDescent="0.25">
      <c r="G2007" s="6"/>
      <c r="H2007" s="11"/>
      <c r="I2007" s="11"/>
      <c r="J2007" s="11"/>
      <c r="K2007" s="11"/>
      <c r="L2007" s="11"/>
      <c r="N2007" s="11"/>
      <c r="P2007" s="11"/>
      <c r="R2007" s="11"/>
      <c r="T2007" s="70"/>
      <c r="U2007" s="28"/>
      <c r="V2007" s="36"/>
      <c r="W2007" s="75"/>
      <c r="X2007" s="11"/>
      <c r="Y2007" s="6"/>
    </row>
    <row r="2008" spans="7:25" ht="20" customHeight="1" x14ac:dyDescent="0.25">
      <c r="G2008" s="6"/>
      <c r="H2008" s="11"/>
      <c r="I2008" s="11"/>
      <c r="J2008" s="11"/>
      <c r="K2008" s="11"/>
      <c r="L2008" s="11"/>
      <c r="N2008" s="11"/>
      <c r="P2008" s="11"/>
      <c r="R2008" s="11"/>
      <c r="T2008" s="70"/>
      <c r="U2008" s="28"/>
      <c r="V2008" s="36"/>
      <c r="W2008" s="75"/>
      <c r="X2008" s="11"/>
      <c r="Y2008" s="6"/>
    </row>
    <row r="2009" spans="7:25" ht="20" customHeight="1" x14ac:dyDescent="0.25">
      <c r="G2009" s="6"/>
      <c r="H2009" s="11"/>
      <c r="I2009" s="11"/>
      <c r="J2009" s="11"/>
      <c r="K2009" s="11"/>
      <c r="L2009" s="11"/>
      <c r="N2009" s="11"/>
      <c r="P2009" s="11"/>
      <c r="R2009" s="11"/>
      <c r="T2009" s="70"/>
      <c r="U2009" s="28"/>
      <c r="V2009" s="36"/>
      <c r="W2009" s="75"/>
      <c r="X2009" s="11"/>
      <c r="Y2009" s="6"/>
    </row>
    <row r="2010" spans="7:25" ht="20" customHeight="1" x14ac:dyDescent="0.25">
      <c r="G2010" s="6"/>
      <c r="H2010" s="11"/>
      <c r="I2010" s="11"/>
      <c r="J2010" s="11"/>
      <c r="K2010" s="11"/>
      <c r="L2010" s="11"/>
      <c r="N2010" s="11"/>
      <c r="P2010" s="11"/>
      <c r="R2010" s="11"/>
      <c r="T2010" s="70"/>
      <c r="U2010" s="28"/>
      <c r="V2010" s="36"/>
      <c r="W2010" s="75"/>
      <c r="X2010" s="11"/>
      <c r="Y2010" s="6"/>
    </row>
    <row r="2011" spans="7:25" ht="20" customHeight="1" x14ac:dyDescent="0.25">
      <c r="G2011" s="6"/>
      <c r="H2011" s="11"/>
      <c r="I2011" s="11"/>
      <c r="J2011" s="11"/>
      <c r="K2011" s="11"/>
      <c r="L2011" s="11"/>
      <c r="N2011" s="11"/>
      <c r="P2011" s="11"/>
      <c r="R2011" s="11"/>
      <c r="T2011" s="70"/>
      <c r="U2011" s="28"/>
      <c r="V2011" s="36"/>
      <c r="W2011" s="75"/>
      <c r="X2011" s="11"/>
      <c r="Y2011" s="6"/>
    </row>
    <row r="2012" spans="7:25" ht="20" customHeight="1" x14ac:dyDescent="0.25">
      <c r="G2012" s="6"/>
      <c r="H2012" s="11"/>
      <c r="I2012" s="11"/>
      <c r="J2012" s="11"/>
      <c r="K2012" s="11"/>
      <c r="L2012" s="11"/>
      <c r="N2012" s="11"/>
      <c r="P2012" s="11"/>
      <c r="R2012" s="11"/>
      <c r="T2012" s="70"/>
      <c r="U2012" s="28"/>
      <c r="V2012" s="36"/>
      <c r="W2012" s="75"/>
      <c r="X2012" s="11"/>
      <c r="Y2012" s="6"/>
    </row>
    <row r="2013" spans="7:25" ht="20" customHeight="1" x14ac:dyDescent="0.25">
      <c r="G2013" s="6"/>
      <c r="H2013" s="11"/>
      <c r="I2013" s="11"/>
      <c r="J2013" s="11"/>
      <c r="K2013" s="11"/>
      <c r="L2013" s="11"/>
      <c r="N2013" s="11"/>
      <c r="P2013" s="11"/>
      <c r="R2013" s="11"/>
      <c r="T2013" s="70"/>
      <c r="U2013" s="28"/>
      <c r="V2013" s="36"/>
      <c r="W2013" s="75"/>
      <c r="X2013" s="11"/>
      <c r="Y2013" s="6"/>
    </row>
    <row r="2014" spans="7:25" ht="20" customHeight="1" x14ac:dyDescent="0.25">
      <c r="G2014" s="6"/>
      <c r="H2014" s="11"/>
      <c r="I2014" s="11"/>
      <c r="J2014" s="11"/>
      <c r="K2014" s="11"/>
      <c r="L2014" s="11"/>
      <c r="N2014" s="11"/>
      <c r="P2014" s="11"/>
      <c r="R2014" s="11"/>
      <c r="T2014" s="70"/>
      <c r="U2014" s="28"/>
      <c r="V2014" s="36"/>
      <c r="W2014" s="75"/>
      <c r="X2014" s="11"/>
      <c r="Y2014" s="6"/>
    </row>
    <row r="2015" spans="7:25" ht="20" customHeight="1" x14ac:dyDescent="0.25">
      <c r="G2015" s="6"/>
      <c r="H2015" s="11"/>
      <c r="I2015" s="11"/>
      <c r="J2015" s="11"/>
      <c r="K2015" s="11"/>
      <c r="L2015" s="11"/>
      <c r="N2015" s="11"/>
      <c r="P2015" s="11"/>
      <c r="R2015" s="11"/>
      <c r="T2015" s="70"/>
      <c r="U2015" s="28"/>
      <c r="V2015" s="36"/>
      <c r="W2015" s="75"/>
      <c r="X2015" s="11"/>
      <c r="Y2015" s="6"/>
    </row>
    <row r="2016" spans="7:25" ht="20" customHeight="1" x14ac:dyDescent="0.25">
      <c r="G2016" s="6"/>
      <c r="H2016" s="11"/>
      <c r="I2016" s="11"/>
      <c r="J2016" s="11"/>
      <c r="K2016" s="11"/>
      <c r="L2016" s="11"/>
      <c r="N2016" s="11"/>
      <c r="P2016" s="11"/>
      <c r="R2016" s="11"/>
      <c r="T2016" s="70"/>
      <c r="U2016" s="28"/>
      <c r="V2016" s="36"/>
      <c r="W2016" s="75"/>
      <c r="X2016" s="11"/>
      <c r="Y2016" s="6"/>
    </row>
    <row r="2017" spans="7:25" ht="20" customHeight="1" x14ac:dyDescent="0.25">
      <c r="G2017" s="6"/>
      <c r="H2017" s="11"/>
      <c r="I2017" s="11"/>
      <c r="J2017" s="11"/>
      <c r="K2017" s="11"/>
      <c r="L2017" s="11"/>
      <c r="N2017" s="11"/>
      <c r="P2017" s="11"/>
      <c r="R2017" s="11"/>
      <c r="T2017" s="70"/>
      <c r="U2017" s="28"/>
      <c r="V2017" s="36"/>
      <c r="W2017" s="75"/>
      <c r="X2017" s="11"/>
      <c r="Y2017" s="6"/>
    </row>
    <row r="2018" spans="7:25" ht="20" customHeight="1" x14ac:dyDescent="0.25">
      <c r="G2018" s="6"/>
      <c r="H2018" s="11"/>
      <c r="I2018" s="11"/>
      <c r="J2018" s="11"/>
      <c r="K2018" s="11"/>
      <c r="L2018" s="11"/>
      <c r="N2018" s="11"/>
      <c r="P2018" s="11"/>
      <c r="R2018" s="11"/>
      <c r="T2018" s="70"/>
      <c r="U2018" s="28"/>
      <c r="V2018" s="36"/>
      <c r="W2018" s="75"/>
      <c r="X2018" s="11"/>
      <c r="Y2018" s="6"/>
    </row>
    <row r="2019" spans="7:25" ht="20" customHeight="1" x14ac:dyDescent="0.25">
      <c r="G2019" s="6"/>
      <c r="H2019" s="11"/>
      <c r="I2019" s="11"/>
      <c r="J2019" s="11"/>
      <c r="K2019" s="11"/>
      <c r="L2019" s="11"/>
      <c r="N2019" s="11"/>
      <c r="P2019" s="11"/>
      <c r="R2019" s="11"/>
      <c r="T2019" s="70"/>
      <c r="U2019" s="28"/>
      <c r="V2019" s="36"/>
      <c r="W2019" s="75"/>
      <c r="X2019" s="11"/>
      <c r="Y2019" s="6"/>
    </row>
    <row r="2020" spans="7:25" ht="20" customHeight="1" x14ac:dyDescent="0.25">
      <c r="G2020" s="6"/>
      <c r="H2020" s="11"/>
      <c r="I2020" s="11"/>
      <c r="J2020" s="11"/>
      <c r="K2020" s="11"/>
      <c r="L2020" s="11"/>
      <c r="N2020" s="11"/>
      <c r="P2020" s="11"/>
      <c r="R2020" s="11"/>
      <c r="T2020" s="70"/>
      <c r="U2020" s="28"/>
      <c r="V2020" s="36"/>
      <c r="W2020" s="75"/>
      <c r="X2020" s="11"/>
      <c r="Y2020" s="6"/>
    </row>
    <row r="2021" spans="7:25" ht="20" customHeight="1" x14ac:dyDescent="0.25">
      <c r="G2021" s="6"/>
      <c r="H2021" s="11"/>
      <c r="I2021" s="11"/>
      <c r="J2021" s="11"/>
      <c r="K2021" s="11"/>
      <c r="L2021" s="11"/>
      <c r="N2021" s="11"/>
      <c r="P2021" s="11"/>
      <c r="R2021" s="11"/>
      <c r="T2021" s="70"/>
      <c r="U2021" s="28"/>
      <c r="V2021" s="36"/>
      <c r="W2021" s="75"/>
      <c r="X2021" s="11"/>
      <c r="Y2021" s="6"/>
    </row>
    <row r="2022" spans="7:25" ht="20" customHeight="1" x14ac:dyDescent="0.25">
      <c r="G2022" s="6"/>
      <c r="H2022" s="11"/>
      <c r="I2022" s="11"/>
      <c r="J2022" s="11"/>
      <c r="K2022" s="11"/>
      <c r="L2022" s="11"/>
      <c r="N2022" s="11"/>
      <c r="P2022" s="11"/>
      <c r="R2022" s="11"/>
      <c r="T2022" s="70"/>
      <c r="U2022" s="28"/>
      <c r="V2022" s="36"/>
      <c r="W2022" s="75"/>
      <c r="X2022" s="11"/>
      <c r="Y2022" s="6"/>
    </row>
    <row r="2023" spans="7:25" ht="20" customHeight="1" x14ac:dyDescent="0.25">
      <c r="G2023" s="6"/>
      <c r="H2023" s="11"/>
      <c r="I2023" s="11"/>
      <c r="J2023" s="11"/>
      <c r="K2023" s="11"/>
      <c r="L2023" s="11"/>
      <c r="N2023" s="11"/>
      <c r="P2023" s="11"/>
      <c r="R2023" s="11"/>
      <c r="T2023" s="70"/>
      <c r="U2023" s="28"/>
      <c r="V2023" s="36"/>
      <c r="W2023" s="75"/>
      <c r="X2023" s="11"/>
      <c r="Y2023" s="6"/>
    </row>
    <row r="2024" spans="7:25" ht="20" customHeight="1" x14ac:dyDescent="0.25">
      <c r="G2024" s="6"/>
      <c r="H2024" s="11"/>
      <c r="I2024" s="11"/>
      <c r="J2024" s="11"/>
      <c r="K2024" s="11"/>
      <c r="L2024" s="11"/>
      <c r="N2024" s="11"/>
      <c r="P2024" s="11"/>
      <c r="R2024" s="11"/>
      <c r="T2024" s="70"/>
      <c r="U2024" s="28"/>
      <c r="V2024" s="36"/>
      <c r="W2024" s="75"/>
      <c r="X2024" s="11"/>
      <c r="Y2024" s="6"/>
    </row>
    <row r="2025" spans="7:25" ht="20" customHeight="1" x14ac:dyDescent="0.25">
      <c r="G2025" s="6"/>
      <c r="H2025" s="11"/>
      <c r="I2025" s="11"/>
      <c r="J2025" s="11"/>
      <c r="K2025" s="11"/>
      <c r="L2025" s="11"/>
      <c r="N2025" s="11"/>
      <c r="P2025" s="11"/>
      <c r="R2025" s="11"/>
      <c r="T2025" s="70"/>
      <c r="U2025" s="28"/>
      <c r="V2025" s="36"/>
      <c r="W2025" s="75"/>
      <c r="X2025" s="11"/>
      <c r="Y2025" s="6"/>
    </row>
    <row r="2026" spans="7:25" ht="20" customHeight="1" x14ac:dyDescent="0.25">
      <c r="G2026" s="6"/>
      <c r="H2026" s="11"/>
      <c r="I2026" s="11"/>
      <c r="J2026" s="11"/>
      <c r="K2026" s="11"/>
      <c r="L2026" s="11"/>
      <c r="N2026" s="11"/>
      <c r="P2026" s="11"/>
      <c r="R2026" s="11"/>
      <c r="T2026" s="70"/>
      <c r="U2026" s="28"/>
      <c r="V2026" s="36"/>
      <c r="W2026" s="75"/>
      <c r="X2026" s="11"/>
      <c r="Y2026" s="6"/>
    </row>
    <row r="2027" spans="7:25" ht="20" customHeight="1" x14ac:dyDescent="0.25">
      <c r="G2027" s="6"/>
      <c r="H2027" s="11"/>
      <c r="I2027" s="11"/>
      <c r="J2027" s="11"/>
      <c r="K2027" s="11"/>
      <c r="L2027" s="11"/>
      <c r="N2027" s="11"/>
      <c r="P2027" s="11"/>
      <c r="R2027" s="11"/>
      <c r="T2027" s="70"/>
      <c r="U2027" s="28"/>
      <c r="V2027" s="36"/>
      <c r="W2027" s="75"/>
      <c r="X2027" s="11"/>
      <c r="Y2027" s="6"/>
    </row>
    <row r="2028" spans="7:25" ht="20" customHeight="1" x14ac:dyDescent="0.25">
      <c r="G2028" s="6"/>
      <c r="H2028" s="11"/>
      <c r="I2028" s="11"/>
      <c r="J2028" s="11"/>
      <c r="K2028" s="11"/>
      <c r="L2028" s="11"/>
      <c r="N2028" s="11"/>
      <c r="P2028" s="11"/>
      <c r="R2028" s="11"/>
      <c r="T2028" s="70"/>
      <c r="U2028" s="28"/>
      <c r="V2028" s="36"/>
      <c r="W2028" s="75"/>
      <c r="X2028" s="11"/>
      <c r="Y2028" s="6"/>
    </row>
    <row r="2029" spans="7:25" ht="20" customHeight="1" x14ac:dyDescent="0.25">
      <c r="G2029" s="6"/>
      <c r="H2029" s="11"/>
      <c r="I2029" s="11"/>
      <c r="J2029" s="11"/>
      <c r="K2029" s="11"/>
      <c r="L2029" s="11"/>
      <c r="N2029" s="11"/>
      <c r="P2029" s="11"/>
      <c r="R2029" s="11"/>
      <c r="T2029" s="70"/>
      <c r="U2029" s="28"/>
      <c r="V2029" s="36"/>
      <c r="W2029" s="75"/>
      <c r="X2029" s="11"/>
      <c r="Y2029" s="6"/>
    </row>
    <row r="2030" spans="7:25" ht="20" customHeight="1" x14ac:dyDescent="0.25">
      <c r="G2030" s="6"/>
      <c r="H2030" s="11"/>
      <c r="I2030" s="11"/>
      <c r="J2030" s="11"/>
      <c r="K2030" s="11"/>
      <c r="L2030" s="11"/>
      <c r="N2030" s="11"/>
      <c r="P2030" s="11"/>
      <c r="R2030" s="11"/>
      <c r="T2030" s="70"/>
      <c r="U2030" s="28"/>
      <c r="V2030" s="36"/>
      <c r="W2030" s="75"/>
      <c r="X2030" s="11"/>
      <c r="Y2030" s="6"/>
    </row>
    <row r="2031" spans="7:25" ht="20" customHeight="1" x14ac:dyDescent="0.25">
      <c r="G2031" s="6"/>
      <c r="H2031" s="11"/>
      <c r="I2031" s="11"/>
      <c r="J2031" s="11"/>
      <c r="K2031" s="11"/>
      <c r="L2031" s="11"/>
      <c r="N2031" s="11"/>
      <c r="P2031" s="11"/>
      <c r="R2031" s="11"/>
      <c r="T2031" s="70"/>
      <c r="U2031" s="28"/>
      <c r="V2031" s="36"/>
      <c r="W2031" s="75"/>
      <c r="X2031" s="11"/>
      <c r="Y2031" s="6"/>
    </row>
    <row r="2032" spans="7:25" ht="20" customHeight="1" x14ac:dyDescent="0.25">
      <c r="G2032" s="6"/>
      <c r="H2032" s="11"/>
      <c r="I2032" s="11"/>
      <c r="J2032" s="11"/>
      <c r="K2032" s="11"/>
      <c r="L2032" s="11"/>
      <c r="N2032" s="11"/>
      <c r="P2032" s="11"/>
      <c r="R2032" s="11"/>
      <c r="T2032" s="70"/>
      <c r="U2032" s="28"/>
      <c r="V2032" s="36"/>
      <c r="W2032" s="75"/>
      <c r="X2032" s="11"/>
      <c r="Y2032" s="6"/>
    </row>
    <row r="2033" spans="7:25" ht="20" customHeight="1" x14ac:dyDescent="0.25">
      <c r="G2033" s="6"/>
      <c r="H2033" s="11"/>
      <c r="I2033" s="11"/>
      <c r="J2033" s="11"/>
      <c r="K2033" s="11"/>
      <c r="L2033" s="11"/>
      <c r="N2033" s="11"/>
      <c r="P2033" s="11"/>
      <c r="R2033" s="11"/>
      <c r="T2033" s="70"/>
      <c r="U2033" s="28"/>
      <c r="V2033" s="36"/>
      <c r="W2033" s="75"/>
      <c r="X2033" s="11"/>
      <c r="Y2033" s="6"/>
    </row>
    <row r="2034" spans="7:25" ht="20" customHeight="1" x14ac:dyDescent="0.25">
      <c r="G2034" s="6"/>
      <c r="H2034" s="11"/>
      <c r="I2034" s="11"/>
      <c r="J2034" s="11"/>
      <c r="K2034" s="11"/>
      <c r="L2034" s="11"/>
      <c r="N2034" s="11"/>
      <c r="P2034" s="11"/>
      <c r="R2034" s="11"/>
      <c r="T2034" s="70"/>
      <c r="U2034" s="28"/>
      <c r="V2034" s="36"/>
      <c r="W2034" s="75"/>
      <c r="X2034" s="11"/>
      <c r="Y2034" s="6"/>
    </row>
    <row r="2035" spans="7:25" ht="20" customHeight="1" x14ac:dyDescent="0.25">
      <c r="G2035" s="6"/>
      <c r="H2035" s="11"/>
      <c r="I2035" s="11"/>
      <c r="J2035" s="11"/>
      <c r="K2035" s="11"/>
      <c r="L2035" s="11"/>
      <c r="N2035" s="11"/>
      <c r="P2035" s="11"/>
      <c r="R2035" s="11"/>
      <c r="T2035" s="70"/>
      <c r="U2035" s="28"/>
      <c r="V2035" s="36"/>
      <c r="W2035" s="75"/>
      <c r="X2035" s="11"/>
      <c r="Y2035" s="6"/>
    </row>
    <row r="2036" spans="7:25" ht="20" customHeight="1" x14ac:dyDescent="0.25">
      <c r="G2036" s="6"/>
      <c r="H2036" s="11"/>
      <c r="I2036" s="11"/>
      <c r="J2036" s="11"/>
      <c r="K2036" s="11"/>
      <c r="L2036" s="11"/>
      <c r="N2036" s="11"/>
      <c r="P2036" s="11"/>
      <c r="R2036" s="11"/>
      <c r="T2036" s="70"/>
      <c r="U2036" s="28"/>
      <c r="V2036" s="36"/>
      <c r="W2036" s="75"/>
      <c r="X2036" s="11"/>
      <c r="Y2036" s="6"/>
    </row>
    <row r="2037" spans="7:25" ht="20" customHeight="1" x14ac:dyDescent="0.25">
      <c r="G2037" s="6"/>
      <c r="H2037" s="11"/>
      <c r="I2037" s="11"/>
      <c r="J2037" s="11"/>
      <c r="K2037" s="11"/>
      <c r="L2037" s="11"/>
      <c r="N2037" s="11"/>
      <c r="P2037" s="11"/>
      <c r="R2037" s="11"/>
      <c r="T2037" s="70"/>
      <c r="U2037" s="28"/>
      <c r="V2037" s="36"/>
      <c r="W2037" s="75"/>
      <c r="X2037" s="11"/>
      <c r="Y2037" s="6"/>
    </row>
    <row r="2038" spans="7:25" ht="20" customHeight="1" x14ac:dyDescent="0.25">
      <c r="G2038" s="6"/>
      <c r="H2038" s="11"/>
      <c r="I2038" s="11"/>
      <c r="J2038" s="11"/>
      <c r="K2038" s="11"/>
      <c r="L2038" s="11"/>
      <c r="N2038" s="11"/>
      <c r="P2038" s="11"/>
      <c r="R2038" s="11"/>
      <c r="T2038" s="70"/>
      <c r="U2038" s="28"/>
      <c r="V2038" s="36"/>
      <c r="W2038" s="75"/>
      <c r="X2038" s="11"/>
      <c r="Y2038" s="6"/>
    </row>
    <row r="2039" spans="7:25" ht="20" customHeight="1" x14ac:dyDescent="0.25">
      <c r="G2039" s="6"/>
      <c r="H2039" s="11"/>
      <c r="I2039" s="11"/>
      <c r="J2039" s="11"/>
      <c r="K2039" s="11"/>
      <c r="L2039" s="11"/>
      <c r="N2039" s="11"/>
      <c r="P2039" s="11"/>
      <c r="R2039" s="11"/>
      <c r="T2039" s="70"/>
      <c r="U2039" s="28"/>
      <c r="V2039" s="36"/>
      <c r="W2039" s="75"/>
      <c r="X2039" s="11"/>
      <c r="Y2039" s="6"/>
    </row>
    <row r="2040" spans="7:25" ht="20" customHeight="1" x14ac:dyDescent="0.25">
      <c r="G2040" s="6"/>
      <c r="H2040" s="11"/>
      <c r="I2040" s="11"/>
      <c r="J2040" s="11"/>
      <c r="K2040" s="11"/>
      <c r="L2040" s="11"/>
      <c r="N2040" s="11"/>
      <c r="P2040" s="11"/>
      <c r="R2040" s="11"/>
      <c r="T2040" s="70"/>
      <c r="U2040" s="28"/>
      <c r="V2040" s="36"/>
      <c r="W2040" s="75"/>
      <c r="X2040" s="11"/>
      <c r="Y2040" s="6"/>
    </row>
    <row r="2041" spans="7:25" ht="20" customHeight="1" x14ac:dyDescent="0.25">
      <c r="G2041" s="6"/>
      <c r="H2041" s="11"/>
      <c r="I2041" s="11"/>
      <c r="J2041" s="11"/>
      <c r="K2041" s="11"/>
      <c r="L2041" s="11"/>
      <c r="N2041" s="11"/>
      <c r="P2041" s="11"/>
      <c r="R2041" s="11"/>
      <c r="T2041" s="70"/>
      <c r="U2041" s="28"/>
      <c r="V2041" s="36"/>
      <c r="W2041" s="75"/>
      <c r="X2041" s="11"/>
      <c r="Y2041" s="6"/>
    </row>
    <row r="2042" spans="7:25" ht="20" customHeight="1" x14ac:dyDescent="0.25">
      <c r="G2042" s="6"/>
      <c r="H2042" s="11"/>
      <c r="I2042" s="11"/>
      <c r="J2042" s="11"/>
      <c r="K2042" s="11"/>
      <c r="L2042" s="11"/>
      <c r="N2042" s="11"/>
      <c r="P2042" s="11"/>
      <c r="R2042" s="11"/>
      <c r="T2042" s="70"/>
      <c r="U2042" s="28"/>
      <c r="V2042" s="36"/>
      <c r="W2042" s="75"/>
      <c r="X2042" s="11"/>
      <c r="Y2042" s="6"/>
    </row>
    <row r="2043" spans="7:25" ht="20" customHeight="1" x14ac:dyDescent="0.25">
      <c r="G2043" s="6"/>
      <c r="H2043" s="11"/>
      <c r="I2043" s="11"/>
      <c r="J2043" s="11"/>
      <c r="K2043" s="11"/>
      <c r="L2043" s="11"/>
      <c r="N2043" s="11"/>
      <c r="P2043" s="11"/>
      <c r="R2043" s="11"/>
      <c r="T2043" s="70"/>
      <c r="U2043" s="28"/>
      <c r="V2043" s="36"/>
      <c r="W2043" s="75"/>
      <c r="X2043" s="11"/>
      <c r="Y2043" s="6"/>
    </row>
    <row r="2044" spans="7:25" ht="20" customHeight="1" x14ac:dyDescent="0.25">
      <c r="G2044" s="6"/>
      <c r="H2044" s="11"/>
      <c r="I2044" s="11"/>
      <c r="J2044" s="11"/>
      <c r="K2044" s="11"/>
      <c r="L2044" s="11"/>
      <c r="N2044" s="11"/>
      <c r="P2044" s="11"/>
      <c r="R2044" s="11"/>
      <c r="T2044" s="70"/>
      <c r="U2044" s="28"/>
      <c r="V2044" s="36"/>
      <c r="W2044" s="75"/>
      <c r="X2044" s="11"/>
      <c r="Y2044" s="6"/>
    </row>
    <row r="2045" spans="7:25" ht="20" customHeight="1" x14ac:dyDescent="0.25">
      <c r="G2045" s="6"/>
      <c r="H2045" s="11"/>
      <c r="I2045" s="11"/>
      <c r="J2045" s="11"/>
      <c r="K2045" s="11"/>
      <c r="L2045" s="11"/>
      <c r="N2045" s="11"/>
      <c r="P2045" s="11"/>
      <c r="R2045" s="11"/>
      <c r="T2045" s="70"/>
      <c r="U2045" s="28"/>
      <c r="V2045" s="36"/>
      <c r="W2045" s="75"/>
      <c r="X2045" s="11"/>
      <c r="Y2045" s="6"/>
    </row>
    <row r="2046" spans="7:25" ht="20" customHeight="1" x14ac:dyDescent="0.25">
      <c r="G2046" s="6"/>
      <c r="H2046" s="11"/>
      <c r="I2046" s="11"/>
      <c r="J2046" s="11"/>
      <c r="K2046" s="11"/>
      <c r="L2046" s="11"/>
      <c r="N2046" s="11"/>
      <c r="P2046" s="11"/>
      <c r="R2046" s="11"/>
      <c r="T2046" s="70"/>
      <c r="U2046" s="28"/>
      <c r="V2046" s="36"/>
      <c r="W2046" s="75"/>
      <c r="X2046" s="11"/>
      <c r="Y2046" s="6"/>
    </row>
    <row r="2047" spans="7:25" ht="20" customHeight="1" x14ac:dyDescent="0.25">
      <c r="G2047" s="6"/>
      <c r="H2047" s="11"/>
      <c r="I2047" s="11"/>
      <c r="J2047" s="11"/>
      <c r="K2047" s="11"/>
      <c r="L2047" s="11"/>
      <c r="N2047" s="11"/>
      <c r="P2047" s="11"/>
      <c r="R2047" s="11"/>
      <c r="T2047" s="70"/>
      <c r="U2047" s="28"/>
      <c r="V2047" s="36"/>
      <c r="W2047" s="75"/>
      <c r="X2047" s="11"/>
      <c r="Y2047" s="6"/>
    </row>
    <row r="2048" spans="7:25" ht="20" customHeight="1" x14ac:dyDescent="0.25">
      <c r="G2048" s="6"/>
      <c r="H2048" s="11"/>
      <c r="I2048" s="11"/>
      <c r="J2048" s="11"/>
      <c r="K2048" s="11"/>
      <c r="L2048" s="11"/>
      <c r="N2048" s="11"/>
      <c r="P2048" s="11"/>
      <c r="R2048" s="11"/>
      <c r="T2048" s="70"/>
      <c r="U2048" s="28"/>
      <c r="V2048" s="36"/>
      <c r="W2048" s="75"/>
      <c r="X2048" s="11"/>
      <c r="Y2048" s="6"/>
    </row>
    <row r="2049" spans="7:25" ht="20" customHeight="1" x14ac:dyDescent="0.25">
      <c r="G2049" s="6"/>
      <c r="H2049" s="11"/>
      <c r="I2049" s="11"/>
      <c r="J2049" s="11"/>
      <c r="K2049" s="11"/>
      <c r="L2049" s="11"/>
      <c r="N2049" s="11"/>
      <c r="P2049" s="11"/>
      <c r="R2049" s="11"/>
      <c r="T2049" s="70"/>
      <c r="U2049" s="28"/>
      <c r="V2049" s="36"/>
      <c r="W2049" s="75"/>
      <c r="X2049" s="11"/>
      <c r="Y2049" s="6"/>
    </row>
    <row r="2050" spans="7:25" ht="20" customHeight="1" x14ac:dyDescent="0.25">
      <c r="G2050" s="6"/>
      <c r="H2050" s="11"/>
      <c r="I2050" s="11"/>
      <c r="J2050" s="11"/>
      <c r="K2050" s="11"/>
      <c r="L2050" s="11"/>
      <c r="N2050" s="11"/>
      <c r="P2050" s="11"/>
      <c r="R2050" s="11"/>
      <c r="T2050" s="70"/>
      <c r="U2050" s="28"/>
      <c r="V2050" s="36"/>
      <c r="W2050" s="75"/>
      <c r="X2050" s="11"/>
      <c r="Y2050" s="6"/>
    </row>
    <row r="2051" spans="7:25" ht="20" customHeight="1" x14ac:dyDescent="0.25">
      <c r="G2051" s="6"/>
      <c r="H2051" s="11"/>
      <c r="I2051" s="11"/>
      <c r="J2051" s="11"/>
      <c r="K2051" s="11"/>
      <c r="L2051" s="11"/>
      <c r="N2051" s="11"/>
      <c r="P2051" s="11"/>
      <c r="R2051" s="11"/>
      <c r="T2051" s="70"/>
      <c r="U2051" s="28"/>
      <c r="V2051" s="36"/>
      <c r="W2051" s="75"/>
      <c r="X2051" s="11"/>
      <c r="Y2051" s="6"/>
    </row>
    <row r="2052" spans="7:25" ht="20" customHeight="1" x14ac:dyDescent="0.25">
      <c r="G2052" s="6"/>
      <c r="H2052" s="11"/>
      <c r="I2052" s="11"/>
      <c r="J2052" s="11"/>
      <c r="K2052" s="11"/>
      <c r="L2052" s="11"/>
      <c r="N2052" s="11"/>
      <c r="P2052" s="11"/>
      <c r="R2052" s="11"/>
      <c r="T2052" s="70"/>
      <c r="U2052" s="28"/>
      <c r="V2052" s="36"/>
      <c r="W2052" s="75"/>
      <c r="X2052" s="11"/>
      <c r="Y2052" s="6"/>
    </row>
    <row r="2053" spans="7:25" ht="20" customHeight="1" x14ac:dyDescent="0.25">
      <c r="G2053" s="6"/>
      <c r="H2053" s="11"/>
      <c r="I2053" s="11"/>
      <c r="J2053" s="11"/>
      <c r="K2053" s="11"/>
      <c r="L2053" s="11"/>
      <c r="N2053" s="11"/>
      <c r="P2053" s="11"/>
      <c r="R2053" s="11"/>
      <c r="T2053" s="70"/>
      <c r="U2053" s="28"/>
      <c r="V2053" s="36"/>
      <c r="W2053" s="75"/>
      <c r="X2053" s="11"/>
      <c r="Y2053" s="6"/>
    </row>
    <row r="2054" spans="7:25" ht="20" customHeight="1" x14ac:dyDescent="0.25">
      <c r="G2054" s="6"/>
      <c r="H2054" s="11"/>
      <c r="I2054" s="11"/>
      <c r="J2054" s="11"/>
      <c r="K2054" s="11"/>
      <c r="L2054" s="11"/>
      <c r="N2054" s="11"/>
      <c r="P2054" s="11"/>
      <c r="R2054" s="11"/>
      <c r="T2054" s="70"/>
      <c r="U2054" s="28"/>
      <c r="V2054" s="36"/>
      <c r="W2054" s="75"/>
      <c r="X2054" s="11"/>
      <c r="Y2054" s="6"/>
    </row>
    <row r="2055" spans="7:25" ht="20" customHeight="1" x14ac:dyDescent="0.25">
      <c r="G2055" s="6"/>
      <c r="H2055" s="11"/>
      <c r="I2055" s="11"/>
      <c r="J2055" s="11"/>
      <c r="K2055" s="11"/>
      <c r="L2055" s="11"/>
      <c r="N2055" s="11"/>
      <c r="P2055" s="11"/>
      <c r="R2055" s="11"/>
      <c r="T2055" s="70"/>
      <c r="U2055" s="28"/>
      <c r="V2055" s="36"/>
      <c r="W2055" s="75"/>
      <c r="X2055" s="11"/>
      <c r="Y2055" s="6"/>
    </row>
    <row r="2056" spans="7:25" ht="20" customHeight="1" x14ac:dyDescent="0.25">
      <c r="G2056" s="6"/>
      <c r="H2056" s="11"/>
      <c r="I2056" s="11"/>
      <c r="J2056" s="11"/>
      <c r="K2056" s="11"/>
      <c r="L2056" s="11"/>
      <c r="N2056" s="11"/>
      <c r="P2056" s="11"/>
      <c r="R2056" s="11"/>
      <c r="T2056" s="70"/>
      <c r="U2056" s="28"/>
      <c r="V2056" s="36"/>
      <c r="W2056" s="75"/>
      <c r="X2056" s="11"/>
      <c r="Y2056" s="6"/>
    </row>
    <row r="2057" spans="7:25" ht="20" customHeight="1" x14ac:dyDescent="0.25">
      <c r="G2057" s="6"/>
      <c r="H2057" s="11"/>
      <c r="I2057" s="11"/>
      <c r="J2057" s="11"/>
      <c r="K2057" s="11"/>
      <c r="L2057" s="11"/>
      <c r="N2057" s="11"/>
      <c r="P2057" s="11"/>
      <c r="R2057" s="11"/>
      <c r="T2057" s="70"/>
      <c r="U2057" s="28"/>
      <c r="V2057" s="36"/>
      <c r="W2057" s="75"/>
      <c r="X2057" s="11"/>
      <c r="Y2057" s="6"/>
    </row>
    <row r="2058" spans="7:25" ht="20" customHeight="1" x14ac:dyDescent="0.25">
      <c r="G2058" s="6"/>
      <c r="H2058" s="11"/>
      <c r="I2058" s="11"/>
      <c r="J2058" s="11"/>
      <c r="K2058" s="11"/>
      <c r="L2058" s="11"/>
      <c r="N2058" s="11"/>
      <c r="P2058" s="11"/>
      <c r="R2058" s="11"/>
      <c r="T2058" s="70"/>
      <c r="U2058" s="28"/>
      <c r="V2058" s="36"/>
      <c r="W2058" s="75"/>
      <c r="X2058" s="11"/>
      <c r="Y2058" s="6"/>
    </row>
    <row r="2059" spans="7:25" ht="20" customHeight="1" x14ac:dyDescent="0.25">
      <c r="G2059" s="6"/>
      <c r="H2059" s="11"/>
      <c r="I2059" s="11"/>
      <c r="J2059" s="11"/>
      <c r="K2059" s="11"/>
      <c r="L2059" s="11"/>
      <c r="N2059" s="11"/>
      <c r="P2059" s="11"/>
      <c r="R2059" s="11"/>
      <c r="T2059" s="70"/>
      <c r="U2059" s="28"/>
      <c r="V2059" s="36"/>
      <c r="W2059" s="75"/>
      <c r="X2059" s="11"/>
      <c r="Y2059" s="6"/>
    </row>
    <row r="2060" spans="7:25" ht="20" customHeight="1" x14ac:dyDescent="0.25">
      <c r="G2060" s="6"/>
      <c r="H2060" s="11"/>
      <c r="I2060" s="11"/>
      <c r="J2060" s="11"/>
      <c r="K2060" s="11"/>
      <c r="L2060" s="11"/>
      <c r="N2060" s="11"/>
      <c r="P2060" s="11"/>
      <c r="R2060" s="11"/>
      <c r="T2060" s="70"/>
      <c r="U2060" s="28"/>
      <c r="V2060" s="36"/>
      <c r="W2060" s="75"/>
      <c r="X2060" s="11"/>
      <c r="Y2060" s="6"/>
    </row>
    <row r="2061" spans="7:25" ht="20" customHeight="1" x14ac:dyDescent="0.25">
      <c r="G2061" s="6"/>
      <c r="H2061" s="11"/>
      <c r="I2061" s="11"/>
      <c r="J2061" s="11"/>
      <c r="K2061" s="11"/>
      <c r="L2061" s="11"/>
      <c r="N2061" s="11"/>
      <c r="P2061" s="11"/>
      <c r="R2061" s="11"/>
      <c r="T2061" s="70"/>
      <c r="U2061" s="28"/>
      <c r="V2061" s="36"/>
      <c r="W2061" s="75"/>
      <c r="X2061" s="11"/>
      <c r="Y2061" s="6"/>
    </row>
    <row r="2062" spans="7:25" ht="20" customHeight="1" x14ac:dyDescent="0.25">
      <c r="G2062" s="6"/>
      <c r="H2062" s="11"/>
      <c r="I2062" s="11"/>
      <c r="J2062" s="11"/>
      <c r="K2062" s="11"/>
      <c r="L2062" s="11"/>
      <c r="N2062" s="11"/>
      <c r="P2062" s="11"/>
      <c r="R2062" s="11"/>
      <c r="T2062" s="70"/>
      <c r="U2062" s="28"/>
      <c r="V2062" s="36"/>
      <c r="W2062" s="75"/>
      <c r="X2062" s="11"/>
      <c r="Y2062" s="6"/>
    </row>
    <row r="2063" spans="7:25" ht="20" customHeight="1" x14ac:dyDescent="0.25">
      <c r="G2063" s="6"/>
      <c r="H2063" s="11"/>
      <c r="I2063" s="11"/>
      <c r="J2063" s="11"/>
      <c r="K2063" s="11"/>
      <c r="L2063" s="11"/>
      <c r="N2063" s="11"/>
      <c r="P2063" s="11"/>
      <c r="R2063" s="11"/>
      <c r="T2063" s="70"/>
      <c r="U2063" s="28"/>
      <c r="V2063" s="36"/>
      <c r="W2063" s="75"/>
      <c r="X2063" s="11"/>
      <c r="Y2063" s="6"/>
    </row>
    <row r="2064" spans="7:25" ht="20" customHeight="1" x14ac:dyDescent="0.25">
      <c r="G2064" s="6"/>
      <c r="H2064" s="11"/>
      <c r="I2064" s="11"/>
      <c r="J2064" s="11"/>
      <c r="K2064" s="11"/>
      <c r="L2064" s="11"/>
      <c r="N2064" s="11"/>
      <c r="P2064" s="11"/>
      <c r="R2064" s="11"/>
      <c r="T2064" s="70"/>
      <c r="U2064" s="28"/>
      <c r="V2064" s="36"/>
      <c r="W2064" s="75"/>
      <c r="X2064" s="11"/>
      <c r="Y2064" s="6"/>
    </row>
    <row r="2065" spans="7:25" ht="20" customHeight="1" x14ac:dyDescent="0.25">
      <c r="G2065" s="6"/>
      <c r="H2065" s="11"/>
      <c r="I2065" s="11"/>
      <c r="J2065" s="11"/>
      <c r="K2065" s="11"/>
      <c r="L2065" s="11"/>
      <c r="N2065" s="11"/>
      <c r="P2065" s="11"/>
      <c r="R2065" s="11"/>
      <c r="T2065" s="70"/>
      <c r="U2065" s="28"/>
      <c r="V2065" s="36"/>
      <c r="W2065" s="75"/>
      <c r="X2065" s="11"/>
      <c r="Y2065" s="6"/>
    </row>
    <row r="2066" spans="7:25" ht="20" customHeight="1" x14ac:dyDescent="0.25">
      <c r="G2066" s="6"/>
      <c r="H2066" s="11"/>
      <c r="I2066" s="11"/>
      <c r="J2066" s="11"/>
      <c r="K2066" s="11"/>
      <c r="L2066" s="11"/>
      <c r="N2066" s="11"/>
      <c r="P2066" s="11"/>
      <c r="R2066" s="11"/>
      <c r="T2066" s="70"/>
      <c r="U2066" s="28"/>
      <c r="V2066" s="36"/>
      <c r="W2066" s="75"/>
      <c r="X2066" s="11"/>
      <c r="Y2066" s="6"/>
    </row>
    <row r="2067" spans="7:25" ht="20" customHeight="1" x14ac:dyDescent="0.25">
      <c r="G2067" s="6"/>
      <c r="H2067" s="11"/>
      <c r="I2067" s="11"/>
      <c r="J2067" s="11"/>
      <c r="K2067" s="11"/>
      <c r="L2067" s="11"/>
      <c r="N2067" s="11"/>
      <c r="P2067" s="11"/>
      <c r="R2067" s="11"/>
      <c r="T2067" s="70"/>
      <c r="U2067" s="28"/>
      <c r="V2067" s="36"/>
      <c r="W2067" s="75"/>
      <c r="X2067" s="11"/>
      <c r="Y2067" s="6"/>
    </row>
    <row r="2068" spans="7:25" ht="20" customHeight="1" x14ac:dyDescent="0.25">
      <c r="G2068" s="6"/>
      <c r="H2068" s="11"/>
      <c r="I2068" s="11"/>
      <c r="J2068" s="11"/>
      <c r="K2068" s="11"/>
      <c r="L2068" s="11"/>
      <c r="N2068" s="11"/>
      <c r="P2068" s="11"/>
      <c r="R2068" s="11"/>
      <c r="T2068" s="70"/>
      <c r="U2068" s="28"/>
      <c r="V2068" s="36"/>
      <c r="W2068" s="75"/>
      <c r="X2068" s="11"/>
      <c r="Y2068" s="6"/>
    </row>
    <row r="2069" spans="7:25" ht="20" customHeight="1" x14ac:dyDescent="0.25">
      <c r="G2069" s="6"/>
      <c r="H2069" s="11"/>
      <c r="I2069" s="11"/>
      <c r="J2069" s="11"/>
      <c r="K2069" s="11"/>
      <c r="L2069" s="11"/>
      <c r="N2069" s="11"/>
      <c r="P2069" s="11"/>
      <c r="R2069" s="11"/>
      <c r="T2069" s="70"/>
      <c r="U2069" s="28"/>
      <c r="V2069" s="36"/>
      <c r="W2069" s="75"/>
      <c r="X2069" s="11"/>
      <c r="Y2069" s="6"/>
    </row>
    <row r="2070" spans="7:25" ht="20" customHeight="1" x14ac:dyDescent="0.25">
      <c r="G2070" s="6"/>
      <c r="H2070" s="11"/>
      <c r="I2070" s="11"/>
      <c r="J2070" s="11"/>
      <c r="K2070" s="11"/>
      <c r="L2070" s="11"/>
      <c r="N2070" s="11"/>
      <c r="P2070" s="11"/>
      <c r="R2070" s="11"/>
      <c r="T2070" s="70"/>
      <c r="U2070" s="28"/>
      <c r="V2070" s="36"/>
      <c r="W2070" s="75"/>
      <c r="X2070" s="11"/>
      <c r="Y2070" s="6"/>
    </row>
    <row r="2071" spans="7:25" ht="20" customHeight="1" x14ac:dyDescent="0.25">
      <c r="G2071" s="6"/>
      <c r="H2071" s="11"/>
      <c r="I2071" s="11"/>
      <c r="J2071" s="11"/>
      <c r="K2071" s="11"/>
      <c r="L2071" s="11"/>
      <c r="N2071" s="11"/>
      <c r="P2071" s="11"/>
      <c r="R2071" s="11"/>
      <c r="T2071" s="70"/>
      <c r="U2071" s="28"/>
      <c r="V2071" s="36"/>
      <c r="W2071" s="75"/>
      <c r="X2071" s="11"/>
      <c r="Y2071" s="6"/>
    </row>
    <row r="2072" spans="7:25" ht="20" customHeight="1" x14ac:dyDescent="0.25">
      <c r="G2072" s="6"/>
      <c r="H2072" s="11"/>
      <c r="I2072" s="11"/>
      <c r="J2072" s="11"/>
      <c r="K2072" s="11"/>
      <c r="L2072" s="11"/>
      <c r="N2072" s="11"/>
      <c r="P2072" s="11"/>
      <c r="R2072" s="11"/>
      <c r="T2072" s="70"/>
      <c r="U2072" s="28"/>
      <c r="V2072" s="36"/>
      <c r="W2072" s="75"/>
      <c r="X2072" s="11"/>
      <c r="Y2072" s="6"/>
    </row>
    <row r="2073" spans="7:25" ht="20" customHeight="1" x14ac:dyDescent="0.25">
      <c r="G2073" s="6"/>
      <c r="H2073" s="11"/>
      <c r="I2073" s="11"/>
      <c r="J2073" s="11"/>
      <c r="K2073" s="11"/>
      <c r="L2073" s="11"/>
      <c r="N2073" s="11"/>
      <c r="P2073" s="11"/>
      <c r="R2073" s="11"/>
      <c r="T2073" s="70"/>
      <c r="U2073" s="28"/>
      <c r="V2073" s="36"/>
      <c r="W2073" s="75"/>
      <c r="X2073" s="11"/>
      <c r="Y2073" s="6"/>
    </row>
    <row r="2074" spans="7:25" ht="20" customHeight="1" x14ac:dyDescent="0.25">
      <c r="G2074" s="6"/>
      <c r="H2074" s="11"/>
      <c r="I2074" s="11"/>
      <c r="J2074" s="11"/>
      <c r="K2074" s="11"/>
      <c r="L2074" s="11"/>
      <c r="N2074" s="11"/>
      <c r="P2074" s="11"/>
      <c r="R2074" s="11"/>
      <c r="T2074" s="70"/>
      <c r="U2074" s="28"/>
      <c r="V2074" s="36"/>
      <c r="W2074" s="75"/>
      <c r="X2074" s="11"/>
      <c r="Y2074" s="6"/>
    </row>
    <row r="2075" spans="7:25" ht="20" customHeight="1" x14ac:dyDescent="0.25">
      <c r="G2075" s="6"/>
      <c r="H2075" s="11"/>
      <c r="I2075" s="11"/>
      <c r="J2075" s="11"/>
      <c r="K2075" s="11"/>
      <c r="L2075" s="11"/>
      <c r="N2075" s="11"/>
      <c r="P2075" s="11"/>
      <c r="R2075" s="11"/>
      <c r="T2075" s="70"/>
      <c r="U2075" s="28"/>
      <c r="V2075" s="36"/>
      <c r="W2075" s="75"/>
      <c r="X2075" s="11"/>
      <c r="Y2075" s="6"/>
    </row>
    <row r="2076" spans="7:25" ht="20" customHeight="1" x14ac:dyDescent="0.25">
      <c r="G2076" s="6"/>
      <c r="H2076" s="11"/>
      <c r="I2076" s="11"/>
      <c r="J2076" s="11"/>
      <c r="K2076" s="11"/>
      <c r="L2076" s="11"/>
      <c r="N2076" s="11"/>
      <c r="P2076" s="11"/>
      <c r="R2076" s="11"/>
      <c r="T2076" s="70"/>
      <c r="U2076" s="28"/>
      <c r="V2076" s="36"/>
      <c r="W2076" s="75"/>
      <c r="X2076" s="11"/>
      <c r="Y2076" s="6"/>
    </row>
    <row r="2077" spans="7:25" ht="20" customHeight="1" x14ac:dyDescent="0.25">
      <c r="G2077" s="6"/>
      <c r="H2077" s="11"/>
      <c r="I2077" s="11"/>
      <c r="J2077" s="11"/>
      <c r="K2077" s="11"/>
      <c r="L2077" s="11"/>
      <c r="N2077" s="11"/>
      <c r="P2077" s="11"/>
      <c r="R2077" s="11"/>
      <c r="T2077" s="70"/>
      <c r="U2077" s="28"/>
      <c r="V2077" s="36"/>
      <c r="W2077" s="75"/>
      <c r="X2077" s="11"/>
      <c r="Y2077" s="6"/>
    </row>
    <row r="2078" spans="7:25" ht="20" customHeight="1" x14ac:dyDescent="0.25">
      <c r="G2078" s="6"/>
      <c r="H2078" s="11"/>
      <c r="I2078" s="11"/>
      <c r="J2078" s="11"/>
      <c r="K2078" s="11"/>
      <c r="L2078" s="11"/>
      <c r="N2078" s="11"/>
      <c r="P2078" s="11"/>
      <c r="R2078" s="11"/>
      <c r="T2078" s="70"/>
      <c r="U2078" s="28"/>
      <c r="V2078" s="36"/>
      <c r="W2078" s="75"/>
      <c r="X2078" s="11"/>
      <c r="Y2078" s="6"/>
    </row>
    <row r="2079" spans="7:25" ht="20" customHeight="1" x14ac:dyDescent="0.25">
      <c r="G2079" s="6"/>
      <c r="H2079" s="11"/>
      <c r="I2079" s="11"/>
      <c r="J2079" s="11"/>
      <c r="K2079" s="11"/>
      <c r="L2079" s="11"/>
      <c r="N2079" s="11"/>
      <c r="P2079" s="11"/>
      <c r="R2079" s="11"/>
      <c r="T2079" s="70"/>
      <c r="U2079" s="28"/>
      <c r="V2079" s="36"/>
      <c r="W2079" s="75"/>
      <c r="X2079" s="11"/>
      <c r="Y2079" s="6"/>
    </row>
    <row r="2080" spans="7:25" ht="20" customHeight="1" x14ac:dyDescent="0.25">
      <c r="G2080" s="6"/>
      <c r="H2080" s="11"/>
      <c r="I2080" s="11"/>
      <c r="J2080" s="11"/>
      <c r="K2080" s="11"/>
      <c r="L2080" s="11"/>
      <c r="N2080" s="11"/>
      <c r="P2080" s="11"/>
      <c r="R2080" s="11"/>
      <c r="T2080" s="70"/>
      <c r="U2080" s="28"/>
      <c r="V2080" s="36"/>
      <c r="W2080" s="75"/>
      <c r="X2080" s="11"/>
      <c r="Y2080" s="6"/>
    </row>
    <row r="2081" spans="7:25" ht="20" customHeight="1" x14ac:dyDescent="0.25">
      <c r="G2081" s="6"/>
      <c r="H2081" s="11"/>
      <c r="I2081" s="11"/>
      <c r="J2081" s="11"/>
      <c r="K2081" s="11"/>
      <c r="L2081" s="11"/>
      <c r="N2081" s="11"/>
      <c r="P2081" s="11"/>
      <c r="R2081" s="11"/>
      <c r="T2081" s="70"/>
      <c r="U2081" s="28"/>
      <c r="V2081" s="36"/>
      <c r="W2081" s="75"/>
      <c r="X2081" s="11"/>
      <c r="Y2081" s="6"/>
    </row>
    <row r="2082" spans="7:25" ht="20" customHeight="1" x14ac:dyDescent="0.25">
      <c r="G2082" s="6"/>
      <c r="H2082" s="11"/>
      <c r="I2082" s="11"/>
      <c r="J2082" s="11"/>
      <c r="K2082" s="11"/>
      <c r="L2082" s="11"/>
      <c r="N2082" s="11"/>
      <c r="P2082" s="11"/>
      <c r="R2082" s="11"/>
      <c r="T2082" s="70"/>
      <c r="U2082" s="28"/>
      <c r="V2082" s="36"/>
      <c r="W2082" s="75"/>
      <c r="X2082" s="11"/>
      <c r="Y2082" s="6"/>
    </row>
    <row r="2083" spans="7:25" ht="20" customHeight="1" x14ac:dyDescent="0.25">
      <c r="G2083" s="6"/>
      <c r="H2083" s="11"/>
      <c r="I2083" s="11"/>
      <c r="J2083" s="11"/>
      <c r="K2083" s="11"/>
      <c r="L2083" s="11"/>
      <c r="N2083" s="11"/>
      <c r="P2083" s="11"/>
      <c r="R2083" s="11"/>
      <c r="T2083" s="70"/>
      <c r="U2083" s="28"/>
      <c r="V2083" s="36"/>
      <c r="W2083" s="75"/>
      <c r="X2083" s="11"/>
      <c r="Y2083" s="6"/>
    </row>
    <row r="2084" spans="7:25" ht="20" customHeight="1" x14ac:dyDescent="0.25">
      <c r="G2084" s="6"/>
      <c r="H2084" s="11"/>
      <c r="I2084" s="11"/>
      <c r="J2084" s="11"/>
      <c r="K2084" s="11"/>
      <c r="L2084" s="11"/>
      <c r="N2084" s="11"/>
      <c r="P2084" s="11"/>
      <c r="R2084" s="11"/>
      <c r="T2084" s="70"/>
      <c r="U2084" s="28"/>
      <c r="V2084" s="36"/>
      <c r="W2084" s="75"/>
      <c r="X2084" s="11"/>
      <c r="Y2084" s="6"/>
    </row>
    <row r="2085" spans="7:25" ht="20" customHeight="1" x14ac:dyDescent="0.25">
      <c r="G2085" s="6"/>
      <c r="H2085" s="11"/>
      <c r="I2085" s="11"/>
      <c r="J2085" s="11"/>
      <c r="K2085" s="11"/>
      <c r="L2085" s="11"/>
      <c r="N2085" s="11"/>
      <c r="P2085" s="11"/>
      <c r="R2085" s="11"/>
      <c r="T2085" s="70"/>
      <c r="U2085" s="28"/>
      <c r="V2085" s="36"/>
      <c r="W2085" s="75"/>
      <c r="X2085" s="11"/>
      <c r="Y2085" s="6"/>
    </row>
    <row r="2086" spans="7:25" ht="20" customHeight="1" x14ac:dyDescent="0.25">
      <c r="G2086" s="6"/>
      <c r="H2086" s="11"/>
      <c r="I2086" s="11"/>
      <c r="J2086" s="11"/>
      <c r="K2086" s="11"/>
      <c r="L2086" s="11"/>
      <c r="N2086" s="11"/>
      <c r="P2086" s="11"/>
      <c r="R2086" s="11"/>
      <c r="T2086" s="70"/>
      <c r="U2086" s="28"/>
      <c r="V2086" s="36"/>
      <c r="W2086" s="75"/>
      <c r="X2086" s="11"/>
      <c r="Y2086" s="6"/>
    </row>
    <row r="2087" spans="7:25" ht="20" customHeight="1" x14ac:dyDescent="0.25">
      <c r="G2087" s="6"/>
      <c r="H2087" s="11"/>
      <c r="I2087" s="11"/>
      <c r="J2087" s="11"/>
      <c r="K2087" s="11"/>
      <c r="L2087" s="11"/>
      <c r="N2087" s="11"/>
      <c r="P2087" s="11"/>
      <c r="R2087" s="11"/>
      <c r="T2087" s="70"/>
      <c r="U2087" s="28"/>
      <c r="V2087" s="36"/>
      <c r="W2087" s="75"/>
      <c r="X2087" s="11"/>
      <c r="Y2087" s="6"/>
    </row>
    <row r="2088" spans="7:25" ht="20" customHeight="1" x14ac:dyDescent="0.25">
      <c r="G2088" s="6"/>
      <c r="H2088" s="11"/>
      <c r="I2088" s="11"/>
      <c r="J2088" s="11"/>
      <c r="K2088" s="11"/>
      <c r="L2088" s="11"/>
      <c r="N2088" s="11"/>
      <c r="P2088" s="11"/>
      <c r="R2088" s="11"/>
      <c r="T2088" s="70"/>
      <c r="U2088" s="28"/>
      <c r="V2088" s="36"/>
      <c r="W2088" s="75"/>
      <c r="X2088" s="11"/>
      <c r="Y2088" s="6"/>
    </row>
    <row r="2089" spans="7:25" ht="20" customHeight="1" x14ac:dyDescent="0.25">
      <c r="G2089" s="6"/>
      <c r="H2089" s="11"/>
      <c r="I2089" s="11"/>
      <c r="J2089" s="11"/>
      <c r="K2089" s="11"/>
      <c r="L2089" s="11"/>
      <c r="N2089" s="11"/>
      <c r="P2089" s="11"/>
      <c r="R2089" s="11"/>
      <c r="T2089" s="70"/>
      <c r="U2089" s="28"/>
      <c r="V2089" s="36"/>
      <c r="W2089" s="75"/>
      <c r="X2089" s="11"/>
      <c r="Y2089" s="6"/>
    </row>
    <row r="2090" spans="7:25" ht="20" customHeight="1" x14ac:dyDescent="0.25">
      <c r="G2090" s="6"/>
      <c r="H2090" s="11"/>
      <c r="I2090" s="11"/>
      <c r="J2090" s="11"/>
      <c r="K2090" s="11"/>
      <c r="L2090" s="11"/>
      <c r="N2090" s="11"/>
      <c r="P2090" s="11"/>
      <c r="R2090" s="11"/>
      <c r="T2090" s="70"/>
      <c r="U2090" s="28"/>
      <c r="V2090" s="36"/>
      <c r="W2090" s="75"/>
      <c r="X2090" s="11"/>
      <c r="Y2090" s="6"/>
    </row>
    <row r="2091" spans="7:25" ht="20" customHeight="1" x14ac:dyDescent="0.25">
      <c r="G2091" s="6"/>
      <c r="H2091" s="11"/>
      <c r="I2091" s="11"/>
      <c r="J2091" s="11"/>
      <c r="K2091" s="11"/>
      <c r="L2091" s="11"/>
      <c r="N2091" s="11"/>
      <c r="P2091" s="11"/>
      <c r="R2091" s="11"/>
      <c r="T2091" s="70"/>
      <c r="U2091" s="28"/>
      <c r="V2091" s="36"/>
      <c r="W2091" s="75"/>
      <c r="X2091" s="11"/>
      <c r="Y2091" s="6"/>
    </row>
    <row r="2092" spans="7:25" ht="20" customHeight="1" x14ac:dyDescent="0.25">
      <c r="G2092" s="6"/>
      <c r="H2092" s="11"/>
      <c r="I2092" s="11"/>
      <c r="J2092" s="11"/>
      <c r="K2092" s="11"/>
      <c r="L2092" s="11"/>
      <c r="N2092" s="11"/>
      <c r="P2092" s="11"/>
      <c r="R2092" s="11"/>
      <c r="T2092" s="70"/>
      <c r="U2092" s="28"/>
      <c r="V2092" s="36"/>
      <c r="W2092" s="75"/>
      <c r="X2092" s="11"/>
      <c r="Y2092" s="6"/>
    </row>
    <row r="2093" spans="7:25" ht="20" customHeight="1" x14ac:dyDescent="0.25">
      <c r="G2093" s="6"/>
      <c r="H2093" s="11"/>
      <c r="I2093" s="11"/>
      <c r="J2093" s="11"/>
      <c r="K2093" s="11"/>
      <c r="L2093" s="11"/>
      <c r="N2093" s="11"/>
      <c r="P2093" s="11"/>
      <c r="R2093" s="11"/>
      <c r="T2093" s="70"/>
      <c r="U2093" s="28"/>
      <c r="V2093" s="36"/>
      <c r="W2093" s="75"/>
      <c r="X2093" s="11"/>
      <c r="Y2093" s="6"/>
    </row>
    <row r="2094" spans="7:25" ht="20" customHeight="1" x14ac:dyDescent="0.25">
      <c r="G2094" s="6"/>
      <c r="H2094" s="11"/>
      <c r="I2094" s="11"/>
      <c r="J2094" s="11"/>
      <c r="K2094" s="11"/>
      <c r="L2094" s="11"/>
      <c r="N2094" s="11"/>
      <c r="P2094" s="11"/>
      <c r="R2094" s="11"/>
      <c r="T2094" s="70"/>
      <c r="U2094" s="28"/>
      <c r="V2094" s="36"/>
      <c r="W2094" s="75"/>
      <c r="X2094" s="11"/>
      <c r="Y2094" s="6"/>
    </row>
    <row r="2095" spans="7:25" ht="20" customHeight="1" x14ac:dyDescent="0.25">
      <c r="G2095" s="6"/>
      <c r="H2095" s="11"/>
      <c r="I2095" s="11"/>
      <c r="J2095" s="11"/>
      <c r="K2095" s="11"/>
      <c r="L2095" s="11"/>
      <c r="N2095" s="11"/>
      <c r="P2095" s="11"/>
      <c r="R2095" s="11"/>
      <c r="T2095" s="70"/>
      <c r="U2095" s="28"/>
      <c r="V2095" s="36"/>
      <c r="W2095" s="75"/>
      <c r="X2095" s="11"/>
      <c r="Y2095" s="6"/>
    </row>
    <row r="2096" spans="7:25" ht="20" customHeight="1" x14ac:dyDescent="0.25">
      <c r="G2096" s="6"/>
      <c r="H2096" s="11"/>
      <c r="I2096" s="11"/>
      <c r="J2096" s="11"/>
      <c r="K2096" s="11"/>
      <c r="L2096" s="11"/>
      <c r="N2096" s="11"/>
      <c r="P2096" s="11"/>
      <c r="R2096" s="11"/>
      <c r="T2096" s="70"/>
      <c r="U2096" s="28"/>
      <c r="V2096" s="36"/>
      <c r="W2096" s="75"/>
      <c r="X2096" s="11"/>
      <c r="Y2096" s="6"/>
    </row>
    <row r="2097" spans="7:25" ht="20" customHeight="1" x14ac:dyDescent="0.25">
      <c r="G2097" s="6"/>
      <c r="H2097" s="11"/>
      <c r="I2097" s="11"/>
      <c r="J2097" s="11"/>
      <c r="K2097" s="11"/>
      <c r="L2097" s="11"/>
      <c r="N2097" s="11"/>
      <c r="P2097" s="11"/>
      <c r="R2097" s="11"/>
      <c r="T2097" s="70"/>
      <c r="U2097" s="28"/>
      <c r="V2097" s="36"/>
      <c r="W2097" s="75"/>
      <c r="X2097" s="11"/>
      <c r="Y2097" s="6"/>
    </row>
    <row r="2098" spans="7:25" ht="20" customHeight="1" x14ac:dyDescent="0.25">
      <c r="G2098" s="6"/>
      <c r="H2098" s="11"/>
      <c r="I2098" s="11"/>
      <c r="J2098" s="11"/>
      <c r="K2098" s="11"/>
      <c r="L2098" s="11"/>
      <c r="N2098" s="11"/>
      <c r="P2098" s="11"/>
      <c r="R2098" s="11"/>
      <c r="T2098" s="70"/>
      <c r="U2098" s="28"/>
      <c r="V2098" s="36"/>
      <c r="W2098" s="75"/>
      <c r="X2098" s="11"/>
      <c r="Y2098" s="6"/>
    </row>
    <row r="2099" spans="7:25" ht="20" customHeight="1" x14ac:dyDescent="0.25">
      <c r="G2099" s="6"/>
      <c r="H2099" s="11"/>
      <c r="I2099" s="11"/>
      <c r="J2099" s="11"/>
      <c r="K2099" s="11"/>
      <c r="L2099" s="11"/>
      <c r="N2099" s="11"/>
      <c r="P2099" s="11"/>
      <c r="R2099" s="11"/>
      <c r="T2099" s="70"/>
      <c r="U2099" s="28"/>
      <c r="V2099" s="36"/>
      <c r="W2099" s="75"/>
      <c r="X2099" s="11"/>
      <c r="Y2099" s="6"/>
    </row>
    <row r="2100" spans="7:25" ht="20" customHeight="1" x14ac:dyDescent="0.25">
      <c r="G2100" s="6"/>
      <c r="H2100" s="11"/>
      <c r="I2100" s="11"/>
      <c r="J2100" s="11"/>
      <c r="K2100" s="11"/>
      <c r="L2100" s="11"/>
      <c r="N2100" s="11"/>
      <c r="P2100" s="11"/>
      <c r="R2100" s="11"/>
      <c r="T2100" s="70"/>
      <c r="U2100" s="28"/>
      <c r="V2100" s="36"/>
      <c r="W2100" s="75"/>
      <c r="X2100" s="11"/>
      <c r="Y2100" s="6"/>
    </row>
    <row r="2101" spans="7:25" ht="20" customHeight="1" x14ac:dyDescent="0.25">
      <c r="G2101" s="6"/>
      <c r="H2101" s="11"/>
      <c r="I2101" s="11"/>
      <c r="J2101" s="11"/>
      <c r="K2101" s="11"/>
      <c r="L2101" s="11"/>
      <c r="N2101" s="11"/>
      <c r="P2101" s="11"/>
      <c r="R2101" s="11"/>
      <c r="T2101" s="70"/>
      <c r="U2101" s="28"/>
      <c r="V2101" s="36"/>
      <c r="W2101" s="75"/>
      <c r="X2101" s="11"/>
      <c r="Y2101" s="6"/>
    </row>
    <row r="2102" spans="7:25" ht="20" customHeight="1" x14ac:dyDescent="0.25">
      <c r="G2102" s="6"/>
      <c r="H2102" s="11"/>
      <c r="I2102" s="11"/>
      <c r="J2102" s="11"/>
      <c r="K2102" s="11"/>
      <c r="L2102" s="11"/>
      <c r="N2102" s="11"/>
      <c r="P2102" s="11"/>
      <c r="R2102" s="11"/>
      <c r="T2102" s="70"/>
      <c r="U2102" s="28"/>
      <c r="V2102" s="36"/>
      <c r="W2102" s="75"/>
      <c r="X2102" s="11"/>
      <c r="Y2102" s="6"/>
    </row>
    <row r="2103" spans="7:25" ht="20" customHeight="1" x14ac:dyDescent="0.25">
      <c r="G2103" s="6"/>
      <c r="H2103" s="11"/>
      <c r="I2103" s="11"/>
      <c r="J2103" s="11"/>
      <c r="K2103" s="11"/>
      <c r="L2103" s="11"/>
      <c r="N2103" s="11"/>
      <c r="P2103" s="11"/>
      <c r="R2103" s="11"/>
      <c r="T2103" s="70"/>
      <c r="U2103" s="28"/>
      <c r="V2103" s="36"/>
      <c r="W2103" s="75"/>
      <c r="X2103" s="11"/>
      <c r="Y2103" s="6"/>
    </row>
    <row r="2104" spans="7:25" ht="20" customHeight="1" x14ac:dyDescent="0.25">
      <c r="G2104" s="6"/>
      <c r="H2104" s="11"/>
      <c r="I2104" s="11"/>
      <c r="J2104" s="11"/>
      <c r="K2104" s="11"/>
      <c r="L2104" s="11"/>
      <c r="N2104" s="11"/>
      <c r="P2104" s="11"/>
      <c r="R2104" s="11"/>
      <c r="T2104" s="70"/>
      <c r="U2104" s="28"/>
      <c r="V2104" s="36"/>
      <c r="W2104" s="75"/>
      <c r="X2104" s="11"/>
      <c r="Y2104" s="6"/>
    </row>
    <row r="2105" spans="7:25" ht="20" customHeight="1" x14ac:dyDescent="0.25">
      <c r="G2105" s="6"/>
      <c r="H2105" s="11"/>
      <c r="I2105" s="11"/>
      <c r="J2105" s="11"/>
      <c r="K2105" s="11"/>
      <c r="L2105" s="11"/>
      <c r="N2105" s="11"/>
      <c r="P2105" s="11"/>
      <c r="R2105" s="11"/>
      <c r="T2105" s="70"/>
      <c r="U2105" s="28"/>
      <c r="V2105" s="36"/>
      <c r="W2105" s="75"/>
      <c r="X2105" s="11"/>
      <c r="Y2105" s="6"/>
    </row>
    <row r="2106" spans="7:25" ht="20" customHeight="1" x14ac:dyDescent="0.25">
      <c r="G2106" s="6"/>
      <c r="H2106" s="11"/>
      <c r="I2106" s="11"/>
      <c r="J2106" s="11"/>
      <c r="K2106" s="11"/>
      <c r="L2106" s="11"/>
      <c r="N2106" s="11"/>
      <c r="P2106" s="11"/>
      <c r="R2106" s="11"/>
      <c r="T2106" s="70"/>
      <c r="U2106" s="28"/>
      <c r="V2106" s="36"/>
      <c r="W2106" s="75"/>
      <c r="X2106" s="11"/>
      <c r="Y2106" s="6"/>
    </row>
    <row r="2107" spans="7:25" ht="20" customHeight="1" x14ac:dyDescent="0.25">
      <c r="G2107" s="6"/>
      <c r="H2107" s="11"/>
      <c r="I2107" s="11"/>
      <c r="J2107" s="11"/>
      <c r="K2107" s="11"/>
      <c r="L2107" s="11"/>
      <c r="N2107" s="11"/>
      <c r="P2107" s="11"/>
      <c r="R2107" s="11"/>
      <c r="T2107" s="70"/>
      <c r="U2107" s="28"/>
      <c r="V2107" s="36"/>
      <c r="W2107" s="75"/>
      <c r="X2107" s="11"/>
      <c r="Y2107" s="6"/>
    </row>
    <row r="2108" spans="7:25" ht="20" customHeight="1" x14ac:dyDescent="0.25">
      <c r="G2108" s="6"/>
      <c r="H2108" s="11"/>
      <c r="I2108" s="11"/>
      <c r="J2108" s="11"/>
      <c r="K2108" s="11"/>
      <c r="L2108" s="11"/>
      <c r="N2108" s="11"/>
      <c r="P2108" s="11"/>
      <c r="R2108" s="11"/>
      <c r="T2108" s="70"/>
      <c r="U2108" s="28"/>
      <c r="V2108" s="36"/>
      <c r="W2108" s="75"/>
      <c r="X2108" s="11"/>
      <c r="Y2108" s="6"/>
    </row>
    <row r="2109" spans="7:25" ht="20" customHeight="1" x14ac:dyDescent="0.25">
      <c r="G2109" s="6"/>
      <c r="H2109" s="11"/>
      <c r="I2109" s="11"/>
      <c r="J2109" s="11"/>
      <c r="K2109" s="11"/>
      <c r="L2109" s="11"/>
      <c r="N2109" s="11"/>
      <c r="P2109" s="11"/>
      <c r="R2109" s="11"/>
      <c r="T2109" s="70"/>
      <c r="U2109" s="28"/>
      <c r="V2109" s="36"/>
      <c r="W2109" s="75"/>
      <c r="X2109" s="11"/>
      <c r="Y2109" s="6"/>
    </row>
    <row r="2110" spans="7:25" ht="20" customHeight="1" x14ac:dyDescent="0.25">
      <c r="G2110" s="6"/>
      <c r="H2110" s="11"/>
      <c r="I2110" s="11"/>
      <c r="J2110" s="11"/>
      <c r="K2110" s="11"/>
      <c r="L2110" s="11"/>
      <c r="N2110" s="11"/>
      <c r="P2110" s="11"/>
      <c r="R2110" s="11"/>
      <c r="T2110" s="70"/>
      <c r="U2110" s="28"/>
      <c r="V2110" s="36"/>
      <c r="W2110" s="75"/>
      <c r="X2110" s="11"/>
      <c r="Y2110" s="6"/>
    </row>
    <row r="2111" spans="7:25" ht="20" customHeight="1" x14ac:dyDescent="0.25">
      <c r="G2111" s="6"/>
      <c r="H2111" s="11"/>
      <c r="I2111" s="11"/>
      <c r="J2111" s="11"/>
      <c r="K2111" s="11"/>
      <c r="L2111" s="11"/>
      <c r="N2111" s="11"/>
      <c r="P2111" s="11"/>
      <c r="R2111" s="11"/>
      <c r="T2111" s="70"/>
      <c r="U2111" s="28"/>
      <c r="V2111" s="36"/>
      <c r="W2111" s="75"/>
      <c r="X2111" s="11"/>
      <c r="Y2111" s="6"/>
    </row>
    <row r="2112" spans="7:25" ht="20" customHeight="1" x14ac:dyDescent="0.25">
      <c r="G2112" s="6"/>
      <c r="H2112" s="11"/>
      <c r="I2112" s="11"/>
      <c r="J2112" s="11"/>
      <c r="K2112" s="11"/>
      <c r="L2112" s="11"/>
      <c r="N2112" s="11"/>
      <c r="P2112" s="11"/>
      <c r="R2112" s="11"/>
      <c r="T2112" s="70"/>
      <c r="U2112" s="28"/>
      <c r="V2112" s="36"/>
      <c r="W2112" s="75"/>
      <c r="X2112" s="11"/>
      <c r="Y2112" s="6"/>
    </row>
    <row r="2113" spans="7:25" ht="20" customHeight="1" x14ac:dyDescent="0.25">
      <c r="G2113" s="6"/>
      <c r="H2113" s="11"/>
      <c r="I2113" s="11"/>
      <c r="J2113" s="11"/>
      <c r="K2113" s="11"/>
      <c r="L2113" s="11"/>
      <c r="N2113" s="11"/>
      <c r="P2113" s="11"/>
      <c r="R2113" s="11"/>
      <c r="T2113" s="70"/>
      <c r="U2113" s="28"/>
      <c r="V2113" s="36"/>
      <c r="W2113" s="75"/>
      <c r="X2113" s="11"/>
      <c r="Y2113" s="6"/>
    </row>
    <row r="2114" spans="7:25" ht="20" customHeight="1" x14ac:dyDescent="0.25">
      <c r="G2114" s="6"/>
      <c r="H2114" s="11"/>
      <c r="I2114" s="11"/>
      <c r="J2114" s="11"/>
      <c r="K2114" s="11"/>
      <c r="L2114" s="11"/>
      <c r="N2114" s="11"/>
      <c r="P2114" s="11"/>
      <c r="R2114" s="11"/>
      <c r="T2114" s="70"/>
      <c r="U2114" s="28"/>
      <c r="V2114" s="36"/>
      <c r="W2114" s="75"/>
      <c r="X2114" s="11"/>
      <c r="Y2114" s="6"/>
    </row>
    <row r="2115" spans="7:25" ht="20" customHeight="1" x14ac:dyDescent="0.25">
      <c r="G2115" s="6"/>
      <c r="H2115" s="11"/>
      <c r="I2115" s="11"/>
      <c r="J2115" s="11"/>
      <c r="K2115" s="11"/>
      <c r="L2115" s="11"/>
      <c r="N2115" s="11"/>
      <c r="P2115" s="11"/>
      <c r="R2115" s="11"/>
      <c r="T2115" s="70"/>
      <c r="U2115" s="28"/>
      <c r="V2115" s="36"/>
      <c r="W2115" s="75"/>
      <c r="X2115" s="11"/>
      <c r="Y2115" s="6"/>
    </row>
    <row r="2116" spans="7:25" ht="20" customHeight="1" x14ac:dyDescent="0.25">
      <c r="G2116" s="6"/>
      <c r="H2116" s="11"/>
      <c r="I2116" s="11"/>
      <c r="J2116" s="11"/>
      <c r="K2116" s="11"/>
      <c r="L2116" s="11"/>
      <c r="N2116" s="11"/>
      <c r="P2116" s="11"/>
      <c r="R2116" s="11"/>
      <c r="T2116" s="70"/>
      <c r="U2116" s="28"/>
      <c r="V2116" s="36"/>
      <c r="W2116" s="75"/>
      <c r="X2116" s="11"/>
      <c r="Y2116" s="6"/>
    </row>
    <row r="2117" spans="7:25" ht="20" customHeight="1" x14ac:dyDescent="0.25">
      <c r="G2117" s="6"/>
      <c r="H2117" s="11"/>
      <c r="I2117" s="11"/>
      <c r="J2117" s="11"/>
      <c r="K2117" s="11"/>
      <c r="L2117" s="11"/>
      <c r="N2117" s="11"/>
      <c r="P2117" s="11"/>
      <c r="R2117" s="11"/>
      <c r="T2117" s="70"/>
      <c r="U2117" s="28"/>
      <c r="V2117" s="36"/>
      <c r="W2117" s="75"/>
      <c r="X2117" s="11"/>
      <c r="Y2117" s="6"/>
    </row>
    <row r="2118" spans="7:25" ht="20" customHeight="1" x14ac:dyDescent="0.25">
      <c r="G2118" s="6"/>
      <c r="H2118" s="11"/>
      <c r="I2118" s="11"/>
      <c r="J2118" s="11"/>
      <c r="K2118" s="11"/>
      <c r="L2118" s="11"/>
      <c r="N2118" s="11"/>
      <c r="P2118" s="11"/>
      <c r="R2118" s="11"/>
      <c r="T2118" s="70"/>
      <c r="U2118" s="28"/>
      <c r="V2118" s="36"/>
      <c r="W2118" s="75"/>
      <c r="X2118" s="11"/>
      <c r="Y2118" s="6"/>
    </row>
    <row r="2119" spans="7:25" ht="20" customHeight="1" x14ac:dyDescent="0.25">
      <c r="G2119" s="6"/>
      <c r="H2119" s="11"/>
      <c r="I2119" s="11"/>
      <c r="J2119" s="11"/>
      <c r="K2119" s="11"/>
      <c r="L2119" s="11"/>
      <c r="N2119" s="11"/>
      <c r="P2119" s="11"/>
      <c r="R2119" s="11"/>
      <c r="T2119" s="70"/>
      <c r="U2119" s="28"/>
      <c r="V2119" s="36"/>
      <c r="W2119" s="75"/>
      <c r="X2119" s="11"/>
      <c r="Y2119" s="6"/>
    </row>
    <row r="2120" spans="7:25" ht="20" customHeight="1" x14ac:dyDescent="0.25">
      <c r="G2120" s="6"/>
      <c r="H2120" s="11"/>
      <c r="I2120" s="11"/>
      <c r="J2120" s="11"/>
      <c r="K2120" s="11"/>
      <c r="L2120" s="11"/>
      <c r="N2120" s="11"/>
      <c r="P2120" s="11"/>
      <c r="R2120" s="11"/>
      <c r="T2120" s="70"/>
      <c r="U2120" s="28"/>
      <c r="V2120" s="36"/>
      <c r="W2120" s="75"/>
      <c r="X2120" s="11"/>
      <c r="Y2120" s="6"/>
    </row>
    <row r="2121" spans="7:25" ht="20" customHeight="1" x14ac:dyDescent="0.25">
      <c r="G2121" s="6"/>
      <c r="H2121" s="11"/>
      <c r="I2121" s="11"/>
      <c r="J2121" s="11"/>
      <c r="K2121" s="11"/>
      <c r="L2121" s="11"/>
      <c r="N2121" s="11"/>
      <c r="P2121" s="11"/>
      <c r="R2121" s="11"/>
      <c r="T2121" s="70"/>
      <c r="U2121" s="28"/>
      <c r="V2121" s="36"/>
      <c r="W2121" s="75"/>
      <c r="X2121" s="11"/>
      <c r="Y2121" s="6"/>
    </row>
    <row r="2122" spans="7:25" ht="20" customHeight="1" x14ac:dyDescent="0.25">
      <c r="G2122" s="6"/>
      <c r="H2122" s="11"/>
      <c r="I2122" s="11"/>
      <c r="J2122" s="11"/>
      <c r="K2122" s="11"/>
      <c r="L2122" s="11"/>
      <c r="N2122" s="11"/>
      <c r="P2122" s="11"/>
      <c r="R2122" s="11"/>
      <c r="T2122" s="70"/>
      <c r="U2122" s="28"/>
      <c r="V2122" s="36"/>
      <c r="W2122" s="75"/>
      <c r="X2122" s="11"/>
      <c r="Y2122" s="6"/>
    </row>
    <row r="2123" spans="7:25" ht="20" customHeight="1" x14ac:dyDescent="0.25">
      <c r="G2123" s="6"/>
      <c r="H2123" s="11"/>
      <c r="I2123" s="11"/>
      <c r="J2123" s="11"/>
      <c r="K2123" s="11"/>
      <c r="L2123" s="11"/>
      <c r="N2123" s="11"/>
      <c r="P2123" s="11"/>
      <c r="R2123" s="11"/>
      <c r="T2123" s="70"/>
      <c r="U2123" s="28"/>
      <c r="V2123" s="36"/>
      <c r="W2123" s="75"/>
      <c r="X2123" s="11"/>
      <c r="Y2123" s="6"/>
    </row>
    <row r="2124" spans="7:25" ht="20" customHeight="1" x14ac:dyDescent="0.25">
      <c r="G2124" s="6"/>
      <c r="H2124" s="11"/>
      <c r="I2124" s="11"/>
      <c r="J2124" s="11"/>
      <c r="K2124" s="11"/>
      <c r="L2124" s="11"/>
      <c r="N2124" s="11"/>
      <c r="P2124" s="11"/>
      <c r="R2124" s="11"/>
      <c r="T2124" s="70"/>
      <c r="U2124" s="28"/>
      <c r="V2124" s="36"/>
      <c r="W2124" s="75"/>
      <c r="X2124" s="11"/>
      <c r="Y2124" s="6"/>
    </row>
    <row r="2125" spans="7:25" ht="20" customHeight="1" x14ac:dyDescent="0.25">
      <c r="G2125" s="6"/>
      <c r="H2125" s="11"/>
      <c r="I2125" s="11"/>
      <c r="J2125" s="11"/>
      <c r="K2125" s="11"/>
      <c r="L2125" s="11"/>
      <c r="N2125" s="11"/>
      <c r="P2125" s="11"/>
      <c r="R2125" s="11"/>
      <c r="T2125" s="70"/>
      <c r="U2125" s="28"/>
      <c r="V2125" s="36"/>
      <c r="W2125" s="75"/>
      <c r="X2125" s="11"/>
      <c r="Y2125" s="6"/>
    </row>
    <row r="2126" spans="7:25" ht="20" customHeight="1" x14ac:dyDescent="0.25">
      <c r="G2126" s="6"/>
      <c r="H2126" s="11"/>
      <c r="I2126" s="11"/>
      <c r="J2126" s="11"/>
      <c r="K2126" s="11"/>
      <c r="L2126" s="11"/>
      <c r="N2126" s="11"/>
      <c r="P2126" s="11"/>
      <c r="R2126" s="11"/>
      <c r="T2126" s="70"/>
      <c r="U2126" s="28"/>
      <c r="V2126" s="36"/>
      <c r="W2126" s="75"/>
      <c r="X2126" s="11"/>
      <c r="Y2126" s="6"/>
    </row>
    <row r="2127" spans="7:25" ht="20" customHeight="1" x14ac:dyDescent="0.25">
      <c r="G2127" s="6"/>
      <c r="H2127" s="11"/>
      <c r="I2127" s="11"/>
      <c r="J2127" s="11"/>
      <c r="K2127" s="11"/>
      <c r="L2127" s="11"/>
      <c r="N2127" s="11"/>
      <c r="P2127" s="11"/>
      <c r="R2127" s="11"/>
      <c r="T2127" s="70"/>
      <c r="U2127" s="28"/>
      <c r="V2127" s="36"/>
      <c r="W2127" s="75"/>
      <c r="X2127" s="11"/>
      <c r="Y2127" s="6"/>
    </row>
    <row r="2128" spans="7:25" ht="20" customHeight="1" x14ac:dyDescent="0.25">
      <c r="G2128" s="6"/>
      <c r="H2128" s="11"/>
      <c r="I2128" s="11"/>
      <c r="J2128" s="11"/>
      <c r="K2128" s="11"/>
      <c r="L2128" s="11"/>
      <c r="N2128" s="11"/>
      <c r="P2128" s="11"/>
      <c r="R2128" s="11"/>
      <c r="T2128" s="70"/>
      <c r="U2128" s="28"/>
      <c r="V2128" s="36"/>
      <c r="W2128" s="75"/>
      <c r="X2128" s="11"/>
      <c r="Y2128" s="6"/>
    </row>
    <row r="2129" spans="7:25" ht="20" customHeight="1" x14ac:dyDescent="0.25">
      <c r="G2129" s="6"/>
      <c r="H2129" s="11"/>
      <c r="I2129" s="11"/>
      <c r="J2129" s="11"/>
      <c r="K2129" s="11"/>
      <c r="L2129" s="11"/>
      <c r="N2129" s="11"/>
      <c r="P2129" s="11"/>
      <c r="R2129" s="11"/>
      <c r="T2129" s="70"/>
      <c r="U2129" s="28"/>
      <c r="V2129" s="36"/>
      <c r="W2129" s="75"/>
      <c r="X2129" s="11"/>
      <c r="Y2129" s="6"/>
    </row>
    <row r="2130" spans="7:25" ht="20" customHeight="1" x14ac:dyDescent="0.25">
      <c r="G2130" s="6"/>
      <c r="H2130" s="11"/>
      <c r="I2130" s="11"/>
      <c r="J2130" s="11"/>
      <c r="K2130" s="11"/>
      <c r="L2130" s="11"/>
      <c r="N2130" s="11"/>
      <c r="P2130" s="11"/>
      <c r="R2130" s="11"/>
      <c r="T2130" s="70"/>
      <c r="U2130" s="28"/>
      <c r="V2130" s="36"/>
      <c r="W2130" s="75"/>
      <c r="X2130" s="11"/>
      <c r="Y2130" s="6"/>
    </row>
    <row r="2131" spans="7:25" ht="20" customHeight="1" x14ac:dyDescent="0.25">
      <c r="G2131" s="6"/>
      <c r="H2131" s="11"/>
      <c r="I2131" s="11"/>
      <c r="J2131" s="11"/>
      <c r="K2131" s="11"/>
      <c r="L2131" s="11"/>
      <c r="N2131" s="11"/>
      <c r="P2131" s="11"/>
      <c r="R2131" s="11"/>
      <c r="T2131" s="70"/>
      <c r="U2131" s="28"/>
      <c r="V2131" s="36"/>
      <c r="W2131" s="75"/>
      <c r="X2131" s="11"/>
      <c r="Y2131" s="6"/>
    </row>
    <row r="2132" spans="7:25" ht="20" customHeight="1" x14ac:dyDescent="0.25">
      <c r="G2132" s="6"/>
      <c r="H2132" s="11"/>
      <c r="I2132" s="11"/>
      <c r="J2132" s="11"/>
      <c r="K2132" s="11"/>
      <c r="L2132" s="11"/>
      <c r="N2132" s="11"/>
      <c r="P2132" s="11"/>
      <c r="R2132" s="11"/>
      <c r="T2132" s="70"/>
      <c r="U2132" s="28"/>
      <c r="V2132" s="36"/>
      <c r="W2132" s="75"/>
      <c r="X2132" s="11"/>
      <c r="Y2132" s="6"/>
    </row>
    <row r="2133" spans="7:25" ht="20" customHeight="1" x14ac:dyDescent="0.25">
      <c r="G2133" s="6"/>
      <c r="H2133" s="11"/>
      <c r="I2133" s="11"/>
      <c r="J2133" s="11"/>
      <c r="K2133" s="11"/>
      <c r="L2133" s="11"/>
      <c r="N2133" s="11"/>
      <c r="P2133" s="11"/>
      <c r="R2133" s="11"/>
      <c r="T2133" s="70"/>
      <c r="U2133" s="28"/>
      <c r="V2133" s="36"/>
      <c r="W2133" s="75"/>
      <c r="X2133" s="11"/>
      <c r="Y2133" s="6"/>
    </row>
    <row r="2134" spans="7:25" ht="20" customHeight="1" x14ac:dyDescent="0.25">
      <c r="G2134" s="6"/>
      <c r="H2134" s="11"/>
      <c r="I2134" s="11"/>
      <c r="J2134" s="11"/>
      <c r="K2134" s="11"/>
      <c r="L2134" s="11"/>
      <c r="N2134" s="11"/>
      <c r="P2134" s="11"/>
      <c r="R2134" s="11"/>
      <c r="T2134" s="70"/>
      <c r="U2134" s="28"/>
      <c r="V2134" s="36"/>
      <c r="W2134" s="75"/>
      <c r="X2134" s="11"/>
      <c r="Y2134" s="6"/>
    </row>
    <row r="2135" spans="7:25" ht="20" customHeight="1" x14ac:dyDescent="0.25">
      <c r="G2135" s="6"/>
      <c r="H2135" s="11"/>
      <c r="I2135" s="11"/>
      <c r="J2135" s="11"/>
      <c r="K2135" s="11"/>
      <c r="L2135" s="11"/>
      <c r="N2135" s="11"/>
      <c r="P2135" s="11"/>
      <c r="R2135" s="11"/>
      <c r="T2135" s="70"/>
      <c r="U2135" s="28"/>
      <c r="V2135" s="36"/>
      <c r="W2135" s="75"/>
      <c r="X2135" s="11"/>
      <c r="Y2135" s="6"/>
    </row>
    <row r="2136" spans="7:25" ht="20" customHeight="1" x14ac:dyDescent="0.25">
      <c r="G2136" s="6"/>
      <c r="H2136" s="11"/>
      <c r="I2136" s="11"/>
      <c r="J2136" s="11"/>
      <c r="K2136" s="11"/>
      <c r="L2136" s="11"/>
      <c r="N2136" s="11"/>
      <c r="P2136" s="11"/>
      <c r="R2136" s="11"/>
      <c r="T2136" s="70"/>
      <c r="U2136" s="28"/>
      <c r="V2136" s="36"/>
      <c r="W2136" s="75"/>
      <c r="X2136" s="11"/>
      <c r="Y2136" s="6"/>
    </row>
    <row r="2137" spans="7:25" ht="20" customHeight="1" x14ac:dyDescent="0.25">
      <c r="G2137" s="6"/>
      <c r="H2137" s="11"/>
      <c r="I2137" s="11"/>
      <c r="J2137" s="11"/>
      <c r="K2137" s="11"/>
      <c r="L2137" s="11"/>
      <c r="N2137" s="11"/>
      <c r="P2137" s="11"/>
      <c r="R2137" s="11"/>
      <c r="T2137" s="70"/>
      <c r="U2137" s="28"/>
      <c r="V2137" s="36"/>
      <c r="W2137" s="75"/>
      <c r="X2137" s="11"/>
      <c r="Y2137" s="6"/>
    </row>
    <row r="2138" spans="7:25" ht="20" customHeight="1" x14ac:dyDescent="0.25">
      <c r="G2138" s="6"/>
      <c r="H2138" s="11"/>
      <c r="I2138" s="11"/>
      <c r="J2138" s="11"/>
      <c r="K2138" s="11"/>
      <c r="L2138" s="11"/>
      <c r="N2138" s="11"/>
      <c r="P2138" s="11"/>
      <c r="R2138" s="11"/>
      <c r="T2138" s="70"/>
      <c r="U2138" s="28"/>
      <c r="V2138" s="36"/>
      <c r="W2138" s="75"/>
      <c r="X2138" s="11"/>
      <c r="Y2138" s="6"/>
    </row>
    <row r="2139" spans="7:25" ht="20" customHeight="1" x14ac:dyDescent="0.25">
      <c r="G2139" s="6"/>
      <c r="H2139" s="11"/>
      <c r="I2139" s="11"/>
      <c r="J2139" s="11"/>
      <c r="K2139" s="11"/>
      <c r="L2139" s="11"/>
      <c r="N2139" s="11"/>
      <c r="P2139" s="11"/>
      <c r="R2139" s="11"/>
      <c r="T2139" s="70"/>
      <c r="U2139" s="28"/>
      <c r="V2139" s="36"/>
      <c r="W2139" s="75"/>
      <c r="X2139" s="11"/>
      <c r="Y2139" s="6"/>
    </row>
    <row r="2140" spans="7:25" ht="20" customHeight="1" x14ac:dyDescent="0.25">
      <c r="G2140" s="6"/>
      <c r="H2140" s="11"/>
      <c r="I2140" s="11"/>
      <c r="J2140" s="11"/>
      <c r="K2140" s="11"/>
      <c r="L2140" s="11"/>
      <c r="N2140" s="11"/>
      <c r="P2140" s="11"/>
      <c r="R2140" s="11"/>
      <c r="T2140" s="70"/>
      <c r="U2140" s="28"/>
      <c r="V2140" s="36"/>
      <c r="W2140" s="75"/>
      <c r="X2140" s="11"/>
      <c r="Y2140" s="6"/>
    </row>
    <row r="2141" spans="7:25" ht="20" customHeight="1" x14ac:dyDescent="0.25">
      <c r="G2141" s="6"/>
      <c r="H2141" s="11"/>
      <c r="I2141" s="11"/>
      <c r="J2141" s="11"/>
      <c r="K2141" s="11"/>
      <c r="L2141" s="11"/>
      <c r="N2141" s="11"/>
      <c r="P2141" s="11"/>
      <c r="R2141" s="11"/>
      <c r="T2141" s="70"/>
      <c r="U2141" s="28"/>
      <c r="V2141" s="36"/>
      <c r="W2141" s="75"/>
      <c r="X2141" s="11"/>
      <c r="Y2141" s="6"/>
    </row>
    <row r="2142" spans="7:25" ht="20" customHeight="1" x14ac:dyDescent="0.25">
      <c r="G2142" s="6"/>
      <c r="H2142" s="11"/>
      <c r="I2142" s="11"/>
      <c r="J2142" s="11"/>
      <c r="K2142" s="11"/>
      <c r="L2142" s="11"/>
      <c r="N2142" s="11"/>
      <c r="P2142" s="11"/>
      <c r="R2142" s="11"/>
      <c r="T2142" s="70"/>
      <c r="U2142" s="28"/>
      <c r="V2142" s="36"/>
      <c r="W2142" s="75"/>
      <c r="X2142" s="11"/>
      <c r="Y2142" s="6"/>
    </row>
    <row r="2143" spans="7:25" ht="20" customHeight="1" x14ac:dyDescent="0.25">
      <c r="G2143" s="6"/>
      <c r="H2143" s="11"/>
      <c r="I2143" s="11"/>
      <c r="J2143" s="11"/>
      <c r="K2143" s="11"/>
      <c r="L2143" s="11"/>
      <c r="N2143" s="11"/>
      <c r="P2143" s="11"/>
      <c r="R2143" s="11"/>
      <c r="T2143" s="70"/>
      <c r="U2143" s="28"/>
      <c r="V2143" s="36"/>
      <c r="W2143" s="75"/>
      <c r="X2143" s="11"/>
      <c r="Y2143" s="6"/>
    </row>
    <row r="2144" spans="7:25" ht="20" customHeight="1" x14ac:dyDescent="0.25">
      <c r="G2144" s="6"/>
      <c r="H2144" s="11"/>
      <c r="I2144" s="11"/>
      <c r="J2144" s="11"/>
      <c r="K2144" s="11"/>
      <c r="L2144" s="11"/>
      <c r="N2144" s="11"/>
      <c r="P2144" s="11"/>
      <c r="R2144" s="11"/>
      <c r="T2144" s="70"/>
      <c r="U2144" s="28"/>
      <c r="V2144" s="36"/>
      <c r="W2144" s="75"/>
      <c r="X2144" s="11"/>
      <c r="Y2144" s="6"/>
    </row>
    <row r="2145" spans="7:25" ht="20" customHeight="1" x14ac:dyDescent="0.25">
      <c r="G2145" s="6"/>
      <c r="H2145" s="11"/>
      <c r="I2145" s="11"/>
      <c r="J2145" s="11"/>
      <c r="K2145" s="11"/>
      <c r="L2145" s="11"/>
      <c r="N2145" s="11"/>
      <c r="P2145" s="11"/>
      <c r="R2145" s="11"/>
      <c r="T2145" s="70"/>
      <c r="U2145" s="28"/>
      <c r="V2145" s="36"/>
      <c r="W2145" s="75"/>
      <c r="X2145" s="11"/>
      <c r="Y2145" s="6"/>
    </row>
    <row r="2146" spans="7:25" ht="20" customHeight="1" x14ac:dyDescent="0.25">
      <c r="G2146" s="6"/>
      <c r="H2146" s="11"/>
      <c r="I2146" s="11"/>
      <c r="J2146" s="11"/>
      <c r="K2146" s="11"/>
      <c r="L2146" s="11"/>
      <c r="N2146" s="11"/>
      <c r="P2146" s="11"/>
      <c r="R2146" s="11"/>
      <c r="T2146" s="70"/>
      <c r="U2146" s="28"/>
      <c r="V2146" s="36"/>
      <c r="W2146" s="75"/>
      <c r="X2146" s="11"/>
      <c r="Y2146" s="6"/>
    </row>
    <row r="2147" spans="7:25" ht="20" customHeight="1" x14ac:dyDescent="0.25">
      <c r="G2147" s="6"/>
      <c r="H2147" s="11"/>
      <c r="I2147" s="11"/>
      <c r="J2147" s="11"/>
      <c r="K2147" s="11"/>
      <c r="L2147" s="11"/>
      <c r="N2147" s="11"/>
      <c r="P2147" s="11"/>
      <c r="R2147" s="11"/>
      <c r="T2147" s="70"/>
      <c r="U2147" s="28"/>
      <c r="V2147" s="36"/>
      <c r="W2147" s="75"/>
      <c r="X2147" s="11"/>
      <c r="Y2147" s="6"/>
    </row>
    <row r="2148" spans="7:25" ht="20" customHeight="1" x14ac:dyDescent="0.25">
      <c r="G2148" s="6"/>
      <c r="H2148" s="11"/>
      <c r="I2148" s="11"/>
      <c r="J2148" s="11"/>
      <c r="K2148" s="11"/>
      <c r="L2148" s="11"/>
      <c r="N2148" s="11"/>
      <c r="P2148" s="11"/>
      <c r="R2148" s="11"/>
      <c r="T2148" s="70"/>
      <c r="U2148" s="28"/>
      <c r="V2148" s="36"/>
      <c r="W2148" s="75"/>
      <c r="X2148" s="11"/>
      <c r="Y2148" s="6"/>
    </row>
    <row r="2149" spans="7:25" ht="20" customHeight="1" x14ac:dyDescent="0.25">
      <c r="G2149" s="6"/>
      <c r="H2149" s="11"/>
      <c r="I2149" s="11"/>
      <c r="J2149" s="11"/>
      <c r="K2149" s="11"/>
      <c r="L2149" s="11"/>
      <c r="N2149" s="11"/>
      <c r="P2149" s="11"/>
      <c r="R2149" s="11"/>
      <c r="T2149" s="70"/>
      <c r="U2149" s="28"/>
      <c r="V2149" s="36"/>
      <c r="W2149" s="75"/>
      <c r="X2149" s="11"/>
      <c r="Y2149" s="6"/>
    </row>
    <row r="2150" spans="7:25" ht="20" customHeight="1" x14ac:dyDescent="0.25">
      <c r="G2150" s="6"/>
      <c r="H2150" s="11"/>
      <c r="I2150" s="11"/>
      <c r="J2150" s="11"/>
      <c r="K2150" s="11"/>
      <c r="L2150" s="11"/>
      <c r="N2150" s="11"/>
      <c r="P2150" s="11"/>
      <c r="R2150" s="11"/>
      <c r="T2150" s="70"/>
      <c r="U2150" s="28"/>
      <c r="V2150" s="36"/>
      <c r="W2150" s="75"/>
      <c r="X2150" s="11"/>
      <c r="Y2150" s="6"/>
    </row>
    <row r="2151" spans="7:25" ht="20" customHeight="1" x14ac:dyDescent="0.25">
      <c r="G2151" s="6"/>
      <c r="H2151" s="11"/>
      <c r="I2151" s="11"/>
      <c r="J2151" s="11"/>
      <c r="K2151" s="11"/>
      <c r="L2151" s="11"/>
      <c r="N2151" s="11"/>
      <c r="P2151" s="11"/>
      <c r="R2151" s="11"/>
      <c r="T2151" s="70"/>
      <c r="U2151" s="28"/>
      <c r="V2151" s="36"/>
      <c r="W2151" s="75"/>
      <c r="X2151" s="11"/>
      <c r="Y2151" s="6"/>
    </row>
    <row r="2152" spans="7:25" ht="20" customHeight="1" x14ac:dyDescent="0.25">
      <c r="G2152" s="6"/>
      <c r="H2152" s="11"/>
      <c r="I2152" s="11"/>
      <c r="J2152" s="11"/>
      <c r="K2152" s="11"/>
      <c r="L2152" s="11"/>
      <c r="N2152" s="11"/>
      <c r="P2152" s="11"/>
      <c r="R2152" s="11"/>
      <c r="T2152" s="70"/>
      <c r="U2152" s="28"/>
      <c r="V2152" s="36"/>
      <c r="W2152" s="75"/>
      <c r="X2152" s="11"/>
      <c r="Y2152" s="6"/>
    </row>
    <row r="2153" spans="7:25" ht="20" customHeight="1" x14ac:dyDescent="0.25">
      <c r="G2153" s="6"/>
      <c r="H2153" s="11"/>
      <c r="I2153" s="11"/>
      <c r="J2153" s="11"/>
      <c r="K2153" s="11"/>
      <c r="L2153" s="11"/>
      <c r="N2153" s="11"/>
      <c r="P2153" s="11"/>
      <c r="R2153" s="11"/>
      <c r="T2153" s="70"/>
      <c r="U2153" s="28"/>
      <c r="V2153" s="36"/>
      <c r="W2153" s="75"/>
      <c r="X2153" s="11"/>
      <c r="Y2153" s="6"/>
    </row>
    <row r="2154" spans="7:25" ht="20" customHeight="1" x14ac:dyDescent="0.25">
      <c r="G2154" s="6"/>
      <c r="H2154" s="11"/>
      <c r="I2154" s="11"/>
      <c r="J2154" s="11"/>
      <c r="K2154" s="11"/>
      <c r="L2154" s="11"/>
      <c r="N2154" s="11"/>
      <c r="P2154" s="11"/>
      <c r="R2154" s="11"/>
      <c r="T2154" s="70"/>
      <c r="U2154" s="28"/>
      <c r="V2154" s="36"/>
      <c r="W2154" s="75"/>
      <c r="X2154" s="11"/>
      <c r="Y2154" s="6"/>
    </row>
    <row r="2155" spans="7:25" ht="20" customHeight="1" x14ac:dyDescent="0.25">
      <c r="G2155" s="6"/>
      <c r="H2155" s="11"/>
      <c r="I2155" s="11"/>
      <c r="J2155" s="11"/>
      <c r="K2155" s="11"/>
      <c r="L2155" s="11"/>
      <c r="N2155" s="11"/>
      <c r="P2155" s="11"/>
      <c r="R2155" s="11"/>
      <c r="T2155" s="70"/>
      <c r="U2155" s="28"/>
      <c r="V2155" s="36"/>
      <c r="W2155" s="75"/>
      <c r="X2155" s="11"/>
      <c r="Y2155" s="6"/>
    </row>
    <row r="2156" spans="7:25" ht="20" customHeight="1" x14ac:dyDescent="0.25">
      <c r="G2156" s="6"/>
      <c r="H2156" s="11"/>
      <c r="I2156" s="11"/>
      <c r="J2156" s="11"/>
      <c r="K2156" s="11"/>
      <c r="L2156" s="11"/>
      <c r="N2156" s="11"/>
      <c r="P2156" s="11"/>
      <c r="R2156" s="11"/>
      <c r="T2156" s="70"/>
      <c r="U2156" s="28"/>
      <c r="V2156" s="36"/>
      <c r="W2156" s="75"/>
      <c r="X2156" s="11"/>
      <c r="Y2156" s="6"/>
    </row>
    <row r="2157" spans="7:25" ht="20" customHeight="1" x14ac:dyDescent="0.25">
      <c r="G2157" s="6"/>
      <c r="H2157" s="11"/>
      <c r="I2157" s="11"/>
      <c r="J2157" s="11"/>
      <c r="K2157" s="11"/>
      <c r="L2157" s="11"/>
      <c r="N2157" s="11"/>
      <c r="P2157" s="11"/>
      <c r="R2157" s="11"/>
      <c r="T2157" s="70"/>
      <c r="U2157" s="28"/>
      <c r="V2157" s="36"/>
      <c r="W2157" s="75"/>
      <c r="X2157" s="11"/>
      <c r="Y2157" s="6"/>
    </row>
    <row r="2158" spans="7:25" ht="20" customHeight="1" x14ac:dyDescent="0.25">
      <c r="G2158" s="6"/>
      <c r="H2158" s="11"/>
      <c r="I2158" s="11"/>
      <c r="J2158" s="11"/>
      <c r="K2158" s="11"/>
      <c r="L2158" s="11"/>
      <c r="N2158" s="11"/>
      <c r="P2158" s="11"/>
      <c r="R2158" s="11"/>
      <c r="T2158" s="70"/>
      <c r="U2158" s="28"/>
      <c r="V2158" s="36"/>
      <c r="W2158" s="75"/>
      <c r="X2158" s="11"/>
      <c r="Y2158" s="6"/>
    </row>
    <row r="2159" spans="7:25" ht="20" customHeight="1" x14ac:dyDescent="0.25">
      <c r="G2159" s="6"/>
      <c r="H2159" s="11"/>
      <c r="I2159" s="11"/>
      <c r="J2159" s="11"/>
      <c r="K2159" s="11"/>
      <c r="L2159" s="11"/>
      <c r="N2159" s="11"/>
      <c r="P2159" s="11"/>
      <c r="R2159" s="11"/>
      <c r="T2159" s="70"/>
      <c r="U2159" s="28"/>
      <c r="V2159" s="36"/>
      <c r="W2159" s="75"/>
      <c r="X2159" s="11"/>
      <c r="Y2159" s="6"/>
    </row>
    <row r="2160" spans="7:25" ht="20" customHeight="1" x14ac:dyDescent="0.25">
      <c r="G2160" s="6"/>
      <c r="H2160" s="11"/>
      <c r="I2160" s="11"/>
      <c r="J2160" s="11"/>
      <c r="K2160" s="11"/>
      <c r="L2160" s="11"/>
      <c r="N2160" s="11"/>
      <c r="P2160" s="11"/>
      <c r="R2160" s="11"/>
      <c r="T2160" s="70"/>
      <c r="U2160" s="28"/>
      <c r="V2160" s="36"/>
      <c r="W2160" s="75"/>
      <c r="X2160" s="11"/>
      <c r="Y2160" s="6"/>
    </row>
    <row r="2161" spans="7:25" ht="20" customHeight="1" x14ac:dyDescent="0.25">
      <c r="G2161" s="6"/>
      <c r="H2161" s="11"/>
      <c r="I2161" s="11"/>
      <c r="J2161" s="11"/>
      <c r="K2161" s="11"/>
      <c r="L2161" s="11"/>
      <c r="N2161" s="11"/>
      <c r="P2161" s="11"/>
      <c r="R2161" s="11"/>
      <c r="T2161" s="70"/>
      <c r="U2161" s="28"/>
      <c r="V2161" s="36"/>
      <c r="W2161" s="75"/>
      <c r="X2161" s="11"/>
      <c r="Y2161" s="6"/>
    </row>
    <row r="2162" spans="7:25" ht="20" customHeight="1" x14ac:dyDescent="0.25">
      <c r="G2162" s="6"/>
      <c r="H2162" s="11"/>
      <c r="I2162" s="11"/>
      <c r="J2162" s="11"/>
      <c r="K2162" s="11"/>
      <c r="L2162" s="11"/>
      <c r="N2162" s="11"/>
      <c r="P2162" s="11"/>
      <c r="R2162" s="11"/>
      <c r="T2162" s="70"/>
      <c r="U2162" s="28"/>
      <c r="V2162" s="36"/>
      <c r="W2162" s="75"/>
      <c r="X2162" s="11"/>
      <c r="Y2162" s="6"/>
    </row>
    <row r="2163" spans="7:25" ht="20" customHeight="1" x14ac:dyDescent="0.25">
      <c r="G2163" s="6"/>
      <c r="H2163" s="11"/>
      <c r="I2163" s="11"/>
      <c r="J2163" s="11"/>
      <c r="K2163" s="11"/>
      <c r="L2163" s="11"/>
      <c r="N2163" s="11"/>
      <c r="P2163" s="11"/>
      <c r="R2163" s="11"/>
      <c r="T2163" s="70"/>
      <c r="U2163" s="28"/>
      <c r="V2163" s="36"/>
      <c r="W2163" s="75"/>
      <c r="X2163" s="11"/>
      <c r="Y2163" s="6"/>
    </row>
    <row r="2164" spans="7:25" ht="20" customHeight="1" x14ac:dyDescent="0.25">
      <c r="G2164" s="6"/>
      <c r="H2164" s="11"/>
      <c r="I2164" s="11"/>
      <c r="J2164" s="11"/>
      <c r="K2164" s="11"/>
      <c r="L2164" s="11"/>
      <c r="N2164" s="11"/>
      <c r="P2164" s="11"/>
      <c r="R2164" s="11"/>
      <c r="T2164" s="70"/>
      <c r="U2164" s="28"/>
      <c r="V2164" s="36"/>
      <c r="W2164" s="75"/>
      <c r="X2164" s="11"/>
      <c r="Y2164" s="6"/>
    </row>
    <row r="2165" spans="7:25" ht="20" customHeight="1" x14ac:dyDescent="0.25">
      <c r="G2165" s="6"/>
      <c r="H2165" s="11"/>
      <c r="I2165" s="11"/>
      <c r="J2165" s="11"/>
      <c r="K2165" s="11"/>
      <c r="L2165" s="11"/>
      <c r="N2165" s="11"/>
      <c r="P2165" s="11"/>
      <c r="R2165" s="11"/>
      <c r="T2165" s="70"/>
      <c r="U2165" s="28"/>
      <c r="V2165" s="36"/>
      <c r="W2165" s="75"/>
      <c r="X2165" s="11"/>
      <c r="Y2165" s="6"/>
    </row>
    <row r="2166" spans="7:25" ht="20" customHeight="1" x14ac:dyDescent="0.25">
      <c r="G2166" s="6"/>
      <c r="H2166" s="11"/>
      <c r="I2166" s="11"/>
      <c r="J2166" s="11"/>
      <c r="K2166" s="11"/>
      <c r="L2166" s="11"/>
      <c r="N2166" s="11"/>
      <c r="P2166" s="11"/>
      <c r="R2166" s="11"/>
      <c r="T2166" s="70"/>
      <c r="U2166" s="28"/>
      <c r="V2166" s="36"/>
      <c r="W2166" s="75"/>
      <c r="X2166" s="11"/>
      <c r="Y2166" s="6"/>
    </row>
    <row r="2167" spans="7:25" ht="20" customHeight="1" x14ac:dyDescent="0.25">
      <c r="G2167" s="6"/>
      <c r="H2167" s="11"/>
      <c r="I2167" s="11"/>
      <c r="J2167" s="11"/>
      <c r="K2167" s="11"/>
      <c r="L2167" s="11"/>
      <c r="N2167" s="11"/>
      <c r="P2167" s="11"/>
      <c r="R2167" s="11"/>
      <c r="T2167" s="70"/>
      <c r="U2167" s="28"/>
      <c r="V2167" s="36"/>
      <c r="W2167" s="75"/>
      <c r="X2167" s="11"/>
      <c r="Y2167" s="6"/>
    </row>
    <row r="2168" spans="7:25" ht="20" customHeight="1" x14ac:dyDescent="0.25">
      <c r="G2168" s="6"/>
      <c r="H2168" s="11"/>
      <c r="I2168" s="11"/>
      <c r="J2168" s="11"/>
      <c r="K2168" s="11"/>
      <c r="L2168" s="11"/>
      <c r="N2168" s="11"/>
      <c r="P2168" s="11"/>
      <c r="R2168" s="11"/>
      <c r="T2168" s="70"/>
      <c r="U2168" s="28"/>
      <c r="V2168" s="36"/>
      <c r="W2168" s="75"/>
      <c r="X2168" s="11"/>
      <c r="Y2168" s="6"/>
    </row>
    <row r="2169" spans="7:25" ht="20" customHeight="1" x14ac:dyDescent="0.25">
      <c r="G2169" s="6"/>
      <c r="H2169" s="11"/>
      <c r="I2169" s="11"/>
      <c r="J2169" s="11"/>
      <c r="K2169" s="11"/>
      <c r="L2169" s="11"/>
      <c r="N2169" s="11"/>
      <c r="P2169" s="11"/>
      <c r="R2169" s="11"/>
      <c r="T2169" s="70"/>
      <c r="U2169" s="28"/>
      <c r="V2169" s="36"/>
      <c r="W2169" s="75"/>
      <c r="X2169" s="11"/>
      <c r="Y2169" s="6"/>
    </row>
    <row r="2170" spans="7:25" ht="20" customHeight="1" x14ac:dyDescent="0.25">
      <c r="G2170" s="6"/>
      <c r="H2170" s="11"/>
      <c r="I2170" s="11"/>
      <c r="J2170" s="11"/>
      <c r="K2170" s="11"/>
      <c r="L2170" s="11"/>
      <c r="N2170" s="11"/>
      <c r="P2170" s="11"/>
      <c r="R2170" s="11"/>
      <c r="T2170" s="70"/>
      <c r="U2170" s="28"/>
      <c r="V2170" s="36"/>
      <c r="W2170" s="75"/>
      <c r="X2170" s="11"/>
      <c r="Y2170" s="6"/>
    </row>
    <row r="2171" spans="7:25" ht="20" customHeight="1" x14ac:dyDescent="0.25">
      <c r="G2171" s="6"/>
      <c r="H2171" s="11"/>
      <c r="I2171" s="11"/>
      <c r="J2171" s="11"/>
      <c r="K2171" s="11"/>
      <c r="L2171" s="11"/>
      <c r="N2171" s="11"/>
      <c r="P2171" s="11"/>
      <c r="R2171" s="11"/>
      <c r="T2171" s="70"/>
      <c r="U2171" s="28"/>
      <c r="V2171" s="36"/>
      <c r="W2171" s="75"/>
      <c r="X2171" s="11"/>
      <c r="Y2171" s="6"/>
    </row>
    <row r="2172" spans="7:25" ht="20" customHeight="1" x14ac:dyDescent="0.25">
      <c r="G2172" s="6"/>
      <c r="H2172" s="11"/>
      <c r="I2172" s="11"/>
      <c r="J2172" s="11"/>
      <c r="K2172" s="11"/>
      <c r="L2172" s="11"/>
      <c r="N2172" s="11"/>
      <c r="P2172" s="11"/>
      <c r="R2172" s="11"/>
      <c r="T2172" s="70"/>
      <c r="U2172" s="28"/>
      <c r="V2172" s="36"/>
      <c r="W2172" s="75"/>
      <c r="X2172" s="11"/>
      <c r="Y2172" s="6"/>
    </row>
    <row r="2173" spans="7:25" ht="20" customHeight="1" x14ac:dyDescent="0.25">
      <c r="G2173" s="6"/>
      <c r="H2173" s="11"/>
      <c r="I2173" s="11"/>
      <c r="J2173" s="11"/>
      <c r="K2173" s="11"/>
      <c r="L2173" s="11"/>
      <c r="N2173" s="11"/>
      <c r="P2173" s="11"/>
      <c r="R2173" s="11"/>
      <c r="T2173" s="70"/>
      <c r="U2173" s="28"/>
      <c r="V2173" s="36"/>
      <c r="W2173" s="75"/>
      <c r="X2173" s="11"/>
      <c r="Y2173" s="6"/>
    </row>
    <row r="2174" spans="7:25" ht="20" customHeight="1" x14ac:dyDescent="0.25">
      <c r="G2174" s="6"/>
      <c r="H2174" s="11"/>
      <c r="I2174" s="11"/>
      <c r="J2174" s="11"/>
      <c r="K2174" s="11"/>
      <c r="L2174" s="11"/>
      <c r="N2174" s="11"/>
      <c r="P2174" s="11"/>
      <c r="R2174" s="11"/>
      <c r="T2174" s="70"/>
      <c r="U2174" s="28"/>
      <c r="V2174" s="36"/>
      <c r="W2174" s="75"/>
      <c r="X2174" s="11"/>
      <c r="Y2174" s="6"/>
    </row>
    <row r="2175" spans="7:25" ht="20" customHeight="1" x14ac:dyDescent="0.25">
      <c r="G2175" s="6"/>
      <c r="H2175" s="11"/>
      <c r="I2175" s="11"/>
      <c r="J2175" s="11"/>
      <c r="K2175" s="11"/>
      <c r="L2175" s="11"/>
      <c r="N2175" s="11"/>
      <c r="P2175" s="11"/>
      <c r="R2175" s="11"/>
      <c r="T2175" s="70"/>
      <c r="U2175" s="28"/>
      <c r="V2175" s="36"/>
      <c r="W2175" s="75"/>
      <c r="X2175" s="11"/>
      <c r="Y2175" s="6"/>
    </row>
    <row r="2176" spans="7:25" ht="20" customHeight="1" x14ac:dyDescent="0.25">
      <c r="G2176" s="6"/>
      <c r="H2176" s="11"/>
      <c r="I2176" s="11"/>
      <c r="J2176" s="11"/>
      <c r="K2176" s="11"/>
      <c r="L2176" s="11"/>
      <c r="N2176" s="11"/>
      <c r="P2176" s="11"/>
      <c r="R2176" s="11"/>
      <c r="T2176" s="70"/>
      <c r="U2176" s="28"/>
      <c r="V2176" s="36"/>
      <c r="W2176" s="75"/>
      <c r="X2176" s="11"/>
      <c r="Y2176" s="6"/>
    </row>
    <row r="2177" spans="7:25" ht="20" customHeight="1" x14ac:dyDescent="0.25">
      <c r="G2177" s="6"/>
      <c r="H2177" s="11"/>
      <c r="I2177" s="11"/>
      <c r="J2177" s="11"/>
      <c r="K2177" s="11"/>
      <c r="L2177" s="11"/>
      <c r="N2177" s="11"/>
      <c r="P2177" s="11"/>
      <c r="R2177" s="11"/>
      <c r="T2177" s="70"/>
      <c r="U2177" s="28"/>
      <c r="V2177" s="36"/>
      <c r="W2177" s="75"/>
      <c r="X2177" s="11"/>
      <c r="Y2177" s="6"/>
    </row>
    <row r="2178" spans="7:25" ht="20" customHeight="1" x14ac:dyDescent="0.25">
      <c r="G2178" s="6"/>
      <c r="H2178" s="11"/>
      <c r="I2178" s="11"/>
      <c r="J2178" s="11"/>
      <c r="K2178" s="11"/>
      <c r="L2178" s="11"/>
      <c r="N2178" s="11"/>
      <c r="P2178" s="11"/>
      <c r="R2178" s="11"/>
      <c r="T2178" s="70"/>
      <c r="U2178" s="28"/>
      <c r="V2178" s="36"/>
      <c r="W2178" s="75"/>
      <c r="X2178" s="11"/>
      <c r="Y2178" s="6"/>
    </row>
    <row r="2179" spans="7:25" ht="20" customHeight="1" x14ac:dyDescent="0.25">
      <c r="G2179" s="6"/>
      <c r="H2179" s="11"/>
      <c r="I2179" s="11"/>
      <c r="J2179" s="11"/>
      <c r="K2179" s="11"/>
      <c r="L2179" s="11"/>
      <c r="N2179" s="11"/>
      <c r="P2179" s="11"/>
      <c r="R2179" s="11"/>
      <c r="T2179" s="70"/>
      <c r="U2179" s="28"/>
      <c r="V2179" s="36"/>
      <c r="W2179" s="75"/>
      <c r="X2179" s="11"/>
      <c r="Y2179" s="6"/>
    </row>
    <row r="2180" spans="7:25" ht="20" customHeight="1" x14ac:dyDescent="0.25">
      <c r="G2180" s="6"/>
      <c r="H2180" s="11"/>
      <c r="I2180" s="11"/>
      <c r="J2180" s="11"/>
      <c r="K2180" s="11"/>
      <c r="L2180" s="11"/>
      <c r="N2180" s="11"/>
      <c r="P2180" s="11"/>
      <c r="R2180" s="11"/>
      <c r="T2180" s="70"/>
      <c r="U2180" s="28"/>
      <c r="V2180" s="36"/>
      <c r="W2180" s="75"/>
      <c r="X2180" s="11"/>
      <c r="Y2180" s="6"/>
    </row>
    <row r="2181" spans="7:25" ht="20" customHeight="1" x14ac:dyDescent="0.25">
      <c r="G2181" s="6"/>
      <c r="H2181" s="11"/>
      <c r="I2181" s="11"/>
      <c r="J2181" s="11"/>
      <c r="K2181" s="11"/>
      <c r="L2181" s="11"/>
      <c r="N2181" s="11"/>
      <c r="P2181" s="11"/>
      <c r="R2181" s="11"/>
      <c r="T2181" s="70"/>
      <c r="U2181" s="28"/>
      <c r="V2181" s="36"/>
      <c r="W2181" s="75"/>
      <c r="X2181" s="11"/>
      <c r="Y2181" s="6"/>
    </row>
    <row r="2182" spans="7:25" ht="20" customHeight="1" x14ac:dyDescent="0.25">
      <c r="G2182" s="6"/>
      <c r="H2182" s="11"/>
      <c r="I2182" s="11"/>
      <c r="J2182" s="11"/>
      <c r="K2182" s="11"/>
      <c r="L2182" s="11"/>
      <c r="N2182" s="11"/>
      <c r="P2182" s="11"/>
      <c r="R2182" s="11"/>
      <c r="T2182" s="70"/>
      <c r="U2182" s="28"/>
      <c r="V2182" s="36"/>
      <c r="W2182" s="75"/>
      <c r="X2182" s="11"/>
      <c r="Y2182" s="6"/>
    </row>
    <row r="2183" spans="7:25" ht="20" customHeight="1" x14ac:dyDescent="0.25">
      <c r="G2183" s="6"/>
      <c r="H2183" s="11"/>
      <c r="I2183" s="11"/>
      <c r="J2183" s="11"/>
      <c r="K2183" s="11"/>
      <c r="L2183" s="11"/>
      <c r="N2183" s="11"/>
      <c r="P2183" s="11"/>
      <c r="R2183" s="11"/>
      <c r="T2183" s="70"/>
      <c r="U2183" s="28"/>
      <c r="V2183" s="36"/>
      <c r="W2183" s="75"/>
      <c r="X2183" s="11"/>
      <c r="Y2183" s="6"/>
    </row>
    <row r="2184" spans="7:25" ht="20" customHeight="1" x14ac:dyDescent="0.25">
      <c r="G2184" s="6"/>
      <c r="H2184" s="11"/>
      <c r="I2184" s="11"/>
      <c r="J2184" s="11"/>
      <c r="K2184" s="11"/>
      <c r="L2184" s="11"/>
      <c r="N2184" s="11"/>
      <c r="P2184" s="11"/>
      <c r="R2184" s="11"/>
      <c r="T2184" s="70"/>
      <c r="U2184" s="28"/>
      <c r="V2184" s="36"/>
      <c r="W2184" s="75"/>
      <c r="X2184" s="11"/>
      <c r="Y2184" s="6"/>
    </row>
    <row r="2185" spans="7:25" ht="20" customHeight="1" x14ac:dyDescent="0.25">
      <c r="G2185" s="6"/>
      <c r="H2185" s="11"/>
      <c r="I2185" s="11"/>
      <c r="J2185" s="11"/>
      <c r="K2185" s="11"/>
      <c r="L2185" s="11"/>
      <c r="N2185" s="11"/>
      <c r="P2185" s="11"/>
      <c r="R2185" s="11"/>
      <c r="T2185" s="70"/>
      <c r="U2185" s="28"/>
      <c r="V2185" s="36"/>
      <c r="W2185" s="75"/>
      <c r="X2185" s="11"/>
      <c r="Y2185" s="6"/>
    </row>
    <row r="2186" spans="7:25" ht="20" customHeight="1" x14ac:dyDescent="0.25">
      <c r="G2186" s="6"/>
      <c r="H2186" s="11"/>
      <c r="I2186" s="11"/>
      <c r="J2186" s="11"/>
      <c r="K2186" s="11"/>
      <c r="L2186" s="11"/>
      <c r="N2186" s="11"/>
      <c r="P2186" s="11"/>
      <c r="R2186" s="11"/>
      <c r="T2186" s="70"/>
      <c r="U2186" s="28"/>
      <c r="V2186" s="36"/>
      <c r="W2186" s="75"/>
      <c r="X2186" s="11"/>
      <c r="Y2186" s="6"/>
    </row>
    <row r="2187" spans="7:25" ht="20" customHeight="1" x14ac:dyDescent="0.25">
      <c r="G2187" s="6"/>
      <c r="H2187" s="11"/>
      <c r="I2187" s="11"/>
      <c r="J2187" s="11"/>
      <c r="K2187" s="11"/>
      <c r="L2187" s="11"/>
      <c r="N2187" s="11"/>
      <c r="P2187" s="11"/>
      <c r="R2187" s="11"/>
      <c r="T2187" s="70"/>
      <c r="U2187" s="28"/>
      <c r="V2187" s="36"/>
      <c r="W2187" s="75"/>
      <c r="X2187" s="11"/>
      <c r="Y2187" s="6"/>
    </row>
    <row r="2188" spans="7:25" ht="20" customHeight="1" x14ac:dyDescent="0.25">
      <c r="G2188" s="6"/>
      <c r="H2188" s="11"/>
      <c r="I2188" s="11"/>
      <c r="J2188" s="11"/>
      <c r="K2188" s="11"/>
      <c r="L2188" s="11"/>
      <c r="N2188" s="11"/>
      <c r="P2188" s="11"/>
      <c r="R2188" s="11"/>
      <c r="T2188" s="70"/>
      <c r="U2188" s="28"/>
      <c r="V2188" s="36"/>
      <c r="W2188" s="75"/>
      <c r="X2188" s="11"/>
      <c r="Y2188" s="6"/>
    </row>
    <row r="2189" spans="7:25" ht="20" customHeight="1" x14ac:dyDescent="0.25">
      <c r="G2189" s="6"/>
      <c r="H2189" s="11"/>
      <c r="I2189" s="11"/>
      <c r="J2189" s="11"/>
      <c r="K2189" s="11"/>
      <c r="L2189" s="11"/>
      <c r="N2189" s="11"/>
      <c r="P2189" s="11"/>
      <c r="R2189" s="11"/>
      <c r="T2189" s="70"/>
      <c r="U2189" s="28"/>
      <c r="V2189" s="36"/>
      <c r="W2189" s="75"/>
      <c r="X2189" s="11"/>
      <c r="Y2189" s="6"/>
    </row>
    <row r="2190" spans="7:25" ht="20" customHeight="1" x14ac:dyDescent="0.25">
      <c r="G2190" s="6"/>
      <c r="H2190" s="11"/>
      <c r="I2190" s="11"/>
      <c r="J2190" s="11"/>
      <c r="K2190" s="11"/>
      <c r="L2190" s="11"/>
      <c r="N2190" s="11"/>
      <c r="P2190" s="11"/>
      <c r="R2190" s="11"/>
      <c r="T2190" s="70"/>
      <c r="U2190" s="28"/>
      <c r="V2190" s="36"/>
      <c r="W2190" s="75"/>
      <c r="X2190" s="11"/>
      <c r="Y2190" s="6"/>
    </row>
    <row r="2191" spans="7:25" ht="20" customHeight="1" x14ac:dyDescent="0.25">
      <c r="G2191" s="6"/>
      <c r="H2191" s="11"/>
      <c r="I2191" s="11"/>
      <c r="J2191" s="11"/>
      <c r="K2191" s="11"/>
      <c r="L2191" s="11"/>
      <c r="N2191" s="11"/>
      <c r="P2191" s="11"/>
      <c r="R2191" s="11"/>
      <c r="T2191" s="70"/>
      <c r="U2191" s="28"/>
      <c r="V2191" s="36"/>
      <c r="W2191" s="75"/>
      <c r="X2191" s="11"/>
      <c r="Y2191" s="6"/>
    </row>
    <row r="2192" spans="7:25" ht="20" customHeight="1" x14ac:dyDescent="0.25">
      <c r="G2192" s="6"/>
      <c r="H2192" s="11"/>
      <c r="I2192" s="11"/>
      <c r="J2192" s="11"/>
      <c r="K2192" s="11"/>
      <c r="L2192" s="11"/>
      <c r="N2192" s="11"/>
      <c r="P2192" s="11"/>
      <c r="R2192" s="11"/>
      <c r="T2192" s="70"/>
      <c r="U2192" s="28"/>
      <c r="V2192" s="36"/>
      <c r="W2192" s="75"/>
      <c r="X2192" s="11"/>
      <c r="Y2192" s="6"/>
    </row>
    <row r="2193" spans="7:25" ht="20" customHeight="1" x14ac:dyDescent="0.25">
      <c r="G2193" s="6"/>
      <c r="H2193" s="11"/>
      <c r="I2193" s="11"/>
      <c r="J2193" s="11"/>
      <c r="K2193" s="11"/>
      <c r="L2193" s="11"/>
      <c r="N2193" s="11"/>
      <c r="P2193" s="11"/>
      <c r="R2193" s="11"/>
      <c r="T2193" s="70"/>
      <c r="U2193" s="28"/>
      <c r="V2193" s="36"/>
      <c r="W2193" s="75"/>
      <c r="X2193" s="11"/>
      <c r="Y2193" s="6"/>
    </row>
    <row r="2194" spans="7:25" ht="20" customHeight="1" x14ac:dyDescent="0.25">
      <c r="G2194" s="6"/>
      <c r="H2194" s="11"/>
      <c r="I2194" s="11"/>
      <c r="J2194" s="11"/>
      <c r="K2194" s="11"/>
      <c r="L2194" s="11"/>
      <c r="N2194" s="11"/>
      <c r="P2194" s="11"/>
      <c r="R2194" s="11"/>
      <c r="T2194" s="70"/>
      <c r="U2194" s="28"/>
      <c r="V2194" s="36"/>
      <c r="W2194" s="75"/>
      <c r="X2194" s="11"/>
      <c r="Y2194" s="6"/>
    </row>
    <row r="2195" spans="7:25" ht="20" customHeight="1" x14ac:dyDescent="0.25">
      <c r="G2195" s="6"/>
      <c r="H2195" s="11"/>
      <c r="I2195" s="11"/>
      <c r="J2195" s="11"/>
      <c r="K2195" s="11"/>
      <c r="L2195" s="11"/>
      <c r="N2195" s="11"/>
      <c r="P2195" s="11"/>
      <c r="R2195" s="11"/>
      <c r="T2195" s="70"/>
      <c r="U2195" s="28"/>
      <c r="V2195" s="36"/>
      <c r="W2195" s="75"/>
      <c r="X2195" s="11"/>
      <c r="Y2195" s="6"/>
    </row>
    <row r="2196" spans="7:25" ht="20" customHeight="1" x14ac:dyDescent="0.25">
      <c r="G2196" s="6"/>
      <c r="H2196" s="11"/>
      <c r="I2196" s="11"/>
      <c r="J2196" s="11"/>
      <c r="K2196" s="11"/>
      <c r="L2196" s="11"/>
      <c r="N2196" s="11"/>
      <c r="P2196" s="11"/>
      <c r="R2196" s="11"/>
      <c r="T2196" s="70"/>
      <c r="U2196" s="28"/>
      <c r="V2196" s="36"/>
      <c r="W2196" s="75"/>
      <c r="X2196" s="11"/>
      <c r="Y2196" s="6"/>
    </row>
    <row r="2197" spans="7:25" ht="20" customHeight="1" x14ac:dyDescent="0.25">
      <c r="G2197" s="6"/>
      <c r="H2197" s="11"/>
      <c r="I2197" s="11"/>
      <c r="J2197" s="11"/>
      <c r="K2197" s="11"/>
      <c r="L2197" s="11"/>
      <c r="N2197" s="11"/>
      <c r="P2197" s="11"/>
      <c r="R2197" s="11"/>
      <c r="T2197" s="70"/>
      <c r="U2197" s="28"/>
      <c r="V2197" s="36"/>
      <c r="W2197" s="75"/>
      <c r="X2197" s="11"/>
      <c r="Y2197" s="6"/>
    </row>
    <row r="2198" spans="7:25" ht="20" customHeight="1" x14ac:dyDescent="0.25">
      <c r="G2198" s="6"/>
      <c r="H2198" s="11"/>
      <c r="I2198" s="11"/>
      <c r="J2198" s="11"/>
      <c r="K2198" s="11"/>
      <c r="L2198" s="11"/>
      <c r="N2198" s="11"/>
      <c r="P2198" s="11"/>
      <c r="R2198" s="11"/>
      <c r="T2198" s="70"/>
      <c r="U2198" s="28"/>
      <c r="V2198" s="36"/>
      <c r="W2198" s="75"/>
      <c r="X2198" s="11"/>
      <c r="Y2198" s="6"/>
    </row>
    <row r="2199" spans="7:25" ht="20" customHeight="1" x14ac:dyDescent="0.25">
      <c r="G2199" s="6"/>
      <c r="H2199" s="11"/>
      <c r="I2199" s="11"/>
      <c r="J2199" s="11"/>
      <c r="K2199" s="11"/>
      <c r="L2199" s="11"/>
      <c r="N2199" s="11"/>
      <c r="P2199" s="11"/>
      <c r="R2199" s="11"/>
      <c r="T2199" s="70"/>
      <c r="U2199" s="28"/>
      <c r="V2199" s="36"/>
      <c r="W2199" s="75"/>
      <c r="X2199" s="11"/>
      <c r="Y2199" s="6"/>
    </row>
    <row r="2200" spans="7:25" ht="20" customHeight="1" x14ac:dyDescent="0.25">
      <c r="G2200" s="6"/>
      <c r="H2200" s="11"/>
      <c r="I2200" s="11"/>
      <c r="J2200" s="11"/>
      <c r="K2200" s="11"/>
      <c r="L2200" s="11"/>
      <c r="N2200" s="11"/>
      <c r="P2200" s="11"/>
      <c r="R2200" s="11"/>
      <c r="T2200" s="70"/>
      <c r="U2200" s="28"/>
      <c r="V2200" s="36"/>
      <c r="W2200" s="75"/>
      <c r="X2200" s="11"/>
      <c r="Y2200" s="6"/>
    </row>
    <row r="2201" spans="7:25" ht="20" customHeight="1" x14ac:dyDescent="0.25">
      <c r="G2201" s="6"/>
      <c r="H2201" s="11"/>
      <c r="I2201" s="11"/>
      <c r="J2201" s="11"/>
      <c r="K2201" s="11"/>
      <c r="L2201" s="11"/>
      <c r="N2201" s="11"/>
      <c r="P2201" s="11"/>
      <c r="R2201" s="11"/>
      <c r="T2201" s="70"/>
      <c r="U2201" s="28"/>
      <c r="V2201" s="36"/>
      <c r="W2201" s="75"/>
      <c r="X2201" s="11"/>
      <c r="Y2201" s="6"/>
    </row>
    <row r="2202" spans="7:25" ht="20" customHeight="1" x14ac:dyDescent="0.25">
      <c r="G2202" s="6"/>
      <c r="H2202" s="11"/>
      <c r="I2202" s="11"/>
      <c r="J2202" s="11"/>
      <c r="K2202" s="11"/>
      <c r="L2202" s="11"/>
      <c r="N2202" s="11"/>
      <c r="P2202" s="11"/>
      <c r="R2202" s="11"/>
      <c r="T2202" s="70"/>
      <c r="U2202" s="28"/>
      <c r="V2202" s="36"/>
      <c r="W2202" s="75"/>
      <c r="X2202" s="11"/>
      <c r="Y2202" s="6"/>
    </row>
    <row r="2203" spans="7:25" ht="20" customHeight="1" x14ac:dyDescent="0.25">
      <c r="G2203" s="6"/>
      <c r="H2203" s="11"/>
      <c r="I2203" s="11"/>
      <c r="J2203" s="11"/>
      <c r="K2203" s="11"/>
      <c r="L2203" s="11"/>
      <c r="N2203" s="11"/>
      <c r="P2203" s="11"/>
      <c r="R2203" s="11"/>
      <c r="T2203" s="70"/>
      <c r="U2203" s="28"/>
      <c r="V2203" s="36"/>
      <c r="W2203" s="75"/>
      <c r="X2203" s="11"/>
      <c r="Y2203" s="6"/>
    </row>
    <row r="2204" spans="7:25" ht="20" customHeight="1" x14ac:dyDescent="0.25">
      <c r="G2204" s="6"/>
      <c r="H2204" s="11"/>
      <c r="I2204" s="11"/>
      <c r="J2204" s="11"/>
      <c r="K2204" s="11"/>
      <c r="L2204" s="11"/>
      <c r="N2204" s="11"/>
      <c r="P2204" s="11"/>
      <c r="R2204" s="11"/>
      <c r="T2204" s="70"/>
      <c r="U2204" s="28"/>
      <c r="V2204" s="36"/>
      <c r="W2204" s="75"/>
      <c r="X2204" s="11"/>
      <c r="Y2204" s="6"/>
    </row>
    <row r="2205" spans="7:25" ht="20" customHeight="1" x14ac:dyDescent="0.25">
      <c r="G2205" s="6"/>
      <c r="H2205" s="11"/>
      <c r="I2205" s="11"/>
      <c r="J2205" s="11"/>
      <c r="K2205" s="11"/>
      <c r="L2205" s="11"/>
      <c r="N2205" s="11"/>
      <c r="P2205" s="11"/>
      <c r="R2205" s="11"/>
      <c r="T2205" s="70"/>
      <c r="U2205" s="28"/>
      <c r="V2205" s="36"/>
      <c r="W2205" s="75"/>
      <c r="X2205" s="11"/>
      <c r="Y2205" s="6"/>
    </row>
    <row r="2206" spans="7:25" ht="20" customHeight="1" x14ac:dyDescent="0.25">
      <c r="G2206" s="6"/>
      <c r="H2206" s="11"/>
      <c r="I2206" s="11"/>
      <c r="J2206" s="11"/>
      <c r="K2206" s="11"/>
      <c r="L2206" s="11"/>
      <c r="N2206" s="11"/>
      <c r="P2206" s="11"/>
      <c r="R2206" s="11"/>
      <c r="T2206" s="70"/>
      <c r="U2206" s="28"/>
      <c r="V2206" s="36"/>
      <c r="W2206" s="75"/>
      <c r="X2206" s="11"/>
      <c r="Y2206" s="6"/>
    </row>
    <row r="2207" spans="7:25" ht="20" customHeight="1" x14ac:dyDescent="0.25">
      <c r="G2207" s="6"/>
      <c r="H2207" s="11"/>
      <c r="I2207" s="11"/>
      <c r="J2207" s="11"/>
      <c r="K2207" s="11"/>
      <c r="L2207" s="11"/>
      <c r="N2207" s="11"/>
      <c r="P2207" s="11"/>
      <c r="R2207" s="11"/>
      <c r="T2207" s="70"/>
      <c r="U2207" s="28"/>
      <c r="V2207" s="36"/>
      <c r="W2207" s="75"/>
      <c r="X2207" s="11"/>
      <c r="Y2207" s="6"/>
    </row>
    <row r="2208" spans="7:25" ht="20" customHeight="1" x14ac:dyDescent="0.25">
      <c r="G2208" s="6"/>
      <c r="H2208" s="11"/>
      <c r="I2208" s="11"/>
      <c r="J2208" s="11"/>
      <c r="K2208" s="11"/>
      <c r="L2208" s="11"/>
      <c r="N2208" s="11"/>
      <c r="P2208" s="11"/>
      <c r="R2208" s="11"/>
      <c r="T2208" s="70"/>
      <c r="U2208" s="28"/>
      <c r="V2208" s="36"/>
      <c r="W2208" s="75"/>
      <c r="X2208" s="11"/>
      <c r="Y2208" s="6"/>
    </row>
    <row r="2209" spans="7:25" ht="20" customHeight="1" x14ac:dyDescent="0.25">
      <c r="G2209" s="6"/>
      <c r="H2209" s="11"/>
      <c r="I2209" s="11"/>
      <c r="J2209" s="11"/>
      <c r="K2209" s="11"/>
      <c r="L2209" s="11"/>
      <c r="N2209" s="11"/>
      <c r="P2209" s="11"/>
      <c r="R2209" s="11"/>
      <c r="T2209" s="70"/>
      <c r="U2209" s="28"/>
      <c r="V2209" s="36"/>
      <c r="W2209" s="75"/>
      <c r="X2209" s="11"/>
      <c r="Y2209" s="6"/>
    </row>
    <row r="2210" spans="7:25" ht="20" customHeight="1" x14ac:dyDescent="0.25">
      <c r="G2210" s="6"/>
      <c r="H2210" s="11"/>
      <c r="I2210" s="11"/>
      <c r="J2210" s="11"/>
      <c r="K2210" s="11"/>
      <c r="L2210" s="11"/>
      <c r="N2210" s="11"/>
      <c r="P2210" s="11"/>
      <c r="R2210" s="11"/>
      <c r="T2210" s="70"/>
      <c r="U2210" s="28"/>
      <c r="V2210" s="36"/>
      <c r="W2210" s="75"/>
      <c r="X2210" s="11"/>
      <c r="Y2210" s="6"/>
    </row>
    <row r="2211" spans="7:25" ht="20" customHeight="1" x14ac:dyDescent="0.25">
      <c r="G2211" s="6"/>
      <c r="H2211" s="11"/>
      <c r="I2211" s="11"/>
      <c r="J2211" s="11"/>
      <c r="K2211" s="11"/>
      <c r="L2211" s="11"/>
      <c r="N2211" s="11"/>
      <c r="P2211" s="11"/>
      <c r="R2211" s="11"/>
      <c r="T2211" s="70"/>
      <c r="U2211" s="28"/>
      <c r="V2211" s="36"/>
      <c r="W2211" s="75"/>
      <c r="X2211" s="11"/>
      <c r="Y2211" s="6"/>
    </row>
    <row r="2212" spans="7:25" ht="20" customHeight="1" x14ac:dyDescent="0.25">
      <c r="G2212" s="6"/>
      <c r="H2212" s="11"/>
      <c r="I2212" s="11"/>
      <c r="J2212" s="11"/>
      <c r="K2212" s="11"/>
      <c r="L2212" s="11"/>
      <c r="N2212" s="11"/>
      <c r="P2212" s="11"/>
      <c r="R2212" s="11"/>
      <c r="T2212" s="70"/>
      <c r="U2212" s="28"/>
      <c r="V2212" s="36"/>
      <c r="W2212" s="75"/>
      <c r="X2212" s="11"/>
      <c r="Y2212" s="6"/>
    </row>
    <row r="2213" spans="7:25" ht="20" customHeight="1" x14ac:dyDescent="0.25">
      <c r="G2213" s="6"/>
      <c r="H2213" s="11"/>
      <c r="I2213" s="11"/>
      <c r="J2213" s="11"/>
      <c r="K2213" s="11"/>
      <c r="L2213" s="11"/>
      <c r="N2213" s="11"/>
      <c r="P2213" s="11"/>
      <c r="R2213" s="11"/>
      <c r="T2213" s="70"/>
      <c r="U2213" s="28"/>
      <c r="V2213" s="36"/>
      <c r="W2213" s="75"/>
      <c r="X2213" s="11"/>
      <c r="Y2213" s="6"/>
    </row>
    <row r="2214" spans="7:25" ht="20" customHeight="1" x14ac:dyDescent="0.25">
      <c r="G2214" s="6"/>
      <c r="H2214" s="11"/>
      <c r="I2214" s="11"/>
      <c r="J2214" s="11"/>
      <c r="K2214" s="11"/>
      <c r="L2214" s="11"/>
      <c r="N2214" s="11"/>
      <c r="P2214" s="11"/>
      <c r="R2214" s="11"/>
      <c r="T2214" s="70"/>
      <c r="U2214" s="28"/>
      <c r="V2214" s="36"/>
      <c r="W2214" s="75"/>
      <c r="X2214" s="11"/>
      <c r="Y2214" s="6"/>
    </row>
    <row r="2215" spans="7:25" ht="20" customHeight="1" x14ac:dyDescent="0.25">
      <c r="G2215" s="6"/>
      <c r="H2215" s="11"/>
      <c r="I2215" s="11"/>
      <c r="J2215" s="11"/>
      <c r="K2215" s="11"/>
      <c r="L2215" s="11"/>
      <c r="N2215" s="11"/>
      <c r="P2215" s="11"/>
      <c r="R2215" s="11"/>
      <c r="T2215" s="70"/>
      <c r="U2215" s="28"/>
      <c r="V2215" s="36"/>
      <c r="W2215" s="75"/>
      <c r="X2215" s="11"/>
      <c r="Y2215" s="6"/>
    </row>
    <row r="2216" spans="7:25" ht="20" customHeight="1" x14ac:dyDescent="0.25">
      <c r="G2216" s="6"/>
      <c r="H2216" s="11"/>
      <c r="I2216" s="11"/>
      <c r="J2216" s="11"/>
      <c r="K2216" s="11"/>
      <c r="L2216" s="11"/>
      <c r="N2216" s="11"/>
      <c r="P2216" s="11"/>
      <c r="R2216" s="11"/>
      <c r="T2216" s="70"/>
      <c r="U2216" s="28"/>
      <c r="V2216" s="36"/>
      <c r="W2216" s="75"/>
      <c r="X2216" s="11"/>
      <c r="Y2216" s="6"/>
    </row>
    <row r="2217" spans="7:25" ht="20" customHeight="1" x14ac:dyDescent="0.25">
      <c r="G2217" s="6"/>
      <c r="H2217" s="11"/>
      <c r="I2217" s="11"/>
      <c r="J2217" s="11"/>
      <c r="K2217" s="11"/>
      <c r="L2217" s="11"/>
      <c r="N2217" s="11"/>
      <c r="P2217" s="11"/>
      <c r="R2217" s="11"/>
      <c r="T2217" s="70"/>
      <c r="U2217" s="28"/>
      <c r="V2217" s="36"/>
      <c r="W2217" s="75"/>
      <c r="X2217" s="11"/>
      <c r="Y2217" s="6"/>
    </row>
    <row r="2218" spans="7:25" ht="20" customHeight="1" x14ac:dyDescent="0.25">
      <c r="G2218" s="6"/>
      <c r="H2218" s="11"/>
      <c r="I2218" s="11"/>
      <c r="J2218" s="11"/>
      <c r="K2218" s="11"/>
      <c r="L2218" s="11"/>
      <c r="N2218" s="11"/>
      <c r="P2218" s="11"/>
      <c r="R2218" s="11"/>
      <c r="T2218" s="70"/>
      <c r="U2218" s="28"/>
      <c r="V2218" s="36"/>
      <c r="W2218" s="75"/>
      <c r="X2218" s="11"/>
      <c r="Y2218" s="6"/>
    </row>
    <row r="2219" spans="7:25" ht="20" customHeight="1" x14ac:dyDescent="0.25">
      <c r="G2219" s="6"/>
      <c r="H2219" s="11"/>
      <c r="I2219" s="11"/>
      <c r="J2219" s="11"/>
      <c r="K2219" s="11"/>
      <c r="L2219" s="11"/>
      <c r="N2219" s="11"/>
      <c r="P2219" s="11"/>
      <c r="R2219" s="11"/>
      <c r="T2219" s="70"/>
      <c r="U2219" s="28"/>
      <c r="V2219" s="36"/>
      <c r="W2219" s="75"/>
      <c r="X2219" s="11"/>
      <c r="Y2219" s="6"/>
    </row>
    <row r="2220" spans="7:25" ht="20" customHeight="1" x14ac:dyDescent="0.25">
      <c r="G2220" s="6"/>
      <c r="H2220" s="11"/>
      <c r="I2220" s="11"/>
      <c r="J2220" s="11"/>
      <c r="K2220" s="11"/>
      <c r="L2220" s="11"/>
      <c r="N2220" s="11"/>
      <c r="P2220" s="11"/>
      <c r="R2220" s="11"/>
      <c r="T2220" s="70"/>
      <c r="U2220" s="28"/>
      <c r="V2220" s="36"/>
      <c r="W2220" s="75"/>
      <c r="X2220" s="11"/>
      <c r="Y2220" s="6"/>
    </row>
    <row r="2221" spans="7:25" ht="20" customHeight="1" x14ac:dyDescent="0.25">
      <c r="G2221" s="6"/>
      <c r="H2221" s="11"/>
      <c r="I2221" s="11"/>
      <c r="J2221" s="11"/>
      <c r="K2221" s="11"/>
      <c r="L2221" s="11"/>
      <c r="N2221" s="11"/>
      <c r="P2221" s="11"/>
      <c r="R2221" s="11"/>
      <c r="T2221" s="70"/>
      <c r="U2221" s="28"/>
      <c r="V2221" s="36"/>
      <c r="W2221" s="75"/>
      <c r="X2221" s="11"/>
      <c r="Y2221" s="6"/>
    </row>
    <row r="2222" spans="7:25" ht="20" customHeight="1" x14ac:dyDescent="0.25">
      <c r="G2222" s="6"/>
      <c r="H2222" s="11"/>
      <c r="I2222" s="11"/>
      <c r="J2222" s="11"/>
      <c r="K2222" s="11"/>
      <c r="L2222" s="11"/>
      <c r="N2222" s="11"/>
      <c r="P2222" s="11"/>
      <c r="R2222" s="11"/>
      <c r="T2222" s="70"/>
      <c r="U2222" s="28"/>
      <c r="V2222" s="36"/>
      <c r="W2222" s="75"/>
      <c r="X2222" s="11"/>
      <c r="Y2222" s="6"/>
    </row>
    <row r="2223" spans="7:25" ht="20" customHeight="1" x14ac:dyDescent="0.25">
      <c r="G2223" s="6"/>
      <c r="H2223" s="11"/>
      <c r="I2223" s="11"/>
      <c r="J2223" s="11"/>
      <c r="K2223" s="11"/>
      <c r="L2223" s="11"/>
      <c r="N2223" s="11"/>
      <c r="P2223" s="11"/>
      <c r="R2223" s="11"/>
      <c r="T2223" s="70"/>
      <c r="U2223" s="28"/>
      <c r="V2223" s="36"/>
      <c r="W2223" s="75"/>
      <c r="X2223" s="11"/>
      <c r="Y2223" s="6"/>
    </row>
    <row r="2224" spans="7:25" ht="20" customHeight="1" x14ac:dyDescent="0.25">
      <c r="G2224" s="6"/>
      <c r="H2224" s="11"/>
      <c r="I2224" s="11"/>
      <c r="J2224" s="11"/>
      <c r="K2224" s="11"/>
      <c r="L2224" s="11"/>
      <c r="N2224" s="11"/>
      <c r="P2224" s="11"/>
      <c r="R2224" s="11"/>
      <c r="T2224" s="70"/>
      <c r="U2224" s="28"/>
      <c r="V2224" s="36"/>
      <c r="W2224" s="75"/>
      <c r="X2224" s="11"/>
      <c r="Y2224" s="6"/>
    </row>
    <row r="2225" spans="7:25" ht="20" customHeight="1" x14ac:dyDescent="0.25">
      <c r="G2225" s="6"/>
      <c r="H2225" s="11"/>
      <c r="I2225" s="11"/>
      <c r="J2225" s="11"/>
      <c r="K2225" s="11"/>
      <c r="L2225" s="11"/>
      <c r="N2225" s="11"/>
      <c r="P2225" s="11"/>
      <c r="R2225" s="11"/>
      <c r="T2225" s="70"/>
      <c r="U2225" s="28"/>
      <c r="V2225" s="36"/>
      <c r="W2225" s="75"/>
      <c r="X2225" s="11"/>
      <c r="Y2225" s="6"/>
    </row>
    <row r="2226" spans="7:25" ht="20" customHeight="1" x14ac:dyDescent="0.25">
      <c r="G2226" s="6"/>
      <c r="H2226" s="11"/>
      <c r="I2226" s="11"/>
      <c r="J2226" s="11"/>
      <c r="K2226" s="11"/>
      <c r="L2226" s="11"/>
      <c r="N2226" s="11"/>
      <c r="P2226" s="11"/>
      <c r="R2226" s="11"/>
      <c r="T2226" s="70"/>
      <c r="U2226" s="28"/>
      <c r="V2226" s="36"/>
      <c r="W2226" s="75"/>
      <c r="X2226" s="11"/>
      <c r="Y2226" s="6"/>
    </row>
    <row r="2227" spans="7:25" ht="20" customHeight="1" x14ac:dyDescent="0.25">
      <c r="G2227" s="6"/>
      <c r="H2227" s="11"/>
      <c r="I2227" s="11"/>
      <c r="J2227" s="11"/>
      <c r="K2227" s="11"/>
      <c r="L2227" s="11"/>
      <c r="N2227" s="11"/>
      <c r="P2227" s="11"/>
      <c r="R2227" s="11"/>
      <c r="T2227" s="70"/>
      <c r="U2227" s="28"/>
      <c r="V2227" s="36"/>
      <c r="W2227" s="75"/>
      <c r="X2227" s="11"/>
      <c r="Y2227" s="6"/>
    </row>
    <row r="2228" spans="7:25" ht="20" customHeight="1" x14ac:dyDescent="0.25">
      <c r="G2228" s="6"/>
      <c r="H2228" s="11"/>
      <c r="I2228" s="11"/>
      <c r="J2228" s="11"/>
      <c r="K2228" s="11"/>
      <c r="L2228" s="11"/>
      <c r="N2228" s="11"/>
      <c r="P2228" s="11"/>
      <c r="R2228" s="11"/>
      <c r="T2228" s="70"/>
      <c r="U2228" s="28"/>
      <c r="V2228" s="36"/>
      <c r="W2228" s="75"/>
      <c r="X2228" s="11"/>
      <c r="Y2228" s="6"/>
    </row>
    <row r="2229" spans="7:25" ht="20" customHeight="1" x14ac:dyDescent="0.25">
      <c r="G2229" s="6"/>
      <c r="H2229" s="11"/>
      <c r="I2229" s="11"/>
      <c r="J2229" s="11"/>
      <c r="K2229" s="11"/>
      <c r="L2229" s="11"/>
      <c r="N2229" s="11"/>
      <c r="P2229" s="11"/>
      <c r="R2229" s="11"/>
      <c r="T2229" s="70"/>
      <c r="U2229" s="28"/>
      <c r="V2229" s="36"/>
      <c r="W2229" s="75"/>
      <c r="X2229" s="11"/>
      <c r="Y2229" s="6"/>
    </row>
    <row r="2230" spans="7:25" ht="20" customHeight="1" x14ac:dyDescent="0.25">
      <c r="G2230" s="6"/>
      <c r="H2230" s="11"/>
      <c r="I2230" s="11"/>
      <c r="J2230" s="11"/>
      <c r="K2230" s="11"/>
      <c r="L2230" s="11"/>
      <c r="N2230" s="11"/>
      <c r="P2230" s="11"/>
      <c r="R2230" s="11"/>
      <c r="T2230" s="70"/>
      <c r="U2230" s="28"/>
      <c r="V2230" s="36"/>
      <c r="W2230" s="75"/>
      <c r="X2230" s="11"/>
      <c r="Y2230" s="6"/>
    </row>
    <row r="2231" spans="7:25" ht="20" customHeight="1" x14ac:dyDescent="0.25">
      <c r="G2231" s="6"/>
      <c r="H2231" s="11"/>
      <c r="I2231" s="11"/>
      <c r="J2231" s="11"/>
      <c r="K2231" s="11"/>
      <c r="L2231" s="11"/>
      <c r="N2231" s="11"/>
      <c r="P2231" s="11"/>
      <c r="R2231" s="11"/>
      <c r="T2231" s="70"/>
      <c r="U2231" s="28"/>
      <c r="V2231" s="36"/>
      <c r="W2231" s="75"/>
      <c r="X2231" s="11"/>
      <c r="Y2231" s="6"/>
    </row>
    <row r="2232" spans="7:25" ht="20" customHeight="1" x14ac:dyDescent="0.25">
      <c r="G2232" s="6"/>
      <c r="H2232" s="11"/>
      <c r="I2232" s="11"/>
      <c r="J2232" s="11"/>
      <c r="K2232" s="11"/>
      <c r="L2232" s="11"/>
      <c r="N2232" s="11"/>
      <c r="P2232" s="11"/>
      <c r="R2232" s="11"/>
      <c r="T2232" s="70"/>
      <c r="U2232" s="28"/>
      <c r="V2232" s="36"/>
      <c r="W2232" s="75"/>
      <c r="X2232" s="11"/>
      <c r="Y2232" s="6"/>
    </row>
    <row r="2233" spans="7:25" ht="20" customHeight="1" x14ac:dyDescent="0.25">
      <c r="G2233" s="6"/>
      <c r="H2233" s="11"/>
      <c r="I2233" s="11"/>
      <c r="J2233" s="11"/>
      <c r="K2233" s="11"/>
      <c r="L2233" s="11"/>
      <c r="N2233" s="11"/>
      <c r="P2233" s="11"/>
      <c r="R2233" s="11"/>
      <c r="T2233" s="70"/>
      <c r="U2233" s="28"/>
      <c r="V2233" s="36"/>
      <c r="W2233" s="75"/>
      <c r="X2233" s="11"/>
      <c r="Y2233" s="6"/>
    </row>
    <row r="2234" spans="7:25" ht="20" customHeight="1" x14ac:dyDescent="0.25">
      <c r="G2234" s="6"/>
      <c r="H2234" s="11"/>
      <c r="I2234" s="11"/>
      <c r="J2234" s="11"/>
      <c r="K2234" s="11"/>
      <c r="L2234" s="11"/>
      <c r="N2234" s="11"/>
      <c r="P2234" s="11"/>
      <c r="R2234" s="11"/>
      <c r="T2234" s="70"/>
      <c r="U2234" s="28"/>
      <c r="V2234" s="36"/>
      <c r="W2234" s="75"/>
      <c r="X2234" s="11"/>
      <c r="Y2234" s="6"/>
    </row>
    <row r="2235" spans="7:25" ht="20" customHeight="1" x14ac:dyDescent="0.25">
      <c r="G2235" s="6"/>
      <c r="H2235" s="11"/>
      <c r="I2235" s="11"/>
      <c r="J2235" s="11"/>
      <c r="K2235" s="11"/>
      <c r="L2235" s="11"/>
      <c r="N2235" s="11"/>
      <c r="P2235" s="11"/>
      <c r="R2235" s="11"/>
      <c r="T2235" s="70"/>
      <c r="U2235" s="28"/>
      <c r="V2235" s="36"/>
      <c r="W2235" s="75"/>
      <c r="X2235" s="11"/>
      <c r="Y2235" s="6"/>
    </row>
    <row r="2236" spans="7:25" ht="20" customHeight="1" x14ac:dyDescent="0.25">
      <c r="G2236" s="6"/>
      <c r="H2236" s="11"/>
      <c r="I2236" s="11"/>
      <c r="J2236" s="11"/>
      <c r="K2236" s="11"/>
      <c r="L2236" s="11"/>
      <c r="N2236" s="11"/>
      <c r="P2236" s="11"/>
      <c r="R2236" s="11"/>
      <c r="T2236" s="70"/>
      <c r="U2236" s="28"/>
      <c r="V2236" s="36"/>
      <c r="W2236" s="75"/>
      <c r="X2236" s="11"/>
      <c r="Y2236" s="6"/>
    </row>
    <row r="2237" spans="7:25" ht="20" customHeight="1" x14ac:dyDescent="0.25">
      <c r="G2237" s="6"/>
      <c r="H2237" s="11"/>
      <c r="I2237" s="11"/>
      <c r="J2237" s="11"/>
      <c r="K2237" s="11"/>
      <c r="L2237" s="11"/>
      <c r="N2237" s="11"/>
      <c r="P2237" s="11"/>
      <c r="R2237" s="11"/>
      <c r="T2237" s="70"/>
      <c r="U2237" s="28"/>
      <c r="V2237" s="36"/>
      <c r="W2237" s="75"/>
      <c r="X2237" s="11"/>
      <c r="Y2237" s="6"/>
    </row>
    <row r="2238" spans="7:25" ht="20" customHeight="1" x14ac:dyDescent="0.25">
      <c r="G2238" s="6"/>
      <c r="H2238" s="11"/>
      <c r="I2238" s="11"/>
      <c r="J2238" s="11"/>
      <c r="K2238" s="11"/>
      <c r="L2238" s="11"/>
      <c r="N2238" s="11"/>
      <c r="P2238" s="11"/>
      <c r="R2238" s="11"/>
      <c r="T2238" s="70"/>
      <c r="U2238" s="28"/>
      <c r="V2238" s="36"/>
      <c r="W2238" s="75"/>
      <c r="X2238" s="11"/>
      <c r="Y2238" s="6"/>
    </row>
    <row r="2239" spans="7:25" ht="20" customHeight="1" x14ac:dyDescent="0.25">
      <c r="G2239" s="6"/>
      <c r="H2239" s="11"/>
      <c r="I2239" s="11"/>
      <c r="J2239" s="11"/>
      <c r="K2239" s="11"/>
      <c r="L2239" s="11"/>
      <c r="N2239" s="11"/>
      <c r="P2239" s="11"/>
      <c r="R2239" s="11"/>
      <c r="T2239" s="70"/>
      <c r="U2239" s="28"/>
      <c r="V2239" s="36"/>
      <c r="W2239" s="75"/>
      <c r="X2239" s="11"/>
      <c r="Y2239" s="6"/>
    </row>
    <row r="2240" spans="7:25" ht="20" customHeight="1" x14ac:dyDescent="0.25">
      <c r="G2240" s="6"/>
      <c r="H2240" s="11"/>
      <c r="I2240" s="11"/>
      <c r="J2240" s="11"/>
      <c r="K2240" s="11"/>
      <c r="L2240" s="11"/>
      <c r="N2240" s="11"/>
      <c r="P2240" s="11"/>
      <c r="R2240" s="11"/>
      <c r="T2240" s="70"/>
      <c r="U2240" s="28"/>
      <c r="V2240" s="36"/>
      <c r="W2240" s="75"/>
      <c r="X2240" s="11"/>
      <c r="Y2240" s="6"/>
    </row>
    <row r="2241" spans="7:25" ht="20" customHeight="1" x14ac:dyDescent="0.25">
      <c r="G2241" s="6"/>
      <c r="H2241" s="11"/>
      <c r="I2241" s="11"/>
      <c r="J2241" s="11"/>
      <c r="K2241" s="11"/>
      <c r="L2241" s="11"/>
      <c r="N2241" s="11"/>
      <c r="P2241" s="11"/>
      <c r="R2241" s="11"/>
      <c r="T2241" s="70"/>
      <c r="U2241" s="28"/>
      <c r="V2241" s="36"/>
      <c r="W2241" s="75"/>
      <c r="X2241" s="11"/>
      <c r="Y2241" s="6"/>
    </row>
    <row r="2242" spans="7:25" ht="20" customHeight="1" x14ac:dyDescent="0.25">
      <c r="G2242" s="6"/>
      <c r="H2242" s="11"/>
      <c r="I2242" s="11"/>
      <c r="J2242" s="11"/>
      <c r="K2242" s="11"/>
      <c r="L2242" s="11"/>
      <c r="N2242" s="11"/>
      <c r="P2242" s="11"/>
      <c r="R2242" s="11"/>
      <c r="T2242" s="70"/>
      <c r="U2242" s="28"/>
      <c r="V2242" s="36"/>
      <c r="W2242" s="75"/>
      <c r="X2242" s="11"/>
      <c r="Y2242" s="6"/>
    </row>
    <row r="2243" spans="7:25" ht="20" customHeight="1" x14ac:dyDescent="0.25">
      <c r="G2243" s="6"/>
      <c r="H2243" s="11"/>
      <c r="I2243" s="11"/>
      <c r="J2243" s="11"/>
      <c r="K2243" s="11"/>
      <c r="L2243" s="11"/>
      <c r="N2243" s="11"/>
      <c r="P2243" s="11"/>
      <c r="R2243" s="11"/>
      <c r="T2243" s="70"/>
      <c r="U2243" s="28"/>
      <c r="V2243" s="36"/>
      <c r="W2243" s="75"/>
      <c r="X2243" s="11"/>
      <c r="Y2243" s="6"/>
    </row>
    <row r="2244" spans="7:25" ht="20" customHeight="1" x14ac:dyDescent="0.25">
      <c r="G2244" s="6"/>
      <c r="H2244" s="11"/>
      <c r="I2244" s="11"/>
      <c r="J2244" s="11"/>
      <c r="K2244" s="11"/>
      <c r="L2244" s="11"/>
      <c r="N2244" s="11"/>
      <c r="P2244" s="11"/>
      <c r="R2244" s="11"/>
      <c r="T2244" s="70"/>
      <c r="U2244" s="28"/>
      <c r="V2244" s="36"/>
      <c r="W2244" s="75"/>
      <c r="X2244" s="11"/>
      <c r="Y2244" s="6"/>
    </row>
    <row r="2245" spans="7:25" ht="20" customHeight="1" x14ac:dyDescent="0.25">
      <c r="G2245" s="6"/>
      <c r="H2245" s="11"/>
      <c r="I2245" s="11"/>
      <c r="J2245" s="11"/>
      <c r="K2245" s="11"/>
      <c r="L2245" s="11"/>
      <c r="N2245" s="11"/>
      <c r="P2245" s="11"/>
      <c r="R2245" s="11"/>
      <c r="T2245" s="70"/>
      <c r="U2245" s="28"/>
      <c r="V2245" s="36"/>
      <c r="W2245" s="75"/>
      <c r="X2245" s="11"/>
      <c r="Y2245" s="6"/>
    </row>
    <row r="2246" spans="7:25" ht="20" customHeight="1" x14ac:dyDescent="0.25">
      <c r="G2246" s="6"/>
      <c r="H2246" s="11"/>
      <c r="I2246" s="11"/>
      <c r="J2246" s="11"/>
      <c r="K2246" s="11"/>
      <c r="L2246" s="11"/>
      <c r="N2246" s="11"/>
      <c r="P2246" s="11"/>
      <c r="R2246" s="11"/>
      <c r="T2246" s="70"/>
      <c r="U2246" s="28"/>
      <c r="V2246" s="36"/>
      <c r="W2246" s="75"/>
      <c r="X2246" s="11"/>
      <c r="Y2246" s="6"/>
    </row>
    <row r="2247" spans="7:25" ht="20" customHeight="1" x14ac:dyDescent="0.25">
      <c r="G2247" s="6"/>
      <c r="H2247" s="11"/>
      <c r="I2247" s="11"/>
      <c r="J2247" s="11"/>
      <c r="K2247" s="11"/>
      <c r="L2247" s="11"/>
      <c r="N2247" s="11"/>
      <c r="P2247" s="11"/>
      <c r="R2247" s="11"/>
      <c r="T2247" s="70"/>
      <c r="U2247" s="28"/>
      <c r="V2247" s="36"/>
      <c r="W2247" s="75"/>
      <c r="X2247" s="11"/>
      <c r="Y2247" s="6"/>
    </row>
    <row r="2248" spans="7:25" ht="20" customHeight="1" x14ac:dyDescent="0.25">
      <c r="G2248" s="6"/>
      <c r="H2248" s="11"/>
      <c r="I2248" s="11"/>
      <c r="J2248" s="11"/>
      <c r="K2248" s="11"/>
      <c r="L2248" s="11"/>
      <c r="N2248" s="11"/>
      <c r="P2248" s="11"/>
      <c r="R2248" s="11"/>
      <c r="T2248" s="70"/>
      <c r="U2248" s="28"/>
      <c r="V2248" s="36"/>
      <c r="W2248" s="75"/>
      <c r="X2248" s="11"/>
      <c r="Y2248" s="6"/>
    </row>
    <row r="2249" spans="7:25" ht="20" customHeight="1" x14ac:dyDescent="0.25">
      <c r="G2249" s="6"/>
      <c r="H2249" s="11"/>
      <c r="I2249" s="11"/>
      <c r="J2249" s="11"/>
      <c r="K2249" s="11"/>
      <c r="L2249" s="11"/>
      <c r="N2249" s="11"/>
      <c r="P2249" s="11"/>
      <c r="R2249" s="11"/>
      <c r="T2249" s="70"/>
      <c r="U2249" s="28"/>
      <c r="V2249" s="36"/>
      <c r="W2249" s="75"/>
      <c r="X2249" s="11"/>
      <c r="Y2249" s="6"/>
    </row>
    <row r="2250" spans="7:25" ht="20" customHeight="1" x14ac:dyDescent="0.25">
      <c r="G2250" s="6"/>
      <c r="H2250" s="11"/>
      <c r="I2250" s="11"/>
      <c r="J2250" s="11"/>
      <c r="K2250" s="11"/>
      <c r="L2250" s="11"/>
      <c r="N2250" s="11"/>
      <c r="P2250" s="11"/>
      <c r="R2250" s="11"/>
      <c r="T2250" s="70"/>
      <c r="U2250" s="28"/>
      <c r="V2250" s="36"/>
      <c r="W2250" s="75"/>
      <c r="X2250" s="11"/>
      <c r="Y2250" s="6"/>
    </row>
    <row r="2251" spans="7:25" ht="20" customHeight="1" x14ac:dyDescent="0.25">
      <c r="G2251" s="6"/>
      <c r="H2251" s="11"/>
      <c r="I2251" s="11"/>
      <c r="J2251" s="11"/>
      <c r="K2251" s="11"/>
      <c r="L2251" s="11"/>
      <c r="N2251" s="11"/>
      <c r="P2251" s="11"/>
      <c r="R2251" s="11"/>
      <c r="T2251" s="70"/>
      <c r="U2251" s="28"/>
      <c r="V2251" s="36"/>
      <c r="W2251" s="75"/>
      <c r="X2251" s="11"/>
      <c r="Y2251" s="6"/>
    </row>
    <row r="2252" spans="7:25" ht="20" customHeight="1" x14ac:dyDescent="0.25">
      <c r="G2252" s="6"/>
      <c r="H2252" s="11"/>
      <c r="I2252" s="11"/>
      <c r="J2252" s="11"/>
      <c r="K2252" s="11"/>
      <c r="L2252" s="11"/>
      <c r="N2252" s="11"/>
      <c r="P2252" s="11"/>
      <c r="R2252" s="11"/>
      <c r="T2252" s="70"/>
      <c r="U2252" s="28"/>
      <c r="V2252" s="36"/>
      <c r="W2252" s="75"/>
      <c r="X2252" s="11"/>
      <c r="Y2252" s="6"/>
    </row>
    <row r="2253" spans="7:25" ht="20" customHeight="1" x14ac:dyDescent="0.25">
      <c r="G2253" s="6"/>
      <c r="H2253" s="11"/>
      <c r="I2253" s="11"/>
      <c r="J2253" s="11"/>
      <c r="K2253" s="11"/>
      <c r="L2253" s="11"/>
      <c r="N2253" s="11"/>
      <c r="P2253" s="11"/>
      <c r="R2253" s="11"/>
      <c r="T2253" s="70"/>
      <c r="U2253" s="28"/>
      <c r="V2253" s="36"/>
      <c r="W2253" s="75"/>
      <c r="X2253" s="11"/>
      <c r="Y2253" s="6"/>
    </row>
    <row r="2254" spans="7:25" ht="20" customHeight="1" x14ac:dyDescent="0.25">
      <c r="G2254" s="6"/>
      <c r="H2254" s="11"/>
      <c r="I2254" s="11"/>
      <c r="J2254" s="11"/>
      <c r="K2254" s="11"/>
      <c r="L2254" s="11"/>
      <c r="N2254" s="11"/>
      <c r="P2254" s="11"/>
      <c r="R2254" s="11"/>
      <c r="T2254" s="70"/>
      <c r="U2254" s="28"/>
      <c r="V2254" s="36"/>
      <c r="W2254" s="75"/>
      <c r="X2254" s="11"/>
      <c r="Y2254" s="6"/>
    </row>
    <row r="2255" spans="7:25" ht="20" customHeight="1" x14ac:dyDescent="0.25">
      <c r="G2255" s="6"/>
      <c r="H2255" s="11"/>
      <c r="I2255" s="11"/>
      <c r="J2255" s="11"/>
      <c r="K2255" s="11"/>
      <c r="L2255" s="11"/>
      <c r="N2255" s="11"/>
      <c r="P2255" s="11"/>
      <c r="R2255" s="11"/>
      <c r="T2255" s="70"/>
      <c r="U2255" s="28"/>
      <c r="V2255" s="36"/>
      <c r="W2255" s="75"/>
      <c r="X2255" s="11"/>
      <c r="Y2255" s="6"/>
    </row>
    <row r="2256" spans="7:25" ht="20" customHeight="1" x14ac:dyDescent="0.25">
      <c r="G2256" s="6"/>
      <c r="H2256" s="11"/>
      <c r="I2256" s="11"/>
      <c r="J2256" s="11"/>
      <c r="K2256" s="11"/>
      <c r="L2256" s="11"/>
      <c r="N2256" s="11"/>
      <c r="P2256" s="11"/>
      <c r="R2256" s="11"/>
      <c r="T2256" s="70"/>
      <c r="U2256" s="28"/>
      <c r="V2256" s="36"/>
      <c r="W2256" s="75"/>
      <c r="X2256" s="11"/>
      <c r="Y2256" s="6"/>
    </row>
    <row r="2257" spans="7:25" ht="20" customHeight="1" x14ac:dyDescent="0.25">
      <c r="G2257" s="6"/>
      <c r="H2257" s="11"/>
      <c r="I2257" s="11"/>
      <c r="J2257" s="11"/>
      <c r="K2257" s="11"/>
      <c r="L2257" s="11"/>
      <c r="N2257" s="11"/>
      <c r="P2257" s="11"/>
      <c r="R2257" s="11"/>
      <c r="T2257" s="70"/>
      <c r="U2257" s="28"/>
      <c r="V2257" s="36"/>
      <c r="W2257" s="75"/>
      <c r="X2257" s="11"/>
      <c r="Y2257" s="6"/>
    </row>
    <row r="2258" spans="7:25" ht="20" customHeight="1" x14ac:dyDescent="0.25">
      <c r="G2258" s="6"/>
      <c r="H2258" s="11"/>
      <c r="I2258" s="11"/>
      <c r="J2258" s="11"/>
      <c r="K2258" s="11"/>
      <c r="L2258" s="11"/>
      <c r="N2258" s="11"/>
      <c r="P2258" s="11"/>
      <c r="R2258" s="11"/>
      <c r="T2258" s="70"/>
      <c r="U2258" s="28"/>
      <c r="V2258" s="36"/>
      <c r="W2258" s="75"/>
      <c r="X2258" s="11"/>
      <c r="Y2258" s="6"/>
    </row>
    <row r="2259" spans="7:25" ht="20" customHeight="1" x14ac:dyDescent="0.25">
      <c r="G2259" s="6"/>
      <c r="H2259" s="11"/>
      <c r="I2259" s="11"/>
      <c r="J2259" s="11"/>
      <c r="K2259" s="11"/>
      <c r="L2259" s="11"/>
      <c r="N2259" s="11"/>
      <c r="P2259" s="11"/>
      <c r="R2259" s="11"/>
      <c r="T2259" s="70"/>
      <c r="U2259" s="28"/>
      <c r="V2259" s="36"/>
      <c r="W2259" s="75"/>
      <c r="X2259" s="11"/>
      <c r="Y2259" s="6"/>
    </row>
    <row r="2260" spans="7:25" ht="20" customHeight="1" x14ac:dyDescent="0.25">
      <c r="G2260" s="6"/>
      <c r="H2260" s="11"/>
      <c r="I2260" s="11"/>
      <c r="J2260" s="11"/>
      <c r="K2260" s="11"/>
      <c r="L2260" s="11"/>
      <c r="N2260" s="11"/>
      <c r="P2260" s="11"/>
      <c r="R2260" s="11"/>
      <c r="T2260" s="70"/>
      <c r="U2260" s="28"/>
      <c r="V2260" s="36"/>
      <c r="W2260" s="75"/>
      <c r="X2260" s="11"/>
      <c r="Y2260" s="6"/>
    </row>
    <row r="2261" spans="7:25" ht="20" customHeight="1" x14ac:dyDescent="0.25">
      <c r="G2261" s="6"/>
      <c r="H2261" s="11"/>
      <c r="I2261" s="11"/>
      <c r="J2261" s="11"/>
      <c r="K2261" s="11"/>
      <c r="L2261" s="11"/>
      <c r="N2261" s="11"/>
      <c r="P2261" s="11"/>
      <c r="R2261" s="11"/>
      <c r="T2261" s="70"/>
      <c r="U2261" s="28"/>
      <c r="V2261" s="36"/>
      <c r="W2261" s="75"/>
      <c r="X2261" s="11"/>
      <c r="Y2261" s="6"/>
    </row>
    <row r="2262" spans="7:25" ht="20" customHeight="1" x14ac:dyDescent="0.25">
      <c r="G2262" s="6"/>
      <c r="H2262" s="11"/>
      <c r="I2262" s="11"/>
      <c r="J2262" s="11"/>
      <c r="K2262" s="11"/>
      <c r="L2262" s="11"/>
      <c r="N2262" s="11"/>
      <c r="P2262" s="11"/>
      <c r="R2262" s="11"/>
      <c r="T2262" s="70"/>
      <c r="U2262" s="28"/>
      <c r="V2262" s="36"/>
      <c r="W2262" s="75"/>
      <c r="X2262" s="11"/>
      <c r="Y2262" s="6"/>
    </row>
    <row r="2263" spans="7:25" ht="20" customHeight="1" x14ac:dyDescent="0.25">
      <c r="G2263" s="6"/>
      <c r="H2263" s="11"/>
      <c r="I2263" s="11"/>
      <c r="J2263" s="11"/>
      <c r="K2263" s="11"/>
      <c r="L2263" s="11"/>
      <c r="N2263" s="11"/>
      <c r="P2263" s="11"/>
      <c r="R2263" s="11"/>
      <c r="T2263" s="70"/>
      <c r="U2263" s="28"/>
      <c r="V2263" s="36"/>
      <c r="W2263" s="75"/>
      <c r="X2263" s="11"/>
      <c r="Y2263" s="6"/>
    </row>
    <row r="2264" spans="7:25" ht="20" customHeight="1" x14ac:dyDescent="0.25">
      <c r="G2264" s="6"/>
      <c r="H2264" s="11"/>
      <c r="I2264" s="11"/>
      <c r="J2264" s="11"/>
      <c r="K2264" s="11"/>
      <c r="L2264" s="11"/>
      <c r="N2264" s="11"/>
      <c r="P2264" s="11"/>
      <c r="R2264" s="11"/>
      <c r="T2264" s="70"/>
      <c r="U2264" s="28"/>
      <c r="V2264" s="36"/>
      <c r="W2264" s="75"/>
      <c r="X2264" s="11"/>
      <c r="Y2264" s="6"/>
    </row>
    <row r="2265" spans="7:25" ht="20" customHeight="1" x14ac:dyDescent="0.25">
      <c r="G2265" s="6"/>
      <c r="H2265" s="11"/>
      <c r="I2265" s="11"/>
      <c r="J2265" s="11"/>
      <c r="K2265" s="11"/>
      <c r="L2265" s="11"/>
      <c r="N2265" s="11"/>
      <c r="P2265" s="11"/>
      <c r="R2265" s="11"/>
      <c r="T2265" s="70"/>
      <c r="U2265" s="28"/>
      <c r="V2265" s="36"/>
      <c r="W2265" s="75"/>
      <c r="X2265" s="11"/>
      <c r="Y2265" s="6"/>
    </row>
    <row r="2266" spans="7:25" ht="20" customHeight="1" x14ac:dyDescent="0.25">
      <c r="G2266" s="6"/>
      <c r="H2266" s="11"/>
      <c r="I2266" s="11"/>
      <c r="J2266" s="11"/>
      <c r="K2266" s="11"/>
      <c r="L2266" s="11"/>
      <c r="N2266" s="11"/>
      <c r="P2266" s="11"/>
      <c r="R2266" s="11"/>
      <c r="T2266" s="70"/>
      <c r="U2266" s="28"/>
      <c r="V2266" s="36"/>
      <c r="W2266" s="75"/>
      <c r="X2266" s="11"/>
      <c r="Y2266" s="6"/>
    </row>
    <row r="2267" spans="7:25" ht="20" customHeight="1" x14ac:dyDescent="0.25">
      <c r="G2267" s="6"/>
      <c r="H2267" s="11"/>
      <c r="I2267" s="11"/>
      <c r="J2267" s="11"/>
      <c r="K2267" s="11"/>
      <c r="L2267" s="11"/>
      <c r="N2267" s="11"/>
      <c r="P2267" s="11"/>
      <c r="R2267" s="11"/>
      <c r="T2267" s="70"/>
      <c r="U2267" s="28"/>
      <c r="V2267" s="36"/>
      <c r="W2267" s="75"/>
      <c r="X2267" s="11"/>
      <c r="Y2267" s="6"/>
    </row>
    <row r="2268" spans="7:25" ht="20" customHeight="1" x14ac:dyDescent="0.25">
      <c r="G2268" s="6"/>
      <c r="H2268" s="11"/>
      <c r="I2268" s="11"/>
      <c r="J2268" s="11"/>
      <c r="K2268" s="11"/>
      <c r="L2268" s="11"/>
      <c r="N2268" s="11"/>
      <c r="P2268" s="11"/>
      <c r="R2268" s="11"/>
      <c r="T2268" s="70"/>
      <c r="U2268" s="28"/>
      <c r="V2268" s="36"/>
      <c r="W2268" s="75"/>
      <c r="X2268" s="11"/>
      <c r="Y2268" s="6"/>
    </row>
    <row r="2269" spans="7:25" ht="20" customHeight="1" x14ac:dyDescent="0.25">
      <c r="G2269" s="6"/>
      <c r="H2269" s="11"/>
      <c r="I2269" s="11"/>
      <c r="J2269" s="11"/>
      <c r="K2269" s="11"/>
      <c r="L2269" s="11"/>
      <c r="N2269" s="11"/>
      <c r="P2269" s="11"/>
      <c r="R2269" s="11"/>
      <c r="T2269" s="70"/>
      <c r="U2269" s="28"/>
      <c r="V2269" s="36"/>
      <c r="W2269" s="75"/>
      <c r="X2269" s="11"/>
      <c r="Y2269" s="6"/>
    </row>
    <row r="2270" spans="7:25" ht="20" customHeight="1" x14ac:dyDescent="0.25">
      <c r="G2270" s="6"/>
      <c r="H2270" s="11"/>
      <c r="I2270" s="11"/>
      <c r="J2270" s="11"/>
      <c r="K2270" s="11"/>
      <c r="L2270" s="11"/>
      <c r="N2270" s="11"/>
      <c r="P2270" s="11"/>
      <c r="R2270" s="11"/>
      <c r="T2270" s="70"/>
      <c r="U2270" s="28"/>
      <c r="V2270" s="36"/>
      <c r="W2270" s="75"/>
      <c r="X2270" s="11"/>
      <c r="Y2270" s="6"/>
    </row>
    <row r="2271" spans="7:25" ht="20" customHeight="1" x14ac:dyDescent="0.25">
      <c r="G2271" s="6"/>
      <c r="H2271" s="11"/>
      <c r="I2271" s="11"/>
      <c r="J2271" s="11"/>
      <c r="K2271" s="11"/>
      <c r="L2271" s="11"/>
      <c r="N2271" s="11"/>
      <c r="P2271" s="11"/>
      <c r="R2271" s="11"/>
      <c r="T2271" s="70"/>
      <c r="U2271" s="28"/>
      <c r="V2271" s="36"/>
      <c r="W2271" s="75"/>
      <c r="X2271" s="11"/>
      <c r="Y2271" s="6"/>
    </row>
    <row r="2272" spans="7:25" ht="20" customHeight="1" x14ac:dyDescent="0.25">
      <c r="G2272" s="6"/>
      <c r="H2272" s="11"/>
      <c r="I2272" s="11"/>
      <c r="J2272" s="11"/>
      <c r="K2272" s="11"/>
      <c r="L2272" s="11"/>
      <c r="N2272" s="11"/>
      <c r="P2272" s="11"/>
      <c r="R2272" s="11"/>
      <c r="T2272" s="70"/>
      <c r="U2272" s="28"/>
      <c r="V2272" s="36"/>
      <c r="W2272" s="75"/>
      <c r="X2272" s="11"/>
      <c r="Y2272" s="6"/>
    </row>
    <row r="2273" spans="7:25" ht="20" customHeight="1" x14ac:dyDescent="0.25">
      <c r="G2273" s="6"/>
      <c r="H2273" s="11"/>
      <c r="I2273" s="11"/>
      <c r="J2273" s="11"/>
      <c r="K2273" s="11"/>
      <c r="L2273" s="11"/>
      <c r="N2273" s="11"/>
      <c r="P2273" s="11"/>
      <c r="R2273" s="11"/>
      <c r="T2273" s="70"/>
      <c r="U2273" s="28"/>
      <c r="V2273" s="36"/>
      <c r="W2273" s="75"/>
      <c r="X2273" s="11"/>
      <c r="Y2273" s="6"/>
    </row>
    <row r="2274" spans="7:25" ht="20" customHeight="1" x14ac:dyDescent="0.25">
      <c r="G2274" s="6"/>
      <c r="H2274" s="11"/>
      <c r="I2274" s="11"/>
      <c r="J2274" s="11"/>
      <c r="K2274" s="11"/>
      <c r="L2274" s="11"/>
      <c r="N2274" s="11"/>
      <c r="P2274" s="11"/>
      <c r="R2274" s="11"/>
      <c r="T2274" s="70"/>
      <c r="U2274" s="28"/>
      <c r="V2274" s="36"/>
      <c r="W2274" s="75"/>
      <c r="X2274" s="11"/>
      <c r="Y2274" s="6"/>
    </row>
    <row r="2275" spans="7:25" ht="20" customHeight="1" x14ac:dyDescent="0.25">
      <c r="G2275" s="6"/>
      <c r="H2275" s="11"/>
      <c r="I2275" s="11"/>
      <c r="J2275" s="11"/>
      <c r="K2275" s="11"/>
      <c r="L2275" s="11"/>
      <c r="N2275" s="11"/>
      <c r="P2275" s="11"/>
      <c r="R2275" s="11"/>
      <c r="T2275" s="70"/>
      <c r="U2275" s="28"/>
      <c r="V2275" s="36"/>
      <c r="W2275" s="75"/>
      <c r="X2275" s="11"/>
      <c r="Y2275" s="6"/>
    </row>
    <row r="2276" spans="7:25" ht="20" customHeight="1" x14ac:dyDescent="0.25">
      <c r="G2276" s="6"/>
      <c r="H2276" s="11"/>
      <c r="I2276" s="11"/>
      <c r="J2276" s="11"/>
      <c r="K2276" s="11"/>
      <c r="L2276" s="11"/>
      <c r="N2276" s="11"/>
      <c r="P2276" s="11"/>
      <c r="R2276" s="11"/>
      <c r="T2276" s="70"/>
      <c r="U2276" s="28"/>
      <c r="V2276" s="36"/>
      <c r="W2276" s="75"/>
      <c r="X2276" s="11"/>
      <c r="Y2276" s="6"/>
    </row>
    <row r="2277" spans="7:25" ht="20" customHeight="1" x14ac:dyDescent="0.25">
      <c r="G2277" s="6"/>
      <c r="H2277" s="11"/>
      <c r="I2277" s="11"/>
      <c r="J2277" s="11"/>
      <c r="K2277" s="11"/>
      <c r="L2277" s="11"/>
      <c r="N2277" s="11"/>
      <c r="P2277" s="11"/>
      <c r="R2277" s="11"/>
      <c r="T2277" s="70"/>
      <c r="U2277" s="28"/>
      <c r="V2277" s="36"/>
      <c r="W2277" s="75"/>
      <c r="X2277" s="11"/>
      <c r="Y2277" s="6"/>
    </row>
    <row r="2278" spans="7:25" ht="20" customHeight="1" x14ac:dyDescent="0.25">
      <c r="G2278" s="6"/>
      <c r="H2278" s="11"/>
      <c r="I2278" s="11"/>
      <c r="J2278" s="11"/>
      <c r="K2278" s="11"/>
      <c r="L2278" s="11"/>
      <c r="N2278" s="11"/>
      <c r="P2278" s="11"/>
      <c r="R2278" s="11"/>
      <c r="T2278" s="70"/>
      <c r="U2278" s="28"/>
      <c r="V2278" s="36"/>
      <c r="W2278" s="75"/>
      <c r="X2278" s="11"/>
      <c r="Y2278" s="6"/>
    </row>
    <row r="2279" spans="7:25" ht="20" customHeight="1" x14ac:dyDescent="0.25">
      <c r="G2279" s="6"/>
      <c r="H2279" s="11"/>
      <c r="I2279" s="11"/>
      <c r="J2279" s="11"/>
      <c r="K2279" s="11"/>
      <c r="L2279" s="11"/>
      <c r="N2279" s="11"/>
      <c r="P2279" s="11"/>
      <c r="R2279" s="11"/>
      <c r="T2279" s="70"/>
      <c r="U2279" s="28"/>
      <c r="V2279" s="36"/>
      <c r="W2279" s="75"/>
      <c r="X2279" s="11"/>
      <c r="Y2279" s="6"/>
    </row>
    <row r="2280" spans="7:25" ht="20" customHeight="1" x14ac:dyDescent="0.25">
      <c r="G2280" s="6"/>
      <c r="H2280" s="11"/>
      <c r="I2280" s="11"/>
      <c r="J2280" s="11"/>
      <c r="K2280" s="11"/>
      <c r="L2280" s="11"/>
      <c r="N2280" s="11"/>
      <c r="P2280" s="11"/>
      <c r="R2280" s="11"/>
      <c r="T2280" s="70"/>
      <c r="U2280" s="28"/>
      <c r="V2280" s="36"/>
      <c r="W2280" s="75"/>
      <c r="X2280" s="11"/>
      <c r="Y2280" s="6"/>
    </row>
    <row r="2281" spans="7:25" ht="20" customHeight="1" x14ac:dyDescent="0.25">
      <c r="G2281" s="6"/>
      <c r="H2281" s="11"/>
      <c r="I2281" s="11"/>
      <c r="J2281" s="11"/>
      <c r="K2281" s="11"/>
      <c r="L2281" s="11"/>
      <c r="N2281" s="11"/>
      <c r="P2281" s="11"/>
      <c r="R2281" s="11"/>
      <c r="T2281" s="70"/>
      <c r="U2281" s="28"/>
      <c r="V2281" s="36"/>
      <c r="W2281" s="75"/>
      <c r="X2281" s="11"/>
      <c r="Y2281" s="6"/>
    </row>
    <row r="2282" spans="7:25" ht="20" customHeight="1" x14ac:dyDescent="0.25">
      <c r="G2282" s="6"/>
      <c r="H2282" s="11"/>
      <c r="I2282" s="11"/>
      <c r="J2282" s="11"/>
      <c r="K2282" s="11"/>
      <c r="L2282" s="11"/>
      <c r="N2282" s="11"/>
      <c r="P2282" s="11"/>
      <c r="R2282" s="11"/>
      <c r="T2282" s="70"/>
      <c r="U2282" s="28"/>
      <c r="V2282" s="36"/>
      <c r="W2282" s="75"/>
      <c r="X2282" s="11"/>
      <c r="Y2282" s="6"/>
    </row>
    <row r="2283" spans="7:25" ht="20" customHeight="1" x14ac:dyDescent="0.25">
      <c r="G2283" s="6"/>
      <c r="H2283" s="11"/>
      <c r="I2283" s="11"/>
      <c r="J2283" s="11"/>
      <c r="K2283" s="11"/>
      <c r="L2283" s="11"/>
      <c r="N2283" s="11"/>
      <c r="P2283" s="11"/>
      <c r="R2283" s="11"/>
      <c r="T2283" s="70"/>
      <c r="U2283" s="28"/>
      <c r="V2283" s="36"/>
      <c r="W2283" s="75"/>
      <c r="X2283" s="11"/>
      <c r="Y2283" s="6"/>
    </row>
    <row r="2284" spans="7:25" ht="20" customHeight="1" x14ac:dyDescent="0.25">
      <c r="G2284" s="6"/>
      <c r="H2284" s="11"/>
      <c r="I2284" s="11"/>
      <c r="J2284" s="11"/>
      <c r="K2284" s="11"/>
      <c r="L2284" s="11"/>
      <c r="N2284" s="11"/>
      <c r="P2284" s="11"/>
      <c r="R2284" s="11"/>
      <c r="T2284" s="70"/>
      <c r="U2284" s="28"/>
      <c r="V2284" s="36"/>
      <c r="W2284" s="75"/>
      <c r="X2284" s="11"/>
      <c r="Y2284" s="6"/>
    </row>
    <row r="2285" spans="7:25" ht="20" customHeight="1" x14ac:dyDescent="0.25">
      <c r="G2285" s="6"/>
      <c r="H2285" s="11"/>
      <c r="I2285" s="11"/>
      <c r="J2285" s="11"/>
      <c r="K2285" s="11"/>
      <c r="L2285" s="11"/>
      <c r="N2285" s="11"/>
      <c r="P2285" s="11"/>
      <c r="R2285" s="11"/>
      <c r="T2285" s="70"/>
      <c r="U2285" s="28"/>
      <c r="V2285" s="36"/>
      <c r="W2285" s="75"/>
      <c r="X2285" s="11"/>
      <c r="Y2285" s="6"/>
    </row>
    <row r="2286" spans="7:25" ht="20" customHeight="1" x14ac:dyDescent="0.25">
      <c r="G2286" s="6"/>
      <c r="H2286" s="11"/>
      <c r="I2286" s="11"/>
      <c r="J2286" s="11"/>
      <c r="K2286" s="11"/>
      <c r="L2286" s="11"/>
      <c r="N2286" s="11"/>
      <c r="P2286" s="11"/>
      <c r="R2286" s="11"/>
      <c r="T2286" s="70"/>
      <c r="U2286" s="28"/>
      <c r="V2286" s="36"/>
      <c r="W2286" s="75"/>
      <c r="X2286" s="11"/>
      <c r="Y2286" s="6"/>
    </row>
    <row r="2287" spans="7:25" ht="20" customHeight="1" x14ac:dyDescent="0.25">
      <c r="G2287" s="6"/>
      <c r="H2287" s="11"/>
      <c r="I2287" s="11"/>
      <c r="J2287" s="11"/>
      <c r="K2287" s="11"/>
      <c r="L2287" s="11"/>
      <c r="N2287" s="11"/>
      <c r="P2287" s="11"/>
      <c r="R2287" s="11"/>
      <c r="T2287" s="70"/>
      <c r="U2287" s="28"/>
      <c r="V2287" s="36"/>
      <c r="W2287" s="75"/>
      <c r="X2287" s="11"/>
      <c r="Y2287" s="6"/>
    </row>
    <row r="2288" spans="7:25" ht="20" customHeight="1" x14ac:dyDescent="0.25">
      <c r="G2288" s="6"/>
      <c r="H2288" s="11"/>
      <c r="I2288" s="11"/>
      <c r="J2288" s="11"/>
      <c r="K2288" s="11"/>
      <c r="L2288" s="11"/>
      <c r="N2288" s="11"/>
      <c r="P2288" s="11"/>
      <c r="R2288" s="11"/>
      <c r="T2288" s="70"/>
      <c r="U2288" s="28"/>
      <c r="V2288" s="36"/>
      <c r="W2288" s="75"/>
      <c r="X2288" s="11"/>
      <c r="Y2288" s="6"/>
    </row>
    <row r="2289" spans="7:25" ht="20" customHeight="1" x14ac:dyDescent="0.25">
      <c r="G2289" s="6"/>
      <c r="H2289" s="11"/>
      <c r="I2289" s="11"/>
      <c r="J2289" s="11"/>
      <c r="K2289" s="11"/>
      <c r="L2289" s="11"/>
      <c r="N2289" s="11"/>
      <c r="P2289" s="11"/>
      <c r="R2289" s="11"/>
      <c r="T2289" s="70"/>
      <c r="U2289" s="28"/>
      <c r="V2289" s="36"/>
      <c r="W2289" s="75"/>
      <c r="X2289" s="11"/>
      <c r="Y2289" s="6"/>
    </row>
    <row r="2290" spans="7:25" ht="20" customHeight="1" x14ac:dyDescent="0.25">
      <c r="G2290" s="6"/>
      <c r="H2290" s="11"/>
      <c r="I2290" s="11"/>
      <c r="J2290" s="11"/>
      <c r="K2290" s="11"/>
      <c r="L2290" s="11"/>
      <c r="N2290" s="11"/>
      <c r="P2290" s="11"/>
      <c r="R2290" s="11"/>
      <c r="T2290" s="70"/>
      <c r="U2290" s="28"/>
      <c r="V2290" s="36"/>
      <c r="W2290" s="75"/>
      <c r="X2290" s="11"/>
      <c r="Y2290" s="6"/>
    </row>
    <row r="2291" spans="7:25" ht="20" customHeight="1" x14ac:dyDescent="0.25">
      <c r="G2291" s="6"/>
      <c r="H2291" s="11"/>
      <c r="I2291" s="11"/>
      <c r="J2291" s="11"/>
      <c r="K2291" s="11"/>
      <c r="L2291" s="11"/>
      <c r="N2291" s="11"/>
      <c r="P2291" s="11"/>
      <c r="R2291" s="11"/>
      <c r="T2291" s="70"/>
      <c r="U2291" s="28"/>
      <c r="V2291" s="36"/>
      <c r="W2291" s="75"/>
      <c r="X2291" s="11"/>
      <c r="Y2291" s="6"/>
    </row>
    <row r="2292" spans="7:25" ht="20" customHeight="1" x14ac:dyDescent="0.25">
      <c r="G2292" s="6"/>
      <c r="H2292" s="11"/>
      <c r="I2292" s="11"/>
      <c r="J2292" s="11"/>
      <c r="K2292" s="11"/>
      <c r="L2292" s="11"/>
      <c r="N2292" s="11"/>
      <c r="P2292" s="11"/>
      <c r="R2292" s="11"/>
      <c r="T2292" s="70"/>
      <c r="U2292" s="28"/>
      <c r="V2292" s="36"/>
      <c r="W2292" s="75"/>
      <c r="X2292" s="11"/>
      <c r="Y2292" s="6"/>
    </row>
    <row r="2293" spans="7:25" ht="20" customHeight="1" x14ac:dyDescent="0.25">
      <c r="G2293" s="6"/>
      <c r="H2293" s="11"/>
      <c r="I2293" s="11"/>
      <c r="J2293" s="11"/>
      <c r="K2293" s="11"/>
      <c r="L2293" s="11"/>
      <c r="N2293" s="11"/>
      <c r="P2293" s="11"/>
      <c r="R2293" s="11"/>
      <c r="T2293" s="70"/>
      <c r="U2293" s="28"/>
      <c r="V2293" s="36"/>
      <c r="W2293" s="75"/>
      <c r="X2293" s="11"/>
      <c r="Y2293" s="6"/>
    </row>
    <row r="2294" spans="7:25" ht="20" customHeight="1" x14ac:dyDescent="0.25">
      <c r="G2294" s="6"/>
      <c r="H2294" s="11"/>
      <c r="I2294" s="11"/>
      <c r="J2294" s="11"/>
      <c r="K2294" s="11"/>
      <c r="L2294" s="11"/>
      <c r="N2294" s="11"/>
      <c r="P2294" s="11"/>
      <c r="R2294" s="11"/>
      <c r="T2294" s="70"/>
      <c r="U2294" s="28"/>
      <c r="V2294" s="36"/>
      <c r="W2294" s="75"/>
      <c r="X2294" s="11"/>
      <c r="Y2294" s="6"/>
    </row>
    <row r="2295" spans="7:25" ht="20" customHeight="1" x14ac:dyDescent="0.25">
      <c r="G2295" s="6"/>
      <c r="H2295" s="11"/>
      <c r="I2295" s="11"/>
      <c r="J2295" s="11"/>
      <c r="K2295" s="11"/>
      <c r="L2295" s="11"/>
      <c r="N2295" s="11"/>
      <c r="P2295" s="11"/>
      <c r="R2295" s="11"/>
      <c r="T2295" s="70"/>
      <c r="U2295" s="28"/>
      <c r="V2295" s="36"/>
      <c r="W2295" s="75"/>
      <c r="X2295" s="11"/>
      <c r="Y2295" s="6"/>
    </row>
    <row r="2296" spans="7:25" ht="20" customHeight="1" x14ac:dyDescent="0.25">
      <c r="G2296" s="6"/>
      <c r="H2296" s="11"/>
      <c r="I2296" s="11"/>
      <c r="J2296" s="11"/>
      <c r="K2296" s="11"/>
      <c r="L2296" s="11"/>
      <c r="N2296" s="11"/>
      <c r="P2296" s="11"/>
      <c r="R2296" s="11"/>
      <c r="T2296" s="70"/>
      <c r="U2296" s="28"/>
      <c r="V2296" s="36"/>
      <c r="W2296" s="75"/>
      <c r="X2296" s="11"/>
      <c r="Y2296" s="6"/>
    </row>
    <row r="2297" spans="7:25" ht="20" customHeight="1" x14ac:dyDescent="0.25">
      <c r="G2297" s="6"/>
      <c r="H2297" s="11"/>
      <c r="I2297" s="11"/>
      <c r="J2297" s="11"/>
      <c r="K2297" s="11"/>
      <c r="L2297" s="11"/>
      <c r="N2297" s="11"/>
      <c r="P2297" s="11"/>
      <c r="R2297" s="11"/>
      <c r="T2297" s="70"/>
      <c r="U2297" s="28"/>
      <c r="V2297" s="36"/>
      <c r="W2297" s="75"/>
      <c r="X2297" s="11"/>
      <c r="Y2297" s="6"/>
    </row>
    <row r="2298" spans="7:25" ht="20" customHeight="1" x14ac:dyDescent="0.25">
      <c r="G2298" s="6"/>
      <c r="H2298" s="11"/>
      <c r="I2298" s="11"/>
      <c r="J2298" s="11"/>
      <c r="K2298" s="11"/>
      <c r="L2298" s="11"/>
      <c r="N2298" s="11"/>
      <c r="P2298" s="11"/>
      <c r="R2298" s="11"/>
      <c r="T2298" s="70"/>
      <c r="U2298" s="28"/>
      <c r="V2298" s="36"/>
      <c r="W2298" s="75"/>
      <c r="X2298" s="11"/>
      <c r="Y2298" s="6"/>
    </row>
    <row r="2299" spans="7:25" ht="20" customHeight="1" x14ac:dyDescent="0.25">
      <c r="G2299" s="6"/>
      <c r="H2299" s="11"/>
      <c r="I2299" s="11"/>
      <c r="J2299" s="11"/>
      <c r="K2299" s="11"/>
      <c r="L2299" s="11"/>
      <c r="N2299" s="11"/>
      <c r="P2299" s="11"/>
      <c r="R2299" s="11"/>
      <c r="T2299" s="70"/>
      <c r="U2299" s="28"/>
      <c r="V2299" s="36"/>
      <c r="W2299" s="75"/>
      <c r="X2299" s="11"/>
      <c r="Y2299" s="6"/>
    </row>
    <row r="2300" spans="7:25" ht="20" customHeight="1" x14ac:dyDescent="0.25">
      <c r="G2300" s="6"/>
      <c r="H2300" s="11"/>
      <c r="I2300" s="11"/>
      <c r="J2300" s="11"/>
      <c r="K2300" s="11"/>
      <c r="L2300" s="11"/>
      <c r="N2300" s="11"/>
      <c r="P2300" s="11"/>
      <c r="R2300" s="11"/>
      <c r="T2300" s="70"/>
      <c r="U2300" s="28"/>
      <c r="V2300" s="36"/>
      <c r="W2300" s="75"/>
      <c r="X2300" s="11"/>
      <c r="Y2300" s="6"/>
    </row>
    <row r="2301" spans="7:25" ht="20" customHeight="1" x14ac:dyDescent="0.25">
      <c r="G2301" s="6"/>
      <c r="H2301" s="11"/>
      <c r="I2301" s="11"/>
      <c r="J2301" s="11"/>
      <c r="K2301" s="11"/>
      <c r="L2301" s="11"/>
      <c r="N2301" s="11"/>
      <c r="P2301" s="11"/>
      <c r="R2301" s="11"/>
      <c r="T2301" s="70"/>
      <c r="U2301" s="28"/>
      <c r="V2301" s="36"/>
      <c r="W2301" s="75"/>
      <c r="X2301" s="11"/>
      <c r="Y2301" s="6"/>
    </row>
    <row r="2302" spans="7:25" ht="20" customHeight="1" x14ac:dyDescent="0.25">
      <c r="G2302" s="6"/>
      <c r="H2302" s="11"/>
      <c r="I2302" s="11"/>
      <c r="J2302" s="11"/>
      <c r="K2302" s="11"/>
      <c r="L2302" s="11"/>
      <c r="N2302" s="11"/>
      <c r="P2302" s="11"/>
      <c r="R2302" s="11"/>
      <c r="T2302" s="70"/>
      <c r="U2302" s="28"/>
      <c r="V2302" s="36"/>
      <c r="W2302" s="75"/>
      <c r="X2302" s="11"/>
      <c r="Y2302" s="6"/>
    </row>
    <row r="2303" spans="7:25" ht="20" customHeight="1" x14ac:dyDescent="0.25">
      <c r="G2303" s="6"/>
      <c r="H2303" s="11"/>
      <c r="I2303" s="11"/>
      <c r="J2303" s="11"/>
      <c r="K2303" s="11"/>
      <c r="L2303" s="11"/>
      <c r="N2303" s="11"/>
      <c r="P2303" s="11"/>
      <c r="R2303" s="11"/>
      <c r="T2303" s="70"/>
      <c r="U2303" s="28"/>
      <c r="V2303" s="36"/>
      <c r="W2303" s="75"/>
      <c r="X2303" s="11"/>
      <c r="Y2303" s="6"/>
    </row>
    <row r="2304" spans="7:25" ht="20" customHeight="1" x14ac:dyDescent="0.25">
      <c r="G2304" s="6"/>
      <c r="H2304" s="11"/>
      <c r="I2304" s="11"/>
      <c r="J2304" s="11"/>
      <c r="K2304" s="11"/>
      <c r="L2304" s="11"/>
      <c r="N2304" s="11"/>
      <c r="P2304" s="11"/>
      <c r="R2304" s="11"/>
      <c r="T2304" s="70"/>
      <c r="U2304" s="28"/>
      <c r="V2304" s="36"/>
      <c r="W2304" s="75"/>
      <c r="X2304" s="11"/>
      <c r="Y2304" s="6"/>
    </row>
    <row r="2305" spans="7:25" ht="20" customHeight="1" x14ac:dyDescent="0.25">
      <c r="G2305" s="6"/>
      <c r="H2305" s="11"/>
      <c r="I2305" s="11"/>
      <c r="J2305" s="11"/>
      <c r="K2305" s="11"/>
      <c r="L2305" s="11"/>
      <c r="N2305" s="11"/>
      <c r="P2305" s="11"/>
      <c r="R2305" s="11"/>
      <c r="T2305" s="70"/>
      <c r="U2305" s="28"/>
      <c r="V2305" s="36"/>
      <c r="W2305" s="75"/>
      <c r="X2305" s="11"/>
      <c r="Y2305" s="6"/>
    </row>
    <row r="2306" spans="7:25" ht="20" customHeight="1" x14ac:dyDescent="0.25">
      <c r="G2306" s="6"/>
      <c r="H2306" s="11"/>
      <c r="I2306" s="11"/>
      <c r="J2306" s="11"/>
      <c r="K2306" s="11"/>
      <c r="L2306" s="11"/>
      <c r="N2306" s="11"/>
      <c r="P2306" s="11"/>
      <c r="R2306" s="11"/>
      <c r="T2306" s="70"/>
      <c r="U2306" s="28"/>
      <c r="V2306" s="36"/>
      <c r="W2306" s="75"/>
      <c r="X2306" s="11"/>
      <c r="Y2306" s="6"/>
    </row>
    <row r="2307" spans="7:25" ht="20" customHeight="1" x14ac:dyDescent="0.25">
      <c r="G2307" s="6"/>
      <c r="H2307" s="11"/>
      <c r="I2307" s="11"/>
      <c r="J2307" s="11"/>
      <c r="K2307" s="11"/>
      <c r="L2307" s="11"/>
      <c r="N2307" s="11"/>
      <c r="P2307" s="11"/>
      <c r="R2307" s="11"/>
      <c r="T2307" s="70"/>
      <c r="U2307" s="28"/>
      <c r="V2307" s="36"/>
      <c r="W2307" s="75"/>
      <c r="X2307" s="11"/>
      <c r="Y2307" s="6"/>
    </row>
    <row r="2308" spans="7:25" ht="20" customHeight="1" x14ac:dyDescent="0.25">
      <c r="G2308" s="6"/>
      <c r="H2308" s="11"/>
      <c r="I2308" s="11"/>
      <c r="J2308" s="11"/>
      <c r="K2308" s="11"/>
      <c r="L2308" s="11"/>
      <c r="N2308" s="11"/>
      <c r="P2308" s="11"/>
      <c r="R2308" s="11"/>
      <c r="T2308" s="70"/>
      <c r="U2308" s="28"/>
      <c r="V2308" s="36"/>
      <c r="W2308" s="75"/>
      <c r="X2308" s="11"/>
      <c r="Y2308" s="6"/>
    </row>
    <row r="2309" spans="7:25" ht="20" customHeight="1" x14ac:dyDescent="0.25">
      <c r="G2309" s="6"/>
      <c r="H2309" s="11"/>
      <c r="I2309" s="11"/>
      <c r="J2309" s="11"/>
      <c r="K2309" s="11"/>
      <c r="L2309" s="11"/>
      <c r="N2309" s="11"/>
      <c r="P2309" s="11"/>
      <c r="R2309" s="11"/>
      <c r="T2309" s="70"/>
      <c r="U2309" s="28"/>
      <c r="V2309" s="36"/>
      <c r="W2309" s="75"/>
      <c r="X2309" s="11"/>
      <c r="Y2309" s="6"/>
    </row>
    <row r="2310" spans="7:25" ht="20" customHeight="1" x14ac:dyDescent="0.25">
      <c r="G2310" s="6"/>
      <c r="H2310" s="11"/>
      <c r="I2310" s="11"/>
      <c r="J2310" s="11"/>
      <c r="K2310" s="11"/>
      <c r="L2310" s="11"/>
      <c r="N2310" s="11"/>
      <c r="P2310" s="11"/>
      <c r="R2310" s="11"/>
      <c r="T2310" s="70"/>
      <c r="U2310" s="28"/>
      <c r="V2310" s="36"/>
      <c r="W2310" s="75"/>
      <c r="X2310" s="11"/>
      <c r="Y2310" s="6"/>
    </row>
    <row r="2311" spans="7:25" ht="20" customHeight="1" x14ac:dyDescent="0.25">
      <c r="G2311" s="6"/>
      <c r="H2311" s="11"/>
      <c r="I2311" s="11"/>
      <c r="J2311" s="11"/>
      <c r="K2311" s="11"/>
      <c r="L2311" s="11"/>
      <c r="N2311" s="11"/>
      <c r="P2311" s="11"/>
      <c r="R2311" s="11"/>
      <c r="T2311" s="70"/>
      <c r="U2311" s="28"/>
      <c r="V2311" s="36"/>
      <c r="W2311" s="75"/>
      <c r="X2311" s="11"/>
      <c r="Y2311" s="6"/>
    </row>
    <row r="2312" spans="7:25" ht="20" customHeight="1" x14ac:dyDescent="0.25">
      <c r="G2312" s="6"/>
      <c r="H2312" s="11"/>
      <c r="I2312" s="11"/>
      <c r="J2312" s="11"/>
      <c r="K2312" s="11"/>
      <c r="L2312" s="11"/>
      <c r="N2312" s="11"/>
      <c r="P2312" s="11"/>
      <c r="R2312" s="11"/>
      <c r="T2312" s="70"/>
      <c r="U2312" s="28"/>
      <c r="V2312" s="36"/>
      <c r="W2312" s="75"/>
      <c r="X2312" s="11"/>
      <c r="Y2312" s="6"/>
    </row>
    <row r="2313" spans="7:25" ht="20" customHeight="1" x14ac:dyDescent="0.25">
      <c r="G2313" s="6"/>
      <c r="H2313" s="11"/>
      <c r="I2313" s="11"/>
      <c r="J2313" s="11"/>
      <c r="K2313" s="11"/>
      <c r="L2313" s="11"/>
      <c r="N2313" s="11"/>
      <c r="P2313" s="11"/>
      <c r="R2313" s="11"/>
      <c r="T2313" s="70"/>
      <c r="U2313" s="28"/>
      <c r="V2313" s="36"/>
      <c r="W2313" s="75"/>
      <c r="X2313" s="11"/>
      <c r="Y2313" s="6"/>
    </row>
    <row r="2314" spans="7:25" ht="20" customHeight="1" x14ac:dyDescent="0.25">
      <c r="G2314" s="6"/>
      <c r="H2314" s="11"/>
      <c r="I2314" s="11"/>
      <c r="J2314" s="11"/>
      <c r="K2314" s="11"/>
      <c r="L2314" s="11"/>
      <c r="N2314" s="11"/>
      <c r="P2314" s="11"/>
      <c r="R2314" s="11"/>
      <c r="T2314" s="70"/>
      <c r="U2314" s="28"/>
      <c r="V2314" s="36"/>
      <c r="W2314" s="75"/>
      <c r="X2314" s="11"/>
      <c r="Y2314" s="6"/>
    </row>
    <row r="2315" spans="7:25" ht="20" customHeight="1" x14ac:dyDescent="0.25">
      <c r="G2315" s="6"/>
      <c r="H2315" s="11"/>
      <c r="I2315" s="11"/>
      <c r="J2315" s="11"/>
      <c r="K2315" s="11"/>
      <c r="L2315" s="11"/>
      <c r="N2315" s="11"/>
      <c r="P2315" s="11"/>
      <c r="R2315" s="11"/>
      <c r="T2315" s="70"/>
      <c r="U2315" s="28"/>
      <c r="V2315" s="36"/>
      <c r="W2315" s="75"/>
      <c r="X2315" s="11"/>
      <c r="Y2315" s="6"/>
    </row>
    <row r="2316" spans="7:25" ht="20" customHeight="1" x14ac:dyDescent="0.25">
      <c r="G2316" s="6"/>
      <c r="H2316" s="11"/>
      <c r="I2316" s="11"/>
      <c r="J2316" s="11"/>
      <c r="K2316" s="11"/>
      <c r="L2316" s="11"/>
      <c r="N2316" s="11"/>
      <c r="P2316" s="11"/>
      <c r="R2316" s="11"/>
      <c r="T2316" s="70"/>
      <c r="U2316" s="28"/>
      <c r="V2316" s="36"/>
      <c r="W2316" s="75"/>
      <c r="X2316" s="11"/>
      <c r="Y2316" s="6"/>
    </row>
    <row r="2317" spans="7:25" ht="20" customHeight="1" x14ac:dyDescent="0.25">
      <c r="G2317" s="6"/>
      <c r="H2317" s="11"/>
      <c r="I2317" s="11"/>
      <c r="J2317" s="11"/>
      <c r="K2317" s="11"/>
      <c r="L2317" s="11"/>
      <c r="N2317" s="11"/>
      <c r="P2317" s="11"/>
      <c r="R2317" s="11"/>
      <c r="T2317" s="70"/>
      <c r="U2317" s="28"/>
      <c r="V2317" s="36"/>
      <c r="W2317" s="75"/>
      <c r="X2317" s="11"/>
      <c r="Y2317" s="6"/>
    </row>
    <row r="2318" spans="7:25" ht="20" customHeight="1" x14ac:dyDescent="0.25">
      <c r="G2318" s="6"/>
      <c r="H2318" s="11"/>
      <c r="I2318" s="11"/>
      <c r="J2318" s="11"/>
      <c r="K2318" s="11"/>
      <c r="L2318" s="11"/>
      <c r="N2318" s="11"/>
      <c r="P2318" s="11"/>
      <c r="R2318" s="11"/>
      <c r="T2318" s="70"/>
      <c r="U2318" s="28"/>
      <c r="V2318" s="36"/>
      <c r="W2318" s="75"/>
      <c r="X2318" s="11"/>
      <c r="Y2318" s="6"/>
    </row>
    <row r="2319" spans="7:25" ht="20" customHeight="1" x14ac:dyDescent="0.25">
      <c r="G2319" s="6"/>
      <c r="H2319" s="11"/>
      <c r="I2319" s="11"/>
      <c r="J2319" s="11"/>
      <c r="K2319" s="11"/>
      <c r="L2319" s="11"/>
      <c r="N2319" s="11"/>
      <c r="P2319" s="11"/>
      <c r="R2319" s="11"/>
      <c r="T2319" s="70"/>
      <c r="U2319" s="28"/>
      <c r="V2319" s="36"/>
      <c r="W2319" s="75"/>
      <c r="X2319" s="11"/>
      <c r="Y2319" s="6"/>
    </row>
    <row r="2320" spans="7:25" ht="20" customHeight="1" x14ac:dyDescent="0.25">
      <c r="G2320" s="6"/>
      <c r="H2320" s="11"/>
      <c r="I2320" s="11"/>
      <c r="J2320" s="11"/>
      <c r="K2320" s="11"/>
      <c r="L2320" s="11"/>
      <c r="N2320" s="11"/>
      <c r="P2320" s="11"/>
      <c r="R2320" s="11"/>
      <c r="T2320" s="70"/>
      <c r="U2320" s="28"/>
      <c r="V2320" s="36"/>
      <c r="W2320" s="75"/>
      <c r="X2320" s="11"/>
      <c r="Y2320" s="6"/>
    </row>
    <row r="2321" spans="7:25" ht="20" customHeight="1" x14ac:dyDescent="0.25">
      <c r="G2321" s="6"/>
      <c r="H2321" s="11"/>
      <c r="I2321" s="11"/>
      <c r="J2321" s="11"/>
      <c r="K2321" s="11"/>
      <c r="L2321" s="11"/>
      <c r="N2321" s="11"/>
      <c r="P2321" s="11"/>
      <c r="R2321" s="11"/>
      <c r="T2321" s="70"/>
      <c r="U2321" s="28"/>
      <c r="V2321" s="36"/>
      <c r="W2321" s="75"/>
      <c r="X2321" s="11"/>
      <c r="Y2321" s="6"/>
    </row>
    <row r="2322" spans="7:25" ht="20" customHeight="1" x14ac:dyDescent="0.25">
      <c r="G2322" s="6"/>
      <c r="H2322" s="11"/>
      <c r="I2322" s="11"/>
      <c r="J2322" s="11"/>
      <c r="K2322" s="11"/>
      <c r="L2322" s="11"/>
      <c r="N2322" s="11"/>
      <c r="P2322" s="11"/>
      <c r="R2322" s="11"/>
      <c r="T2322" s="70"/>
      <c r="U2322" s="28"/>
      <c r="V2322" s="36"/>
      <c r="W2322" s="75"/>
      <c r="X2322" s="11"/>
      <c r="Y2322" s="6"/>
    </row>
    <row r="2323" spans="7:25" ht="20" customHeight="1" x14ac:dyDescent="0.25">
      <c r="G2323" s="6"/>
      <c r="H2323" s="11"/>
      <c r="I2323" s="11"/>
      <c r="J2323" s="11"/>
      <c r="K2323" s="11"/>
      <c r="L2323" s="11"/>
      <c r="N2323" s="11"/>
      <c r="P2323" s="11"/>
      <c r="R2323" s="11"/>
      <c r="T2323" s="70"/>
      <c r="U2323" s="28"/>
      <c r="V2323" s="36"/>
      <c r="W2323" s="75"/>
      <c r="X2323" s="11"/>
      <c r="Y2323" s="6"/>
    </row>
    <row r="2324" spans="7:25" ht="20" customHeight="1" x14ac:dyDescent="0.25">
      <c r="G2324" s="6"/>
      <c r="H2324" s="11"/>
      <c r="I2324" s="11"/>
      <c r="J2324" s="11"/>
      <c r="K2324" s="11"/>
      <c r="L2324" s="11"/>
      <c r="N2324" s="11"/>
      <c r="P2324" s="11"/>
      <c r="R2324" s="11"/>
      <c r="T2324" s="70"/>
      <c r="U2324" s="28"/>
      <c r="V2324" s="36"/>
      <c r="W2324" s="75"/>
      <c r="X2324" s="11"/>
      <c r="Y2324" s="6"/>
    </row>
    <row r="2325" spans="7:25" ht="20" customHeight="1" x14ac:dyDescent="0.25">
      <c r="G2325" s="6"/>
      <c r="H2325" s="11"/>
      <c r="I2325" s="11"/>
      <c r="J2325" s="11"/>
      <c r="K2325" s="11"/>
      <c r="L2325" s="11"/>
      <c r="N2325" s="11"/>
      <c r="P2325" s="11"/>
      <c r="R2325" s="11"/>
      <c r="T2325" s="70"/>
      <c r="U2325" s="28"/>
      <c r="V2325" s="36"/>
      <c r="W2325" s="75"/>
      <c r="X2325" s="11"/>
      <c r="Y2325" s="6"/>
    </row>
    <row r="2326" spans="7:25" ht="20" customHeight="1" x14ac:dyDescent="0.25">
      <c r="G2326" s="6"/>
      <c r="H2326" s="11"/>
      <c r="I2326" s="11"/>
      <c r="J2326" s="11"/>
      <c r="K2326" s="11"/>
      <c r="L2326" s="11"/>
      <c r="N2326" s="11"/>
      <c r="P2326" s="11"/>
      <c r="R2326" s="11"/>
      <c r="T2326" s="70"/>
      <c r="U2326" s="28"/>
      <c r="V2326" s="36"/>
      <c r="W2326" s="75"/>
      <c r="X2326" s="11"/>
      <c r="Y2326" s="6"/>
    </row>
    <row r="2327" spans="7:25" ht="20" customHeight="1" x14ac:dyDescent="0.25">
      <c r="G2327" s="6"/>
      <c r="H2327" s="11"/>
      <c r="I2327" s="11"/>
      <c r="J2327" s="11"/>
      <c r="K2327" s="11"/>
      <c r="L2327" s="11"/>
      <c r="N2327" s="11"/>
      <c r="P2327" s="11"/>
      <c r="R2327" s="11"/>
      <c r="T2327" s="70"/>
      <c r="U2327" s="28"/>
      <c r="V2327" s="36"/>
      <c r="W2327" s="75"/>
      <c r="X2327" s="11"/>
      <c r="Y2327" s="6"/>
    </row>
    <row r="2328" spans="7:25" ht="20" customHeight="1" x14ac:dyDescent="0.25">
      <c r="G2328" s="6"/>
      <c r="H2328" s="11"/>
      <c r="I2328" s="11"/>
      <c r="J2328" s="11"/>
      <c r="K2328" s="11"/>
      <c r="L2328" s="11"/>
      <c r="N2328" s="11"/>
      <c r="P2328" s="11"/>
      <c r="R2328" s="11"/>
      <c r="T2328" s="70"/>
      <c r="U2328" s="28"/>
      <c r="V2328" s="36"/>
      <c r="W2328" s="75"/>
      <c r="X2328" s="11"/>
      <c r="Y2328" s="6"/>
    </row>
    <row r="2329" spans="7:25" ht="20" customHeight="1" x14ac:dyDescent="0.25">
      <c r="G2329" s="6"/>
      <c r="H2329" s="11"/>
      <c r="I2329" s="11"/>
      <c r="J2329" s="11"/>
      <c r="K2329" s="11"/>
      <c r="L2329" s="11"/>
      <c r="N2329" s="11"/>
      <c r="P2329" s="11"/>
      <c r="R2329" s="11"/>
      <c r="T2329" s="70"/>
      <c r="U2329" s="28"/>
      <c r="V2329" s="36"/>
      <c r="W2329" s="75"/>
      <c r="X2329" s="11"/>
      <c r="Y2329" s="6"/>
    </row>
    <row r="2330" spans="7:25" ht="20" customHeight="1" x14ac:dyDescent="0.25">
      <c r="G2330" s="6"/>
      <c r="H2330" s="11"/>
      <c r="I2330" s="11"/>
      <c r="J2330" s="11"/>
      <c r="K2330" s="11"/>
      <c r="L2330" s="11"/>
      <c r="N2330" s="11"/>
      <c r="P2330" s="11"/>
      <c r="R2330" s="11"/>
      <c r="T2330" s="70"/>
      <c r="U2330" s="28"/>
      <c r="V2330" s="36"/>
      <c r="W2330" s="75"/>
      <c r="X2330" s="11"/>
      <c r="Y2330" s="6"/>
    </row>
    <row r="2331" spans="7:25" ht="20" customHeight="1" x14ac:dyDescent="0.25">
      <c r="G2331" s="6"/>
      <c r="H2331" s="11"/>
      <c r="I2331" s="11"/>
      <c r="J2331" s="11"/>
      <c r="K2331" s="11"/>
      <c r="L2331" s="11"/>
      <c r="N2331" s="11"/>
      <c r="P2331" s="11"/>
      <c r="R2331" s="11"/>
      <c r="T2331" s="70"/>
      <c r="U2331" s="28"/>
      <c r="V2331" s="36"/>
      <c r="W2331" s="75"/>
      <c r="X2331" s="11"/>
      <c r="Y2331" s="6"/>
    </row>
    <row r="2332" spans="7:25" ht="20" customHeight="1" x14ac:dyDescent="0.25">
      <c r="G2332" s="6"/>
      <c r="H2332" s="11"/>
      <c r="I2332" s="11"/>
      <c r="J2332" s="11"/>
      <c r="K2332" s="11"/>
      <c r="L2332" s="11"/>
      <c r="N2332" s="11"/>
      <c r="P2332" s="11"/>
      <c r="R2332" s="11"/>
      <c r="T2332" s="70"/>
      <c r="U2332" s="28"/>
      <c r="V2332" s="36"/>
      <c r="W2332" s="75"/>
      <c r="X2332" s="11"/>
      <c r="Y2332" s="6"/>
    </row>
    <row r="2333" spans="7:25" ht="20" customHeight="1" x14ac:dyDescent="0.25">
      <c r="G2333" s="6"/>
      <c r="H2333" s="11"/>
      <c r="I2333" s="11"/>
      <c r="J2333" s="11"/>
      <c r="K2333" s="11"/>
      <c r="L2333" s="11"/>
      <c r="N2333" s="11"/>
      <c r="P2333" s="11"/>
      <c r="R2333" s="11"/>
      <c r="T2333" s="70"/>
      <c r="U2333" s="28"/>
      <c r="V2333" s="36"/>
      <c r="W2333" s="75"/>
      <c r="X2333" s="11"/>
      <c r="Y2333" s="6"/>
    </row>
    <row r="2334" spans="7:25" ht="20" customHeight="1" x14ac:dyDescent="0.25">
      <c r="G2334" s="6"/>
      <c r="H2334" s="11"/>
      <c r="I2334" s="11"/>
      <c r="J2334" s="11"/>
      <c r="K2334" s="11"/>
      <c r="L2334" s="11"/>
      <c r="N2334" s="11"/>
      <c r="P2334" s="11"/>
      <c r="R2334" s="11"/>
      <c r="T2334" s="70"/>
      <c r="U2334" s="28"/>
      <c r="V2334" s="36"/>
      <c r="W2334" s="75"/>
      <c r="X2334" s="11"/>
      <c r="Y2334" s="6"/>
    </row>
    <row r="2335" spans="7:25" ht="20" customHeight="1" x14ac:dyDescent="0.25">
      <c r="G2335" s="6"/>
      <c r="H2335" s="11"/>
      <c r="I2335" s="11"/>
      <c r="J2335" s="11"/>
      <c r="K2335" s="11"/>
      <c r="L2335" s="11"/>
      <c r="N2335" s="11"/>
      <c r="P2335" s="11"/>
      <c r="R2335" s="11"/>
      <c r="T2335" s="70"/>
      <c r="U2335" s="28"/>
      <c r="V2335" s="36"/>
      <c r="W2335" s="75"/>
      <c r="X2335" s="11"/>
      <c r="Y2335" s="6"/>
    </row>
    <row r="2336" spans="7:25" ht="20" customHeight="1" x14ac:dyDescent="0.25">
      <c r="G2336" s="6"/>
      <c r="H2336" s="11"/>
      <c r="I2336" s="11"/>
      <c r="J2336" s="11"/>
      <c r="K2336" s="11"/>
      <c r="L2336" s="11"/>
      <c r="N2336" s="11"/>
      <c r="P2336" s="11"/>
      <c r="R2336" s="11"/>
      <c r="T2336" s="70"/>
      <c r="U2336" s="28"/>
      <c r="V2336" s="36"/>
      <c r="W2336" s="75"/>
      <c r="X2336" s="11"/>
      <c r="Y2336" s="6"/>
    </row>
    <row r="2337" spans="7:25" ht="20" customHeight="1" x14ac:dyDescent="0.25">
      <c r="G2337" s="6"/>
      <c r="H2337" s="11"/>
      <c r="I2337" s="11"/>
      <c r="J2337" s="11"/>
      <c r="K2337" s="11"/>
      <c r="L2337" s="11"/>
      <c r="N2337" s="11"/>
      <c r="P2337" s="11"/>
      <c r="R2337" s="11"/>
      <c r="T2337" s="70"/>
      <c r="U2337" s="28"/>
      <c r="V2337" s="36"/>
      <c r="W2337" s="75"/>
      <c r="X2337" s="11"/>
      <c r="Y2337" s="6"/>
    </row>
    <row r="2338" spans="7:25" ht="20" customHeight="1" x14ac:dyDescent="0.25">
      <c r="G2338" s="6"/>
      <c r="H2338" s="11"/>
      <c r="I2338" s="11"/>
      <c r="J2338" s="11"/>
      <c r="K2338" s="11"/>
      <c r="L2338" s="11"/>
      <c r="N2338" s="11"/>
      <c r="P2338" s="11"/>
      <c r="R2338" s="11"/>
      <c r="T2338" s="70"/>
      <c r="U2338" s="28"/>
      <c r="V2338" s="36"/>
      <c r="W2338" s="75"/>
      <c r="X2338" s="11"/>
      <c r="Y2338" s="6"/>
    </row>
    <row r="2339" spans="7:25" ht="20" customHeight="1" x14ac:dyDescent="0.25">
      <c r="G2339" s="6"/>
      <c r="H2339" s="11"/>
      <c r="I2339" s="11"/>
      <c r="J2339" s="11"/>
      <c r="K2339" s="11"/>
      <c r="L2339" s="11"/>
      <c r="N2339" s="11"/>
      <c r="P2339" s="11"/>
      <c r="R2339" s="11"/>
      <c r="T2339" s="70"/>
      <c r="U2339" s="28"/>
      <c r="V2339" s="36"/>
      <c r="W2339" s="75"/>
      <c r="X2339" s="11"/>
      <c r="Y2339" s="6"/>
    </row>
    <row r="2340" spans="7:25" ht="20" customHeight="1" x14ac:dyDescent="0.25">
      <c r="G2340" s="6"/>
      <c r="H2340" s="11"/>
      <c r="I2340" s="11"/>
      <c r="J2340" s="11"/>
      <c r="K2340" s="11"/>
      <c r="L2340" s="11"/>
      <c r="N2340" s="11"/>
      <c r="P2340" s="11"/>
      <c r="R2340" s="11"/>
      <c r="T2340" s="70"/>
      <c r="U2340" s="28"/>
      <c r="V2340" s="36"/>
      <c r="W2340" s="75"/>
      <c r="X2340" s="11"/>
      <c r="Y2340" s="6"/>
    </row>
    <row r="2341" spans="7:25" ht="20" customHeight="1" x14ac:dyDescent="0.25">
      <c r="G2341" s="6"/>
      <c r="H2341" s="11"/>
      <c r="I2341" s="11"/>
      <c r="J2341" s="11"/>
      <c r="K2341" s="11"/>
      <c r="L2341" s="11"/>
      <c r="N2341" s="11"/>
      <c r="P2341" s="11"/>
      <c r="R2341" s="11"/>
      <c r="T2341" s="70"/>
      <c r="U2341" s="28"/>
      <c r="V2341" s="36"/>
      <c r="W2341" s="75"/>
      <c r="X2341" s="11"/>
      <c r="Y2341" s="6"/>
    </row>
    <row r="2342" spans="7:25" ht="20" customHeight="1" x14ac:dyDescent="0.25">
      <c r="G2342" s="6"/>
      <c r="H2342" s="11"/>
      <c r="I2342" s="11"/>
      <c r="J2342" s="11"/>
      <c r="K2342" s="11"/>
      <c r="L2342" s="11"/>
      <c r="N2342" s="11"/>
      <c r="P2342" s="11"/>
      <c r="R2342" s="11"/>
      <c r="T2342" s="70"/>
      <c r="U2342" s="28"/>
      <c r="V2342" s="36"/>
      <c r="W2342" s="75"/>
      <c r="X2342" s="11"/>
      <c r="Y2342" s="6"/>
    </row>
    <row r="2343" spans="7:25" ht="20" customHeight="1" x14ac:dyDescent="0.25">
      <c r="G2343" s="6"/>
      <c r="H2343" s="11"/>
      <c r="I2343" s="11"/>
      <c r="J2343" s="11"/>
      <c r="K2343" s="11"/>
      <c r="L2343" s="11"/>
      <c r="N2343" s="11"/>
      <c r="P2343" s="11"/>
      <c r="R2343" s="11"/>
      <c r="T2343" s="70"/>
      <c r="U2343" s="28"/>
      <c r="V2343" s="36"/>
      <c r="W2343" s="75"/>
      <c r="X2343" s="11"/>
      <c r="Y2343" s="6"/>
    </row>
    <row r="2344" spans="7:25" ht="20" customHeight="1" x14ac:dyDescent="0.25">
      <c r="G2344" s="6"/>
      <c r="H2344" s="11"/>
      <c r="I2344" s="11"/>
      <c r="J2344" s="11"/>
      <c r="K2344" s="11"/>
      <c r="L2344" s="11"/>
      <c r="N2344" s="11"/>
      <c r="P2344" s="11"/>
      <c r="R2344" s="11"/>
      <c r="T2344" s="70"/>
      <c r="U2344" s="28"/>
      <c r="V2344" s="36"/>
      <c r="W2344" s="75"/>
      <c r="X2344" s="11"/>
      <c r="Y2344" s="6"/>
    </row>
    <row r="2345" spans="7:25" ht="20" customHeight="1" x14ac:dyDescent="0.25">
      <c r="G2345" s="6"/>
      <c r="H2345" s="11"/>
      <c r="I2345" s="11"/>
      <c r="J2345" s="11"/>
      <c r="K2345" s="11"/>
      <c r="L2345" s="11"/>
      <c r="N2345" s="11"/>
      <c r="P2345" s="11"/>
      <c r="R2345" s="11"/>
      <c r="T2345" s="70"/>
      <c r="U2345" s="28"/>
      <c r="V2345" s="36"/>
      <c r="W2345" s="75"/>
      <c r="X2345" s="11"/>
      <c r="Y2345" s="6"/>
    </row>
    <row r="2346" spans="7:25" ht="20" customHeight="1" x14ac:dyDescent="0.25">
      <c r="G2346" s="6"/>
      <c r="H2346" s="11"/>
      <c r="I2346" s="11"/>
      <c r="J2346" s="11"/>
      <c r="K2346" s="11"/>
      <c r="L2346" s="11"/>
      <c r="N2346" s="11"/>
      <c r="P2346" s="11"/>
      <c r="R2346" s="11"/>
      <c r="T2346" s="70"/>
      <c r="U2346" s="28"/>
      <c r="V2346" s="36"/>
      <c r="W2346" s="75"/>
      <c r="X2346" s="11"/>
      <c r="Y2346" s="6"/>
    </row>
    <row r="2347" spans="7:25" ht="20" customHeight="1" x14ac:dyDescent="0.25">
      <c r="G2347" s="6"/>
      <c r="H2347" s="11"/>
      <c r="I2347" s="11"/>
      <c r="J2347" s="11"/>
      <c r="K2347" s="11"/>
      <c r="L2347" s="11"/>
      <c r="N2347" s="11"/>
      <c r="P2347" s="11"/>
      <c r="R2347" s="11"/>
      <c r="T2347" s="70"/>
      <c r="U2347" s="28"/>
      <c r="V2347" s="36"/>
      <c r="W2347" s="75"/>
      <c r="X2347" s="11"/>
      <c r="Y2347" s="6"/>
    </row>
    <row r="2348" spans="7:25" ht="20" customHeight="1" x14ac:dyDescent="0.25">
      <c r="G2348" s="6"/>
      <c r="H2348" s="11"/>
      <c r="I2348" s="11"/>
      <c r="J2348" s="11"/>
      <c r="K2348" s="11"/>
      <c r="L2348" s="11"/>
      <c r="N2348" s="11"/>
      <c r="P2348" s="11"/>
      <c r="R2348" s="11"/>
      <c r="T2348" s="70"/>
      <c r="U2348" s="28"/>
      <c r="V2348" s="36"/>
      <c r="W2348" s="75"/>
      <c r="X2348" s="11"/>
      <c r="Y2348" s="6"/>
    </row>
    <row r="2349" spans="7:25" ht="20" customHeight="1" x14ac:dyDescent="0.25">
      <c r="G2349" s="6"/>
      <c r="H2349" s="11"/>
      <c r="I2349" s="11"/>
      <c r="J2349" s="11"/>
      <c r="K2349" s="11"/>
      <c r="L2349" s="11"/>
      <c r="N2349" s="11"/>
      <c r="P2349" s="11"/>
      <c r="R2349" s="11"/>
      <c r="T2349" s="70"/>
      <c r="U2349" s="28"/>
      <c r="V2349" s="36"/>
      <c r="W2349" s="75"/>
      <c r="X2349" s="11"/>
      <c r="Y2349" s="6"/>
    </row>
    <row r="2350" spans="7:25" ht="20" customHeight="1" x14ac:dyDescent="0.25">
      <c r="G2350" s="6"/>
      <c r="H2350" s="11"/>
      <c r="I2350" s="11"/>
      <c r="J2350" s="11"/>
      <c r="K2350" s="11"/>
      <c r="L2350" s="11"/>
      <c r="N2350" s="11"/>
      <c r="P2350" s="11"/>
      <c r="R2350" s="11"/>
      <c r="T2350" s="70"/>
      <c r="U2350" s="28"/>
      <c r="V2350" s="36"/>
      <c r="W2350" s="75"/>
      <c r="X2350" s="11"/>
      <c r="Y2350" s="6"/>
    </row>
    <row r="2351" spans="7:25" ht="20" customHeight="1" x14ac:dyDescent="0.25">
      <c r="G2351" s="6"/>
      <c r="H2351" s="11"/>
      <c r="I2351" s="11"/>
      <c r="J2351" s="11"/>
      <c r="K2351" s="11"/>
      <c r="L2351" s="11"/>
      <c r="N2351" s="11"/>
      <c r="P2351" s="11"/>
      <c r="R2351" s="11"/>
      <c r="T2351" s="70"/>
      <c r="U2351" s="28"/>
      <c r="V2351" s="36"/>
      <c r="W2351" s="75"/>
      <c r="X2351" s="11"/>
      <c r="Y2351" s="6"/>
    </row>
    <row r="2352" spans="7:25" ht="20" customHeight="1" x14ac:dyDescent="0.25">
      <c r="G2352" s="6"/>
      <c r="H2352" s="11"/>
      <c r="I2352" s="11"/>
      <c r="J2352" s="11"/>
      <c r="K2352" s="11"/>
      <c r="L2352" s="11"/>
      <c r="N2352" s="11"/>
      <c r="P2352" s="11"/>
      <c r="R2352" s="11"/>
      <c r="T2352" s="70"/>
      <c r="U2352" s="28"/>
      <c r="V2352" s="36"/>
      <c r="W2352" s="75"/>
      <c r="X2352" s="11"/>
      <c r="Y2352" s="6"/>
    </row>
    <row r="2353" spans="7:25" ht="20" customHeight="1" x14ac:dyDescent="0.25">
      <c r="G2353" s="6"/>
      <c r="H2353" s="11"/>
      <c r="I2353" s="11"/>
      <c r="J2353" s="11"/>
      <c r="K2353" s="11"/>
      <c r="L2353" s="11"/>
      <c r="N2353" s="11"/>
      <c r="P2353" s="11"/>
      <c r="R2353" s="11"/>
      <c r="T2353" s="70"/>
      <c r="U2353" s="28"/>
      <c r="V2353" s="36"/>
      <c r="W2353" s="75"/>
      <c r="X2353" s="11"/>
      <c r="Y2353" s="6"/>
    </row>
    <row r="2354" spans="7:25" ht="20" customHeight="1" x14ac:dyDescent="0.25">
      <c r="G2354" s="6"/>
      <c r="H2354" s="11"/>
      <c r="I2354" s="11"/>
      <c r="J2354" s="11"/>
      <c r="K2354" s="11"/>
      <c r="L2354" s="11"/>
      <c r="N2354" s="11"/>
      <c r="P2354" s="11"/>
      <c r="R2354" s="11"/>
      <c r="T2354" s="70"/>
      <c r="U2354" s="28"/>
      <c r="V2354" s="36"/>
      <c r="W2354" s="75"/>
      <c r="X2354" s="11"/>
      <c r="Y2354" s="6"/>
    </row>
    <row r="2355" spans="7:25" ht="20" customHeight="1" x14ac:dyDescent="0.25">
      <c r="G2355" s="6"/>
      <c r="H2355" s="11"/>
      <c r="I2355" s="11"/>
      <c r="J2355" s="11"/>
      <c r="K2355" s="11"/>
      <c r="L2355" s="11"/>
      <c r="N2355" s="11"/>
      <c r="P2355" s="11"/>
      <c r="R2355" s="11"/>
      <c r="T2355" s="70"/>
      <c r="U2355" s="28"/>
      <c r="V2355" s="36"/>
      <c r="W2355" s="75"/>
      <c r="X2355" s="11"/>
      <c r="Y2355" s="6"/>
    </row>
    <row r="2356" spans="7:25" ht="20" customHeight="1" x14ac:dyDescent="0.25">
      <c r="G2356" s="6"/>
      <c r="H2356" s="11"/>
      <c r="I2356" s="11"/>
      <c r="J2356" s="11"/>
      <c r="K2356" s="11"/>
      <c r="L2356" s="11"/>
      <c r="N2356" s="11"/>
      <c r="P2356" s="11"/>
      <c r="R2356" s="11"/>
      <c r="T2356" s="70"/>
      <c r="U2356" s="28"/>
      <c r="V2356" s="36"/>
      <c r="W2356" s="75"/>
      <c r="X2356" s="11"/>
      <c r="Y2356" s="6"/>
    </row>
    <row r="2357" spans="7:25" ht="20" customHeight="1" x14ac:dyDescent="0.25">
      <c r="G2357" s="6"/>
      <c r="H2357" s="11"/>
      <c r="I2357" s="11"/>
      <c r="J2357" s="11"/>
      <c r="K2357" s="11"/>
      <c r="L2357" s="11"/>
      <c r="N2357" s="11"/>
      <c r="P2357" s="11"/>
      <c r="R2357" s="11"/>
      <c r="T2357" s="70"/>
      <c r="U2357" s="28"/>
      <c r="V2357" s="36"/>
      <c r="W2357" s="75"/>
      <c r="X2357" s="11"/>
      <c r="Y2357" s="6"/>
    </row>
    <row r="2358" spans="7:25" ht="20" customHeight="1" x14ac:dyDescent="0.25">
      <c r="G2358" s="6"/>
      <c r="H2358" s="11"/>
      <c r="I2358" s="11"/>
      <c r="J2358" s="11"/>
      <c r="K2358" s="11"/>
      <c r="L2358" s="11"/>
      <c r="N2358" s="11"/>
      <c r="P2358" s="11"/>
      <c r="R2358" s="11"/>
      <c r="T2358" s="70"/>
      <c r="U2358" s="28"/>
      <c r="V2358" s="36"/>
      <c r="W2358" s="75"/>
      <c r="X2358" s="11"/>
      <c r="Y2358" s="6"/>
    </row>
    <row r="2359" spans="7:25" ht="20" customHeight="1" x14ac:dyDescent="0.25">
      <c r="G2359" s="6"/>
      <c r="H2359" s="11"/>
      <c r="I2359" s="11"/>
      <c r="J2359" s="11"/>
      <c r="K2359" s="11"/>
      <c r="L2359" s="11"/>
      <c r="N2359" s="11"/>
      <c r="P2359" s="11"/>
      <c r="R2359" s="11"/>
      <c r="T2359" s="70"/>
      <c r="U2359" s="28"/>
      <c r="V2359" s="36"/>
      <c r="W2359" s="75"/>
      <c r="X2359" s="11"/>
      <c r="Y2359" s="6"/>
    </row>
    <row r="2360" spans="7:25" ht="20" customHeight="1" x14ac:dyDescent="0.25">
      <c r="G2360" s="6"/>
      <c r="H2360" s="11"/>
      <c r="I2360" s="11"/>
      <c r="J2360" s="11"/>
      <c r="K2360" s="11"/>
      <c r="L2360" s="11"/>
      <c r="N2360" s="11"/>
      <c r="P2360" s="11"/>
      <c r="R2360" s="11"/>
      <c r="T2360" s="70"/>
      <c r="U2360" s="28"/>
      <c r="V2360" s="36"/>
      <c r="W2360" s="75"/>
      <c r="X2360" s="11"/>
      <c r="Y2360" s="6"/>
    </row>
    <row r="2361" spans="7:25" ht="20" customHeight="1" x14ac:dyDescent="0.25">
      <c r="G2361" s="6"/>
      <c r="H2361" s="11"/>
      <c r="I2361" s="11"/>
      <c r="J2361" s="11"/>
      <c r="K2361" s="11"/>
      <c r="L2361" s="11"/>
      <c r="N2361" s="11"/>
      <c r="P2361" s="11"/>
      <c r="R2361" s="11"/>
      <c r="T2361" s="70"/>
      <c r="U2361" s="28"/>
      <c r="V2361" s="36"/>
      <c r="W2361" s="75"/>
      <c r="X2361" s="11"/>
      <c r="Y2361" s="6"/>
    </row>
    <row r="2362" spans="7:25" ht="20" customHeight="1" x14ac:dyDescent="0.25">
      <c r="G2362" s="6"/>
      <c r="H2362" s="11"/>
      <c r="I2362" s="11"/>
      <c r="J2362" s="11"/>
      <c r="K2362" s="11"/>
      <c r="L2362" s="11"/>
      <c r="N2362" s="11"/>
      <c r="P2362" s="11"/>
      <c r="R2362" s="11"/>
      <c r="T2362" s="70"/>
      <c r="U2362" s="28"/>
      <c r="V2362" s="36"/>
      <c r="W2362" s="75"/>
      <c r="X2362" s="11"/>
      <c r="Y2362" s="6"/>
    </row>
    <row r="2363" spans="7:25" ht="20" customHeight="1" x14ac:dyDescent="0.25">
      <c r="G2363" s="6"/>
      <c r="H2363" s="11"/>
      <c r="I2363" s="11"/>
      <c r="J2363" s="11"/>
      <c r="K2363" s="11"/>
      <c r="L2363" s="11"/>
      <c r="N2363" s="11"/>
      <c r="P2363" s="11"/>
      <c r="R2363" s="11"/>
      <c r="T2363" s="70"/>
      <c r="U2363" s="28"/>
      <c r="V2363" s="36"/>
      <c r="W2363" s="75"/>
      <c r="X2363" s="11"/>
      <c r="Y2363" s="6"/>
    </row>
    <row r="2364" spans="7:25" ht="20" customHeight="1" x14ac:dyDescent="0.25">
      <c r="G2364" s="6"/>
      <c r="H2364" s="11"/>
      <c r="I2364" s="11"/>
      <c r="J2364" s="11"/>
      <c r="K2364" s="11"/>
      <c r="L2364" s="11"/>
      <c r="N2364" s="11"/>
      <c r="P2364" s="11"/>
      <c r="R2364" s="11"/>
      <c r="T2364" s="70"/>
      <c r="U2364" s="28"/>
      <c r="V2364" s="36"/>
      <c r="W2364" s="75"/>
      <c r="X2364" s="11"/>
      <c r="Y2364" s="6"/>
    </row>
    <row r="2365" spans="7:25" ht="20" customHeight="1" x14ac:dyDescent="0.25">
      <c r="G2365" s="6"/>
      <c r="H2365" s="11"/>
      <c r="I2365" s="11"/>
      <c r="J2365" s="11"/>
      <c r="K2365" s="11"/>
      <c r="L2365" s="11"/>
      <c r="N2365" s="11"/>
      <c r="P2365" s="11"/>
      <c r="R2365" s="11"/>
      <c r="T2365" s="70"/>
      <c r="U2365" s="28"/>
      <c r="V2365" s="36"/>
      <c r="W2365" s="75"/>
      <c r="X2365" s="11"/>
      <c r="Y2365" s="6"/>
    </row>
    <row r="2366" spans="7:25" ht="20" customHeight="1" x14ac:dyDescent="0.25">
      <c r="G2366" s="6"/>
      <c r="H2366" s="11"/>
      <c r="I2366" s="11"/>
      <c r="J2366" s="11"/>
      <c r="K2366" s="11"/>
      <c r="L2366" s="11"/>
      <c r="N2366" s="11"/>
      <c r="P2366" s="11"/>
      <c r="R2366" s="11"/>
      <c r="T2366" s="70"/>
      <c r="U2366" s="28"/>
      <c r="V2366" s="36"/>
      <c r="W2366" s="75"/>
      <c r="X2366" s="11"/>
      <c r="Y2366" s="6"/>
    </row>
    <row r="2367" spans="7:25" ht="20" customHeight="1" x14ac:dyDescent="0.25">
      <c r="G2367" s="6"/>
      <c r="H2367" s="11"/>
      <c r="I2367" s="11"/>
      <c r="J2367" s="11"/>
      <c r="K2367" s="11"/>
      <c r="L2367" s="11"/>
      <c r="N2367" s="11"/>
      <c r="P2367" s="11"/>
      <c r="R2367" s="11"/>
      <c r="T2367" s="70"/>
      <c r="U2367" s="28"/>
      <c r="V2367" s="36"/>
      <c r="W2367" s="75"/>
      <c r="X2367" s="11"/>
      <c r="Y2367" s="6"/>
    </row>
    <row r="2368" spans="7:25" ht="20" customHeight="1" x14ac:dyDescent="0.25">
      <c r="G2368" s="6"/>
      <c r="H2368" s="11"/>
      <c r="I2368" s="11"/>
      <c r="J2368" s="11"/>
      <c r="K2368" s="11"/>
      <c r="L2368" s="11"/>
      <c r="N2368" s="11"/>
      <c r="P2368" s="11"/>
      <c r="R2368" s="11"/>
      <c r="T2368" s="70"/>
      <c r="U2368" s="28"/>
      <c r="V2368" s="36"/>
      <c r="W2368" s="75"/>
      <c r="X2368" s="11"/>
      <c r="Y2368" s="6"/>
    </row>
    <row r="2369" spans="7:25" ht="20" customHeight="1" x14ac:dyDescent="0.25">
      <c r="G2369" s="6"/>
      <c r="H2369" s="11"/>
      <c r="I2369" s="11"/>
      <c r="J2369" s="11"/>
      <c r="K2369" s="11"/>
      <c r="L2369" s="11"/>
      <c r="N2369" s="11"/>
      <c r="P2369" s="11"/>
      <c r="R2369" s="11"/>
      <c r="T2369" s="70"/>
      <c r="U2369" s="28"/>
      <c r="V2369" s="36"/>
      <c r="W2369" s="75"/>
      <c r="X2369" s="11"/>
      <c r="Y2369" s="6"/>
    </row>
    <row r="2370" spans="7:25" ht="20" customHeight="1" x14ac:dyDescent="0.25">
      <c r="G2370" s="6"/>
      <c r="H2370" s="11"/>
      <c r="I2370" s="11"/>
      <c r="J2370" s="11"/>
      <c r="K2370" s="11"/>
      <c r="L2370" s="11"/>
      <c r="N2370" s="11"/>
      <c r="P2370" s="11"/>
      <c r="R2370" s="11"/>
      <c r="T2370" s="70"/>
      <c r="U2370" s="28"/>
      <c r="V2370" s="36"/>
      <c r="W2370" s="75"/>
      <c r="X2370" s="11"/>
      <c r="Y2370" s="6"/>
    </row>
    <row r="2371" spans="7:25" ht="20" customHeight="1" x14ac:dyDescent="0.25">
      <c r="G2371" s="6"/>
      <c r="H2371" s="11"/>
      <c r="I2371" s="11"/>
      <c r="J2371" s="11"/>
      <c r="K2371" s="11"/>
      <c r="L2371" s="11"/>
      <c r="N2371" s="11"/>
      <c r="P2371" s="11"/>
      <c r="R2371" s="11"/>
      <c r="T2371" s="70"/>
      <c r="U2371" s="28"/>
      <c r="V2371" s="36"/>
      <c r="W2371" s="75"/>
      <c r="X2371" s="11"/>
      <c r="Y2371" s="6"/>
    </row>
    <row r="2372" spans="7:25" ht="20" customHeight="1" x14ac:dyDescent="0.25">
      <c r="G2372" s="6"/>
      <c r="H2372" s="11"/>
      <c r="I2372" s="11"/>
      <c r="J2372" s="11"/>
      <c r="K2372" s="11"/>
      <c r="L2372" s="11"/>
      <c r="N2372" s="11"/>
      <c r="P2372" s="11"/>
      <c r="R2372" s="11"/>
      <c r="T2372" s="70"/>
      <c r="U2372" s="28"/>
      <c r="V2372" s="36"/>
      <c r="W2372" s="75"/>
      <c r="X2372" s="11"/>
      <c r="Y2372" s="6"/>
    </row>
    <row r="2373" spans="7:25" ht="20" customHeight="1" x14ac:dyDescent="0.25">
      <c r="G2373" s="6"/>
      <c r="H2373" s="11"/>
      <c r="I2373" s="11"/>
      <c r="J2373" s="11"/>
      <c r="K2373" s="11"/>
      <c r="L2373" s="11"/>
      <c r="N2373" s="11"/>
      <c r="P2373" s="11"/>
      <c r="R2373" s="11"/>
      <c r="T2373" s="70"/>
      <c r="U2373" s="28"/>
      <c r="V2373" s="36"/>
      <c r="W2373" s="75"/>
      <c r="X2373" s="11"/>
      <c r="Y2373" s="6"/>
    </row>
    <row r="2374" spans="7:25" ht="20" customHeight="1" x14ac:dyDescent="0.25">
      <c r="G2374" s="6"/>
      <c r="H2374" s="11"/>
      <c r="I2374" s="11"/>
      <c r="J2374" s="11"/>
      <c r="K2374" s="11"/>
      <c r="L2374" s="11"/>
      <c r="N2374" s="11"/>
      <c r="P2374" s="11"/>
      <c r="R2374" s="11"/>
      <c r="T2374" s="70"/>
      <c r="U2374" s="28"/>
      <c r="V2374" s="36"/>
      <c r="W2374" s="75"/>
      <c r="X2374" s="11"/>
      <c r="Y2374" s="6"/>
    </row>
    <row r="2375" spans="7:25" ht="20" customHeight="1" x14ac:dyDescent="0.25">
      <c r="G2375" s="6"/>
      <c r="H2375" s="11"/>
      <c r="I2375" s="11"/>
      <c r="J2375" s="11"/>
      <c r="K2375" s="11"/>
      <c r="L2375" s="11"/>
      <c r="N2375" s="11"/>
      <c r="P2375" s="11"/>
      <c r="R2375" s="11"/>
      <c r="T2375" s="70"/>
      <c r="U2375" s="28"/>
      <c r="V2375" s="36"/>
      <c r="W2375" s="75"/>
      <c r="X2375" s="11"/>
      <c r="Y2375" s="6"/>
    </row>
    <row r="2376" spans="7:25" ht="20" customHeight="1" x14ac:dyDescent="0.25">
      <c r="G2376" s="6"/>
      <c r="H2376" s="11"/>
      <c r="I2376" s="11"/>
      <c r="J2376" s="11"/>
      <c r="K2376" s="11"/>
      <c r="L2376" s="11"/>
      <c r="N2376" s="11"/>
      <c r="P2376" s="11"/>
      <c r="R2376" s="11"/>
      <c r="T2376" s="70"/>
      <c r="U2376" s="28"/>
      <c r="V2376" s="36"/>
      <c r="W2376" s="75"/>
      <c r="X2376" s="11"/>
      <c r="Y2376" s="6"/>
    </row>
    <row r="2377" spans="7:25" ht="20" customHeight="1" x14ac:dyDescent="0.25">
      <c r="G2377" s="6"/>
      <c r="H2377" s="11"/>
      <c r="I2377" s="11"/>
      <c r="J2377" s="11"/>
      <c r="K2377" s="11"/>
      <c r="L2377" s="11"/>
      <c r="N2377" s="11"/>
      <c r="P2377" s="11"/>
      <c r="R2377" s="11"/>
      <c r="T2377" s="70"/>
      <c r="U2377" s="28"/>
      <c r="V2377" s="36"/>
      <c r="W2377" s="75"/>
      <c r="X2377" s="11"/>
      <c r="Y2377" s="6"/>
    </row>
    <row r="2378" spans="7:25" ht="20" customHeight="1" x14ac:dyDescent="0.25">
      <c r="G2378" s="6"/>
      <c r="H2378" s="11"/>
      <c r="I2378" s="11"/>
      <c r="J2378" s="11"/>
      <c r="K2378" s="11"/>
      <c r="L2378" s="11"/>
      <c r="N2378" s="11"/>
      <c r="P2378" s="11"/>
      <c r="R2378" s="11"/>
      <c r="T2378" s="70"/>
      <c r="U2378" s="28"/>
      <c r="V2378" s="36"/>
      <c r="W2378" s="75"/>
      <c r="X2378" s="11"/>
      <c r="Y2378" s="6"/>
    </row>
    <row r="2379" spans="7:25" ht="20" customHeight="1" x14ac:dyDescent="0.25">
      <c r="G2379" s="6"/>
      <c r="H2379" s="11"/>
      <c r="I2379" s="11"/>
      <c r="J2379" s="11"/>
      <c r="K2379" s="11"/>
      <c r="L2379" s="11"/>
      <c r="N2379" s="11"/>
      <c r="P2379" s="11"/>
      <c r="R2379" s="11"/>
      <c r="T2379" s="70"/>
      <c r="U2379" s="28"/>
      <c r="V2379" s="36"/>
      <c r="W2379" s="75"/>
      <c r="X2379" s="11"/>
      <c r="Y2379" s="6"/>
    </row>
    <row r="2380" spans="7:25" ht="20" customHeight="1" x14ac:dyDescent="0.25">
      <c r="G2380" s="6"/>
      <c r="H2380" s="11"/>
      <c r="I2380" s="11"/>
      <c r="J2380" s="11"/>
      <c r="K2380" s="11"/>
      <c r="L2380" s="11"/>
      <c r="N2380" s="11"/>
      <c r="P2380" s="11"/>
      <c r="R2380" s="11"/>
      <c r="T2380" s="70"/>
      <c r="U2380" s="28"/>
      <c r="V2380" s="36"/>
      <c r="W2380" s="75"/>
      <c r="X2380" s="11"/>
      <c r="Y2380" s="6"/>
    </row>
    <row r="2381" spans="7:25" ht="20" customHeight="1" x14ac:dyDescent="0.25">
      <c r="G2381" s="6"/>
      <c r="H2381" s="11"/>
      <c r="I2381" s="11"/>
      <c r="J2381" s="11"/>
      <c r="K2381" s="11"/>
      <c r="L2381" s="11"/>
      <c r="N2381" s="11"/>
      <c r="P2381" s="11"/>
      <c r="R2381" s="11"/>
      <c r="T2381" s="70"/>
      <c r="U2381" s="28"/>
      <c r="V2381" s="36"/>
      <c r="W2381" s="75"/>
      <c r="X2381" s="11"/>
      <c r="Y2381" s="6"/>
    </row>
    <row r="2382" spans="7:25" ht="20" customHeight="1" x14ac:dyDescent="0.25">
      <c r="G2382" s="6"/>
      <c r="H2382" s="11"/>
      <c r="I2382" s="11"/>
      <c r="J2382" s="11"/>
      <c r="K2382" s="11"/>
      <c r="L2382" s="11"/>
      <c r="N2382" s="11"/>
      <c r="P2382" s="11"/>
      <c r="R2382" s="11"/>
      <c r="T2382" s="70"/>
      <c r="U2382" s="28"/>
      <c r="V2382" s="36"/>
      <c r="W2382" s="75"/>
      <c r="X2382" s="11"/>
      <c r="Y2382" s="6"/>
    </row>
    <row r="2383" spans="7:25" ht="20" customHeight="1" x14ac:dyDescent="0.25">
      <c r="G2383" s="6"/>
      <c r="H2383" s="11"/>
      <c r="I2383" s="11"/>
      <c r="J2383" s="11"/>
      <c r="K2383" s="11"/>
      <c r="L2383" s="11"/>
      <c r="N2383" s="11"/>
      <c r="P2383" s="11"/>
      <c r="R2383" s="11"/>
      <c r="T2383" s="70"/>
      <c r="U2383" s="28"/>
      <c r="V2383" s="36"/>
      <c r="W2383" s="75"/>
      <c r="X2383" s="11"/>
      <c r="Y2383" s="6"/>
    </row>
    <row r="2384" spans="7:25" ht="20" customHeight="1" x14ac:dyDescent="0.25">
      <c r="G2384" s="6"/>
      <c r="H2384" s="11"/>
      <c r="I2384" s="11"/>
      <c r="J2384" s="11"/>
      <c r="K2384" s="11"/>
      <c r="L2384" s="11"/>
      <c r="N2384" s="11"/>
      <c r="P2384" s="11"/>
      <c r="R2384" s="11"/>
      <c r="T2384" s="70"/>
      <c r="U2384" s="28"/>
      <c r="V2384" s="36"/>
      <c r="W2384" s="75"/>
      <c r="X2384" s="11"/>
      <c r="Y2384" s="6"/>
    </row>
    <row r="2385" spans="7:25" ht="20" customHeight="1" x14ac:dyDescent="0.25">
      <c r="G2385" s="6"/>
      <c r="H2385" s="11"/>
      <c r="I2385" s="11"/>
      <c r="J2385" s="11"/>
      <c r="K2385" s="11"/>
      <c r="L2385" s="11"/>
      <c r="N2385" s="11"/>
      <c r="P2385" s="11"/>
      <c r="R2385" s="11"/>
      <c r="T2385" s="70"/>
      <c r="U2385" s="28"/>
      <c r="V2385" s="36"/>
      <c r="W2385" s="75"/>
      <c r="X2385" s="11"/>
      <c r="Y2385" s="6"/>
    </row>
    <row r="2386" spans="7:25" ht="20" customHeight="1" x14ac:dyDescent="0.25">
      <c r="G2386" s="6"/>
      <c r="H2386" s="11"/>
      <c r="I2386" s="11"/>
      <c r="J2386" s="11"/>
      <c r="K2386" s="11"/>
      <c r="L2386" s="11"/>
      <c r="N2386" s="11"/>
      <c r="P2386" s="11"/>
      <c r="R2386" s="11"/>
      <c r="T2386" s="70"/>
      <c r="U2386" s="28"/>
      <c r="V2386" s="36"/>
      <c r="W2386" s="75"/>
      <c r="X2386" s="11"/>
      <c r="Y2386" s="6"/>
    </row>
    <row r="2387" spans="7:25" ht="20" customHeight="1" x14ac:dyDescent="0.25">
      <c r="G2387" s="6"/>
      <c r="H2387" s="11"/>
      <c r="I2387" s="11"/>
      <c r="J2387" s="11"/>
      <c r="K2387" s="11"/>
      <c r="L2387" s="11"/>
      <c r="N2387" s="11"/>
      <c r="P2387" s="11"/>
      <c r="R2387" s="11"/>
      <c r="T2387" s="70"/>
      <c r="U2387" s="28"/>
      <c r="V2387" s="36"/>
      <c r="W2387" s="75"/>
      <c r="X2387" s="11"/>
      <c r="Y2387" s="6"/>
    </row>
    <row r="2388" spans="7:25" ht="20" customHeight="1" x14ac:dyDescent="0.25">
      <c r="G2388" s="6"/>
      <c r="H2388" s="11"/>
      <c r="I2388" s="11"/>
      <c r="J2388" s="11"/>
      <c r="K2388" s="11"/>
      <c r="L2388" s="11"/>
      <c r="N2388" s="11"/>
      <c r="P2388" s="11"/>
      <c r="R2388" s="11"/>
      <c r="T2388" s="70"/>
      <c r="U2388" s="28"/>
      <c r="V2388" s="36"/>
      <c r="W2388" s="75"/>
      <c r="X2388" s="11"/>
      <c r="Y2388" s="6"/>
    </row>
    <row r="2389" spans="7:25" ht="20" customHeight="1" x14ac:dyDescent="0.25">
      <c r="G2389" s="6"/>
      <c r="H2389" s="11"/>
      <c r="I2389" s="11"/>
      <c r="J2389" s="11"/>
      <c r="K2389" s="11"/>
      <c r="L2389" s="11"/>
      <c r="N2389" s="11"/>
      <c r="P2389" s="11"/>
      <c r="R2389" s="11"/>
      <c r="T2389" s="70"/>
      <c r="U2389" s="28"/>
      <c r="V2389" s="36"/>
      <c r="W2389" s="75"/>
      <c r="X2389" s="11"/>
      <c r="Y2389" s="6"/>
    </row>
    <row r="2390" spans="7:25" ht="20" customHeight="1" x14ac:dyDescent="0.25">
      <c r="G2390" s="6"/>
      <c r="H2390" s="11"/>
      <c r="I2390" s="11"/>
      <c r="J2390" s="11"/>
      <c r="K2390" s="11"/>
      <c r="L2390" s="11"/>
      <c r="N2390" s="11"/>
      <c r="P2390" s="11"/>
      <c r="R2390" s="11"/>
      <c r="T2390" s="70"/>
      <c r="U2390" s="28"/>
      <c r="V2390" s="36"/>
      <c r="W2390" s="75"/>
      <c r="X2390" s="11"/>
      <c r="Y2390" s="6"/>
    </row>
    <row r="2391" spans="7:25" ht="20" customHeight="1" x14ac:dyDescent="0.25">
      <c r="G2391" s="6"/>
      <c r="H2391" s="11"/>
      <c r="I2391" s="11"/>
      <c r="J2391" s="11"/>
      <c r="K2391" s="11"/>
      <c r="L2391" s="11"/>
      <c r="N2391" s="11"/>
      <c r="P2391" s="11"/>
      <c r="R2391" s="11"/>
      <c r="T2391" s="70"/>
      <c r="U2391" s="28"/>
      <c r="V2391" s="36"/>
      <c r="W2391" s="75"/>
      <c r="X2391" s="11"/>
      <c r="Y2391" s="6"/>
    </row>
    <row r="2392" spans="7:25" ht="20" customHeight="1" x14ac:dyDescent="0.25">
      <c r="G2392" s="6"/>
      <c r="H2392" s="11"/>
      <c r="I2392" s="11"/>
      <c r="J2392" s="11"/>
      <c r="K2392" s="11"/>
      <c r="L2392" s="11"/>
      <c r="N2392" s="11"/>
      <c r="P2392" s="11"/>
      <c r="R2392" s="11"/>
      <c r="T2392" s="70"/>
      <c r="U2392" s="28"/>
      <c r="V2392" s="36"/>
      <c r="W2392" s="75"/>
      <c r="X2392" s="11"/>
      <c r="Y2392" s="6"/>
    </row>
    <row r="2393" spans="7:25" ht="20" customHeight="1" x14ac:dyDescent="0.25">
      <c r="G2393" s="6"/>
      <c r="H2393" s="11"/>
      <c r="I2393" s="11"/>
      <c r="J2393" s="11"/>
      <c r="K2393" s="11"/>
      <c r="L2393" s="11"/>
      <c r="N2393" s="11"/>
      <c r="P2393" s="11"/>
      <c r="R2393" s="11"/>
      <c r="T2393" s="70"/>
      <c r="U2393" s="28"/>
      <c r="V2393" s="36"/>
      <c r="W2393" s="75"/>
      <c r="X2393" s="11"/>
      <c r="Y2393" s="6"/>
    </row>
    <row r="2394" spans="7:25" ht="20" customHeight="1" x14ac:dyDescent="0.25">
      <c r="G2394" s="6"/>
      <c r="H2394" s="11"/>
      <c r="I2394" s="11"/>
      <c r="J2394" s="11"/>
      <c r="K2394" s="11"/>
      <c r="L2394" s="11"/>
      <c r="N2394" s="11"/>
      <c r="P2394" s="11"/>
      <c r="R2394" s="11"/>
      <c r="T2394" s="70"/>
      <c r="U2394" s="28"/>
      <c r="V2394" s="36"/>
      <c r="W2394" s="75"/>
      <c r="X2394" s="11"/>
      <c r="Y2394" s="6"/>
    </row>
    <row r="2395" spans="7:25" ht="20" customHeight="1" x14ac:dyDescent="0.25">
      <c r="G2395" s="6"/>
      <c r="H2395" s="11"/>
      <c r="I2395" s="11"/>
      <c r="J2395" s="11"/>
      <c r="K2395" s="11"/>
      <c r="L2395" s="11"/>
      <c r="N2395" s="11"/>
      <c r="P2395" s="11"/>
      <c r="R2395" s="11"/>
      <c r="T2395" s="70"/>
      <c r="U2395" s="28"/>
      <c r="V2395" s="36"/>
      <c r="W2395" s="75"/>
      <c r="X2395" s="11"/>
      <c r="Y2395" s="6"/>
    </row>
    <row r="2396" spans="7:25" ht="20" customHeight="1" x14ac:dyDescent="0.25">
      <c r="G2396" s="6"/>
      <c r="H2396" s="11"/>
      <c r="I2396" s="11"/>
      <c r="J2396" s="11"/>
      <c r="K2396" s="11"/>
      <c r="L2396" s="11"/>
      <c r="N2396" s="11"/>
      <c r="P2396" s="11"/>
      <c r="R2396" s="11"/>
      <c r="T2396" s="70"/>
      <c r="U2396" s="28"/>
      <c r="V2396" s="36"/>
      <c r="W2396" s="75"/>
      <c r="X2396" s="11"/>
      <c r="Y2396" s="6"/>
    </row>
    <row r="2397" spans="7:25" ht="20" customHeight="1" x14ac:dyDescent="0.25">
      <c r="G2397" s="6"/>
      <c r="H2397" s="11"/>
      <c r="I2397" s="11"/>
      <c r="J2397" s="11"/>
      <c r="K2397" s="11"/>
      <c r="L2397" s="11"/>
      <c r="N2397" s="11"/>
      <c r="P2397" s="11"/>
      <c r="R2397" s="11"/>
      <c r="T2397" s="70"/>
      <c r="U2397" s="28"/>
      <c r="V2397" s="36"/>
      <c r="W2397" s="75"/>
      <c r="X2397" s="11"/>
      <c r="Y2397" s="6"/>
    </row>
    <row r="2398" spans="7:25" ht="20" customHeight="1" x14ac:dyDescent="0.25">
      <c r="G2398" s="6"/>
      <c r="H2398" s="11"/>
      <c r="I2398" s="11"/>
      <c r="J2398" s="11"/>
      <c r="K2398" s="11"/>
      <c r="L2398" s="11"/>
      <c r="N2398" s="11"/>
      <c r="P2398" s="11"/>
      <c r="R2398" s="11"/>
      <c r="T2398" s="70"/>
      <c r="U2398" s="28"/>
      <c r="V2398" s="36"/>
      <c r="W2398" s="75"/>
      <c r="X2398" s="11"/>
      <c r="Y2398" s="6"/>
    </row>
    <row r="2399" spans="7:25" ht="20" customHeight="1" x14ac:dyDescent="0.25">
      <c r="G2399" s="6"/>
      <c r="H2399" s="11"/>
      <c r="I2399" s="11"/>
      <c r="J2399" s="11"/>
      <c r="K2399" s="11"/>
      <c r="L2399" s="11"/>
      <c r="N2399" s="11"/>
      <c r="P2399" s="11"/>
      <c r="R2399" s="11"/>
      <c r="T2399" s="70"/>
      <c r="U2399" s="28"/>
      <c r="V2399" s="36"/>
      <c r="W2399" s="75"/>
      <c r="X2399" s="11"/>
      <c r="Y2399" s="6"/>
    </row>
    <row r="2400" spans="7:25" ht="20" customHeight="1" x14ac:dyDescent="0.25">
      <c r="G2400" s="6"/>
      <c r="H2400" s="11"/>
      <c r="I2400" s="11"/>
      <c r="J2400" s="11"/>
      <c r="K2400" s="11"/>
      <c r="L2400" s="11"/>
      <c r="N2400" s="11"/>
      <c r="P2400" s="11"/>
      <c r="R2400" s="11"/>
      <c r="T2400" s="70"/>
      <c r="U2400" s="28"/>
      <c r="V2400" s="36"/>
      <c r="W2400" s="75"/>
      <c r="X2400" s="11"/>
      <c r="Y2400" s="6"/>
    </row>
    <row r="2401" spans="7:25" ht="20" customHeight="1" x14ac:dyDescent="0.25">
      <c r="G2401" s="6"/>
      <c r="H2401" s="11"/>
      <c r="I2401" s="11"/>
      <c r="J2401" s="11"/>
      <c r="K2401" s="11"/>
      <c r="L2401" s="11"/>
      <c r="N2401" s="11"/>
      <c r="P2401" s="11"/>
      <c r="R2401" s="11"/>
      <c r="T2401" s="70"/>
      <c r="U2401" s="28"/>
      <c r="V2401" s="36"/>
      <c r="W2401" s="75"/>
      <c r="X2401" s="11"/>
      <c r="Y2401" s="6"/>
    </row>
    <row r="2402" spans="7:25" ht="20" customHeight="1" x14ac:dyDescent="0.25">
      <c r="G2402" s="6"/>
      <c r="H2402" s="11"/>
      <c r="I2402" s="11"/>
      <c r="J2402" s="11"/>
      <c r="K2402" s="11"/>
      <c r="L2402" s="11"/>
      <c r="N2402" s="11"/>
      <c r="P2402" s="11"/>
      <c r="R2402" s="11"/>
      <c r="T2402" s="70"/>
      <c r="U2402" s="28"/>
      <c r="V2402" s="36"/>
      <c r="W2402" s="75"/>
      <c r="X2402" s="11"/>
      <c r="Y2402" s="6"/>
    </row>
    <row r="2403" spans="7:25" ht="20" customHeight="1" x14ac:dyDescent="0.25">
      <c r="G2403" s="6"/>
      <c r="H2403" s="11"/>
      <c r="I2403" s="11"/>
      <c r="J2403" s="11"/>
      <c r="K2403" s="11"/>
      <c r="L2403" s="11"/>
      <c r="N2403" s="11"/>
      <c r="P2403" s="11"/>
      <c r="R2403" s="11"/>
      <c r="T2403" s="70"/>
      <c r="U2403" s="28"/>
      <c r="V2403" s="36"/>
      <c r="W2403" s="75"/>
      <c r="X2403" s="11"/>
      <c r="Y2403" s="6"/>
    </row>
    <row r="2404" spans="7:25" ht="20" customHeight="1" x14ac:dyDescent="0.25">
      <c r="G2404" s="6"/>
      <c r="H2404" s="11"/>
      <c r="I2404" s="11"/>
      <c r="J2404" s="11"/>
      <c r="K2404" s="11"/>
      <c r="L2404" s="11"/>
      <c r="N2404" s="11"/>
      <c r="P2404" s="11"/>
      <c r="R2404" s="11"/>
      <c r="T2404" s="70"/>
      <c r="U2404" s="28"/>
      <c r="V2404" s="36"/>
      <c r="W2404" s="75"/>
      <c r="X2404" s="11"/>
      <c r="Y2404" s="6"/>
    </row>
    <row r="2405" spans="7:25" ht="20" customHeight="1" x14ac:dyDescent="0.25">
      <c r="G2405" s="6"/>
      <c r="H2405" s="11"/>
      <c r="I2405" s="11"/>
      <c r="J2405" s="11"/>
      <c r="K2405" s="11"/>
      <c r="L2405" s="11"/>
      <c r="N2405" s="11"/>
      <c r="P2405" s="11"/>
      <c r="R2405" s="11"/>
      <c r="T2405" s="70"/>
      <c r="U2405" s="28"/>
      <c r="V2405" s="36"/>
      <c r="W2405" s="75"/>
      <c r="X2405" s="11"/>
      <c r="Y2405" s="6"/>
    </row>
    <row r="2406" spans="7:25" ht="20" customHeight="1" x14ac:dyDescent="0.25">
      <c r="G2406" s="6"/>
      <c r="H2406" s="11"/>
      <c r="I2406" s="11"/>
      <c r="J2406" s="11"/>
      <c r="K2406" s="11"/>
      <c r="L2406" s="11"/>
      <c r="N2406" s="11"/>
      <c r="P2406" s="11"/>
      <c r="R2406" s="11"/>
      <c r="T2406" s="70"/>
      <c r="U2406" s="28"/>
      <c r="V2406" s="36"/>
      <c r="W2406" s="75"/>
      <c r="X2406" s="11"/>
      <c r="Y2406" s="6"/>
    </row>
    <row r="2407" spans="7:25" ht="20" customHeight="1" x14ac:dyDescent="0.25">
      <c r="G2407" s="6"/>
      <c r="H2407" s="11"/>
      <c r="I2407" s="11"/>
      <c r="J2407" s="11"/>
      <c r="K2407" s="11"/>
      <c r="L2407" s="11"/>
      <c r="N2407" s="11"/>
      <c r="P2407" s="11"/>
      <c r="R2407" s="11"/>
      <c r="T2407" s="70"/>
      <c r="U2407" s="28"/>
      <c r="V2407" s="36"/>
      <c r="W2407" s="75"/>
      <c r="X2407" s="11"/>
      <c r="Y2407" s="6"/>
    </row>
    <row r="2408" spans="7:25" ht="20" customHeight="1" x14ac:dyDescent="0.25">
      <c r="G2408" s="6"/>
      <c r="H2408" s="11"/>
      <c r="I2408" s="11"/>
      <c r="J2408" s="11"/>
      <c r="K2408" s="11"/>
      <c r="L2408" s="11"/>
      <c r="N2408" s="11"/>
      <c r="P2408" s="11"/>
      <c r="R2408" s="11"/>
      <c r="T2408" s="70"/>
      <c r="U2408" s="28"/>
      <c r="V2408" s="36"/>
      <c r="W2408" s="75"/>
      <c r="X2408" s="11"/>
      <c r="Y2408" s="6"/>
    </row>
    <row r="2409" spans="7:25" ht="20" customHeight="1" x14ac:dyDescent="0.25">
      <c r="G2409" s="6"/>
      <c r="H2409" s="11"/>
      <c r="I2409" s="11"/>
      <c r="J2409" s="11"/>
      <c r="K2409" s="11"/>
      <c r="L2409" s="11"/>
      <c r="N2409" s="11"/>
      <c r="P2409" s="11"/>
      <c r="R2409" s="11"/>
      <c r="T2409" s="70"/>
      <c r="U2409" s="28"/>
      <c r="V2409" s="36"/>
      <c r="W2409" s="75"/>
      <c r="X2409" s="11"/>
      <c r="Y2409" s="6"/>
    </row>
    <row r="2410" spans="7:25" ht="20" customHeight="1" x14ac:dyDescent="0.25">
      <c r="G2410" s="6"/>
      <c r="H2410" s="11"/>
      <c r="I2410" s="11"/>
      <c r="J2410" s="11"/>
      <c r="K2410" s="11"/>
      <c r="L2410" s="11"/>
      <c r="N2410" s="11"/>
      <c r="P2410" s="11"/>
      <c r="R2410" s="11"/>
      <c r="T2410" s="70"/>
      <c r="U2410" s="28"/>
      <c r="V2410" s="36"/>
      <c r="W2410" s="75"/>
      <c r="X2410" s="11"/>
      <c r="Y2410" s="6"/>
    </row>
    <row r="2411" spans="7:25" ht="20" customHeight="1" x14ac:dyDescent="0.25">
      <c r="G2411" s="6"/>
      <c r="H2411" s="11"/>
      <c r="I2411" s="11"/>
      <c r="J2411" s="11"/>
      <c r="K2411" s="11"/>
      <c r="L2411" s="11"/>
      <c r="N2411" s="11"/>
      <c r="P2411" s="11"/>
      <c r="R2411" s="11"/>
      <c r="T2411" s="70"/>
      <c r="U2411" s="28"/>
      <c r="V2411" s="36"/>
      <c r="W2411" s="75"/>
      <c r="X2411" s="11"/>
      <c r="Y2411" s="6"/>
    </row>
    <row r="2412" spans="7:25" ht="20" customHeight="1" x14ac:dyDescent="0.25">
      <c r="G2412" s="6"/>
      <c r="H2412" s="11"/>
      <c r="I2412" s="11"/>
      <c r="J2412" s="11"/>
      <c r="K2412" s="11"/>
      <c r="L2412" s="11"/>
      <c r="N2412" s="11"/>
      <c r="P2412" s="11"/>
      <c r="R2412" s="11"/>
      <c r="T2412" s="70"/>
      <c r="U2412" s="28"/>
      <c r="V2412" s="36"/>
      <c r="W2412" s="75"/>
      <c r="X2412" s="11"/>
      <c r="Y2412" s="6"/>
    </row>
    <row r="2413" spans="7:25" ht="20" customHeight="1" x14ac:dyDescent="0.25">
      <c r="G2413" s="6"/>
      <c r="H2413" s="11"/>
      <c r="I2413" s="11"/>
      <c r="J2413" s="11"/>
      <c r="K2413" s="11"/>
      <c r="L2413" s="11"/>
      <c r="N2413" s="11"/>
      <c r="P2413" s="11"/>
      <c r="R2413" s="11"/>
      <c r="T2413" s="70"/>
      <c r="U2413" s="28"/>
      <c r="V2413" s="36"/>
      <c r="W2413" s="75"/>
      <c r="X2413" s="11"/>
      <c r="Y2413" s="6"/>
    </row>
    <row r="2414" spans="7:25" ht="20" customHeight="1" x14ac:dyDescent="0.25">
      <c r="G2414" s="6"/>
      <c r="H2414" s="11"/>
      <c r="I2414" s="11"/>
      <c r="J2414" s="11"/>
      <c r="K2414" s="11"/>
      <c r="L2414" s="11"/>
      <c r="N2414" s="11"/>
      <c r="P2414" s="11"/>
      <c r="R2414" s="11"/>
      <c r="T2414" s="70"/>
      <c r="U2414" s="28"/>
      <c r="V2414" s="36"/>
      <c r="W2414" s="75"/>
      <c r="X2414" s="11"/>
      <c r="Y2414" s="6"/>
    </row>
    <row r="2415" spans="7:25" ht="20" customHeight="1" x14ac:dyDescent="0.25">
      <c r="G2415" s="6"/>
      <c r="H2415" s="11"/>
      <c r="I2415" s="11"/>
      <c r="J2415" s="11"/>
      <c r="K2415" s="11"/>
      <c r="L2415" s="11"/>
      <c r="N2415" s="11"/>
      <c r="P2415" s="11"/>
      <c r="R2415" s="11"/>
      <c r="T2415" s="70"/>
      <c r="U2415" s="28"/>
      <c r="V2415" s="36"/>
      <c r="W2415" s="75"/>
      <c r="X2415" s="11"/>
      <c r="Y2415" s="6"/>
    </row>
    <row r="2416" spans="7:25" ht="20" customHeight="1" x14ac:dyDescent="0.25">
      <c r="G2416" s="6"/>
      <c r="H2416" s="11"/>
      <c r="I2416" s="11"/>
      <c r="J2416" s="11"/>
      <c r="K2416" s="11"/>
      <c r="L2416" s="11"/>
      <c r="N2416" s="11"/>
      <c r="P2416" s="11"/>
      <c r="R2416" s="11"/>
      <c r="T2416" s="70"/>
      <c r="U2416" s="28"/>
      <c r="V2416" s="36"/>
      <c r="W2416" s="75"/>
      <c r="X2416" s="11"/>
      <c r="Y2416" s="6"/>
    </row>
    <row r="2417" spans="7:25" ht="20" customHeight="1" x14ac:dyDescent="0.25">
      <c r="G2417" s="6"/>
      <c r="H2417" s="11"/>
      <c r="I2417" s="11"/>
      <c r="J2417" s="11"/>
      <c r="K2417" s="11"/>
      <c r="L2417" s="11"/>
      <c r="N2417" s="11"/>
      <c r="P2417" s="11"/>
      <c r="R2417" s="11"/>
      <c r="T2417" s="70"/>
      <c r="U2417" s="28"/>
      <c r="V2417" s="36"/>
      <c r="W2417" s="75"/>
      <c r="X2417" s="11"/>
      <c r="Y2417" s="6"/>
    </row>
    <row r="2418" spans="7:25" ht="20" customHeight="1" x14ac:dyDescent="0.25">
      <c r="G2418" s="6"/>
      <c r="H2418" s="11"/>
      <c r="I2418" s="11"/>
      <c r="J2418" s="11"/>
      <c r="K2418" s="11"/>
      <c r="L2418" s="11"/>
      <c r="N2418" s="11"/>
      <c r="P2418" s="11"/>
      <c r="R2418" s="11"/>
      <c r="T2418" s="70"/>
      <c r="U2418" s="28"/>
      <c r="V2418" s="36"/>
      <c r="W2418" s="75"/>
      <c r="X2418" s="11"/>
      <c r="Y2418" s="6"/>
    </row>
    <row r="2419" spans="7:25" ht="20" customHeight="1" x14ac:dyDescent="0.25">
      <c r="G2419" s="6"/>
      <c r="H2419" s="11"/>
      <c r="I2419" s="11"/>
      <c r="J2419" s="11"/>
      <c r="K2419" s="11"/>
      <c r="L2419" s="11"/>
      <c r="N2419" s="11"/>
      <c r="P2419" s="11"/>
      <c r="R2419" s="11"/>
      <c r="T2419" s="70"/>
      <c r="U2419" s="28"/>
      <c r="V2419" s="36"/>
      <c r="W2419" s="75"/>
      <c r="X2419" s="11"/>
      <c r="Y2419" s="6"/>
    </row>
    <row r="2420" spans="7:25" ht="20" customHeight="1" x14ac:dyDescent="0.25">
      <c r="G2420" s="6"/>
      <c r="H2420" s="11"/>
      <c r="I2420" s="11"/>
      <c r="J2420" s="11"/>
      <c r="K2420" s="11"/>
      <c r="L2420" s="11"/>
      <c r="N2420" s="11"/>
      <c r="P2420" s="11"/>
      <c r="R2420" s="11"/>
      <c r="T2420" s="70"/>
      <c r="U2420" s="28"/>
      <c r="V2420" s="36"/>
      <c r="W2420" s="75"/>
      <c r="X2420" s="11"/>
      <c r="Y2420" s="6"/>
    </row>
    <row r="2421" spans="7:25" ht="20" customHeight="1" x14ac:dyDescent="0.25">
      <c r="G2421" s="6"/>
      <c r="H2421" s="11"/>
      <c r="I2421" s="11"/>
      <c r="J2421" s="11"/>
      <c r="K2421" s="11"/>
      <c r="L2421" s="11"/>
      <c r="N2421" s="11"/>
      <c r="P2421" s="11"/>
      <c r="R2421" s="11"/>
      <c r="T2421" s="70"/>
      <c r="U2421" s="28"/>
      <c r="V2421" s="36"/>
      <c r="W2421" s="75"/>
      <c r="X2421" s="11"/>
      <c r="Y2421" s="6"/>
    </row>
    <row r="2422" spans="7:25" ht="20" customHeight="1" x14ac:dyDescent="0.25">
      <c r="G2422" s="6"/>
      <c r="H2422" s="11"/>
      <c r="I2422" s="11"/>
      <c r="J2422" s="11"/>
      <c r="K2422" s="11"/>
      <c r="L2422" s="11"/>
      <c r="N2422" s="11"/>
      <c r="P2422" s="11"/>
      <c r="R2422" s="11"/>
      <c r="T2422" s="70"/>
      <c r="U2422" s="28"/>
      <c r="V2422" s="36"/>
      <c r="W2422" s="75"/>
      <c r="X2422" s="11"/>
      <c r="Y2422" s="6"/>
    </row>
    <row r="2423" spans="7:25" ht="20" customHeight="1" x14ac:dyDescent="0.25">
      <c r="G2423" s="6"/>
      <c r="H2423" s="11"/>
      <c r="I2423" s="11"/>
      <c r="J2423" s="11"/>
      <c r="K2423" s="11"/>
      <c r="L2423" s="11"/>
      <c r="N2423" s="11"/>
      <c r="P2423" s="11"/>
      <c r="R2423" s="11"/>
      <c r="T2423" s="70"/>
      <c r="U2423" s="28"/>
      <c r="V2423" s="36"/>
      <c r="W2423" s="75"/>
      <c r="X2423" s="11"/>
      <c r="Y2423" s="6"/>
    </row>
    <row r="2424" spans="7:25" ht="20" customHeight="1" x14ac:dyDescent="0.25">
      <c r="G2424" s="6"/>
      <c r="H2424" s="11"/>
      <c r="I2424" s="11"/>
      <c r="J2424" s="11"/>
      <c r="K2424" s="11"/>
      <c r="L2424" s="11"/>
      <c r="N2424" s="11"/>
      <c r="P2424" s="11"/>
      <c r="R2424" s="11"/>
      <c r="T2424" s="70"/>
      <c r="U2424" s="28"/>
      <c r="V2424" s="36"/>
      <c r="W2424" s="75"/>
      <c r="X2424" s="11"/>
      <c r="Y2424" s="6"/>
    </row>
    <row r="2425" spans="7:25" ht="20" customHeight="1" x14ac:dyDescent="0.25">
      <c r="G2425" s="6"/>
      <c r="H2425" s="11"/>
      <c r="I2425" s="11"/>
      <c r="J2425" s="11"/>
      <c r="K2425" s="11"/>
      <c r="L2425" s="11"/>
      <c r="N2425" s="11"/>
      <c r="P2425" s="11"/>
      <c r="R2425" s="11"/>
      <c r="T2425" s="70"/>
      <c r="U2425" s="28"/>
      <c r="V2425" s="36"/>
      <c r="W2425" s="75"/>
      <c r="X2425" s="11"/>
      <c r="Y2425" s="6"/>
    </row>
    <row r="2426" spans="7:25" ht="20" customHeight="1" x14ac:dyDescent="0.25">
      <c r="G2426" s="6"/>
      <c r="H2426" s="11"/>
      <c r="I2426" s="11"/>
      <c r="J2426" s="11"/>
      <c r="K2426" s="11"/>
      <c r="L2426" s="11"/>
      <c r="N2426" s="11"/>
      <c r="P2426" s="11"/>
      <c r="R2426" s="11"/>
      <c r="T2426" s="70"/>
      <c r="U2426" s="28"/>
      <c r="V2426" s="36"/>
      <c r="W2426" s="75"/>
      <c r="X2426" s="11"/>
      <c r="Y2426" s="6"/>
    </row>
    <row r="2427" spans="7:25" ht="20" customHeight="1" x14ac:dyDescent="0.25">
      <c r="G2427" s="6"/>
      <c r="H2427" s="11"/>
      <c r="I2427" s="11"/>
      <c r="J2427" s="11"/>
      <c r="K2427" s="11"/>
      <c r="L2427" s="11"/>
      <c r="N2427" s="11"/>
      <c r="P2427" s="11"/>
      <c r="R2427" s="11"/>
      <c r="T2427" s="70"/>
      <c r="U2427" s="28"/>
      <c r="V2427" s="36"/>
      <c r="W2427" s="75"/>
      <c r="X2427" s="11"/>
      <c r="Y2427" s="6"/>
    </row>
    <row r="2428" spans="7:25" ht="20" customHeight="1" x14ac:dyDescent="0.25">
      <c r="G2428" s="6"/>
      <c r="H2428" s="11"/>
      <c r="I2428" s="11"/>
      <c r="J2428" s="11"/>
      <c r="K2428" s="11"/>
      <c r="L2428" s="11"/>
      <c r="N2428" s="11"/>
      <c r="P2428" s="11"/>
      <c r="R2428" s="11"/>
      <c r="T2428" s="70"/>
      <c r="U2428" s="28"/>
      <c r="V2428" s="36"/>
      <c r="W2428" s="75"/>
      <c r="X2428" s="11"/>
      <c r="Y2428" s="6"/>
    </row>
    <row r="2429" spans="7:25" ht="20" customHeight="1" x14ac:dyDescent="0.25">
      <c r="G2429" s="6"/>
      <c r="H2429" s="11"/>
      <c r="I2429" s="11"/>
      <c r="J2429" s="11"/>
      <c r="K2429" s="11"/>
      <c r="L2429" s="11"/>
      <c r="N2429" s="11"/>
      <c r="P2429" s="11"/>
      <c r="R2429" s="11"/>
      <c r="T2429" s="70"/>
      <c r="U2429" s="28"/>
      <c r="V2429" s="36"/>
      <c r="W2429" s="75"/>
      <c r="X2429" s="11"/>
      <c r="Y2429" s="6"/>
    </row>
    <row r="2430" spans="7:25" ht="20" customHeight="1" x14ac:dyDescent="0.25">
      <c r="G2430" s="6"/>
      <c r="H2430" s="11"/>
      <c r="I2430" s="11"/>
      <c r="J2430" s="11"/>
      <c r="K2430" s="11"/>
      <c r="L2430" s="11"/>
      <c r="N2430" s="11"/>
      <c r="P2430" s="11"/>
      <c r="R2430" s="11"/>
      <c r="T2430" s="70"/>
      <c r="U2430" s="28"/>
      <c r="V2430" s="36"/>
      <c r="W2430" s="75"/>
      <c r="X2430" s="11"/>
      <c r="Y2430" s="6"/>
    </row>
    <row r="2431" spans="7:25" ht="20" customHeight="1" x14ac:dyDescent="0.25">
      <c r="G2431" s="6"/>
      <c r="H2431" s="11"/>
      <c r="I2431" s="11"/>
      <c r="J2431" s="11"/>
      <c r="K2431" s="11"/>
      <c r="L2431" s="11"/>
      <c r="N2431" s="11"/>
      <c r="P2431" s="11"/>
      <c r="R2431" s="11"/>
      <c r="T2431" s="70"/>
      <c r="U2431" s="28"/>
      <c r="V2431" s="36"/>
      <c r="W2431" s="75"/>
      <c r="X2431" s="11"/>
      <c r="Y2431" s="6"/>
    </row>
    <row r="2432" spans="7:25" ht="20" customHeight="1" x14ac:dyDescent="0.25">
      <c r="G2432" s="6"/>
      <c r="H2432" s="11"/>
      <c r="I2432" s="11"/>
      <c r="J2432" s="11"/>
      <c r="K2432" s="11"/>
      <c r="L2432" s="11"/>
      <c r="N2432" s="11"/>
      <c r="P2432" s="11"/>
      <c r="R2432" s="11"/>
      <c r="T2432" s="70"/>
      <c r="U2432" s="28"/>
      <c r="V2432" s="36"/>
      <c r="W2432" s="75"/>
      <c r="X2432" s="11"/>
      <c r="Y2432" s="6"/>
    </row>
    <row r="2433" spans="7:25" ht="20" customHeight="1" x14ac:dyDescent="0.25">
      <c r="G2433" s="6"/>
      <c r="H2433" s="11"/>
      <c r="I2433" s="11"/>
      <c r="J2433" s="11"/>
      <c r="K2433" s="11"/>
      <c r="L2433" s="11"/>
      <c r="N2433" s="11"/>
      <c r="P2433" s="11"/>
      <c r="R2433" s="11"/>
      <c r="T2433" s="70"/>
      <c r="U2433" s="28"/>
      <c r="V2433" s="36"/>
      <c r="W2433" s="75"/>
      <c r="X2433" s="11"/>
      <c r="Y2433" s="6"/>
    </row>
    <row r="2434" spans="7:25" ht="20" customHeight="1" x14ac:dyDescent="0.25">
      <c r="G2434" s="6"/>
      <c r="H2434" s="11"/>
      <c r="I2434" s="11"/>
      <c r="J2434" s="11"/>
      <c r="K2434" s="11"/>
      <c r="L2434" s="11"/>
      <c r="N2434" s="11"/>
      <c r="P2434" s="11"/>
      <c r="R2434" s="11"/>
      <c r="T2434" s="70"/>
      <c r="U2434" s="28"/>
      <c r="V2434" s="36"/>
      <c r="W2434" s="75"/>
      <c r="X2434" s="11"/>
      <c r="Y2434" s="6"/>
    </row>
    <row r="2435" spans="7:25" ht="20" customHeight="1" x14ac:dyDescent="0.25">
      <c r="G2435" s="6"/>
      <c r="H2435" s="11"/>
      <c r="I2435" s="11"/>
      <c r="J2435" s="11"/>
      <c r="K2435" s="11"/>
      <c r="L2435" s="11"/>
      <c r="N2435" s="11"/>
      <c r="P2435" s="11"/>
      <c r="R2435" s="11"/>
      <c r="T2435" s="70"/>
      <c r="U2435" s="28"/>
      <c r="V2435" s="36"/>
      <c r="W2435" s="75"/>
      <c r="X2435" s="11"/>
      <c r="Y2435" s="6"/>
    </row>
    <row r="2436" spans="7:25" ht="20" customHeight="1" x14ac:dyDescent="0.25">
      <c r="G2436" s="6"/>
      <c r="H2436" s="11"/>
      <c r="I2436" s="11"/>
      <c r="J2436" s="11"/>
      <c r="K2436" s="11"/>
      <c r="L2436" s="11"/>
      <c r="N2436" s="11"/>
      <c r="P2436" s="11"/>
      <c r="R2436" s="11"/>
      <c r="T2436" s="70"/>
      <c r="U2436" s="28"/>
      <c r="V2436" s="36"/>
      <c r="W2436" s="75"/>
      <c r="X2436" s="11"/>
      <c r="Y2436" s="6"/>
    </row>
    <row r="2437" spans="7:25" ht="20" customHeight="1" x14ac:dyDescent="0.25">
      <c r="G2437" s="6"/>
      <c r="H2437" s="11"/>
      <c r="I2437" s="11"/>
      <c r="J2437" s="11"/>
      <c r="K2437" s="11"/>
      <c r="L2437" s="11"/>
      <c r="N2437" s="11"/>
      <c r="P2437" s="11"/>
      <c r="R2437" s="11"/>
      <c r="T2437" s="70"/>
      <c r="U2437" s="28"/>
      <c r="V2437" s="36"/>
      <c r="W2437" s="75"/>
      <c r="X2437" s="11"/>
      <c r="Y2437" s="6"/>
    </row>
    <row r="2438" spans="7:25" ht="20" customHeight="1" x14ac:dyDescent="0.25">
      <c r="G2438" s="6"/>
      <c r="H2438" s="11"/>
      <c r="I2438" s="11"/>
      <c r="J2438" s="11"/>
      <c r="K2438" s="11"/>
      <c r="L2438" s="11"/>
      <c r="N2438" s="11"/>
      <c r="P2438" s="11"/>
      <c r="R2438" s="11"/>
      <c r="T2438" s="70"/>
      <c r="U2438" s="28"/>
      <c r="V2438" s="36"/>
      <c r="W2438" s="75"/>
      <c r="X2438" s="11"/>
      <c r="Y2438" s="6"/>
    </row>
    <row r="2439" spans="7:25" ht="20" customHeight="1" x14ac:dyDescent="0.25">
      <c r="G2439" s="6"/>
      <c r="H2439" s="11"/>
      <c r="I2439" s="11"/>
      <c r="J2439" s="11"/>
      <c r="K2439" s="11"/>
      <c r="L2439" s="11"/>
      <c r="N2439" s="11"/>
      <c r="P2439" s="11"/>
      <c r="R2439" s="11"/>
      <c r="T2439" s="70"/>
      <c r="U2439" s="28"/>
      <c r="V2439" s="36"/>
      <c r="W2439" s="75"/>
      <c r="X2439" s="11"/>
      <c r="Y2439" s="6"/>
    </row>
    <row r="2440" spans="7:25" ht="20" customHeight="1" x14ac:dyDescent="0.25">
      <c r="G2440" s="6"/>
      <c r="H2440" s="11"/>
      <c r="I2440" s="11"/>
      <c r="J2440" s="11"/>
      <c r="K2440" s="11"/>
      <c r="L2440" s="11"/>
      <c r="N2440" s="11"/>
      <c r="P2440" s="11"/>
      <c r="R2440" s="11"/>
      <c r="T2440" s="70"/>
      <c r="U2440" s="28"/>
      <c r="V2440" s="36"/>
      <c r="W2440" s="75"/>
      <c r="X2440" s="11"/>
      <c r="Y2440" s="6"/>
    </row>
    <row r="2441" spans="7:25" ht="20" customHeight="1" x14ac:dyDescent="0.25">
      <c r="G2441" s="6"/>
      <c r="H2441" s="11"/>
      <c r="I2441" s="11"/>
      <c r="J2441" s="11"/>
      <c r="K2441" s="11"/>
      <c r="L2441" s="11"/>
      <c r="N2441" s="11"/>
      <c r="P2441" s="11"/>
      <c r="R2441" s="11"/>
      <c r="T2441" s="70"/>
      <c r="U2441" s="28"/>
      <c r="V2441" s="36"/>
      <c r="W2441" s="75"/>
      <c r="X2441" s="11"/>
      <c r="Y2441" s="6"/>
    </row>
    <row r="2442" spans="7:25" ht="20" customHeight="1" x14ac:dyDescent="0.25">
      <c r="G2442" s="6"/>
      <c r="H2442" s="11"/>
      <c r="I2442" s="11"/>
      <c r="J2442" s="11"/>
      <c r="K2442" s="11"/>
      <c r="L2442" s="11"/>
      <c r="N2442" s="11"/>
      <c r="P2442" s="11"/>
      <c r="R2442" s="11"/>
      <c r="T2442" s="70"/>
      <c r="U2442" s="28"/>
      <c r="V2442" s="36"/>
      <c r="W2442" s="75"/>
      <c r="X2442" s="11"/>
      <c r="Y2442" s="6"/>
    </row>
    <row r="2443" spans="7:25" ht="20" customHeight="1" x14ac:dyDescent="0.25">
      <c r="G2443" s="6"/>
      <c r="H2443" s="11"/>
      <c r="I2443" s="11"/>
      <c r="J2443" s="11"/>
      <c r="K2443" s="11"/>
      <c r="L2443" s="11"/>
      <c r="N2443" s="11"/>
      <c r="P2443" s="11"/>
      <c r="R2443" s="11"/>
      <c r="T2443" s="70"/>
      <c r="U2443" s="28"/>
      <c r="V2443" s="36"/>
      <c r="W2443" s="75"/>
      <c r="X2443" s="11"/>
      <c r="Y2443" s="6"/>
    </row>
    <row r="2444" spans="7:25" ht="20" customHeight="1" x14ac:dyDescent="0.25">
      <c r="G2444" s="6"/>
      <c r="H2444" s="11"/>
      <c r="I2444" s="11"/>
      <c r="J2444" s="11"/>
      <c r="K2444" s="11"/>
      <c r="L2444" s="11"/>
      <c r="N2444" s="11"/>
      <c r="P2444" s="11"/>
      <c r="R2444" s="11"/>
      <c r="T2444" s="70"/>
      <c r="U2444" s="28"/>
      <c r="V2444" s="36"/>
      <c r="W2444" s="75"/>
      <c r="X2444" s="11"/>
      <c r="Y2444" s="6"/>
    </row>
    <row r="2445" spans="7:25" ht="20" customHeight="1" x14ac:dyDescent="0.25">
      <c r="G2445" s="6"/>
      <c r="H2445" s="11"/>
      <c r="I2445" s="11"/>
      <c r="J2445" s="11"/>
      <c r="K2445" s="11"/>
      <c r="L2445" s="11"/>
      <c r="N2445" s="11"/>
      <c r="P2445" s="11"/>
      <c r="R2445" s="11"/>
      <c r="T2445" s="70"/>
      <c r="U2445" s="28"/>
      <c r="V2445" s="36"/>
      <c r="W2445" s="75"/>
      <c r="X2445" s="11"/>
      <c r="Y2445" s="6"/>
    </row>
    <row r="2446" spans="7:25" ht="20" customHeight="1" x14ac:dyDescent="0.25">
      <c r="G2446" s="6"/>
      <c r="H2446" s="11"/>
      <c r="I2446" s="11"/>
      <c r="J2446" s="11"/>
      <c r="K2446" s="11"/>
      <c r="L2446" s="11"/>
      <c r="N2446" s="11"/>
      <c r="P2446" s="11"/>
      <c r="R2446" s="11"/>
      <c r="T2446" s="70"/>
      <c r="U2446" s="28"/>
      <c r="V2446" s="36"/>
      <c r="W2446" s="75"/>
      <c r="X2446" s="11"/>
      <c r="Y2446" s="6"/>
    </row>
    <row r="2447" spans="7:25" ht="20" customHeight="1" x14ac:dyDescent="0.25">
      <c r="G2447" s="6"/>
      <c r="H2447" s="11"/>
      <c r="I2447" s="11"/>
      <c r="J2447" s="11"/>
      <c r="K2447" s="11"/>
      <c r="L2447" s="11"/>
      <c r="N2447" s="11"/>
      <c r="P2447" s="11"/>
      <c r="R2447" s="11"/>
      <c r="T2447" s="70"/>
      <c r="U2447" s="28"/>
      <c r="V2447" s="36"/>
      <c r="W2447" s="75"/>
      <c r="X2447" s="11"/>
      <c r="Y2447" s="6"/>
    </row>
    <row r="2448" spans="7:25" ht="20" customHeight="1" x14ac:dyDescent="0.25">
      <c r="G2448" s="6"/>
      <c r="H2448" s="11"/>
      <c r="I2448" s="11"/>
      <c r="J2448" s="11"/>
      <c r="K2448" s="11"/>
      <c r="L2448" s="11"/>
      <c r="N2448" s="11"/>
      <c r="P2448" s="11"/>
      <c r="R2448" s="11"/>
      <c r="T2448" s="70"/>
      <c r="U2448" s="28"/>
      <c r="V2448" s="36"/>
      <c r="W2448" s="75"/>
      <c r="X2448" s="11"/>
      <c r="Y2448" s="6"/>
    </row>
    <row r="2449" spans="7:25" ht="20" customHeight="1" x14ac:dyDescent="0.25">
      <c r="G2449" s="6"/>
      <c r="H2449" s="11"/>
      <c r="I2449" s="11"/>
      <c r="J2449" s="11"/>
      <c r="K2449" s="11"/>
      <c r="L2449" s="11"/>
      <c r="N2449" s="11"/>
      <c r="P2449" s="11"/>
      <c r="R2449" s="11"/>
      <c r="T2449" s="70"/>
      <c r="U2449" s="28"/>
      <c r="V2449" s="36"/>
      <c r="W2449" s="75"/>
      <c r="X2449" s="11"/>
      <c r="Y2449" s="6"/>
    </row>
    <row r="2450" spans="7:25" ht="20" customHeight="1" x14ac:dyDescent="0.25">
      <c r="G2450" s="6"/>
      <c r="H2450" s="11"/>
      <c r="I2450" s="11"/>
      <c r="J2450" s="11"/>
      <c r="K2450" s="11"/>
      <c r="L2450" s="11"/>
      <c r="N2450" s="11"/>
      <c r="P2450" s="11"/>
      <c r="R2450" s="11"/>
      <c r="T2450" s="70"/>
      <c r="U2450" s="28"/>
      <c r="V2450" s="36"/>
      <c r="W2450" s="75"/>
      <c r="X2450" s="11"/>
      <c r="Y2450" s="6"/>
    </row>
    <row r="2451" spans="7:25" ht="20" customHeight="1" x14ac:dyDescent="0.25">
      <c r="G2451" s="6"/>
      <c r="H2451" s="11"/>
      <c r="I2451" s="11"/>
      <c r="J2451" s="11"/>
      <c r="K2451" s="11"/>
      <c r="L2451" s="11"/>
      <c r="N2451" s="11"/>
      <c r="P2451" s="11"/>
      <c r="R2451" s="11"/>
      <c r="T2451" s="70"/>
      <c r="U2451" s="28"/>
      <c r="V2451" s="36"/>
      <c r="W2451" s="75"/>
      <c r="X2451" s="11"/>
      <c r="Y2451" s="6"/>
    </row>
    <row r="2452" spans="7:25" ht="20" customHeight="1" x14ac:dyDescent="0.25">
      <c r="G2452" s="6"/>
      <c r="H2452" s="11"/>
      <c r="I2452" s="11"/>
      <c r="J2452" s="11"/>
      <c r="K2452" s="11"/>
      <c r="L2452" s="11"/>
      <c r="N2452" s="11"/>
      <c r="P2452" s="11"/>
      <c r="R2452" s="11"/>
      <c r="T2452" s="70"/>
      <c r="U2452" s="28"/>
      <c r="V2452" s="36"/>
      <c r="W2452" s="75"/>
      <c r="X2452" s="11"/>
      <c r="Y2452" s="6"/>
    </row>
    <row r="2453" spans="7:25" ht="20" customHeight="1" x14ac:dyDescent="0.25">
      <c r="G2453" s="6"/>
      <c r="H2453" s="11"/>
      <c r="I2453" s="11"/>
      <c r="J2453" s="11"/>
      <c r="K2453" s="11"/>
      <c r="L2453" s="11"/>
      <c r="N2453" s="11"/>
      <c r="P2453" s="11"/>
      <c r="R2453" s="11"/>
      <c r="T2453" s="70"/>
      <c r="U2453" s="28"/>
      <c r="V2453" s="36"/>
      <c r="W2453" s="75"/>
      <c r="X2453" s="11"/>
      <c r="Y2453" s="6"/>
    </row>
    <row r="2454" spans="7:25" ht="20" customHeight="1" x14ac:dyDescent="0.25">
      <c r="G2454" s="6"/>
      <c r="H2454" s="11"/>
      <c r="I2454" s="11"/>
      <c r="J2454" s="11"/>
      <c r="K2454" s="11"/>
      <c r="L2454" s="11"/>
      <c r="N2454" s="11"/>
      <c r="P2454" s="11"/>
      <c r="R2454" s="11"/>
      <c r="T2454" s="70"/>
      <c r="U2454" s="28"/>
      <c r="V2454" s="36"/>
      <c r="W2454" s="75"/>
      <c r="X2454" s="11"/>
      <c r="Y2454" s="6"/>
    </row>
    <row r="2455" spans="7:25" ht="20" customHeight="1" x14ac:dyDescent="0.25">
      <c r="G2455" s="6"/>
      <c r="H2455" s="11"/>
      <c r="I2455" s="11"/>
      <c r="J2455" s="11"/>
      <c r="K2455" s="11"/>
      <c r="L2455" s="11"/>
      <c r="N2455" s="11"/>
      <c r="P2455" s="11"/>
      <c r="R2455" s="11"/>
      <c r="T2455" s="70"/>
      <c r="U2455" s="28"/>
      <c r="V2455" s="36"/>
      <c r="W2455" s="75"/>
      <c r="X2455" s="11"/>
      <c r="Y2455" s="6"/>
    </row>
    <row r="2456" spans="7:25" ht="20" customHeight="1" x14ac:dyDescent="0.25">
      <c r="G2456" s="6"/>
      <c r="H2456" s="11"/>
      <c r="I2456" s="11"/>
      <c r="J2456" s="11"/>
      <c r="K2456" s="11"/>
      <c r="L2456" s="11"/>
      <c r="N2456" s="11"/>
      <c r="P2456" s="11"/>
      <c r="R2456" s="11"/>
      <c r="T2456" s="70"/>
      <c r="U2456" s="28"/>
      <c r="V2456" s="36"/>
      <c r="W2456" s="75"/>
      <c r="X2456" s="11"/>
      <c r="Y2456" s="6"/>
    </row>
    <row r="2457" spans="7:25" ht="20" customHeight="1" x14ac:dyDescent="0.25">
      <c r="G2457" s="6"/>
      <c r="H2457" s="11"/>
      <c r="I2457" s="11"/>
      <c r="J2457" s="11"/>
      <c r="K2457" s="11"/>
      <c r="L2457" s="11"/>
      <c r="N2457" s="11"/>
      <c r="P2457" s="11"/>
      <c r="R2457" s="11"/>
      <c r="T2457" s="70"/>
      <c r="U2457" s="28"/>
      <c r="V2457" s="36"/>
      <c r="W2457" s="75"/>
      <c r="X2457" s="11"/>
      <c r="Y2457" s="6"/>
    </row>
    <row r="2458" spans="7:25" ht="20" customHeight="1" x14ac:dyDescent="0.25">
      <c r="G2458" s="6"/>
      <c r="H2458" s="11"/>
      <c r="I2458" s="11"/>
      <c r="J2458" s="11"/>
      <c r="K2458" s="11"/>
      <c r="L2458" s="11"/>
      <c r="N2458" s="11"/>
      <c r="P2458" s="11"/>
      <c r="R2458" s="11"/>
      <c r="T2458" s="70"/>
      <c r="U2458" s="28"/>
      <c r="V2458" s="36"/>
      <c r="W2458" s="75"/>
      <c r="X2458" s="11"/>
      <c r="Y2458" s="6"/>
    </row>
    <row r="2459" spans="7:25" ht="20" customHeight="1" x14ac:dyDescent="0.25">
      <c r="G2459" s="6"/>
      <c r="H2459" s="11"/>
      <c r="I2459" s="11"/>
      <c r="J2459" s="11"/>
      <c r="K2459" s="11"/>
      <c r="L2459" s="11"/>
      <c r="N2459" s="11"/>
      <c r="P2459" s="11"/>
      <c r="R2459" s="11"/>
      <c r="T2459" s="70"/>
      <c r="U2459" s="28"/>
      <c r="V2459" s="36"/>
      <c r="W2459" s="75"/>
      <c r="X2459" s="11"/>
      <c r="Y2459" s="6"/>
    </row>
    <row r="2460" spans="7:25" ht="20" customHeight="1" x14ac:dyDescent="0.25">
      <c r="G2460" s="6"/>
      <c r="H2460" s="11"/>
      <c r="I2460" s="11"/>
      <c r="J2460" s="11"/>
      <c r="K2460" s="11"/>
      <c r="L2460" s="11"/>
      <c r="N2460" s="11"/>
      <c r="P2460" s="11"/>
      <c r="R2460" s="11"/>
      <c r="T2460" s="70"/>
      <c r="U2460" s="28"/>
      <c r="V2460" s="36"/>
      <c r="W2460" s="75"/>
      <c r="X2460" s="11"/>
      <c r="Y2460" s="6"/>
    </row>
    <row r="2461" spans="7:25" ht="20" customHeight="1" x14ac:dyDescent="0.25">
      <c r="G2461" s="6"/>
      <c r="H2461" s="11"/>
      <c r="I2461" s="11"/>
      <c r="J2461" s="11"/>
      <c r="K2461" s="11"/>
      <c r="L2461" s="11"/>
      <c r="N2461" s="11"/>
      <c r="P2461" s="11"/>
      <c r="R2461" s="11"/>
      <c r="T2461" s="70"/>
      <c r="U2461" s="28"/>
      <c r="V2461" s="36"/>
      <c r="W2461" s="75"/>
      <c r="X2461" s="11"/>
      <c r="Y2461" s="6"/>
    </row>
    <row r="2462" spans="7:25" ht="20" customHeight="1" x14ac:dyDescent="0.25">
      <c r="G2462" s="6"/>
      <c r="H2462" s="11"/>
      <c r="I2462" s="11"/>
      <c r="J2462" s="11"/>
      <c r="K2462" s="11"/>
      <c r="L2462" s="11"/>
      <c r="N2462" s="11"/>
      <c r="P2462" s="11"/>
      <c r="R2462" s="11"/>
      <c r="T2462" s="70"/>
      <c r="U2462" s="28"/>
      <c r="V2462" s="36"/>
      <c r="W2462" s="75"/>
      <c r="X2462" s="11"/>
      <c r="Y2462" s="6"/>
    </row>
    <row r="2463" spans="7:25" ht="20" customHeight="1" x14ac:dyDescent="0.25">
      <c r="G2463" s="6"/>
      <c r="H2463" s="11"/>
      <c r="I2463" s="11"/>
      <c r="J2463" s="11"/>
      <c r="K2463" s="11"/>
      <c r="L2463" s="11"/>
      <c r="N2463" s="11"/>
      <c r="P2463" s="11"/>
      <c r="R2463" s="11"/>
      <c r="T2463" s="70"/>
      <c r="U2463" s="28"/>
      <c r="V2463" s="36"/>
      <c r="W2463" s="75"/>
      <c r="X2463" s="11"/>
      <c r="Y2463" s="6"/>
    </row>
    <row r="2464" spans="7:25" ht="20" customHeight="1" x14ac:dyDescent="0.25">
      <c r="G2464" s="6"/>
      <c r="H2464" s="11"/>
      <c r="I2464" s="11"/>
      <c r="J2464" s="11"/>
      <c r="K2464" s="11"/>
      <c r="L2464" s="11"/>
      <c r="N2464" s="11"/>
      <c r="P2464" s="11"/>
      <c r="R2464" s="11"/>
      <c r="T2464" s="70"/>
      <c r="U2464" s="28"/>
      <c r="V2464" s="36"/>
      <c r="W2464" s="75"/>
      <c r="X2464" s="11"/>
      <c r="Y2464" s="6"/>
    </row>
    <row r="2465" spans="7:25" ht="20" customHeight="1" x14ac:dyDescent="0.25">
      <c r="G2465" s="6"/>
      <c r="H2465" s="11"/>
      <c r="I2465" s="11"/>
      <c r="J2465" s="11"/>
      <c r="K2465" s="11"/>
      <c r="L2465" s="11"/>
      <c r="N2465" s="11"/>
      <c r="P2465" s="11"/>
      <c r="R2465" s="11"/>
      <c r="T2465" s="70"/>
      <c r="U2465" s="28"/>
      <c r="V2465" s="36"/>
      <c r="W2465" s="75"/>
      <c r="X2465" s="11"/>
      <c r="Y2465" s="6"/>
    </row>
    <row r="2466" spans="7:25" ht="20" customHeight="1" x14ac:dyDescent="0.25">
      <c r="G2466" s="6"/>
      <c r="H2466" s="11"/>
      <c r="I2466" s="11"/>
      <c r="J2466" s="11"/>
      <c r="K2466" s="11"/>
      <c r="L2466" s="11"/>
      <c r="N2466" s="11"/>
      <c r="P2466" s="11"/>
      <c r="R2466" s="11"/>
      <c r="T2466" s="70"/>
      <c r="U2466" s="28"/>
      <c r="V2466" s="36"/>
      <c r="W2466" s="75"/>
      <c r="X2466" s="11"/>
      <c r="Y2466" s="6"/>
    </row>
    <row r="2467" spans="7:25" ht="20" customHeight="1" x14ac:dyDescent="0.25">
      <c r="G2467" s="6"/>
      <c r="H2467" s="11"/>
      <c r="I2467" s="11"/>
      <c r="J2467" s="11"/>
      <c r="K2467" s="11"/>
      <c r="L2467" s="11"/>
      <c r="N2467" s="11"/>
      <c r="P2467" s="11"/>
      <c r="R2467" s="11"/>
      <c r="T2467" s="70"/>
      <c r="U2467" s="28"/>
      <c r="V2467" s="36"/>
      <c r="W2467" s="75"/>
      <c r="X2467" s="11"/>
      <c r="Y2467" s="6"/>
    </row>
    <row r="2468" spans="7:25" ht="20" customHeight="1" x14ac:dyDescent="0.25">
      <c r="G2468" s="6"/>
      <c r="H2468" s="11"/>
      <c r="I2468" s="11"/>
      <c r="J2468" s="11"/>
      <c r="K2468" s="11"/>
      <c r="L2468" s="11"/>
      <c r="N2468" s="11"/>
      <c r="P2468" s="11"/>
      <c r="R2468" s="11"/>
      <c r="T2468" s="70"/>
      <c r="U2468" s="28"/>
      <c r="V2468" s="36"/>
      <c r="W2468" s="75"/>
      <c r="X2468" s="11"/>
      <c r="Y2468" s="6"/>
    </row>
    <row r="2469" spans="7:25" ht="20" customHeight="1" x14ac:dyDescent="0.25">
      <c r="G2469" s="6"/>
      <c r="H2469" s="11"/>
      <c r="I2469" s="11"/>
      <c r="J2469" s="11"/>
      <c r="K2469" s="11"/>
      <c r="L2469" s="11"/>
      <c r="N2469" s="11"/>
      <c r="P2469" s="11"/>
      <c r="R2469" s="11"/>
      <c r="T2469" s="70"/>
      <c r="U2469" s="28"/>
      <c r="V2469" s="36"/>
      <c r="W2469" s="75"/>
      <c r="X2469" s="11"/>
      <c r="Y2469" s="6"/>
    </row>
    <row r="2470" spans="7:25" ht="20" customHeight="1" x14ac:dyDescent="0.25">
      <c r="G2470" s="6"/>
      <c r="H2470" s="11"/>
      <c r="I2470" s="11"/>
      <c r="J2470" s="11"/>
      <c r="K2470" s="11"/>
      <c r="L2470" s="11"/>
      <c r="N2470" s="11"/>
      <c r="P2470" s="11"/>
      <c r="R2470" s="11"/>
      <c r="T2470" s="70"/>
      <c r="U2470" s="28"/>
      <c r="V2470" s="36"/>
      <c r="W2470" s="75"/>
      <c r="X2470" s="11"/>
      <c r="Y2470" s="6"/>
    </row>
    <row r="2471" spans="7:25" ht="20" customHeight="1" x14ac:dyDescent="0.25">
      <c r="G2471" s="6"/>
      <c r="H2471" s="11"/>
      <c r="I2471" s="11"/>
      <c r="J2471" s="11"/>
      <c r="K2471" s="11"/>
      <c r="L2471" s="11"/>
      <c r="N2471" s="11"/>
      <c r="P2471" s="11"/>
      <c r="R2471" s="11"/>
      <c r="T2471" s="70"/>
      <c r="U2471" s="28"/>
      <c r="V2471" s="36"/>
      <c r="W2471" s="75"/>
      <c r="X2471" s="11"/>
      <c r="Y2471" s="6"/>
    </row>
    <row r="2472" spans="7:25" ht="20" customHeight="1" x14ac:dyDescent="0.25">
      <c r="G2472" s="6"/>
      <c r="H2472" s="11"/>
      <c r="I2472" s="11"/>
      <c r="J2472" s="11"/>
      <c r="K2472" s="11"/>
      <c r="L2472" s="11"/>
      <c r="N2472" s="11"/>
      <c r="P2472" s="11"/>
      <c r="R2472" s="11"/>
      <c r="T2472" s="70"/>
      <c r="U2472" s="28"/>
      <c r="V2472" s="36"/>
      <c r="W2472" s="75"/>
      <c r="X2472" s="11"/>
      <c r="Y2472" s="6"/>
    </row>
    <row r="2473" spans="7:25" ht="20" customHeight="1" x14ac:dyDescent="0.25">
      <c r="G2473" s="6"/>
      <c r="H2473" s="11"/>
      <c r="I2473" s="11"/>
      <c r="J2473" s="11"/>
      <c r="K2473" s="11"/>
      <c r="L2473" s="11"/>
      <c r="N2473" s="11"/>
      <c r="P2473" s="11"/>
      <c r="R2473" s="11"/>
      <c r="T2473" s="70"/>
      <c r="U2473" s="28"/>
      <c r="V2473" s="36"/>
      <c r="W2473" s="75"/>
      <c r="X2473" s="11"/>
      <c r="Y2473" s="6"/>
    </row>
    <row r="2474" spans="7:25" ht="20" customHeight="1" x14ac:dyDescent="0.25">
      <c r="G2474" s="6"/>
      <c r="H2474" s="11"/>
      <c r="I2474" s="11"/>
      <c r="J2474" s="11"/>
      <c r="K2474" s="11"/>
      <c r="L2474" s="11"/>
      <c r="N2474" s="11"/>
      <c r="P2474" s="11"/>
      <c r="R2474" s="11"/>
      <c r="T2474" s="70"/>
      <c r="U2474" s="28"/>
      <c r="V2474" s="36"/>
      <c r="W2474" s="75"/>
      <c r="X2474" s="11"/>
      <c r="Y2474" s="6"/>
    </row>
    <row r="2475" spans="7:25" ht="20" customHeight="1" x14ac:dyDescent="0.25">
      <c r="G2475" s="6"/>
      <c r="H2475" s="11"/>
      <c r="I2475" s="11"/>
      <c r="J2475" s="11"/>
      <c r="K2475" s="11"/>
      <c r="L2475" s="11"/>
      <c r="N2475" s="11"/>
      <c r="P2475" s="11"/>
      <c r="R2475" s="11"/>
      <c r="T2475" s="70"/>
      <c r="U2475" s="28"/>
      <c r="V2475" s="36"/>
      <c r="W2475" s="75"/>
      <c r="X2475" s="11"/>
      <c r="Y2475" s="6"/>
    </row>
    <row r="2476" spans="7:25" ht="20" customHeight="1" x14ac:dyDescent="0.25">
      <c r="G2476" s="6"/>
      <c r="H2476" s="11"/>
      <c r="I2476" s="11"/>
      <c r="J2476" s="11"/>
      <c r="K2476" s="11"/>
      <c r="L2476" s="11"/>
      <c r="N2476" s="11"/>
      <c r="P2476" s="11"/>
      <c r="R2476" s="11"/>
      <c r="T2476" s="70"/>
      <c r="U2476" s="28"/>
      <c r="V2476" s="36"/>
      <c r="W2476" s="75"/>
      <c r="X2476" s="11"/>
      <c r="Y2476" s="6"/>
    </row>
    <row r="2477" spans="7:25" ht="20" customHeight="1" x14ac:dyDescent="0.25">
      <c r="G2477" s="6"/>
      <c r="H2477" s="11"/>
      <c r="I2477" s="11"/>
      <c r="J2477" s="11"/>
      <c r="K2477" s="11"/>
      <c r="L2477" s="11"/>
      <c r="N2477" s="11"/>
      <c r="P2477" s="11"/>
      <c r="R2477" s="11"/>
      <c r="T2477" s="70"/>
      <c r="U2477" s="28"/>
      <c r="V2477" s="36"/>
      <c r="W2477" s="75"/>
      <c r="X2477" s="11"/>
      <c r="Y2477" s="6"/>
    </row>
    <row r="2478" spans="7:25" ht="20" customHeight="1" x14ac:dyDescent="0.25">
      <c r="G2478" s="6"/>
      <c r="H2478" s="11"/>
      <c r="I2478" s="11"/>
      <c r="J2478" s="11"/>
      <c r="K2478" s="11"/>
      <c r="L2478" s="11"/>
      <c r="N2478" s="11"/>
      <c r="P2478" s="11"/>
      <c r="R2478" s="11"/>
      <c r="T2478" s="70"/>
      <c r="U2478" s="28"/>
      <c r="V2478" s="36"/>
      <c r="W2478" s="75"/>
      <c r="X2478" s="11"/>
      <c r="Y2478" s="6"/>
    </row>
    <row r="2479" spans="7:25" ht="20" customHeight="1" x14ac:dyDescent="0.25">
      <c r="G2479" s="6"/>
      <c r="H2479" s="11"/>
      <c r="I2479" s="11"/>
      <c r="J2479" s="11"/>
      <c r="K2479" s="11"/>
      <c r="L2479" s="11"/>
      <c r="N2479" s="11"/>
      <c r="P2479" s="11"/>
      <c r="R2479" s="11"/>
      <c r="T2479" s="70"/>
      <c r="U2479" s="28"/>
      <c r="V2479" s="36"/>
      <c r="W2479" s="75"/>
      <c r="X2479" s="11"/>
      <c r="Y2479" s="6"/>
    </row>
    <row r="2480" spans="7:25" ht="20" customHeight="1" x14ac:dyDescent="0.25">
      <c r="G2480" s="6"/>
      <c r="H2480" s="11"/>
      <c r="I2480" s="11"/>
      <c r="J2480" s="11"/>
      <c r="K2480" s="11"/>
      <c r="L2480" s="11"/>
      <c r="N2480" s="11"/>
      <c r="P2480" s="11"/>
      <c r="R2480" s="11"/>
      <c r="T2480" s="70"/>
      <c r="U2480" s="28"/>
      <c r="V2480" s="36"/>
      <c r="W2480" s="75"/>
      <c r="X2480" s="11"/>
      <c r="Y2480" s="6"/>
    </row>
    <row r="2481" spans="7:25" ht="20" customHeight="1" x14ac:dyDescent="0.25">
      <c r="G2481" s="6"/>
      <c r="H2481" s="11"/>
      <c r="I2481" s="11"/>
      <c r="J2481" s="11"/>
      <c r="K2481" s="11"/>
      <c r="L2481" s="11"/>
      <c r="N2481" s="11"/>
      <c r="P2481" s="11"/>
      <c r="R2481" s="11"/>
      <c r="T2481" s="70"/>
      <c r="U2481" s="28"/>
      <c r="V2481" s="36"/>
      <c r="W2481" s="75"/>
      <c r="X2481" s="11"/>
      <c r="Y2481" s="6"/>
    </row>
    <row r="2482" spans="7:25" ht="20" customHeight="1" x14ac:dyDescent="0.25">
      <c r="G2482" s="6"/>
      <c r="H2482" s="11"/>
      <c r="I2482" s="11"/>
      <c r="J2482" s="11"/>
      <c r="K2482" s="11"/>
      <c r="L2482" s="11"/>
      <c r="N2482" s="11"/>
      <c r="P2482" s="11"/>
      <c r="R2482" s="11"/>
      <c r="T2482" s="70"/>
      <c r="U2482" s="28"/>
      <c r="V2482" s="36"/>
      <c r="W2482" s="75"/>
      <c r="X2482" s="11"/>
      <c r="Y2482" s="6"/>
    </row>
    <row r="2483" spans="7:25" ht="20" customHeight="1" x14ac:dyDescent="0.25">
      <c r="G2483" s="6"/>
      <c r="H2483" s="11"/>
      <c r="I2483" s="11"/>
      <c r="J2483" s="11"/>
      <c r="K2483" s="11"/>
      <c r="L2483" s="11"/>
      <c r="N2483" s="11"/>
      <c r="P2483" s="11"/>
      <c r="R2483" s="11"/>
      <c r="T2483" s="70"/>
      <c r="U2483" s="28"/>
      <c r="V2483" s="36"/>
      <c r="W2483" s="75"/>
      <c r="X2483" s="11"/>
      <c r="Y2483" s="6"/>
    </row>
    <row r="2484" spans="7:25" ht="20" customHeight="1" x14ac:dyDescent="0.25">
      <c r="G2484" s="6"/>
      <c r="H2484" s="11"/>
      <c r="I2484" s="11"/>
      <c r="J2484" s="11"/>
      <c r="K2484" s="11"/>
      <c r="L2484" s="11"/>
      <c r="N2484" s="11"/>
      <c r="P2484" s="11"/>
      <c r="R2484" s="11"/>
      <c r="T2484" s="70"/>
      <c r="U2484" s="28"/>
      <c r="V2484" s="36"/>
      <c r="W2484" s="75"/>
      <c r="X2484" s="11"/>
      <c r="Y2484" s="6"/>
    </row>
    <row r="2485" spans="7:25" ht="20" customHeight="1" x14ac:dyDescent="0.25">
      <c r="G2485" s="6"/>
      <c r="H2485" s="11"/>
      <c r="I2485" s="11"/>
      <c r="J2485" s="11"/>
      <c r="K2485" s="11"/>
      <c r="L2485" s="11"/>
      <c r="N2485" s="11"/>
      <c r="P2485" s="11"/>
      <c r="R2485" s="11"/>
      <c r="T2485" s="70"/>
      <c r="U2485" s="28"/>
      <c r="V2485" s="36"/>
      <c r="W2485" s="75"/>
      <c r="X2485" s="11"/>
      <c r="Y2485" s="6"/>
    </row>
    <row r="2486" spans="7:25" ht="20" customHeight="1" x14ac:dyDescent="0.25">
      <c r="G2486" s="6"/>
      <c r="H2486" s="11"/>
      <c r="I2486" s="11"/>
      <c r="J2486" s="11"/>
      <c r="K2486" s="11"/>
      <c r="L2486" s="11"/>
      <c r="N2486" s="11"/>
      <c r="P2486" s="11"/>
      <c r="R2486" s="11"/>
      <c r="T2486" s="70"/>
      <c r="U2486" s="28"/>
      <c r="V2486" s="36"/>
      <c r="W2486" s="75"/>
      <c r="X2486" s="11"/>
      <c r="Y2486" s="6"/>
    </row>
    <row r="2487" spans="7:25" ht="20" customHeight="1" x14ac:dyDescent="0.25">
      <c r="G2487" s="6"/>
      <c r="H2487" s="11"/>
      <c r="I2487" s="11"/>
      <c r="J2487" s="11"/>
      <c r="K2487" s="11"/>
      <c r="L2487" s="11"/>
      <c r="N2487" s="11"/>
      <c r="P2487" s="11"/>
      <c r="R2487" s="11"/>
      <c r="T2487" s="70"/>
      <c r="U2487" s="28"/>
      <c r="V2487" s="36"/>
      <c r="W2487" s="75"/>
      <c r="X2487" s="11"/>
      <c r="Y2487" s="6"/>
    </row>
    <row r="2488" spans="7:25" ht="20" customHeight="1" x14ac:dyDescent="0.25">
      <c r="G2488" s="6"/>
      <c r="H2488" s="11"/>
      <c r="I2488" s="11"/>
      <c r="J2488" s="11"/>
      <c r="K2488" s="11"/>
      <c r="L2488" s="11"/>
      <c r="N2488" s="11"/>
      <c r="P2488" s="11"/>
      <c r="R2488" s="11"/>
      <c r="T2488" s="70"/>
      <c r="U2488" s="28"/>
      <c r="V2488" s="36"/>
      <c r="W2488" s="75"/>
      <c r="X2488" s="11"/>
      <c r="Y2488" s="6"/>
    </row>
    <row r="2489" spans="7:25" ht="20" customHeight="1" x14ac:dyDescent="0.25">
      <c r="G2489" s="6"/>
      <c r="H2489" s="11"/>
      <c r="I2489" s="11"/>
      <c r="J2489" s="11"/>
      <c r="K2489" s="11"/>
      <c r="L2489" s="11"/>
      <c r="N2489" s="11"/>
      <c r="P2489" s="11"/>
      <c r="R2489" s="11"/>
      <c r="T2489" s="70"/>
      <c r="U2489" s="28"/>
      <c r="V2489" s="36"/>
      <c r="W2489" s="75"/>
      <c r="X2489" s="11"/>
      <c r="Y2489" s="6"/>
    </row>
    <row r="2490" spans="7:25" ht="20" customHeight="1" x14ac:dyDescent="0.25">
      <c r="G2490" s="6"/>
      <c r="H2490" s="11"/>
      <c r="I2490" s="11"/>
      <c r="J2490" s="11"/>
      <c r="K2490" s="11"/>
      <c r="L2490" s="11"/>
      <c r="N2490" s="11"/>
      <c r="P2490" s="11"/>
      <c r="R2490" s="11"/>
      <c r="T2490" s="70"/>
      <c r="U2490" s="28"/>
      <c r="V2490" s="36"/>
      <c r="W2490" s="75"/>
      <c r="X2490" s="11"/>
      <c r="Y2490" s="6"/>
    </row>
    <row r="2491" spans="7:25" ht="20" customHeight="1" x14ac:dyDescent="0.25">
      <c r="G2491" s="6"/>
      <c r="H2491" s="11"/>
      <c r="I2491" s="11"/>
      <c r="J2491" s="11"/>
      <c r="K2491" s="11"/>
      <c r="L2491" s="11"/>
      <c r="N2491" s="11"/>
      <c r="P2491" s="11"/>
      <c r="R2491" s="11"/>
      <c r="T2491" s="70"/>
      <c r="U2491" s="28"/>
      <c r="V2491" s="36"/>
      <c r="W2491" s="75"/>
      <c r="X2491" s="11"/>
      <c r="Y2491" s="6"/>
    </row>
    <row r="2492" spans="7:25" ht="20" customHeight="1" x14ac:dyDescent="0.25">
      <c r="G2492" s="6"/>
      <c r="H2492" s="11"/>
      <c r="I2492" s="11"/>
      <c r="J2492" s="11"/>
      <c r="K2492" s="11"/>
      <c r="L2492" s="11"/>
      <c r="N2492" s="11"/>
      <c r="P2492" s="11"/>
      <c r="R2492" s="11"/>
      <c r="T2492" s="70"/>
      <c r="U2492" s="28"/>
      <c r="V2492" s="36"/>
      <c r="W2492" s="75"/>
      <c r="X2492" s="11"/>
      <c r="Y2492" s="6"/>
    </row>
    <row r="2493" spans="7:25" ht="20" customHeight="1" x14ac:dyDescent="0.25">
      <c r="G2493" s="6"/>
      <c r="H2493" s="11"/>
      <c r="I2493" s="11"/>
      <c r="J2493" s="11"/>
      <c r="K2493" s="11"/>
      <c r="L2493" s="11"/>
      <c r="N2493" s="11"/>
      <c r="P2493" s="11"/>
      <c r="R2493" s="11"/>
      <c r="T2493" s="70"/>
      <c r="U2493" s="28"/>
      <c r="V2493" s="36"/>
      <c r="W2493" s="75"/>
      <c r="X2493" s="11"/>
      <c r="Y2493" s="6"/>
    </row>
    <row r="2494" spans="7:25" ht="20" customHeight="1" x14ac:dyDescent="0.25">
      <c r="G2494" s="6"/>
      <c r="H2494" s="11"/>
      <c r="I2494" s="11"/>
      <c r="J2494" s="11"/>
      <c r="K2494" s="11"/>
      <c r="L2494" s="11"/>
      <c r="N2494" s="11"/>
      <c r="P2494" s="11"/>
      <c r="R2494" s="11"/>
      <c r="T2494" s="70"/>
      <c r="U2494" s="28"/>
      <c r="V2494" s="36"/>
      <c r="W2494" s="75"/>
      <c r="X2494" s="11"/>
      <c r="Y2494" s="6"/>
    </row>
    <row r="2495" spans="7:25" ht="20" customHeight="1" x14ac:dyDescent="0.25">
      <c r="G2495" s="6"/>
      <c r="H2495" s="11"/>
      <c r="I2495" s="11"/>
      <c r="J2495" s="11"/>
      <c r="K2495" s="11"/>
      <c r="L2495" s="11"/>
      <c r="N2495" s="11"/>
      <c r="P2495" s="11"/>
      <c r="R2495" s="11"/>
      <c r="T2495" s="70"/>
      <c r="U2495" s="28"/>
      <c r="V2495" s="36"/>
      <c r="W2495" s="75"/>
      <c r="X2495" s="11"/>
      <c r="Y2495" s="6"/>
    </row>
    <row r="2496" spans="7:25" ht="20" customHeight="1" x14ac:dyDescent="0.25">
      <c r="G2496" s="6"/>
      <c r="H2496" s="11"/>
      <c r="I2496" s="11"/>
      <c r="J2496" s="11"/>
      <c r="K2496" s="11"/>
      <c r="L2496" s="11"/>
      <c r="N2496" s="11"/>
      <c r="P2496" s="11"/>
      <c r="R2496" s="11"/>
      <c r="T2496" s="70"/>
      <c r="U2496" s="28"/>
      <c r="V2496" s="36"/>
      <c r="W2496" s="75"/>
      <c r="X2496" s="11"/>
      <c r="Y2496" s="6"/>
    </row>
    <row r="2497" spans="7:25" ht="20" customHeight="1" x14ac:dyDescent="0.25">
      <c r="G2497" s="6"/>
      <c r="H2497" s="11"/>
      <c r="I2497" s="11"/>
      <c r="J2497" s="11"/>
      <c r="K2497" s="11"/>
      <c r="L2497" s="11"/>
      <c r="N2497" s="11"/>
      <c r="P2497" s="11"/>
      <c r="R2497" s="11"/>
      <c r="T2497" s="70"/>
      <c r="U2497" s="28"/>
      <c r="V2497" s="36"/>
      <c r="W2497" s="75"/>
      <c r="X2497" s="11"/>
      <c r="Y2497" s="6"/>
    </row>
    <row r="2498" spans="7:25" ht="20" customHeight="1" x14ac:dyDescent="0.25">
      <c r="G2498" s="6"/>
      <c r="H2498" s="11"/>
      <c r="I2498" s="11"/>
      <c r="J2498" s="11"/>
      <c r="K2498" s="11"/>
      <c r="L2498" s="11"/>
      <c r="N2498" s="11"/>
      <c r="P2498" s="11"/>
      <c r="R2498" s="11"/>
      <c r="T2498" s="70"/>
      <c r="U2498" s="28"/>
      <c r="V2498" s="36"/>
      <c r="W2498" s="75"/>
      <c r="X2498" s="11"/>
      <c r="Y2498" s="6"/>
    </row>
    <row r="2499" spans="7:25" ht="20" customHeight="1" x14ac:dyDescent="0.25">
      <c r="G2499" s="6"/>
      <c r="H2499" s="11"/>
      <c r="I2499" s="11"/>
      <c r="J2499" s="11"/>
      <c r="K2499" s="11"/>
      <c r="L2499" s="11"/>
      <c r="N2499" s="11"/>
      <c r="P2499" s="11"/>
      <c r="R2499" s="11"/>
      <c r="T2499" s="70"/>
      <c r="U2499" s="28"/>
      <c r="V2499" s="36"/>
      <c r="W2499" s="75"/>
      <c r="X2499" s="11"/>
      <c r="Y2499" s="6"/>
    </row>
    <row r="2500" spans="7:25" ht="20" customHeight="1" x14ac:dyDescent="0.25">
      <c r="G2500" s="6"/>
      <c r="H2500" s="11"/>
      <c r="I2500" s="11"/>
      <c r="J2500" s="11"/>
      <c r="K2500" s="11"/>
      <c r="L2500" s="11"/>
      <c r="N2500" s="11"/>
      <c r="P2500" s="11"/>
      <c r="R2500" s="11"/>
      <c r="T2500" s="70"/>
      <c r="U2500" s="28"/>
      <c r="V2500" s="36"/>
      <c r="W2500" s="75"/>
      <c r="X2500" s="11"/>
      <c r="Y2500" s="6"/>
    </row>
    <row r="2501" spans="7:25" ht="20" customHeight="1" x14ac:dyDescent="0.25">
      <c r="G2501" s="6"/>
      <c r="H2501" s="11"/>
      <c r="I2501" s="11"/>
      <c r="J2501" s="11"/>
      <c r="K2501" s="11"/>
      <c r="L2501" s="11"/>
      <c r="N2501" s="11"/>
      <c r="P2501" s="11"/>
      <c r="R2501" s="11"/>
      <c r="T2501" s="70"/>
      <c r="U2501" s="28"/>
      <c r="V2501" s="36"/>
      <c r="W2501" s="75"/>
      <c r="X2501" s="11"/>
      <c r="Y2501" s="6"/>
    </row>
    <row r="2502" spans="7:25" ht="20" customHeight="1" x14ac:dyDescent="0.25">
      <c r="G2502" s="6"/>
      <c r="H2502" s="11"/>
      <c r="I2502" s="11"/>
      <c r="J2502" s="11"/>
      <c r="K2502" s="11"/>
      <c r="L2502" s="11"/>
      <c r="N2502" s="11"/>
      <c r="P2502" s="11"/>
      <c r="R2502" s="11"/>
      <c r="T2502" s="70"/>
      <c r="U2502" s="28"/>
      <c r="V2502" s="36"/>
      <c r="W2502" s="75"/>
      <c r="X2502" s="11"/>
      <c r="Y2502" s="6"/>
    </row>
    <row r="2503" spans="7:25" ht="20" customHeight="1" x14ac:dyDescent="0.25">
      <c r="G2503" s="6"/>
      <c r="H2503" s="11"/>
      <c r="I2503" s="11"/>
      <c r="J2503" s="11"/>
      <c r="K2503" s="11"/>
      <c r="L2503" s="11"/>
      <c r="N2503" s="11"/>
      <c r="P2503" s="11"/>
      <c r="R2503" s="11"/>
      <c r="T2503" s="70"/>
      <c r="U2503" s="28"/>
      <c r="V2503" s="36"/>
      <c r="W2503" s="75"/>
      <c r="X2503" s="11"/>
      <c r="Y2503" s="6"/>
    </row>
    <row r="2504" spans="7:25" ht="20" customHeight="1" x14ac:dyDescent="0.25">
      <c r="G2504" s="6"/>
      <c r="H2504" s="11"/>
      <c r="I2504" s="11"/>
      <c r="J2504" s="11"/>
      <c r="K2504" s="11"/>
      <c r="L2504" s="11"/>
      <c r="N2504" s="11"/>
      <c r="P2504" s="11"/>
      <c r="R2504" s="11"/>
      <c r="T2504" s="70"/>
      <c r="U2504" s="28"/>
      <c r="V2504" s="36"/>
      <c r="W2504" s="75"/>
      <c r="X2504" s="11"/>
      <c r="Y2504" s="6"/>
    </row>
    <row r="2505" spans="7:25" ht="20" customHeight="1" x14ac:dyDescent="0.25">
      <c r="G2505" s="6"/>
      <c r="H2505" s="11"/>
      <c r="I2505" s="11"/>
      <c r="J2505" s="11"/>
      <c r="K2505" s="11"/>
      <c r="L2505" s="11"/>
      <c r="N2505" s="11"/>
      <c r="P2505" s="11"/>
      <c r="R2505" s="11"/>
      <c r="T2505" s="70"/>
      <c r="U2505" s="28"/>
      <c r="V2505" s="36"/>
      <c r="W2505" s="75"/>
      <c r="X2505" s="11"/>
      <c r="Y2505" s="6"/>
    </row>
    <row r="2506" spans="7:25" ht="20" customHeight="1" x14ac:dyDescent="0.25">
      <c r="G2506" s="6"/>
      <c r="H2506" s="11"/>
      <c r="I2506" s="11"/>
      <c r="J2506" s="11"/>
      <c r="K2506" s="11"/>
      <c r="L2506" s="11"/>
      <c r="N2506" s="11"/>
      <c r="P2506" s="11"/>
      <c r="R2506" s="11"/>
      <c r="T2506" s="70"/>
      <c r="U2506" s="28"/>
      <c r="V2506" s="36"/>
      <c r="W2506" s="75"/>
      <c r="X2506" s="11"/>
      <c r="Y2506" s="6"/>
    </row>
    <row r="2507" spans="7:25" ht="20" customHeight="1" x14ac:dyDescent="0.25">
      <c r="G2507" s="6"/>
      <c r="H2507" s="11"/>
      <c r="I2507" s="11"/>
      <c r="J2507" s="11"/>
      <c r="K2507" s="11"/>
      <c r="L2507" s="11"/>
      <c r="N2507" s="11"/>
      <c r="P2507" s="11"/>
      <c r="R2507" s="11"/>
      <c r="T2507" s="70"/>
      <c r="U2507" s="28"/>
      <c r="V2507" s="36"/>
      <c r="W2507" s="75"/>
      <c r="X2507" s="11"/>
      <c r="Y2507" s="6"/>
    </row>
    <row r="2508" spans="7:25" ht="20" customHeight="1" x14ac:dyDescent="0.25">
      <c r="G2508" s="6"/>
      <c r="H2508" s="11"/>
      <c r="I2508" s="11"/>
      <c r="J2508" s="11"/>
      <c r="K2508" s="11"/>
      <c r="L2508" s="11"/>
      <c r="N2508" s="11"/>
      <c r="P2508" s="11"/>
      <c r="R2508" s="11"/>
      <c r="T2508" s="70"/>
      <c r="U2508" s="28"/>
      <c r="V2508" s="36"/>
      <c r="W2508" s="75"/>
      <c r="X2508" s="11"/>
      <c r="Y2508" s="6"/>
    </row>
    <row r="2509" spans="7:25" ht="20" customHeight="1" x14ac:dyDescent="0.25">
      <c r="G2509" s="6"/>
      <c r="H2509" s="11"/>
      <c r="I2509" s="11"/>
      <c r="J2509" s="11"/>
      <c r="K2509" s="11"/>
      <c r="L2509" s="11"/>
      <c r="N2509" s="11"/>
      <c r="P2509" s="11"/>
      <c r="R2509" s="11"/>
      <c r="T2509" s="70"/>
      <c r="U2509" s="28"/>
      <c r="V2509" s="36"/>
      <c r="W2509" s="75"/>
      <c r="X2509" s="11"/>
      <c r="Y2509" s="6"/>
    </row>
    <row r="2510" spans="7:25" ht="20" customHeight="1" x14ac:dyDescent="0.25">
      <c r="G2510" s="6"/>
      <c r="H2510" s="11"/>
      <c r="I2510" s="11"/>
      <c r="J2510" s="11"/>
      <c r="K2510" s="11"/>
      <c r="L2510" s="11"/>
      <c r="N2510" s="11"/>
      <c r="P2510" s="11"/>
      <c r="R2510" s="11"/>
      <c r="T2510" s="70"/>
      <c r="U2510" s="28"/>
      <c r="V2510" s="36"/>
      <c r="W2510" s="75"/>
      <c r="X2510" s="11"/>
      <c r="Y2510" s="6"/>
    </row>
    <row r="2511" spans="7:25" ht="20" customHeight="1" x14ac:dyDescent="0.25">
      <c r="G2511" s="6"/>
      <c r="H2511" s="11"/>
      <c r="I2511" s="11"/>
      <c r="J2511" s="11"/>
      <c r="K2511" s="11"/>
      <c r="L2511" s="11"/>
      <c r="N2511" s="11"/>
      <c r="P2511" s="11"/>
      <c r="R2511" s="11"/>
      <c r="T2511" s="70"/>
      <c r="U2511" s="28"/>
      <c r="V2511" s="36"/>
      <c r="W2511" s="75"/>
      <c r="X2511" s="11"/>
      <c r="Y2511" s="6"/>
    </row>
    <row r="2512" spans="7:25" ht="20" customHeight="1" x14ac:dyDescent="0.25">
      <c r="G2512" s="6"/>
      <c r="H2512" s="11"/>
      <c r="I2512" s="11"/>
      <c r="J2512" s="11"/>
      <c r="K2512" s="11"/>
      <c r="L2512" s="11"/>
      <c r="N2512" s="11"/>
      <c r="P2512" s="11"/>
      <c r="R2512" s="11"/>
      <c r="T2512" s="70"/>
      <c r="U2512" s="28"/>
      <c r="V2512" s="36"/>
      <c r="W2512" s="75"/>
      <c r="X2512" s="11"/>
      <c r="Y2512" s="6"/>
    </row>
    <row r="2513" spans="7:25" ht="20" customHeight="1" x14ac:dyDescent="0.25">
      <c r="G2513" s="6"/>
      <c r="H2513" s="11"/>
      <c r="I2513" s="11"/>
      <c r="J2513" s="11"/>
      <c r="K2513" s="11"/>
      <c r="L2513" s="11"/>
      <c r="N2513" s="11"/>
      <c r="P2513" s="11"/>
      <c r="R2513" s="11"/>
      <c r="T2513" s="70"/>
      <c r="U2513" s="28"/>
      <c r="V2513" s="36"/>
      <c r="W2513" s="75"/>
      <c r="X2513" s="11"/>
      <c r="Y2513" s="6"/>
    </row>
    <row r="2514" spans="7:25" ht="20" customHeight="1" x14ac:dyDescent="0.25">
      <c r="G2514" s="6"/>
      <c r="H2514" s="11"/>
      <c r="I2514" s="11"/>
      <c r="J2514" s="11"/>
      <c r="K2514" s="11"/>
      <c r="L2514" s="11"/>
      <c r="N2514" s="11"/>
      <c r="P2514" s="11"/>
      <c r="R2514" s="11"/>
      <c r="T2514" s="70"/>
      <c r="U2514" s="28"/>
      <c r="V2514" s="36"/>
      <c r="W2514" s="75"/>
      <c r="X2514" s="11"/>
      <c r="Y2514" s="6"/>
    </row>
    <row r="2515" spans="7:25" ht="20" customHeight="1" x14ac:dyDescent="0.25">
      <c r="G2515" s="6"/>
      <c r="H2515" s="11"/>
      <c r="I2515" s="11"/>
      <c r="J2515" s="11"/>
      <c r="K2515" s="11"/>
      <c r="L2515" s="11"/>
      <c r="N2515" s="11"/>
      <c r="P2515" s="11"/>
      <c r="R2515" s="11"/>
      <c r="T2515" s="70"/>
      <c r="U2515" s="28"/>
      <c r="V2515" s="36"/>
      <c r="W2515" s="75"/>
      <c r="X2515" s="11"/>
      <c r="Y2515" s="6"/>
    </row>
    <row r="2516" spans="7:25" ht="20" customHeight="1" x14ac:dyDescent="0.25">
      <c r="G2516" s="6"/>
      <c r="H2516" s="11"/>
      <c r="I2516" s="11"/>
      <c r="J2516" s="11"/>
      <c r="K2516" s="11"/>
      <c r="L2516" s="11"/>
      <c r="N2516" s="11"/>
      <c r="P2516" s="11"/>
      <c r="R2516" s="11"/>
      <c r="T2516" s="70"/>
      <c r="U2516" s="28"/>
      <c r="V2516" s="36"/>
      <c r="W2516" s="75"/>
      <c r="X2516" s="11"/>
      <c r="Y2516" s="6"/>
    </row>
    <row r="2517" spans="7:25" ht="20" customHeight="1" x14ac:dyDescent="0.25">
      <c r="G2517" s="6"/>
      <c r="H2517" s="11"/>
      <c r="I2517" s="11"/>
      <c r="J2517" s="11"/>
      <c r="K2517" s="11"/>
      <c r="L2517" s="11"/>
      <c r="N2517" s="11"/>
      <c r="P2517" s="11"/>
      <c r="R2517" s="11"/>
      <c r="T2517" s="70"/>
      <c r="U2517" s="28"/>
      <c r="V2517" s="36"/>
      <c r="W2517" s="75"/>
      <c r="X2517" s="11"/>
      <c r="Y2517" s="6"/>
    </row>
    <row r="2518" spans="7:25" ht="20" customHeight="1" x14ac:dyDescent="0.25">
      <c r="G2518" s="6"/>
      <c r="H2518" s="11"/>
      <c r="I2518" s="11"/>
      <c r="J2518" s="11"/>
      <c r="K2518" s="11"/>
      <c r="L2518" s="11"/>
      <c r="N2518" s="11"/>
      <c r="P2518" s="11"/>
      <c r="R2518" s="11"/>
      <c r="T2518" s="70"/>
      <c r="U2518" s="28"/>
      <c r="V2518" s="36"/>
      <c r="W2518" s="75"/>
      <c r="X2518" s="11"/>
      <c r="Y2518" s="6"/>
    </row>
    <row r="2519" spans="7:25" ht="20" customHeight="1" x14ac:dyDescent="0.25">
      <c r="G2519" s="6"/>
      <c r="H2519" s="11"/>
      <c r="I2519" s="11"/>
      <c r="J2519" s="11"/>
      <c r="K2519" s="11"/>
      <c r="L2519" s="11"/>
      <c r="N2519" s="11"/>
      <c r="P2519" s="11"/>
      <c r="R2519" s="11"/>
      <c r="T2519" s="70"/>
      <c r="U2519" s="28"/>
      <c r="V2519" s="36"/>
      <c r="W2519" s="75"/>
      <c r="X2519" s="11"/>
      <c r="Y2519" s="6"/>
    </row>
    <row r="2520" spans="7:25" ht="20" customHeight="1" x14ac:dyDescent="0.25">
      <c r="G2520" s="6"/>
      <c r="H2520" s="11"/>
      <c r="I2520" s="11"/>
      <c r="J2520" s="11"/>
      <c r="K2520" s="11"/>
      <c r="L2520" s="11"/>
      <c r="N2520" s="11"/>
      <c r="P2520" s="11"/>
      <c r="R2520" s="11"/>
      <c r="T2520" s="70"/>
      <c r="U2520" s="28"/>
      <c r="V2520" s="36"/>
      <c r="W2520" s="75"/>
      <c r="X2520" s="11"/>
      <c r="Y2520" s="6"/>
    </row>
    <row r="2521" spans="7:25" ht="20" customHeight="1" x14ac:dyDescent="0.25">
      <c r="G2521" s="6"/>
      <c r="H2521" s="11"/>
      <c r="I2521" s="11"/>
      <c r="J2521" s="11"/>
      <c r="K2521" s="11"/>
      <c r="L2521" s="11"/>
      <c r="N2521" s="11"/>
      <c r="P2521" s="11"/>
      <c r="R2521" s="11"/>
      <c r="T2521" s="70"/>
      <c r="U2521" s="28"/>
      <c r="V2521" s="36"/>
      <c r="W2521" s="75"/>
      <c r="X2521" s="11"/>
      <c r="Y2521" s="6"/>
    </row>
    <row r="2522" spans="7:25" ht="20" customHeight="1" x14ac:dyDescent="0.25">
      <c r="G2522" s="6"/>
      <c r="H2522" s="11"/>
      <c r="I2522" s="11"/>
      <c r="J2522" s="11"/>
      <c r="K2522" s="11"/>
      <c r="L2522" s="11"/>
      <c r="N2522" s="11"/>
      <c r="P2522" s="11"/>
      <c r="R2522" s="11"/>
      <c r="T2522" s="70"/>
      <c r="U2522" s="28"/>
      <c r="V2522" s="36"/>
      <c r="W2522" s="75"/>
      <c r="X2522" s="11"/>
      <c r="Y2522" s="6"/>
    </row>
    <row r="2523" spans="7:25" ht="20" customHeight="1" x14ac:dyDescent="0.25">
      <c r="G2523" s="6"/>
      <c r="H2523" s="11"/>
      <c r="I2523" s="11"/>
      <c r="J2523" s="11"/>
      <c r="K2523" s="11"/>
      <c r="L2523" s="11"/>
      <c r="N2523" s="11"/>
      <c r="P2523" s="11"/>
      <c r="R2523" s="11"/>
      <c r="T2523" s="70"/>
      <c r="U2523" s="28"/>
      <c r="V2523" s="36"/>
      <c r="W2523" s="75"/>
      <c r="X2523" s="11"/>
      <c r="Y2523" s="6"/>
    </row>
    <row r="2524" spans="7:25" ht="20" customHeight="1" x14ac:dyDescent="0.25">
      <c r="G2524" s="6"/>
      <c r="H2524" s="11"/>
      <c r="I2524" s="11"/>
      <c r="J2524" s="11"/>
      <c r="K2524" s="11"/>
      <c r="L2524" s="11"/>
      <c r="N2524" s="11"/>
      <c r="P2524" s="11"/>
      <c r="R2524" s="11"/>
      <c r="T2524" s="70"/>
      <c r="U2524" s="28"/>
      <c r="V2524" s="36"/>
      <c r="W2524" s="75"/>
      <c r="X2524" s="11"/>
      <c r="Y2524" s="6"/>
    </row>
    <row r="2525" spans="7:25" ht="20" customHeight="1" x14ac:dyDescent="0.25">
      <c r="G2525" s="6"/>
      <c r="H2525" s="11"/>
      <c r="I2525" s="11"/>
      <c r="J2525" s="11"/>
      <c r="K2525" s="11"/>
      <c r="L2525" s="11"/>
      <c r="N2525" s="11"/>
      <c r="P2525" s="11"/>
      <c r="R2525" s="11"/>
      <c r="T2525" s="70"/>
      <c r="U2525" s="28"/>
      <c r="V2525" s="36"/>
      <c r="W2525" s="75"/>
      <c r="X2525" s="11"/>
      <c r="Y2525" s="6"/>
    </row>
    <row r="2526" spans="7:25" ht="20" customHeight="1" x14ac:dyDescent="0.25">
      <c r="G2526" s="6"/>
      <c r="H2526" s="11"/>
      <c r="I2526" s="11"/>
      <c r="J2526" s="11"/>
      <c r="K2526" s="11"/>
      <c r="L2526" s="11"/>
      <c r="N2526" s="11"/>
      <c r="P2526" s="11"/>
      <c r="R2526" s="11"/>
      <c r="T2526" s="70"/>
      <c r="U2526" s="28"/>
      <c r="V2526" s="36"/>
      <c r="W2526" s="75"/>
      <c r="X2526" s="11"/>
      <c r="Y2526" s="6"/>
    </row>
    <row r="2527" spans="7:25" ht="20" customHeight="1" x14ac:dyDescent="0.25">
      <c r="G2527" s="6"/>
      <c r="H2527" s="11"/>
      <c r="I2527" s="11"/>
      <c r="J2527" s="11"/>
      <c r="K2527" s="11"/>
      <c r="L2527" s="11"/>
      <c r="N2527" s="11"/>
      <c r="P2527" s="11"/>
      <c r="R2527" s="11"/>
      <c r="T2527" s="70"/>
      <c r="U2527" s="28"/>
      <c r="V2527" s="36"/>
      <c r="W2527" s="75"/>
      <c r="X2527" s="11"/>
      <c r="Y2527" s="6"/>
    </row>
    <row r="2528" spans="7:25" ht="20" customHeight="1" x14ac:dyDescent="0.25">
      <c r="G2528" s="6"/>
      <c r="H2528" s="11"/>
      <c r="I2528" s="11"/>
      <c r="J2528" s="11"/>
      <c r="K2528" s="11"/>
      <c r="L2528" s="11"/>
      <c r="N2528" s="11"/>
      <c r="P2528" s="11"/>
      <c r="R2528" s="11"/>
      <c r="T2528" s="70"/>
      <c r="U2528" s="28"/>
      <c r="V2528" s="36"/>
      <c r="W2528" s="75"/>
      <c r="X2528" s="11"/>
      <c r="Y2528" s="6"/>
    </row>
    <row r="2529" spans="7:25" ht="20" customHeight="1" x14ac:dyDescent="0.25">
      <c r="G2529" s="6"/>
      <c r="H2529" s="11"/>
      <c r="I2529" s="11"/>
      <c r="J2529" s="11"/>
      <c r="K2529" s="11"/>
      <c r="L2529" s="11"/>
      <c r="N2529" s="11"/>
      <c r="P2529" s="11"/>
      <c r="R2529" s="11"/>
      <c r="T2529" s="70"/>
      <c r="U2529" s="28"/>
      <c r="V2529" s="36"/>
      <c r="W2529" s="75"/>
      <c r="X2529" s="11"/>
      <c r="Y2529" s="6"/>
    </row>
    <row r="2530" spans="7:25" ht="20" customHeight="1" x14ac:dyDescent="0.25">
      <c r="G2530" s="6"/>
      <c r="H2530" s="11"/>
      <c r="I2530" s="11"/>
      <c r="J2530" s="11"/>
      <c r="K2530" s="11"/>
      <c r="L2530" s="11"/>
      <c r="N2530" s="11"/>
      <c r="P2530" s="11"/>
      <c r="R2530" s="11"/>
      <c r="T2530" s="70"/>
      <c r="U2530" s="28"/>
      <c r="V2530" s="36"/>
      <c r="W2530" s="75"/>
      <c r="X2530" s="11"/>
      <c r="Y2530" s="6"/>
    </row>
    <row r="2531" spans="7:25" ht="20" customHeight="1" x14ac:dyDescent="0.25">
      <c r="G2531" s="6"/>
      <c r="H2531" s="11"/>
      <c r="I2531" s="11"/>
      <c r="J2531" s="11"/>
      <c r="K2531" s="11"/>
      <c r="L2531" s="11"/>
      <c r="N2531" s="11"/>
      <c r="P2531" s="11"/>
      <c r="R2531" s="11"/>
      <c r="T2531" s="70"/>
      <c r="U2531" s="28"/>
      <c r="V2531" s="36"/>
      <c r="W2531" s="75"/>
      <c r="X2531" s="11"/>
      <c r="Y2531" s="6"/>
    </row>
    <row r="2532" spans="7:25" ht="20" customHeight="1" x14ac:dyDescent="0.25">
      <c r="G2532" s="6"/>
      <c r="H2532" s="11"/>
      <c r="I2532" s="11"/>
      <c r="J2532" s="11"/>
      <c r="K2532" s="11"/>
      <c r="L2532" s="11"/>
      <c r="N2532" s="11"/>
      <c r="P2532" s="11"/>
      <c r="R2532" s="11"/>
      <c r="T2532" s="70"/>
      <c r="U2532" s="28"/>
      <c r="V2532" s="36"/>
      <c r="W2532" s="75"/>
      <c r="X2532" s="11"/>
      <c r="Y2532" s="6"/>
    </row>
    <row r="2533" spans="7:25" ht="20" customHeight="1" x14ac:dyDescent="0.25">
      <c r="G2533" s="6"/>
      <c r="H2533" s="11"/>
      <c r="I2533" s="11"/>
      <c r="J2533" s="11"/>
      <c r="K2533" s="11"/>
      <c r="L2533" s="11"/>
      <c r="N2533" s="11"/>
      <c r="P2533" s="11"/>
      <c r="R2533" s="11"/>
      <c r="T2533" s="70"/>
      <c r="U2533" s="28"/>
      <c r="V2533" s="36"/>
      <c r="W2533" s="75"/>
      <c r="X2533" s="11"/>
      <c r="Y2533" s="6"/>
    </row>
    <row r="2534" spans="7:25" ht="20" customHeight="1" x14ac:dyDescent="0.25">
      <c r="G2534" s="6"/>
      <c r="H2534" s="11"/>
      <c r="I2534" s="11"/>
      <c r="J2534" s="11"/>
      <c r="K2534" s="11"/>
      <c r="L2534" s="11"/>
      <c r="N2534" s="11"/>
      <c r="P2534" s="11"/>
      <c r="R2534" s="11"/>
      <c r="T2534" s="70"/>
      <c r="U2534" s="28"/>
      <c r="V2534" s="36"/>
      <c r="W2534" s="75"/>
      <c r="X2534" s="11"/>
      <c r="Y2534" s="6"/>
    </row>
    <row r="2535" spans="7:25" ht="20" customHeight="1" x14ac:dyDescent="0.25">
      <c r="G2535" s="6"/>
      <c r="H2535" s="11"/>
      <c r="I2535" s="11"/>
      <c r="J2535" s="11"/>
      <c r="K2535" s="11"/>
      <c r="L2535" s="11"/>
      <c r="N2535" s="11"/>
      <c r="P2535" s="11"/>
      <c r="R2535" s="11"/>
      <c r="T2535" s="70"/>
      <c r="U2535" s="28"/>
      <c r="V2535" s="36"/>
      <c r="W2535" s="75"/>
      <c r="X2535" s="11"/>
      <c r="Y2535" s="6"/>
    </row>
    <row r="2536" spans="7:25" ht="20" customHeight="1" x14ac:dyDescent="0.25">
      <c r="G2536" s="6"/>
      <c r="H2536" s="11"/>
      <c r="I2536" s="11"/>
      <c r="J2536" s="11"/>
      <c r="K2536" s="11"/>
      <c r="L2536" s="11"/>
      <c r="N2536" s="11"/>
      <c r="P2536" s="11"/>
      <c r="R2536" s="11"/>
      <c r="T2536" s="70"/>
      <c r="U2536" s="28"/>
      <c r="V2536" s="36"/>
      <c r="W2536" s="75"/>
      <c r="X2536" s="11"/>
      <c r="Y2536" s="6"/>
    </row>
    <row r="2537" spans="7:25" ht="20" customHeight="1" x14ac:dyDescent="0.25">
      <c r="G2537" s="6"/>
      <c r="H2537" s="11"/>
      <c r="I2537" s="11"/>
      <c r="J2537" s="11"/>
      <c r="K2537" s="11"/>
      <c r="L2537" s="11"/>
      <c r="N2537" s="11"/>
      <c r="P2537" s="11"/>
      <c r="R2537" s="11"/>
      <c r="T2537" s="70"/>
      <c r="U2537" s="28"/>
      <c r="V2537" s="36"/>
      <c r="W2537" s="75"/>
      <c r="X2537" s="11"/>
      <c r="Y2537" s="6"/>
    </row>
    <row r="2538" spans="7:25" ht="20" customHeight="1" x14ac:dyDescent="0.25">
      <c r="G2538" s="6"/>
      <c r="H2538" s="11"/>
      <c r="I2538" s="11"/>
      <c r="J2538" s="11"/>
      <c r="K2538" s="11"/>
      <c r="L2538" s="11"/>
      <c r="N2538" s="11"/>
      <c r="P2538" s="11"/>
      <c r="R2538" s="11"/>
      <c r="T2538" s="70"/>
      <c r="U2538" s="28"/>
      <c r="V2538" s="36"/>
      <c r="W2538" s="75"/>
      <c r="X2538" s="11"/>
      <c r="Y2538" s="6"/>
    </row>
    <row r="2539" spans="7:25" ht="20" customHeight="1" x14ac:dyDescent="0.25">
      <c r="G2539" s="6"/>
      <c r="H2539" s="11"/>
      <c r="I2539" s="11"/>
      <c r="J2539" s="11"/>
      <c r="K2539" s="11"/>
      <c r="L2539" s="11"/>
      <c r="N2539" s="11"/>
      <c r="P2539" s="11"/>
      <c r="R2539" s="11"/>
      <c r="T2539" s="70"/>
      <c r="U2539" s="28"/>
      <c r="V2539" s="36"/>
      <c r="W2539" s="75"/>
      <c r="X2539" s="11"/>
      <c r="Y2539" s="6"/>
    </row>
    <row r="2540" spans="7:25" ht="20" customHeight="1" x14ac:dyDescent="0.25">
      <c r="G2540" s="6"/>
      <c r="H2540" s="11"/>
      <c r="I2540" s="11"/>
      <c r="J2540" s="11"/>
      <c r="K2540" s="11"/>
      <c r="L2540" s="11"/>
      <c r="N2540" s="11"/>
      <c r="P2540" s="11"/>
      <c r="R2540" s="11"/>
      <c r="T2540" s="70"/>
      <c r="U2540" s="28"/>
      <c r="V2540" s="36"/>
      <c r="W2540" s="75"/>
      <c r="X2540" s="11"/>
      <c r="Y2540" s="6"/>
    </row>
    <row r="2541" spans="7:25" ht="20" customHeight="1" x14ac:dyDescent="0.25">
      <c r="G2541" s="6"/>
      <c r="H2541" s="11"/>
      <c r="I2541" s="11"/>
      <c r="J2541" s="11"/>
      <c r="K2541" s="11"/>
      <c r="L2541" s="11"/>
      <c r="N2541" s="11"/>
      <c r="P2541" s="11"/>
      <c r="R2541" s="11"/>
      <c r="T2541" s="70"/>
      <c r="U2541" s="28"/>
      <c r="V2541" s="36"/>
      <c r="W2541" s="75"/>
      <c r="X2541" s="11"/>
      <c r="Y2541" s="6"/>
    </row>
    <row r="2542" spans="7:25" ht="20" customHeight="1" x14ac:dyDescent="0.25">
      <c r="G2542" s="6"/>
      <c r="H2542" s="11"/>
      <c r="I2542" s="11"/>
      <c r="J2542" s="11"/>
      <c r="K2542" s="11"/>
      <c r="L2542" s="11"/>
      <c r="N2542" s="11"/>
      <c r="P2542" s="11"/>
      <c r="R2542" s="11"/>
      <c r="T2542" s="70"/>
      <c r="U2542" s="28"/>
      <c r="V2542" s="36"/>
      <c r="W2542" s="75"/>
      <c r="X2542" s="11"/>
      <c r="Y2542" s="6"/>
    </row>
    <row r="2543" spans="7:25" ht="20" customHeight="1" x14ac:dyDescent="0.25">
      <c r="G2543" s="6"/>
      <c r="H2543" s="11"/>
      <c r="I2543" s="11"/>
      <c r="J2543" s="11"/>
      <c r="K2543" s="11"/>
      <c r="L2543" s="11"/>
      <c r="N2543" s="11"/>
      <c r="P2543" s="11"/>
      <c r="R2543" s="11"/>
      <c r="T2543" s="70"/>
      <c r="U2543" s="28"/>
      <c r="V2543" s="36"/>
      <c r="W2543" s="75"/>
      <c r="X2543" s="11"/>
      <c r="Y2543" s="6"/>
    </row>
    <row r="2544" spans="7:25" ht="20" customHeight="1" x14ac:dyDescent="0.25">
      <c r="G2544" s="6"/>
      <c r="H2544" s="11"/>
      <c r="I2544" s="11"/>
      <c r="J2544" s="11"/>
      <c r="K2544" s="11"/>
      <c r="L2544" s="11"/>
      <c r="N2544" s="11"/>
      <c r="P2544" s="11"/>
      <c r="R2544" s="11"/>
      <c r="T2544" s="70"/>
      <c r="U2544" s="28"/>
      <c r="V2544" s="36"/>
      <c r="W2544" s="75"/>
      <c r="X2544" s="11"/>
      <c r="Y2544" s="6"/>
    </row>
    <row r="2545" spans="7:25" ht="20" customHeight="1" x14ac:dyDescent="0.25">
      <c r="G2545" s="6"/>
      <c r="H2545" s="11"/>
      <c r="I2545" s="11"/>
      <c r="J2545" s="11"/>
      <c r="K2545" s="11"/>
      <c r="L2545" s="11"/>
      <c r="N2545" s="11"/>
      <c r="P2545" s="11"/>
      <c r="R2545" s="11"/>
      <c r="T2545" s="70"/>
      <c r="U2545" s="28"/>
      <c r="V2545" s="36"/>
      <c r="W2545" s="75"/>
      <c r="X2545" s="11"/>
      <c r="Y2545" s="6"/>
    </row>
    <row r="2546" spans="7:25" ht="20" customHeight="1" x14ac:dyDescent="0.25">
      <c r="G2546" s="6"/>
      <c r="H2546" s="11"/>
      <c r="I2546" s="11"/>
      <c r="J2546" s="11"/>
      <c r="K2546" s="11"/>
      <c r="L2546" s="11"/>
      <c r="N2546" s="11"/>
      <c r="P2546" s="11"/>
      <c r="R2546" s="11"/>
      <c r="T2546" s="70"/>
      <c r="U2546" s="28"/>
      <c r="V2546" s="36"/>
      <c r="W2546" s="75"/>
      <c r="X2546" s="11"/>
      <c r="Y2546" s="6"/>
    </row>
    <row r="2547" spans="7:25" ht="20" customHeight="1" x14ac:dyDescent="0.25">
      <c r="G2547" s="6"/>
      <c r="H2547" s="11"/>
      <c r="I2547" s="11"/>
      <c r="J2547" s="11"/>
      <c r="K2547" s="11"/>
      <c r="L2547" s="11"/>
      <c r="N2547" s="11"/>
      <c r="P2547" s="11"/>
      <c r="R2547" s="11"/>
      <c r="T2547" s="70"/>
      <c r="U2547" s="28"/>
      <c r="V2547" s="36"/>
      <c r="W2547" s="75"/>
      <c r="X2547" s="11"/>
      <c r="Y2547" s="6"/>
    </row>
    <row r="2548" spans="7:25" ht="20" customHeight="1" x14ac:dyDescent="0.25">
      <c r="G2548" s="6"/>
      <c r="H2548" s="11"/>
      <c r="I2548" s="11"/>
      <c r="J2548" s="11"/>
      <c r="K2548" s="11"/>
      <c r="L2548" s="11"/>
      <c r="N2548" s="11"/>
      <c r="P2548" s="11"/>
      <c r="R2548" s="11"/>
      <c r="T2548" s="70"/>
      <c r="U2548" s="28"/>
      <c r="V2548" s="36"/>
      <c r="W2548" s="75"/>
      <c r="X2548" s="11"/>
      <c r="Y2548" s="6"/>
    </row>
    <row r="2549" spans="7:25" ht="20" customHeight="1" x14ac:dyDescent="0.25">
      <c r="G2549" s="6"/>
      <c r="H2549" s="11"/>
      <c r="I2549" s="11"/>
      <c r="J2549" s="11"/>
      <c r="K2549" s="11"/>
      <c r="L2549" s="11"/>
      <c r="N2549" s="11"/>
      <c r="P2549" s="11"/>
      <c r="R2549" s="11"/>
      <c r="T2549" s="70"/>
      <c r="U2549" s="28"/>
      <c r="V2549" s="36"/>
      <c r="W2549" s="75"/>
      <c r="X2549" s="11"/>
      <c r="Y2549" s="6"/>
    </row>
    <row r="2550" spans="7:25" ht="20" customHeight="1" x14ac:dyDescent="0.25">
      <c r="G2550" s="6"/>
      <c r="H2550" s="11"/>
      <c r="I2550" s="11"/>
      <c r="J2550" s="11"/>
      <c r="K2550" s="11"/>
      <c r="L2550" s="11"/>
      <c r="N2550" s="11"/>
      <c r="P2550" s="11"/>
      <c r="R2550" s="11"/>
      <c r="T2550" s="70"/>
      <c r="U2550" s="28"/>
      <c r="V2550" s="36"/>
      <c r="W2550" s="75"/>
      <c r="X2550" s="11"/>
      <c r="Y2550" s="6"/>
    </row>
    <row r="2551" spans="7:25" ht="20" customHeight="1" x14ac:dyDescent="0.25">
      <c r="G2551" s="6"/>
      <c r="H2551" s="11"/>
      <c r="I2551" s="11"/>
      <c r="J2551" s="11"/>
      <c r="K2551" s="11"/>
      <c r="L2551" s="11"/>
      <c r="N2551" s="11"/>
      <c r="P2551" s="11"/>
      <c r="R2551" s="11"/>
      <c r="T2551" s="70"/>
      <c r="U2551" s="28"/>
      <c r="V2551" s="36"/>
      <c r="W2551" s="75"/>
      <c r="X2551" s="11"/>
      <c r="Y2551" s="6"/>
    </row>
    <row r="2552" spans="7:25" ht="20" customHeight="1" x14ac:dyDescent="0.25">
      <c r="G2552" s="6"/>
      <c r="H2552" s="11"/>
      <c r="I2552" s="11"/>
      <c r="J2552" s="11"/>
      <c r="K2552" s="11"/>
      <c r="L2552" s="11"/>
      <c r="N2552" s="11"/>
      <c r="P2552" s="11"/>
      <c r="R2552" s="11"/>
      <c r="T2552" s="70"/>
      <c r="U2552" s="28"/>
      <c r="V2552" s="36"/>
      <c r="W2552" s="75"/>
      <c r="X2552" s="11"/>
      <c r="Y2552" s="6"/>
    </row>
    <row r="2553" spans="7:25" ht="20" customHeight="1" x14ac:dyDescent="0.25">
      <c r="G2553" s="6"/>
      <c r="H2553" s="11"/>
      <c r="I2553" s="11"/>
      <c r="J2553" s="11"/>
      <c r="K2553" s="11"/>
      <c r="L2553" s="11"/>
      <c r="N2553" s="11"/>
      <c r="P2553" s="11"/>
      <c r="R2553" s="11"/>
      <c r="T2553" s="70"/>
      <c r="U2553" s="28"/>
      <c r="V2553" s="36"/>
      <c r="W2553" s="75"/>
      <c r="X2553" s="11"/>
      <c r="Y2553" s="6"/>
    </row>
    <row r="2554" spans="7:25" ht="20" customHeight="1" x14ac:dyDescent="0.25">
      <c r="G2554" s="6"/>
      <c r="H2554" s="11"/>
      <c r="I2554" s="11"/>
      <c r="J2554" s="11"/>
      <c r="K2554" s="11"/>
      <c r="L2554" s="11"/>
      <c r="N2554" s="11"/>
      <c r="P2554" s="11"/>
      <c r="R2554" s="11"/>
      <c r="T2554" s="70"/>
      <c r="U2554" s="28"/>
      <c r="V2554" s="36"/>
      <c r="W2554" s="75"/>
      <c r="X2554" s="11"/>
      <c r="Y2554" s="6"/>
    </row>
    <row r="2555" spans="7:25" ht="20" customHeight="1" x14ac:dyDescent="0.25">
      <c r="G2555" s="6"/>
      <c r="H2555" s="11"/>
      <c r="I2555" s="11"/>
      <c r="J2555" s="11"/>
      <c r="K2555" s="11"/>
      <c r="L2555" s="11"/>
      <c r="N2555" s="11"/>
      <c r="P2555" s="11"/>
      <c r="R2555" s="11"/>
      <c r="T2555" s="70"/>
      <c r="U2555" s="28"/>
      <c r="V2555" s="36"/>
      <c r="W2555" s="75"/>
      <c r="X2555" s="11"/>
      <c r="Y2555" s="6"/>
    </row>
    <row r="2556" spans="7:25" ht="20" customHeight="1" x14ac:dyDescent="0.25">
      <c r="G2556" s="6"/>
      <c r="H2556" s="11"/>
      <c r="I2556" s="11"/>
      <c r="J2556" s="11"/>
      <c r="K2556" s="11"/>
      <c r="L2556" s="11"/>
      <c r="N2556" s="11"/>
      <c r="P2556" s="11"/>
      <c r="R2556" s="11"/>
      <c r="T2556" s="70"/>
      <c r="U2556" s="28"/>
      <c r="V2556" s="36"/>
      <c r="W2556" s="75"/>
      <c r="X2556" s="11"/>
      <c r="Y2556" s="6"/>
    </row>
    <row r="2557" spans="7:25" ht="20" customHeight="1" x14ac:dyDescent="0.25">
      <c r="G2557" s="6"/>
      <c r="H2557" s="11"/>
      <c r="I2557" s="11"/>
      <c r="J2557" s="11"/>
      <c r="K2557" s="11"/>
      <c r="L2557" s="11"/>
      <c r="N2557" s="11"/>
      <c r="P2557" s="11"/>
      <c r="R2557" s="11"/>
      <c r="T2557" s="70"/>
      <c r="U2557" s="28"/>
      <c r="V2557" s="36"/>
      <c r="W2557" s="75"/>
      <c r="X2557" s="11"/>
      <c r="Y2557" s="6"/>
    </row>
    <row r="2558" spans="7:25" ht="20" customHeight="1" x14ac:dyDescent="0.25">
      <c r="G2558" s="6"/>
      <c r="H2558" s="11"/>
      <c r="I2558" s="11"/>
      <c r="J2558" s="11"/>
      <c r="K2558" s="11"/>
      <c r="L2558" s="11"/>
      <c r="N2558" s="11"/>
      <c r="P2558" s="11"/>
      <c r="R2558" s="11"/>
      <c r="T2558" s="70"/>
      <c r="U2558" s="28"/>
      <c r="V2558" s="36"/>
      <c r="W2558" s="75"/>
      <c r="X2558" s="11"/>
      <c r="Y2558" s="6"/>
    </row>
    <row r="2559" spans="7:25" ht="20" customHeight="1" x14ac:dyDescent="0.25">
      <c r="G2559" s="6"/>
      <c r="H2559" s="11"/>
      <c r="I2559" s="11"/>
      <c r="J2559" s="11"/>
      <c r="K2559" s="11"/>
      <c r="L2559" s="11"/>
      <c r="N2559" s="11"/>
      <c r="P2559" s="11"/>
      <c r="R2559" s="11"/>
      <c r="T2559" s="70"/>
      <c r="U2559" s="28"/>
      <c r="V2559" s="36"/>
      <c r="W2559" s="75"/>
      <c r="X2559" s="11"/>
      <c r="Y2559" s="6"/>
    </row>
    <row r="2560" spans="7:25" ht="20" customHeight="1" x14ac:dyDescent="0.25">
      <c r="G2560" s="6"/>
      <c r="H2560" s="11"/>
      <c r="I2560" s="11"/>
      <c r="J2560" s="11"/>
      <c r="K2560" s="11"/>
      <c r="L2560" s="11"/>
      <c r="N2560" s="11"/>
      <c r="P2560" s="11"/>
      <c r="R2560" s="11"/>
      <c r="T2560" s="70"/>
      <c r="U2560" s="28"/>
      <c r="V2560" s="36"/>
      <c r="W2560" s="75"/>
      <c r="X2560" s="11"/>
      <c r="Y2560" s="6"/>
    </row>
    <row r="2561" spans="7:25" ht="20" customHeight="1" x14ac:dyDescent="0.25">
      <c r="G2561" s="6"/>
      <c r="H2561" s="11"/>
      <c r="I2561" s="11"/>
      <c r="J2561" s="11"/>
      <c r="K2561" s="11"/>
      <c r="L2561" s="11"/>
      <c r="N2561" s="11"/>
      <c r="P2561" s="11"/>
      <c r="R2561" s="11"/>
      <c r="T2561" s="70"/>
      <c r="U2561" s="28"/>
      <c r="V2561" s="36"/>
      <c r="W2561" s="75"/>
      <c r="X2561" s="11"/>
      <c r="Y2561" s="6"/>
    </row>
    <row r="2562" spans="7:25" ht="20" customHeight="1" x14ac:dyDescent="0.25">
      <c r="G2562" s="6"/>
      <c r="H2562" s="11"/>
      <c r="I2562" s="11"/>
      <c r="J2562" s="11"/>
      <c r="K2562" s="11"/>
      <c r="L2562" s="11"/>
      <c r="N2562" s="11"/>
      <c r="P2562" s="11"/>
      <c r="R2562" s="11"/>
      <c r="T2562" s="70"/>
      <c r="U2562" s="28"/>
      <c r="V2562" s="36"/>
      <c r="W2562" s="75"/>
      <c r="X2562" s="11"/>
      <c r="Y2562" s="6"/>
    </row>
    <row r="2563" spans="7:25" ht="20" customHeight="1" x14ac:dyDescent="0.25">
      <c r="G2563" s="6"/>
      <c r="H2563" s="11"/>
      <c r="I2563" s="11"/>
      <c r="J2563" s="11"/>
      <c r="K2563" s="11"/>
      <c r="L2563" s="11"/>
      <c r="N2563" s="11"/>
      <c r="P2563" s="11"/>
      <c r="R2563" s="11"/>
      <c r="T2563" s="70"/>
      <c r="U2563" s="28"/>
      <c r="V2563" s="36"/>
      <c r="W2563" s="75"/>
      <c r="X2563" s="11"/>
      <c r="Y2563" s="6"/>
    </row>
    <row r="2564" spans="7:25" ht="20" customHeight="1" x14ac:dyDescent="0.25">
      <c r="G2564" s="6"/>
      <c r="H2564" s="11"/>
      <c r="I2564" s="11"/>
      <c r="J2564" s="11"/>
      <c r="K2564" s="11"/>
      <c r="L2564" s="11"/>
      <c r="N2564" s="11"/>
      <c r="P2564" s="11"/>
      <c r="R2564" s="11"/>
      <c r="T2564" s="70"/>
      <c r="U2564" s="28"/>
      <c r="V2564" s="36"/>
      <c r="W2564" s="75"/>
      <c r="X2564" s="11"/>
      <c r="Y2564" s="6"/>
    </row>
    <row r="2565" spans="7:25" ht="20" customHeight="1" x14ac:dyDescent="0.25">
      <c r="G2565" s="6"/>
      <c r="H2565" s="11"/>
      <c r="I2565" s="11"/>
      <c r="J2565" s="11"/>
      <c r="K2565" s="11"/>
      <c r="L2565" s="11"/>
      <c r="N2565" s="11"/>
      <c r="P2565" s="11"/>
      <c r="R2565" s="11"/>
      <c r="T2565" s="70"/>
      <c r="U2565" s="28"/>
      <c r="V2565" s="36"/>
      <c r="W2565" s="75"/>
      <c r="X2565" s="11"/>
      <c r="Y2565" s="6"/>
    </row>
    <row r="2566" spans="7:25" ht="20" customHeight="1" x14ac:dyDescent="0.25">
      <c r="G2566" s="6"/>
      <c r="H2566" s="11"/>
      <c r="I2566" s="11"/>
      <c r="J2566" s="11"/>
      <c r="K2566" s="11"/>
      <c r="L2566" s="11"/>
      <c r="N2566" s="11"/>
      <c r="P2566" s="11"/>
      <c r="R2566" s="11"/>
      <c r="T2566" s="70"/>
      <c r="U2566" s="28"/>
      <c r="V2566" s="36"/>
      <c r="W2566" s="75"/>
      <c r="X2566" s="11"/>
      <c r="Y2566" s="6"/>
    </row>
    <row r="2567" spans="7:25" ht="20" customHeight="1" x14ac:dyDescent="0.25">
      <c r="G2567" s="6"/>
      <c r="H2567" s="11"/>
      <c r="I2567" s="11"/>
      <c r="J2567" s="11"/>
      <c r="K2567" s="11"/>
      <c r="L2567" s="11"/>
      <c r="N2567" s="11"/>
      <c r="P2567" s="11"/>
      <c r="R2567" s="11"/>
      <c r="T2567" s="70"/>
      <c r="U2567" s="28"/>
      <c r="V2567" s="36"/>
      <c r="W2567" s="75"/>
      <c r="X2567" s="11"/>
      <c r="Y2567" s="6"/>
    </row>
    <row r="2568" spans="7:25" ht="20" customHeight="1" x14ac:dyDescent="0.25">
      <c r="G2568" s="6"/>
      <c r="H2568" s="11"/>
      <c r="I2568" s="11"/>
      <c r="J2568" s="11"/>
      <c r="K2568" s="11"/>
      <c r="L2568" s="11"/>
      <c r="N2568" s="11"/>
      <c r="P2568" s="11"/>
      <c r="R2568" s="11"/>
      <c r="T2568" s="70"/>
      <c r="U2568" s="28"/>
      <c r="V2568" s="36"/>
      <c r="W2568" s="75"/>
      <c r="X2568" s="11"/>
      <c r="Y2568" s="6"/>
    </row>
    <row r="2569" spans="7:25" ht="20" customHeight="1" x14ac:dyDescent="0.25">
      <c r="G2569" s="6"/>
      <c r="H2569" s="11"/>
      <c r="I2569" s="11"/>
      <c r="J2569" s="11"/>
      <c r="K2569" s="11"/>
      <c r="L2569" s="11"/>
      <c r="N2569" s="11"/>
      <c r="P2569" s="11"/>
      <c r="R2569" s="11"/>
      <c r="T2569" s="70"/>
      <c r="U2569" s="28"/>
      <c r="V2569" s="36"/>
      <c r="W2569" s="75"/>
      <c r="X2569" s="11"/>
      <c r="Y2569" s="6"/>
    </row>
    <row r="2570" spans="7:25" ht="20" customHeight="1" x14ac:dyDescent="0.25">
      <c r="G2570" s="6"/>
      <c r="H2570" s="11"/>
      <c r="I2570" s="11"/>
      <c r="J2570" s="11"/>
      <c r="K2570" s="11"/>
      <c r="L2570" s="11"/>
      <c r="N2570" s="11"/>
      <c r="P2570" s="11"/>
      <c r="R2570" s="11"/>
      <c r="T2570" s="70"/>
      <c r="U2570" s="28"/>
      <c r="V2570" s="36"/>
      <c r="W2570" s="75"/>
      <c r="X2570" s="11"/>
      <c r="Y2570" s="6"/>
    </row>
    <row r="2571" spans="7:25" ht="20" customHeight="1" x14ac:dyDescent="0.25">
      <c r="G2571" s="6"/>
      <c r="H2571" s="11"/>
      <c r="I2571" s="11"/>
      <c r="J2571" s="11"/>
      <c r="K2571" s="11"/>
      <c r="L2571" s="11"/>
      <c r="N2571" s="11"/>
      <c r="P2571" s="11"/>
      <c r="R2571" s="11"/>
      <c r="T2571" s="70"/>
      <c r="U2571" s="28"/>
      <c r="V2571" s="36"/>
      <c r="W2571" s="75"/>
      <c r="X2571" s="11"/>
      <c r="Y2571" s="6"/>
    </row>
    <row r="2572" spans="7:25" ht="20" customHeight="1" x14ac:dyDescent="0.25">
      <c r="G2572" s="6"/>
      <c r="H2572" s="11"/>
      <c r="I2572" s="11"/>
      <c r="J2572" s="11"/>
      <c r="K2572" s="11"/>
      <c r="L2572" s="11"/>
      <c r="N2572" s="11"/>
      <c r="P2572" s="11"/>
      <c r="R2572" s="11"/>
      <c r="T2572" s="70"/>
      <c r="U2572" s="28"/>
      <c r="V2572" s="36"/>
      <c r="W2572" s="75"/>
      <c r="X2572" s="11"/>
      <c r="Y2572" s="6"/>
    </row>
    <row r="2573" spans="7:25" ht="20" customHeight="1" x14ac:dyDescent="0.25">
      <c r="G2573" s="6"/>
      <c r="H2573" s="11"/>
      <c r="I2573" s="11"/>
      <c r="J2573" s="11"/>
      <c r="K2573" s="11"/>
      <c r="L2573" s="11"/>
      <c r="N2573" s="11"/>
      <c r="P2573" s="11"/>
      <c r="R2573" s="11"/>
      <c r="T2573" s="70"/>
      <c r="U2573" s="28"/>
      <c r="V2573" s="36"/>
      <c r="W2573" s="75"/>
      <c r="X2573" s="11"/>
      <c r="Y2573" s="6"/>
    </row>
    <row r="2574" spans="7:25" ht="20" customHeight="1" x14ac:dyDescent="0.25">
      <c r="G2574" s="6"/>
      <c r="H2574" s="11"/>
      <c r="I2574" s="11"/>
      <c r="J2574" s="11"/>
      <c r="K2574" s="11"/>
      <c r="L2574" s="11"/>
      <c r="N2574" s="11"/>
      <c r="P2574" s="11"/>
      <c r="R2574" s="11"/>
      <c r="T2574" s="70"/>
      <c r="U2574" s="28"/>
      <c r="V2574" s="36"/>
      <c r="W2574" s="75"/>
      <c r="X2574" s="11"/>
      <c r="Y2574" s="6"/>
    </row>
    <row r="2575" spans="7:25" ht="20" customHeight="1" x14ac:dyDescent="0.25">
      <c r="G2575" s="6"/>
      <c r="H2575" s="11"/>
      <c r="I2575" s="11"/>
      <c r="J2575" s="11"/>
      <c r="K2575" s="11"/>
      <c r="L2575" s="11"/>
      <c r="N2575" s="11"/>
      <c r="P2575" s="11"/>
      <c r="R2575" s="11"/>
      <c r="T2575" s="70"/>
      <c r="U2575" s="28"/>
      <c r="V2575" s="36"/>
      <c r="W2575" s="75"/>
      <c r="X2575" s="11"/>
      <c r="Y2575" s="6"/>
    </row>
    <row r="2576" spans="7:25" ht="20" customHeight="1" x14ac:dyDescent="0.25">
      <c r="G2576" s="6"/>
      <c r="H2576" s="11"/>
      <c r="I2576" s="11"/>
      <c r="J2576" s="11"/>
      <c r="K2576" s="11"/>
      <c r="L2576" s="11"/>
      <c r="N2576" s="11"/>
      <c r="P2576" s="11"/>
      <c r="R2576" s="11"/>
      <c r="T2576" s="70"/>
      <c r="U2576" s="28"/>
      <c r="V2576" s="36"/>
      <c r="W2576" s="75"/>
      <c r="X2576" s="11"/>
      <c r="Y2576" s="6"/>
    </row>
    <row r="2577" spans="7:25" ht="20" customHeight="1" x14ac:dyDescent="0.25">
      <c r="G2577" s="6"/>
      <c r="H2577" s="11"/>
      <c r="I2577" s="11"/>
      <c r="J2577" s="11"/>
      <c r="K2577" s="11"/>
      <c r="L2577" s="11"/>
      <c r="N2577" s="11"/>
      <c r="P2577" s="11"/>
      <c r="R2577" s="11"/>
      <c r="T2577" s="70"/>
      <c r="U2577" s="28"/>
      <c r="V2577" s="36"/>
      <c r="W2577" s="75"/>
      <c r="X2577" s="11"/>
      <c r="Y2577" s="6"/>
    </row>
    <row r="2578" spans="7:25" ht="20" customHeight="1" x14ac:dyDescent="0.25">
      <c r="G2578" s="6"/>
      <c r="H2578" s="11"/>
      <c r="I2578" s="11"/>
      <c r="J2578" s="11"/>
      <c r="K2578" s="11"/>
      <c r="L2578" s="11"/>
      <c r="N2578" s="11"/>
      <c r="P2578" s="11"/>
      <c r="R2578" s="11"/>
      <c r="T2578" s="70"/>
      <c r="U2578" s="28"/>
      <c r="V2578" s="36"/>
      <c r="W2578" s="75"/>
      <c r="X2578" s="11"/>
      <c r="Y2578" s="6"/>
    </row>
    <row r="2579" spans="7:25" ht="20" customHeight="1" x14ac:dyDescent="0.25">
      <c r="G2579" s="6"/>
      <c r="H2579" s="11"/>
      <c r="I2579" s="11"/>
      <c r="J2579" s="11"/>
      <c r="K2579" s="11"/>
      <c r="L2579" s="11"/>
      <c r="N2579" s="11"/>
      <c r="P2579" s="11"/>
      <c r="R2579" s="11"/>
      <c r="T2579" s="70"/>
      <c r="U2579" s="28"/>
      <c r="V2579" s="36"/>
      <c r="W2579" s="75"/>
      <c r="X2579" s="11"/>
      <c r="Y2579" s="6"/>
    </row>
    <row r="2580" spans="7:25" ht="20" customHeight="1" x14ac:dyDescent="0.25">
      <c r="G2580" s="6"/>
      <c r="H2580" s="11"/>
      <c r="I2580" s="11"/>
      <c r="J2580" s="11"/>
      <c r="K2580" s="11"/>
      <c r="L2580" s="11"/>
      <c r="N2580" s="11"/>
      <c r="P2580" s="11"/>
      <c r="R2580" s="11"/>
      <c r="T2580" s="70"/>
      <c r="U2580" s="28"/>
      <c r="V2580" s="36"/>
      <c r="W2580" s="75"/>
      <c r="X2580" s="11"/>
      <c r="Y2580" s="6"/>
    </row>
    <row r="2581" spans="7:25" ht="20" customHeight="1" x14ac:dyDescent="0.25">
      <c r="G2581" s="6"/>
      <c r="H2581" s="11"/>
      <c r="I2581" s="11"/>
      <c r="J2581" s="11"/>
      <c r="K2581" s="11"/>
      <c r="L2581" s="11"/>
      <c r="N2581" s="11"/>
      <c r="P2581" s="11"/>
      <c r="R2581" s="11"/>
      <c r="T2581" s="70"/>
      <c r="U2581" s="28"/>
      <c r="V2581" s="36"/>
      <c r="W2581" s="75"/>
      <c r="X2581" s="11"/>
      <c r="Y2581" s="6"/>
    </row>
    <row r="2582" spans="7:25" ht="20" customHeight="1" x14ac:dyDescent="0.25">
      <c r="G2582" s="6"/>
      <c r="H2582" s="11"/>
      <c r="I2582" s="11"/>
      <c r="J2582" s="11"/>
      <c r="K2582" s="11"/>
      <c r="L2582" s="11"/>
      <c r="N2582" s="11"/>
      <c r="P2582" s="11"/>
      <c r="R2582" s="11"/>
      <c r="T2582" s="70"/>
      <c r="U2582" s="28"/>
      <c r="V2582" s="36"/>
      <c r="W2582" s="75"/>
      <c r="X2582" s="11"/>
      <c r="Y2582" s="6"/>
    </row>
    <row r="2583" spans="7:25" ht="20" customHeight="1" x14ac:dyDescent="0.25">
      <c r="G2583" s="6"/>
      <c r="H2583" s="11"/>
      <c r="I2583" s="11"/>
      <c r="J2583" s="11"/>
      <c r="K2583" s="11"/>
      <c r="L2583" s="11"/>
      <c r="N2583" s="11"/>
      <c r="P2583" s="11"/>
      <c r="R2583" s="11"/>
      <c r="T2583" s="70"/>
      <c r="U2583" s="28"/>
      <c r="V2583" s="36"/>
      <c r="W2583" s="75"/>
      <c r="X2583" s="11"/>
      <c r="Y2583" s="6"/>
    </row>
    <row r="2584" spans="7:25" ht="20" customHeight="1" x14ac:dyDescent="0.25">
      <c r="G2584" s="6"/>
      <c r="H2584" s="11"/>
      <c r="I2584" s="11"/>
      <c r="J2584" s="11"/>
      <c r="K2584" s="11"/>
      <c r="L2584" s="11"/>
      <c r="N2584" s="11"/>
      <c r="P2584" s="11"/>
      <c r="R2584" s="11"/>
      <c r="T2584" s="70"/>
      <c r="U2584" s="28"/>
      <c r="V2584" s="36"/>
      <c r="W2584" s="75"/>
      <c r="X2584" s="11"/>
      <c r="Y2584" s="6"/>
    </row>
    <row r="2585" spans="7:25" ht="20" customHeight="1" x14ac:dyDescent="0.25">
      <c r="G2585" s="6"/>
      <c r="H2585" s="11"/>
      <c r="I2585" s="11"/>
      <c r="J2585" s="11"/>
      <c r="K2585" s="11"/>
      <c r="L2585" s="11"/>
      <c r="N2585" s="11"/>
      <c r="P2585" s="11"/>
      <c r="R2585" s="11"/>
      <c r="T2585" s="70"/>
      <c r="U2585" s="28"/>
      <c r="V2585" s="36"/>
      <c r="W2585" s="75"/>
      <c r="X2585" s="11"/>
      <c r="Y2585" s="6"/>
    </row>
    <row r="2586" spans="7:25" ht="20" customHeight="1" x14ac:dyDescent="0.25">
      <c r="G2586" s="6"/>
      <c r="H2586" s="11"/>
      <c r="I2586" s="11"/>
      <c r="J2586" s="11"/>
      <c r="K2586" s="11"/>
      <c r="L2586" s="11"/>
      <c r="N2586" s="11"/>
      <c r="P2586" s="11"/>
      <c r="R2586" s="11"/>
      <c r="T2586" s="70"/>
      <c r="U2586" s="28"/>
      <c r="V2586" s="36"/>
      <c r="W2586" s="75"/>
      <c r="X2586" s="11"/>
      <c r="Y2586" s="6"/>
    </row>
    <row r="2587" spans="7:25" ht="20" customHeight="1" x14ac:dyDescent="0.25">
      <c r="G2587" s="6"/>
      <c r="H2587" s="11"/>
      <c r="I2587" s="11"/>
      <c r="J2587" s="11"/>
      <c r="K2587" s="11"/>
      <c r="L2587" s="11"/>
      <c r="N2587" s="11"/>
      <c r="P2587" s="11"/>
      <c r="R2587" s="11"/>
      <c r="T2587" s="70"/>
      <c r="U2587" s="28"/>
      <c r="V2587" s="36"/>
      <c r="W2587" s="75"/>
      <c r="X2587" s="11"/>
      <c r="Y2587" s="6"/>
    </row>
    <row r="2588" spans="7:25" ht="20" customHeight="1" x14ac:dyDescent="0.25">
      <c r="G2588" s="6"/>
      <c r="H2588" s="11"/>
      <c r="I2588" s="11"/>
      <c r="J2588" s="11"/>
      <c r="K2588" s="11"/>
      <c r="L2588" s="11"/>
      <c r="N2588" s="11"/>
      <c r="P2588" s="11"/>
      <c r="R2588" s="11"/>
      <c r="T2588" s="70"/>
      <c r="U2588" s="28"/>
      <c r="V2588" s="36"/>
      <c r="W2588" s="75"/>
      <c r="X2588" s="11"/>
      <c r="Y2588" s="6"/>
    </row>
    <row r="2589" spans="7:25" ht="20" customHeight="1" x14ac:dyDescent="0.25">
      <c r="G2589" s="6"/>
      <c r="H2589" s="11"/>
      <c r="I2589" s="11"/>
      <c r="J2589" s="11"/>
      <c r="K2589" s="11"/>
      <c r="L2589" s="11"/>
      <c r="N2589" s="11"/>
      <c r="P2589" s="11"/>
      <c r="R2589" s="11"/>
      <c r="T2589" s="70"/>
      <c r="U2589" s="28"/>
      <c r="V2589" s="36"/>
      <c r="W2589" s="75"/>
      <c r="X2589" s="11"/>
      <c r="Y2589" s="6"/>
    </row>
    <row r="2590" spans="7:25" ht="20" customHeight="1" x14ac:dyDescent="0.25">
      <c r="G2590" s="6"/>
      <c r="H2590" s="11"/>
      <c r="I2590" s="11"/>
      <c r="J2590" s="11"/>
      <c r="K2590" s="11"/>
      <c r="L2590" s="11"/>
      <c r="N2590" s="11"/>
      <c r="P2590" s="11"/>
      <c r="R2590" s="11"/>
      <c r="T2590" s="70"/>
      <c r="U2590" s="28"/>
      <c r="V2590" s="36"/>
      <c r="W2590" s="75"/>
      <c r="X2590" s="11"/>
      <c r="Y2590" s="6"/>
    </row>
    <row r="2591" spans="7:25" ht="20" customHeight="1" x14ac:dyDescent="0.25">
      <c r="G2591" s="6"/>
      <c r="H2591" s="11"/>
      <c r="I2591" s="11"/>
      <c r="J2591" s="11"/>
      <c r="K2591" s="11"/>
      <c r="L2591" s="11"/>
      <c r="N2591" s="11"/>
      <c r="P2591" s="11"/>
      <c r="R2591" s="11"/>
      <c r="T2591" s="70"/>
      <c r="U2591" s="28"/>
      <c r="V2591" s="36"/>
      <c r="W2591" s="75"/>
      <c r="X2591" s="11"/>
      <c r="Y2591" s="6"/>
    </row>
    <row r="2592" spans="7:25" ht="20" customHeight="1" x14ac:dyDescent="0.25">
      <c r="G2592" s="6"/>
      <c r="H2592" s="11"/>
      <c r="I2592" s="11"/>
      <c r="J2592" s="11"/>
      <c r="K2592" s="11"/>
      <c r="L2592" s="11"/>
      <c r="N2592" s="11"/>
      <c r="P2592" s="11"/>
      <c r="R2592" s="11"/>
      <c r="T2592" s="70"/>
      <c r="U2592" s="28"/>
      <c r="V2592" s="36"/>
      <c r="W2592" s="75"/>
      <c r="X2592" s="11"/>
      <c r="Y2592" s="6"/>
    </row>
    <row r="2593" spans="7:25" ht="20" customHeight="1" x14ac:dyDescent="0.25">
      <c r="G2593" s="6"/>
      <c r="H2593" s="11"/>
      <c r="I2593" s="11"/>
      <c r="J2593" s="11"/>
      <c r="K2593" s="11"/>
      <c r="L2593" s="11"/>
      <c r="N2593" s="11"/>
      <c r="P2593" s="11"/>
      <c r="R2593" s="11"/>
      <c r="T2593" s="70"/>
      <c r="U2593" s="28"/>
      <c r="V2593" s="36"/>
      <c r="W2593" s="75"/>
      <c r="X2593" s="11"/>
      <c r="Y2593" s="6"/>
    </row>
    <row r="2594" spans="7:25" ht="20" customHeight="1" x14ac:dyDescent="0.25">
      <c r="G2594" s="6"/>
      <c r="H2594" s="11"/>
      <c r="I2594" s="11"/>
      <c r="J2594" s="11"/>
      <c r="K2594" s="11"/>
      <c r="L2594" s="11"/>
      <c r="N2594" s="11"/>
      <c r="P2594" s="11"/>
      <c r="R2594" s="11"/>
      <c r="T2594" s="70"/>
      <c r="U2594" s="28"/>
      <c r="V2594" s="36"/>
      <c r="W2594" s="75"/>
      <c r="X2594" s="11"/>
      <c r="Y2594" s="6"/>
    </row>
    <row r="2595" spans="7:25" ht="20" customHeight="1" x14ac:dyDescent="0.25">
      <c r="G2595" s="6"/>
      <c r="H2595" s="11"/>
      <c r="I2595" s="11"/>
      <c r="J2595" s="11"/>
      <c r="K2595" s="11"/>
      <c r="L2595" s="11"/>
      <c r="N2595" s="11"/>
      <c r="P2595" s="11"/>
      <c r="R2595" s="11"/>
      <c r="T2595" s="70"/>
      <c r="U2595" s="28"/>
      <c r="V2595" s="36"/>
      <c r="W2595" s="75"/>
      <c r="X2595" s="11"/>
      <c r="Y2595" s="6"/>
    </row>
    <row r="2596" spans="7:25" ht="20" customHeight="1" x14ac:dyDescent="0.25">
      <c r="G2596" s="6"/>
      <c r="H2596" s="11"/>
      <c r="I2596" s="11"/>
      <c r="J2596" s="11"/>
      <c r="K2596" s="11"/>
      <c r="L2596" s="11"/>
      <c r="N2596" s="11"/>
      <c r="P2596" s="11"/>
      <c r="R2596" s="11"/>
      <c r="T2596" s="70"/>
      <c r="U2596" s="28"/>
      <c r="V2596" s="36"/>
      <c r="W2596" s="75"/>
      <c r="X2596" s="11"/>
      <c r="Y2596" s="6"/>
    </row>
    <row r="2597" spans="7:25" ht="20" customHeight="1" x14ac:dyDescent="0.25">
      <c r="G2597" s="6"/>
      <c r="H2597" s="11"/>
      <c r="I2597" s="11"/>
      <c r="J2597" s="11"/>
      <c r="K2597" s="11"/>
      <c r="L2597" s="11"/>
      <c r="N2597" s="11"/>
      <c r="P2597" s="11"/>
      <c r="R2597" s="11"/>
      <c r="T2597" s="70"/>
      <c r="U2597" s="28"/>
      <c r="V2597" s="36"/>
      <c r="W2597" s="75"/>
      <c r="X2597" s="11"/>
      <c r="Y2597" s="6"/>
    </row>
    <row r="2598" spans="7:25" ht="20" customHeight="1" x14ac:dyDescent="0.25">
      <c r="G2598" s="6"/>
      <c r="H2598" s="11"/>
      <c r="I2598" s="11"/>
      <c r="J2598" s="11"/>
      <c r="K2598" s="11"/>
      <c r="L2598" s="11"/>
      <c r="N2598" s="11"/>
      <c r="P2598" s="11"/>
      <c r="R2598" s="11"/>
      <c r="T2598" s="70"/>
      <c r="U2598" s="28"/>
      <c r="V2598" s="36"/>
      <c r="W2598" s="75"/>
      <c r="X2598" s="11"/>
      <c r="Y2598" s="6"/>
    </row>
    <row r="2599" spans="7:25" ht="20" customHeight="1" x14ac:dyDescent="0.25">
      <c r="G2599" s="6"/>
      <c r="H2599" s="11"/>
      <c r="I2599" s="11"/>
      <c r="J2599" s="11"/>
      <c r="K2599" s="11"/>
      <c r="L2599" s="11"/>
      <c r="N2599" s="11"/>
      <c r="P2599" s="11"/>
      <c r="R2599" s="11"/>
      <c r="T2599" s="70"/>
      <c r="U2599" s="28"/>
      <c r="V2599" s="36"/>
      <c r="W2599" s="75"/>
      <c r="X2599" s="11"/>
      <c r="Y2599" s="6"/>
    </row>
    <row r="2600" spans="7:25" ht="20" customHeight="1" x14ac:dyDescent="0.25">
      <c r="G2600" s="6"/>
      <c r="H2600" s="11"/>
      <c r="I2600" s="11"/>
      <c r="J2600" s="11"/>
      <c r="K2600" s="11"/>
      <c r="L2600" s="11"/>
      <c r="N2600" s="11"/>
      <c r="P2600" s="11"/>
      <c r="R2600" s="11"/>
      <c r="T2600" s="70"/>
      <c r="U2600" s="28"/>
      <c r="V2600" s="36"/>
      <c r="W2600" s="75"/>
      <c r="X2600" s="11"/>
      <c r="Y2600" s="6"/>
    </row>
    <row r="2601" spans="7:25" ht="20" customHeight="1" x14ac:dyDescent="0.25">
      <c r="G2601" s="6"/>
      <c r="H2601" s="11"/>
      <c r="I2601" s="11"/>
      <c r="J2601" s="11"/>
      <c r="K2601" s="11"/>
      <c r="L2601" s="11"/>
      <c r="N2601" s="11"/>
      <c r="P2601" s="11"/>
      <c r="R2601" s="11"/>
      <c r="T2601" s="70"/>
      <c r="U2601" s="28"/>
      <c r="V2601" s="36"/>
      <c r="W2601" s="75"/>
      <c r="X2601" s="11"/>
      <c r="Y2601" s="6"/>
    </row>
    <row r="2602" spans="7:25" ht="20" customHeight="1" x14ac:dyDescent="0.25">
      <c r="G2602" s="6"/>
      <c r="H2602" s="11"/>
      <c r="I2602" s="11"/>
      <c r="J2602" s="11"/>
      <c r="K2602" s="11"/>
      <c r="L2602" s="11"/>
      <c r="N2602" s="11"/>
      <c r="P2602" s="11"/>
      <c r="R2602" s="11"/>
      <c r="T2602" s="70"/>
      <c r="U2602" s="28"/>
      <c r="V2602" s="36"/>
      <c r="W2602" s="75"/>
      <c r="X2602" s="11"/>
      <c r="Y2602" s="6"/>
    </row>
    <row r="2603" spans="7:25" ht="20" customHeight="1" x14ac:dyDescent="0.25">
      <c r="G2603" s="6"/>
      <c r="H2603" s="11"/>
      <c r="I2603" s="11"/>
      <c r="J2603" s="11"/>
      <c r="K2603" s="11"/>
      <c r="L2603" s="11"/>
      <c r="N2603" s="11"/>
      <c r="P2603" s="11"/>
      <c r="R2603" s="11"/>
      <c r="T2603" s="70"/>
      <c r="U2603" s="28"/>
      <c r="V2603" s="36"/>
      <c r="W2603" s="75"/>
      <c r="X2603" s="11"/>
      <c r="Y2603" s="6"/>
    </row>
    <row r="2604" spans="7:25" ht="20" customHeight="1" x14ac:dyDescent="0.25">
      <c r="G2604" s="6"/>
      <c r="H2604" s="11"/>
      <c r="I2604" s="11"/>
      <c r="J2604" s="11"/>
      <c r="K2604" s="11"/>
      <c r="L2604" s="11"/>
      <c r="N2604" s="11"/>
      <c r="P2604" s="11"/>
      <c r="R2604" s="11"/>
      <c r="T2604" s="70"/>
      <c r="U2604" s="28"/>
      <c r="V2604" s="36"/>
      <c r="W2604" s="75"/>
      <c r="X2604" s="11"/>
      <c r="Y2604" s="6"/>
    </row>
    <row r="2605" spans="7:25" ht="20" customHeight="1" x14ac:dyDescent="0.25">
      <c r="G2605" s="6"/>
      <c r="H2605" s="11"/>
      <c r="I2605" s="11"/>
      <c r="J2605" s="11"/>
      <c r="K2605" s="11"/>
      <c r="L2605" s="11"/>
      <c r="N2605" s="11"/>
      <c r="P2605" s="11"/>
      <c r="R2605" s="11"/>
      <c r="T2605" s="70"/>
      <c r="U2605" s="28"/>
      <c r="V2605" s="36"/>
      <c r="W2605" s="75"/>
      <c r="X2605" s="11"/>
      <c r="Y2605" s="6"/>
    </row>
    <row r="2606" spans="7:25" ht="20" customHeight="1" x14ac:dyDescent="0.25">
      <c r="G2606" s="6"/>
      <c r="H2606" s="11"/>
      <c r="I2606" s="11"/>
      <c r="J2606" s="11"/>
      <c r="K2606" s="11"/>
      <c r="L2606" s="11"/>
      <c r="N2606" s="11"/>
      <c r="P2606" s="11"/>
      <c r="R2606" s="11"/>
      <c r="T2606" s="70"/>
      <c r="U2606" s="28"/>
      <c r="V2606" s="36"/>
      <c r="W2606" s="75"/>
      <c r="X2606" s="11"/>
      <c r="Y2606" s="6"/>
    </row>
    <row r="2607" spans="7:25" ht="20" customHeight="1" x14ac:dyDescent="0.25">
      <c r="G2607" s="6"/>
      <c r="H2607" s="11"/>
      <c r="I2607" s="11"/>
      <c r="J2607" s="11"/>
      <c r="K2607" s="11"/>
      <c r="L2607" s="11"/>
      <c r="N2607" s="11"/>
      <c r="P2607" s="11"/>
      <c r="R2607" s="11"/>
      <c r="T2607" s="70"/>
      <c r="U2607" s="28"/>
      <c r="V2607" s="36"/>
      <c r="W2607" s="75"/>
      <c r="X2607" s="11"/>
      <c r="Y2607" s="6"/>
    </row>
    <row r="2608" spans="7:25" ht="20" customHeight="1" x14ac:dyDescent="0.25">
      <c r="G2608" s="6"/>
      <c r="H2608" s="11"/>
      <c r="I2608" s="11"/>
      <c r="J2608" s="11"/>
      <c r="K2608" s="11"/>
      <c r="L2608" s="11"/>
      <c r="N2608" s="11"/>
      <c r="P2608" s="11"/>
      <c r="R2608" s="11"/>
      <c r="T2608" s="70"/>
      <c r="U2608" s="28"/>
      <c r="V2608" s="36"/>
      <c r="W2608" s="75"/>
      <c r="X2608" s="11"/>
      <c r="Y2608" s="6"/>
    </row>
    <row r="2609" spans="7:25" ht="20" customHeight="1" x14ac:dyDescent="0.25">
      <c r="G2609" s="6"/>
      <c r="H2609" s="11"/>
      <c r="I2609" s="11"/>
      <c r="J2609" s="11"/>
      <c r="K2609" s="11"/>
      <c r="L2609" s="11"/>
      <c r="N2609" s="11"/>
      <c r="P2609" s="11"/>
      <c r="R2609" s="11"/>
      <c r="T2609" s="70"/>
      <c r="U2609" s="28"/>
      <c r="V2609" s="36"/>
      <c r="W2609" s="75"/>
      <c r="X2609" s="11"/>
      <c r="Y2609" s="6"/>
    </row>
    <row r="2610" spans="7:25" ht="20" customHeight="1" x14ac:dyDescent="0.25">
      <c r="G2610" s="6"/>
      <c r="H2610" s="11"/>
      <c r="I2610" s="11"/>
      <c r="J2610" s="11"/>
      <c r="K2610" s="11"/>
      <c r="L2610" s="11"/>
      <c r="N2610" s="11"/>
      <c r="P2610" s="11"/>
      <c r="R2610" s="11"/>
      <c r="T2610" s="70"/>
      <c r="U2610" s="28"/>
      <c r="V2610" s="36"/>
      <c r="W2610" s="75"/>
      <c r="X2610" s="11"/>
      <c r="Y2610" s="6"/>
    </row>
    <row r="2611" spans="7:25" ht="20" customHeight="1" x14ac:dyDescent="0.25">
      <c r="G2611" s="6"/>
      <c r="H2611" s="11"/>
      <c r="I2611" s="11"/>
      <c r="J2611" s="11"/>
      <c r="K2611" s="11"/>
      <c r="L2611" s="11"/>
      <c r="N2611" s="11"/>
      <c r="P2611" s="11"/>
      <c r="R2611" s="11"/>
      <c r="T2611" s="70"/>
      <c r="U2611" s="28"/>
      <c r="V2611" s="36"/>
      <c r="W2611" s="75"/>
      <c r="X2611" s="11"/>
      <c r="Y2611" s="6"/>
    </row>
    <row r="2612" spans="7:25" ht="20" customHeight="1" x14ac:dyDescent="0.25">
      <c r="G2612" s="6"/>
      <c r="H2612" s="11"/>
      <c r="I2612" s="11"/>
      <c r="J2612" s="11"/>
      <c r="K2612" s="11"/>
      <c r="L2612" s="11"/>
      <c r="N2612" s="11"/>
      <c r="P2612" s="11"/>
      <c r="R2612" s="11"/>
      <c r="T2612" s="70"/>
      <c r="U2612" s="28"/>
      <c r="V2612" s="36"/>
      <c r="W2612" s="75"/>
      <c r="X2612" s="11"/>
      <c r="Y2612" s="6"/>
    </row>
    <row r="2613" spans="7:25" ht="20" customHeight="1" x14ac:dyDescent="0.25">
      <c r="G2613" s="6"/>
      <c r="H2613" s="11"/>
      <c r="I2613" s="11"/>
      <c r="J2613" s="11"/>
      <c r="K2613" s="11"/>
      <c r="L2613" s="11"/>
      <c r="N2613" s="11"/>
      <c r="P2613" s="11"/>
      <c r="R2613" s="11"/>
      <c r="T2613" s="70"/>
      <c r="U2613" s="28"/>
      <c r="V2613" s="36"/>
      <c r="W2613" s="75"/>
      <c r="X2613" s="11"/>
      <c r="Y2613" s="6"/>
    </row>
    <row r="2614" spans="7:25" ht="20" customHeight="1" x14ac:dyDescent="0.25">
      <c r="G2614" s="6"/>
      <c r="H2614" s="11"/>
      <c r="I2614" s="11"/>
      <c r="J2614" s="11"/>
      <c r="K2614" s="11"/>
      <c r="L2614" s="11"/>
      <c r="N2614" s="11"/>
      <c r="P2614" s="11"/>
      <c r="R2614" s="11"/>
      <c r="T2614" s="70"/>
      <c r="U2614" s="28"/>
      <c r="V2614" s="36"/>
      <c r="W2614" s="75"/>
      <c r="X2614" s="11"/>
      <c r="Y2614" s="6"/>
    </row>
    <row r="2615" spans="7:25" ht="20" customHeight="1" x14ac:dyDescent="0.25">
      <c r="G2615" s="6"/>
      <c r="H2615" s="11"/>
      <c r="I2615" s="11"/>
      <c r="J2615" s="11"/>
      <c r="K2615" s="11"/>
      <c r="L2615" s="11"/>
      <c r="N2615" s="11"/>
      <c r="P2615" s="11"/>
      <c r="R2615" s="11"/>
      <c r="T2615" s="70"/>
      <c r="U2615" s="28"/>
      <c r="V2615" s="36"/>
      <c r="W2615" s="75"/>
      <c r="X2615" s="11"/>
      <c r="Y2615" s="6"/>
    </row>
    <row r="2616" spans="7:25" ht="20" customHeight="1" x14ac:dyDescent="0.25">
      <c r="G2616" s="6"/>
      <c r="H2616" s="11"/>
      <c r="I2616" s="11"/>
      <c r="J2616" s="11"/>
      <c r="K2616" s="11"/>
      <c r="L2616" s="11"/>
      <c r="N2616" s="11"/>
      <c r="P2616" s="11"/>
      <c r="R2616" s="11"/>
      <c r="T2616" s="70"/>
      <c r="U2616" s="28"/>
      <c r="V2616" s="36"/>
      <c r="W2616" s="75"/>
      <c r="X2616" s="11"/>
      <c r="Y2616" s="6"/>
    </row>
    <row r="2617" spans="7:25" ht="20" customHeight="1" x14ac:dyDescent="0.25">
      <c r="G2617" s="6"/>
      <c r="H2617" s="11"/>
      <c r="I2617" s="11"/>
      <c r="J2617" s="11"/>
      <c r="K2617" s="11"/>
      <c r="L2617" s="11"/>
      <c r="N2617" s="11"/>
      <c r="P2617" s="11"/>
      <c r="R2617" s="11"/>
      <c r="T2617" s="70"/>
      <c r="U2617" s="28"/>
      <c r="V2617" s="36"/>
      <c r="W2617" s="75"/>
      <c r="X2617" s="11"/>
      <c r="Y2617" s="6"/>
    </row>
    <row r="2618" spans="7:25" ht="20" customHeight="1" x14ac:dyDescent="0.25">
      <c r="G2618" s="6"/>
      <c r="H2618" s="11"/>
      <c r="I2618" s="11"/>
      <c r="J2618" s="11"/>
      <c r="K2618" s="11"/>
      <c r="L2618" s="11"/>
      <c r="N2618" s="11"/>
      <c r="P2618" s="11"/>
      <c r="R2618" s="11"/>
      <c r="T2618" s="70"/>
      <c r="U2618" s="28"/>
      <c r="V2618" s="36"/>
      <c r="W2618" s="75"/>
      <c r="X2618" s="11"/>
      <c r="Y2618" s="6"/>
    </row>
    <row r="2619" spans="7:25" ht="20" customHeight="1" x14ac:dyDescent="0.25">
      <c r="G2619" s="6"/>
      <c r="H2619" s="11"/>
      <c r="I2619" s="11"/>
      <c r="J2619" s="11"/>
      <c r="K2619" s="11"/>
      <c r="L2619" s="11"/>
      <c r="N2619" s="11"/>
      <c r="P2619" s="11"/>
      <c r="R2619" s="11"/>
      <c r="T2619" s="70"/>
      <c r="U2619" s="28"/>
      <c r="V2619" s="36"/>
      <c r="W2619" s="75"/>
      <c r="X2619" s="11"/>
      <c r="Y2619" s="6"/>
    </row>
    <row r="2620" spans="7:25" ht="20" customHeight="1" x14ac:dyDescent="0.25">
      <c r="G2620" s="6"/>
      <c r="H2620" s="11"/>
      <c r="I2620" s="11"/>
      <c r="J2620" s="11"/>
      <c r="K2620" s="11"/>
      <c r="L2620" s="11"/>
      <c r="N2620" s="11"/>
      <c r="P2620" s="11"/>
      <c r="R2620" s="11"/>
      <c r="T2620" s="70"/>
      <c r="U2620" s="28"/>
      <c r="V2620" s="36"/>
      <c r="W2620" s="75"/>
      <c r="X2620" s="11"/>
      <c r="Y2620" s="6"/>
    </row>
    <row r="2621" spans="7:25" ht="20" customHeight="1" x14ac:dyDescent="0.25">
      <c r="G2621" s="6"/>
      <c r="H2621" s="11"/>
      <c r="I2621" s="11"/>
      <c r="J2621" s="11"/>
      <c r="K2621" s="11"/>
      <c r="L2621" s="11"/>
      <c r="N2621" s="11"/>
      <c r="P2621" s="11"/>
      <c r="R2621" s="11"/>
      <c r="T2621" s="70"/>
      <c r="U2621" s="28"/>
      <c r="V2621" s="36"/>
      <c r="W2621" s="75"/>
      <c r="X2621" s="11"/>
      <c r="Y2621" s="6"/>
    </row>
    <row r="2622" spans="7:25" ht="20" customHeight="1" x14ac:dyDescent="0.25">
      <c r="G2622" s="6"/>
      <c r="H2622" s="11"/>
      <c r="I2622" s="11"/>
      <c r="J2622" s="11"/>
      <c r="K2622" s="11"/>
      <c r="L2622" s="11"/>
      <c r="N2622" s="11"/>
      <c r="P2622" s="11"/>
      <c r="R2622" s="11"/>
      <c r="T2622" s="70"/>
      <c r="U2622" s="28"/>
      <c r="V2622" s="36"/>
      <c r="W2622" s="75"/>
      <c r="X2622" s="11"/>
      <c r="Y2622" s="6"/>
    </row>
    <row r="2623" spans="7:25" ht="20" customHeight="1" x14ac:dyDescent="0.25">
      <c r="G2623" s="6"/>
      <c r="H2623" s="11"/>
      <c r="I2623" s="11"/>
      <c r="J2623" s="11"/>
      <c r="K2623" s="11"/>
      <c r="L2623" s="11"/>
      <c r="N2623" s="11"/>
      <c r="P2623" s="11"/>
      <c r="R2623" s="11"/>
      <c r="T2623" s="70"/>
      <c r="U2623" s="28"/>
      <c r="V2623" s="36"/>
      <c r="W2623" s="75"/>
      <c r="X2623" s="11"/>
      <c r="Y2623" s="6"/>
    </row>
    <row r="2624" spans="7:25" ht="20" customHeight="1" x14ac:dyDescent="0.25">
      <c r="G2624" s="6"/>
      <c r="H2624" s="11"/>
      <c r="I2624" s="11"/>
      <c r="J2624" s="11"/>
      <c r="K2624" s="11"/>
      <c r="L2624" s="11"/>
      <c r="N2624" s="11"/>
      <c r="P2624" s="11"/>
      <c r="R2624" s="11"/>
      <c r="T2624" s="70"/>
      <c r="U2624" s="28"/>
      <c r="V2624" s="36"/>
      <c r="W2624" s="75"/>
      <c r="X2624" s="11"/>
      <c r="Y2624" s="6"/>
    </row>
    <row r="2625" spans="7:25" ht="20" customHeight="1" x14ac:dyDescent="0.25">
      <c r="G2625" s="6"/>
      <c r="H2625" s="11"/>
      <c r="I2625" s="11"/>
      <c r="J2625" s="11"/>
      <c r="K2625" s="11"/>
      <c r="L2625" s="11"/>
      <c r="N2625" s="11"/>
      <c r="P2625" s="11"/>
      <c r="R2625" s="11"/>
      <c r="T2625" s="70"/>
      <c r="U2625" s="28"/>
      <c r="V2625" s="36"/>
      <c r="W2625" s="75"/>
      <c r="X2625" s="11"/>
      <c r="Y2625" s="6"/>
    </row>
    <row r="2626" spans="7:25" ht="20" customHeight="1" x14ac:dyDescent="0.25">
      <c r="G2626" s="6"/>
      <c r="H2626" s="11"/>
      <c r="I2626" s="11"/>
      <c r="J2626" s="11"/>
      <c r="K2626" s="11"/>
      <c r="L2626" s="11"/>
      <c r="N2626" s="11"/>
      <c r="P2626" s="11"/>
      <c r="R2626" s="11"/>
      <c r="T2626" s="70"/>
      <c r="U2626" s="28"/>
      <c r="V2626" s="36"/>
      <c r="W2626" s="75"/>
      <c r="X2626" s="11"/>
      <c r="Y2626" s="6"/>
    </row>
    <row r="2627" spans="7:25" ht="20" customHeight="1" x14ac:dyDescent="0.25">
      <c r="G2627" s="6"/>
      <c r="H2627" s="11"/>
      <c r="I2627" s="11"/>
      <c r="J2627" s="11"/>
      <c r="K2627" s="11"/>
      <c r="L2627" s="11"/>
      <c r="N2627" s="11"/>
      <c r="P2627" s="11"/>
      <c r="R2627" s="11"/>
      <c r="T2627" s="70"/>
      <c r="U2627" s="28"/>
      <c r="V2627" s="36"/>
      <c r="W2627" s="75"/>
      <c r="X2627" s="11"/>
      <c r="Y2627" s="6"/>
    </row>
    <row r="2628" spans="7:25" ht="20" customHeight="1" x14ac:dyDescent="0.25">
      <c r="G2628" s="6"/>
      <c r="H2628" s="11"/>
      <c r="I2628" s="11"/>
      <c r="J2628" s="11"/>
      <c r="K2628" s="11"/>
      <c r="L2628" s="11"/>
      <c r="N2628" s="11"/>
      <c r="P2628" s="11"/>
      <c r="R2628" s="11"/>
      <c r="T2628" s="70"/>
      <c r="U2628" s="28"/>
      <c r="V2628" s="36"/>
      <c r="W2628" s="75"/>
      <c r="X2628" s="11"/>
      <c r="Y2628" s="6"/>
    </row>
    <row r="2629" spans="7:25" ht="20" customHeight="1" x14ac:dyDescent="0.25">
      <c r="G2629" s="6"/>
      <c r="H2629" s="11"/>
      <c r="I2629" s="11"/>
      <c r="J2629" s="11"/>
      <c r="K2629" s="11"/>
      <c r="L2629" s="11"/>
      <c r="N2629" s="11"/>
      <c r="P2629" s="11"/>
      <c r="R2629" s="11"/>
      <c r="T2629" s="70"/>
      <c r="U2629" s="28"/>
      <c r="V2629" s="36"/>
      <c r="W2629" s="75"/>
      <c r="X2629" s="11"/>
      <c r="Y2629" s="6"/>
    </row>
    <row r="2630" spans="7:25" ht="20" customHeight="1" x14ac:dyDescent="0.25">
      <c r="G2630" s="6"/>
      <c r="H2630" s="11"/>
      <c r="I2630" s="11"/>
      <c r="J2630" s="11"/>
      <c r="K2630" s="11"/>
      <c r="L2630" s="11"/>
      <c r="N2630" s="11"/>
      <c r="P2630" s="11"/>
      <c r="R2630" s="11"/>
      <c r="T2630" s="70"/>
      <c r="U2630" s="28"/>
      <c r="V2630" s="36"/>
      <c r="W2630" s="75"/>
      <c r="X2630" s="11"/>
      <c r="Y2630" s="6"/>
    </row>
    <row r="2631" spans="7:25" ht="20" customHeight="1" x14ac:dyDescent="0.25">
      <c r="G2631" s="6"/>
      <c r="H2631" s="11"/>
      <c r="I2631" s="11"/>
      <c r="J2631" s="11"/>
      <c r="K2631" s="11"/>
      <c r="L2631" s="11"/>
      <c r="N2631" s="11"/>
      <c r="P2631" s="11"/>
      <c r="R2631" s="11"/>
      <c r="T2631" s="70"/>
      <c r="U2631" s="28"/>
      <c r="V2631" s="36"/>
      <c r="W2631" s="75"/>
      <c r="X2631" s="11"/>
      <c r="Y2631" s="6"/>
    </row>
    <row r="2632" spans="7:25" ht="20" customHeight="1" x14ac:dyDescent="0.25">
      <c r="G2632" s="6"/>
      <c r="H2632" s="11"/>
      <c r="I2632" s="11"/>
      <c r="J2632" s="11"/>
      <c r="K2632" s="11"/>
      <c r="L2632" s="11"/>
      <c r="N2632" s="11"/>
      <c r="P2632" s="11"/>
      <c r="R2632" s="11"/>
      <c r="T2632" s="70"/>
      <c r="U2632" s="28"/>
      <c r="V2632" s="36"/>
      <c r="W2632" s="75"/>
      <c r="X2632" s="11"/>
      <c r="Y2632" s="6"/>
    </row>
    <row r="2633" spans="7:25" ht="20" customHeight="1" x14ac:dyDescent="0.25">
      <c r="G2633" s="6"/>
      <c r="H2633" s="11"/>
      <c r="I2633" s="11"/>
      <c r="J2633" s="11"/>
      <c r="K2633" s="11"/>
      <c r="L2633" s="11"/>
      <c r="N2633" s="11"/>
      <c r="P2633" s="11"/>
      <c r="R2633" s="11"/>
      <c r="T2633" s="70"/>
      <c r="U2633" s="28"/>
      <c r="V2633" s="36"/>
      <c r="W2633" s="75"/>
      <c r="X2633" s="11"/>
      <c r="Y2633" s="6"/>
    </row>
    <row r="2634" spans="7:25" ht="20" customHeight="1" x14ac:dyDescent="0.25">
      <c r="G2634" s="6"/>
      <c r="H2634" s="11"/>
      <c r="I2634" s="11"/>
      <c r="J2634" s="11"/>
      <c r="K2634" s="11"/>
      <c r="L2634" s="11"/>
      <c r="N2634" s="11"/>
      <c r="P2634" s="11"/>
      <c r="R2634" s="11"/>
      <c r="T2634" s="70"/>
      <c r="U2634" s="28"/>
      <c r="V2634" s="36"/>
      <c r="W2634" s="75"/>
      <c r="X2634" s="11"/>
      <c r="Y2634" s="6"/>
    </row>
    <row r="2635" spans="7:25" ht="20" customHeight="1" x14ac:dyDescent="0.25">
      <c r="G2635" s="6"/>
      <c r="H2635" s="11"/>
      <c r="I2635" s="11"/>
      <c r="J2635" s="11"/>
      <c r="K2635" s="11"/>
      <c r="L2635" s="11"/>
      <c r="N2635" s="11"/>
      <c r="P2635" s="11"/>
      <c r="R2635" s="11"/>
      <c r="T2635" s="70"/>
      <c r="U2635" s="28"/>
      <c r="V2635" s="36"/>
      <c r="W2635" s="75"/>
      <c r="X2635" s="11"/>
      <c r="Y2635" s="6"/>
    </row>
    <row r="2636" spans="7:25" ht="20" customHeight="1" x14ac:dyDescent="0.25">
      <c r="G2636" s="6"/>
      <c r="H2636" s="11"/>
      <c r="I2636" s="11"/>
      <c r="J2636" s="11"/>
      <c r="K2636" s="11"/>
      <c r="L2636" s="11"/>
      <c r="N2636" s="11"/>
      <c r="P2636" s="11"/>
      <c r="R2636" s="11"/>
      <c r="T2636" s="70"/>
      <c r="U2636" s="28"/>
      <c r="V2636" s="36"/>
      <c r="W2636" s="75"/>
      <c r="X2636" s="11"/>
      <c r="Y2636" s="6"/>
    </row>
    <row r="2637" spans="7:25" ht="20" customHeight="1" x14ac:dyDescent="0.25">
      <c r="G2637" s="6"/>
      <c r="H2637" s="11"/>
      <c r="I2637" s="11"/>
      <c r="J2637" s="11"/>
      <c r="K2637" s="11"/>
      <c r="L2637" s="11"/>
      <c r="N2637" s="11"/>
      <c r="P2637" s="11"/>
      <c r="R2637" s="11"/>
      <c r="T2637" s="70"/>
      <c r="U2637" s="28"/>
      <c r="V2637" s="36"/>
      <c r="W2637" s="75"/>
      <c r="X2637" s="11"/>
      <c r="Y2637" s="6"/>
    </row>
    <row r="2638" spans="7:25" ht="20" customHeight="1" x14ac:dyDescent="0.25">
      <c r="G2638" s="6"/>
      <c r="H2638" s="11"/>
      <c r="I2638" s="11"/>
      <c r="J2638" s="11"/>
      <c r="K2638" s="11"/>
      <c r="L2638" s="11"/>
      <c r="N2638" s="11"/>
      <c r="P2638" s="11"/>
      <c r="R2638" s="11"/>
      <c r="T2638" s="70"/>
      <c r="U2638" s="28"/>
      <c r="V2638" s="36"/>
      <c r="W2638" s="75"/>
      <c r="X2638" s="11"/>
      <c r="Y2638" s="6"/>
    </row>
    <row r="2639" spans="7:25" ht="20" customHeight="1" x14ac:dyDescent="0.25">
      <c r="G2639" s="6"/>
      <c r="H2639" s="11"/>
      <c r="I2639" s="11"/>
      <c r="J2639" s="11"/>
      <c r="K2639" s="11"/>
      <c r="L2639" s="11"/>
      <c r="N2639" s="11"/>
      <c r="P2639" s="11"/>
      <c r="R2639" s="11"/>
      <c r="T2639" s="70"/>
      <c r="U2639" s="28"/>
      <c r="V2639" s="36"/>
      <c r="W2639" s="75"/>
      <c r="X2639" s="11"/>
      <c r="Y2639" s="6"/>
    </row>
    <row r="2640" spans="7:25" ht="20" customHeight="1" x14ac:dyDescent="0.25">
      <c r="G2640" s="6"/>
      <c r="H2640" s="11"/>
      <c r="I2640" s="11"/>
      <c r="J2640" s="11"/>
      <c r="K2640" s="11"/>
      <c r="L2640" s="11"/>
      <c r="N2640" s="11"/>
      <c r="P2640" s="11"/>
      <c r="R2640" s="11"/>
      <c r="T2640" s="70"/>
      <c r="U2640" s="28"/>
      <c r="V2640" s="36"/>
      <c r="W2640" s="75"/>
      <c r="X2640" s="11"/>
      <c r="Y2640" s="6"/>
    </row>
    <row r="2641" spans="7:25" ht="20" customHeight="1" x14ac:dyDescent="0.25">
      <c r="G2641" s="6"/>
      <c r="H2641" s="11"/>
      <c r="I2641" s="11"/>
      <c r="J2641" s="11"/>
      <c r="K2641" s="11"/>
      <c r="L2641" s="11"/>
      <c r="N2641" s="11"/>
      <c r="P2641" s="11"/>
      <c r="R2641" s="11"/>
      <c r="T2641" s="70"/>
      <c r="U2641" s="28"/>
      <c r="V2641" s="36"/>
      <c r="W2641" s="75"/>
      <c r="X2641" s="11"/>
      <c r="Y2641" s="6"/>
    </row>
    <row r="2642" spans="7:25" ht="20" customHeight="1" x14ac:dyDescent="0.25">
      <c r="G2642" s="6"/>
      <c r="H2642" s="11"/>
      <c r="I2642" s="11"/>
      <c r="J2642" s="11"/>
      <c r="K2642" s="11"/>
      <c r="L2642" s="11"/>
      <c r="N2642" s="11"/>
      <c r="P2642" s="11"/>
      <c r="R2642" s="11"/>
      <c r="T2642" s="70"/>
      <c r="U2642" s="28"/>
      <c r="V2642" s="36"/>
      <c r="W2642" s="75"/>
      <c r="X2642" s="11"/>
      <c r="Y2642" s="6"/>
    </row>
    <row r="2643" spans="7:25" ht="20" customHeight="1" x14ac:dyDescent="0.25">
      <c r="G2643" s="6"/>
      <c r="H2643" s="11"/>
      <c r="I2643" s="11"/>
      <c r="J2643" s="11"/>
      <c r="K2643" s="11"/>
      <c r="L2643" s="11"/>
      <c r="N2643" s="11"/>
      <c r="P2643" s="11"/>
      <c r="R2643" s="11"/>
      <c r="T2643" s="70"/>
      <c r="U2643" s="28"/>
      <c r="V2643" s="36"/>
      <c r="W2643" s="75"/>
      <c r="X2643" s="11"/>
      <c r="Y2643" s="6"/>
    </row>
    <row r="2644" spans="7:25" ht="20" customHeight="1" x14ac:dyDescent="0.25">
      <c r="G2644" s="6"/>
      <c r="H2644" s="11"/>
      <c r="I2644" s="11"/>
      <c r="J2644" s="11"/>
      <c r="K2644" s="11"/>
      <c r="L2644" s="11"/>
      <c r="N2644" s="11"/>
      <c r="P2644" s="11"/>
      <c r="R2644" s="11"/>
      <c r="T2644" s="70"/>
      <c r="U2644" s="28"/>
      <c r="V2644" s="36"/>
      <c r="W2644" s="75"/>
      <c r="X2644" s="11"/>
      <c r="Y2644" s="6"/>
    </row>
    <row r="2645" spans="7:25" ht="20" customHeight="1" x14ac:dyDescent="0.25">
      <c r="G2645" s="6"/>
      <c r="H2645" s="11"/>
      <c r="I2645" s="11"/>
      <c r="J2645" s="11"/>
      <c r="K2645" s="11"/>
      <c r="L2645" s="11"/>
      <c r="N2645" s="11"/>
      <c r="P2645" s="11"/>
      <c r="R2645" s="11"/>
      <c r="T2645" s="70"/>
      <c r="U2645" s="28"/>
      <c r="V2645" s="36"/>
      <c r="W2645" s="75"/>
      <c r="X2645" s="11"/>
      <c r="Y2645" s="6"/>
    </row>
    <row r="2646" spans="7:25" ht="20" customHeight="1" x14ac:dyDescent="0.25">
      <c r="G2646" s="6"/>
      <c r="H2646" s="11"/>
      <c r="I2646" s="11"/>
      <c r="J2646" s="11"/>
      <c r="K2646" s="11"/>
      <c r="L2646" s="11"/>
      <c r="N2646" s="11"/>
      <c r="P2646" s="11"/>
      <c r="R2646" s="11"/>
      <c r="T2646" s="70"/>
      <c r="U2646" s="28"/>
      <c r="V2646" s="36"/>
      <c r="W2646" s="75"/>
      <c r="X2646" s="11"/>
      <c r="Y2646" s="6"/>
    </row>
    <row r="2647" spans="7:25" ht="20" customHeight="1" x14ac:dyDescent="0.25">
      <c r="G2647" s="6"/>
      <c r="H2647" s="11"/>
      <c r="I2647" s="11"/>
      <c r="J2647" s="11"/>
      <c r="K2647" s="11"/>
      <c r="L2647" s="11"/>
      <c r="N2647" s="11"/>
      <c r="P2647" s="11"/>
      <c r="R2647" s="11"/>
      <c r="T2647" s="70"/>
      <c r="U2647" s="28"/>
      <c r="V2647" s="36"/>
      <c r="W2647" s="75"/>
      <c r="X2647" s="11"/>
      <c r="Y2647" s="6"/>
    </row>
    <row r="2648" spans="7:25" ht="20" customHeight="1" x14ac:dyDescent="0.25">
      <c r="G2648" s="6"/>
      <c r="H2648" s="11"/>
      <c r="I2648" s="11"/>
      <c r="J2648" s="11"/>
      <c r="K2648" s="11"/>
      <c r="L2648" s="11"/>
      <c r="N2648" s="11"/>
      <c r="P2648" s="11"/>
      <c r="R2648" s="11"/>
      <c r="T2648" s="70"/>
      <c r="U2648" s="28"/>
      <c r="V2648" s="36"/>
      <c r="W2648" s="75"/>
      <c r="X2648" s="11"/>
      <c r="Y2648" s="6"/>
    </row>
    <row r="2649" spans="7:25" ht="20" customHeight="1" x14ac:dyDescent="0.25">
      <c r="G2649" s="6"/>
      <c r="H2649" s="11"/>
      <c r="I2649" s="11"/>
      <c r="J2649" s="11"/>
      <c r="K2649" s="11"/>
      <c r="L2649" s="11"/>
      <c r="N2649" s="11"/>
      <c r="P2649" s="11"/>
      <c r="R2649" s="11"/>
      <c r="T2649" s="70"/>
      <c r="U2649" s="28"/>
      <c r="V2649" s="36"/>
      <c r="W2649" s="75"/>
      <c r="X2649" s="11"/>
      <c r="Y2649" s="6"/>
    </row>
    <row r="2650" spans="7:25" ht="20" customHeight="1" x14ac:dyDescent="0.25">
      <c r="G2650" s="6"/>
      <c r="H2650" s="11"/>
      <c r="I2650" s="11"/>
      <c r="J2650" s="11"/>
      <c r="K2650" s="11"/>
      <c r="L2650" s="11"/>
      <c r="N2650" s="11"/>
      <c r="P2650" s="11"/>
      <c r="R2650" s="11"/>
      <c r="T2650" s="70"/>
      <c r="U2650" s="28"/>
      <c r="V2650" s="36"/>
      <c r="W2650" s="75"/>
      <c r="X2650" s="11"/>
      <c r="Y2650" s="6"/>
    </row>
    <row r="2651" spans="7:25" ht="20" customHeight="1" x14ac:dyDescent="0.25">
      <c r="G2651" s="6"/>
      <c r="H2651" s="11"/>
      <c r="I2651" s="11"/>
      <c r="J2651" s="11"/>
      <c r="K2651" s="11"/>
      <c r="L2651" s="11"/>
      <c r="N2651" s="11"/>
      <c r="P2651" s="11"/>
      <c r="R2651" s="11"/>
      <c r="T2651" s="70"/>
      <c r="U2651" s="28"/>
      <c r="V2651" s="36"/>
      <c r="W2651" s="75"/>
      <c r="X2651" s="11"/>
      <c r="Y2651" s="6"/>
    </row>
    <row r="2652" spans="7:25" ht="20" customHeight="1" x14ac:dyDescent="0.25">
      <c r="G2652" s="6"/>
      <c r="H2652" s="11"/>
      <c r="I2652" s="11"/>
      <c r="J2652" s="11"/>
      <c r="K2652" s="11"/>
      <c r="L2652" s="11"/>
      <c r="N2652" s="11"/>
      <c r="P2652" s="11"/>
      <c r="R2652" s="11"/>
      <c r="T2652" s="70"/>
      <c r="U2652" s="28"/>
      <c r="V2652" s="36"/>
      <c r="W2652" s="75"/>
      <c r="X2652" s="11"/>
      <c r="Y2652" s="6"/>
    </row>
    <row r="2653" spans="7:25" ht="20" customHeight="1" x14ac:dyDescent="0.25">
      <c r="G2653" s="6"/>
      <c r="H2653" s="11"/>
      <c r="I2653" s="11"/>
      <c r="J2653" s="11"/>
      <c r="K2653" s="11"/>
      <c r="L2653" s="11"/>
      <c r="N2653" s="11"/>
      <c r="P2653" s="11"/>
      <c r="R2653" s="11"/>
      <c r="T2653" s="70"/>
      <c r="U2653" s="28"/>
      <c r="V2653" s="36"/>
      <c r="W2653" s="75"/>
      <c r="X2653" s="11"/>
      <c r="Y2653" s="6"/>
    </row>
    <row r="2654" spans="7:25" ht="20" customHeight="1" x14ac:dyDescent="0.25">
      <c r="G2654" s="6"/>
      <c r="H2654" s="11"/>
      <c r="I2654" s="11"/>
      <c r="J2654" s="11"/>
      <c r="K2654" s="11"/>
      <c r="L2654" s="11"/>
      <c r="N2654" s="11"/>
      <c r="P2654" s="11"/>
      <c r="R2654" s="11"/>
      <c r="T2654" s="70"/>
      <c r="U2654" s="28"/>
      <c r="V2654" s="36"/>
      <c r="W2654" s="75"/>
      <c r="X2654" s="11"/>
      <c r="Y2654" s="6"/>
    </row>
    <row r="2655" spans="7:25" ht="20" customHeight="1" x14ac:dyDescent="0.25">
      <c r="G2655" s="6"/>
      <c r="H2655" s="11"/>
      <c r="I2655" s="11"/>
      <c r="J2655" s="11"/>
      <c r="K2655" s="11"/>
      <c r="L2655" s="11"/>
      <c r="N2655" s="11"/>
      <c r="P2655" s="11"/>
      <c r="R2655" s="11"/>
      <c r="T2655" s="70"/>
      <c r="U2655" s="28"/>
      <c r="V2655" s="36"/>
      <c r="W2655" s="75"/>
      <c r="X2655" s="11"/>
      <c r="Y2655" s="6"/>
    </row>
    <row r="2656" spans="7:25" ht="20" customHeight="1" x14ac:dyDescent="0.25">
      <c r="G2656" s="6"/>
      <c r="H2656" s="11"/>
      <c r="I2656" s="11"/>
      <c r="J2656" s="11"/>
      <c r="K2656" s="11"/>
      <c r="L2656" s="11"/>
      <c r="N2656" s="11"/>
      <c r="P2656" s="11"/>
      <c r="R2656" s="11"/>
      <c r="T2656" s="70"/>
      <c r="U2656" s="28"/>
      <c r="V2656" s="36"/>
      <c r="W2656" s="75"/>
      <c r="X2656" s="11"/>
      <c r="Y2656" s="6"/>
    </row>
    <row r="2657" spans="7:25" ht="20" customHeight="1" x14ac:dyDescent="0.25">
      <c r="G2657" s="6"/>
      <c r="H2657" s="11"/>
      <c r="I2657" s="11"/>
      <c r="J2657" s="11"/>
      <c r="K2657" s="11"/>
      <c r="L2657" s="11"/>
      <c r="N2657" s="11"/>
      <c r="P2657" s="11"/>
      <c r="R2657" s="11"/>
      <c r="T2657" s="70"/>
      <c r="U2657" s="28"/>
      <c r="V2657" s="36"/>
      <c r="W2657" s="75"/>
      <c r="X2657" s="11"/>
      <c r="Y2657" s="6"/>
    </row>
    <row r="2658" spans="7:25" ht="20" customHeight="1" x14ac:dyDescent="0.25">
      <c r="G2658" s="6"/>
      <c r="H2658" s="11"/>
      <c r="I2658" s="11"/>
      <c r="J2658" s="11"/>
      <c r="K2658" s="11"/>
      <c r="L2658" s="11"/>
      <c r="N2658" s="11"/>
      <c r="P2658" s="11"/>
      <c r="R2658" s="11"/>
      <c r="T2658" s="70"/>
      <c r="U2658" s="28"/>
      <c r="V2658" s="36"/>
      <c r="W2658" s="75"/>
      <c r="X2658" s="11"/>
      <c r="Y2658" s="6"/>
    </row>
    <row r="2659" spans="7:25" ht="20" customHeight="1" x14ac:dyDescent="0.25">
      <c r="G2659" s="6"/>
      <c r="H2659" s="11"/>
      <c r="I2659" s="11"/>
      <c r="J2659" s="11"/>
      <c r="K2659" s="11"/>
      <c r="L2659" s="11"/>
      <c r="N2659" s="11"/>
      <c r="P2659" s="11"/>
      <c r="R2659" s="11"/>
      <c r="T2659" s="70"/>
      <c r="U2659" s="28"/>
      <c r="V2659" s="36"/>
      <c r="W2659" s="75"/>
      <c r="X2659" s="11"/>
      <c r="Y2659" s="6"/>
    </row>
    <row r="2660" spans="7:25" ht="20" customHeight="1" x14ac:dyDescent="0.25">
      <c r="G2660" s="6"/>
      <c r="H2660" s="11"/>
      <c r="I2660" s="11"/>
      <c r="J2660" s="11"/>
      <c r="K2660" s="11"/>
      <c r="L2660" s="11"/>
      <c r="N2660" s="11"/>
      <c r="P2660" s="11"/>
      <c r="R2660" s="11"/>
      <c r="T2660" s="70"/>
      <c r="U2660" s="28"/>
      <c r="V2660" s="36"/>
      <c r="W2660" s="75"/>
      <c r="X2660" s="11"/>
      <c r="Y2660" s="6"/>
    </row>
    <row r="2661" spans="7:25" ht="20" customHeight="1" x14ac:dyDescent="0.25">
      <c r="G2661" s="6"/>
      <c r="H2661" s="11"/>
      <c r="I2661" s="11"/>
      <c r="J2661" s="11"/>
      <c r="K2661" s="11"/>
      <c r="L2661" s="11"/>
      <c r="N2661" s="11"/>
      <c r="P2661" s="11"/>
      <c r="R2661" s="11"/>
      <c r="T2661" s="70"/>
      <c r="U2661" s="28"/>
      <c r="V2661" s="36"/>
      <c r="W2661" s="75"/>
      <c r="X2661" s="11"/>
      <c r="Y2661" s="6"/>
    </row>
    <row r="2662" spans="7:25" ht="20" customHeight="1" x14ac:dyDescent="0.25">
      <c r="G2662" s="6"/>
      <c r="H2662" s="11"/>
      <c r="I2662" s="11"/>
      <c r="J2662" s="11"/>
      <c r="K2662" s="11"/>
      <c r="L2662" s="11"/>
      <c r="N2662" s="11"/>
      <c r="P2662" s="11"/>
      <c r="R2662" s="11"/>
      <c r="T2662" s="70"/>
      <c r="U2662" s="28"/>
      <c r="V2662" s="36"/>
      <c r="W2662" s="75"/>
      <c r="X2662" s="11"/>
      <c r="Y2662" s="6"/>
    </row>
    <row r="2663" spans="7:25" ht="20" customHeight="1" x14ac:dyDescent="0.25">
      <c r="G2663" s="6"/>
      <c r="H2663" s="11"/>
      <c r="I2663" s="11"/>
      <c r="J2663" s="11"/>
      <c r="K2663" s="11"/>
      <c r="L2663" s="11"/>
      <c r="N2663" s="11"/>
      <c r="P2663" s="11"/>
      <c r="R2663" s="11"/>
      <c r="T2663" s="70"/>
      <c r="U2663" s="28"/>
      <c r="V2663" s="36"/>
      <c r="W2663" s="75"/>
      <c r="X2663" s="11"/>
      <c r="Y2663" s="6"/>
    </row>
    <row r="2664" spans="7:25" ht="20" customHeight="1" x14ac:dyDescent="0.25">
      <c r="G2664" s="6"/>
      <c r="H2664" s="11"/>
      <c r="I2664" s="11"/>
      <c r="J2664" s="11"/>
      <c r="K2664" s="11"/>
      <c r="L2664" s="11"/>
      <c r="N2664" s="11"/>
      <c r="P2664" s="11"/>
      <c r="R2664" s="11"/>
      <c r="T2664" s="70"/>
      <c r="U2664" s="28"/>
      <c r="V2664" s="36"/>
      <c r="W2664" s="75"/>
      <c r="X2664" s="11"/>
      <c r="Y2664" s="6"/>
    </row>
    <row r="2665" spans="7:25" ht="20" customHeight="1" x14ac:dyDescent="0.25">
      <c r="G2665" s="6"/>
      <c r="H2665" s="11"/>
      <c r="I2665" s="11"/>
      <c r="J2665" s="11"/>
      <c r="K2665" s="11"/>
      <c r="L2665" s="11"/>
      <c r="N2665" s="11"/>
      <c r="P2665" s="11"/>
      <c r="R2665" s="11"/>
      <c r="T2665" s="70"/>
      <c r="U2665" s="28"/>
      <c r="V2665" s="36"/>
      <c r="W2665" s="75"/>
      <c r="X2665" s="11"/>
      <c r="Y2665" s="6"/>
    </row>
    <row r="2666" spans="7:25" ht="20" customHeight="1" x14ac:dyDescent="0.25">
      <c r="G2666" s="6"/>
      <c r="H2666" s="11"/>
      <c r="I2666" s="11"/>
      <c r="J2666" s="11"/>
      <c r="K2666" s="11"/>
      <c r="L2666" s="11"/>
      <c r="N2666" s="11"/>
      <c r="P2666" s="11"/>
      <c r="R2666" s="11"/>
      <c r="T2666" s="70"/>
      <c r="U2666" s="28"/>
      <c r="V2666" s="36"/>
      <c r="W2666" s="75"/>
      <c r="X2666" s="11"/>
      <c r="Y2666" s="6"/>
    </row>
    <row r="2667" spans="7:25" ht="20" customHeight="1" x14ac:dyDescent="0.25">
      <c r="G2667" s="6"/>
      <c r="H2667" s="11"/>
      <c r="I2667" s="11"/>
      <c r="J2667" s="11"/>
      <c r="K2667" s="11"/>
      <c r="L2667" s="11"/>
      <c r="N2667" s="11"/>
      <c r="P2667" s="11"/>
      <c r="R2667" s="11"/>
      <c r="T2667" s="70"/>
      <c r="U2667" s="28"/>
      <c r="V2667" s="36"/>
      <c r="W2667" s="75"/>
      <c r="X2667" s="11"/>
      <c r="Y2667" s="6"/>
    </row>
    <row r="2668" spans="7:25" ht="20" customHeight="1" x14ac:dyDescent="0.25">
      <c r="G2668" s="6"/>
      <c r="H2668" s="11"/>
      <c r="I2668" s="11"/>
      <c r="J2668" s="11"/>
      <c r="K2668" s="11"/>
      <c r="L2668" s="11"/>
      <c r="N2668" s="11"/>
      <c r="P2668" s="11"/>
      <c r="R2668" s="11"/>
      <c r="T2668" s="70"/>
      <c r="U2668" s="28"/>
      <c r="V2668" s="36"/>
      <c r="W2668" s="75"/>
      <c r="X2668" s="11"/>
      <c r="Y2668" s="6"/>
    </row>
    <row r="2669" spans="7:25" ht="20" customHeight="1" x14ac:dyDescent="0.25">
      <c r="G2669" s="6"/>
      <c r="H2669" s="11"/>
      <c r="I2669" s="11"/>
      <c r="J2669" s="11"/>
      <c r="K2669" s="11"/>
      <c r="L2669" s="11"/>
      <c r="N2669" s="11"/>
      <c r="P2669" s="11"/>
      <c r="R2669" s="11"/>
      <c r="T2669" s="70"/>
      <c r="U2669" s="28"/>
      <c r="V2669" s="36"/>
      <c r="W2669" s="75"/>
      <c r="X2669" s="11"/>
      <c r="Y2669" s="6"/>
    </row>
    <row r="2670" spans="7:25" ht="20" customHeight="1" x14ac:dyDescent="0.25">
      <c r="G2670" s="6"/>
      <c r="H2670" s="11"/>
      <c r="I2670" s="11"/>
      <c r="J2670" s="11"/>
      <c r="K2670" s="11"/>
      <c r="L2670" s="11"/>
      <c r="N2670" s="11"/>
      <c r="P2670" s="11"/>
      <c r="R2670" s="11"/>
      <c r="T2670" s="70"/>
      <c r="U2670" s="28"/>
      <c r="V2670" s="36"/>
      <c r="W2670" s="75"/>
      <c r="X2670" s="11"/>
      <c r="Y2670" s="6"/>
    </row>
    <row r="2671" spans="7:25" ht="20" customHeight="1" x14ac:dyDescent="0.25">
      <c r="G2671" s="6"/>
      <c r="H2671" s="11"/>
      <c r="I2671" s="11"/>
      <c r="J2671" s="11"/>
      <c r="K2671" s="11"/>
      <c r="L2671" s="11"/>
      <c r="N2671" s="11"/>
      <c r="P2671" s="11"/>
      <c r="R2671" s="11"/>
      <c r="T2671" s="70"/>
      <c r="U2671" s="28"/>
      <c r="V2671" s="36"/>
      <c r="W2671" s="75"/>
      <c r="X2671" s="11"/>
      <c r="Y2671" s="6"/>
    </row>
    <row r="2672" spans="7:25" ht="20" customHeight="1" x14ac:dyDescent="0.25">
      <c r="G2672" s="6"/>
      <c r="H2672" s="11"/>
      <c r="I2672" s="11"/>
      <c r="J2672" s="11"/>
      <c r="K2672" s="11"/>
      <c r="L2672" s="11"/>
      <c r="N2672" s="11"/>
      <c r="P2672" s="11"/>
      <c r="R2672" s="11"/>
      <c r="T2672" s="70"/>
      <c r="U2672" s="28"/>
      <c r="V2672" s="36"/>
      <c r="W2672" s="75"/>
      <c r="X2672" s="11"/>
      <c r="Y2672" s="6"/>
    </row>
    <row r="2673" spans="7:25" ht="20" customHeight="1" x14ac:dyDescent="0.25">
      <c r="G2673" s="6"/>
      <c r="H2673" s="11"/>
      <c r="I2673" s="11"/>
      <c r="J2673" s="11"/>
      <c r="K2673" s="11"/>
      <c r="L2673" s="11"/>
      <c r="N2673" s="11"/>
      <c r="P2673" s="11"/>
      <c r="R2673" s="11"/>
      <c r="T2673" s="70"/>
      <c r="U2673" s="28"/>
      <c r="V2673" s="36"/>
      <c r="W2673" s="75"/>
      <c r="X2673" s="11"/>
      <c r="Y2673" s="6"/>
    </row>
    <row r="2674" spans="7:25" ht="20" customHeight="1" x14ac:dyDescent="0.25">
      <c r="G2674" s="6"/>
      <c r="H2674" s="11"/>
      <c r="I2674" s="11"/>
      <c r="J2674" s="11"/>
      <c r="K2674" s="11"/>
      <c r="L2674" s="11"/>
      <c r="N2674" s="11"/>
      <c r="P2674" s="11"/>
      <c r="R2674" s="11"/>
      <c r="T2674" s="70"/>
      <c r="U2674" s="28"/>
      <c r="V2674" s="36"/>
      <c r="W2674" s="75"/>
      <c r="X2674" s="11"/>
      <c r="Y2674" s="6"/>
    </row>
    <row r="2675" spans="7:25" ht="20" customHeight="1" x14ac:dyDescent="0.25">
      <c r="G2675" s="6"/>
      <c r="H2675" s="11"/>
      <c r="I2675" s="11"/>
      <c r="J2675" s="11"/>
      <c r="K2675" s="11"/>
      <c r="L2675" s="11"/>
      <c r="N2675" s="11"/>
      <c r="P2675" s="11"/>
      <c r="R2675" s="11"/>
      <c r="T2675" s="70"/>
      <c r="U2675" s="28"/>
      <c r="V2675" s="36"/>
      <c r="W2675" s="75"/>
      <c r="X2675" s="11"/>
      <c r="Y2675" s="6"/>
    </row>
    <row r="2676" spans="7:25" ht="20" customHeight="1" x14ac:dyDescent="0.25">
      <c r="G2676" s="6"/>
      <c r="H2676" s="11"/>
      <c r="I2676" s="11"/>
      <c r="J2676" s="11"/>
      <c r="K2676" s="11"/>
      <c r="L2676" s="11"/>
      <c r="N2676" s="11"/>
      <c r="P2676" s="11"/>
      <c r="R2676" s="11"/>
      <c r="T2676" s="70"/>
      <c r="U2676" s="28"/>
      <c r="V2676" s="36"/>
      <c r="W2676" s="75"/>
      <c r="X2676" s="11"/>
      <c r="Y2676" s="6"/>
    </row>
    <row r="2677" spans="7:25" ht="20" customHeight="1" x14ac:dyDescent="0.25">
      <c r="G2677" s="6"/>
      <c r="H2677" s="11"/>
      <c r="I2677" s="11"/>
      <c r="J2677" s="11"/>
      <c r="K2677" s="11"/>
      <c r="L2677" s="11"/>
      <c r="N2677" s="11"/>
      <c r="P2677" s="11"/>
      <c r="R2677" s="11"/>
      <c r="T2677" s="70"/>
      <c r="U2677" s="28"/>
      <c r="V2677" s="36"/>
      <c r="W2677" s="75"/>
      <c r="X2677" s="11"/>
      <c r="Y2677" s="6"/>
    </row>
    <row r="2678" spans="7:25" ht="20" customHeight="1" x14ac:dyDescent="0.25">
      <c r="G2678" s="6"/>
      <c r="H2678" s="11"/>
      <c r="I2678" s="11"/>
      <c r="J2678" s="11"/>
      <c r="K2678" s="11"/>
      <c r="L2678" s="11"/>
      <c r="N2678" s="11"/>
      <c r="P2678" s="11"/>
      <c r="R2678" s="11"/>
      <c r="T2678" s="70"/>
      <c r="U2678" s="28"/>
      <c r="V2678" s="36"/>
      <c r="W2678" s="75"/>
      <c r="X2678" s="11"/>
      <c r="Y2678" s="6"/>
    </row>
    <row r="2679" spans="7:25" ht="20" customHeight="1" x14ac:dyDescent="0.25">
      <c r="G2679" s="6"/>
      <c r="H2679" s="11"/>
      <c r="I2679" s="11"/>
      <c r="J2679" s="11"/>
      <c r="K2679" s="11"/>
      <c r="L2679" s="11"/>
      <c r="N2679" s="11"/>
      <c r="P2679" s="11"/>
      <c r="R2679" s="11"/>
      <c r="T2679" s="70"/>
      <c r="U2679" s="28"/>
      <c r="V2679" s="36"/>
      <c r="W2679" s="75"/>
      <c r="X2679" s="11"/>
      <c r="Y2679" s="6"/>
    </row>
    <row r="2680" spans="7:25" ht="20" customHeight="1" x14ac:dyDescent="0.25">
      <c r="G2680" s="6"/>
      <c r="H2680" s="11"/>
      <c r="I2680" s="11"/>
      <c r="J2680" s="11"/>
      <c r="K2680" s="11"/>
      <c r="L2680" s="11"/>
      <c r="N2680" s="11"/>
      <c r="P2680" s="11"/>
      <c r="R2680" s="11"/>
      <c r="T2680" s="70"/>
      <c r="U2680" s="28"/>
      <c r="V2680" s="36"/>
      <c r="W2680" s="75"/>
      <c r="X2680" s="11"/>
      <c r="Y2680" s="6"/>
    </row>
    <row r="2681" spans="7:25" ht="20" customHeight="1" x14ac:dyDescent="0.25">
      <c r="G2681" s="6"/>
      <c r="H2681" s="11"/>
      <c r="I2681" s="11"/>
      <c r="J2681" s="11"/>
      <c r="K2681" s="11"/>
      <c r="L2681" s="11"/>
      <c r="N2681" s="11"/>
      <c r="P2681" s="11"/>
      <c r="R2681" s="11"/>
      <c r="T2681" s="70"/>
      <c r="U2681" s="28"/>
      <c r="V2681" s="36"/>
      <c r="W2681" s="75"/>
      <c r="X2681" s="11"/>
      <c r="Y2681" s="6"/>
    </row>
    <row r="2682" spans="7:25" ht="20" customHeight="1" x14ac:dyDescent="0.25">
      <c r="G2682" s="6"/>
      <c r="H2682" s="11"/>
      <c r="I2682" s="11"/>
      <c r="J2682" s="11"/>
      <c r="K2682" s="11"/>
      <c r="L2682" s="11"/>
      <c r="N2682" s="11"/>
      <c r="P2682" s="11"/>
      <c r="R2682" s="11"/>
      <c r="T2682" s="70"/>
      <c r="U2682" s="28"/>
      <c r="V2682" s="36"/>
      <c r="W2682" s="75"/>
      <c r="X2682" s="11"/>
      <c r="Y2682" s="6"/>
    </row>
    <row r="2683" spans="7:25" ht="20" customHeight="1" x14ac:dyDescent="0.25">
      <c r="G2683" s="6"/>
      <c r="H2683" s="11"/>
      <c r="I2683" s="11"/>
      <c r="J2683" s="11"/>
      <c r="K2683" s="11"/>
      <c r="L2683" s="11"/>
      <c r="N2683" s="11"/>
      <c r="P2683" s="11"/>
      <c r="R2683" s="11"/>
      <c r="T2683" s="70"/>
      <c r="U2683" s="28"/>
      <c r="V2683" s="36"/>
      <c r="W2683" s="75"/>
      <c r="X2683" s="11"/>
      <c r="Y2683" s="6"/>
    </row>
    <row r="2684" spans="7:25" ht="20" customHeight="1" x14ac:dyDescent="0.25">
      <c r="G2684" s="6"/>
      <c r="H2684" s="11"/>
      <c r="I2684" s="11"/>
      <c r="J2684" s="11"/>
      <c r="K2684" s="11"/>
      <c r="L2684" s="11"/>
      <c r="N2684" s="11"/>
      <c r="P2684" s="11"/>
      <c r="R2684" s="11"/>
      <c r="T2684" s="70"/>
      <c r="U2684" s="28"/>
      <c r="V2684" s="36"/>
      <c r="W2684" s="75"/>
      <c r="X2684" s="11"/>
      <c r="Y2684" s="6"/>
    </row>
    <row r="2685" spans="7:25" ht="20" customHeight="1" x14ac:dyDescent="0.25">
      <c r="G2685" s="6"/>
      <c r="H2685" s="11"/>
      <c r="I2685" s="11"/>
      <c r="J2685" s="11"/>
      <c r="K2685" s="11"/>
      <c r="L2685" s="11"/>
      <c r="N2685" s="11"/>
      <c r="P2685" s="11"/>
      <c r="R2685" s="11"/>
      <c r="T2685" s="70"/>
      <c r="U2685" s="28"/>
      <c r="V2685" s="36"/>
      <c r="W2685" s="75"/>
      <c r="X2685" s="11"/>
      <c r="Y2685" s="6"/>
    </row>
    <row r="2686" spans="7:25" ht="20" customHeight="1" x14ac:dyDescent="0.25">
      <c r="G2686" s="6"/>
      <c r="H2686" s="11"/>
      <c r="I2686" s="11"/>
      <c r="J2686" s="11"/>
      <c r="K2686" s="11"/>
      <c r="L2686" s="11"/>
      <c r="N2686" s="11"/>
      <c r="P2686" s="11"/>
      <c r="R2686" s="11"/>
      <c r="T2686" s="70"/>
      <c r="U2686" s="28"/>
      <c r="V2686" s="36"/>
      <c r="W2686" s="75"/>
      <c r="X2686" s="11"/>
      <c r="Y2686" s="6"/>
    </row>
    <row r="2687" spans="7:25" ht="20" customHeight="1" x14ac:dyDescent="0.25">
      <c r="G2687" s="6"/>
      <c r="H2687" s="11"/>
      <c r="I2687" s="11"/>
      <c r="J2687" s="11"/>
      <c r="K2687" s="11"/>
      <c r="L2687" s="11"/>
      <c r="N2687" s="11"/>
      <c r="P2687" s="11"/>
      <c r="R2687" s="11"/>
      <c r="T2687" s="70"/>
      <c r="U2687" s="28"/>
      <c r="V2687" s="36"/>
      <c r="W2687" s="75"/>
      <c r="X2687" s="11"/>
      <c r="Y2687" s="6"/>
    </row>
    <row r="2688" spans="7:25" ht="20" customHeight="1" x14ac:dyDescent="0.25">
      <c r="G2688" s="6"/>
      <c r="H2688" s="11"/>
      <c r="I2688" s="11"/>
      <c r="J2688" s="11"/>
      <c r="K2688" s="11"/>
      <c r="L2688" s="11"/>
      <c r="N2688" s="11"/>
      <c r="P2688" s="11"/>
      <c r="R2688" s="11"/>
      <c r="T2688" s="70"/>
      <c r="U2688" s="28"/>
      <c r="V2688" s="36"/>
      <c r="W2688" s="75"/>
      <c r="X2688" s="11"/>
      <c r="Y2688" s="6"/>
    </row>
    <row r="2689" spans="7:25" ht="20" customHeight="1" x14ac:dyDescent="0.25">
      <c r="G2689" s="6"/>
      <c r="H2689" s="11"/>
      <c r="I2689" s="11"/>
      <c r="J2689" s="11"/>
      <c r="K2689" s="11"/>
      <c r="L2689" s="11"/>
      <c r="N2689" s="11"/>
      <c r="P2689" s="11"/>
      <c r="R2689" s="11"/>
      <c r="T2689" s="70"/>
      <c r="U2689" s="28"/>
      <c r="V2689" s="36"/>
      <c r="W2689" s="75"/>
      <c r="X2689" s="11"/>
      <c r="Y2689" s="6"/>
    </row>
    <row r="2690" spans="7:25" ht="20" customHeight="1" x14ac:dyDescent="0.25">
      <c r="G2690" s="6"/>
      <c r="H2690" s="11"/>
      <c r="I2690" s="11"/>
      <c r="J2690" s="11"/>
      <c r="K2690" s="11"/>
      <c r="L2690" s="11"/>
      <c r="N2690" s="11"/>
      <c r="P2690" s="11"/>
      <c r="R2690" s="11"/>
      <c r="T2690" s="70"/>
      <c r="U2690" s="28"/>
      <c r="V2690" s="36"/>
      <c r="W2690" s="75"/>
      <c r="X2690" s="11"/>
      <c r="Y2690" s="6"/>
    </row>
    <row r="2691" spans="7:25" ht="20" customHeight="1" x14ac:dyDescent="0.25">
      <c r="G2691" s="6"/>
      <c r="H2691" s="11"/>
      <c r="I2691" s="11"/>
      <c r="J2691" s="11"/>
      <c r="K2691" s="11"/>
      <c r="L2691" s="11"/>
      <c r="N2691" s="11"/>
      <c r="P2691" s="11"/>
      <c r="R2691" s="11"/>
      <c r="T2691" s="70"/>
      <c r="U2691" s="28"/>
      <c r="V2691" s="36"/>
      <c r="W2691" s="75"/>
      <c r="X2691" s="11"/>
      <c r="Y2691" s="6"/>
    </row>
    <row r="2692" spans="7:25" ht="20" customHeight="1" x14ac:dyDescent="0.25">
      <c r="G2692" s="6"/>
      <c r="H2692" s="11"/>
      <c r="I2692" s="11"/>
      <c r="J2692" s="11"/>
      <c r="K2692" s="11"/>
      <c r="L2692" s="11"/>
      <c r="N2692" s="11"/>
      <c r="P2692" s="11"/>
      <c r="R2692" s="11"/>
      <c r="T2692" s="70"/>
      <c r="U2692" s="28"/>
      <c r="V2692" s="36"/>
      <c r="W2692" s="75"/>
      <c r="X2692" s="11"/>
      <c r="Y2692" s="6"/>
    </row>
    <row r="2693" spans="7:25" ht="20" customHeight="1" x14ac:dyDescent="0.25">
      <c r="G2693" s="6"/>
      <c r="H2693" s="11"/>
      <c r="I2693" s="11"/>
      <c r="J2693" s="11"/>
      <c r="K2693" s="11"/>
      <c r="L2693" s="11"/>
      <c r="N2693" s="11"/>
      <c r="P2693" s="11"/>
      <c r="R2693" s="11"/>
      <c r="T2693" s="70"/>
      <c r="U2693" s="28"/>
      <c r="V2693" s="36"/>
      <c r="W2693" s="75"/>
      <c r="X2693" s="11"/>
      <c r="Y2693" s="6"/>
    </row>
    <row r="2694" spans="7:25" ht="20" customHeight="1" x14ac:dyDescent="0.25">
      <c r="G2694" s="6"/>
      <c r="H2694" s="11"/>
      <c r="I2694" s="11"/>
      <c r="J2694" s="11"/>
      <c r="K2694" s="11"/>
      <c r="L2694" s="11"/>
      <c r="N2694" s="11"/>
      <c r="P2694" s="11"/>
      <c r="R2694" s="11"/>
      <c r="T2694" s="70"/>
      <c r="U2694" s="28"/>
      <c r="V2694" s="36"/>
      <c r="W2694" s="75"/>
      <c r="X2694" s="11"/>
      <c r="Y2694" s="6"/>
    </row>
    <row r="2695" spans="7:25" ht="20" customHeight="1" x14ac:dyDescent="0.25">
      <c r="G2695" s="6"/>
      <c r="H2695" s="11"/>
      <c r="I2695" s="11"/>
      <c r="J2695" s="11"/>
      <c r="K2695" s="11"/>
      <c r="L2695" s="11"/>
      <c r="N2695" s="11"/>
      <c r="P2695" s="11"/>
      <c r="R2695" s="11"/>
      <c r="T2695" s="70"/>
      <c r="U2695" s="28"/>
      <c r="V2695" s="36"/>
      <c r="W2695" s="75"/>
      <c r="X2695" s="11"/>
      <c r="Y2695" s="6"/>
    </row>
    <row r="2696" spans="7:25" ht="20" customHeight="1" x14ac:dyDescent="0.25">
      <c r="G2696" s="6"/>
      <c r="H2696" s="11"/>
      <c r="I2696" s="11"/>
      <c r="J2696" s="11"/>
      <c r="K2696" s="11"/>
      <c r="L2696" s="11"/>
      <c r="N2696" s="11"/>
      <c r="P2696" s="11"/>
      <c r="R2696" s="11"/>
      <c r="T2696" s="70"/>
      <c r="U2696" s="28"/>
      <c r="V2696" s="36"/>
      <c r="W2696" s="75"/>
      <c r="X2696" s="11"/>
      <c r="Y2696" s="6"/>
    </row>
    <row r="2697" spans="7:25" ht="20" customHeight="1" x14ac:dyDescent="0.25">
      <c r="G2697" s="6"/>
      <c r="H2697" s="11"/>
      <c r="I2697" s="11"/>
      <c r="J2697" s="11"/>
      <c r="K2697" s="11"/>
      <c r="L2697" s="11"/>
      <c r="N2697" s="11"/>
      <c r="P2697" s="11"/>
      <c r="R2697" s="11"/>
      <c r="T2697" s="70"/>
      <c r="U2697" s="28"/>
      <c r="V2697" s="36"/>
      <c r="W2697" s="75"/>
      <c r="X2697" s="11"/>
      <c r="Y2697" s="6"/>
    </row>
    <row r="2698" spans="7:25" ht="20" customHeight="1" x14ac:dyDescent="0.25">
      <c r="G2698" s="6"/>
      <c r="H2698" s="11"/>
      <c r="I2698" s="11"/>
      <c r="J2698" s="11"/>
      <c r="K2698" s="11"/>
      <c r="L2698" s="11"/>
      <c r="N2698" s="11"/>
      <c r="P2698" s="11"/>
      <c r="R2698" s="11"/>
      <c r="T2698" s="70"/>
      <c r="U2698" s="28"/>
      <c r="V2698" s="36"/>
      <c r="W2698" s="75"/>
      <c r="X2698" s="11"/>
      <c r="Y2698" s="6"/>
    </row>
    <row r="2699" spans="7:25" ht="20" customHeight="1" x14ac:dyDescent="0.25">
      <c r="G2699" s="6"/>
      <c r="H2699" s="11"/>
      <c r="I2699" s="11"/>
      <c r="J2699" s="11"/>
      <c r="K2699" s="11"/>
      <c r="L2699" s="11"/>
      <c r="N2699" s="11"/>
      <c r="P2699" s="11"/>
      <c r="R2699" s="11"/>
      <c r="T2699" s="70"/>
      <c r="U2699" s="28"/>
      <c r="V2699" s="36"/>
      <c r="W2699" s="75"/>
      <c r="X2699" s="11"/>
      <c r="Y2699" s="6"/>
    </row>
    <row r="2700" spans="7:25" ht="20" customHeight="1" x14ac:dyDescent="0.25">
      <c r="G2700" s="6"/>
      <c r="H2700" s="11"/>
      <c r="I2700" s="11"/>
      <c r="J2700" s="11"/>
      <c r="K2700" s="11"/>
      <c r="L2700" s="11"/>
      <c r="N2700" s="11"/>
      <c r="P2700" s="11"/>
      <c r="R2700" s="11"/>
      <c r="T2700" s="70"/>
      <c r="U2700" s="28"/>
      <c r="V2700" s="36"/>
      <c r="W2700" s="75"/>
      <c r="X2700" s="11"/>
      <c r="Y2700" s="6"/>
    </row>
    <row r="2701" spans="7:25" ht="20" customHeight="1" x14ac:dyDescent="0.25">
      <c r="G2701" s="6"/>
      <c r="H2701" s="11"/>
      <c r="I2701" s="11"/>
      <c r="J2701" s="11"/>
      <c r="K2701" s="11"/>
      <c r="L2701" s="11"/>
      <c r="N2701" s="11"/>
      <c r="P2701" s="11"/>
      <c r="R2701" s="11"/>
      <c r="T2701" s="70"/>
      <c r="U2701" s="28"/>
      <c r="V2701" s="36"/>
      <c r="W2701" s="75"/>
      <c r="X2701" s="11"/>
      <c r="Y2701" s="6"/>
    </row>
    <row r="2702" spans="7:25" ht="20" customHeight="1" x14ac:dyDescent="0.25">
      <c r="G2702" s="6"/>
      <c r="H2702" s="11"/>
      <c r="I2702" s="11"/>
      <c r="J2702" s="11"/>
      <c r="K2702" s="11"/>
      <c r="L2702" s="11"/>
      <c r="N2702" s="11"/>
      <c r="P2702" s="11"/>
      <c r="R2702" s="11"/>
      <c r="T2702" s="70"/>
      <c r="U2702" s="28"/>
      <c r="V2702" s="36"/>
      <c r="W2702" s="75"/>
      <c r="X2702" s="11"/>
      <c r="Y2702" s="6"/>
    </row>
    <row r="2703" spans="7:25" ht="20" customHeight="1" x14ac:dyDescent="0.25">
      <c r="G2703" s="6"/>
      <c r="H2703" s="11"/>
      <c r="I2703" s="11"/>
      <c r="J2703" s="11"/>
      <c r="K2703" s="11"/>
      <c r="L2703" s="11"/>
      <c r="N2703" s="11"/>
      <c r="P2703" s="11"/>
      <c r="R2703" s="11"/>
      <c r="T2703" s="70"/>
      <c r="U2703" s="28"/>
      <c r="V2703" s="36"/>
      <c r="W2703" s="75"/>
      <c r="X2703" s="11"/>
      <c r="Y2703" s="6"/>
    </row>
    <row r="2704" spans="7:25" ht="20" customHeight="1" x14ac:dyDescent="0.25">
      <c r="G2704" s="6"/>
      <c r="H2704" s="11"/>
      <c r="I2704" s="11"/>
      <c r="J2704" s="11"/>
      <c r="K2704" s="11"/>
      <c r="L2704" s="11"/>
      <c r="N2704" s="11"/>
      <c r="P2704" s="11"/>
      <c r="R2704" s="11"/>
      <c r="T2704" s="70"/>
      <c r="U2704" s="28"/>
      <c r="V2704" s="36"/>
      <c r="W2704" s="75"/>
      <c r="X2704" s="11"/>
      <c r="Y2704" s="6"/>
    </row>
    <row r="2705" spans="7:25" ht="20" customHeight="1" x14ac:dyDescent="0.25">
      <c r="G2705" s="6"/>
      <c r="H2705" s="11"/>
      <c r="I2705" s="11"/>
      <c r="J2705" s="11"/>
      <c r="K2705" s="11"/>
      <c r="L2705" s="11"/>
      <c r="N2705" s="11"/>
      <c r="P2705" s="11"/>
      <c r="R2705" s="11"/>
      <c r="T2705" s="70"/>
      <c r="U2705" s="28"/>
      <c r="V2705" s="36"/>
      <c r="W2705" s="75"/>
      <c r="X2705" s="11"/>
      <c r="Y2705" s="6"/>
    </row>
    <row r="2706" spans="7:25" ht="20" customHeight="1" x14ac:dyDescent="0.25">
      <c r="G2706" s="6"/>
      <c r="H2706" s="11"/>
      <c r="I2706" s="11"/>
      <c r="J2706" s="11"/>
      <c r="K2706" s="11"/>
      <c r="L2706" s="11"/>
      <c r="N2706" s="11"/>
      <c r="P2706" s="11"/>
      <c r="R2706" s="11"/>
      <c r="T2706" s="70"/>
      <c r="U2706" s="28"/>
      <c r="V2706" s="36"/>
      <c r="W2706" s="75"/>
      <c r="X2706" s="11"/>
      <c r="Y2706" s="6"/>
    </row>
    <row r="2707" spans="7:25" ht="20" customHeight="1" x14ac:dyDescent="0.25">
      <c r="G2707" s="6"/>
      <c r="H2707" s="11"/>
      <c r="I2707" s="11"/>
      <c r="J2707" s="11"/>
      <c r="K2707" s="11"/>
      <c r="L2707" s="11"/>
      <c r="N2707" s="11"/>
      <c r="P2707" s="11"/>
      <c r="R2707" s="11"/>
      <c r="T2707" s="70"/>
      <c r="U2707" s="28"/>
      <c r="V2707" s="36"/>
      <c r="W2707" s="75"/>
      <c r="X2707" s="11"/>
      <c r="Y2707" s="6"/>
    </row>
    <row r="2708" spans="7:25" ht="20" customHeight="1" x14ac:dyDescent="0.25">
      <c r="G2708" s="6"/>
      <c r="H2708" s="11"/>
      <c r="I2708" s="11"/>
      <c r="J2708" s="11"/>
      <c r="K2708" s="11"/>
      <c r="L2708" s="11"/>
      <c r="N2708" s="11"/>
      <c r="P2708" s="11"/>
      <c r="R2708" s="11"/>
      <c r="T2708" s="70"/>
      <c r="U2708" s="28"/>
      <c r="V2708" s="36"/>
      <c r="W2708" s="75"/>
      <c r="X2708" s="11"/>
      <c r="Y2708" s="6"/>
    </row>
    <row r="2709" spans="7:25" ht="20" customHeight="1" x14ac:dyDescent="0.25">
      <c r="G2709" s="6"/>
      <c r="H2709" s="11"/>
      <c r="I2709" s="11"/>
      <c r="J2709" s="11"/>
      <c r="K2709" s="11"/>
      <c r="L2709" s="11"/>
      <c r="N2709" s="11"/>
      <c r="P2709" s="11"/>
      <c r="R2709" s="11"/>
      <c r="T2709" s="70"/>
      <c r="U2709" s="28"/>
      <c r="V2709" s="36"/>
      <c r="W2709" s="75"/>
      <c r="X2709" s="11"/>
      <c r="Y2709" s="6"/>
    </row>
    <row r="2710" spans="7:25" ht="20" customHeight="1" x14ac:dyDescent="0.25">
      <c r="G2710" s="6"/>
      <c r="H2710" s="11"/>
      <c r="I2710" s="11"/>
      <c r="J2710" s="11"/>
      <c r="K2710" s="11"/>
      <c r="L2710" s="11"/>
      <c r="N2710" s="11"/>
      <c r="P2710" s="11"/>
      <c r="R2710" s="11"/>
      <c r="T2710" s="70"/>
      <c r="U2710" s="28"/>
      <c r="V2710" s="36"/>
      <c r="W2710" s="75"/>
      <c r="X2710" s="11"/>
      <c r="Y2710" s="6"/>
    </row>
    <row r="2711" spans="7:25" ht="20" customHeight="1" x14ac:dyDescent="0.25">
      <c r="G2711" s="6"/>
      <c r="H2711" s="11"/>
      <c r="I2711" s="11"/>
      <c r="J2711" s="11"/>
      <c r="K2711" s="11"/>
      <c r="L2711" s="11"/>
      <c r="N2711" s="11"/>
      <c r="P2711" s="11"/>
      <c r="R2711" s="11"/>
      <c r="T2711" s="70"/>
      <c r="U2711" s="28"/>
      <c r="V2711" s="36"/>
      <c r="W2711" s="75"/>
      <c r="X2711" s="11"/>
      <c r="Y2711" s="6"/>
    </row>
    <row r="2712" spans="7:25" ht="20" customHeight="1" x14ac:dyDescent="0.25">
      <c r="G2712" s="6"/>
      <c r="H2712" s="11"/>
      <c r="I2712" s="11"/>
      <c r="J2712" s="11"/>
      <c r="K2712" s="11"/>
      <c r="L2712" s="11"/>
      <c r="N2712" s="11"/>
      <c r="P2712" s="11"/>
      <c r="R2712" s="11"/>
      <c r="T2712" s="70"/>
      <c r="U2712" s="28"/>
      <c r="V2712" s="36"/>
      <c r="W2712" s="75"/>
      <c r="X2712" s="11"/>
      <c r="Y2712" s="6"/>
    </row>
    <row r="2713" spans="7:25" ht="20" customHeight="1" x14ac:dyDescent="0.25">
      <c r="G2713" s="6"/>
      <c r="H2713" s="11"/>
      <c r="I2713" s="11"/>
      <c r="J2713" s="11"/>
      <c r="K2713" s="11"/>
      <c r="L2713" s="11"/>
      <c r="N2713" s="11"/>
      <c r="P2713" s="11"/>
      <c r="R2713" s="11"/>
      <c r="T2713" s="70"/>
      <c r="U2713" s="28"/>
      <c r="V2713" s="36"/>
      <c r="W2713" s="75"/>
      <c r="X2713" s="11"/>
      <c r="Y2713" s="6"/>
    </row>
    <row r="2714" spans="7:25" ht="20" customHeight="1" x14ac:dyDescent="0.25">
      <c r="G2714" s="6"/>
      <c r="H2714" s="11"/>
      <c r="I2714" s="11"/>
      <c r="J2714" s="11"/>
      <c r="K2714" s="11"/>
      <c r="L2714" s="11"/>
      <c r="N2714" s="11"/>
      <c r="P2714" s="11"/>
      <c r="R2714" s="11"/>
      <c r="T2714" s="70"/>
      <c r="U2714" s="28"/>
      <c r="V2714" s="36"/>
      <c r="W2714" s="75"/>
      <c r="X2714" s="11"/>
      <c r="Y2714" s="6"/>
    </row>
    <row r="2715" spans="7:25" ht="20" customHeight="1" x14ac:dyDescent="0.25">
      <c r="G2715" s="6"/>
      <c r="H2715" s="11"/>
      <c r="I2715" s="11"/>
      <c r="J2715" s="11"/>
      <c r="K2715" s="11"/>
      <c r="L2715" s="11"/>
      <c r="N2715" s="11"/>
      <c r="P2715" s="11"/>
      <c r="R2715" s="11"/>
      <c r="T2715" s="70"/>
      <c r="U2715" s="28"/>
      <c r="V2715" s="36"/>
      <c r="W2715" s="75"/>
      <c r="X2715" s="11"/>
      <c r="Y2715" s="6"/>
    </row>
    <row r="2716" spans="7:25" ht="20" customHeight="1" x14ac:dyDescent="0.25">
      <c r="G2716" s="6"/>
      <c r="H2716" s="11"/>
      <c r="I2716" s="11"/>
      <c r="J2716" s="11"/>
      <c r="K2716" s="11"/>
      <c r="L2716" s="11"/>
      <c r="N2716" s="11"/>
      <c r="P2716" s="11"/>
      <c r="R2716" s="11"/>
      <c r="T2716" s="70"/>
      <c r="U2716" s="28"/>
      <c r="V2716" s="36"/>
      <c r="W2716" s="75"/>
      <c r="X2716" s="11"/>
      <c r="Y2716" s="6"/>
    </row>
    <row r="2717" spans="7:25" ht="20" customHeight="1" x14ac:dyDescent="0.25">
      <c r="G2717" s="6"/>
      <c r="H2717" s="11"/>
      <c r="I2717" s="11"/>
      <c r="J2717" s="11"/>
      <c r="K2717" s="11"/>
      <c r="L2717" s="11"/>
      <c r="N2717" s="11"/>
      <c r="P2717" s="11"/>
      <c r="R2717" s="11"/>
      <c r="T2717" s="70"/>
      <c r="U2717" s="28"/>
      <c r="V2717" s="36"/>
      <c r="W2717" s="75"/>
      <c r="X2717" s="11"/>
      <c r="Y2717" s="6"/>
    </row>
    <row r="2718" spans="7:25" ht="20" customHeight="1" x14ac:dyDescent="0.25">
      <c r="G2718" s="6"/>
      <c r="H2718" s="11"/>
      <c r="I2718" s="11"/>
      <c r="J2718" s="11"/>
      <c r="K2718" s="11"/>
      <c r="L2718" s="11"/>
      <c r="N2718" s="11"/>
      <c r="P2718" s="11"/>
      <c r="R2718" s="11"/>
      <c r="T2718" s="70"/>
      <c r="U2718" s="28"/>
      <c r="V2718" s="36"/>
      <c r="W2718" s="75"/>
      <c r="X2718" s="11"/>
      <c r="Y2718" s="6"/>
    </row>
    <row r="2719" spans="7:25" ht="20" customHeight="1" x14ac:dyDescent="0.25">
      <c r="G2719" s="6"/>
      <c r="H2719" s="11"/>
      <c r="I2719" s="11"/>
      <c r="J2719" s="11"/>
      <c r="K2719" s="11"/>
      <c r="L2719" s="11"/>
      <c r="N2719" s="11"/>
      <c r="P2719" s="11"/>
      <c r="R2719" s="11"/>
      <c r="T2719" s="70"/>
      <c r="U2719" s="28"/>
      <c r="V2719" s="36"/>
      <c r="W2719" s="75"/>
      <c r="X2719" s="11"/>
      <c r="Y2719" s="6"/>
    </row>
    <row r="2720" spans="7:25" ht="20" customHeight="1" x14ac:dyDescent="0.25">
      <c r="G2720" s="6"/>
      <c r="H2720" s="11"/>
      <c r="I2720" s="11"/>
      <c r="J2720" s="11"/>
      <c r="K2720" s="11"/>
      <c r="L2720" s="11"/>
      <c r="N2720" s="11"/>
      <c r="P2720" s="11"/>
      <c r="R2720" s="11"/>
      <c r="T2720" s="70"/>
      <c r="U2720" s="28"/>
      <c r="V2720" s="36"/>
      <c r="W2720" s="75"/>
      <c r="X2720" s="11"/>
      <c r="Y2720" s="6"/>
    </row>
    <row r="2721" spans="7:25" ht="20" customHeight="1" x14ac:dyDescent="0.25">
      <c r="G2721" s="6"/>
      <c r="H2721" s="11"/>
      <c r="I2721" s="11"/>
      <c r="J2721" s="11"/>
      <c r="K2721" s="11"/>
      <c r="L2721" s="11"/>
      <c r="N2721" s="11"/>
      <c r="P2721" s="11"/>
      <c r="R2721" s="11"/>
      <c r="T2721" s="70"/>
      <c r="U2721" s="28"/>
      <c r="V2721" s="36"/>
      <c r="W2721" s="75"/>
      <c r="X2721" s="11"/>
      <c r="Y2721" s="6"/>
    </row>
    <row r="2722" spans="7:25" ht="20" customHeight="1" x14ac:dyDescent="0.25">
      <c r="G2722" s="6"/>
      <c r="H2722" s="11"/>
      <c r="I2722" s="11"/>
      <c r="J2722" s="11"/>
      <c r="K2722" s="11"/>
      <c r="L2722" s="11"/>
      <c r="N2722" s="11"/>
      <c r="P2722" s="11"/>
      <c r="R2722" s="11"/>
      <c r="T2722" s="70"/>
      <c r="U2722" s="28"/>
      <c r="V2722" s="36"/>
      <c r="W2722" s="75"/>
      <c r="X2722" s="11"/>
      <c r="Y2722" s="6"/>
    </row>
    <row r="2723" spans="7:25" ht="20" customHeight="1" x14ac:dyDescent="0.25">
      <c r="G2723" s="6"/>
      <c r="H2723" s="11"/>
      <c r="I2723" s="11"/>
      <c r="J2723" s="11"/>
      <c r="K2723" s="11"/>
      <c r="L2723" s="11"/>
      <c r="N2723" s="11"/>
      <c r="P2723" s="11"/>
      <c r="R2723" s="11"/>
      <c r="T2723" s="70"/>
      <c r="U2723" s="28"/>
      <c r="V2723" s="36"/>
      <c r="W2723" s="75"/>
      <c r="X2723" s="11"/>
      <c r="Y2723" s="6"/>
    </row>
    <row r="2724" spans="7:25" ht="20" customHeight="1" x14ac:dyDescent="0.25">
      <c r="G2724" s="6"/>
      <c r="H2724" s="11"/>
      <c r="I2724" s="11"/>
      <c r="J2724" s="11"/>
      <c r="K2724" s="11"/>
      <c r="L2724" s="11"/>
      <c r="N2724" s="11"/>
      <c r="P2724" s="11"/>
      <c r="R2724" s="11"/>
      <c r="T2724" s="70"/>
      <c r="U2724" s="28"/>
      <c r="V2724" s="36"/>
      <c r="W2724" s="75"/>
      <c r="X2724" s="11"/>
      <c r="Y2724" s="6"/>
    </row>
    <row r="2725" spans="7:25" ht="20" customHeight="1" x14ac:dyDescent="0.25">
      <c r="G2725" s="6"/>
      <c r="H2725" s="11"/>
      <c r="I2725" s="11"/>
      <c r="J2725" s="11"/>
      <c r="K2725" s="11"/>
      <c r="L2725" s="11"/>
      <c r="N2725" s="11"/>
      <c r="P2725" s="11"/>
      <c r="R2725" s="11"/>
      <c r="T2725" s="70"/>
      <c r="U2725" s="28"/>
      <c r="V2725" s="36"/>
      <c r="W2725" s="75"/>
      <c r="X2725" s="11"/>
      <c r="Y2725" s="6"/>
    </row>
    <row r="2726" spans="7:25" ht="20" customHeight="1" x14ac:dyDescent="0.25">
      <c r="G2726" s="6"/>
      <c r="H2726" s="11"/>
      <c r="I2726" s="11"/>
      <c r="J2726" s="11"/>
      <c r="K2726" s="11"/>
      <c r="L2726" s="11"/>
      <c r="N2726" s="11"/>
      <c r="P2726" s="11"/>
      <c r="R2726" s="11"/>
      <c r="T2726" s="70"/>
      <c r="U2726" s="28"/>
      <c r="V2726" s="36"/>
      <c r="W2726" s="75"/>
      <c r="X2726" s="11"/>
      <c r="Y2726" s="6"/>
    </row>
    <row r="2727" spans="7:25" ht="20" customHeight="1" x14ac:dyDescent="0.25">
      <c r="G2727" s="6"/>
      <c r="H2727" s="11"/>
      <c r="I2727" s="11"/>
      <c r="J2727" s="11"/>
      <c r="K2727" s="11"/>
      <c r="L2727" s="11"/>
      <c r="N2727" s="11"/>
      <c r="P2727" s="11"/>
      <c r="R2727" s="11"/>
      <c r="T2727" s="70"/>
      <c r="U2727" s="28"/>
      <c r="V2727" s="36"/>
      <c r="W2727" s="75"/>
      <c r="X2727" s="11"/>
      <c r="Y2727" s="6"/>
    </row>
    <row r="2728" spans="7:25" ht="20" customHeight="1" x14ac:dyDescent="0.25">
      <c r="G2728" s="6"/>
      <c r="H2728" s="11"/>
      <c r="I2728" s="11"/>
      <c r="J2728" s="11"/>
      <c r="K2728" s="11"/>
      <c r="L2728" s="11"/>
      <c r="N2728" s="11"/>
      <c r="P2728" s="11"/>
      <c r="R2728" s="11"/>
      <c r="T2728" s="70"/>
      <c r="U2728" s="28"/>
      <c r="V2728" s="36"/>
      <c r="W2728" s="75"/>
      <c r="X2728" s="11"/>
      <c r="Y2728" s="6"/>
    </row>
    <row r="2729" spans="7:25" ht="20" customHeight="1" x14ac:dyDescent="0.25">
      <c r="G2729" s="6"/>
      <c r="H2729" s="11"/>
      <c r="I2729" s="11"/>
      <c r="J2729" s="11"/>
      <c r="K2729" s="11"/>
      <c r="L2729" s="11"/>
      <c r="N2729" s="11"/>
      <c r="P2729" s="11"/>
      <c r="R2729" s="11"/>
      <c r="T2729" s="70"/>
      <c r="U2729" s="28"/>
      <c r="V2729" s="36"/>
      <c r="W2729" s="75"/>
      <c r="X2729" s="11"/>
      <c r="Y2729" s="6"/>
    </row>
    <row r="2730" spans="7:25" ht="20" customHeight="1" x14ac:dyDescent="0.25">
      <c r="G2730" s="6"/>
      <c r="H2730" s="11"/>
      <c r="I2730" s="11"/>
      <c r="J2730" s="11"/>
      <c r="K2730" s="11"/>
      <c r="L2730" s="11"/>
      <c r="N2730" s="11"/>
      <c r="P2730" s="11"/>
      <c r="R2730" s="11"/>
      <c r="T2730" s="70"/>
      <c r="U2730" s="28"/>
      <c r="V2730" s="36"/>
      <c r="W2730" s="75"/>
      <c r="X2730" s="11"/>
      <c r="Y2730" s="6"/>
    </row>
    <row r="2731" spans="7:25" ht="20" customHeight="1" x14ac:dyDescent="0.25">
      <c r="G2731" s="6"/>
      <c r="H2731" s="11"/>
      <c r="I2731" s="11"/>
      <c r="J2731" s="11"/>
      <c r="K2731" s="11"/>
      <c r="L2731" s="11"/>
      <c r="N2731" s="11"/>
      <c r="P2731" s="11"/>
      <c r="R2731" s="11"/>
      <c r="T2731" s="70"/>
      <c r="U2731" s="28"/>
      <c r="V2731" s="36"/>
      <c r="W2731" s="75"/>
      <c r="X2731" s="11"/>
      <c r="Y2731" s="6"/>
    </row>
    <row r="2732" spans="7:25" ht="20" customHeight="1" x14ac:dyDescent="0.25">
      <c r="G2732" s="6"/>
      <c r="H2732" s="11"/>
      <c r="I2732" s="11"/>
      <c r="J2732" s="11"/>
      <c r="K2732" s="11"/>
      <c r="L2732" s="11"/>
      <c r="N2732" s="11"/>
      <c r="P2732" s="11"/>
      <c r="R2732" s="11"/>
      <c r="T2732" s="70"/>
      <c r="U2732" s="28"/>
      <c r="V2732" s="36"/>
      <c r="W2732" s="75"/>
      <c r="X2732" s="11"/>
      <c r="Y2732" s="6"/>
    </row>
    <row r="2733" spans="7:25" ht="20" customHeight="1" x14ac:dyDescent="0.25">
      <c r="G2733" s="6"/>
      <c r="H2733" s="11"/>
      <c r="I2733" s="11"/>
      <c r="J2733" s="11"/>
      <c r="K2733" s="11"/>
      <c r="L2733" s="11"/>
      <c r="N2733" s="11"/>
      <c r="P2733" s="11"/>
      <c r="R2733" s="11"/>
      <c r="T2733" s="70"/>
      <c r="U2733" s="28"/>
      <c r="V2733" s="36"/>
      <c r="W2733" s="75"/>
      <c r="X2733" s="11"/>
      <c r="Y2733" s="6"/>
    </row>
    <row r="2734" spans="7:25" ht="20" customHeight="1" x14ac:dyDescent="0.25">
      <c r="G2734" s="6"/>
      <c r="H2734" s="11"/>
      <c r="I2734" s="11"/>
      <c r="J2734" s="11"/>
      <c r="K2734" s="11"/>
      <c r="L2734" s="11"/>
      <c r="N2734" s="11"/>
      <c r="P2734" s="11"/>
      <c r="R2734" s="11"/>
      <c r="T2734" s="70"/>
      <c r="U2734" s="28"/>
      <c r="V2734" s="36"/>
      <c r="W2734" s="75"/>
      <c r="X2734" s="11"/>
      <c r="Y2734" s="6"/>
    </row>
    <row r="2735" spans="7:25" ht="20" customHeight="1" x14ac:dyDescent="0.25">
      <c r="G2735" s="6"/>
      <c r="H2735" s="11"/>
      <c r="I2735" s="11"/>
      <c r="J2735" s="11"/>
      <c r="K2735" s="11"/>
      <c r="L2735" s="11"/>
      <c r="N2735" s="11"/>
      <c r="P2735" s="11"/>
      <c r="R2735" s="11"/>
      <c r="T2735" s="70"/>
      <c r="U2735" s="28"/>
      <c r="V2735" s="36"/>
      <c r="W2735" s="75"/>
      <c r="X2735" s="11"/>
      <c r="Y2735" s="6"/>
    </row>
    <row r="2736" spans="7:25" ht="20" customHeight="1" x14ac:dyDescent="0.25">
      <c r="G2736" s="6"/>
      <c r="H2736" s="11"/>
      <c r="I2736" s="11"/>
      <c r="J2736" s="11"/>
      <c r="K2736" s="11"/>
      <c r="L2736" s="11"/>
      <c r="N2736" s="11"/>
      <c r="P2736" s="11"/>
      <c r="R2736" s="11"/>
      <c r="T2736" s="70"/>
      <c r="U2736" s="28"/>
      <c r="V2736" s="36"/>
      <c r="W2736" s="75"/>
      <c r="X2736" s="11"/>
      <c r="Y2736" s="6"/>
    </row>
    <row r="2737" spans="7:25" ht="20" customHeight="1" x14ac:dyDescent="0.25">
      <c r="G2737" s="6"/>
      <c r="H2737" s="11"/>
      <c r="I2737" s="11"/>
      <c r="J2737" s="11"/>
      <c r="K2737" s="11"/>
      <c r="L2737" s="11"/>
      <c r="N2737" s="11"/>
      <c r="P2737" s="11"/>
      <c r="R2737" s="11"/>
      <c r="T2737" s="70"/>
      <c r="U2737" s="28"/>
      <c r="V2737" s="36"/>
      <c r="W2737" s="75"/>
      <c r="X2737" s="11"/>
      <c r="Y2737" s="6"/>
    </row>
    <row r="2738" spans="7:25" ht="20" customHeight="1" x14ac:dyDescent="0.25">
      <c r="G2738" s="6"/>
      <c r="H2738" s="11"/>
      <c r="I2738" s="11"/>
      <c r="J2738" s="11"/>
      <c r="K2738" s="11"/>
      <c r="L2738" s="11"/>
      <c r="N2738" s="11"/>
      <c r="P2738" s="11"/>
      <c r="R2738" s="11"/>
      <c r="T2738" s="70"/>
      <c r="U2738" s="28"/>
      <c r="V2738" s="36"/>
      <c r="W2738" s="75"/>
      <c r="X2738" s="11"/>
      <c r="Y2738" s="6"/>
    </row>
    <row r="2739" spans="7:25" ht="20" customHeight="1" x14ac:dyDescent="0.25">
      <c r="G2739" s="6"/>
      <c r="H2739" s="11"/>
      <c r="I2739" s="11"/>
      <c r="J2739" s="11"/>
      <c r="K2739" s="11"/>
      <c r="L2739" s="11"/>
      <c r="N2739" s="11"/>
      <c r="P2739" s="11"/>
      <c r="R2739" s="11"/>
      <c r="T2739" s="70"/>
      <c r="U2739" s="28"/>
      <c r="V2739" s="36"/>
      <c r="W2739" s="75"/>
      <c r="X2739" s="11"/>
      <c r="Y2739" s="6"/>
    </row>
    <row r="2740" spans="7:25" ht="20" customHeight="1" x14ac:dyDescent="0.25">
      <c r="G2740" s="6"/>
      <c r="H2740" s="11"/>
      <c r="I2740" s="11"/>
      <c r="J2740" s="11"/>
      <c r="K2740" s="11"/>
      <c r="L2740" s="11"/>
      <c r="N2740" s="11"/>
      <c r="P2740" s="11"/>
      <c r="R2740" s="11"/>
      <c r="T2740" s="70"/>
      <c r="U2740" s="28"/>
      <c r="V2740" s="36"/>
      <c r="W2740" s="75"/>
      <c r="X2740" s="11"/>
      <c r="Y2740" s="6"/>
    </row>
    <row r="2741" spans="7:25" ht="20" customHeight="1" x14ac:dyDescent="0.25">
      <c r="G2741" s="6"/>
      <c r="H2741" s="11"/>
      <c r="I2741" s="11"/>
      <c r="J2741" s="11"/>
      <c r="K2741" s="11"/>
      <c r="L2741" s="11"/>
      <c r="N2741" s="11"/>
      <c r="P2741" s="11"/>
      <c r="R2741" s="11"/>
      <c r="T2741" s="70"/>
      <c r="U2741" s="28"/>
      <c r="V2741" s="36"/>
      <c r="W2741" s="75"/>
      <c r="X2741" s="11"/>
      <c r="Y2741" s="6"/>
    </row>
    <row r="2742" spans="7:25" ht="20" customHeight="1" x14ac:dyDescent="0.25">
      <c r="G2742" s="6"/>
      <c r="H2742" s="11"/>
      <c r="I2742" s="11"/>
      <c r="J2742" s="11"/>
      <c r="K2742" s="11"/>
      <c r="L2742" s="11"/>
      <c r="N2742" s="11"/>
      <c r="P2742" s="11"/>
      <c r="R2742" s="11"/>
      <c r="T2742" s="70"/>
      <c r="U2742" s="28"/>
      <c r="V2742" s="36"/>
      <c r="W2742" s="75"/>
      <c r="X2742" s="11"/>
      <c r="Y2742" s="6"/>
    </row>
    <row r="2743" spans="7:25" ht="20" customHeight="1" x14ac:dyDescent="0.25">
      <c r="G2743" s="6"/>
      <c r="H2743" s="11"/>
      <c r="I2743" s="11"/>
      <c r="J2743" s="11"/>
      <c r="K2743" s="11"/>
      <c r="L2743" s="11"/>
      <c r="N2743" s="11"/>
      <c r="P2743" s="11"/>
      <c r="R2743" s="11"/>
      <c r="T2743" s="70"/>
      <c r="U2743" s="28"/>
      <c r="V2743" s="36"/>
      <c r="W2743" s="75"/>
      <c r="X2743" s="11"/>
      <c r="Y2743" s="6"/>
    </row>
    <row r="2744" spans="7:25" ht="20" customHeight="1" x14ac:dyDescent="0.25">
      <c r="G2744" s="6"/>
      <c r="H2744" s="11"/>
      <c r="I2744" s="11"/>
      <c r="J2744" s="11"/>
      <c r="K2744" s="11"/>
      <c r="L2744" s="11"/>
      <c r="N2744" s="11"/>
      <c r="P2744" s="11"/>
      <c r="R2744" s="11"/>
      <c r="T2744" s="70"/>
      <c r="U2744" s="28"/>
      <c r="V2744" s="36"/>
      <c r="W2744" s="75"/>
      <c r="X2744" s="11"/>
      <c r="Y2744" s="6"/>
    </row>
    <row r="2745" spans="7:25" ht="20" customHeight="1" x14ac:dyDescent="0.25">
      <c r="G2745" s="6"/>
      <c r="H2745" s="11"/>
      <c r="I2745" s="11"/>
      <c r="J2745" s="11"/>
      <c r="K2745" s="11"/>
      <c r="L2745" s="11"/>
      <c r="N2745" s="11"/>
      <c r="P2745" s="11"/>
      <c r="R2745" s="11"/>
      <c r="T2745" s="70"/>
      <c r="U2745" s="28"/>
      <c r="V2745" s="36"/>
      <c r="W2745" s="75"/>
      <c r="X2745" s="11"/>
      <c r="Y2745" s="6"/>
    </row>
    <row r="2746" spans="7:25" ht="20" customHeight="1" x14ac:dyDescent="0.25">
      <c r="G2746" s="6"/>
      <c r="H2746" s="11"/>
      <c r="I2746" s="11"/>
      <c r="J2746" s="11"/>
      <c r="K2746" s="11"/>
      <c r="L2746" s="11"/>
      <c r="N2746" s="11"/>
      <c r="P2746" s="11"/>
      <c r="R2746" s="11"/>
      <c r="T2746" s="70"/>
      <c r="U2746" s="28"/>
      <c r="V2746" s="36"/>
      <c r="W2746" s="75"/>
      <c r="X2746" s="11"/>
      <c r="Y2746" s="6"/>
    </row>
    <row r="2747" spans="7:25" ht="20" customHeight="1" x14ac:dyDescent="0.25">
      <c r="G2747" s="6"/>
      <c r="H2747" s="11"/>
      <c r="I2747" s="11"/>
      <c r="J2747" s="11"/>
      <c r="K2747" s="11"/>
      <c r="L2747" s="11"/>
      <c r="N2747" s="11"/>
      <c r="P2747" s="11"/>
      <c r="R2747" s="11"/>
      <c r="T2747" s="70"/>
      <c r="U2747" s="28"/>
      <c r="V2747" s="36"/>
      <c r="W2747" s="75"/>
      <c r="X2747" s="11"/>
      <c r="Y2747" s="6"/>
    </row>
    <row r="2748" spans="7:25" ht="20" customHeight="1" x14ac:dyDescent="0.25">
      <c r="G2748" s="6"/>
      <c r="H2748" s="11"/>
      <c r="I2748" s="11"/>
      <c r="J2748" s="11"/>
      <c r="K2748" s="11"/>
      <c r="L2748" s="11"/>
      <c r="N2748" s="11"/>
      <c r="P2748" s="11"/>
      <c r="R2748" s="11"/>
      <c r="T2748" s="70"/>
      <c r="U2748" s="28"/>
      <c r="V2748" s="36"/>
      <c r="W2748" s="75"/>
      <c r="X2748" s="11"/>
      <c r="Y2748" s="6"/>
    </row>
    <row r="2749" spans="7:25" ht="20" customHeight="1" x14ac:dyDescent="0.25">
      <c r="G2749" s="6"/>
      <c r="H2749" s="11"/>
      <c r="I2749" s="11"/>
      <c r="J2749" s="11"/>
      <c r="K2749" s="11"/>
      <c r="L2749" s="11"/>
      <c r="N2749" s="11"/>
      <c r="P2749" s="11"/>
      <c r="R2749" s="11"/>
      <c r="T2749" s="70"/>
      <c r="U2749" s="28"/>
      <c r="V2749" s="36"/>
      <c r="W2749" s="75"/>
      <c r="X2749" s="11"/>
      <c r="Y2749" s="6"/>
    </row>
    <row r="2750" spans="7:25" ht="20" customHeight="1" x14ac:dyDescent="0.25">
      <c r="G2750" s="6"/>
      <c r="H2750" s="11"/>
      <c r="I2750" s="11"/>
      <c r="J2750" s="11"/>
      <c r="K2750" s="11"/>
      <c r="L2750" s="11"/>
      <c r="N2750" s="11"/>
      <c r="P2750" s="11"/>
      <c r="R2750" s="11"/>
      <c r="T2750" s="70"/>
      <c r="U2750" s="28"/>
      <c r="V2750" s="36"/>
      <c r="W2750" s="75"/>
      <c r="X2750" s="11"/>
      <c r="Y2750" s="6"/>
    </row>
    <row r="2751" spans="7:25" ht="20" customHeight="1" x14ac:dyDescent="0.25">
      <c r="G2751" s="6"/>
      <c r="H2751" s="11"/>
      <c r="I2751" s="11"/>
      <c r="J2751" s="11"/>
      <c r="K2751" s="11"/>
      <c r="L2751" s="11"/>
      <c r="N2751" s="11"/>
      <c r="P2751" s="11"/>
      <c r="R2751" s="11"/>
      <c r="T2751" s="70"/>
      <c r="U2751" s="28"/>
      <c r="V2751" s="36"/>
      <c r="W2751" s="75"/>
      <c r="X2751" s="11"/>
      <c r="Y2751" s="6"/>
    </row>
    <row r="2752" spans="7:25" ht="20" customHeight="1" x14ac:dyDescent="0.25">
      <c r="G2752" s="6"/>
      <c r="H2752" s="11"/>
      <c r="I2752" s="11"/>
      <c r="J2752" s="11"/>
      <c r="K2752" s="11"/>
      <c r="L2752" s="11"/>
      <c r="N2752" s="11"/>
      <c r="P2752" s="11"/>
      <c r="R2752" s="11"/>
      <c r="T2752" s="70"/>
      <c r="U2752" s="28"/>
      <c r="V2752" s="36"/>
      <c r="W2752" s="75"/>
      <c r="X2752" s="11"/>
      <c r="Y2752" s="6"/>
    </row>
    <row r="2753" spans="7:25" ht="20" customHeight="1" x14ac:dyDescent="0.25">
      <c r="G2753" s="6"/>
      <c r="H2753" s="11"/>
      <c r="I2753" s="11"/>
      <c r="J2753" s="11"/>
      <c r="K2753" s="11"/>
      <c r="L2753" s="11"/>
      <c r="N2753" s="11"/>
      <c r="P2753" s="11"/>
      <c r="R2753" s="11"/>
      <c r="T2753" s="70"/>
      <c r="U2753" s="28"/>
      <c r="V2753" s="36"/>
      <c r="W2753" s="75"/>
      <c r="X2753" s="11"/>
      <c r="Y2753" s="6"/>
    </row>
    <row r="2754" spans="7:25" ht="20" customHeight="1" x14ac:dyDescent="0.25">
      <c r="G2754" s="6"/>
      <c r="H2754" s="11"/>
      <c r="I2754" s="11"/>
      <c r="J2754" s="11"/>
      <c r="K2754" s="11"/>
      <c r="L2754" s="11"/>
      <c r="N2754" s="11"/>
      <c r="P2754" s="11"/>
      <c r="R2754" s="11"/>
      <c r="T2754" s="70"/>
      <c r="U2754" s="28"/>
      <c r="V2754" s="36"/>
      <c r="W2754" s="75"/>
      <c r="X2754" s="11"/>
      <c r="Y2754" s="6"/>
    </row>
    <row r="2755" spans="7:25" ht="20" customHeight="1" x14ac:dyDescent="0.25">
      <c r="G2755" s="6"/>
      <c r="H2755" s="11"/>
      <c r="I2755" s="11"/>
      <c r="J2755" s="11"/>
      <c r="K2755" s="11"/>
      <c r="L2755" s="11"/>
      <c r="N2755" s="11"/>
      <c r="P2755" s="11"/>
      <c r="R2755" s="11"/>
      <c r="T2755" s="70"/>
      <c r="U2755" s="28"/>
      <c r="V2755" s="36"/>
      <c r="W2755" s="75"/>
      <c r="X2755" s="11"/>
      <c r="Y2755" s="6"/>
    </row>
    <row r="2756" spans="7:25" ht="20" customHeight="1" x14ac:dyDescent="0.25">
      <c r="G2756" s="6"/>
      <c r="H2756" s="11"/>
      <c r="I2756" s="11"/>
      <c r="J2756" s="11"/>
      <c r="K2756" s="11"/>
      <c r="L2756" s="11"/>
      <c r="N2756" s="11"/>
      <c r="P2756" s="11"/>
      <c r="R2756" s="11"/>
      <c r="T2756" s="70"/>
      <c r="U2756" s="28"/>
      <c r="V2756" s="36"/>
      <c r="W2756" s="75"/>
      <c r="X2756" s="11"/>
      <c r="Y2756" s="6"/>
    </row>
    <row r="2757" spans="7:25" ht="20" customHeight="1" x14ac:dyDescent="0.25">
      <c r="G2757" s="6"/>
      <c r="H2757" s="11"/>
      <c r="I2757" s="11"/>
      <c r="J2757" s="11"/>
      <c r="K2757" s="11"/>
      <c r="L2757" s="11"/>
      <c r="N2757" s="11"/>
      <c r="P2757" s="11"/>
      <c r="R2757" s="11"/>
      <c r="T2757" s="70"/>
      <c r="U2757" s="28"/>
      <c r="V2757" s="36"/>
      <c r="W2757" s="75"/>
      <c r="X2757" s="11"/>
      <c r="Y2757" s="6"/>
    </row>
    <row r="2758" spans="7:25" ht="20" customHeight="1" x14ac:dyDescent="0.25">
      <c r="G2758" s="6"/>
      <c r="H2758" s="11"/>
      <c r="I2758" s="11"/>
      <c r="J2758" s="11"/>
      <c r="K2758" s="11"/>
      <c r="L2758" s="11"/>
      <c r="N2758" s="11"/>
      <c r="P2758" s="11"/>
      <c r="R2758" s="11"/>
      <c r="T2758" s="70"/>
      <c r="U2758" s="28"/>
      <c r="V2758" s="36"/>
      <c r="W2758" s="75"/>
      <c r="X2758" s="11"/>
      <c r="Y2758" s="6"/>
    </row>
    <row r="2759" spans="7:25" ht="20" customHeight="1" x14ac:dyDescent="0.25">
      <c r="G2759" s="6"/>
      <c r="H2759" s="11"/>
      <c r="I2759" s="11"/>
      <c r="J2759" s="11"/>
      <c r="K2759" s="11"/>
      <c r="L2759" s="11"/>
      <c r="N2759" s="11"/>
      <c r="P2759" s="11"/>
      <c r="R2759" s="11"/>
      <c r="T2759" s="70"/>
      <c r="U2759" s="28"/>
      <c r="V2759" s="36"/>
      <c r="W2759" s="75"/>
      <c r="X2759" s="11"/>
      <c r="Y2759" s="6"/>
    </row>
    <row r="2760" spans="7:25" ht="20" customHeight="1" x14ac:dyDescent="0.25">
      <c r="G2760" s="6"/>
      <c r="H2760" s="11"/>
      <c r="I2760" s="11"/>
      <c r="J2760" s="11"/>
      <c r="K2760" s="11"/>
      <c r="L2760" s="11"/>
      <c r="N2760" s="11"/>
      <c r="P2760" s="11"/>
      <c r="R2760" s="11"/>
      <c r="T2760" s="70"/>
      <c r="U2760" s="28"/>
      <c r="V2760" s="36"/>
      <c r="W2760" s="75"/>
      <c r="X2760" s="11"/>
      <c r="Y2760" s="6"/>
    </row>
    <row r="2761" spans="7:25" ht="20" customHeight="1" x14ac:dyDescent="0.25">
      <c r="G2761" s="6"/>
      <c r="H2761" s="11"/>
      <c r="I2761" s="11"/>
      <c r="J2761" s="11"/>
      <c r="K2761" s="11"/>
      <c r="L2761" s="11"/>
      <c r="N2761" s="11"/>
      <c r="P2761" s="11"/>
      <c r="R2761" s="11"/>
      <c r="T2761" s="70"/>
      <c r="U2761" s="28"/>
      <c r="V2761" s="36"/>
      <c r="W2761" s="75"/>
      <c r="X2761" s="11"/>
      <c r="Y2761" s="6"/>
    </row>
    <row r="2762" spans="7:25" ht="20" customHeight="1" x14ac:dyDescent="0.25">
      <c r="G2762" s="6"/>
      <c r="H2762" s="11"/>
      <c r="I2762" s="11"/>
      <c r="J2762" s="11"/>
      <c r="K2762" s="11"/>
      <c r="L2762" s="11"/>
      <c r="N2762" s="11"/>
      <c r="P2762" s="11"/>
      <c r="R2762" s="11"/>
      <c r="T2762" s="70"/>
      <c r="U2762" s="28"/>
      <c r="V2762" s="36"/>
      <c r="W2762" s="75"/>
      <c r="X2762" s="11"/>
      <c r="Y2762" s="6"/>
    </row>
    <row r="2763" spans="7:25" ht="20" customHeight="1" x14ac:dyDescent="0.25">
      <c r="G2763" s="6"/>
      <c r="H2763" s="11"/>
      <c r="I2763" s="11"/>
      <c r="J2763" s="11"/>
      <c r="K2763" s="11"/>
      <c r="L2763" s="11"/>
      <c r="N2763" s="11"/>
      <c r="P2763" s="11"/>
      <c r="R2763" s="11"/>
      <c r="T2763" s="70"/>
      <c r="U2763" s="28"/>
      <c r="V2763" s="36"/>
      <c r="W2763" s="75"/>
      <c r="X2763" s="11"/>
      <c r="Y2763" s="6"/>
    </row>
    <row r="2764" spans="7:25" ht="20" customHeight="1" x14ac:dyDescent="0.25">
      <c r="G2764" s="6"/>
      <c r="H2764" s="11"/>
      <c r="I2764" s="11"/>
      <c r="J2764" s="11"/>
      <c r="K2764" s="11"/>
      <c r="L2764" s="11"/>
      <c r="N2764" s="11"/>
      <c r="P2764" s="11"/>
      <c r="R2764" s="11"/>
      <c r="T2764" s="70"/>
      <c r="U2764" s="28"/>
      <c r="V2764" s="36"/>
      <c r="W2764" s="75"/>
      <c r="X2764" s="11"/>
      <c r="Y2764" s="6"/>
    </row>
    <row r="2765" spans="7:25" ht="20" customHeight="1" x14ac:dyDescent="0.25">
      <c r="G2765" s="6"/>
      <c r="H2765" s="11"/>
      <c r="I2765" s="11"/>
      <c r="J2765" s="11"/>
      <c r="K2765" s="11"/>
      <c r="L2765" s="11"/>
      <c r="N2765" s="11"/>
      <c r="P2765" s="11"/>
      <c r="R2765" s="11"/>
      <c r="T2765" s="70"/>
      <c r="U2765" s="28"/>
      <c r="V2765" s="36"/>
      <c r="W2765" s="75"/>
      <c r="X2765" s="11"/>
      <c r="Y2765" s="6"/>
    </row>
    <row r="2766" spans="7:25" ht="20" customHeight="1" x14ac:dyDescent="0.25">
      <c r="G2766" s="6"/>
      <c r="H2766" s="11"/>
      <c r="I2766" s="11"/>
      <c r="J2766" s="11"/>
      <c r="K2766" s="11"/>
      <c r="L2766" s="11"/>
      <c r="N2766" s="11"/>
      <c r="P2766" s="11"/>
      <c r="R2766" s="11"/>
      <c r="T2766" s="70"/>
      <c r="U2766" s="28"/>
      <c r="V2766" s="36"/>
      <c r="W2766" s="75"/>
      <c r="X2766" s="11"/>
      <c r="Y2766" s="6"/>
    </row>
    <row r="2767" spans="7:25" ht="20" customHeight="1" x14ac:dyDescent="0.25">
      <c r="G2767" s="6"/>
      <c r="H2767" s="11"/>
      <c r="I2767" s="11"/>
      <c r="J2767" s="11"/>
      <c r="K2767" s="11"/>
      <c r="L2767" s="11"/>
      <c r="N2767" s="11"/>
      <c r="P2767" s="11"/>
      <c r="R2767" s="11"/>
      <c r="T2767" s="70"/>
      <c r="U2767" s="28"/>
      <c r="V2767" s="36"/>
      <c r="W2767" s="75"/>
      <c r="X2767" s="11"/>
      <c r="Y2767" s="6"/>
    </row>
    <row r="2768" spans="7:25" ht="20" customHeight="1" x14ac:dyDescent="0.25">
      <c r="G2768" s="6"/>
      <c r="H2768" s="11"/>
      <c r="I2768" s="11"/>
      <c r="J2768" s="11"/>
      <c r="K2768" s="11"/>
      <c r="L2768" s="11"/>
      <c r="N2768" s="11"/>
      <c r="P2768" s="11"/>
      <c r="R2768" s="11"/>
      <c r="T2768" s="70"/>
      <c r="U2768" s="28"/>
      <c r="V2768" s="36"/>
      <c r="W2768" s="75"/>
      <c r="X2768" s="11"/>
      <c r="Y2768" s="6"/>
    </row>
    <row r="2769" spans="7:25" ht="20" customHeight="1" x14ac:dyDescent="0.25">
      <c r="G2769" s="6"/>
      <c r="H2769" s="11"/>
      <c r="I2769" s="11"/>
      <c r="J2769" s="11"/>
      <c r="K2769" s="11"/>
      <c r="L2769" s="11"/>
      <c r="N2769" s="11"/>
      <c r="P2769" s="11"/>
      <c r="R2769" s="11"/>
      <c r="T2769" s="70"/>
      <c r="U2769" s="28"/>
      <c r="V2769" s="36"/>
      <c r="W2769" s="75"/>
      <c r="X2769" s="11"/>
      <c r="Y2769" s="6"/>
    </row>
    <row r="2770" spans="7:25" ht="20" customHeight="1" x14ac:dyDescent="0.25">
      <c r="G2770" s="6"/>
      <c r="H2770" s="11"/>
      <c r="I2770" s="11"/>
      <c r="J2770" s="11"/>
      <c r="K2770" s="11"/>
      <c r="L2770" s="11"/>
      <c r="N2770" s="11"/>
      <c r="P2770" s="11"/>
      <c r="R2770" s="11"/>
      <c r="T2770" s="70"/>
      <c r="U2770" s="28"/>
      <c r="V2770" s="36"/>
      <c r="W2770" s="75"/>
      <c r="X2770" s="11"/>
      <c r="Y2770" s="6"/>
    </row>
    <row r="2771" spans="7:25" ht="20" customHeight="1" x14ac:dyDescent="0.25">
      <c r="G2771" s="6"/>
      <c r="H2771" s="11"/>
      <c r="I2771" s="11"/>
      <c r="J2771" s="11"/>
      <c r="K2771" s="11"/>
      <c r="L2771" s="11"/>
      <c r="N2771" s="11"/>
      <c r="P2771" s="11"/>
      <c r="R2771" s="11"/>
      <c r="T2771" s="70"/>
      <c r="U2771" s="28"/>
      <c r="V2771" s="36"/>
      <c r="W2771" s="75"/>
      <c r="X2771" s="11"/>
      <c r="Y2771" s="6"/>
    </row>
    <row r="2772" spans="7:25" ht="20" customHeight="1" x14ac:dyDescent="0.25">
      <c r="G2772" s="6"/>
      <c r="H2772" s="11"/>
      <c r="I2772" s="11"/>
      <c r="J2772" s="11"/>
      <c r="K2772" s="11"/>
      <c r="L2772" s="11"/>
      <c r="N2772" s="11"/>
      <c r="P2772" s="11"/>
      <c r="R2772" s="11"/>
      <c r="T2772" s="70"/>
      <c r="U2772" s="28"/>
      <c r="V2772" s="36"/>
      <c r="W2772" s="75"/>
      <c r="X2772" s="11"/>
      <c r="Y2772" s="6"/>
    </row>
    <row r="2773" spans="7:25" ht="20" customHeight="1" x14ac:dyDescent="0.25">
      <c r="G2773" s="6"/>
      <c r="H2773" s="11"/>
      <c r="I2773" s="11"/>
      <c r="J2773" s="11"/>
      <c r="K2773" s="11"/>
      <c r="L2773" s="11"/>
      <c r="N2773" s="11"/>
      <c r="P2773" s="11"/>
      <c r="R2773" s="11"/>
      <c r="T2773" s="70"/>
      <c r="U2773" s="28"/>
      <c r="V2773" s="36"/>
      <c r="W2773" s="75"/>
      <c r="X2773" s="11"/>
      <c r="Y2773" s="6"/>
    </row>
    <row r="2774" spans="7:25" ht="20" customHeight="1" x14ac:dyDescent="0.25">
      <c r="G2774" s="6"/>
      <c r="H2774" s="11"/>
      <c r="I2774" s="11"/>
      <c r="J2774" s="11"/>
      <c r="K2774" s="11"/>
      <c r="L2774" s="11"/>
      <c r="N2774" s="11"/>
      <c r="P2774" s="11"/>
      <c r="R2774" s="11"/>
      <c r="T2774" s="70"/>
      <c r="U2774" s="28"/>
      <c r="V2774" s="36"/>
      <c r="W2774" s="75"/>
      <c r="X2774" s="11"/>
      <c r="Y2774" s="6"/>
    </row>
    <row r="2775" spans="7:25" ht="20" customHeight="1" x14ac:dyDescent="0.25">
      <c r="G2775" s="6"/>
      <c r="H2775" s="11"/>
      <c r="I2775" s="11"/>
      <c r="J2775" s="11"/>
      <c r="K2775" s="11"/>
      <c r="L2775" s="11"/>
      <c r="N2775" s="11"/>
      <c r="P2775" s="11"/>
      <c r="R2775" s="11"/>
      <c r="T2775" s="70"/>
      <c r="U2775" s="28"/>
      <c r="V2775" s="36"/>
      <c r="W2775" s="75"/>
      <c r="X2775" s="11"/>
      <c r="Y2775" s="6"/>
    </row>
    <row r="2776" spans="7:25" ht="20" customHeight="1" x14ac:dyDescent="0.25">
      <c r="G2776" s="6"/>
      <c r="H2776" s="11"/>
      <c r="I2776" s="11"/>
      <c r="J2776" s="11"/>
      <c r="K2776" s="11"/>
      <c r="L2776" s="11"/>
      <c r="N2776" s="11"/>
      <c r="P2776" s="11"/>
      <c r="R2776" s="11"/>
      <c r="T2776" s="70"/>
      <c r="U2776" s="28"/>
      <c r="V2776" s="36"/>
      <c r="W2776" s="75"/>
      <c r="X2776" s="11"/>
      <c r="Y2776" s="6"/>
    </row>
    <row r="2777" spans="7:25" ht="20" customHeight="1" x14ac:dyDescent="0.25">
      <c r="G2777" s="6"/>
      <c r="H2777" s="11"/>
      <c r="I2777" s="11"/>
      <c r="J2777" s="11"/>
      <c r="K2777" s="11"/>
      <c r="L2777" s="11"/>
      <c r="N2777" s="11"/>
      <c r="P2777" s="11"/>
      <c r="R2777" s="11"/>
      <c r="T2777" s="70"/>
      <c r="U2777" s="28"/>
      <c r="V2777" s="36"/>
      <c r="W2777" s="75"/>
      <c r="X2777" s="11"/>
      <c r="Y2777" s="6"/>
    </row>
    <row r="2778" spans="7:25" ht="20" customHeight="1" x14ac:dyDescent="0.25">
      <c r="G2778" s="6"/>
      <c r="H2778" s="11"/>
      <c r="I2778" s="11"/>
      <c r="J2778" s="11"/>
      <c r="K2778" s="11"/>
      <c r="L2778" s="11"/>
      <c r="N2778" s="11"/>
      <c r="P2778" s="11"/>
      <c r="R2778" s="11"/>
      <c r="T2778" s="70"/>
      <c r="U2778" s="28"/>
      <c r="V2778" s="36"/>
      <c r="W2778" s="75"/>
      <c r="X2778" s="11"/>
      <c r="Y2778" s="6"/>
    </row>
    <row r="2779" spans="7:25" ht="20" customHeight="1" x14ac:dyDescent="0.25">
      <c r="G2779" s="6"/>
      <c r="H2779" s="11"/>
      <c r="I2779" s="11"/>
      <c r="J2779" s="11"/>
      <c r="K2779" s="11"/>
      <c r="L2779" s="11"/>
      <c r="N2779" s="11"/>
      <c r="P2779" s="11"/>
      <c r="R2779" s="11"/>
      <c r="T2779" s="70"/>
      <c r="U2779" s="28"/>
      <c r="V2779" s="36"/>
      <c r="W2779" s="75"/>
      <c r="X2779" s="11"/>
      <c r="Y2779" s="6"/>
    </row>
    <row r="2780" spans="7:25" ht="20" customHeight="1" x14ac:dyDescent="0.25">
      <c r="G2780" s="6"/>
      <c r="H2780" s="11"/>
      <c r="I2780" s="11"/>
      <c r="J2780" s="11"/>
      <c r="K2780" s="11"/>
      <c r="L2780" s="11"/>
      <c r="N2780" s="11"/>
      <c r="P2780" s="11"/>
      <c r="R2780" s="11"/>
      <c r="T2780" s="70"/>
      <c r="U2780" s="28"/>
      <c r="V2780" s="36"/>
      <c r="W2780" s="75"/>
      <c r="X2780" s="11"/>
      <c r="Y2780" s="6"/>
    </row>
    <row r="2781" spans="7:25" ht="20" customHeight="1" x14ac:dyDescent="0.25">
      <c r="G2781" s="6"/>
      <c r="H2781" s="11"/>
      <c r="I2781" s="11"/>
      <c r="J2781" s="11"/>
      <c r="K2781" s="11"/>
      <c r="L2781" s="11"/>
      <c r="N2781" s="11"/>
      <c r="P2781" s="11"/>
      <c r="R2781" s="11"/>
      <c r="T2781" s="70"/>
      <c r="U2781" s="28"/>
      <c r="V2781" s="36"/>
      <c r="W2781" s="75"/>
      <c r="X2781" s="11"/>
      <c r="Y2781" s="6"/>
    </row>
    <row r="2782" spans="7:25" ht="20" customHeight="1" x14ac:dyDescent="0.25">
      <c r="G2782" s="6"/>
      <c r="H2782" s="11"/>
      <c r="I2782" s="11"/>
      <c r="J2782" s="11"/>
      <c r="K2782" s="11"/>
      <c r="L2782" s="11"/>
      <c r="N2782" s="11"/>
      <c r="P2782" s="11"/>
      <c r="R2782" s="11"/>
      <c r="T2782" s="70"/>
      <c r="U2782" s="28"/>
      <c r="V2782" s="36"/>
      <c r="W2782" s="75"/>
      <c r="X2782" s="11"/>
      <c r="Y2782" s="6"/>
    </row>
    <row r="2783" spans="7:25" ht="20" customHeight="1" x14ac:dyDescent="0.25">
      <c r="G2783" s="6"/>
      <c r="H2783" s="11"/>
      <c r="I2783" s="11"/>
      <c r="J2783" s="11"/>
      <c r="K2783" s="11"/>
      <c r="L2783" s="11"/>
      <c r="N2783" s="11"/>
      <c r="P2783" s="11"/>
      <c r="R2783" s="11"/>
      <c r="T2783" s="70"/>
      <c r="U2783" s="28"/>
      <c r="V2783" s="36"/>
      <c r="W2783" s="75"/>
      <c r="X2783" s="11"/>
      <c r="Y2783" s="6"/>
    </row>
    <row r="2784" spans="7:25" ht="20" customHeight="1" x14ac:dyDescent="0.25">
      <c r="G2784" s="6"/>
      <c r="H2784" s="11"/>
      <c r="I2784" s="11"/>
      <c r="J2784" s="11"/>
      <c r="K2784" s="11"/>
      <c r="L2784" s="11"/>
      <c r="N2784" s="11"/>
      <c r="P2784" s="11"/>
      <c r="R2784" s="11"/>
      <c r="T2784" s="70"/>
      <c r="U2784" s="28"/>
      <c r="V2784" s="36"/>
      <c r="W2784" s="75"/>
      <c r="X2784" s="11"/>
      <c r="Y2784" s="6"/>
    </row>
    <row r="2785" spans="7:25" ht="20" customHeight="1" x14ac:dyDescent="0.25">
      <c r="G2785" s="6"/>
      <c r="H2785" s="11"/>
      <c r="I2785" s="11"/>
      <c r="J2785" s="11"/>
      <c r="K2785" s="11"/>
      <c r="L2785" s="11"/>
      <c r="N2785" s="11"/>
      <c r="P2785" s="11"/>
      <c r="R2785" s="11"/>
      <c r="T2785" s="70"/>
      <c r="U2785" s="28"/>
      <c r="V2785" s="36"/>
      <c r="W2785" s="75"/>
      <c r="X2785" s="11"/>
      <c r="Y2785" s="6"/>
    </row>
    <row r="2786" spans="7:25" ht="20" customHeight="1" x14ac:dyDescent="0.25">
      <c r="G2786" s="6"/>
      <c r="H2786" s="11"/>
      <c r="I2786" s="11"/>
      <c r="J2786" s="11"/>
      <c r="K2786" s="11"/>
      <c r="L2786" s="11"/>
      <c r="N2786" s="11"/>
      <c r="P2786" s="11"/>
      <c r="R2786" s="11"/>
      <c r="T2786" s="70"/>
      <c r="U2786" s="28"/>
      <c r="V2786" s="36"/>
      <c r="W2786" s="75"/>
      <c r="X2786" s="11"/>
      <c r="Y2786" s="6"/>
    </row>
    <row r="2787" spans="7:25" ht="20" customHeight="1" x14ac:dyDescent="0.25">
      <c r="G2787" s="6"/>
      <c r="H2787" s="11"/>
      <c r="I2787" s="11"/>
      <c r="J2787" s="11"/>
      <c r="K2787" s="11"/>
      <c r="L2787" s="11"/>
      <c r="N2787" s="11"/>
      <c r="P2787" s="11"/>
      <c r="R2787" s="11"/>
      <c r="T2787" s="70"/>
      <c r="U2787" s="28"/>
      <c r="V2787" s="36"/>
      <c r="W2787" s="75"/>
      <c r="X2787" s="11"/>
      <c r="Y2787" s="6"/>
    </row>
    <row r="2788" spans="7:25" ht="20" customHeight="1" x14ac:dyDescent="0.25">
      <c r="G2788" s="6"/>
      <c r="H2788" s="11"/>
      <c r="I2788" s="11"/>
      <c r="J2788" s="11"/>
      <c r="K2788" s="11"/>
      <c r="L2788" s="11"/>
      <c r="N2788" s="11"/>
      <c r="P2788" s="11"/>
      <c r="R2788" s="11"/>
      <c r="T2788" s="70"/>
      <c r="U2788" s="28"/>
      <c r="V2788" s="36"/>
      <c r="W2788" s="75"/>
      <c r="X2788" s="11"/>
      <c r="Y2788" s="6"/>
    </row>
    <row r="2789" spans="7:25" ht="20" customHeight="1" x14ac:dyDescent="0.25">
      <c r="G2789" s="6"/>
      <c r="H2789" s="11"/>
      <c r="I2789" s="11"/>
      <c r="J2789" s="11"/>
      <c r="K2789" s="11"/>
      <c r="L2789" s="11"/>
      <c r="N2789" s="11"/>
      <c r="P2789" s="11"/>
      <c r="R2789" s="11"/>
      <c r="T2789" s="70"/>
      <c r="U2789" s="28"/>
      <c r="V2789" s="36"/>
      <c r="W2789" s="75"/>
      <c r="X2789" s="11"/>
      <c r="Y2789" s="6"/>
    </row>
    <row r="2790" spans="7:25" ht="20" customHeight="1" x14ac:dyDescent="0.25">
      <c r="G2790" s="6"/>
      <c r="H2790" s="11"/>
      <c r="I2790" s="11"/>
      <c r="J2790" s="11"/>
      <c r="K2790" s="11"/>
      <c r="L2790" s="11"/>
      <c r="N2790" s="11"/>
      <c r="P2790" s="11"/>
      <c r="R2790" s="11"/>
      <c r="T2790" s="70"/>
      <c r="U2790" s="28"/>
      <c r="V2790" s="36"/>
      <c r="W2790" s="75"/>
      <c r="X2790" s="11"/>
      <c r="Y2790" s="6"/>
    </row>
    <row r="2791" spans="7:25" ht="20" customHeight="1" x14ac:dyDescent="0.25">
      <c r="G2791" s="6"/>
      <c r="H2791" s="11"/>
      <c r="I2791" s="11"/>
      <c r="J2791" s="11"/>
      <c r="K2791" s="11"/>
      <c r="L2791" s="11"/>
      <c r="N2791" s="11"/>
      <c r="P2791" s="11"/>
      <c r="R2791" s="11"/>
      <c r="T2791" s="70"/>
      <c r="U2791" s="28"/>
      <c r="V2791" s="36"/>
      <c r="W2791" s="75"/>
      <c r="X2791" s="11"/>
      <c r="Y2791" s="6"/>
    </row>
    <row r="2792" spans="7:25" ht="20" customHeight="1" x14ac:dyDescent="0.25">
      <c r="G2792" s="6"/>
      <c r="H2792" s="11"/>
      <c r="I2792" s="11"/>
      <c r="J2792" s="11"/>
      <c r="K2792" s="11"/>
      <c r="L2792" s="11"/>
      <c r="N2792" s="11"/>
      <c r="P2792" s="11"/>
      <c r="R2792" s="11"/>
      <c r="T2792" s="70"/>
      <c r="U2792" s="28"/>
      <c r="V2792" s="36"/>
      <c r="W2792" s="75"/>
      <c r="X2792" s="11"/>
      <c r="Y2792" s="6"/>
    </row>
    <row r="2793" spans="7:25" ht="20" customHeight="1" x14ac:dyDescent="0.25">
      <c r="G2793" s="6"/>
      <c r="H2793" s="11"/>
      <c r="I2793" s="11"/>
      <c r="J2793" s="11"/>
      <c r="K2793" s="11"/>
      <c r="L2793" s="11"/>
      <c r="N2793" s="11"/>
      <c r="P2793" s="11"/>
      <c r="R2793" s="11"/>
      <c r="T2793" s="70"/>
      <c r="U2793" s="28"/>
      <c r="V2793" s="36"/>
      <c r="W2793" s="75"/>
      <c r="X2793" s="11"/>
      <c r="Y2793" s="6"/>
    </row>
    <row r="2794" spans="7:25" ht="20" customHeight="1" x14ac:dyDescent="0.25">
      <c r="G2794" s="6"/>
      <c r="H2794" s="11"/>
      <c r="I2794" s="11"/>
      <c r="J2794" s="11"/>
      <c r="K2794" s="11"/>
      <c r="L2794" s="11"/>
      <c r="N2794" s="11"/>
      <c r="P2794" s="11"/>
      <c r="R2794" s="11"/>
      <c r="T2794" s="70"/>
      <c r="U2794" s="28"/>
      <c r="V2794" s="36"/>
      <c r="W2794" s="75"/>
      <c r="X2794" s="11"/>
      <c r="Y2794" s="6"/>
    </row>
    <row r="2795" spans="7:25" ht="20" customHeight="1" x14ac:dyDescent="0.25">
      <c r="G2795" s="6"/>
      <c r="H2795" s="11"/>
      <c r="I2795" s="11"/>
      <c r="J2795" s="11"/>
      <c r="K2795" s="11"/>
      <c r="L2795" s="11"/>
      <c r="N2795" s="11"/>
      <c r="P2795" s="11"/>
      <c r="R2795" s="11"/>
      <c r="T2795" s="70"/>
      <c r="U2795" s="28"/>
      <c r="V2795" s="36"/>
      <c r="W2795" s="75"/>
      <c r="X2795" s="11"/>
      <c r="Y2795" s="6"/>
    </row>
    <row r="2796" spans="7:25" ht="20" customHeight="1" x14ac:dyDescent="0.25">
      <c r="G2796" s="6"/>
      <c r="H2796" s="11"/>
      <c r="I2796" s="11"/>
      <c r="J2796" s="11"/>
      <c r="K2796" s="11"/>
      <c r="L2796" s="11"/>
      <c r="N2796" s="11"/>
      <c r="P2796" s="11"/>
      <c r="R2796" s="11"/>
      <c r="T2796" s="70"/>
      <c r="U2796" s="28"/>
      <c r="V2796" s="36"/>
      <c r="W2796" s="75"/>
      <c r="X2796" s="11"/>
      <c r="Y2796" s="6"/>
    </row>
    <row r="2797" spans="7:25" ht="20" customHeight="1" x14ac:dyDescent="0.25">
      <c r="G2797" s="6"/>
      <c r="H2797" s="11"/>
      <c r="I2797" s="11"/>
      <c r="J2797" s="11"/>
      <c r="K2797" s="11"/>
      <c r="L2797" s="11"/>
      <c r="N2797" s="11"/>
      <c r="P2797" s="11"/>
      <c r="R2797" s="11"/>
      <c r="T2797" s="70"/>
      <c r="U2797" s="28"/>
      <c r="V2797" s="36"/>
      <c r="W2797" s="75"/>
      <c r="X2797" s="11"/>
      <c r="Y2797" s="6"/>
    </row>
    <row r="2798" spans="7:25" ht="20" customHeight="1" x14ac:dyDescent="0.25">
      <c r="G2798" s="6"/>
      <c r="H2798" s="11"/>
      <c r="I2798" s="11"/>
      <c r="J2798" s="11"/>
      <c r="K2798" s="11"/>
      <c r="L2798" s="11"/>
      <c r="N2798" s="11"/>
      <c r="P2798" s="11"/>
      <c r="R2798" s="11"/>
      <c r="T2798" s="70"/>
      <c r="U2798" s="28"/>
      <c r="V2798" s="36"/>
      <c r="W2798" s="75"/>
      <c r="X2798" s="11"/>
      <c r="Y2798" s="6"/>
    </row>
    <row r="2799" spans="7:25" ht="20" customHeight="1" x14ac:dyDescent="0.25">
      <c r="G2799" s="6"/>
      <c r="H2799" s="11"/>
      <c r="I2799" s="11"/>
      <c r="J2799" s="11"/>
      <c r="K2799" s="11"/>
      <c r="L2799" s="11"/>
      <c r="N2799" s="11"/>
      <c r="P2799" s="11"/>
      <c r="R2799" s="11"/>
      <c r="T2799" s="70"/>
      <c r="U2799" s="28"/>
      <c r="V2799" s="36"/>
      <c r="W2799" s="75"/>
      <c r="X2799" s="11"/>
      <c r="Y2799" s="6"/>
    </row>
    <row r="2800" spans="7:25" ht="20" customHeight="1" x14ac:dyDescent="0.25">
      <c r="G2800" s="6"/>
      <c r="H2800" s="11"/>
      <c r="I2800" s="11"/>
      <c r="J2800" s="11"/>
      <c r="K2800" s="11"/>
      <c r="L2800" s="11"/>
      <c r="N2800" s="11"/>
      <c r="P2800" s="11"/>
      <c r="R2800" s="11"/>
      <c r="T2800" s="70"/>
      <c r="U2800" s="28"/>
      <c r="V2800" s="36"/>
      <c r="W2800" s="75"/>
      <c r="X2800" s="11"/>
      <c r="Y2800" s="6"/>
    </row>
    <row r="2801" spans="7:25" ht="20" customHeight="1" x14ac:dyDescent="0.25">
      <c r="G2801" s="6"/>
      <c r="H2801" s="11"/>
      <c r="I2801" s="11"/>
      <c r="J2801" s="11"/>
      <c r="K2801" s="11"/>
      <c r="L2801" s="11"/>
      <c r="N2801" s="11"/>
      <c r="P2801" s="11"/>
      <c r="R2801" s="11"/>
      <c r="T2801" s="70"/>
      <c r="U2801" s="28"/>
      <c r="V2801" s="36"/>
      <c r="W2801" s="75"/>
      <c r="X2801" s="11"/>
      <c r="Y2801" s="6"/>
    </row>
    <row r="2802" spans="7:25" ht="20" customHeight="1" x14ac:dyDescent="0.25">
      <c r="G2802" s="6"/>
      <c r="H2802" s="11"/>
      <c r="I2802" s="11"/>
      <c r="J2802" s="11"/>
      <c r="K2802" s="11"/>
      <c r="L2802" s="11"/>
      <c r="N2802" s="11"/>
      <c r="P2802" s="11"/>
      <c r="R2802" s="11"/>
      <c r="T2802" s="70"/>
      <c r="U2802" s="28"/>
      <c r="V2802" s="36"/>
      <c r="W2802" s="75"/>
      <c r="X2802" s="11"/>
      <c r="Y2802" s="6"/>
    </row>
    <row r="2803" spans="7:25" ht="20" customHeight="1" x14ac:dyDescent="0.25">
      <c r="G2803" s="6"/>
      <c r="H2803" s="11"/>
      <c r="I2803" s="11"/>
      <c r="J2803" s="11"/>
      <c r="K2803" s="11"/>
      <c r="L2803" s="11"/>
      <c r="N2803" s="11"/>
      <c r="P2803" s="11"/>
      <c r="R2803" s="11"/>
      <c r="T2803" s="70"/>
      <c r="U2803" s="28"/>
      <c r="V2803" s="36"/>
      <c r="W2803" s="75"/>
      <c r="X2803" s="11"/>
      <c r="Y2803" s="6"/>
    </row>
    <row r="2804" spans="7:25" ht="20" customHeight="1" x14ac:dyDescent="0.25">
      <c r="G2804" s="6"/>
      <c r="H2804" s="11"/>
      <c r="I2804" s="11"/>
      <c r="J2804" s="11"/>
      <c r="K2804" s="11"/>
      <c r="L2804" s="11"/>
      <c r="N2804" s="11"/>
      <c r="P2804" s="11"/>
      <c r="R2804" s="11"/>
      <c r="T2804" s="70"/>
      <c r="U2804" s="28"/>
      <c r="V2804" s="36"/>
      <c r="W2804" s="75"/>
      <c r="X2804" s="11"/>
      <c r="Y2804" s="6"/>
    </row>
    <row r="2805" spans="7:25" ht="20" customHeight="1" x14ac:dyDescent="0.25">
      <c r="G2805" s="6"/>
      <c r="H2805" s="11"/>
      <c r="I2805" s="11"/>
      <c r="J2805" s="11"/>
      <c r="K2805" s="11"/>
      <c r="L2805" s="11"/>
      <c r="N2805" s="11"/>
      <c r="P2805" s="11"/>
      <c r="R2805" s="11"/>
      <c r="T2805" s="70"/>
      <c r="U2805" s="28"/>
      <c r="V2805" s="36"/>
      <c r="W2805" s="75"/>
      <c r="X2805" s="11"/>
      <c r="Y2805" s="6"/>
    </row>
    <row r="2806" spans="7:25" ht="20" customHeight="1" x14ac:dyDescent="0.25">
      <c r="G2806" s="6"/>
      <c r="H2806" s="11"/>
      <c r="I2806" s="11"/>
      <c r="J2806" s="11"/>
      <c r="K2806" s="11"/>
      <c r="L2806" s="11"/>
      <c r="N2806" s="11"/>
      <c r="P2806" s="11"/>
      <c r="R2806" s="11"/>
      <c r="T2806" s="70"/>
      <c r="U2806" s="28"/>
      <c r="V2806" s="36"/>
      <c r="W2806" s="75"/>
      <c r="X2806" s="11"/>
      <c r="Y2806" s="6"/>
    </row>
    <row r="2807" spans="7:25" ht="20" customHeight="1" x14ac:dyDescent="0.25">
      <c r="G2807" s="6"/>
      <c r="H2807" s="11"/>
      <c r="I2807" s="11"/>
      <c r="J2807" s="11"/>
      <c r="K2807" s="11"/>
      <c r="L2807" s="11"/>
      <c r="N2807" s="11"/>
      <c r="P2807" s="11"/>
      <c r="R2807" s="11"/>
      <c r="T2807" s="70"/>
      <c r="U2807" s="28"/>
      <c r="V2807" s="36"/>
      <c r="W2807" s="75"/>
      <c r="X2807" s="11"/>
      <c r="Y2807" s="6"/>
    </row>
    <row r="2808" spans="7:25" ht="20" customHeight="1" x14ac:dyDescent="0.25">
      <c r="G2808" s="6"/>
      <c r="H2808" s="11"/>
      <c r="I2808" s="11"/>
      <c r="J2808" s="11"/>
      <c r="K2808" s="11"/>
      <c r="L2808" s="11"/>
      <c r="N2808" s="11"/>
      <c r="P2808" s="11"/>
      <c r="R2808" s="11"/>
      <c r="T2808" s="70"/>
      <c r="U2808" s="28"/>
      <c r="V2808" s="36"/>
      <c r="W2808" s="75"/>
      <c r="X2808" s="11"/>
      <c r="Y2808" s="6"/>
    </row>
    <row r="2809" spans="7:25" ht="20" customHeight="1" x14ac:dyDescent="0.25">
      <c r="G2809" s="6"/>
      <c r="H2809" s="11"/>
      <c r="I2809" s="11"/>
      <c r="J2809" s="11"/>
      <c r="K2809" s="11"/>
      <c r="L2809" s="11"/>
      <c r="N2809" s="11"/>
      <c r="P2809" s="11"/>
      <c r="R2809" s="11"/>
      <c r="T2809" s="70"/>
      <c r="U2809" s="28"/>
      <c r="V2809" s="36"/>
      <c r="W2809" s="75"/>
      <c r="X2809" s="11"/>
      <c r="Y2809" s="6"/>
    </row>
    <row r="2810" spans="7:25" ht="20" customHeight="1" x14ac:dyDescent="0.25">
      <c r="G2810" s="6"/>
      <c r="H2810" s="11"/>
      <c r="I2810" s="11"/>
      <c r="J2810" s="11"/>
      <c r="K2810" s="11"/>
      <c r="L2810" s="11"/>
      <c r="N2810" s="11"/>
      <c r="P2810" s="11"/>
      <c r="R2810" s="11"/>
      <c r="T2810" s="70"/>
      <c r="U2810" s="28"/>
      <c r="V2810" s="36"/>
      <c r="W2810" s="75"/>
      <c r="X2810" s="11"/>
      <c r="Y2810" s="6"/>
    </row>
    <row r="2811" spans="7:25" ht="20" customHeight="1" x14ac:dyDescent="0.25">
      <c r="G2811" s="6"/>
      <c r="H2811" s="11"/>
      <c r="I2811" s="11"/>
      <c r="J2811" s="11"/>
      <c r="K2811" s="11"/>
      <c r="L2811" s="11"/>
      <c r="N2811" s="11"/>
      <c r="P2811" s="11"/>
      <c r="R2811" s="11"/>
      <c r="T2811" s="70"/>
      <c r="U2811" s="28"/>
      <c r="V2811" s="36"/>
      <c r="W2811" s="75"/>
      <c r="X2811" s="11"/>
      <c r="Y2811" s="6"/>
    </row>
    <row r="2812" spans="7:25" ht="20" customHeight="1" x14ac:dyDescent="0.25">
      <c r="G2812" s="6"/>
      <c r="H2812" s="11"/>
      <c r="I2812" s="11"/>
      <c r="J2812" s="11"/>
      <c r="K2812" s="11"/>
      <c r="L2812" s="11"/>
      <c r="N2812" s="11"/>
      <c r="P2812" s="11"/>
      <c r="R2812" s="11"/>
      <c r="T2812" s="70"/>
      <c r="U2812" s="28"/>
      <c r="V2812" s="36"/>
      <c r="W2812" s="75"/>
      <c r="X2812" s="11"/>
      <c r="Y2812" s="6"/>
    </row>
    <row r="2813" spans="7:25" ht="20" customHeight="1" x14ac:dyDescent="0.25">
      <c r="G2813" s="6"/>
      <c r="H2813" s="11"/>
      <c r="I2813" s="11"/>
      <c r="J2813" s="11"/>
      <c r="K2813" s="11"/>
      <c r="L2813" s="11"/>
      <c r="N2813" s="11"/>
      <c r="P2813" s="11"/>
      <c r="R2813" s="11"/>
      <c r="T2813" s="70"/>
      <c r="U2813" s="28"/>
      <c r="V2813" s="36"/>
      <c r="W2813" s="75"/>
      <c r="X2813" s="11"/>
      <c r="Y2813" s="6"/>
    </row>
    <row r="2814" spans="7:25" ht="20" customHeight="1" x14ac:dyDescent="0.25">
      <c r="G2814" s="6"/>
      <c r="H2814" s="11"/>
      <c r="I2814" s="11"/>
      <c r="J2814" s="11"/>
      <c r="K2814" s="11"/>
      <c r="L2814" s="11"/>
      <c r="N2814" s="11"/>
      <c r="P2814" s="11"/>
      <c r="R2814" s="11"/>
      <c r="T2814" s="70"/>
      <c r="U2814" s="28"/>
      <c r="V2814" s="36"/>
      <c r="W2814" s="75"/>
      <c r="X2814" s="11"/>
      <c r="Y2814" s="6"/>
    </row>
    <row r="2815" spans="7:25" ht="20" customHeight="1" x14ac:dyDescent="0.25">
      <c r="G2815" s="6"/>
      <c r="H2815" s="11"/>
      <c r="I2815" s="11"/>
      <c r="J2815" s="11"/>
      <c r="K2815" s="11"/>
      <c r="L2815" s="11"/>
      <c r="N2815" s="11"/>
      <c r="P2815" s="11"/>
      <c r="R2815" s="11"/>
      <c r="T2815" s="70"/>
      <c r="U2815" s="28"/>
      <c r="V2815" s="36"/>
      <c r="W2815" s="75"/>
      <c r="X2815" s="11"/>
      <c r="Y2815" s="6"/>
    </row>
    <row r="2816" spans="7:25" ht="20" customHeight="1" x14ac:dyDescent="0.25">
      <c r="G2816" s="6"/>
      <c r="H2816" s="11"/>
      <c r="I2816" s="11"/>
      <c r="J2816" s="11"/>
      <c r="K2816" s="11"/>
      <c r="L2816" s="11"/>
      <c r="N2816" s="11"/>
      <c r="P2816" s="11"/>
      <c r="R2816" s="11"/>
      <c r="T2816" s="70"/>
      <c r="U2816" s="28"/>
      <c r="V2816" s="36"/>
      <c r="W2816" s="75"/>
      <c r="X2816" s="11"/>
      <c r="Y2816" s="6"/>
    </row>
    <row r="2817" spans="7:25" ht="20" customHeight="1" x14ac:dyDescent="0.25">
      <c r="G2817" s="6"/>
      <c r="H2817" s="11"/>
      <c r="I2817" s="11"/>
      <c r="J2817" s="11"/>
      <c r="K2817" s="11"/>
      <c r="L2817" s="11"/>
      <c r="N2817" s="11"/>
      <c r="P2817" s="11"/>
      <c r="R2817" s="11"/>
      <c r="T2817" s="70"/>
      <c r="U2817" s="28"/>
      <c r="V2817" s="36"/>
      <c r="W2817" s="75"/>
      <c r="X2817" s="11"/>
      <c r="Y2817" s="6"/>
    </row>
    <row r="2818" spans="7:25" ht="20" customHeight="1" x14ac:dyDescent="0.25">
      <c r="G2818" s="6"/>
      <c r="H2818" s="11"/>
      <c r="I2818" s="11"/>
      <c r="J2818" s="11"/>
      <c r="K2818" s="11"/>
      <c r="L2818" s="11"/>
      <c r="N2818" s="11"/>
      <c r="P2818" s="11"/>
      <c r="R2818" s="11"/>
      <c r="T2818" s="70"/>
      <c r="U2818" s="28"/>
      <c r="V2818" s="36"/>
      <c r="W2818" s="75"/>
      <c r="X2818" s="11"/>
      <c r="Y2818" s="6"/>
    </row>
    <row r="2819" spans="7:25" ht="20" customHeight="1" x14ac:dyDescent="0.25">
      <c r="G2819" s="6"/>
      <c r="H2819" s="11"/>
      <c r="I2819" s="11"/>
      <c r="J2819" s="11"/>
      <c r="K2819" s="11"/>
      <c r="L2819" s="11"/>
      <c r="N2819" s="11"/>
      <c r="P2819" s="11"/>
      <c r="R2819" s="11"/>
      <c r="T2819" s="70"/>
      <c r="U2819" s="28"/>
      <c r="V2819" s="36"/>
      <c r="W2819" s="75"/>
      <c r="X2819" s="11"/>
      <c r="Y2819" s="6"/>
    </row>
    <row r="2820" spans="7:25" ht="20" customHeight="1" x14ac:dyDescent="0.25">
      <c r="G2820" s="6"/>
      <c r="H2820" s="11"/>
      <c r="I2820" s="11"/>
      <c r="J2820" s="11"/>
      <c r="K2820" s="11"/>
      <c r="L2820" s="11"/>
      <c r="N2820" s="11"/>
      <c r="P2820" s="11"/>
      <c r="R2820" s="11"/>
      <c r="T2820" s="70"/>
      <c r="U2820" s="28"/>
      <c r="V2820" s="36"/>
      <c r="W2820" s="75"/>
      <c r="X2820" s="11"/>
      <c r="Y2820" s="6"/>
    </row>
    <row r="2821" spans="7:25" ht="20" customHeight="1" x14ac:dyDescent="0.25">
      <c r="G2821" s="6"/>
      <c r="H2821" s="11"/>
      <c r="I2821" s="11"/>
      <c r="J2821" s="11"/>
      <c r="K2821" s="11"/>
      <c r="L2821" s="11"/>
      <c r="N2821" s="11"/>
      <c r="P2821" s="11"/>
      <c r="R2821" s="11"/>
      <c r="T2821" s="70"/>
      <c r="U2821" s="28"/>
      <c r="V2821" s="36"/>
      <c r="W2821" s="75"/>
      <c r="X2821" s="11"/>
      <c r="Y2821" s="6"/>
    </row>
    <row r="2822" spans="7:25" ht="20" customHeight="1" x14ac:dyDescent="0.25">
      <c r="G2822" s="6"/>
      <c r="H2822" s="11"/>
      <c r="I2822" s="11"/>
      <c r="J2822" s="11"/>
      <c r="K2822" s="11"/>
      <c r="L2822" s="11"/>
      <c r="N2822" s="11"/>
      <c r="P2822" s="11"/>
      <c r="R2822" s="11"/>
      <c r="T2822" s="70"/>
      <c r="U2822" s="28"/>
      <c r="V2822" s="36"/>
      <c r="W2822" s="75"/>
      <c r="X2822" s="11"/>
      <c r="Y2822" s="6"/>
    </row>
    <row r="2823" spans="7:25" ht="20" customHeight="1" x14ac:dyDescent="0.25">
      <c r="G2823" s="6"/>
      <c r="H2823" s="11"/>
      <c r="I2823" s="11"/>
      <c r="J2823" s="11"/>
      <c r="K2823" s="11"/>
      <c r="L2823" s="11"/>
      <c r="N2823" s="11"/>
      <c r="P2823" s="11"/>
      <c r="R2823" s="11"/>
      <c r="T2823" s="70"/>
      <c r="U2823" s="28"/>
      <c r="V2823" s="36"/>
      <c r="W2823" s="75"/>
      <c r="X2823" s="11"/>
      <c r="Y2823" s="6"/>
    </row>
    <row r="2824" spans="7:25" ht="20" customHeight="1" x14ac:dyDescent="0.25">
      <c r="G2824" s="6"/>
      <c r="H2824" s="11"/>
      <c r="I2824" s="11"/>
      <c r="J2824" s="11"/>
      <c r="K2824" s="11"/>
      <c r="L2824" s="11"/>
      <c r="N2824" s="11"/>
      <c r="P2824" s="11"/>
      <c r="R2824" s="11"/>
      <c r="T2824" s="70"/>
      <c r="U2824" s="28"/>
      <c r="V2824" s="36"/>
      <c r="W2824" s="75"/>
      <c r="X2824" s="11"/>
      <c r="Y2824" s="6"/>
    </row>
    <row r="2825" spans="7:25" ht="20" customHeight="1" x14ac:dyDescent="0.25">
      <c r="G2825" s="6"/>
      <c r="H2825" s="11"/>
      <c r="I2825" s="11"/>
      <c r="J2825" s="11"/>
      <c r="K2825" s="11"/>
      <c r="L2825" s="11"/>
      <c r="N2825" s="11"/>
      <c r="P2825" s="11"/>
      <c r="R2825" s="11"/>
      <c r="T2825" s="70"/>
      <c r="U2825" s="28"/>
      <c r="V2825" s="36"/>
      <c r="W2825" s="75"/>
      <c r="X2825" s="11"/>
      <c r="Y2825" s="6"/>
    </row>
    <row r="2826" spans="7:25" ht="20" customHeight="1" x14ac:dyDescent="0.25">
      <c r="G2826" s="6"/>
      <c r="H2826" s="11"/>
      <c r="I2826" s="11"/>
      <c r="J2826" s="11"/>
      <c r="K2826" s="11"/>
      <c r="L2826" s="11"/>
      <c r="N2826" s="11"/>
      <c r="P2826" s="11"/>
      <c r="R2826" s="11"/>
      <c r="T2826" s="70"/>
      <c r="U2826" s="28"/>
      <c r="V2826" s="36"/>
      <c r="W2826" s="75"/>
      <c r="X2826" s="11"/>
      <c r="Y2826" s="6"/>
    </row>
    <row r="2827" spans="7:25" ht="20" customHeight="1" x14ac:dyDescent="0.25">
      <c r="G2827" s="6"/>
      <c r="H2827" s="11"/>
      <c r="I2827" s="11"/>
      <c r="J2827" s="11"/>
      <c r="K2827" s="11"/>
      <c r="L2827" s="11"/>
      <c r="N2827" s="11"/>
      <c r="P2827" s="11"/>
      <c r="R2827" s="11"/>
      <c r="T2827" s="70"/>
      <c r="U2827" s="28"/>
      <c r="V2827" s="36"/>
      <c r="W2827" s="75"/>
      <c r="X2827" s="11"/>
      <c r="Y2827" s="6"/>
    </row>
    <row r="2828" spans="7:25" ht="20" customHeight="1" x14ac:dyDescent="0.25">
      <c r="G2828" s="6"/>
      <c r="H2828" s="11"/>
      <c r="I2828" s="11"/>
      <c r="J2828" s="11"/>
      <c r="K2828" s="11"/>
      <c r="L2828" s="11"/>
      <c r="N2828" s="11"/>
      <c r="P2828" s="11"/>
      <c r="R2828" s="11"/>
      <c r="T2828" s="70"/>
      <c r="U2828" s="28"/>
      <c r="V2828" s="36"/>
      <c r="W2828" s="75"/>
      <c r="X2828" s="11"/>
      <c r="Y2828" s="6"/>
    </row>
    <row r="2829" spans="7:25" ht="20" customHeight="1" x14ac:dyDescent="0.25">
      <c r="G2829" s="6"/>
      <c r="H2829" s="11"/>
      <c r="I2829" s="11"/>
      <c r="J2829" s="11"/>
      <c r="K2829" s="11"/>
      <c r="L2829" s="11"/>
      <c r="N2829" s="11"/>
      <c r="P2829" s="11"/>
      <c r="R2829" s="11"/>
      <c r="T2829" s="70"/>
      <c r="U2829" s="28"/>
      <c r="V2829" s="36"/>
      <c r="W2829" s="75"/>
      <c r="X2829" s="11"/>
      <c r="Y2829" s="6"/>
    </row>
    <row r="2830" spans="7:25" ht="20" customHeight="1" x14ac:dyDescent="0.25">
      <c r="G2830" s="6"/>
      <c r="H2830" s="11"/>
      <c r="I2830" s="11"/>
      <c r="J2830" s="11"/>
      <c r="K2830" s="11"/>
      <c r="L2830" s="11"/>
      <c r="N2830" s="11"/>
      <c r="P2830" s="11"/>
      <c r="R2830" s="11"/>
      <c r="T2830" s="70"/>
      <c r="U2830" s="28"/>
      <c r="V2830" s="36"/>
      <c r="W2830" s="75"/>
      <c r="X2830" s="11"/>
      <c r="Y2830" s="6"/>
    </row>
    <row r="2831" spans="7:25" ht="20" customHeight="1" x14ac:dyDescent="0.25">
      <c r="G2831" s="6"/>
      <c r="H2831" s="11"/>
      <c r="I2831" s="11"/>
      <c r="J2831" s="11"/>
      <c r="K2831" s="11"/>
      <c r="L2831" s="11"/>
      <c r="N2831" s="11"/>
      <c r="P2831" s="11"/>
      <c r="R2831" s="11"/>
      <c r="T2831" s="70"/>
      <c r="U2831" s="28"/>
      <c r="V2831" s="36"/>
      <c r="W2831" s="75"/>
      <c r="X2831" s="11"/>
      <c r="Y2831" s="6"/>
    </row>
    <row r="2832" spans="7:25" ht="20" customHeight="1" x14ac:dyDescent="0.25">
      <c r="G2832" s="6"/>
      <c r="H2832" s="11"/>
      <c r="I2832" s="11"/>
      <c r="J2832" s="11"/>
      <c r="K2832" s="11"/>
      <c r="L2832" s="11"/>
      <c r="N2832" s="11"/>
      <c r="P2832" s="11"/>
      <c r="R2832" s="11"/>
      <c r="T2832" s="70"/>
      <c r="U2832" s="28"/>
      <c r="V2832" s="36"/>
      <c r="W2832" s="75"/>
      <c r="X2832" s="11"/>
      <c r="Y2832" s="6"/>
    </row>
    <row r="2833" spans="7:25" ht="20" customHeight="1" x14ac:dyDescent="0.25">
      <c r="G2833" s="6"/>
      <c r="H2833" s="11"/>
      <c r="I2833" s="11"/>
      <c r="J2833" s="11"/>
      <c r="K2833" s="11"/>
      <c r="L2833" s="11"/>
      <c r="N2833" s="11"/>
      <c r="P2833" s="11"/>
      <c r="R2833" s="11"/>
      <c r="T2833" s="70"/>
      <c r="U2833" s="28"/>
      <c r="V2833" s="36"/>
      <c r="W2833" s="75"/>
      <c r="X2833" s="11"/>
      <c r="Y2833" s="6"/>
    </row>
    <row r="2834" spans="7:25" ht="20" customHeight="1" x14ac:dyDescent="0.25">
      <c r="G2834" s="6"/>
      <c r="H2834" s="11"/>
      <c r="I2834" s="11"/>
      <c r="J2834" s="11"/>
      <c r="K2834" s="11"/>
      <c r="L2834" s="11"/>
      <c r="N2834" s="11"/>
      <c r="P2834" s="11"/>
      <c r="R2834" s="11"/>
      <c r="T2834" s="70"/>
      <c r="U2834" s="28"/>
      <c r="V2834" s="36"/>
      <c r="W2834" s="75"/>
      <c r="X2834" s="11"/>
      <c r="Y2834" s="6"/>
    </row>
    <row r="2835" spans="7:25" ht="20" customHeight="1" x14ac:dyDescent="0.25">
      <c r="G2835" s="6"/>
      <c r="H2835" s="11"/>
      <c r="I2835" s="11"/>
      <c r="J2835" s="11"/>
      <c r="K2835" s="11"/>
      <c r="L2835" s="11"/>
      <c r="N2835" s="11"/>
      <c r="P2835" s="11"/>
      <c r="R2835" s="11"/>
      <c r="T2835" s="70"/>
      <c r="U2835" s="28"/>
      <c r="V2835" s="36"/>
      <c r="W2835" s="75"/>
      <c r="X2835" s="11"/>
      <c r="Y2835" s="6"/>
    </row>
    <row r="2836" spans="7:25" ht="20" customHeight="1" x14ac:dyDescent="0.25">
      <c r="G2836" s="6"/>
      <c r="H2836" s="11"/>
      <c r="I2836" s="11"/>
      <c r="J2836" s="11"/>
      <c r="K2836" s="11"/>
      <c r="L2836" s="11"/>
      <c r="N2836" s="11"/>
      <c r="P2836" s="11"/>
      <c r="R2836" s="11"/>
      <c r="T2836" s="70"/>
      <c r="U2836" s="28"/>
      <c r="V2836" s="36"/>
      <c r="W2836" s="75"/>
      <c r="X2836" s="11"/>
      <c r="Y2836" s="6"/>
    </row>
    <row r="2837" spans="7:25" ht="20" customHeight="1" x14ac:dyDescent="0.25">
      <c r="G2837" s="6"/>
      <c r="H2837" s="11"/>
      <c r="I2837" s="11"/>
      <c r="J2837" s="11"/>
      <c r="K2837" s="11"/>
      <c r="L2837" s="11"/>
      <c r="N2837" s="11"/>
      <c r="P2837" s="11"/>
      <c r="R2837" s="11"/>
      <c r="T2837" s="70"/>
      <c r="U2837" s="28"/>
      <c r="V2837" s="36"/>
      <c r="W2837" s="75"/>
      <c r="X2837" s="11"/>
      <c r="Y2837" s="6"/>
    </row>
    <row r="2838" spans="7:25" ht="20" customHeight="1" x14ac:dyDescent="0.25">
      <c r="G2838" s="6"/>
      <c r="H2838" s="11"/>
      <c r="I2838" s="11"/>
      <c r="J2838" s="11"/>
      <c r="K2838" s="11"/>
      <c r="L2838" s="11"/>
      <c r="N2838" s="11"/>
      <c r="P2838" s="11"/>
      <c r="R2838" s="11"/>
      <c r="T2838" s="70"/>
      <c r="U2838" s="28"/>
      <c r="V2838" s="36"/>
      <c r="W2838" s="75"/>
      <c r="X2838" s="11"/>
      <c r="Y2838" s="6"/>
    </row>
    <row r="2839" spans="7:25" ht="20" customHeight="1" x14ac:dyDescent="0.25">
      <c r="G2839" s="6"/>
      <c r="H2839" s="11"/>
      <c r="I2839" s="11"/>
      <c r="J2839" s="11"/>
      <c r="K2839" s="11"/>
      <c r="L2839" s="11"/>
      <c r="N2839" s="11"/>
      <c r="P2839" s="11"/>
      <c r="R2839" s="11"/>
      <c r="T2839" s="70"/>
      <c r="U2839" s="28"/>
      <c r="V2839" s="36"/>
      <c r="W2839" s="75"/>
      <c r="X2839" s="11"/>
      <c r="Y2839" s="6"/>
    </row>
    <row r="2840" spans="7:25" ht="20" customHeight="1" x14ac:dyDescent="0.25">
      <c r="G2840" s="6"/>
      <c r="H2840" s="11"/>
      <c r="I2840" s="11"/>
      <c r="J2840" s="11"/>
      <c r="K2840" s="11"/>
      <c r="L2840" s="11"/>
      <c r="N2840" s="11"/>
      <c r="P2840" s="11"/>
      <c r="R2840" s="11"/>
      <c r="T2840" s="70"/>
      <c r="U2840" s="28"/>
      <c r="V2840" s="36"/>
      <c r="W2840" s="75"/>
      <c r="X2840" s="11"/>
      <c r="Y2840" s="6"/>
    </row>
    <row r="2841" spans="7:25" ht="20" customHeight="1" x14ac:dyDescent="0.25">
      <c r="G2841" s="6"/>
      <c r="H2841" s="11"/>
      <c r="I2841" s="11"/>
      <c r="J2841" s="11"/>
      <c r="K2841" s="11"/>
      <c r="L2841" s="11"/>
      <c r="N2841" s="11"/>
      <c r="P2841" s="11"/>
      <c r="R2841" s="11"/>
      <c r="T2841" s="70"/>
      <c r="U2841" s="28"/>
      <c r="V2841" s="36"/>
      <c r="W2841" s="75"/>
      <c r="X2841" s="11"/>
      <c r="Y2841" s="6"/>
    </row>
    <row r="2842" spans="7:25" ht="20" customHeight="1" x14ac:dyDescent="0.25">
      <c r="G2842" s="6"/>
      <c r="H2842" s="11"/>
      <c r="I2842" s="11"/>
      <c r="J2842" s="11"/>
      <c r="K2842" s="11"/>
      <c r="L2842" s="11"/>
      <c r="N2842" s="11"/>
      <c r="P2842" s="11"/>
      <c r="R2842" s="11"/>
      <c r="T2842" s="70"/>
      <c r="U2842" s="28"/>
      <c r="V2842" s="36"/>
      <c r="W2842" s="75"/>
      <c r="X2842" s="11"/>
      <c r="Y2842" s="6"/>
    </row>
    <row r="2843" spans="7:25" ht="20" customHeight="1" x14ac:dyDescent="0.25">
      <c r="G2843" s="6"/>
      <c r="H2843" s="11"/>
      <c r="I2843" s="11"/>
      <c r="J2843" s="11"/>
      <c r="K2843" s="11"/>
      <c r="L2843" s="11"/>
      <c r="N2843" s="11"/>
      <c r="P2843" s="11"/>
      <c r="R2843" s="11"/>
      <c r="T2843" s="70"/>
      <c r="U2843" s="28"/>
      <c r="V2843" s="36"/>
      <c r="W2843" s="75"/>
      <c r="X2843" s="11"/>
      <c r="Y2843" s="6"/>
    </row>
    <row r="2844" spans="7:25" ht="20" customHeight="1" x14ac:dyDescent="0.25">
      <c r="G2844" s="6"/>
      <c r="H2844" s="11"/>
      <c r="I2844" s="11"/>
      <c r="J2844" s="11"/>
      <c r="K2844" s="11"/>
      <c r="L2844" s="11"/>
      <c r="N2844" s="11"/>
      <c r="P2844" s="11"/>
      <c r="R2844" s="11"/>
      <c r="T2844" s="70"/>
      <c r="U2844" s="28"/>
      <c r="V2844" s="36"/>
      <c r="W2844" s="75"/>
      <c r="X2844" s="11"/>
      <c r="Y2844" s="6"/>
    </row>
    <row r="2845" spans="7:25" ht="20" customHeight="1" x14ac:dyDescent="0.25">
      <c r="G2845" s="6"/>
      <c r="H2845" s="11"/>
      <c r="I2845" s="11"/>
      <c r="J2845" s="11"/>
      <c r="K2845" s="11"/>
      <c r="L2845" s="11"/>
      <c r="N2845" s="11"/>
      <c r="P2845" s="11"/>
      <c r="R2845" s="11"/>
      <c r="T2845" s="70"/>
      <c r="U2845" s="28"/>
      <c r="V2845" s="36"/>
      <c r="W2845" s="75"/>
      <c r="X2845" s="11"/>
      <c r="Y2845" s="6"/>
    </row>
    <row r="2846" spans="7:25" ht="20" customHeight="1" x14ac:dyDescent="0.25">
      <c r="G2846" s="6"/>
      <c r="H2846" s="11"/>
      <c r="I2846" s="11"/>
      <c r="J2846" s="11"/>
      <c r="K2846" s="11"/>
      <c r="L2846" s="11"/>
      <c r="N2846" s="11"/>
      <c r="P2846" s="11"/>
      <c r="R2846" s="11"/>
      <c r="T2846" s="70"/>
      <c r="U2846" s="28"/>
      <c r="V2846" s="36"/>
      <c r="W2846" s="75"/>
      <c r="X2846" s="11"/>
      <c r="Y2846" s="6"/>
    </row>
    <row r="2847" spans="7:25" ht="20" customHeight="1" x14ac:dyDescent="0.25">
      <c r="G2847" s="6"/>
      <c r="H2847" s="11"/>
      <c r="I2847" s="11"/>
      <c r="J2847" s="11"/>
      <c r="K2847" s="11"/>
      <c r="L2847" s="11"/>
      <c r="N2847" s="11"/>
      <c r="P2847" s="11"/>
      <c r="R2847" s="11"/>
      <c r="T2847" s="70"/>
      <c r="U2847" s="28"/>
      <c r="V2847" s="36"/>
      <c r="W2847" s="75"/>
      <c r="X2847" s="11"/>
      <c r="Y2847" s="6"/>
    </row>
    <row r="2848" spans="7:25" ht="20" customHeight="1" x14ac:dyDescent="0.25">
      <c r="G2848" s="6"/>
      <c r="H2848" s="11"/>
      <c r="I2848" s="11"/>
      <c r="J2848" s="11"/>
      <c r="K2848" s="11"/>
      <c r="L2848" s="11"/>
      <c r="N2848" s="11"/>
      <c r="P2848" s="11"/>
      <c r="R2848" s="11"/>
      <c r="T2848" s="70"/>
      <c r="U2848" s="28"/>
      <c r="V2848" s="36"/>
      <c r="W2848" s="75"/>
      <c r="X2848" s="11"/>
      <c r="Y2848" s="6"/>
    </row>
    <row r="2849" spans="7:25" ht="20" customHeight="1" x14ac:dyDescent="0.25">
      <c r="G2849" s="6"/>
      <c r="H2849" s="11"/>
      <c r="I2849" s="11"/>
      <c r="J2849" s="11"/>
      <c r="K2849" s="11"/>
      <c r="L2849" s="11"/>
      <c r="N2849" s="11"/>
      <c r="P2849" s="11"/>
      <c r="R2849" s="11"/>
      <c r="T2849" s="70"/>
      <c r="U2849" s="28"/>
      <c r="V2849" s="36"/>
      <c r="W2849" s="75"/>
      <c r="X2849" s="11"/>
      <c r="Y2849" s="6"/>
    </row>
    <row r="2850" spans="7:25" ht="20" customHeight="1" x14ac:dyDescent="0.25">
      <c r="G2850" s="6"/>
      <c r="H2850" s="11"/>
      <c r="I2850" s="11"/>
      <c r="J2850" s="11"/>
      <c r="K2850" s="11"/>
      <c r="L2850" s="11"/>
      <c r="N2850" s="11"/>
      <c r="P2850" s="11"/>
      <c r="R2850" s="11"/>
      <c r="T2850" s="70"/>
      <c r="U2850" s="28"/>
      <c r="V2850" s="36"/>
      <c r="W2850" s="75"/>
      <c r="X2850" s="11"/>
      <c r="Y2850" s="6"/>
    </row>
    <row r="2851" spans="7:25" ht="20" customHeight="1" x14ac:dyDescent="0.25">
      <c r="G2851" s="6"/>
      <c r="H2851" s="11"/>
      <c r="I2851" s="11"/>
      <c r="J2851" s="11"/>
      <c r="K2851" s="11"/>
      <c r="L2851" s="11"/>
      <c r="N2851" s="11"/>
      <c r="P2851" s="11"/>
      <c r="R2851" s="11"/>
      <c r="T2851" s="70"/>
      <c r="U2851" s="28"/>
      <c r="V2851" s="36"/>
      <c r="W2851" s="75"/>
      <c r="X2851" s="11"/>
      <c r="Y2851" s="6"/>
    </row>
    <row r="2852" spans="7:25" ht="20" customHeight="1" x14ac:dyDescent="0.25">
      <c r="G2852" s="6"/>
      <c r="H2852" s="11"/>
      <c r="I2852" s="11"/>
      <c r="J2852" s="11"/>
      <c r="K2852" s="11"/>
      <c r="L2852" s="11"/>
      <c r="N2852" s="11"/>
      <c r="P2852" s="11"/>
      <c r="R2852" s="11"/>
      <c r="T2852" s="70"/>
      <c r="U2852" s="28"/>
      <c r="V2852" s="36"/>
      <c r="W2852" s="75"/>
      <c r="X2852" s="11"/>
      <c r="Y2852" s="6"/>
    </row>
    <row r="2853" spans="7:25" ht="20" customHeight="1" x14ac:dyDescent="0.25">
      <c r="G2853" s="6"/>
      <c r="H2853" s="11"/>
      <c r="I2853" s="11"/>
      <c r="J2853" s="11"/>
      <c r="K2853" s="11"/>
      <c r="L2853" s="11"/>
      <c r="N2853" s="11"/>
      <c r="P2853" s="11"/>
      <c r="R2853" s="11"/>
      <c r="T2853" s="70"/>
      <c r="U2853" s="28"/>
      <c r="V2853" s="36"/>
      <c r="W2853" s="75"/>
      <c r="X2853" s="11"/>
      <c r="Y2853" s="6"/>
    </row>
    <row r="2854" spans="7:25" ht="20" customHeight="1" x14ac:dyDescent="0.25">
      <c r="G2854" s="6"/>
      <c r="H2854" s="11"/>
      <c r="I2854" s="11"/>
      <c r="J2854" s="11"/>
      <c r="K2854" s="11"/>
      <c r="L2854" s="11"/>
      <c r="N2854" s="11"/>
      <c r="P2854" s="11"/>
      <c r="R2854" s="11"/>
      <c r="T2854" s="70"/>
      <c r="U2854" s="28"/>
      <c r="V2854" s="36"/>
      <c r="W2854" s="75"/>
      <c r="X2854" s="11"/>
      <c r="Y2854" s="6"/>
    </row>
    <row r="2855" spans="7:25" ht="20" customHeight="1" x14ac:dyDescent="0.25">
      <c r="G2855" s="6"/>
      <c r="H2855" s="11"/>
      <c r="I2855" s="11"/>
      <c r="J2855" s="11"/>
      <c r="K2855" s="11"/>
      <c r="L2855" s="11"/>
      <c r="N2855" s="11"/>
      <c r="P2855" s="11"/>
      <c r="R2855" s="11"/>
      <c r="T2855" s="70"/>
      <c r="U2855" s="28"/>
      <c r="V2855" s="36"/>
      <c r="W2855" s="75"/>
      <c r="X2855" s="11"/>
      <c r="Y2855" s="6"/>
    </row>
    <row r="2856" spans="7:25" ht="20" customHeight="1" x14ac:dyDescent="0.25">
      <c r="G2856" s="6"/>
      <c r="H2856" s="11"/>
      <c r="I2856" s="11"/>
      <c r="J2856" s="11"/>
      <c r="K2856" s="11"/>
      <c r="L2856" s="11"/>
      <c r="N2856" s="11"/>
      <c r="P2856" s="11"/>
      <c r="R2856" s="11"/>
      <c r="T2856" s="70"/>
      <c r="U2856" s="28"/>
      <c r="V2856" s="36"/>
      <c r="W2856" s="75"/>
      <c r="X2856" s="11"/>
      <c r="Y2856" s="6"/>
    </row>
    <row r="2857" spans="7:25" ht="20" customHeight="1" x14ac:dyDescent="0.25">
      <c r="G2857" s="6"/>
      <c r="H2857" s="11"/>
      <c r="I2857" s="11"/>
      <c r="J2857" s="11"/>
      <c r="K2857" s="11"/>
      <c r="L2857" s="11"/>
      <c r="N2857" s="11"/>
      <c r="P2857" s="11"/>
      <c r="R2857" s="11"/>
      <c r="T2857" s="70"/>
      <c r="U2857" s="28"/>
      <c r="V2857" s="36"/>
      <c r="W2857" s="75"/>
      <c r="X2857" s="11"/>
      <c r="Y2857" s="6"/>
    </row>
    <row r="2858" spans="7:25" ht="20" customHeight="1" x14ac:dyDescent="0.25">
      <c r="G2858" s="6"/>
      <c r="H2858" s="11"/>
      <c r="I2858" s="11"/>
      <c r="J2858" s="11"/>
      <c r="K2858" s="11"/>
      <c r="L2858" s="11"/>
      <c r="N2858" s="11"/>
      <c r="P2858" s="11"/>
      <c r="R2858" s="11"/>
      <c r="T2858" s="70"/>
      <c r="U2858" s="28"/>
      <c r="V2858" s="36"/>
      <c r="W2858" s="75"/>
      <c r="X2858" s="11"/>
      <c r="Y2858" s="6"/>
    </row>
    <row r="2859" spans="7:25" ht="20" customHeight="1" x14ac:dyDescent="0.25">
      <c r="G2859" s="6"/>
      <c r="H2859" s="11"/>
      <c r="I2859" s="11"/>
      <c r="J2859" s="11"/>
      <c r="K2859" s="11"/>
      <c r="L2859" s="11"/>
      <c r="N2859" s="11"/>
      <c r="P2859" s="11"/>
      <c r="R2859" s="11"/>
      <c r="T2859" s="70"/>
      <c r="U2859" s="28"/>
      <c r="V2859" s="36"/>
      <c r="W2859" s="75"/>
      <c r="X2859" s="11"/>
      <c r="Y2859" s="6"/>
    </row>
    <row r="2860" spans="7:25" ht="20" customHeight="1" x14ac:dyDescent="0.25">
      <c r="G2860" s="6"/>
      <c r="H2860" s="11"/>
      <c r="I2860" s="11"/>
      <c r="J2860" s="11"/>
      <c r="K2860" s="11"/>
      <c r="L2860" s="11"/>
      <c r="N2860" s="11"/>
      <c r="P2860" s="11"/>
      <c r="R2860" s="11"/>
      <c r="T2860" s="70"/>
      <c r="U2860" s="28"/>
      <c r="V2860" s="36"/>
      <c r="W2860" s="75"/>
      <c r="X2860" s="11"/>
      <c r="Y2860" s="6"/>
    </row>
    <row r="2861" spans="7:25" ht="20" customHeight="1" x14ac:dyDescent="0.25">
      <c r="G2861" s="6"/>
      <c r="H2861" s="11"/>
      <c r="I2861" s="11"/>
      <c r="J2861" s="11"/>
      <c r="K2861" s="11"/>
      <c r="L2861" s="11"/>
      <c r="N2861" s="11"/>
      <c r="P2861" s="11"/>
      <c r="R2861" s="11"/>
      <c r="T2861" s="70"/>
      <c r="U2861" s="28"/>
      <c r="V2861" s="36"/>
      <c r="W2861" s="75"/>
      <c r="X2861" s="11"/>
      <c r="Y2861" s="6"/>
    </row>
    <row r="2862" spans="7:25" ht="20" customHeight="1" x14ac:dyDescent="0.25">
      <c r="G2862" s="6"/>
      <c r="H2862" s="11"/>
      <c r="I2862" s="11"/>
      <c r="J2862" s="11"/>
      <c r="K2862" s="11"/>
      <c r="L2862" s="11"/>
      <c r="N2862" s="11"/>
      <c r="P2862" s="11"/>
      <c r="R2862" s="11"/>
      <c r="T2862" s="70"/>
      <c r="U2862" s="28"/>
      <c r="V2862" s="36"/>
      <c r="W2862" s="75"/>
      <c r="X2862" s="11"/>
      <c r="Y2862" s="6"/>
    </row>
    <row r="2863" spans="7:25" ht="20" customHeight="1" x14ac:dyDescent="0.25">
      <c r="G2863" s="6"/>
      <c r="H2863" s="11"/>
      <c r="I2863" s="11"/>
      <c r="J2863" s="11"/>
      <c r="K2863" s="11"/>
      <c r="L2863" s="11"/>
      <c r="N2863" s="11"/>
      <c r="P2863" s="11"/>
      <c r="R2863" s="11"/>
      <c r="T2863" s="70"/>
      <c r="U2863" s="28"/>
      <c r="V2863" s="36"/>
      <c r="W2863" s="75"/>
      <c r="X2863" s="11"/>
      <c r="Y2863" s="6"/>
    </row>
    <row r="2864" spans="7:25" ht="20" customHeight="1" x14ac:dyDescent="0.25">
      <c r="G2864" s="6"/>
      <c r="H2864" s="11"/>
      <c r="I2864" s="11"/>
      <c r="J2864" s="11"/>
      <c r="K2864" s="11"/>
      <c r="L2864" s="11"/>
      <c r="N2864" s="11"/>
      <c r="P2864" s="11"/>
      <c r="R2864" s="11"/>
      <c r="T2864" s="70"/>
      <c r="U2864" s="28"/>
      <c r="V2864" s="36"/>
      <c r="W2864" s="75"/>
      <c r="X2864" s="11"/>
      <c r="Y2864" s="6"/>
    </row>
    <row r="2865" spans="7:25" ht="20" customHeight="1" x14ac:dyDescent="0.25">
      <c r="G2865" s="6"/>
      <c r="H2865" s="11"/>
      <c r="I2865" s="11"/>
      <c r="J2865" s="11"/>
      <c r="K2865" s="11"/>
      <c r="L2865" s="11"/>
      <c r="N2865" s="11"/>
      <c r="P2865" s="11"/>
      <c r="R2865" s="11"/>
      <c r="T2865" s="70"/>
      <c r="U2865" s="28"/>
      <c r="V2865" s="36"/>
      <c r="W2865" s="75"/>
      <c r="X2865" s="11"/>
      <c r="Y2865" s="6"/>
    </row>
    <row r="2866" spans="7:25" ht="20" customHeight="1" x14ac:dyDescent="0.25">
      <c r="G2866" s="6"/>
      <c r="H2866" s="11"/>
      <c r="I2866" s="11"/>
      <c r="J2866" s="11"/>
      <c r="K2866" s="11"/>
      <c r="L2866" s="11"/>
      <c r="N2866" s="11"/>
      <c r="P2866" s="11"/>
      <c r="R2866" s="11"/>
      <c r="T2866" s="70"/>
      <c r="U2866" s="28"/>
      <c r="V2866" s="36"/>
      <c r="W2866" s="75"/>
      <c r="X2866" s="11"/>
      <c r="Y2866" s="6"/>
    </row>
    <row r="2867" spans="7:25" ht="20" customHeight="1" x14ac:dyDescent="0.25">
      <c r="G2867" s="6"/>
      <c r="H2867" s="11"/>
      <c r="I2867" s="11"/>
      <c r="J2867" s="11"/>
      <c r="K2867" s="11"/>
      <c r="L2867" s="11"/>
      <c r="N2867" s="11"/>
      <c r="P2867" s="11"/>
      <c r="R2867" s="11"/>
      <c r="T2867" s="70"/>
      <c r="U2867" s="28"/>
      <c r="V2867" s="36"/>
      <c r="W2867" s="75"/>
      <c r="X2867" s="11"/>
      <c r="Y2867" s="6"/>
    </row>
    <row r="2868" spans="7:25" ht="20" customHeight="1" x14ac:dyDescent="0.25">
      <c r="G2868" s="6"/>
      <c r="H2868" s="11"/>
      <c r="I2868" s="11"/>
      <c r="J2868" s="11"/>
      <c r="K2868" s="11"/>
      <c r="L2868" s="11"/>
      <c r="N2868" s="11"/>
      <c r="P2868" s="11"/>
      <c r="R2868" s="11"/>
      <c r="T2868" s="70"/>
      <c r="U2868" s="28"/>
      <c r="V2868" s="36"/>
      <c r="W2868" s="75"/>
      <c r="X2868" s="11"/>
      <c r="Y2868" s="6"/>
    </row>
    <row r="2869" spans="7:25" ht="20" customHeight="1" x14ac:dyDescent="0.25">
      <c r="G2869" s="6"/>
      <c r="H2869" s="11"/>
      <c r="I2869" s="11"/>
      <c r="J2869" s="11"/>
      <c r="K2869" s="11"/>
      <c r="L2869" s="11"/>
      <c r="N2869" s="11"/>
      <c r="P2869" s="11"/>
      <c r="R2869" s="11"/>
      <c r="T2869" s="70"/>
      <c r="U2869" s="28"/>
      <c r="V2869" s="36"/>
      <c r="W2869" s="75"/>
      <c r="X2869" s="11"/>
      <c r="Y2869" s="6"/>
    </row>
    <row r="2870" spans="7:25" ht="20" customHeight="1" x14ac:dyDescent="0.25">
      <c r="G2870" s="6"/>
      <c r="H2870" s="11"/>
      <c r="I2870" s="11"/>
      <c r="J2870" s="11"/>
      <c r="K2870" s="11"/>
      <c r="L2870" s="11"/>
      <c r="N2870" s="11"/>
      <c r="P2870" s="11"/>
      <c r="R2870" s="11"/>
      <c r="T2870" s="70"/>
      <c r="U2870" s="28"/>
      <c r="V2870" s="36"/>
      <c r="W2870" s="75"/>
      <c r="X2870" s="11"/>
      <c r="Y2870" s="6"/>
    </row>
    <row r="2871" spans="7:25" ht="20" customHeight="1" x14ac:dyDescent="0.25">
      <c r="G2871" s="6"/>
      <c r="H2871" s="11"/>
      <c r="I2871" s="11"/>
      <c r="J2871" s="11"/>
      <c r="K2871" s="11"/>
      <c r="L2871" s="11"/>
      <c r="N2871" s="11"/>
      <c r="P2871" s="11"/>
      <c r="R2871" s="11"/>
      <c r="T2871" s="70"/>
      <c r="U2871" s="28"/>
      <c r="V2871" s="36"/>
      <c r="W2871" s="75"/>
      <c r="X2871" s="11"/>
      <c r="Y2871" s="6"/>
    </row>
    <row r="2872" spans="7:25" ht="20" customHeight="1" x14ac:dyDescent="0.25">
      <c r="G2872" s="6"/>
      <c r="H2872" s="11"/>
      <c r="I2872" s="11"/>
      <c r="J2872" s="11"/>
      <c r="K2872" s="11"/>
      <c r="L2872" s="11"/>
      <c r="N2872" s="11"/>
      <c r="P2872" s="11"/>
      <c r="R2872" s="11"/>
      <c r="T2872" s="70"/>
      <c r="U2872" s="28"/>
      <c r="V2872" s="36"/>
      <c r="W2872" s="75"/>
      <c r="X2872" s="11"/>
      <c r="Y2872" s="6"/>
    </row>
    <row r="2873" spans="7:25" ht="20" customHeight="1" x14ac:dyDescent="0.25">
      <c r="G2873" s="6"/>
      <c r="H2873" s="11"/>
      <c r="I2873" s="11"/>
      <c r="J2873" s="11"/>
      <c r="K2873" s="11"/>
      <c r="L2873" s="11"/>
      <c r="N2873" s="11"/>
      <c r="P2873" s="11"/>
      <c r="R2873" s="11"/>
      <c r="T2873" s="70"/>
      <c r="U2873" s="28"/>
      <c r="V2873" s="36"/>
      <c r="W2873" s="75"/>
      <c r="X2873" s="11"/>
      <c r="Y2873" s="6"/>
    </row>
    <row r="2874" spans="7:25" ht="20" customHeight="1" x14ac:dyDescent="0.25">
      <c r="G2874" s="6"/>
      <c r="H2874" s="11"/>
      <c r="I2874" s="11"/>
      <c r="J2874" s="11"/>
      <c r="K2874" s="11"/>
      <c r="L2874" s="11"/>
      <c r="N2874" s="11"/>
      <c r="P2874" s="11"/>
      <c r="R2874" s="11"/>
      <c r="T2874" s="70"/>
      <c r="U2874" s="28"/>
      <c r="V2874" s="36"/>
      <c r="W2874" s="75"/>
      <c r="X2874" s="11"/>
      <c r="Y2874" s="6"/>
    </row>
    <row r="2875" spans="7:25" ht="20" customHeight="1" x14ac:dyDescent="0.25">
      <c r="G2875" s="6"/>
      <c r="H2875" s="11"/>
      <c r="I2875" s="11"/>
      <c r="J2875" s="11"/>
      <c r="K2875" s="11"/>
      <c r="L2875" s="11"/>
      <c r="N2875" s="11"/>
      <c r="P2875" s="11"/>
      <c r="R2875" s="11"/>
      <c r="T2875" s="70"/>
      <c r="U2875" s="28"/>
      <c r="V2875" s="36"/>
      <c r="W2875" s="75"/>
      <c r="X2875" s="11"/>
      <c r="Y2875" s="6"/>
    </row>
    <row r="2876" spans="7:25" ht="20" customHeight="1" x14ac:dyDescent="0.25">
      <c r="G2876" s="6"/>
      <c r="H2876" s="11"/>
      <c r="I2876" s="11"/>
      <c r="J2876" s="11"/>
      <c r="K2876" s="11"/>
      <c r="L2876" s="11"/>
      <c r="N2876" s="11"/>
      <c r="P2876" s="11"/>
      <c r="R2876" s="11"/>
      <c r="T2876" s="70"/>
      <c r="U2876" s="28"/>
      <c r="V2876" s="36"/>
      <c r="W2876" s="75"/>
      <c r="X2876" s="11"/>
      <c r="Y2876" s="6"/>
    </row>
    <row r="2877" spans="7:25" ht="20" customHeight="1" x14ac:dyDescent="0.25">
      <c r="G2877" s="6"/>
      <c r="H2877" s="11"/>
      <c r="I2877" s="11"/>
      <c r="J2877" s="11"/>
      <c r="K2877" s="11"/>
      <c r="L2877" s="11"/>
      <c r="N2877" s="11"/>
      <c r="P2877" s="11"/>
      <c r="R2877" s="11"/>
      <c r="T2877" s="70"/>
      <c r="U2877" s="28"/>
      <c r="V2877" s="36"/>
      <c r="W2877" s="75"/>
      <c r="X2877" s="11"/>
      <c r="Y2877" s="6"/>
    </row>
    <row r="2878" spans="7:25" ht="20" customHeight="1" x14ac:dyDescent="0.25">
      <c r="G2878" s="6"/>
      <c r="H2878" s="11"/>
      <c r="I2878" s="11"/>
      <c r="J2878" s="11"/>
      <c r="K2878" s="11"/>
      <c r="L2878" s="11"/>
      <c r="N2878" s="11"/>
      <c r="P2878" s="11"/>
      <c r="R2878" s="11"/>
      <c r="T2878" s="70"/>
      <c r="U2878" s="28"/>
      <c r="V2878" s="36"/>
      <c r="W2878" s="75"/>
      <c r="X2878" s="11"/>
      <c r="Y2878" s="6"/>
    </row>
    <row r="2879" spans="7:25" ht="20" customHeight="1" x14ac:dyDescent="0.25">
      <c r="G2879" s="6"/>
      <c r="H2879" s="11"/>
      <c r="I2879" s="11"/>
      <c r="J2879" s="11"/>
      <c r="K2879" s="11"/>
      <c r="L2879" s="11"/>
      <c r="N2879" s="11"/>
      <c r="P2879" s="11"/>
      <c r="R2879" s="11"/>
      <c r="T2879" s="70"/>
      <c r="U2879" s="28"/>
      <c r="V2879" s="36"/>
      <c r="W2879" s="75"/>
      <c r="X2879" s="11"/>
      <c r="Y2879" s="6"/>
    </row>
    <row r="2880" spans="7:25" ht="20" customHeight="1" x14ac:dyDescent="0.25">
      <c r="G2880" s="6"/>
      <c r="H2880" s="11"/>
      <c r="I2880" s="11"/>
      <c r="J2880" s="11"/>
      <c r="K2880" s="11"/>
      <c r="L2880" s="11"/>
      <c r="N2880" s="11"/>
      <c r="P2880" s="11"/>
      <c r="R2880" s="11"/>
      <c r="T2880" s="70"/>
      <c r="U2880" s="28"/>
      <c r="V2880" s="36"/>
      <c r="W2880" s="75"/>
      <c r="X2880" s="11"/>
      <c r="Y2880" s="6"/>
    </row>
    <row r="2881" spans="7:25" ht="20" customHeight="1" x14ac:dyDescent="0.25">
      <c r="G2881" s="6"/>
      <c r="H2881" s="11"/>
      <c r="I2881" s="11"/>
      <c r="J2881" s="11"/>
      <c r="K2881" s="11"/>
      <c r="L2881" s="11"/>
      <c r="N2881" s="11"/>
      <c r="P2881" s="11"/>
      <c r="R2881" s="11"/>
      <c r="T2881" s="70"/>
      <c r="U2881" s="28"/>
      <c r="V2881" s="36"/>
      <c r="W2881" s="75"/>
      <c r="X2881" s="11"/>
      <c r="Y2881" s="6"/>
    </row>
    <row r="2882" spans="7:25" ht="20" customHeight="1" x14ac:dyDescent="0.25">
      <c r="G2882" s="6"/>
      <c r="H2882" s="11"/>
      <c r="I2882" s="11"/>
      <c r="J2882" s="11"/>
      <c r="K2882" s="11"/>
      <c r="L2882" s="11"/>
      <c r="N2882" s="11"/>
      <c r="P2882" s="11"/>
      <c r="R2882" s="11"/>
      <c r="T2882" s="70"/>
      <c r="U2882" s="28"/>
      <c r="V2882" s="36"/>
      <c r="W2882" s="75"/>
      <c r="X2882" s="11"/>
      <c r="Y2882" s="6"/>
    </row>
    <row r="2883" spans="7:25" ht="20" customHeight="1" x14ac:dyDescent="0.25">
      <c r="G2883" s="6"/>
      <c r="H2883" s="11"/>
      <c r="I2883" s="11"/>
      <c r="J2883" s="11"/>
      <c r="K2883" s="11"/>
      <c r="L2883" s="11"/>
      <c r="N2883" s="11"/>
      <c r="P2883" s="11"/>
      <c r="R2883" s="11"/>
      <c r="T2883" s="70"/>
      <c r="U2883" s="28"/>
      <c r="V2883" s="36"/>
      <c r="W2883" s="75"/>
      <c r="X2883" s="11"/>
      <c r="Y2883" s="6"/>
    </row>
    <row r="2884" spans="7:25" ht="20" customHeight="1" x14ac:dyDescent="0.25">
      <c r="G2884" s="6"/>
      <c r="H2884" s="11"/>
      <c r="I2884" s="11"/>
      <c r="J2884" s="11"/>
      <c r="K2884" s="11"/>
      <c r="L2884" s="11"/>
      <c r="N2884" s="11"/>
      <c r="P2884" s="11"/>
      <c r="R2884" s="11"/>
      <c r="T2884" s="70"/>
      <c r="U2884" s="28"/>
      <c r="V2884" s="36"/>
      <c r="W2884" s="75"/>
      <c r="X2884" s="11"/>
      <c r="Y2884" s="6"/>
    </row>
    <row r="2885" spans="7:25" ht="20" customHeight="1" x14ac:dyDescent="0.25">
      <c r="G2885" s="6"/>
      <c r="H2885" s="11"/>
      <c r="I2885" s="11"/>
      <c r="J2885" s="11"/>
      <c r="K2885" s="11"/>
      <c r="L2885" s="11"/>
      <c r="N2885" s="11"/>
      <c r="P2885" s="11"/>
      <c r="R2885" s="11"/>
      <c r="T2885" s="70"/>
      <c r="U2885" s="28"/>
      <c r="V2885" s="36"/>
      <c r="W2885" s="75"/>
      <c r="X2885" s="11"/>
      <c r="Y2885" s="6"/>
    </row>
    <row r="2886" spans="7:25" ht="20" customHeight="1" x14ac:dyDescent="0.25">
      <c r="G2886" s="6"/>
      <c r="H2886" s="11"/>
      <c r="I2886" s="11"/>
      <c r="J2886" s="11"/>
      <c r="K2886" s="11"/>
      <c r="L2886" s="11"/>
      <c r="N2886" s="11"/>
      <c r="P2886" s="11"/>
      <c r="R2886" s="11"/>
      <c r="T2886" s="70"/>
      <c r="U2886" s="28"/>
      <c r="V2886" s="36"/>
      <c r="W2886" s="75"/>
      <c r="X2886" s="11"/>
      <c r="Y2886" s="6"/>
    </row>
    <row r="2887" spans="7:25" ht="20" customHeight="1" x14ac:dyDescent="0.25">
      <c r="G2887" s="6"/>
      <c r="H2887" s="11"/>
      <c r="I2887" s="11"/>
      <c r="J2887" s="11"/>
      <c r="K2887" s="11"/>
      <c r="L2887" s="11"/>
      <c r="N2887" s="11"/>
      <c r="P2887" s="11"/>
      <c r="R2887" s="11"/>
      <c r="T2887" s="70"/>
      <c r="U2887" s="28"/>
      <c r="V2887" s="36"/>
      <c r="W2887" s="75"/>
      <c r="X2887" s="11"/>
      <c r="Y2887" s="6"/>
    </row>
    <row r="2888" spans="7:25" ht="20" customHeight="1" x14ac:dyDescent="0.25">
      <c r="G2888" s="6"/>
      <c r="H2888" s="11"/>
      <c r="I2888" s="11"/>
      <c r="J2888" s="11"/>
      <c r="K2888" s="11"/>
      <c r="L2888" s="11"/>
      <c r="N2888" s="11"/>
      <c r="P2888" s="11"/>
      <c r="R2888" s="11"/>
      <c r="T2888" s="70"/>
      <c r="U2888" s="28"/>
      <c r="V2888" s="36"/>
      <c r="W2888" s="75"/>
      <c r="X2888" s="11"/>
      <c r="Y2888" s="6"/>
    </row>
    <row r="2889" spans="7:25" ht="20" customHeight="1" x14ac:dyDescent="0.25">
      <c r="G2889" s="6"/>
      <c r="H2889" s="11"/>
      <c r="I2889" s="11"/>
      <c r="J2889" s="11"/>
      <c r="K2889" s="11"/>
      <c r="L2889" s="11"/>
      <c r="N2889" s="11"/>
      <c r="P2889" s="11"/>
      <c r="R2889" s="11"/>
      <c r="T2889" s="70"/>
      <c r="U2889" s="28"/>
      <c r="V2889" s="36"/>
      <c r="W2889" s="75"/>
      <c r="X2889" s="11"/>
      <c r="Y2889" s="6"/>
    </row>
    <row r="2890" spans="7:25" ht="20" customHeight="1" x14ac:dyDescent="0.25">
      <c r="G2890" s="6"/>
      <c r="H2890" s="11"/>
      <c r="I2890" s="11"/>
      <c r="J2890" s="11"/>
      <c r="K2890" s="11"/>
      <c r="L2890" s="11"/>
      <c r="N2890" s="11"/>
      <c r="P2890" s="11"/>
      <c r="R2890" s="11"/>
      <c r="T2890" s="70"/>
      <c r="U2890" s="28"/>
      <c r="V2890" s="36"/>
      <c r="W2890" s="75"/>
      <c r="X2890" s="11"/>
      <c r="Y2890" s="6"/>
    </row>
    <row r="2891" spans="7:25" ht="20" customHeight="1" x14ac:dyDescent="0.25">
      <c r="G2891" s="6"/>
      <c r="H2891" s="11"/>
      <c r="I2891" s="11"/>
      <c r="J2891" s="11"/>
      <c r="K2891" s="11"/>
      <c r="L2891" s="11"/>
      <c r="N2891" s="11"/>
      <c r="P2891" s="11"/>
      <c r="R2891" s="11"/>
      <c r="T2891" s="70"/>
      <c r="U2891" s="28"/>
      <c r="V2891" s="36"/>
      <c r="W2891" s="75"/>
      <c r="X2891" s="11"/>
      <c r="Y2891" s="6"/>
    </row>
    <row r="2892" spans="7:25" ht="20" customHeight="1" x14ac:dyDescent="0.25">
      <c r="G2892" s="6"/>
      <c r="H2892" s="11"/>
      <c r="I2892" s="11"/>
      <c r="J2892" s="11"/>
      <c r="K2892" s="11"/>
      <c r="L2892" s="11"/>
      <c r="N2892" s="11"/>
      <c r="P2892" s="11"/>
      <c r="R2892" s="11"/>
      <c r="T2892" s="70"/>
      <c r="U2892" s="28"/>
      <c r="V2892" s="36"/>
      <c r="W2892" s="75"/>
      <c r="X2892" s="11"/>
      <c r="Y2892" s="6"/>
    </row>
    <row r="2893" spans="7:25" ht="20" customHeight="1" x14ac:dyDescent="0.25">
      <c r="G2893" s="6"/>
      <c r="H2893" s="11"/>
      <c r="I2893" s="11"/>
      <c r="J2893" s="11"/>
      <c r="K2893" s="11"/>
      <c r="L2893" s="11"/>
      <c r="N2893" s="11"/>
      <c r="P2893" s="11"/>
      <c r="R2893" s="11"/>
      <c r="T2893" s="70"/>
      <c r="U2893" s="28"/>
      <c r="V2893" s="36"/>
      <c r="W2893" s="75"/>
      <c r="X2893" s="11"/>
      <c r="Y2893" s="6"/>
    </row>
    <row r="2894" spans="7:25" ht="20" customHeight="1" x14ac:dyDescent="0.25">
      <c r="G2894" s="6"/>
      <c r="H2894" s="11"/>
      <c r="I2894" s="11"/>
      <c r="J2894" s="11"/>
      <c r="K2894" s="11"/>
      <c r="L2894" s="11"/>
      <c r="N2894" s="11"/>
      <c r="P2894" s="11"/>
      <c r="R2894" s="11"/>
      <c r="T2894" s="70"/>
      <c r="U2894" s="28"/>
      <c r="V2894" s="36"/>
      <c r="W2894" s="75"/>
      <c r="X2894" s="11"/>
      <c r="Y2894" s="6"/>
    </row>
    <row r="2895" spans="7:25" ht="20" customHeight="1" x14ac:dyDescent="0.25">
      <c r="G2895" s="6"/>
      <c r="H2895" s="11"/>
      <c r="I2895" s="11"/>
      <c r="J2895" s="11"/>
      <c r="K2895" s="11"/>
      <c r="L2895" s="11"/>
      <c r="N2895" s="11"/>
      <c r="P2895" s="11"/>
      <c r="R2895" s="11"/>
      <c r="T2895" s="70"/>
      <c r="U2895" s="28"/>
      <c r="V2895" s="36"/>
      <c r="W2895" s="75"/>
      <c r="X2895" s="11"/>
      <c r="Y2895" s="6"/>
    </row>
    <row r="2896" spans="7:25" ht="20" customHeight="1" x14ac:dyDescent="0.25">
      <c r="G2896" s="6"/>
      <c r="H2896" s="11"/>
      <c r="I2896" s="11"/>
      <c r="J2896" s="11"/>
      <c r="K2896" s="11"/>
      <c r="L2896" s="11"/>
      <c r="N2896" s="11"/>
      <c r="P2896" s="11"/>
      <c r="R2896" s="11"/>
      <c r="T2896" s="70"/>
      <c r="U2896" s="28"/>
      <c r="V2896" s="36"/>
      <c r="W2896" s="75"/>
      <c r="X2896" s="11"/>
      <c r="Y2896" s="6"/>
    </row>
    <row r="2897" spans="7:25" ht="20" customHeight="1" x14ac:dyDescent="0.25">
      <c r="G2897" s="6"/>
      <c r="H2897" s="11"/>
      <c r="I2897" s="11"/>
      <c r="J2897" s="11"/>
      <c r="K2897" s="11"/>
      <c r="L2897" s="11"/>
      <c r="N2897" s="11"/>
      <c r="P2897" s="11"/>
      <c r="R2897" s="11"/>
      <c r="T2897" s="70"/>
      <c r="U2897" s="28"/>
      <c r="V2897" s="36"/>
      <c r="W2897" s="75"/>
      <c r="X2897" s="11"/>
      <c r="Y2897" s="6"/>
    </row>
    <row r="2898" spans="7:25" ht="20" customHeight="1" x14ac:dyDescent="0.25">
      <c r="G2898" s="6"/>
      <c r="H2898" s="11"/>
      <c r="I2898" s="11"/>
      <c r="J2898" s="11"/>
      <c r="K2898" s="11"/>
      <c r="L2898" s="11"/>
      <c r="N2898" s="11"/>
      <c r="P2898" s="11"/>
      <c r="R2898" s="11"/>
      <c r="T2898" s="70"/>
      <c r="U2898" s="28"/>
      <c r="V2898" s="36"/>
      <c r="W2898" s="75"/>
      <c r="X2898" s="11"/>
      <c r="Y2898" s="6"/>
    </row>
    <row r="2899" spans="7:25" ht="20" customHeight="1" x14ac:dyDescent="0.25">
      <c r="G2899" s="6"/>
      <c r="H2899" s="11"/>
      <c r="I2899" s="11"/>
      <c r="J2899" s="11"/>
      <c r="K2899" s="11"/>
      <c r="L2899" s="11"/>
      <c r="N2899" s="11"/>
      <c r="P2899" s="11"/>
      <c r="R2899" s="11"/>
      <c r="T2899" s="70"/>
      <c r="U2899" s="28"/>
      <c r="V2899" s="36"/>
      <c r="W2899" s="75"/>
      <c r="X2899" s="11"/>
      <c r="Y2899" s="6"/>
    </row>
    <row r="2900" spans="7:25" ht="20" customHeight="1" x14ac:dyDescent="0.25">
      <c r="G2900" s="6"/>
      <c r="H2900" s="11"/>
      <c r="I2900" s="11"/>
      <c r="J2900" s="11"/>
      <c r="K2900" s="11"/>
      <c r="L2900" s="11"/>
      <c r="N2900" s="11"/>
      <c r="P2900" s="11"/>
      <c r="R2900" s="11"/>
      <c r="T2900" s="70"/>
      <c r="U2900" s="28"/>
      <c r="V2900" s="36"/>
      <c r="W2900" s="75"/>
      <c r="X2900" s="11"/>
      <c r="Y2900" s="6"/>
    </row>
    <row r="2901" spans="7:25" ht="20" customHeight="1" x14ac:dyDescent="0.25">
      <c r="G2901" s="6"/>
      <c r="H2901" s="11"/>
      <c r="I2901" s="11"/>
      <c r="J2901" s="11"/>
      <c r="K2901" s="11"/>
      <c r="L2901" s="11"/>
      <c r="N2901" s="11"/>
      <c r="P2901" s="11"/>
      <c r="R2901" s="11"/>
      <c r="T2901" s="70"/>
      <c r="U2901" s="28"/>
      <c r="V2901" s="36"/>
      <c r="W2901" s="75"/>
      <c r="X2901" s="11"/>
      <c r="Y2901" s="6"/>
    </row>
    <row r="2902" spans="7:25" ht="20" customHeight="1" x14ac:dyDescent="0.25">
      <c r="G2902" s="6"/>
      <c r="H2902" s="11"/>
      <c r="I2902" s="11"/>
      <c r="J2902" s="11"/>
      <c r="K2902" s="11"/>
      <c r="L2902" s="11"/>
      <c r="N2902" s="11"/>
      <c r="P2902" s="11"/>
      <c r="R2902" s="11"/>
      <c r="T2902" s="70"/>
      <c r="U2902" s="28"/>
      <c r="V2902" s="36"/>
      <c r="W2902" s="75"/>
      <c r="X2902" s="11"/>
      <c r="Y2902" s="6"/>
    </row>
    <row r="2903" spans="7:25" ht="20" customHeight="1" x14ac:dyDescent="0.25">
      <c r="G2903" s="6"/>
      <c r="H2903" s="11"/>
      <c r="I2903" s="11"/>
      <c r="J2903" s="11"/>
      <c r="K2903" s="11"/>
      <c r="L2903" s="11"/>
      <c r="N2903" s="11"/>
      <c r="P2903" s="11"/>
      <c r="R2903" s="11"/>
      <c r="T2903" s="70"/>
      <c r="U2903" s="28"/>
      <c r="V2903" s="36"/>
      <c r="W2903" s="75"/>
      <c r="X2903" s="11"/>
      <c r="Y2903" s="6"/>
    </row>
    <row r="2904" spans="7:25" ht="20" customHeight="1" x14ac:dyDescent="0.25">
      <c r="G2904" s="6"/>
      <c r="H2904" s="11"/>
      <c r="I2904" s="11"/>
      <c r="J2904" s="11"/>
      <c r="K2904" s="11"/>
      <c r="L2904" s="11"/>
      <c r="N2904" s="11"/>
      <c r="P2904" s="11"/>
      <c r="R2904" s="11"/>
      <c r="T2904" s="70"/>
      <c r="U2904" s="28"/>
      <c r="V2904" s="36"/>
      <c r="W2904" s="75"/>
      <c r="X2904" s="11"/>
      <c r="Y2904" s="6"/>
    </row>
    <row r="2905" spans="7:25" ht="20" customHeight="1" x14ac:dyDescent="0.25">
      <c r="G2905" s="6"/>
      <c r="H2905" s="11"/>
      <c r="I2905" s="11"/>
      <c r="J2905" s="11"/>
      <c r="K2905" s="11"/>
      <c r="L2905" s="11"/>
      <c r="N2905" s="11"/>
      <c r="P2905" s="11"/>
      <c r="R2905" s="11"/>
      <c r="T2905" s="70"/>
      <c r="U2905" s="28"/>
      <c r="V2905" s="36"/>
      <c r="W2905" s="75"/>
      <c r="X2905" s="11"/>
      <c r="Y2905" s="6"/>
    </row>
    <row r="2906" spans="7:25" ht="20" customHeight="1" x14ac:dyDescent="0.25">
      <c r="G2906" s="6"/>
      <c r="H2906" s="11"/>
      <c r="I2906" s="11"/>
      <c r="J2906" s="11"/>
      <c r="K2906" s="11"/>
      <c r="L2906" s="11"/>
      <c r="N2906" s="11"/>
      <c r="P2906" s="11"/>
      <c r="R2906" s="11"/>
      <c r="T2906" s="70"/>
      <c r="U2906" s="28"/>
      <c r="V2906" s="36"/>
      <c r="W2906" s="75"/>
      <c r="X2906" s="11"/>
      <c r="Y2906" s="6"/>
    </row>
    <row r="2907" spans="7:25" ht="20" customHeight="1" x14ac:dyDescent="0.25">
      <c r="G2907" s="6"/>
      <c r="H2907" s="11"/>
      <c r="I2907" s="11"/>
      <c r="J2907" s="11"/>
      <c r="K2907" s="11"/>
      <c r="L2907" s="11"/>
      <c r="N2907" s="11"/>
      <c r="P2907" s="11"/>
      <c r="R2907" s="11"/>
      <c r="T2907" s="70"/>
      <c r="U2907" s="28"/>
      <c r="V2907" s="36"/>
      <c r="W2907" s="75"/>
      <c r="X2907" s="11"/>
      <c r="Y2907" s="6"/>
    </row>
    <row r="2908" spans="7:25" ht="20" customHeight="1" x14ac:dyDescent="0.25">
      <c r="G2908" s="6"/>
      <c r="H2908" s="11"/>
      <c r="I2908" s="11"/>
      <c r="J2908" s="11"/>
      <c r="K2908" s="11"/>
      <c r="L2908" s="11"/>
      <c r="N2908" s="11"/>
      <c r="P2908" s="11"/>
      <c r="R2908" s="11"/>
      <c r="T2908" s="70"/>
      <c r="U2908" s="28"/>
      <c r="V2908" s="36"/>
      <c r="W2908" s="75"/>
      <c r="X2908" s="11"/>
      <c r="Y2908" s="6"/>
    </row>
    <row r="2909" spans="7:25" ht="20" customHeight="1" x14ac:dyDescent="0.25">
      <c r="G2909" s="6"/>
      <c r="H2909" s="11"/>
      <c r="I2909" s="11"/>
      <c r="J2909" s="11"/>
      <c r="K2909" s="11"/>
      <c r="L2909" s="11"/>
      <c r="N2909" s="11"/>
      <c r="P2909" s="11"/>
      <c r="R2909" s="11"/>
      <c r="T2909" s="70"/>
      <c r="U2909" s="28"/>
      <c r="V2909" s="36"/>
      <c r="W2909" s="75"/>
      <c r="X2909" s="11"/>
      <c r="Y2909" s="6"/>
    </row>
    <row r="2910" spans="7:25" ht="20" customHeight="1" x14ac:dyDescent="0.25">
      <c r="G2910" s="6"/>
      <c r="H2910" s="11"/>
      <c r="I2910" s="11"/>
      <c r="J2910" s="11"/>
      <c r="K2910" s="11"/>
      <c r="L2910" s="11"/>
      <c r="N2910" s="11"/>
      <c r="P2910" s="11"/>
      <c r="R2910" s="11"/>
      <c r="T2910" s="70"/>
      <c r="U2910" s="28"/>
      <c r="V2910" s="36"/>
      <c r="W2910" s="75"/>
      <c r="X2910" s="11"/>
      <c r="Y2910" s="6"/>
    </row>
    <row r="2911" spans="7:25" ht="20" customHeight="1" x14ac:dyDescent="0.25">
      <c r="G2911" s="6"/>
      <c r="H2911" s="11"/>
      <c r="I2911" s="11"/>
      <c r="J2911" s="11"/>
      <c r="K2911" s="11"/>
      <c r="L2911" s="11"/>
      <c r="N2911" s="11"/>
      <c r="P2911" s="11"/>
      <c r="R2911" s="11"/>
      <c r="T2911" s="70"/>
      <c r="U2911" s="28"/>
      <c r="V2911" s="36"/>
      <c r="W2911" s="75"/>
      <c r="X2911" s="11"/>
      <c r="Y2911" s="6"/>
    </row>
    <row r="2912" spans="7:25" ht="20" customHeight="1" x14ac:dyDescent="0.25">
      <c r="G2912" s="6"/>
      <c r="H2912" s="11"/>
      <c r="I2912" s="11"/>
      <c r="J2912" s="11"/>
      <c r="K2912" s="11"/>
      <c r="L2912" s="11"/>
      <c r="N2912" s="11"/>
      <c r="P2912" s="11"/>
      <c r="R2912" s="11"/>
      <c r="T2912" s="70"/>
      <c r="U2912" s="28"/>
      <c r="V2912" s="36"/>
      <c r="W2912" s="75"/>
      <c r="X2912" s="11"/>
      <c r="Y2912" s="6"/>
    </row>
    <row r="2913" spans="7:25" ht="20" customHeight="1" x14ac:dyDescent="0.25">
      <c r="G2913" s="6"/>
      <c r="H2913" s="11"/>
      <c r="I2913" s="11"/>
      <c r="J2913" s="11"/>
      <c r="K2913" s="11"/>
      <c r="L2913" s="11"/>
      <c r="N2913" s="11"/>
      <c r="P2913" s="11"/>
      <c r="R2913" s="11"/>
      <c r="T2913" s="70"/>
      <c r="U2913" s="28"/>
      <c r="V2913" s="36"/>
      <c r="W2913" s="75"/>
      <c r="X2913" s="11"/>
      <c r="Y2913" s="6"/>
    </row>
    <row r="2914" spans="7:25" ht="20" customHeight="1" x14ac:dyDescent="0.25">
      <c r="G2914" s="6"/>
      <c r="H2914" s="11"/>
      <c r="I2914" s="11"/>
      <c r="J2914" s="11"/>
      <c r="K2914" s="11"/>
      <c r="L2914" s="11"/>
      <c r="N2914" s="11"/>
      <c r="P2914" s="11"/>
      <c r="R2914" s="11"/>
      <c r="T2914" s="70"/>
      <c r="U2914" s="28"/>
      <c r="V2914" s="36"/>
      <c r="W2914" s="75"/>
      <c r="X2914" s="11"/>
      <c r="Y2914" s="6"/>
    </row>
    <row r="2915" spans="7:25" ht="20" customHeight="1" x14ac:dyDescent="0.25">
      <c r="G2915" s="6"/>
      <c r="H2915" s="11"/>
      <c r="I2915" s="11"/>
      <c r="J2915" s="11"/>
      <c r="K2915" s="11"/>
      <c r="L2915" s="11"/>
      <c r="N2915" s="11"/>
      <c r="P2915" s="11"/>
      <c r="R2915" s="11"/>
      <c r="T2915" s="70"/>
      <c r="U2915" s="28"/>
      <c r="V2915" s="36"/>
      <c r="W2915" s="75"/>
      <c r="X2915" s="11"/>
      <c r="Y2915" s="6"/>
    </row>
    <row r="2916" spans="7:25" ht="20" customHeight="1" x14ac:dyDescent="0.25">
      <c r="G2916" s="6"/>
      <c r="H2916" s="11"/>
      <c r="I2916" s="11"/>
      <c r="J2916" s="11"/>
      <c r="K2916" s="11"/>
      <c r="L2916" s="11"/>
      <c r="N2916" s="11"/>
      <c r="P2916" s="11"/>
      <c r="R2916" s="11"/>
      <c r="T2916" s="70"/>
      <c r="U2916" s="28"/>
      <c r="V2916" s="36"/>
      <c r="W2916" s="75"/>
      <c r="X2916" s="11"/>
      <c r="Y2916" s="6"/>
    </row>
    <row r="2917" spans="7:25" ht="20" customHeight="1" x14ac:dyDescent="0.25">
      <c r="G2917" s="6"/>
      <c r="H2917" s="11"/>
      <c r="I2917" s="11"/>
      <c r="J2917" s="11"/>
      <c r="K2917" s="11"/>
      <c r="L2917" s="11"/>
      <c r="N2917" s="11"/>
      <c r="P2917" s="11"/>
      <c r="R2917" s="11"/>
      <c r="T2917" s="70"/>
      <c r="U2917" s="28"/>
      <c r="V2917" s="36"/>
      <c r="W2917" s="75"/>
      <c r="X2917" s="11"/>
      <c r="Y2917" s="6"/>
    </row>
    <row r="2918" spans="7:25" ht="20" customHeight="1" x14ac:dyDescent="0.25">
      <c r="G2918" s="6"/>
      <c r="H2918" s="11"/>
      <c r="I2918" s="11"/>
      <c r="J2918" s="11"/>
      <c r="K2918" s="11"/>
      <c r="L2918" s="11"/>
      <c r="N2918" s="11"/>
      <c r="P2918" s="11"/>
      <c r="R2918" s="11"/>
      <c r="T2918" s="70"/>
      <c r="U2918" s="28"/>
      <c r="V2918" s="36"/>
      <c r="W2918" s="75"/>
      <c r="X2918" s="11"/>
      <c r="Y2918" s="6"/>
    </row>
    <row r="2919" spans="7:25" ht="20" customHeight="1" x14ac:dyDescent="0.25">
      <c r="G2919" s="6"/>
      <c r="H2919" s="11"/>
      <c r="I2919" s="11"/>
      <c r="J2919" s="11"/>
      <c r="K2919" s="11"/>
      <c r="L2919" s="11"/>
      <c r="N2919" s="11"/>
      <c r="P2919" s="11"/>
      <c r="R2919" s="11"/>
      <c r="T2919" s="70"/>
      <c r="U2919" s="28"/>
      <c r="V2919" s="36"/>
      <c r="W2919" s="75"/>
      <c r="X2919" s="11"/>
      <c r="Y2919" s="6"/>
    </row>
    <row r="2920" spans="7:25" ht="20" customHeight="1" x14ac:dyDescent="0.25">
      <c r="G2920" s="6"/>
      <c r="H2920" s="11"/>
      <c r="I2920" s="11"/>
      <c r="J2920" s="11"/>
      <c r="K2920" s="11"/>
      <c r="L2920" s="11"/>
      <c r="N2920" s="11"/>
      <c r="P2920" s="11"/>
      <c r="R2920" s="11"/>
      <c r="T2920" s="70"/>
      <c r="U2920" s="28"/>
      <c r="V2920" s="36"/>
      <c r="W2920" s="75"/>
      <c r="X2920" s="11"/>
      <c r="Y2920" s="6"/>
    </row>
    <row r="2921" spans="7:25" ht="20" customHeight="1" x14ac:dyDescent="0.25">
      <c r="G2921" s="6"/>
      <c r="H2921" s="11"/>
      <c r="I2921" s="11"/>
      <c r="J2921" s="11"/>
      <c r="K2921" s="11"/>
      <c r="L2921" s="11"/>
      <c r="N2921" s="11"/>
      <c r="P2921" s="11"/>
      <c r="R2921" s="11"/>
      <c r="T2921" s="70"/>
      <c r="U2921" s="28"/>
      <c r="V2921" s="36"/>
      <c r="W2921" s="75"/>
      <c r="X2921" s="11"/>
      <c r="Y2921" s="6"/>
    </row>
    <row r="2922" spans="7:25" ht="20" customHeight="1" x14ac:dyDescent="0.25">
      <c r="G2922" s="6"/>
      <c r="H2922" s="11"/>
      <c r="I2922" s="11"/>
      <c r="J2922" s="11"/>
      <c r="K2922" s="11"/>
      <c r="L2922" s="11"/>
      <c r="N2922" s="11"/>
      <c r="P2922" s="11"/>
      <c r="R2922" s="11"/>
      <c r="T2922" s="70"/>
      <c r="U2922" s="28"/>
      <c r="V2922" s="36"/>
      <c r="W2922" s="75"/>
      <c r="X2922" s="11"/>
      <c r="Y2922" s="6"/>
    </row>
    <row r="2923" spans="7:25" ht="20" customHeight="1" x14ac:dyDescent="0.25">
      <c r="G2923" s="6"/>
      <c r="H2923" s="11"/>
      <c r="I2923" s="11"/>
      <c r="J2923" s="11"/>
      <c r="K2923" s="11"/>
      <c r="L2923" s="11"/>
      <c r="N2923" s="11"/>
      <c r="P2923" s="11"/>
      <c r="R2923" s="11"/>
      <c r="T2923" s="70"/>
      <c r="U2923" s="28"/>
      <c r="V2923" s="36"/>
      <c r="W2923" s="75"/>
      <c r="X2923" s="11"/>
      <c r="Y2923" s="6"/>
    </row>
    <row r="2924" spans="7:25" ht="20" customHeight="1" x14ac:dyDescent="0.25">
      <c r="G2924" s="6"/>
      <c r="H2924" s="11"/>
      <c r="I2924" s="11"/>
      <c r="J2924" s="11"/>
      <c r="K2924" s="11"/>
      <c r="L2924" s="11"/>
      <c r="N2924" s="11"/>
      <c r="P2924" s="11"/>
      <c r="R2924" s="11"/>
      <c r="T2924" s="70"/>
      <c r="U2924" s="28"/>
      <c r="V2924" s="36"/>
      <c r="W2924" s="75"/>
      <c r="X2924" s="11"/>
      <c r="Y2924" s="6"/>
    </row>
    <row r="2925" spans="7:25" ht="20" customHeight="1" x14ac:dyDescent="0.25">
      <c r="G2925" s="6"/>
      <c r="H2925" s="11"/>
      <c r="I2925" s="11"/>
      <c r="J2925" s="11"/>
      <c r="K2925" s="11"/>
      <c r="L2925" s="11"/>
      <c r="N2925" s="11"/>
      <c r="P2925" s="11"/>
      <c r="R2925" s="11"/>
      <c r="T2925" s="70"/>
      <c r="U2925" s="28"/>
      <c r="V2925" s="36"/>
      <c r="W2925" s="75"/>
      <c r="X2925" s="11"/>
      <c r="Y2925" s="6"/>
    </row>
    <row r="2926" spans="7:25" ht="20" customHeight="1" x14ac:dyDescent="0.25">
      <c r="G2926" s="6"/>
      <c r="H2926" s="11"/>
      <c r="I2926" s="11"/>
      <c r="J2926" s="11"/>
      <c r="K2926" s="11"/>
      <c r="L2926" s="11"/>
      <c r="N2926" s="11"/>
      <c r="P2926" s="11"/>
      <c r="R2926" s="11"/>
      <c r="T2926" s="70"/>
      <c r="U2926" s="28"/>
      <c r="V2926" s="36"/>
      <c r="W2926" s="75"/>
      <c r="X2926" s="11"/>
      <c r="Y2926" s="6"/>
    </row>
    <row r="2927" spans="7:25" ht="20" customHeight="1" x14ac:dyDescent="0.25">
      <c r="G2927" s="6"/>
      <c r="H2927" s="11"/>
      <c r="I2927" s="11"/>
      <c r="J2927" s="11"/>
      <c r="K2927" s="11"/>
      <c r="L2927" s="11"/>
      <c r="N2927" s="11"/>
      <c r="P2927" s="11"/>
      <c r="R2927" s="11"/>
      <c r="T2927" s="70"/>
      <c r="U2927" s="28"/>
      <c r="V2927" s="36"/>
      <c r="W2927" s="75"/>
      <c r="X2927" s="11"/>
      <c r="Y2927" s="6"/>
    </row>
    <row r="2928" spans="7:25" ht="20" customHeight="1" x14ac:dyDescent="0.25">
      <c r="G2928" s="6"/>
      <c r="H2928" s="11"/>
      <c r="I2928" s="11"/>
      <c r="J2928" s="11"/>
      <c r="K2928" s="11"/>
      <c r="L2928" s="11"/>
      <c r="N2928" s="11"/>
      <c r="P2928" s="11"/>
      <c r="R2928" s="11"/>
      <c r="T2928" s="70"/>
      <c r="U2928" s="28"/>
      <c r="V2928" s="36"/>
      <c r="W2928" s="75"/>
      <c r="X2928" s="11"/>
      <c r="Y2928" s="6"/>
    </row>
    <row r="2929" spans="7:25" ht="20" customHeight="1" x14ac:dyDescent="0.25">
      <c r="G2929" s="6"/>
      <c r="H2929" s="11"/>
      <c r="I2929" s="11"/>
      <c r="J2929" s="11"/>
      <c r="K2929" s="11"/>
      <c r="L2929" s="11"/>
      <c r="N2929" s="11"/>
      <c r="P2929" s="11"/>
      <c r="R2929" s="11"/>
      <c r="T2929" s="70"/>
      <c r="U2929" s="28"/>
      <c r="V2929" s="36"/>
      <c r="W2929" s="75"/>
      <c r="X2929" s="11"/>
      <c r="Y2929" s="6"/>
    </row>
    <row r="2930" spans="7:25" ht="20" customHeight="1" x14ac:dyDescent="0.25">
      <c r="G2930" s="6"/>
      <c r="H2930" s="11"/>
      <c r="I2930" s="11"/>
      <c r="J2930" s="11"/>
      <c r="K2930" s="11"/>
      <c r="L2930" s="11"/>
      <c r="N2930" s="11"/>
      <c r="P2930" s="11"/>
      <c r="R2930" s="11"/>
      <c r="T2930" s="70"/>
      <c r="U2930" s="28"/>
      <c r="V2930" s="36"/>
      <c r="W2930" s="75"/>
      <c r="X2930" s="11"/>
      <c r="Y2930" s="6"/>
    </row>
    <row r="2931" spans="7:25" ht="20" customHeight="1" x14ac:dyDescent="0.25">
      <c r="G2931" s="6"/>
      <c r="H2931" s="11"/>
      <c r="I2931" s="11"/>
      <c r="J2931" s="11"/>
      <c r="K2931" s="11"/>
      <c r="L2931" s="11"/>
      <c r="N2931" s="11"/>
      <c r="P2931" s="11"/>
      <c r="R2931" s="11"/>
      <c r="T2931" s="70"/>
      <c r="U2931" s="28"/>
      <c r="V2931" s="36"/>
      <c r="W2931" s="75"/>
      <c r="X2931" s="11"/>
      <c r="Y2931" s="6"/>
    </row>
    <row r="2932" spans="7:25" ht="20" customHeight="1" x14ac:dyDescent="0.25">
      <c r="G2932" s="6"/>
      <c r="H2932" s="11"/>
      <c r="I2932" s="11"/>
      <c r="J2932" s="11"/>
      <c r="K2932" s="11"/>
      <c r="L2932" s="11"/>
      <c r="N2932" s="11"/>
      <c r="P2932" s="11"/>
      <c r="R2932" s="11"/>
      <c r="T2932" s="70"/>
      <c r="U2932" s="28"/>
      <c r="V2932" s="36"/>
      <c r="W2932" s="75"/>
      <c r="X2932" s="11"/>
      <c r="Y2932" s="6"/>
    </row>
    <row r="2933" spans="7:25" ht="20" customHeight="1" x14ac:dyDescent="0.25">
      <c r="G2933" s="6"/>
      <c r="H2933" s="11"/>
      <c r="I2933" s="11"/>
      <c r="J2933" s="11"/>
      <c r="K2933" s="11"/>
      <c r="L2933" s="11"/>
      <c r="N2933" s="11"/>
      <c r="P2933" s="11"/>
      <c r="R2933" s="11"/>
      <c r="T2933" s="70"/>
      <c r="U2933" s="28"/>
      <c r="V2933" s="36"/>
      <c r="W2933" s="75"/>
      <c r="X2933" s="11"/>
      <c r="Y2933" s="6"/>
    </row>
    <row r="2934" spans="7:25" ht="20" customHeight="1" x14ac:dyDescent="0.25">
      <c r="G2934" s="6"/>
      <c r="H2934" s="11"/>
      <c r="I2934" s="11"/>
      <c r="J2934" s="11"/>
      <c r="K2934" s="11"/>
      <c r="L2934" s="11"/>
      <c r="N2934" s="11"/>
      <c r="P2934" s="11"/>
      <c r="R2934" s="11"/>
      <c r="T2934" s="70"/>
      <c r="U2934" s="28"/>
      <c r="V2934" s="36"/>
      <c r="W2934" s="75"/>
      <c r="X2934" s="11"/>
      <c r="Y2934" s="6"/>
    </row>
    <row r="2935" spans="7:25" ht="20" customHeight="1" x14ac:dyDescent="0.25">
      <c r="G2935" s="6"/>
      <c r="H2935" s="11"/>
      <c r="I2935" s="11"/>
      <c r="J2935" s="11"/>
      <c r="K2935" s="11"/>
      <c r="L2935" s="11"/>
      <c r="N2935" s="11"/>
      <c r="P2935" s="11"/>
      <c r="R2935" s="11"/>
      <c r="T2935" s="70"/>
      <c r="U2935" s="28"/>
      <c r="V2935" s="36"/>
      <c r="W2935" s="75"/>
      <c r="X2935" s="11"/>
      <c r="Y2935" s="6"/>
    </row>
    <row r="2936" spans="7:25" ht="20" customHeight="1" x14ac:dyDescent="0.25">
      <c r="G2936" s="6"/>
      <c r="H2936" s="11"/>
      <c r="I2936" s="11"/>
      <c r="J2936" s="11"/>
      <c r="K2936" s="11"/>
      <c r="L2936" s="11"/>
      <c r="N2936" s="11"/>
      <c r="P2936" s="11"/>
      <c r="R2936" s="11"/>
      <c r="T2936" s="70"/>
      <c r="U2936" s="28"/>
      <c r="V2936" s="36"/>
      <c r="W2936" s="75"/>
      <c r="X2936" s="11"/>
      <c r="Y2936" s="6"/>
    </row>
    <row r="2937" spans="7:25" ht="20" customHeight="1" x14ac:dyDescent="0.25">
      <c r="G2937" s="6"/>
      <c r="H2937" s="11"/>
      <c r="I2937" s="11"/>
      <c r="J2937" s="11"/>
      <c r="K2937" s="11"/>
      <c r="L2937" s="11"/>
      <c r="N2937" s="11"/>
      <c r="P2937" s="11"/>
      <c r="R2937" s="11"/>
      <c r="T2937" s="70"/>
      <c r="U2937" s="28"/>
      <c r="V2937" s="36"/>
      <c r="W2937" s="75"/>
      <c r="X2937" s="11"/>
      <c r="Y2937" s="6"/>
    </row>
    <row r="2938" spans="7:25" ht="20" customHeight="1" x14ac:dyDescent="0.25">
      <c r="G2938" s="6"/>
      <c r="H2938" s="11"/>
      <c r="I2938" s="11"/>
      <c r="J2938" s="11"/>
      <c r="K2938" s="11"/>
      <c r="L2938" s="11"/>
      <c r="N2938" s="11"/>
      <c r="P2938" s="11"/>
      <c r="R2938" s="11"/>
      <c r="T2938" s="70"/>
      <c r="U2938" s="28"/>
      <c r="V2938" s="36"/>
      <c r="W2938" s="75"/>
      <c r="X2938" s="11"/>
      <c r="Y2938" s="6"/>
    </row>
    <row r="2939" spans="7:25" ht="20" customHeight="1" x14ac:dyDescent="0.25">
      <c r="G2939" s="6"/>
      <c r="H2939" s="11"/>
      <c r="I2939" s="11"/>
      <c r="J2939" s="11"/>
      <c r="K2939" s="11"/>
      <c r="L2939" s="11"/>
      <c r="N2939" s="11"/>
      <c r="P2939" s="11"/>
      <c r="R2939" s="11"/>
      <c r="T2939" s="70"/>
      <c r="U2939" s="28"/>
      <c r="V2939" s="36"/>
      <c r="W2939" s="75"/>
      <c r="X2939" s="11"/>
      <c r="Y2939" s="6"/>
    </row>
    <row r="2940" spans="7:25" ht="20" customHeight="1" x14ac:dyDescent="0.25">
      <c r="G2940" s="6"/>
      <c r="H2940" s="11"/>
      <c r="I2940" s="11"/>
      <c r="J2940" s="11"/>
      <c r="K2940" s="11"/>
      <c r="L2940" s="11"/>
      <c r="N2940" s="11"/>
      <c r="P2940" s="11"/>
      <c r="R2940" s="11"/>
      <c r="T2940" s="70"/>
      <c r="U2940" s="28"/>
      <c r="V2940" s="36"/>
      <c r="W2940" s="75"/>
      <c r="X2940" s="11"/>
      <c r="Y2940" s="6"/>
    </row>
    <row r="2941" spans="7:25" ht="20" customHeight="1" x14ac:dyDescent="0.25">
      <c r="G2941" s="6"/>
      <c r="H2941" s="11"/>
      <c r="I2941" s="11"/>
      <c r="J2941" s="11"/>
      <c r="K2941" s="11"/>
      <c r="L2941" s="11"/>
      <c r="N2941" s="11"/>
      <c r="P2941" s="11"/>
      <c r="R2941" s="11"/>
      <c r="T2941" s="70"/>
      <c r="U2941" s="28"/>
      <c r="V2941" s="36"/>
      <c r="W2941" s="75"/>
      <c r="X2941" s="11"/>
      <c r="Y2941" s="6"/>
    </row>
    <row r="2942" spans="7:25" ht="20" customHeight="1" x14ac:dyDescent="0.25">
      <c r="G2942" s="6"/>
      <c r="H2942" s="11"/>
      <c r="I2942" s="11"/>
      <c r="J2942" s="11"/>
      <c r="K2942" s="11"/>
      <c r="L2942" s="11"/>
      <c r="N2942" s="11"/>
      <c r="P2942" s="11"/>
      <c r="R2942" s="11"/>
      <c r="T2942" s="70"/>
      <c r="U2942" s="28"/>
      <c r="V2942" s="36"/>
      <c r="W2942" s="75"/>
      <c r="X2942" s="11"/>
      <c r="Y2942" s="6"/>
    </row>
    <row r="2943" spans="7:25" ht="20" customHeight="1" x14ac:dyDescent="0.25">
      <c r="G2943" s="6"/>
      <c r="H2943" s="11"/>
      <c r="I2943" s="11"/>
      <c r="J2943" s="11"/>
      <c r="K2943" s="11"/>
      <c r="L2943" s="11"/>
      <c r="N2943" s="11"/>
      <c r="P2943" s="11"/>
      <c r="R2943" s="11"/>
      <c r="T2943" s="70"/>
      <c r="U2943" s="28"/>
      <c r="V2943" s="36"/>
      <c r="W2943" s="75"/>
      <c r="X2943" s="11"/>
      <c r="Y2943" s="6"/>
    </row>
    <row r="2944" spans="7:25" ht="20" customHeight="1" x14ac:dyDescent="0.25">
      <c r="G2944" s="6"/>
      <c r="H2944" s="11"/>
      <c r="I2944" s="11"/>
      <c r="J2944" s="11"/>
      <c r="K2944" s="11"/>
      <c r="L2944" s="11"/>
      <c r="N2944" s="11"/>
      <c r="P2944" s="11"/>
      <c r="R2944" s="11"/>
      <c r="T2944" s="70"/>
      <c r="U2944" s="28"/>
      <c r="V2944" s="36"/>
      <c r="W2944" s="75"/>
      <c r="X2944" s="11"/>
      <c r="Y2944" s="6"/>
    </row>
    <row r="2945" spans="7:25" ht="20" customHeight="1" x14ac:dyDescent="0.25">
      <c r="G2945" s="6"/>
      <c r="H2945" s="11"/>
      <c r="I2945" s="11"/>
      <c r="J2945" s="11"/>
      <c r="K2945" s="11"/>
      <c r="L2945" s="11"/>
      <c r="N2945" s="11"/>
      <c r="P2945" s="11"/>
      <c r="R2945" s="11"/>
      <c r="T2945" s="70"/>
      <c r="U2945" s="28"/>
      <c r="V2945" s="36"/>
      <c r="W2945" s="75"/>
      <c r="X2945" s="11"/>
      <c r="Y2945" s="6"/>
    </row>
    <row r="2946" spans="7:25" ht="20" customHeight="1" x14ac:dyDescent="0.25">
      <c r="G2946" s="6"/>
      <c r="H2946" s="11"/>
      <c r="I2946" s="11"/>
      <c r="J2946" s="11"/>
      <c r="K2946" s="11"/>
      <c r="L2946" s="11"/>
      <c r="N2946" s="11"/>
      <c r="P2946" s="11"/>
      <c r="R2946" s="11"/>
      <c r="T2946" s="70"/>
      <c r="U2946" s="28"/>
      <c r="V2946" s="36"/>
      <c r="W2946" s="75"/>
      <c r="X2946" s="11"/>
      <c r="Y2946" s="6"/>
    </row>
    <row r="2947" spans="7:25" ht="20" customHeight="1" x14ac:dyDescent="0.25">
      <c r="G2947" s="6"/>
      <c r="H2947" s="11"/>
      <c r="I2947" s="11"/>
      <c r="J2947" s="11"/>
      <c r="K2947" s="11"/>
      <c r="L2947" s="11"/>
      <c r="N2947" s="11"/>
      <c r="P2947" s="11"/>
      <c r="R2947" s="11"/>
      <c r="T2947" s="70"/>
      <c r="U2947" s="28"/>
      <c r="V2947" s="36"/>
      <c r="W2947" s="75"/>
      <c r="X2947" s="11"/>
      <c r="Y2947" s="6"/>
    </row>
    <row r="2948" spans="7:25" ht="20" customHeight="1" x14ac:dyDescent="0.25">
      <c r="G2948" s="6"/>
      <c r="H2948" s="11"/>
      <c r="I2948" s="11"/>
      <c r="J2948" s="11"/>
      <c r="K2948" s="11"/>
      <c r="L2948" s="11"/>
      <c r="N2948" s="11"/>
      <c r="P2948" s="11"/>
      <c r="R2948" s="11"/>
      <c r="T2948" s="70"/>
      <c r="U2948" s="28"/>
      <c r="V2948" s="36"/>
      <c r="W2948" s="75"/>
      <c r="X2948" s="11"/>
      <c r="Y2948" s="6"/>
    </row>
    <row r="2949" spans="7:25" ht="20" customHeight="1" x14ac:dyDescent="0.25">
      <c r="G2949" s="6"/>
      <c r="H2949" s="11"/>
      <c r="I2949" s="11"/>
      <c r="J2949" s="11"/>
      <c r="K2949" s="11"/>
      <c r="L2949" s="11"/>
      <c r="N2949" s="11"/>
      <c r="P2949" s="11"/>
      <c r="R2949" s="11"/>
      <c r="T2949" s="70"/>
      <c r="U2949" s="28"/>
      <c r="V2949" s="36"/>
      <c r="W2949" s="75"/>
      <c r="X2949" s="11"/>
      <c r="Y2949" s="6"/>
    </row>
    <row r="2950" spans="7:25" ht="20" customHeight="1" x14ac:dyDescent="0.25">
      <c r="G2950" s="6"/>
      <c r="H2950" s="11"/>
      <c r="I2950" s="11"/>
      <c r="J2950" s="11"/>
      <c r="K2950" s="11"/>
      <c r="L2950" s="11"/>
      <c r="N2950" s="11"/>
      <c r="P2950" s="11"/>
      <c r="R2950" s="11"/>
      <c r="T2950" s="70"/>
      <c r="U2950" s="28"/>
      <c r="V2950" s="36"/>
      <c r="W2950" s="75"/>
      <c r="X2950" s="11"/>
      <c r="Y2950" s="6"/>
    </row>
    <row r="2951" spans="7:25" ht="20" customHeight="1" x14ac:dyDescent="0.25">
      <c r="G2951" s="6"/>
      <c r="H2951" s="11"/>
      <c r="I2951" s="11"/>
      <c r="J2951" s="11"/>
      <c r="K2951" s="11"/>
      <c r="L2951" s="11"/>
      <c r="N2951" s="11"/>
      <c r="P2951" s="11"/>
      <c r="R2951" s="11"/>
      <c r="T2951" s="70"/>
      <c r="U2951" s="28"/>
      <c r="V2951" s="36"/>
      <c r="W2951" s="75"/>
      <c r="X2951" s="11"/>
      <c r="Y2951" s="6"/>
    </row>
    <row r="2952" spans="7:25" ht="20" customHeight="1" x14ac:dyDescent="0.25">
      <c r="G2952" s="6"/>
      <c r="H2952" s="11"/>
      <c r="I2952" s="11"/>
      <c r="J2952" s="11"/>
      <c r="K2952" s="11"/>
      <c r="L2952" s="11"/>
      <c r="N2952" s="11"/>
      <c r="P2952" s="11"/>
      <c r="R2952" s="11"/>
      <c r="T2952" s="70"/>
      <c r="U2952" s="28"/>
      <c r="V2952" s="36"/>
      <c r="W2952" s="75"/>
      <c r="X2952" s="11"/>
      <c r="Y2952" s="6"/>
    </row>
    <row r="2953" spans="7:25" ht="20" customHeight="1" x14ac:dyDescent="0.25">
      <c r="G2953" s="6"/>
      <c r="H2953" s="11"/>
      <c r="I2953" s="11"/>
      <c r="J2953" s="11"/>
      <c r="K2953" s="11"/>
      <c r="L2953" s="11"/>
      <c r="N2953" s="11"/>
      <c r="P2953" s="11"/>
      <c r="R2953" s="11"/>
      <c r="T2953" s="70"/>
      <c r="U2953" s="28"/>
      <c r="V2953" s="36"/>
      <c r="W2953" s="75"/>
      <c r="X2953" s="11"/>
      <c r="Y2953" s="6"/>
    </row>
    <row r="2954" spans="7:25" ht="20" customHeight="1" x14ac:dyDescent="0.25">
      <c r="G2954" s="6"/>
      <c r="H2954" s="11"/>
      <c r="I2954" s="11"/>
      <c r="J2954" s="11"/>
      <c r="K2954" s="11"/>
      <c r="L2954" s="11"/>
      <c r="N2954" s="11"/>
      <c r="P2954" s="11"/>
      <c r="R2954" s="11"/>
      <c r="T2954" s="70"/>
      <c r="U2954" s="28"/>
      <c r="V2954" s="36"/>
      <c r="W2954" s="75"/>
      <c r="X2954" s="11"/>
      <c r="Y2954" s="6"/>
    </row>
    <row r="2955" spans="7:25" ht="20" customHeight="1" x14ac:dyDescent="0.25">
      <c r="G2955" s="6"/>
      <c r="H2955" s="11"/>
      <c r="I2955" s="11"/>
      <c r="J2955" s="11"/>
      <c r="K2955" s="11"/>
      <c r="L2955" s="11"/>
      <c r="N2955" s="11"/>
      <c r="P2955" s="11"/>
      <c r="R2955" s="11"/>
      <c r="T2955" s="70"/>
      <c r="U2955" s="28"/>
      <c r="V2955" s="36"/>
      <c r="W2955" s="75"/>
      <c r="X2955" s="11"/>
      <c r="Y2955" s="6"/>
    </row>
    <row r="2956" spans="7:25" ht="20" customHeight="1" x14ac:dyDescent="0.25">
      <c r="G2956" s="6"/>
      <c r="H2956" s="11"/>
      <c r="I2956" s="11"/>
      <c r="J2956" s="11"/>
      <c r="K2956" s="11"/>
      <c r="L2956" s="11"/>
      <c r="N2956" s="11"/>
      <c r="P2956" s="11"/>
      <c r="R2956" s="11"/>
      <c r="T2956" s="70"/>
      <c r="U2956" s="28"/>
      <c r="V2956" s="36"/>
      <c r="W2956" s="75"/>
      <c r="X2956" s="11"/>
      <c r="Y2956" s="6"/>
    </row>
    <row r="2957" spans="7:25" ht="20" customHeight="1" x14ac:dyDescent="0.25">
      <c r="G2957" s="6"/>
      <c r="H2957" s="11"/>
      <c r="I2957" s="11"/>
      <c r="J2957" s="11"/>
      <c r="K2957" s="11"/>
      <c r="L2957" s="11"/>
      <c r="N2957" s="11"/>
      <c r="P2957" s="11"/>
      <c r="R2957" s="11"/>
      <c r="T2957" s="70"/>
      <c r="U2957" s="28"/>
      <c r="V2957" s="36"/>
      <c r="W2957" s="75"/>
      <c r="X2957" s="11"/>
      <c r="Y2957" s="6"/>
    </row>
    <row r="2958" spans="7:25" ht="20" customHeight="1" x14ac:dyDescent="0.25">
      <c r="G2958" s="6"/>
      <c r="H2958" s="11"/>
      <c r="I2958" s="11"/>
      <c r="J2958" s="11"/>
      <c r="K2958" s="11"/>
      <c r="L2958" s="11"/>
      <c r="N2958" s="11"/>
      <c r="P2958" s="11"/>
      <c r="R2958" s="11"/>
      <c r="T2958" s="70"/>
      <c r="U2958" s="28"/>
      <c r="V2958" s="36"/>
      <c r="W2958" s="75"/>
      <c r="X2958" s="11"/>
      <c r="Y2958" s="6"/>
    </row>
    <row r="2959" spans="7:25" ht="20" customHeight="1" x14ac:dyDescent="0.25">
      <c r="G2959" s="6"/>
      <c r="H2959" s="11"/>
      <c r="I2959" s="11"/>
      <c r="J2959" s="11"/>
      <c r="K2959" s="11"/>
      <c r="L2959" s="11"/>
      <c r="N2959" s="11"/>
      <c r="P2959" s="11"/>
      <c r="R2959" s="11"/>
      <c r="T2959" s="70"/>
      <c r="U2959" s="28"/>
      <c r="V2959" s="36"/>
      <c r="W2959" s="75"/>
      <c r="X2959" s="11"/>
      <c r="Y2959" s="6"/>
    </row>
    <row r="2960" spans="7:25" ht="20" customHeight="1" x14ac:dyDescent="0.25">
      <c r="G2960" s="6"/>
      <c r="H2960" s="11"/>
      <c r="I2960" s="11"/>
      <c r="J2960" s="11"/>
      <c r="K2960" s="11"/>
      <c r="L2960" s="11"/>
      <c r="N2960" s="11"/>
      <c r="P2960" s="11"/>
      <c r="R2960" s="11"/>
      <c r="T2960" s="70"/>
      <c r="U2960" s="28"/>
      <c r="V2960" s="36"/>
      <c r="W2960" s="75"/>
      <c r="X2960" s="11"/>
      <c r="Y2960" s="6"/>
    </row>
    <row r="2961" spans="7:25" ht="20" customHeight="1" x14ac:dyDescent="0.25">
      <c r="G2961" s="6"/>
      <c r="H2961" s="11"/>
      <c r="I2961" s="11"/>
      <c r="J2961" s="11"/>
      <c r="K2961" s="11"/>
      <c r="L2961" s="11"/>
      <c r="N2961" s="11"/>
      <c r="P2961" s="11"/>
      <c r="R2961" s="11"/>
      <c r="T2961" s="70"/>
      <c r="U2961" s="28"/>
      <c r="V2961" s="36"/>
      <c r="W2961" s="75"/>
      <c r="X2961" s="11"/>
      <c r="Y2961" s="6"/>
    </row>
    <row r="2962" spans="7:25" ht="20" customHeight="1" x14ac:dyDescent="0.25">
      <c r="G2962" s="6"/>
      <c r="H2962" s="11"/>
      <c r="I2962" s="11"/>
      <c r="J2962" s="11"/>
      <c r="K2962" s="11"/>
      <c r="L2962" s="11"/>
      <c r="N2962" s="11"/>
      <c r="P2962" s="11"/>
      <c r="R2962" s="11"/>
      <c r="T2962" s="70"/>
      <c r="U2962" s="28"/>
      <c r="V2962" s="36"/>
      <c r="W2962" s="75"/>
      <c r="X2962" s="11"/>
      <c r="Y2962" s="6"/>
    </row>
    <row r="2963" spans="7:25" ht="20" customHeight="1" x14ac:dyDescent="0.25">
      <c r="G2963" s="6"/>
      <c r="H2963" s="11"/>
      <c r="I2963" s="11"/>
      <c r="J2963" s="11"/>
      <c r="K2963" s="11"/>
      <c r="L2963" s="11"/>
      <c r="N2963" s="11"/>
      <c r="P2963" s="11"/>
      <c r="R2963" s="11"/>
      <c r="T2963" s="70"/>
      <c r="U2963" s="28"/>
      <c r="V2963" s="36"/>
      <c r="W2963" s="75"/>
      <c r="X2963" s="11"/>
      <c r="Y2963" s="6"/>
    </row>
    <row r="2964" spans="7:25" ht="20" customHeight="1" x14ac:dyDescent="0.25">
      <c r="G2964" s="6"/>
      <c r="H2964" s="11"/>
      <c r="I2964" s="11"/>
      <c r="J2964" s="11"/>
      <c r="K2964" s="11"/>
      <c r="L2964" s="11"/>
      <c r="N2964" s="11"/>
      <c r="P2964" s="11"/>
      <c r="R2964" s="11"/>
      <c r="T2964" s="70"/>
      <c r="U2964" s="28"/>
      <c r="V2964" s="36"/>
      <c r="W2964" s="75"/>
      <c r="X2964" s="11"/>
      <c r="Y2964" s="6"/>
    </row>
    <row r="2965" spans="7:25" ht="20" customHeight="1" x14ac:dyDescent="0.25">
      <c r="G2965" s="6"/>
      <c r="H2965" s="11"/>
      <c r="I2965" s="11"/>
      <c r="J2965" s="11"/>
      <c r="K2965" s="11"/>
      <c r="L2965" s="11"/>
      <c r="N2965" s="11"/>
      <c r="P2965" s="11"/>
      <c r="R2965" s="11"/>
      <c r="T2965" s="70"/>
      <c r="U2965" s="28"/>
      <c r="V2965" s="36"/>
      <c r="W2965" s="75"/>
      <c r="X2965" s="11"/>
      <c r="Y2965" s="6"/>
    </row>
    <row r="2966" spans="7:25" ht="20" customHeight="1" x14ac:dyDescent="0.25">
      <c r="G2966" s="6"/>
      <c r="H2966" s="11"/>
      <c r="I2966" s="11"/>
      <c r="J2966" s="11"/>
      <c r="K2966" s="11"/>
      <c r="L2966" s="11"/>
      <c r="N2966" s="11"/>
      <c r="P2966" s="11"/>
      <c r="R2966" s="11"/>
      <c r="T2966" s="70"/>
      <c r="U2966" s="28"/>
      <c r="V2966" s="36"/>
      <c r="W2966" s="75"/>
      <c r="X2966" s="11"/>
      <c r="Y2966" s="6"/>
    </row>
    <row r="2967" spans="7:25" ht="20" customHeight="1" x14ac:dyDescent="0.25">
      <c r="G2967" s="6"/>
      <c r="H2967" s="11"/>
      <c r="I2967" s="11"/>
      <c r="J2967" s="11"/>
      <c r="K2967" s="11"/>
      <c r="L2967" s="11"/>
      <c r="N2967" s="11"/>
      <c r="P2967" s="11"/>
      <c r="R2967" s="11"/>
      <c r="T2967" s="70"/>
      <c r="U2967" s="28"/>
      <c r="V2967" s="36"/>
      <c r="W2967" s="75"/>
      <c r="X2967" s="11"/>
      <c r="Y2967" s="6"/>
    </row>
    <row r="2968" spans="7:25" ht="20" customHeight="1" x14ac:dyDescent="0.25">
      <c r="G2968" s="6"/>
      <c r="H2968" s="11"/>
      <c r="I2968" s="11"/>
      <c r="J2968" s="11"/>
      <c r="K2968" s="11"/>
      <c r="L2968" s="11"/>
      <c r="N2968" s="11"/>
      <c r="P2968" s="11"/>
      <c r="R2968" s="11"/>
      <c r="T2968" s="70"/>
      <c r="U2968" s="28"/>
      <c r="V2968" s="36"/>
      <c r="W2968" s="75"/>
      <c r="X2968" s="11"/>
      <c r="Y2968" s="6"/>
    </row>
    <row r="2969" spans="7:25" ht="20" customHeight="1" x14ac:dyDescent="0.25">
      <c r="G2969" s="6"/>
      <c r="H2969" s="11"/>
      <c r="I2969" s="11"/>
      <c r="J2969" s="11"/>
      <c r="K2969" s="11"/>
      <c r="L2969" s="11"/>
      <c r="N2969" s="11"/>
      <c r="P2969" s="11"/>
      <c r="R2969" s="11"/>
      <c r="T2969" s="70"/>
      <c r="U2969" s="28"/>
      <c r="V2969" s="36"/>
      <c r="W2969" s="75"/>
      <c r="X2969" s="11"/>
      <c r="Y2969" s="6"/>
    </row>
    <row r="2970" spans="7:25" ht="20" customHeight="1" x14ac:dyDescent="0.25">
      <c r="G2970" s="6"/>
      <c r="H2970" s="11"/>
      <c r="I2970" s="11"/>
      <c r="J2970" s="11"/>
      <c r="K2970" s="11"/>
      <c r="L2970" s="11"/>
      <c r="N2970" s="11"/>
      <c r="P2970" s="11"/>
      <c r="R2970" s="11"/>
      <c r="T2970" s="70"/>
      <c r="U2970" s="28"/>
      <c r="V2970" s="36"/>
      <c r="W2970" s="75"/>
      <c r="X2970" s="11"/>
      <c r="Y2970" s="6"/>
    </row>
    <row r="2971" spans="7:25" ht="20" customHeight="1" x14ac:dyDescent="0.25">
      <c r="G2971" s="6"/>
      <c r="H2971" s="11"/>
      <c r="I2971" s="11"/>
      <c r="J2971" s="11"/>
      <c r="K2971" s="11"/>
      <c r="L2971" s="11"/>
      <c r="N2971" s="11"/>
      <c r="P2971" s="11"/>
      <c r="R2971" s="11"/>
      <c r="T2971" s="70"/>
      <c r="U2971" s="28"/>
      <c r="V2971" s="36"/>
      <c r="W2971" s="75"/>
      <c r="X2971" s="11"/>
      <c r="Y2971" s="6"/>
    </row>
    <row r="2972" spans="7:25" ht="20" customHeight="1" x14ac:dyDescent="0.25">
      <c r="G2972" s="6"/>
      <c r="H2972" s="11"/>
      <c r="I2972" s="11"/>
      <c r="J2972" s="11"/>
      <c r="K2972" s="11"/>
      <c r="L2972" s="11"/>
      <c r="N2972" s="11"/>
      <c r="P2972" s="11"/>
      <c r="R2972" s="11"/>
      <c r="T2972" s="70"/>
      <c r="U2972" s="28"/>
      <c r="V2972" s="36"/>
      <c r="W2972" s="75"/>
      <c r="X2972" s="11"/>
      <c r="Y2972" s="6"/>
    </row>
    <row r="2973" spans="7:25" ht="20" customHeight="1" x14ac:dyDescent="0.25">
      <c r="G2973" s="6"/>
      <c r="H2973" s="11"/>
      <c r="I2973" s="11"/>
      <c r="J2973" s="11"/>
      <c r="K2973" s="11"/>
      <c r="L2973" s="11"/>
      <c r="N2973" s="11"/>
      <c r="P2973" s="11"/>
      <c r="R2973" s="11"/>
      <c r="T2973" s="70"/>
      <c r="U2973" s="28"/>
      <c r="V2973" s="36"/>
      <c r="W2973" s="75"/>
      <c r="X2973" s="11"/>
      <c r="Y2973" s="6"/>
    </row>
    <row r="2974" spans="7:25" ht="20" customHeight="1" x14ac:dyDescent="0.25">
      <c r="G2974" s="6"/>
      <c r="H2974" s="11"/>
      <c r="I2974" s="11"/>
      <c r="J2974" s="11"/>
      <c r="K2974" s="11"/>
      <c r="L2974" s="11"/>
      <c r="N2974" s="11"/>
      <c r="P2974" s="11"/>
      <c r="R2974" s="11"/>
      <c r="T2974" s="70"/>
      <c r="U2974" s="28"/>
      <c r="V2974" s="36"/>
      <c r="W2974" s="75"/>
      <c r="X2974" s="11"/>
      <c r="Y2974" s="6"/>
    </row>
    <row r="2975" spans="7:25" ht="20" customHeight="1" x14ac:dyDescent="0.25">
      <c r="G2975" s="6"/>
      <c r="H2975" s="11"/>
      <c r="I2975" s="11"/>
      <c r="J2975" s="11"/>
      <c r="K2975" s="11"/>
      <c r="L2975" s="11"/>
      <c r="N2975" s="11"/>
      <c r="P2975" s="11"/>
      <c r="R2975" s="11"/>
      <c r="T2975" s="70"/>
      <c r="U2975" s="28"/>
      <c r="V2975" s="36"/>
      <c r="W2975" s="75"/>
      <c r="X2975" s="11"/>
      <c r="Y2975" s="6"/>
    </row>
    <row r="2976" spans="7:25" ht="20" customHeight="1" x14ac:dyDescent="0.25">
      <c r="G2976" s="6"/>
      <c r="H2976" s="11"/>
      <c r="I2976" s="11"/>
      <c r="J2976" s="11"/>
      <c r="K2976" s="11"/>
      <c r="L2976" s="11"/>
      <c r="N2976" s="11"/>
      <c r="P2976" s="11"/>
      <c r="R2976" s="11"/>
      <c r="T2976" s="70"/>
      <c r="U2976" s="28"/>
      <c r="V2976" s="36"/>
      <c r="W2976" s="75"/>
      <c r="X2976" s="11"/>
      <c r="Y2976" s="6"/>
    </row>
    <row r="2977" spans="7:25" ht="20" customHeight="1" x14ac:dyDescent="0.25">
      <c r="G2977" s="6"/>
      <c r="H2977" s="11"/>
      <c r="I2977" s="11"/>
      <c r="J2977" s="11"/>
      <c r="K2977" s="11"/>
      <c r="L2977" s="11"/>
      <c r="N2977" s="11"/>
      <c r="P2977" s="11"/>
      <c r="R2977" s="11"/>
      <c r="T2977" s="70"/>
      <c r="U2977" s="28"/>
      <c r="V2977" s="36"/>
      <c r="W2977" s="75"/>
      <c r="X2977" s="11"/>
      <c r="Y2977" s="6"/>
    </row>
    <row r="2978" spans="7:25" ht="20" customHeight="1" x14ac:dyDescent="0.25">
      <c r="G2978" s="6"/>
      <c r="H2978" s="11"/>
      <c r="I2978" s="11"/>
      <c r="J2978" s="11"/>
      <c r="K2978" s="11"/>
      <c r="L2978" s="11"/>
      <c r="N2978" s="11"/>
      <c r="P2978" s="11"/>
      <c r="R2978" s="11"/>
      <c r="T2978" s="70"/>
      <c r="U2978" s="28"/>
      <c r="V2978" s="36"/>
      <c r="W2978" s="75"/>
      <c r="X2978" s="11"/>
      <c r="Y2978" s="6"/>
    </row>
    <row r="2979" spans="7:25" ht="20" customHeight="1" x14ac:dyDescent="0.25">
      <c r="G2979" s="6"/>
      <c r="H2979" s="11"/>
      <c r="I2979" s="11"/>
      <c r="J2979" s="11"/>
      <c r="K2979" s="11"/>
      <c r="L2979" s="11"/>
      <c r="N2979" s="11"/>
      <c r="P2979" s="11"/>
      <c r="R2979" s="11"/>
      <c r="T2979" s="70"/>
      <c r="U2979" s="28"/>
      <c r="V2979" s="36"/>
      <c r="W2979" s="75"/>
      <c r="X2979" s="11"/>
      <c r="Y2979" s="6"/>
    </row>
    <row r="2980" spans="7:25" ht="20" customHeight="1" x14ac:dyDescent="0.25">
      <c r="G2980" s="6"/>
      <c r="H2980" s="11"/>
      <c r="I2980" s="11"/>
      <c r="J2980" s="11"/>
      <c r="K2980" s="11"/>
      <c r="L2980" s="11"/>
      <c r="N2980" s="11"/>
      <c r="P2980" s="11"/>
      <c r="R2980" s="11"/>
      <c r="T2980" s="70"/>
      <c r="U2980" s="28"/>
      <c r="V2980" s="36"/>
      <c r="W2980" s="75"/>
      <c r="X2980" s="11"/>
      <c r="Y2980" s="6"/>
    </row>
    <row r="2981" spans="7:25" ht="20" customHeight="1" x14ac:dyDescent="0.25">
      <c r="G2981" s="6"/>
      <c r="H2981" s="11"/>
      <c r="I2981" s="11"/>
      <c r="J2981" s="11"/>
      <c r="K2981" s="11"/>
      <c r="L2981" s="11"/>
      <c r="N2981" s="11"/>
      <c r="P2981" s="11"/>
      <c r="R2981" s="11"/>
      <c r="T2981" s="70"/>
      <c r="U2981" s="28"/>
      <c r="V2981" s="36"/>
      <c r="W2981" s="75"/>
      <c r="X2981" s="11"/>
      <c r="Y2981" s="6"/>
    </row>
    <row r="2982" spans="7:25" ht="20" customHeight="1" x14ac:dyDescent="0.25">
      <c r="G2982" s="6"/>
      <c r="H2982" s="11"/>
      <c r="I2982" s="11"/>
      <c r="J2982" s="11"/>
      <c r="K2982" s="11"/>
      <c r="L2982" s="11"/>
      <c r="N2982" s="11"/>
      <c r="P2982" s="11"/>
      <c r="R2982" s="11"/>
      <c r="T2982" s="70"/>
      <c r="U2982" s="28"/>
      <c r="V2982" s="36"/>
      <c r="W2982" s="75"/>
      <c r="X2982" s="11"/>
      <c r="Y2982" s="6"/>
    </row>
    <row r="2983" spans="7:25" ht="20" customHeight="1" x14ac:dyDescent="0.25">
      <c r="G2983" s="6"/>
      <c r="H2983" s="11"/>
      <c r="I2983" s="11"/>
      <c r="J2983" s="11"/>
      <c r="K2983" s="11"/>
      <c r="L2983" s="11"/>
      <c r="N2983" s="11"/>
      <c r="P2983" s="11"/>
      <c r="R2983" s="11"/>
      <c r="T2983" s="70"/>
      <c r="U2983" s="28"/>
      <c r="V2983" s="36"/>
      <c r="W2983" s="75"/>
      <c r="X2983" s="11"/>
      <c r="Y2983" s="6"/>
    </row>
    <row r="2984" spans="7:25" ht="20" customHeight="1" x14ac:dyDescent="0.25">
      <c r="G2984" s="6"/>
      <c r="H2984" s="11"/>
      <c r="I2984" s="11"/>
      <c r="J2984" s="11"/>
      <c r="K2984" s="11"/>
      <c r="L2984" s="11"/>
      <c r="N2984" s="11"/>
      <c r="P2984" s="11"/>
      <c r="R2984" s="11"/>
      <c r="T2984" s="70"/>
      <c r="U2984" s="28"/>
      <c r="V2984" s="36"/>
      <c r="W2984" s="75"/>
      <c r="X2984" s="11"/>
      <c r="Y2984" s="6"/>
    </row>
    <row r="2985" spans="7:25" ht="20" customHeight="1" x14ac:dyDescent="0.25">
      <c r="G2985" s="6"/>
      <c r="H2985" s="11"/>
      <c r="I2985" s="11"/>
      <c r="J2985" s="11"/>
      <c r="K2985" s="11"/>
      <c r="L2985" s="11"/>
      <c r="N2985" s="11"/>
      <c r="P2985" s="11"/>
      <c r="R2985" s="11"/>
      <c r="T2985" s="70"/>
      <c r="U2985" s="28"/>
      <c r="V2985" s="36"/>
      <c r="W2985" s="75"/>
      <c r="X2985" s="11"/>
      <c r="Y2985" s="6"/>
    </row>
    <row r="2986" spans="7:25" ht="20" customHeight="1" x14ac:dyDescent="0.25">
      <c r="G2986" s="6"/>
      <c r="H2986" s="11"/>
      <c r="I2986" s="11"/>
      <c r="J2986" s="11"/>
      <c r="K2986" s="11"/>
      <c r="L2986" s="11"/>
      <c r="N2986" s="11"/>
      <c r="P2986" s="11"/>
      <c r="R2986" s="11"/>
      <c r="T2986" s="70"/>
      <c r="U2986" s="28"/>
      <c r="V2986" s="36"/>
      <c r="W2986" s="75"/>
      <c r="X2986" s="11"/>
      <c r="Y2986" s="6"/>
    </row>
    <row r="2987" spans="7:25" ht="20" customHeight="1" x14ac:dyDescent="0.25">
      <c r="G2987" s="6"/>
      <c r="H2987" s="11"/>
      <c r="I2987" s="11"/>
      <c r="J2987" s="11"/>
      <c r="K2987" s="11"/>
      <c r="L2987" s="11"/>
      <c r="N2987" s="11"/>
      <c r="P2987" s="11"/>
      <c r="R2987" s="11"/>
      <c r="T2987" s="70"/>
      <c r="U2987" s="28"/>
      <c r="V2987" s="36"/>
      <c r="W2987" s="75"/>
      <c r="X2987" s="11"/>
      <c r="Y2987" s="6"/>
    </row>
    <row r="2988" spans="7:25" ht="20" customHeight="1" x14ac:dyDescent="0.25">
      <c r="G2988" s="6"/>
      <c r="H2988" s="11"/>
      <c r="I2988" s="11"/>
      <c r="J2988" s="11"/>
      <c r="K2988" s="11"/>
      <c r="L2988" s="11"/>
      <c r="N2988" s="11"/>
      <c r="P2988" s="11"/>
      <c r="R2988" s="11"/>
      <c r="T2988" s="70"/>
      <c r="U2988" s="28"/>
      <c r="V2988" s="36"/>
      <c r="W2988" s="75"/>
      <c r="X2988" s="11"/>
      <c r="Y2988" s="6"/>
    </row>
    <row r="2989" spans="7:25" ht="20" customHeight="1" x14ac:dyDescent="0.25">
      <c r="G2989" s="6"/>
      <c r="H2989" s="11"/>
      <c r="I2989" s="11"/>
      <c r="J2989" s="11"/>
      <c r="K2989" s="11"/>
      <c r="L2989" s="11"/>
      <c r="N2989" s="11"/>
      <c r="P2989" s="11"/>
      <c r="R2989" s="11"/>
      <c r="T2989" s="70"/>
      <c r="U2989" s="28"/>
      <c r="V2989" s="36"/>
      <c r="W2989" s="75"/>
      <c r="X2989" s="11"/>
      <c r="Y2989" s="6"/>
    </row>
    <row r="2990" spans="7:25" ht="20" customHeight="1" x14ac:dyDescent="0.25">
      <c r="G2990" s="6"/>
      <c r="H2990" s="11"/>
      <c r="I2990" s="11"/>
      <c r="J2990" s="11"/>
      <c r="K2990" s="11"/>
      <c r="L2990" s="11"/>
      <c r="N2990" s="11"/>
      <c r="P2990" s="11"/>
      <c r="R2990" s="11"/>
      <c r="T2990" s="70"/>
      <c r="U2990" s="28"/>
      <c r="V2990" s="36"/>
      <c r="W2990" s="75"/>
      <c r="X2990" s="11"/>
      <c r="Y2990" s="6"/>
    </row>
    <row r="2991" spans="7:25" ht="20" customHeight="1" x14ac:dyDescent="0.25">
      <c r="G2991" s="6"/>
      <c r="H2991" s="11"/>
      <c r="I2991" s="11"/>
      <c r="J2991" s="11"/>
      <c r="K2991" s="11"/>
      <c r="L2991" s="11"/>
      <c r="N2991" s="11"/>
      <c r="P2991" s="11"/>
      <c r="R2991" s="11"/>
      <c r="T2991" s="70"/>
      <c r="U2991" s="28"/>
      <c r="V2991" s="36"/>
      <c r="W2991" s="75"/>
      <c r="X2991" s="11"/>
      <c r="Y2991" s="6"/>
    </row>
    <row r="2992" spans="7:25" ht="20" customHeight="1" x14ac:dyDescent="0.25">
      <c r="G2992" s="6"/>
      <c r="H2992" s="11"/>
      <c r="I2992" s="11"/>
      <c r="J2992" s="11"/>
      <c r="K2992" s="11"/>
      <c r="L2992" s="11"/>
      <c r="N2992" s="11"/>
      <c r="P2992" s="11"/>
      <c r="R2992" s="11"/>
      <c r="T2992" s="70"/>
      <c r="U2992" s="28"/>
      <c r="V2992" s="36"/>
      <c r="W2992" s="75"/>
      <c r="X2992" s="11"/>
      <c r="Y2992" s="6"/>
    </row>
    <row r="2993" spans="7:25" ht="20" customHeight="1" x14ac:dyDescent="0.25">
      <c r="G2993" s="6"/>
      <c r="H2993" s="11"/>
      <c r="I2993" s="11"/>
      <c r="J2993" s="11"/>
      <c r="K2993" s="11"/>
      <c r="L2993" s="11"/>
      <c r="N2993" s="11"/>
      <c r="P2993" s="11"/>
      <c r="R2993" s="11"/>
      <c r="T2993" s="70"/>
      <c r="U2993" s="28"/>
      <c r="V2993" s="36"/>
      <c r="W2993" s="75"/>
      <c r="X2993" s="11"/>
      <c r="Y2993" s="6"/>
    </row>
    <row r="2994" spans="7:25" ht="20" customHeight="1" x14ac:dyDescent="0.25">
      <c r="G2994" s="6"/>
      <c r="H2994" s="11"/>
      <c r="I2994" s="11"/>
      <c r="J2994" s="11"/>
      <c r="K2994" s="11"/>
      <c r="L2994" s="11"/>
      <c r="N2994" s="11"/>
      <c r="P2994" s="11"/>
      <c r="R2994" s="11"/>
      <c r="T2994" s="70"/>
      <c r="U2994" s="28"/>
      <c r="V2994" s="36"/>
      <c r="W2994" s="75"/>
      <c r="X2994" s="11"/>
      <c r="Y2994" s="6"/>
    </row>
    <row r="2995" spans="7:25" ht="20" customHeight="1" x14ac:dyDescent="0.25">
      <c r="G2995" s="6"/>
      <c r="H2995" s="11"/>
      <c r="I2995" s="11"/>
      <c r="J2995" s="11"/>
      <c r="K2995" s="11"/>
      <c r="L2995" s="11"/>
      <c r="N2995" s="11"/>
      <c r="P2995" s="11"/>
      <c r="R2995" s="11"/>
      <c r="T2995" s="70"/>
      <c r="U2995" s="28"/>
      <c r="V2995" s="36"/>
      <c r="W2995" s="75"/>
      <c r="X2995" s="11"/>
      <c r="Y2995" s="6"/>
    </row>
    <row r="2996" spans="7:25" ht="20" customHeight="1" x14ac:dyDescent="0.25">
      <c r="G2996" s="6"/>
      <c r="H2996" s="11"/>
      <c r="I2996" s="11"/>
      <c r="J2996" s="11"/>
      <c r="K2996" s="11"/>
      <c r="L2996" s="11"/>
      <c r="N2996" s="11"/>
      <c r="P2996" s="11"/>
      <c r="R2996" s="11"/>
      <c r="T2996" s="70"/>
      <c r="U2996" s="28"/>
      <c r="V2996" s="36"/>
      <c r="W2996" s="75"/>
      <c r="X2996" s="11"/>
      <c r="Y2996" s="6"/>
    </row>
    <row r="2997" spans="7:25" ht="20" customHeight="1" x14ac:dyDescent="0.25">
      <c r="G2997" s="6"/>
      <c r="H2997" s="11"/>
      <c r="I2997" s="11"/>
      <c r="J2997" s="11"/>
      <c r="K2997" s="11"/>
      <c r="L2997" s="11"/>
      <c r="N2997" s="11"/>
      <c r="P2997" s="11"/>
      <c r="R2997" s="11"/>
      <c r="T2997" s="70"/>
      <c r="U2997" s="28"/>
      <c r="V2997" s="36"/>
      <c r="W2997" s="75"/>
      <c r="X2997" s="11"/>
      <c r="Y2997" s="6"/>
    </row>
    <row r="2998" spans="7:25" ht="20" customHeight="1" x14ac:dyDescent="0.25">
      <c r="G2998" s="6"/>
      <c r="H2998" s="11"/>
      <c r="I2998" s="11"/>
      <c r="J2998" s="11"/>
      <c r="K2998" s="11"/>
      <c r="L2998" s="11"/>
      <c r="N2998" s="11"/>
      <c r="P2998" s="11"/>
      <c r="R2998" s="11"/>
      <c r="T2998" s="70"/>
      <c r="U2998" s="28"/>
      <c r="V2998" s="36"/>
      <c r="W2998" s="75"/>
      <c r="X2998" s="11"/>
      <c r="Y2998" s="6"/>
    </row>
    <row r="2999" spans="7:25" ht="20" customHeight="1" x14ac:dyDescent="0.25">
      <c r="G2999" s="6"/>
      <c r="H2999" s="11"/>
      <c r="I2999" s="11"/>
      <c r="J2999" s="11"/>
      <c r="K2999" s="11"/>
      <c r="L2999" s="11"/>
      <c r="N2999" s="11"/>
      <c r="P2999" s="11"/>
      <c r="R2999" s="11"/>
      <c r="T2999" s="70"/>
      <c r="U2999" s="28"/>
      <c r="V2999" s="36"/>
      <c r="W2999" s="75"/>
      <c r="X2999" s="11"/>
      <c r="Y2999" s="6"/>
    </row>
    <row r="3000" spans="7:25" ht="20" customHeight="1" x14ac:dyDescent="0.25">
      <c r="G3000" s="6"/>
      <c r="H3000" s="11"/>
      <c r="I3000" s="11"/>
      <c r="J3000" s="11"/>
      <c r="K3000" s="11"/>
      <c r="L3000" s="11"/>
      <c r="N3000" s="11"/>
      <c r="P3000" s="11"/>
      <c r="R3000" s="11"/>
      <c r="T3000" s="70"/>
      <c r="U3000" s="28"/>
      <c r="V3000" s="36"/>
      <c r="W3000" s="75"/>
      <c r="X3000" s="11"/>
      <c r="Y3000" s="6"/>
    </row>
    <row r="3001" spans="7:25" ht="20" customHeight="1" x14ac:dyDescent="0.25">
      <c r="G3001" s="6"/>
      <c r="H3001" s="11"/>
      <c r="I3001" s="11"/>
      <c r="J3001" s="11"/>
      <c r="K3001" s="11"/>
      <c r="L3001" s="11"/>
      <c r="N3001" s="11"/>
      <c r="P3001" s="11"/>
      <c r="R3001" s="11"/>
      <c r="T3001" s="70"/>
      <c r="U3001" s="28"/>
      <c r="V3001" s="36"/>
      <c r="W3001" s="75"/>
      <c r="X3001" s="11"/>
      <c r="Y3001" s="6"/>
    </row>
    <row r="3002" spans="7:25" ht="20" customHeight="1" x14ac:dyDescent="0.25">
      <c r="G3002" s="6"/>
      <c r="H3002" s="11"/>
      <c r="I3002" s="11"/>
      <c r="J3002" s="11"/>
      <c r="K3002" s="11"/>
      <c r="L3002" s="11"/>
      <c r="N3002" s="11"/>
      <c r="P3002" s="11"/>
      <c r="R3002" s="11"/>
      <c r="T3002" s="70"/>
      <c r="U3002" s="28"/>
      <c r="V3002" s="36"/>
      <c r="W3002" s="75"/>
      <c r="X3002" s="11"/>
      <c r="Y3002" s="6"/>
    </row>
    <row r="3003" spans="7:25" ht="20" customHeight="1" x14ac:dyDescent="0.25">
      <c r="G3003" s="6"/>
      <c r="H3003" s="11"/>
      <c r="I3003" s="11"/>
      <c r="J3003" s="11"/>
      <c r="K3003" s="11"/>
      <c r="L3003" s="11"/>
      <c r="N3003" s="11"/>
      <c r="P3003" s="11"/>
      <c r="R3003" s="11"/>
      <c r="T3003" s="70"/>
      <c r="U3003" s="28"/>
      <c r="V3003" s="36"/>
      <c r="W3003" s="75"/>
      <c r="X3003" s="11"/>
      <c r="Y3003" s="6"/>
    </row>
    <row r="3004" spans="7:25" ht="20" customHeight="1" x14ac:dyDescent="0.25">
      <c r="G3004" s="6"/>
      <c r="H3004" s="11"/>
      <c r="I3004" s="11"/>
      <c r="J3004" s="11"/>
      <c r="K3004" s="11"/>
      <c r="L3004" s="11"/>
      <c r="N3004" s="11"/>
      <c r="P3004" s="11"/>
      <c r="R3004" s="11"/>
      <c r="T3004" s="70"/>
      <c r="U3004" s="28"/>
      <c r="V3004" s="36"/>
      <c r="W3004" s="75"/>
      <c r="X3004" s="11"/>
      <c r="Y3004" s="6"/>
    </row>
    <row r="3005" spans="7:25" ht="20" customHeight="1" x14ac:dyDescent="0.25">
      <c r="G3005" s="6"/>
      <c r="H3005" s="11"/>
      <c r="I3005" s="11"/>
      <c r="J3005" s="11"/>
      <c r="K3005" s="11"/>
      <c r="L3005" s="11"/>
      <c r="N3005" s="11"/>
      <c r="P3005" s="11"/>
      <c r="R3005" s="11"/>
      <c r="T3005" s="70"/>
      <c r="U3005" s="28"/>
      <c r="V3005" s="36"/>
      <c r="W3005" s="75"/>
      <c r="X3005" s="11"/>
      <c r="Y3005" s="6"/>
    </row>
    <row r="3006" spans="7:25" ht="20" customHeight="1" x14ac:dyDescent="0.25">
      <c r="G3006" s="6"/>
      <c r="H3006" s="11"/>
      <c r="I3006" s="11"/>
      <c r="J3006" s="11"/>
      <c r="K3006" s="11"/>
      <c r="L3006" s="11"/>
      <c r="N3006" s="11"/>
      <c r="P3006" s="11"/>
      <c r="R3006" s="11"/>
      <c r="T3006" s="70"/>
      <c r="U3006" s="28"/>
      <c r="V3006" s="36"/>
      <c r="W3006" s="75"/>
      <c r="X3006" s="11"/>
      <c r="Y3006" s="6"/>
    </row>
    <row r="3007" spans="7:25" ht="20" customHeight="1" x14ac:dyDescent="0.25">
      <c r="G3007" s="6"/>
      <c r="H3007" s="11"/>
      <c r="I3007" s="11"/>
      <c r="J3007" s="11"/>
      <c r="K3007" s="11"/>
      <c r="L3007" s="11"/>
      <c r="N3007" s="11"/>
      <c r="P3007" s="11"/>
      <c r="R3007" s="11"/>
      <c r="T3007" s="70"/>
      <c r="U3007" s="28"/>
      <c r="V3007" s="36"/>
      <c r="W3007" s="75"/>
      <c r="X3007" s="11"/>
      <c r="Y3007" s="6"/>
    </row>
    <row r="3008" spans="7:25" ht="20" customHeight="1" x14ac:dyDescent="0.25">
      <c r="G3008" s="6"/>
      <c r="H3008" s="11"/>
      <c r="I3008" s="11"/>
      <c r="J3008" s="11"/>
      <c r="K3008" s="11"/>
      <c r="L3008" s="11"/>
      <c r="N3008" s="11"/>
      <c r="P3008" s="11"/>
      <c r="R3008" s="11"/>
      <c r="T3008" s="70"/>
      <c r="U3008" s="28"/>
      <c r="V3008" s="36"/>
      <c r="W3008" s="75"/>
      <c r="X3008" s="11"/>
      <c r="Y3008" s="6"/>
    </row>
    <row r="3009" spans="7:25" ht="20" customHeight="1" x14ac:dyDescent="0.25">
      <c r="G3009" s="6"/>
      <c r="H3009" s="11"/>
      <c r="I3009" s="11"/>
      <c r="J3009" s="11"/>
      <c r="K3009" s="11"/>
      <c r="L3009" s="11"/>
      <c r="N3009" s="11"/>
      <c r="P3009" s="11"/>
      <c r="R3009" s="11"/>
      <c r="T3009" s="70"/>
      <c r="U3009" s="28"/>
      <c r="V3009" s="36"/>
      <c r="W3009" s="75"/>
      <c r="X3009" s="11"/>
      <c r="Y3009" s="6"/>
    </row>
    <row r="3010" spans="7:25" ht="20" customHeight="1" x14ac:dyDescent="0.25">
      <c r="G3010" s="6"/>
      <c r="H3010" s="11"/>
      <c r="I3010" s="11"/>
      <c r="J3010" s="11"/>
      <c r="K3010" s="11"/>
      <c r="L3010" s="11"/>
      <c r="N3010" s="11"/>
      <c r="P3010" s="11"/>
      <c r="R3010" s="11"/>
      <c r="T3010" s="70"/>
      <c r="U3010" s="28"/>
      <c r="V3010" s="36"/>
      <c r="W3010" s="75"/>
      <c r="X3010" s="11"/>
      <c r="Y3010" s="6"/>
    </row>
    <row r="3011" spans="7:25" ht="20" customHeight="1" x14ac:dyDescent="0.25">
      <c r="G3011" s="6"/>
      <c r="H3011" s="11"/>
      <c r="I3011" s="11"/>
      <c r="J3011" s="11"/>
      <c r="K3011" s="11"/>
      <c r="L3011" s="11"/>
      <c r="N3011" s="11"/>
      <c r="P3011" s="11"/>
      <c r="R3011" s="11"/>
      <c r="T3011" s="70"/>
      <c r="U3011" s="28"/>
      <c r="V3011" s="36"/>
      <c r="W3011" s="75"/>
      <c r="X3011" s="11"/>
      <c r="Y3011" s="6"/>
    </row>
    <row r="3012" spans="7:25" ht="20" customHeight="1" x14ac:dyDescent="0.25">
      <c r="G3012" s="6"/>
      <c r="H3012" s="11"/>
      <c r="I3012" s="11"/>
      <c r="J3012" s="11"/>
      <c r="K3012" s="11"/>
      <c r="L3012" s="11"/>
      <c r="N3012" s="11"/>
      <c r="P3012" s="11"/>
      <c r="R3012" s="11"/>
      <c r="T3012" s="70"/>
      <c r="U3012" s="28"/>
      <c r="V3012" s="36"/>
      <c r="W3012" s="75"/>
      <c r="X3012" s="11"/>
      <c r="Y3012" s="6"/>
    </row>
    <row r="3013" spans="7:25" ht="20" customHeight="1" x14ac:dyDescent="0.25">
      <c r="G3013" s="6"/>
      <c r="H3013" s="11"/>
      <c r="I3013" s="11"/>
      <c r="J3013" s="11"/>
      <c r="K3013" s="11"/>
      <c r="L3013" s="11"/>
      <c r="N3013" s="11"/>
      <c r="P3013" s="11"/>
      <c r="R3013" s="11"/>
      <c r="T3013" s="70"/>
      <c r="U3013" s="28"/>
      <c r="V3013" s="36"/>
      <c r="W3013" s="75"/>
      <c r="X3013" s="11"/>
      <c r="Y3013" s="6"/>
    </row>
    <row r="3014" spans="7:25" ht="20" customHeight="1" x14ac:dyDescent="0.25">
      <c r="G3014" s="6"/>
      <c r="H3014" s="11"/>
      <c r="I3014" s="11"/>
      <c r="J3014" s="11"/>
      <c r="K3014" s="11"/>
      <c r="L3014" s="11"/>
      <c r="N3014" s="11"/>
      <c r="P3014" s="11"/>
      <c r="R3014" s="11"/>
      <c r="T3014" s="70"/>
      <c r="U3014" s="28"/>
      <c r="V3014" s="36"/>
      <c r="W3014" s="75"/>
      <c r="X3014" s="11"/>
      <c r="Y3014" s="6"/>
    </row>
    <row r="3015" spans="7:25" ht="20" customHeight="1" x14ac:dyDescent="0.25">
      <c r="G3015" s="6"/>
      <c r="H3015" s="11"/>
      <c r="I3015" s="11"/>
      <c r="J3015" s="11"/>
      <c r="K3015" s="11"/>
      <c r="L3015" s="11"/>
      <c r="N3015" s="11"/>
      <c r="P3015" s="11"/>
      <c r="R3015" s="11"/>
      <c r="T3015" s="70"/>
      <c r="U3015" s="28"/>
      <c r="V3015" s="36"/>
      <c r="W3015" s="75"/>
      <c r="X3015" s="11"/>
      <c r="Y3015" s="6"/>
    </row>
    <row r="3016" spans="7:25" ht="20" customHeight="1" x14ac:dyDescent="0.25">
      <c r="G3016" s="6"/>
      <c r="H3016" s="11"/>
      <c r="I3016" s="11"/>
      <c r="J3016" s="11"/>
      <c r="K3016" s="11"/>
      <c r="L3016" s="11"/>
      <c r="N3016" s="11"/>
      <c r="P3016" s="11"/>
      <c r="R3016" s="11"/>
      <c r="T3016" s="70"/>
      <c r="U3016" s="28"/>
      <c r="V3016" s="36"/>
      <c r="W3016" s="75"/>
      <c r="X3016" s="11"/>
      <c r="Y3016" s="6"/>
    </row>
    <row r="3017" spans="7:25" ht="20" customHeight="1" x14ac:dyDescent="0.25">
      <c r="G3017" s="6"/>
      <c r="H3017" s="11"/>
      <c r="I3017" s="11"/>
      <c r="J3017" s="11"/>
      <c r="K3017" s="11"/>
      <c r="L3017" s="11"/>
      <c r="N3017" s="11"/>
      <c r="P3017" s="11"/>
      <c r="R3017" s="11"/>
      <c r="T3017" s="70"/>
      <c r="U3017" s="28"/>
      <c r="V3017" s="36"/>
      <c r="W3017" s="75"/>
      <c r="X3017" s="11"/>
      <c r="Y3017" s="6"/>
    </row>
    <row r="3018" spans="7:25" ht="20" customHeight="1" x14ac:dyDescent="0.25">
      <c r="G3018" s="6"/>
      <c r="H3018" s="11"/>
      <c r="I3018" s="11"/>
      <c r="J3018" s="11"/>
      <c r="K3018" s="11"/>
      <c r="L3018" s="11"/>
      <c r="N3018" s="11"/>
      <c r="P3018" s="11"/>
      <c r="R3018" s="11"/>
      <c r="T3018" s="70"/>
      <c r="U3018" s="28"/>
      <c r="V3018" s="36"/>
      <c r="W3018" s="75"/>
      <c r="X3018" s="11"/>
      <c r="Y3018" s="6"/>
    </row>
    <row r="3019" spans="7:25" ht="20" customHeight="1" x14ac:dyDescent="0.25">
      <c r="G3019" s="6"/>
      <c r="H3019" s="11"/>
      <c r="I3019" s="11"/>
      <c r="J3019" s="11"/>
      <c r="K3019" s="11"/>
      <c r="L3019" s="11"/>
      <c r="N3019" s="11"/>
      <c r="P3019" s="11"/>
      <c r="R3019" s="11"/>
      <c r="T3019" s="70"/>
      <c r="U3019" s="28"/>
      <c r="V3019" s="36"/>
      <c r="W3019" s="75"/>
      <c r="X3019" s="11"/>
      <c r="Y3019" s="6"/>
    </row>
    <row r="3020" spans="7:25" ht="20" customHeight="1" x14ac:dyDescent="0.25">
      <c r="G3020" s="6"/>
      <c r="H3020" s="11"/>
      <c r="I3020" s="11"/>
      <c r="J3020" s="11"/>
      <c r="K3020" s="11"/>
      <c r="L3020" s="11"/>
      <c r="N3020" s="11"/>
      <c r="P3020" s="11"/>
      <c r="R3020" s="11"/>
      <c r="T3020" s="70"/>
      <c r="U3020" s="28"/>
      <c r="V3020" s="36"/>
      <c r="W3020" s="75"/>
      <c r="X3020" s="11"/>
      <c r="Y3020" s="6"/>
    </row>
    <row r="3021" spans="7:25" ht="20" customHeight="1" x14ac:dyDescent="0.25">
      <c r="G3021" s="6"/>
      <c r="H3021" s="11"/>
      <c r="I3021" s="11"/>
      <c r="J3021" s="11"/>
      <c r="K3021" s="11"/>
      <c r="L3021" s="11"/>
      <c r="N3021" s="11"/>
      <c r="P3021" s="11"/>
      <c r="R3021" s="11"/>
      <c r="T3021" s="70"/>
      <c r="U3021" s="28"/>
      <c r="V3021" s="36"/>
      <c r="W3021" s="75"/>
      <c r="X3021" s="11"/>
      <c r="Y3021" s="6"/>
    </row>
    <row r="3022" spans="7:25" ht="20" customHeight="1" x14ac:dyDescent="0.25">
      <c r="G3022" s="6"/>
      <c r="H3022" s="11"/>
      <c r="I3022" s="11"/>
      <c r="J3022" s="11"/>
      <c r="K3022" s="11"/>
      <c r="L3022" s="11"/>
      <c r="N3022" s="11"/>
      <c r="P3022" s="11"/>
      <c r="R3022" s="11"/>
      <c r="T3022" s="70"/>
      <c r="U3022" s="28"/>
      <c r="V3022" s="36"/>
      <c r="W3022" s="75"/>
      <c r="X3022" s="11"/>
      <c r="Y3022" s="6"/>
    </row>
    <row r="3023" spans="7:25" ht="20" customHeight="1" x14ac:dyDescent="0.25">
      <c r="G3023" s="6"/>
      <c r="H3023" s="11"/>
      <c r="I3023" s="11"/>
      <c r="J3023" s="11"/>
      <c r="K3023" s="11"/>
      <c r="L3023" s="11"/>
      <c r="N3023" s="11"/>
      <c r="P3023" s="11"/>
      <c r="R3023" s="11"/>
      <c r="T3023" s="70"/>
      <c r="U3023" s="28"/>
      <c r="V3023" s="36"/>
      <c r="W3023" s="75"/>
      <c r="X3023" s="11"/>
      <c r="Y3023" s="6"/>
    </row>
    <row r="3024" spans="7:25" ht="20" customHeight="1" x14ac:dyDescent="0.25">
      <c r="G3024" s="6"/>
      <c r="H3024" s="11"/>
      <c r="I3024" s="11"/>
      <c r="J3024" s="11"/>
      <c r="K3024" s="11"/>
      <c r="L3024" s="11"/>
      <c r="N3024" s="11"/>
      <c r="P3024" s="11"/>
      <c r="R3024" s="11"/>
      <c r="T3024" s="70"/>
      <c r="U3024" s="28"/>
      <c r="V3024" s="36"/>
      <c r="W3024" s="75"/>
      <c r="X3024" s="11"/>
      <c r="Y3024" s="6"/>
    </row>
    <row r="3025" spans="7:25" ht="20" customHeight="1" x14ac:dyDescent="0.25">
      <c r="G3025" s="6"/>
      <c r="H3025" s="11"/>
      <c r="I3025" s="11"/>
      <c r="J3025" s="11"/>
      <c r="K3025" s="11"/>
      <c r="L3025" s="11"/>
      <c r="N3025" s="11"/>
      <c r="P3025" s="11"/>
      <c r="R3025" s="11"/>
      <c r="T3025" s="70"/>
      <c r="U3025" s="28"/>
      <c r="V3025" s="36"/>
      <c r="W3025" s="75"/>
      <c r="X3025" s="11"/>
      <c r="Y3025" s="6"/>
    </row>
    <row r="3026" spans="7:25" ht="20" customHeight="1" x14ac:dyDescent="0.25">
      <c r="G3026" s="6"/>
      <c r="H3026" s="11"/>
      <c r="I3026" s="11"/>
      <c r="J3026" s="11"/>
      <c r="K3026" s="11"/>
      <c r="L3026" s="11"/>
      <c r="N3026" s="11"/>
      <c r="P3026" s="11"/>
      <c r="R3026" s="11"/>
      <c r="T3026" s="70"/>
      <c r="U3026" s="28"/>
      <c r="V3026" s="36"/>
      <c r="W3026" s="75"/>
      <c r="X3026" s="11"/>
      <c r="Y3026" s="6"/>
    </row>
    <row r="3027" spans="7:25" ht="20" customHeight="1" x14ac:dyDescent="0.25">
      <c r="G3027" s="6"/>
      <c r="H3027" s="11"/>
      <c r="I3027" s="11"/>
      <c r="J3027" s="11"/>
      <c r="K3027" s="11"/>
      <c r="L3027" s="11"/>
      <c r="N3027" s="11"/>
      <c r="P3027" s="11"/>
      <c r="R3027" s="11"/>
      <c r="T3027" s="70"/>
      <c r="U3027" s="28"/>
      <c r="V3027" s="36"/>
      <c r="W3027" s="75"/>
      <c r="X3027" s="11"/>
      <c r="Y3027" s="6"/>
    </row>
    <row r="3028" spans="7:25" ht="20" customHeight="1" x14ac:dyDescent="0.25">
      <c r="G3028" s="6"/>
      <c r="H3028" s="11"/>
      <c r="I3028" s="11"/>
      <c r="J3028" s="11"/>
      <c r="K3028" s="11"/>
      <c r="L3028" s="11"/>
      <c r="N3028" s="11"/>
      <c r="P3028" s="11"/>
      <c r="R3028" s="11"/>
      <c r="T3028" s="70"/>
      <c r="U3028" s="28"/>
      <c r="V3028" s="36"/>
      <c r="W3028" s="75"/>
      <c r="X3028" s="11"/>
      <c r="Y3028" s="6"/>
    </row>
    <row r="3029" spans="7:25" ht="20" customHeight="1" x14ac:dyDescent="0.25">
      <c r="G3029" s="6"/>
      <c r="H3029" s="11"/>
      <c r="I3029" s="11"/>
      <c r="J3029" s="11"/>
      <c r="K3029" s="11"/>
      <c r="L3029" s="11"/>
      <c r="N3029" s="11"/>
      <c r="P3029" s="11"/>
      <c r="R3029" s="11"/>
      <c r="T3029" s="70"/>
      <c r="U3029" s="28"/>
      <c r="V3029" s="36"/>
      <c r="W3029" s="75"/>
      <c r="X3029" s="11"/>
      <c r="Y3029" s="6"/>
    </row>
    <row r="3030" spans="7:25" ht="20" customHeight="1" x14ac:dyDescent="0.25">
      <c r="G3030" s="6"/>
      <c r="H3030" s="11"/>
      <c r="I3030" s="11"/>
      <c r="J3030" s="11"/>
      <c r="K3030" s="11"/>
      <c r="L3030" s="11"/>
      <c r="N3030" s="11"/>
      <c r="P3030" s="11"/>
      <c r="R3030" s="11"/>
      <c r="T3030" s="70"/>
      <c r="U3030" s="28"/>
      <c r="V3030" s="36"/>
      <c r="W3030" s="75"/>
      <c r="X3030" s="11"/>
      <c r="Y3030" s="6"/>
    </row>
    <row r="3031" spans="7:25" ht="20" customHeight="1" x14ac:dyDescent="0.25">
      <c r="G3031" s="6"/>
      <c r="H3031" s="11"/>
      <c r="I3031" s="11"/>
      <c r="J3031" s="11"/>
      <c r="K3031" s="11"/>
      <c r="L3031" s="11"/>
      <c r="N3031" s="11"/>
      <c r="P3031" s="11"/>
      <c r="R3031" s="11"/>
      <c r="T3031" s="70"/>
      <c r="U3031" s="28"/>
      <c r="V3031" s="36"/>
      <c r="W3031" s="75"/>
      <c r="X3031" s="11"/>
      <c r="Y3031" s="6"/>
    </row>
    <row r="3032" spans="7:25" ht="20" customHeight="1" x14ac:dyDescent="0.25">
      <c r="G3032" s="6"/>
      <c r="H3032" s="11"/>
      <c r="I3032" s="11"/>
      <c r="J3032" s="11"/>
      <c r="K3032" s="11"/>
      <c r="L3032" s="11"/>
      <c r="N3032" s="11"/>
      <c r="P3032" s="11"/>
      <c r="R3032" s="11"/>
      <c r="T3032" s="70"/>
      <c r="U3032" s="28"/>
      <c r="V3032" s="36"/>
      <c r="W3032" s="75"/>
      <c r="X3032" s="11"/>
      <c r="Y3032" s="6"/>
    </row>
    <row r="3033" spans="7:25" ht="20" customHeight="1" x14ac:dyDescent="0.25">
      <c r="G3033" s="6"/>
      <c r="H3033" s="11"/>
      <c r="I3033" s="11"/>
      <c r="J3033" s="11"/>
      <c r="K3033" s="11"/>
      <c r="L3033" s="11"/>
      <c r="N3033" s="11"/>
      <c r="P3033" s="11"/>
      <c r="R3033" s="11"/>
      <c r="T3033" s="70"/>
      <c r="U3033" s="28"/>
      <c r="V3033" s="36"/>
      <c r="W3033" s="75"/>
      <c r="X3033" s="11"/>
      <c r="Y3033" s="6"/>
    </row>
    <row r="3034" spans="7:25" ht="20" customHeight="1" x14ac:dyDescent="0.25">
      <c r="G3034" s="6"/>
      <c r="H3034" s="11"/>
      <c r="I3034" s="11"/>
      <c r="J3034" s="11"/>
      <c r="K3034" s="11"/>
      <c r="L3034" s="11"/>
      <c r="N3034" s="11"/>
      <c r="P3034" s="11"/>
      <c r="R3034" s="11"/>
      <c r="T3034" s="70"/>
      <c r="U3034" s="28"/>
      <c r="V3034" s="36"/>
      <c r="W3034" s="75"/>
      <c r="X3034" s="11"/>
      <c r="Y3034" s="6"/>
    </row>
    <row r="3035" spans="7:25" ht="20" customHeight="1" x14ac:dyDescent="0.25">
      <c r="G3035" s="6"/>
      <c r="H3035" s="11"/>
      <c r="I3035" s="11"/>
      <c r="J3035" s="11"/>
      <c r="K3035" s="11"/>
      <c r="L3035" s="11"/>
      <c r="N3035" s="11"/>
      <c r="P3035" s="11"/>
      <c r="R3035" s="11"/>
      <c r="T3035" s="70"/>
      <c r="U3035" s="28"/>
      <c r="V3035" s="36"/>
      <c r="W3035" s="75"/>
      <c r="X3035" s="11"/>
      <c r="Y3035" s="6"/>
    </row>
    <row r="3036" spans="7:25" ht="20" customHeight="1" x14ac:dyDescent="0.25">
      <c r="G3036" s="6"/>
      <c r="H3036" s="11"/>
      <c r="I3036" s="11"/>
      <c r="J3036" s="11"/>
      <c r="K3036" s="11"/>
      <c r="L3036" s="11"/>
      <c r="N3036" s="11"/>
      <c r="P3036" s="11"/>
      <c r="R3036" s="11"/>
      <c r="T3036" s="70"/>
      <c r="U3036" s="28"/>
      <c r="V3036" s="36"/>
      <c r="W3036" s="75"/>
      <c r="X3036" s="11"/>
      <c r="Y3036" s="6"/>
    </row>
    <row r="3037" spans="7:25" ht="20" customHeight="1" x14ac:dyDescent="0.25">
      <c r="G3037" s="6"/>
      <c r="H3037" s="11"/>
      <c r="I3037" s="11"/>
      <c r="J3037" s="11"/>
      <c r="K3037" s="11"/>
      <c r="L3037" s="11"/>
      <c r="N3037" s="11"/>
      <c r="P3037" s="11"/>
      <c r="R3037" s="11"/>
      <c r="T3037" s="70"/>
      <c r="U3037" s="28"/>
      <c r="V3037" s="36"/>
      <c r="W3037" s="75"/>
      <c r="X3037" s="11"/>
      <c r="Y3037" s="6"/>
    </row>
    <row r="3038" spans="7:25" ht="20" customHeight="1" x14ac:dyDescent="0.25">
      <c r="G3038" s="6"/>
      <c r="H3038" s="11"/>
      <c r="I3038" s="11"/>
      <c r="J3038" s="11"/>
      <c r="K3038" s="11"/>
      <c r="L3038" s="11"/>
      <c r="N3038" s="11"/>
      <c r="P3038" s="11"/>
      <c r="R3038" s="11"/>
      <c r="T3038" s="70"/>
      <c r="U3038" s="28"/>
      <c r="V3038" s="36"/>
      <c r="W3038" s="75"/>
      <c r="X3038" s="11"/>
      <c r="Y3038" s="6"/>
    </row>
    <row r="3039" spans="7:25" ht="20" customHeight="1" x14ac:dyDescent="0.25">
      <c r="G3039" s="6"/>
      <c r="H3039" s="11"/>
      <c r="I3039" s="11"/>
      <c r="J3039" s="11"/>
      <c r="K3039" s="11"/>
      <c r="L3039" s="11"/>
      <c r="N3039" s="11"/>
      <c r="P3039" s="11"/>
      <c r="R3039" s="11"/>
      <c r="T3039" s="70"/>
      <c r="U3039" s="28"/>
      <c r="V3039" s="36"/>
      <c r="W3039" s="75"/>
      <c r="X3039" s="11"/>
      <c r="Y3039" s="6"/>
    </row>
    <row r="3040" spans="7:25" ht="20" customHeight="1" x14ac:dyDescent="0.25">
      <c r="G3040" s="6"/>
      <c r="H3040" s="11"/>
      <c r="I3040" s="11"/>
      <c r="J3040" s="11"/>
      <c r="K3040" s="11"/>
      <c r="L3040" s="11"/>
      <c r="N3040" s="11"/>
      <c r="P3040" s="11"/>
      <c r="R3040" s="11"/>
      <c r="T3040" s="70"/>
      <c r="U3040" s="28"/>
      <c r="V3040" s="36"/>
      <c r="W3040" s="75"/>
      <c r="X3040" s="11"/>
      <c r="Y3040" s="6"/>
    </row>
    <row r="3041" spans="7:25" ht="20" customHeight="1" x14ac:dyDescent="0.25">
      <c r="G3041" s="6"/>
      <c r="H3041" s="11"/>
      <c r="I3041" s="11"/>
      <c r="J3041" s="11"/>
      <c r="K3041" s="11"/>
      <c r="L3041" s="11"/>
      <c r="N3041" s="11"/>
      <c r="P3041" s="11"/>
      <c r="R3041" s="11"/>
      <c r="T3041" s="70"/>
      <c r="U3041" s="28"/>
      <c r="V3041" s="36"/>
      <c r="W3041" s="75"/>
      <c r="X3041" s="11"/>
      <c r="Y3041" s="6"/>
    </row>
    <row r="3042" spans="7:25" ht="20" customHeight="1" x14ac:dyDescent="0.25">
      <c r="G3042" s="6"/>
      <c r="H3042" s="11"/>
      <c r="I3042" s="11"/>
      <c r="J3042" s="11"/>
      <c r="K3042" s="11"/>
      <c r="L3042" s="11"/>
      <c r="N3042" s="11"/>
      <c r="P3042" s="11"/>
      <c r="R3042" s="11"/>
      <c r="T3042" s="70"/>
      <c r="U3042" s="28"/>
      <c r="V3042" s="36"/>
      <c r="W3042" s="75"/>
      <c r="X3042" s="11"/>
      <c r="Y3042" s="6"/>
    </row>
    <row r="3043" spans="7:25" ht="20" customHeight="1" x14ac:dyDescent="0.25">
      <c r="G3043" s="6"/>
      <c r="H3043" s="11"/>
      <c r="I3043" s="11"/>
      <c r="J3043" s="11"/>
      <c r="K3043" s="11"/>
      <c r="L3043" s="11"/>
      <c r="N3043" s="11"/>
      <c r="P3043" s="11"/>
      <c r="R3043" s="11"/>
      <c r="T3043" s="70"/>
      <c r="U3043" s="28"/>
      <c r="V3043" s="36"/>
      <c r="W3043" s="75"/>
      <c r="X3043" s="11"/>
      <c r="Y3043" s="6"/>
    </row>
    <row r="3044" spans="7:25" ht="20" customHeight="1" x14ac:dyDescent="0.25">
      <c r="G3044" s="6"/>
      <c r="H3044" s="11"/>
      <c r="I3044" s="11"/>
      <c r="J3044" s="11"/>
      <c r="K3044" s="11"/>
      <c r="L3044" s="11"/>
      <c r="N3044" s="11"/>
      <c r="P3044" s="11"/>
      <c r="R3044" s="11"/>
      <c r="T3044" s="70"/>
      <c r="U3044" s="28"/>
      <c r="V3044" s="36"/>
      <c r="W3044" s="75"/>
      <c r="X3044" s="11"/>
      <c r="Y3044" s="6"/>
    </row>
    <row r="3045" spans="7:25" ht="20" customHeight="1" x14ac:dyDescent="0.25">
      <c r="G3045" s="6"/>
      <c r="H3045" s="11"/>
      <c r="I3045" s="11"/>
      <c r="J3045" s="11"/>
      <c r="K3045" s="11"/>
      <c r="L3045" s="11"/>
      <c r="N3045" s="11"/>
      <c r="P3045" s="11"/>
      <c r="R3045" s="11"/>
      <c r="T3045" s="70"/>
      <c r="U3045" s="28"/>
      <c r="V3045" s="36"/>
      <c r="W3045" s="75"/>
      <c r="X3045" s="11"/>
      <c r="Y3045" s="6"/>
    </row>
    <row r="3046" spans="7:25" ht="20" customHeight="1" x14ac:dyDescent="0.25">
      <c r="G3046" s="6"/>
      <c r="H3046" s="11"/>
      <c r="I3046" s="11"/>
      <c r="J3046" s="11"/>
      <c r="K3046" s="11"/>
      <c r="L3046" s="11"/>
      <c r="N3046" s="11"/>
      <c r="P3046" s="11"/>
      <c r="R3046" s="11"/>
      <c r="T3046" s="70"/>
      <c r="U3046" s="28"/>
      <c r="V3046" s="36"/>
      <c r="W3046" s="75"/>
      <c r="X3046" s="11"/>
      <c r="Y3046" s="6"/>
    </row>
    <row r="3047" spans="7:25" ht="20" customHeight="1" x14ac:dyDescent="0.25">
      <c r="G3047" s="6"/>
      <c r="H3047" s="11"/>
      <c r="I3047" s="11"/>
      <c r="J3047" s="11"/>
      <c r="K3047" s="11"/>
      <c r="L3047" s="11"/>
      <c r="N3047" s="11"/>
      <c r="P3047" s="11"/>
      <c r="R3047" s="11"/>
      <c r="T3047" s="70"/>
      <c r="U3047" s="28"/>
      <c r="V3047" s="36"/>
      <c r="W3047" s="75"/>
      <c r="X3047" s="11"/>
      <c r="Y3047" s="6"/>
    </row>
    <row r="3048" spans="7:25" ht="20" customHeight="1" x14ac:dyDescent="0.25">
      <c r="G3048" s="6"/>
      <c r="H3048" s="11"/>
      <c r="I3048" s="11"/>
      <c r="J3048" s="11"/>
      <c r="K3048" s="11"/>
      <c r="L3048" s="11"/>
      <c r="N3048" s="11"/>
      <c r="P3048" s="11"/>
      <c r="R3048" s="11"/>
      <c r="T3048" s="70"/>
      <c r="U3048" s="28"/>
      <c r="V3048" s="36"/>
      <c r="W3048" s="75"/>
      <c r="X3048" s="11"/>
      <c r="Y3048" s="6"/>
    </row>
    <row r="3049" spans="7:25" ht="20" customHeight="1" x14ac:dyDescent="0.25">
      <c r="G3049" s="6"/>
      <c r="H3049" s="11"/>
      <c r="I3049" s="11"/>
      <c r="J3049" s="11"/>
      <c r="K3049" s="11"/>
      <c r="L3049" s="11"/>
      <c r="N3049" s="11"/>
      <c r="P3049" s="11"/>
      <c r="R3049" s="11"/>
      <c r="T3049" s="70"/>
      <c r="U3049" s="28"/>
      <c r="V3049" s="36"/>
      <c r="W3049" s="75"/>
      <c r="X3049" s="11"/>
      <c r="Y3049" s="6"/>
    </row>
    <row r="3050" spans="7:25" ht="20" customHeight="1" x14ac:dyDescent="0.25">
      <c r="G3050" s="6"/>
      <c r="H3050" s="11"/>
      <c r="I3050" s="11"/>
      <c r="J3050" s="11"/>
      <c r="K3050" s="11"/>
      <c r="L3050" s="11"/>
      <c r="N3050" s="11"/>
      <c r="P3050" s="11"/>
      <c r="R3050" s="11"/>
      <c r="T3050" s="70"/>
      <c r="U3050" s="28"/>
      <c r="V3050" s="36"/>
      <c r="W3050" s="75"/>
      <c r="X3050" s="11"/>
      <c r="Y3050" s="6"/>
    </row>
    <row r="3051" spans="7:25" ht="20" customHeight="1" x14ac:dyDescent="0.25">
      <c r="G3051" s="6"/>
      <c r="H3051" s="11"/>
      <c r="I3051" s="11"/>
      <c r="J3051" s="11"/>
      <c r="K3051" s="11"/>
      <c r="L3051" s="11"/>
      <c r="N3051" s="11"/>
      <c r="P3051" s="11"/>
      <c r="R3051" s="11"/>
      <c r="T3051" s="70"/>
      <c r="U3051" s="28"/>
      <c r="V3051" s="36"/>
      <c r="W3051" s="75"/>
      <c r="X3051" s="11"/>
      <c r="Y3051" s="6"/>
    </row>
    <row r="3052" spans="7:25" ht="20" customHeight="1" x14ac:dyDescent="0.25">
      <c r="G3052" s="6"/>
      <c r="H3052" s="11"/>
      <c r="I3052" s="11"/>
      <c r="J3052" s="11"/>
      <c r="K3052" s="11"/>
      <c r="L3052" s="11"/>
      <c r="N3052" s="11"/>
      <c r="P3052" s="11"/>
      <c r="R3052" s="11"/>
      <c r="T3052" s="70"/>
      <c r="U3052" s="28"/>
      <c r="V3052" s="36"/>
      <c r="W3052" s="75"/>
      <c r="X3052" s="11"/>
      <c r="Y3052" s="6"/>
    </row>
    <row r="3053" spans="7:25" ht="20" customHeight="1" x14ac:dyDescent="0.25">
      <c r="G3053" s="6"/>
      <c r="H3053" s="11"/>
      <c r="I3053" s="11"/>
      <c r="J3053" s="11"/>
      <c r="K3053" s="11"/>
      <c r="L3053" s="11"/>
      <c r="N3053" s="11"/>
      <c r="P3053" s="11"/>
      <c r="R3053" s="11"/>
      <c r="T3053" s="70"/>
      <c r="U3053" s="28"/>
      <c r="V3053" s="36"/>
      <c r="W3053" s="75"/>
      <c r="X3053" s="11"/>
      <c r="Y3053" s="6"/>
    </row>
    <row r="3054" spans="7:25" ht="20" customHeight="1" x14ac:dyDescent="0.25">
      <c r="G3054" s="6"/>
      <c r="H3054" s="11"/>
      <c r="I3054" s="11"/>
      <c r="J3054" s="11"/>
      <c r="K3054" s="11"/>
      <c r="L3054" s="11"/>
      <c r="N3054" s="11"/>
      <c r="P3054" s="11"/>
      <c r="R3054" s="11"/>
      <c r="T3054" s="70"/>
      <c r="U3054" s="28"/>
      <c r="V3054" s="36"/>
      <c r="W3054" s="75"/>
      <c r="X3054" s="11"/>
      <c r="Y3054" s="6"/>
    </row>
    <row r="3055" spans="7:25" ht="20" customHeight="1" x14ac:dyDescent="0.25">
      <c r="G3055" s="6"/>
      <c r="H3055" s="11"/>
      <c r="I3055" s="11"/>
      <c r="J3055" s="11"/>
      <c r="K3055" s="11"/>
      <c r="L3055" s="11"/>
      <c r="N3055" s="11"/>
      <c r="P3055" s="11"/>
      <c r="R3055" s="11"/>
      <c r="T3055" s="70"/>
      <c r="U3055" s="28"/>
      <c r="V3055" s="36"/>
      <c r="W3055" s="75"/>
      <c r="X3055" s="11"/>
      <c r="Y3055" s="6"/>
    </row>
    <row r="3056" spans="7:25" ht="20" customHeight="1" x14ac:dyDescent="0.25">
      <c r="G3056" s="6"/>
      <c r="H3056" s="11"/>
      <c r="I3056" s="11"/>
      <c r="J3056" s="11"/>
      <c r="K3056" s="11"/>
      <c r="L3056" s="11"/>
      <c r="N3056" s="11"/>
      <c r="P3056" s="11"/>
      <c r="R3056" s="11"/>
      <c r="T3056" s="70"/>
      <c r="U3056" s="28"/>
      <c r="V3056" s="36"/>
      <c r="W3056" s="75"/>
      <c r="X3056" s="11"/>
      <c r="Y3056" s="6"/>
    </row>
    <row r="3057" spans="7:25" ht="20" customHeight="1" x14ac:dyDescent="0.25">
      <c r="G3057" s="6"/>
      <c r="H3057" s="11"/>
      <c r="I3057" s="11"/>
      <c r="J3057" s="11"/>
      <c r="K3057" s="11"/>
      <c r="L3057" s="11"/>
      <c r="N3057" s="11"/>
      <c r="P3057" s="11"/>
      <c r="R3057" s="11"/>
      <c r="T3057" s="70"/>
      <c r="U3057" s="28"/>
      <c r="V3057" s="36"/>
      <c r="W3057" s="75"/>
      <c r="X3057" s="11"/>
      <c r="Y3057" s="6"/>
    </row>
    <row r="3058" spans="7:25" ht="20" customHeight="1" x14ac:dyDescent="0.25">
      <c r="G3058" s="6"/>
      <c r="H3058" s="11"/>
      <c r="I3058" s="11"/>
      <c r="J3058" s="11"/>
      <c r="K3058" s="11"/>
      <c r="L3058" s="11"/>
      <c r="N3058" s="11"/>
      <c r="P3058" s="11"/>
      <c r="R3058" s="11"/>
      <c r="T3058" s="70"/>
      <c r="U3058" s="28"/>
      <c r="V3058" s="36"/>
      <c r="W3058" s="75"/>
      <c r="X3058" s="11"/>
      <c r="Y3058" s="6"/>
    </row>
    <row r="3059" spans="7:25" ht="20" customHeight="1" x14ac:dyDescent="0.25">
      <c r="G3059" s="6"/>
      <c r="H3059" s="11"/>
      <c r="I3059" s="11"/>
      <c r="J3059" s="11"/>
      <c r="K3059" s="11"/>
      <c r="L3059" s="11"/>
      <c r="N3059" s="11"/>
      <c r="P3059" s="11"/>
      <c r="R3059" s="11"/>
      <c r="T3059" s="70"/>
      <c r="U3059" s="28"/>
      <c r="V3059" s="36"/>
      <c r="W3059" s="75"/>
      <c r="X3059" s="11"/>
      <c r="Y3059" s="6"/>
    </row>
    <row r="3060" spans="7:25" ht="20" customHeight="1" x14ac:dyDescent="0.25">
      <c r="G3060" s="6"/>
      <c r="H3060" s="11"/>
      <c r="I3060" s="11"/>
      <c r="J3060" s="11"/>
      <c r="K3060" s="11"/>
      <c r="L3060" s="11"/>
      <c r="N3060" s="11"/>
      <c r="P3060" s="11"/>
      <c r="R3060" s="11"/>
      <c r="T3060" s="70"/>
      <c r="U3060" s="28"/>
      <c r="V3060" s="36"/>
      <c r="W3060" s="75"/>
      <c r="X3060" s="11"/>
      <c r="Y3060" s="6"/>
    </row>
    <row r="3061" spans="7:25" ht="20" customHeight="1" x14ac:dyDescent="0.25">
      <c r="G3061" s="6"/>
      <c r="H3061" s="11"/>
      <c r="I3061" s="11"/>
      <c r="J3061" s="11"/>
      <c r="K3061" s="11"/>
      <c r="L3061" s="11"/>
      <c r="N3061" s="11"/>
      <c r="P3061" s="11"/>
      <c r="R3061" s="11"/>
      <c r="T3061" s="70"/>
      <c r="U3061" s="28"/>
      <c r="V3061" s="36"/>
      <c r="W3061" s="75"/>
      <c r="X3061" s="11"/>
      <c r="Y3061" s="6"/>
    </row>
    <row r="3062" spans="7:25" ht="20" customHeight="1" x14ac:dyDescent="0.25">
      <c r="G3062" s="6"/>
      <c r="H3062" s="11"/>
      <c r="I3062" s="11"/>
      <c r="J3062" s="11"/>
      <c r="K3062" s="11"/>
      <c r="L3062" s="11"/>
      <c r="N3062" s="11"/>
      <c r="P3062" s="11"/>
      <c r="R3062" s="11"/>
      <c r="T3062" s="70"/>
      <c r="U3062" s="28"/>
      <c r="V3062" s="36"/>
      <c r="W3062" s="75"/>
      <c r="X3062" s="11"/>
      <c r="Y3062" s="6"/>
    </row>
    <row r="3063" spans="7:25" ht="20" customHeight="1" x14ac:dyDescent="0.25">
      <c r="G3063" s="6"/>
      <c r="H3063" s="11"/>
      <c r="I3063" s="11"/>
      <c r="J3063" s="11"/>
      <c r="K3063" s="11"/>
      <c r="L3063" s="11"/>
      <c r="N3063" s="11"/>
      <c r="P3063" s="11"/>
      <c r="R3063" s="11"/>
      <c r="T3063" s="70"/>
      <c r="U3063" s="28"/>
      <c r="V3063" s="36"/>
      <c r="W3063" s="75"/>
      <c r="X3063" s="11"/>
      <c r="Y3063" s="6"/>
    </row>
    <row r="3064" spans="7:25" ht="20" customHeight="1" x14ac:dyDescent="0.25">
      <c r="G3064" s="6"/>
      <c r="H3064" s="11"/>
      <c r="I3064" s="11"/>
      <c r="J3064" s="11"/>
      <c r="K3064" s="11"/>
      <c r="L3064" s="11"/>
      <c r="N3064" s="11"/>
      <c r="P3064" s="11"/>
      <c r="R3064" s="11"/>
      <c r="T3064" s="70"/>
      <c r="U3064" s="28"/>
      <c r="V3064" s="36"/>
      <c r="W3064" s="75"/>
      <c r="X3064" s="11"/>
      <c r="Y3064" s="6"/>
    </row>
    <row r="3065" spans="7:25" ht="20" customHeight="1" x14ac:dyDescent="0.25">
      <c r="G3065" s="6"/>
      <c r="H3065" s="11"/>
      <c r="I3065" s="11"/>
      <c r="J3065" s="11"/>
      <c r="K3065" s="11"/>
      <c r="L3065" s="11"/>
      <c r="N3065" s="11"/>
      <c r="P3065" s="11"/>
      <c r="R3065" s="11"/>
      <c r="T3065" s="70"/>
      <c r="U3065" s="28"/>
      <c r="V3065" s="36"/>
      <c r="W3065" s="75"/>
      <c r="X3065" s="11"/>
      <c r="Y3065" s="6"/>
    </row>
    <row r="3066" spans="7:25" ht="20" customHeight="1" x14ac:dyDescent="0.25">
      <c r="G3066" s="6"/>
      <c r="H3066" s="11"/>
      <c r="I3066" s="11"/>
      <c r="J3066" s="11"/>
      <c r="K3066" s="11"/>
      <c r="L3066" s="11"/>
      <c r="N3066" s="11"/>
      <c r="P3066" s="11"/>
      <c r="R3066" s="11"/>
      <c r="T3066" s="70"/>
      <c r="U3066" s="28"/>
      <c r="V3066" s="36"/>
      <c r="W3066" s="75"/>
      <c r="X3066" s="11"/>
      <c r="Y3066" s="6"/>
    </row>
    <row r="3067" spans="7:25" ht="20" customHeight="1" x14ac:dyDescent="0.25">
      <c r="G3067" s="6"/>
      <c r="H3067" s="11"/>
      <c r="I3067" s="11"/>
      <c r="J3067" s="11"/>
      <c r="K3067" s="11"/>
      <c r="L3067" s="11"/>
      <c r="N3067" s="11"/>
      <c r="P3067" s="11"/>
      <c r="R3067" s="11"/>
      <c r="T3067" s="70"/>
      <c r="U3067" s="28"/>
      <c r="V3067" s="36"/>
      <c r="W3067" s="75"/>
      <c r="X3067" s="11"/>
      <c r="Y3067" s="6"/>
    </row>
    <row r="3068" spans="7:25" ht="20" customHeight="1" x14ac:dyDescent="0.25">
      <c r="G3068" s="6"/>
      <c r="H3068" s="11"/>
      <c r="I3068" s="11"/>
      <c r="J3068" s="11"/>
      <c r="K3068" s="11"/>
      <c r="L3068" s="11"/>
      <c r="N3068" s="11"/>
      <c r="P3068" s="11"/>
      <c r="R3068" s="11"/>
      <c r="T3068" s="70"/>
      <c r="U3068" s="28"/>
      <c r="V3068" s="36"/>
      <c r="W3068" s="75"/>
      <c r="X3068" s="11"/>
      <c r="Y3068" s="6"/>
    </row>
    <row r="3069" spans="7:25" ht="20" customHeight="1" x14ac:dyDescent="0.25">
      <c r="G3069" s="6"/>
      <c r="H3069" s="11"/>
      <c r="I3069" s="11"/>
      <c r="J3069" s="11"/>
      <c r="K3069" s="11"/>
      <c r="L3069" s="11"/>
      <c r="N3069" s="11"/>
      <c r="P3069" s="11"/>
      <c r="R3069" s="11"/>
      <c r="T3069" s="70"/>
      <c r="U3069" s="28"/>
      <c r="V3069" s="36"/>
      <c r="W3069" s="75"/>
      <c r="X3069" s="11"/>
      <c r="Y3069" s="6"/>
    </row>
    <row r="3070" spans="7:25" ht="20" customHeight="1" x14ac:dyDescent="0.25">
      <c r="G3070" s="6"/>
      <c r="H3070" s="11"/>
      <c r="I3070" s="11"/>
      <c r="J3070" s="11"/>
      <c r="K3070" s="11"/>
      <c r="L3070" s="11"/>
      <c r="N3070" s="11"/>
      <c r="P3070" s="11"/>
      <c r="R3070" s="11"/>
      <c r="T3070" s="70"/>
      <c r="U3070" s="28"/>
      <c r="V3070" s="36"/>
      <c r="W3070" s="75"/>
      <c r="X3070" s="11"/>
      <c r="Y3070" s="6"/>
    </row>
    <row r="3071" spans="7:25" ht="20" customHeight="1" x14ac:dyDescent="0.25">
      <c r="G3071" s="6"/>
      <c r="H3071" s="11"/>
      <c r="I3071" s="11"/>
      <c r="J3071" s="11"/>
      <c r="K3071" s="11"/>
      <c r="L3071" s="11"/>
      <c r="N3071" s="11"/>
      <c r="P3071" s="11"/>
      <c r="R3071" s="11"/>
      <c r="T3071" s="70"/>
      <c r="U3071" s="28"/>
      <c r="V3071" s="36"/>
      <c r="W3071" s="75"/>
      <c r="X3071" s="11"/>
      <c r="Y3071" s="6"/>
    </row>
    <row r="3072" spans="7:25" ht="20" customHeight="1" x14ac:dyDescent="0.25">
      <c r="G3072" s="6"/>
      <c r="H3072" s="11"/>
      <c r="I3072" s="11"/>
      <c r="J3072" s="11"/>
      <c r="K3072" s="11"/>
      <c r="L3072" s="11"/>
      <c r="N3072" s="11"/>
      <c r="P3072" s="11"/>
      <c r="R3072" s="11"/>
      <c r="T3072" s="70"/>
      <c r="U3072" s="28"/>
      <c r="V3072" s="36"/>
      <c r="W3072" s="75"/>
      <c r="X3072" s="11"/>
      <c r="Y3072" s="6"/>
    </row>
    <row r="3073" spans="7:25" ht="20" customHeight="1" x14ac:dyDescent="0.25">
      <c r="G3073" s="6"/>
      <c r="H3073" s="11"/>
      <c r="I3073" s="11"/>
      <c r="J3073" s="11"/>
      <c r="K3073" s="11"/>
      <c r="L3073" s="11"/>
      <c r="N3073" s="11"/>
      <c r="P3073" s="11"/>
      <c r="R3073" s="11"/>
      <c r="T3073" s="70"/>
      <c r="U3073" s="28"/>
      <c r="V3073" s="36"/>
      <c r="W3073" s="75"/>
      <c r="X3073" s="11"/>
      <c r="Y3073" s="6"/>
    </row>
    <row r="3074" spans="7:25" ht="20" customHeight="1" x14ac:dyDescent="0.25">
      <c r="G3074" s="6"/>
      <c r="H3074" s="11"/>
      <c r="I3074" s="11"/>
      <c r="J3074" s="11"/>
      <c r="K3074" s="11"/>
      <c r="L3074" s="11"/>
      <c r="N3074" s="11"/>
      <c r="P3074" s="11"/>
      <c r="R3074" s="11"/>
      <c r="T3074" s="70"/>
      <c r="U3074" s="28"/>
      <c r="V3074" s="36"/>
      <c r="W3074" s="75"/>
      <c r="X3074" s="11"/>
      <c r="Y3074" s="6"/>
    </row>
    <row r="3075" spans="7:25" ht="20" customHeight="1" x14ac:dyDescent="0.25">
      <c r="G3075" s="6"/>
      <c r="H3075" s="11"/>
      <c r="I3075" s="11"/>
      <c r="J3075" s="11"/>
      <c r="K3075" s="11"/>
      <c r="L3075" s="11"/>
      <c r="N3075" s="11"/>
      <c r="P3075" s="11"/>
      <c r="R3075" s="11"/>
      <c r="T3075" s="70"/>
      <c r="U3075" s="28"/>
      <c r="V3075" s="36"/>
      <c r="W3075" s="75"/>
      <c r="X3075" s="11"/>
      <c r="Y3075" s="6"/>
    </row>
    <row r="3076" spans="7:25" ht="20" customHeight="1" x14ac:dyDescent="0.25">
      <c r="G3076" s="6"/>
      <c r="H3076" s="11"/>
      <c r="I3076" s="11"/>
      <c r="J3076" s="11"/>
      <c r="K3076" s="11"/>
      <c r="L3076" s="11"/>
      <c r="N3076" s="11"/>
      <c r="P3076" s="11"/>
      <c r="R3076" s="11"/>
      <c r="T3076" s="70"/>
      <c r="U3076" s="28"/>
      <c r="V3076" s="36"/>
      <c r="W3076" s="75"/>
      <c r="X3076" s="11"/>
      <c r="Y3076" s="6"/>
    </row>
    <row r="3077" spans="7:25" ht="20" customHeight="1" x14ac:dyDescent="0.25">
      <c r="G3077" s="6"/>
      <c r="H3077" s="11"/>
      <c r="I3077" s="11"/>
      <c r="J3077" s="11"/>
      <c r="K3077" s="11"/>
      <c r="L3077" s="11"/>
      <c r="N3077" s="11"/>
      <c r="P3077" s="11"/>
      <c r="R3077" s="11"/>
      <c r="T3077" s="70"/>
      <c r="U3077" s="28"/>
      <c r="V3077" s="36"/>
      <c r="W3077" s="75"/>
      <c r="X3077" s="11"/>
      <c r="Y3077" s="6"/>
    </row>
    <row r="3078" spans="7:25" ht="20" customHeight="1" x14ac:dyDescent="0.25">
      <c r="G3078" s="6"/>
      <c r="H3078" s="11"/>
      <c r="I3078" s="11"/>
      <c r="J3078" s="11"/>
      <c r="K3078" s="11"/>
      <c r="L3078" s="11"/>
      <c r="N3078" s="11"/>
      <c r="P3078" s="11"/>
      <c r="R3078" s="11"/>
      <c r="T3078" s="70"/>
      <c r="U3078" s="28"/>
      <c r="V3078" s="36"/>
      <c r="W3078" s="75"/>
      <c r="X3078" s="11"/>
      <c r="Y3078" s="6"/>
    </row>
    <row r="3079" spans="7:25" ht="20" customHeight="1" x14ac:dyDescent="0.25">
      <c r="G3079" s="6"/>
      <c r="H3079" s="11"/>
      <c r="I3079" s="11"/>
      <c r="J3079" s="11"/>
      <c r="K3079" s="11"/>
      <c r="L3079" s="11"/>
      <c r="N3079" s="11"/>
      <c r="P3079" s="11"/>
      <c r="R3079" s="11"/>
      <c r="T3079" s="70"/>
      <c r="U3079" s="28"/>
      <c r="V3079" s="36"/>
      <c r="W3079" s="75"/>
      <c r="X3079" s="11"/>
      <c r="Y3079" s="6"/>
    </row>
    <row r="3080" spans="7:25" ht="20" customHeight="1" x14ac:dyDescent="0.25">
      <c r="G3080" s="6"/>
      <c r="H3080" s="11"/>
      <c r="I3080" s="11"/>
      <c r="J3080" s="11"/>
      <c r="K3080" s="11"/>
      <c r="L3080" s="11"/>
      <c r="N3080" s="11"/>
      <c r="P3080" s="11"/>
      <c r="R3080" s="11"/>
      <c r="T3080" s="70"/>
      <c r="U3080" s="28"/>
      <c r="V3080" s="36"/>
      <c r="W3080" s="75"/>
      <c r="X3080" s="11"/>
      <c r="Y3080" s="6"/>
    </row>
    <row r="3081" spans="7:25" ht="20" customHeight="1" x14ac:dyDescent="0.25">
      <c r="G3081" s="6"/>
      <c r="H3081" s="11"/>
      <c r="I3081" s="11"/>
      <c r="J3081" s="11"/>
      <c r="K3081" s="11"/>
      <c r="L3081" s="11"/>
      <c r="N3081" s="11"/>
      <c r="P3081" s="11"/>
      <c r="R3081" s="11"/>
      <c r="T3081" s="70"/>
      <c r="U3081" s="28"/>
      <c r="V3081" s="36"/>
      <c r="W3081" s="75"/>
      <c r="X3081" s="11"/>
      <c r="Y3081" s="6"/>
    </row>
    <row r="3082" spans="7:25" ht="20" customHeight="1" x14ac:dyDescent="0.25">
      <c r="G3082" s="6"/>
      <c r="H3082" s="11"/>
      <c r="I3082" s="11"/>
      <c r="J3082" s="11"/>
      <c r="K3082" s="11"/>
      <c r="L3082" s="11"/>
      <c r="N3082" s="11"/>
      <c r="P3082" s="11"/>
      <c r="R3082" s="11"/>
      <c r="T3082" s="70"/>
      <c r="U3082" s="28"/>
      <c r="V3082" s="36"/>
      <c r="W3082" s="75"/>
      <c r="X3082" s="11"/>
      <c r="Y3082" s="6"/>
    </row>
    <row r="3083" spans="7:25" ht="20" customHeight="1" x14ac:dyDescent="0.25">
      <c r="G3083" s="6"/>
      <c r="H3083" s="11"/>
      <c r="I3083" s="11"/>
      <c r="J3083" s="11"/>
      <c r="K3083" s="11"/>
      <c r="L3083" s="11"/>
      <c r="N3083" s="11"/>
      <c r="P3083" s="11"/>
      <c r="R3083" s="11"/>
      <c r="T3083" s="70"/>
      <c r="U3083" s="28"/>
      <c r="V3083" s="36"/>
      <c r="W3083" s="75"/>
      <c r="X3083" s="11"/>
      <c r="Y3083" s="6"/>
    </row>
    <row r="3084" spans="7:25" ht="20" customHeight="1" x14ac:dyDescent="0.25">
      <c r="G3084" s="6"/>
      <c r="H3084" s="11"/>
      <c r="I3084" s="11"/>
      <c r="J3084" s="11"/>
      <c r="K3084" s="11"/>
      <c r="L3084" s="11"/>
      <c r="N3084" s="11"/>
      <c r="P3084" s="11"/>
      <c r="R3084" s="11"/>
      <c r="T3084" s="70"/>
      <c r="U3084" s="28"/>
      <c r="V3084" s="36"/>
      <c r="W3084" s="75"/>
      <c r="X3084" s="11"/>
      <c r="Y3084" s="6"/>
    </row>
    <row r="3085" spans="7:25" ht="20" customHeight="1" x14ac:dyDescent="0.25">
      <c r="G3085" s="6"/>
      <c r="H3085" s="11"/>
      <c r="I3085" s="11"/>
      <c r="J3085" s="11"/>
      <c r="K3085" s="11"/>
      <c r="L3085" s="11"/>
      <c r="N3085" s="11"/>
      <c r="P3085" s="11"/>
      <c r="R3085" s="11"/>
      <c r="T3085" s="70"/>
      <c r="U3085" s="28"/>
      <c r="V3085" s="36"/>
      <c r="W3085" s="75"/>
      <c r="X3085" s="11"/>
      <c r="Y3085" s="6"/>
    </row>
    <row r="3086" spans="7:25" ht="20" customHeight="1" x14ac:dyDescent="0.25">
      <c r="G3086" s="6"/>
      <c r="H3086" s="11"/>
      <c r="I3086" s="11"/>
      <c r="J3086" s="11"/>
      <c r="K3086" s="11"/>
      <c r="L3086" s="11"/>
      <c r="N3086" s="11"/>
      <c r="P3086" s="11"/>
      <c r="R3086" s="11"/>
      <c r="T3086" s="70"/>
      <c r="U3086" s="28"/>
      <c r="V3086" s="36"/>
      <c r="W3086" s="75"/>
      <c r="X3086" s="11"/>
      <c r="Y3086" s="6"/>
    </row>
    <row r="3087" spans="7:25" ht="20" customHeight="1" x14ac:dyDescent="0.25">
      <c r="G3087" s="6"/>
      <c r="H3087" s="11"/>
      <c r="I3087" s="11"/>
      <c r="J3087" s="11"/>
      <c r="K3087" s="11"/>
      <c r="L3087" s="11"/>
      <c r="N3087" s="11"/>
      <c r="P3087" s="11"/>
      <c r="R3087" s="11"/>
      <c r="T3087" s="70"/>
      <c r="U3087" s="28"/>
      <c r="V3087" s="36"/>
      <c r="W3087" s="75"/>
      <c r="X3087" s="11"/>
      <c r="Y3087" s="6"/>
    </row>
    <row r="3088" spans="7:25" ht="20" customHeight="1" x14ac:dyDescent="0.25">
      <c r="G3088" s="6"/>
      <c r="H3088" s="11"/>
      <c r="I3088" s="11"/>
      <c r="J3088" s="11"/>
      <c r="K3088" s="11"/>
      <c r="L3088" s="11"/>
      <c r="N3088" s="11"/>
      <c r="P3088" s="11"/>
      <c r="R3088" s="11"/>
      <c r="T3088" s="70"/>
      <c r="U3088" s="28"/>
      <c r="V3088" s="36"/>
      <c r="W3088" s="75"/>
      <c r="X3088" s="11"/>
      <c r="Y3088" s="6"/>
    </row>
    <row r="3089" spans="7:25" ht="20" customHeight="1" x14ac:dyDescent="0.25">
      <c r="G3089" s="6"/>
      <c r="H3089" s="11"/>
      <c r="I3089" s="11"/>
      <c r="J3089" s="11"/>
      <c r="K3089" s="11"/>
      <c r="L3089" s="11"/>
      <c r="N3089" s="11"/>
      <c r="P3089" s="11"/>
      <c r="R3089" s="11"/>
      <c r="T3089" s="70"/>
      <c r="U3089" s="28"/>
      <c r="V3089" s="36"/>
      <c r="W3089" s="75"/>
      <c r="X3089" s="11"/>
      <c r="Y3089" s="6"/>
    </row>
    <row r="3090" spans="7:25" ht="20" customHeight="1" x14ac:dyDescent="0.25">
      <c r="G3090" s="6"/>
      <c r="H3090" s="11"/>
      <c r="I3090" s="11"/>
      <c r="J3090" s="11"/>
      <c r="K3090" s="11"/>
      <c r="L3090" s="11"/>
      <c r="N3090" s="11"/>
      <c r="P3090" s="11"/>
      <c r="R3090" s="11"/>
      <c r="T3090" s="70"/>
      <c r="U3090" s="28"/>
      <c r="V3090" s="36"/>
      <c r="W3090" s="75"/>
      <c r="X3090" s="11"/>
      <c r="Y3090" s="6"/>
    </row>
    <row r="3091" spans="7:25" ht="20" customHeight="1" x14ac:dyDescent="0.25">
      <c r="G3091" s="6"/>
      <c r="H3091" s="11"/>
      <c r="I3091" s="11"/>
      <c r="J3091" s="11"/>
      <c r="K3091" s="11"/>
      <c r="L3091" s="11"/>
      <c r="N3091" s="11"/>
      <c r="P3091" s="11"/>
      <c r="R3091" s="11"/>
      <c r="T3091" s="70"/>
      <c r="U3091" s="28"/>
      <c r="V3091" s="36"/>
      <c r="W3091" s="75"/>
      <c r="X3091" s="11"/>
      <c r="Y3091" s="6"/>
    </row>
    <row r="3092" spans="7:25" ht="20" customHeight="1" x14ac:dyDescent="0.25">
      <c r="G3092" s="6"/>
      <c r="H3092" s="11"/>
      <c r="I3092" s="11"/>
      <c r="J3092" s="11"/>
      <c r="K3092" s="11"/>
      <c r="L3092" s="11"/>
      <c r="N3092" s="11"/>
      <c r="P3092" s="11"/>
      <c r="R3092" s="11"/>
      <c r="T3092" s="70"/>
      <c r="U3092" s="28"/>
      <c r="V3092" s="36"/>
      <c r="W3092" s="75"/>
      <c r="X3092" s="11"/>
      <c r="Y3092" s="6"/>
    </row>
    <row r="3093" spans="7:25" ht="20" customHeight="1" x14ac:dyDescent="0.25">
      <c r="G3093" s="6"/>
      <c r="H3093" s="11"/>
      <c r="I3093" s="11"/>
      <c r="J3093" s="11"/>
      <c r="K3093" s="11"/>
      <c r="L3093" s="11"/>
      <c r="N3093" s="11"/>
      <c r="P3093" s="11"/>
      <c r="R3093" s="11"/>
      <c r="T3093" s="70"/>
      <c r="U3093" s="28"/>
      <c r="V3093" s="36"/>
      <c r="W3093" s="75"/>
      <c r="X3093" s="11"/>
      <c r="Y3093" s="6"/>
    </row>
    <row r="3094" spans="7:25" ht="20" customHeight="1" x14ac:dyDescent="0.25">
      <c r="G3094" s="6"/>
      <c r="H3094" s="11"/>
      <c r="I3094" s="11"/>
      <c r="J3094" s="11"/>
      <c r="K3094" s="11"/>
      <c r="L3094" s="11"/>
      <c r="N3094" s="11"/>
      <c r="P3094" s="11"/>
      <c r="R3094" s="11"/>
      <c r="T3094" s="70"/>
      <c r="U3094" s="28"/>
      <c r="V3094" s="36"/>
      <c r="W3094" s="75"/>
      <c r="X3094" s="11"/>
      <c r="Y3094" s="6"/>
    </row>
    <row r="3095" spans="7:25" ht="20" customHeight="1" x14ac:dyDescent="0.25">
      <c r="G3095" s="6"/>
      <c r="H3095" s="11"/>
      <c r="I3095" s="11"/>
      <c r="J3095" s="11"/>
      <c r="K3095" s="11"/>
      <c r="L3095" s="11"/>
      <c r="N3095" s="11"/>
      <c r="P3095" s="11"/>
      <c r="R3095" s="11"/>
      <c r="T3095" s="70"/>
      <c r="U3095" s="28"/>
      <c r="V3095" s="36"/>
      <c r="W3095" s="75"/>
      <c r="X3095" s="11"/>
      <c r="Y3095" s="6"/>
    </row>
    <row r="3096" spans="7:25" ht="20" customHeight="1" x14ac:dyDescent="0.25">
      <c r="G3096" s="6"/>
      <c r="H3096" s="11"/>
      <c r="I3096" s="11"/>
      <c r="J3096" s="11"/>
      <c r="K3096" s="11"/>
      <c r="L3096" s="11"/>
      <c r="N3096" s="11"/>
      <c r="P3096" s="11"/>
      <c r="R3096" s="11"/>
      <c r="T3096" s="70"/>
      <c r="U3096" s="28"/>
      <c r="V3096" s="36"/>
      <c r="W3096" s="75"/>
      <c r="X3096" s="11"/>
      <c r="Y3096" s="6"/>
    </row>
    <row r="3097" spans="7:25" ht="20" customHeight="1" x14ac:dyDescent="0.25">
      <c r="G3097" s="6"/>
      <c r="H3097" s="11"/>
      <c r="I3097" s="11"/>
      <c r="J3097" s="11"/>
      <c r="K3097" s="11"/>
      <c r="L3097" s="11"/>
      <c r="N3097" s="11"/>
      <c r="P3097" s="11"/>
      <c r="R3097" s="11"/>
      <c r="T3097" s="70"/>
      <c r="U3097" s="28"/>
      <c r="V3097" s="36"/>
      <c r="W3097" s="75"/>
      <c r="X3097" s="11"/>
      <c r="Y3097" s="6"/>
    </row>
    <row r="3098" spans="7:25" ht="20" customHeight="1" x14ac:dyDescent="0.25">
      <c r="G3098" s="6"/>
      <c r="H3098" s="11"/>
      <c r="I3098" s="11"/>
      <c r="J3098" s="11"/>
      <c r="K3098" s="11"/>
      <c r="L3098" s="11"/>
      <c r="N3098" s="11"/>
      <c r="P3098" s="11"/>
      <c r="R3098" s="11"/>
      <c r="T3098" s="70"/>
      <c r="U3098" s="28"/>
      <c r="V3098" s="36"/>
      <c r="W3098" s="75"/>
      <c r="X3098" s="11"/>
      <c r="Y3098" s="6"/>
    </row>
    <row r="3099" spans="7:25" ht="20" customHeight="1" x14ac:dyDescent="0.25">
      <c r="G3099" s="6"/>
      <c r="H3099" s="11"/>
      <c r="I3099" s="11"/>
      <c r="J3099" s="11"/>
      <c r="K3099" s="11"/>
      <c r="L3099" s="11"/>
      <c r="N3099" s="11"/>
      <c r="P3099" s="11"/>
      <c r="R3099" s="11"/>
      <c r="T3099" s="70"/>
      <c r="U3099" s="28"/>
      <c r="V3099" s="36"/>
      <c r="W3099" s="75"/>
      <c r="X3099" s="11"/>
      <c r="Y3099" s="6"/>
    </row>
    <row r="3100" spans="7:25" ht="20" customHeight="1" x14ac:dyDescent="0.25">
      <c r="G3100" s="6"/>
      <c r="H3100" s="11"/>
      <c r="I3100" s="11"/>
      <c r="J3100" s="11"/>
      <c r="K3100" s="11"/>
      <c r="L3100" s="11"/>
      <c r="N3100" s="11"/>
      <c r="P3100" s="11"/>
      <c r="R3100" s="11"/>
      <c r="T3100" s="70"/>
      <c r="U3100" s="28"/>
      <c r="V3100" s="36"/>
      <c r="W3100" s="75"/>
      <c r="X3100" s="11"/>
      <c r="Y3100" s="6"/>
    </row>
    <row r="3101" spans="7:25" ht="20" customHeight="1" x14ac:dyDescent="0.25">
      <c r="G3101" s="6"/>
      <c r="H3101" s="11"/>
      <c r="I3101" s="11"/>
      <c r="J3101" s="11"/>
      <c r="K3101" s="11"/>
      <c r="L3101" s="11"/>
      <c r="N3101" s="11"/>
      <c r="P3101" s="11"/>
      <c r="R3101" s="11"/>
      <c r="T3101" s="70"/>
      <c r="U3101" s="28"/>
      <c r="V3101" s="36"/>
      <c r="W3101" s="75"/>
      <c r="X3101" s="11"/>
      <c r="Y3101" s="6"/>
    </row>
    <row r="3102" spans="7:25" ht="20" customHeight="1" x14ac:dyDescent="0.25">
      <c r="G3102" s="6"/>
      <c r="H3102" s="11"/>
      <c r="I3102" s="11"/>
      <c r="J3102" s="11"/>
      <c r="K3102" s="11"/>
      <c r="L3102" s="11"/>
      <c r="N3102" s="11"/>
      <c r="P3102" s="11"/>
      <c r="R3102" s="11"/>
      <c r="T3102" s="70"/>
      <c r="U3102" s="28"/>
      <c r="V3102" s="36"/>
      <c r="W3102" s="75"/>
      <c r="X3102" s="11"/>
      <c r="Y3102" s="6"/>
    </row>
    <row r="3103" spans="7:25" ht="20" customHeight="1" x14ac:dyDescent="0.25">
      <c r="G3103" s="6"/>
      <c r="H3103" s="11"/>
      <c r="I3103" s="11"/>
      <c r="J3103" s="11"/>
      <c r="K3103" s="11"/>
      <c r="L3103" s="11"/>
      <c r="N3103" s="11"/>
      <c r="P3103" s="11"/>
      <c r="R3103" s="11"/>
      <c r="T3103" s="70"/>
      <c r="U3103" s="28"/>
      <c r="V3103" s="36"/>
      <c r="W3103" s="75"/>
      <c r="X3103" s="11"/>
      <c r="Y3103" s="6"/>
    </row>
    <row r="3104" spans="7:25" ht="20" customHeight="1" x14ac:dyDescent="0.25">
      <c r="G3104" s="6"/>
      <c r="H3104" s="11"/>
      <c r="I3104" s="11"/>
      <c r="J3104" s="11"/>
      <c r="K3104" s="11"/>
      <c r="L3104" s="11"/>
      <c r="N3104" s="11"/>
      <c r="P3104" s="11"/>
      <c r="R3104" s="11"/>
      <c r="T3104" s="70"/>
      <c r="U3104" s="28"/>
      <c r="V3104" s="36"/>
      <c r="W3104" s="75"/>
      <c r="X3104" s="11"/>
      <c r="Y3104" s="6"/>
    </row>
    <row r="3105" spans="7:25" ht="20" customHeight="1" x14ac:dyDescent="0.25">
      <c r="G3105" s="6"/>
      <c r="H3105" s="11"/>
      <c r="I3105" s="11"/>
      <c r="J3105" s="11"/>
      <c r="K3105" s="11"/>
      <c r="L3105" s="11"/>
      <c r="N3105" s="11"/>
      <c r="P3105" s="11"/>
      <c r="R3105" s="11"/>
      <c r="T3105" s="70"/>
      <c r="U3105" s="28"/>
      <c r="V3105" s="36"/>
      <c r="W3105" s="75"/>
      <c r="X3105" s="11"/>
      <c r="Y3105" s="6"/>
    </row>
    <row r="3106" spans="7:25" ht="20" customHeight="1" x14ac:dyDescent="0.25">
      <c r="G3106" s="6"/>
      <c r="H3106" s="11"/>
      <c r="I3106" s="11"/>
      <c r="J3106" s="11"/>
      <c r="K3106" s="11"/>
      <c r="L3106" s="11"/>
      <c r="N3106" s="11"/>
      <c r="P3106" s="11"/>
      <c r="R3106" s="11"/>
      <c r="T3106" s="70"/>
      <c r="U3106" s="28"/>
      <c r="V3106" s="36"/>
      <c r="W3106" s="75"/>
      <c r="X3106" s="11"/>
      <c r="Y3106" s="6"/>
    </row>
    <row r="3107" spans="7:25" ht="20" customHeight="1" x14ac:dyDescent="0.25">
      <c r="G3107" s="6"/>
      <c r="H3107" s="11"/>
      <c r="I3107" s="11"/>
      <c r="J3107" s="11"/>
      <c r="K3107" s="11"/>
      <c r="L3107" s="11"/>
      <c r="N3107" s="11"/>
      <c r="P3107" s="11"/>
      <c r="R3107" s="11"/>
      <c r="T3107" s="70"/>
      <c r="U3107" s="28"/>
      <c r="V3107" s="36"/>
      <c r="W3107" s="75"/>
      <c r="X3107" s="11"/>
      <c r="Y3107" s="6"/>
    </row>
    <row r="3108" spans="7:25" ht="20" customHeight="1" x14ac:dyDescent="0.25">
      <c r="G3108" s="6"/>
      <c r="H3108" s="11"/>
      <c r="I3108" s="11"/>
      <c r="J3108" s="11"/>
      <c r="K3108" s="11"/>
      <c r="L3108" s="11"/>
      <c r="N3108" s="11"/>
      <c r="P3108" s="11"/>
      <c r="R3108" s="11"/>
      <c r="T3108" s="70"/>
      <c r="U3108" s="28"/>
      <c r="V3108" s="36"/>
      <c r="W3108" s="75"/>
      <c r="X3108" s="11"/>
      <c r="Y3108" s="6"/>
    </row>
    <row r="3109" spans="7:25" ht="20" customHeight="1" x14ac:dyDescent="0.25">
      <c r="G3109" s="6"/>
      <c r="H3109" s="11"/>
      <c r="I3109" s="11"/>
      <c r="J3109" s="11"/>
      <c r="K3109" s="11"/>
      <c r="L3109" s="11"/>
      <c r="N3109" s="11"/>
      <c r="P3109" s="11"/>
      <c r="R3109" s="11"/>
      <c r="T3109" s="70"/>
      <c r="U3109" s="28"/>
      <c r="V3109" s="36"/>
      <c r="W3109" s="75"/>
      <c r="X3109" s="11"/>
      <c r="Y3109" s="6"/>
    </row>
    <row r="3110" spans="7:25" ht="20" customHeight="1" x14ac:dyDescent="0.25">
      <c r="G3110" s="6"/>
      <c r="H3110" s="11"/>
      <c r="I3110" s="11"/>
      <c r="J3110" s="11"/>
      <c r="K3110" s="11"/>
      <c r="L3110" s="11"/>
      <c r="N3110" s="11"/>
      <c r="P3110" s="11"/>
      <c r="R3110" s="11"/>
      <c r="T3110" s="70"/>
      <c r="U3110" s="28"/>
      <c r="V3110" s="36"/>
      <c r="W3110" s="75"/>
      <c r="X3110" s="11"/>
      <c r="Y3110" s="6"/>
    </row>
    <row r="3111" spans="7:25" ht="20" customHeight="1" x14ac:dyDescent="0.25">
      <c r="G3111" s="6"/>
      <c r="H3111" s="11"/>
      <c r="I3111" s="11"/>
      <c r="J3111" s="11"/>
      <c r="K3111" s="11"/>
      <c r="L3111" s="11"/>
      <c r="N3111" s="11"/>
      <c r="P3111" s="11"/>
      <c r="R3111" s="11"/>
      <c r="T3111" s="70"/>
      <c r="U3111" s="28"/>
      <c r="V3111" s="36"/>
      <c r="W3111" s="75"/>
      <c r="X3111" s="11"/>
      <c r="Y3111" s="6"/>
    </row>
    <row r="3112" spans="7:25" ht="20" customHeight="1" x14ac:dyDescent="0.25">
      <c r="G3112" s="6"/>
      <c r="H3112" s="11"/>
      <c r="I3112" s="11"/>
      <c r="J3112" s="11"/>
      <c r="K3112" s="11"/>
      <c r="L3112" s="11"/>
      <c r="N3112" s="11"/>
      <c r="P3112" s="11"/>
      <c r="R3112" s="11"/>
      <c r="T3112" s="70"/>
      <c r="U3112" s="28"/>
      <c r="V3112" s="36"/>
      <c r="W3112" s="75"/>
      <c r="X3112" s="11"/>
      <c r="Y3112" s="6"/>
    </row>
    <row r="3113" spans="7:25" ht="20" customHeight="1" x14ac:dyDescent="0.25">
      <c r="G3113" s="6"/>
      <c r="H3113" s="11"/>
      <c r="I3113" s="11"/>
      <c r="J3113" s="11"/>
      <c r="K3113" s="11"/>
      <c r="L3113" s="11"/>
      <c r="N3113" s="11"/>
      <c r="P3113" s="11"/>
      <c r="R3113" s="11"/>
      <c r="T3113" s="70"/>
      <c r="U3113" s="28"/>
      <c r="V3113" s="36"/>
      <c r="W3113" s="75"/>
      <c r="X3113" s="11"/>
      <c r="Y3113" s="6"/>
    </row>
    <row r="3114" spans="7:25" ht="20" customHeight="1" x14ac:dyDescent="0.25">
      <c r="G3114" s="6"/>
      <c r="H3114" s="11"/>
      <c r="I3114" s="11"/>
      <c r="J3114" s="11"/>
      <c r="K3114" s="11"/>
      <c r="L3114" s="11"/>
      <c r="N3114" s="11"/>
      <c r="P3114" s="11"/>
      <c r="R3114" s="11"/>
      <c r="T3114" s="70"/>
      <c r="U3114" s="28"/>
      <c r="V3114" s="36"/>
      <c r="W3114" s="75"/>
      <c r="X3114" s="11"/>
      <c r="Y3114" s="6"/>
    </row>
    <row r="3115" spans="7:25" ht="20" customHeight="1" x14ac:dyDescent="0.25">
      <c r="G3115" s="6"/>
      <c r="H3115" s="11"/>
      <c r="I3115" s="11"/>
      <c r="J3115" s="11"/>
      <c r="K3115" s="11"/>
      <c r="L3115" s="11"/>
      <c r="N3115" s="11"/>
      <c r="P3115" s="11"/>
      <c r="R3115" s="11"/>
      <c r="T3115" s="70"/>
      <c r="U3115" s="28"/>
      <c r="V3115" s="36"/>
      <c r="W3115" s="75"/>
      <c r="X3115" s="11"/>
      <c r="Y3115" s="6"/>
    </row>
    <row r="3116" spans="7:25" ht="20" customHeight="1" x14ac:dyDescent="0.25">
      <c r="G3116" s="6"/>
      <c r="H3116" s="11"/>
      <c r="I3116" s="11"/>
      <c r="J3116" s="11"/>
      <c r="K3116" s="11"/>
      <c r="L3116" s="11"/>
      <c r="N3116" s="11"/>
      <c r="P3116" s="11"/>
      <c r="R3116" s="11"/>
      <c r="T3116" s="70"/>
      <c r="U3116" s="28"/>
      <c r="V3116" s="36"/>
      <c r="W3116" s="75"/>
      <c r="X3116" s="11"/>
      <c r="Y3116" s="6"/>
    </row>
    <row r="3117" spans="7:25" ht="20" customHeight="1" x14ac:dyDescent="0.25">
      <c r="G3117" s="6"/>
      <c r="H3117" s="11"/>
      <c r="I3117" s="11"/>
      <c r="J3117" s="11"/>
      <c r="K3117" s="11"/>
      <c r="L3117" s="11"/>
      <c r="N3117" s="11"/>
      <c r="P3117" s="11"/>
      <c r="R3117" s="11"/>
      <c r="T3117" s="70"/>
      <c r="U3117" s="28"/>
      <c r="V3117" s="36"/>
      <c r="W3117" s="75"/>
      <c r="X3117" s="11"/>
      <c r="Y3117" s="6"/>
    </row>
    <row r="3118" spans="7:25" ht="20" customHeight="1" x14ac:dyDescent="0.25">
      <c r="G3118" s="6"/>
      <c r="H3118" s="11"/>
      <c r="I3118" s="11"/>
      <c r="J3118" s="11"/>
      <c r="K3118" s="11"/>
      <c r="L3118" s="11"/>
      <c r="N3118" s="11"/>
      <c r="P3118" s="11"/>
      <c r="R3118" s="11"/>
      <c r="T3118" s="70"/>
      <c r="U3118" s="28"/>
      <c r="V3118" s="36"/>
      <c r="W3118" s="75"/>
      <c r="X3118" s="11"/>
      <c r="Y3118" s="6"/>
    </row>
    <row r="3119" spans="7:25" ht="20" customHeight="1" x14ac:dyDescent="0.25">
      <c r="G3119" s="6"/>
      <c r="H3119" s="11"/>
      <c r="I3119" s="11"/>
      <c r="J3119" s="11"/>
      <c r="K3119" s="11"/>
      <c r="L3119" s="11"/>
      <c r="N3119" s="11"/>
      <c r="P3119" s="11"/>
      <c r="R3119" s="11"/>
      <c r="T3119" s="70"/>
      <c r="U3119" s="28"/>
      <c r="V3119" s="36"/>
      <c r="W3119" s="75"/>
      <c r="X3119" s="11"/>
      <c r="Y3119" s="6"/>
    </row>
    <row r="3120" spans="7:25" ht="20" customHeight="1" x14ac:dyDescent="0.25">
      <c r="G3120" s="6"/>
      <c r="H3120" s="11"/>
      <c r="I3120" s="11"/>
      <c r="J3120" s="11"/>
      <c r="K3120" s="11"/>
      <c r="L3120" s="11"/>
      <c r="N3120" s="11"/>
      <c r="P3120" s="11"/>
      <c r="R3120" s="11"/>
      <c r="T3120" s="70"/>
      <c r="U3120" s="28"/>
      <c r="V3120" s="36"/>
      <c r="W3120" s="75"/>
      <c r="X3120" s="11"/>
      <c r="Y3120" s="6"/>
    </row>
    <row r="3121" spans="7:25" ht="20" customHeight="1" x14ac:dyDescent="0.25">
      <c r="G3121" s="6"/>
      <c r="H3121" s="11"/>
      <c r="I3121" s="11"/>
      <c r="J3121" s="11"/>
      <c r="K3121" s="11"/>
      <c r="L3121" s="11"/>
      <c r="N3121" s="11"/>
      <c r="P3121" s="11"/>
      <c r="R3121" s="11"/>
      <c r="T3121" s="70"/>
      <c r="U3121" s="28"/>
      <c r="V3121" s="36"/>
      <c r="W3121" s="75"/>
      <c r="X3121" s="11"/>
      <c r="Y3121" s="6"/>
    </row>
    <row r="3122" spans="7:25" ht="20" customHeight="1" x14ac:dyDescent="0.25">
      <c r="G3122" s="6"/>
      <c r="H3122" s="11"/>
      <c r="I3122" s="11"/>
      <c r="J3122" s="11"/>
      <c r="K3122" s="11"/>
      <c r="L3122" s="11"/>
      <c r="N3122" s="11"/>
      <c r="P3122" s="11"/>
      <c r="R3122" s="11"/>
      <c r="T3122" s="70"/>
      <c r="U3122" s="28"/>
      <c r="V3122" s="36"/>
      <c r="W3122" s="75"/>
      <c r="X3122" s="11"/>
      <c r="Y3122" s="6"/>
    </row>
    <row r="3123" spans="7:25" ht="20" customHeight="1" x14ac:dyDescent="0.25">
      <c r="G3123" s="6"/>
      <c r="H3123" s="11"/>
      <c r="I3123" s="11"/>
      <c r="J3123" s="11"/>
      <c r="K3123" s="11"/>
      <c r="L3123" s="11"/>
      <c r="N3123" s="11"/>
      <c r="P3123" s="11"/>
      <c r="R3123" s="11"/>
      <c r="T3123" s="70"/>
      <c r="U3123" s="28"/>
      <c r="V3123" s="36"/>
      <c r="W3123" s="75"/>
      <c r="X3123" s="11"/>
      <c r="Y3123" s="6"/>
    </row>
    <row r="3124" spans="7:25" ht="20" customHeight="1" x14ac:dyDescent="0.25">
      <c r="G3124" s="6"/>
      <c r="H3124" s="11"/>
      <c r="I3124" s="11"/>
      <c r="J3124" s="11"/>
      <c r="K3124" s="11"/>
      <c r="L3124" s="11"/>
      <c r="N3124" s="11"/>
      <c r="P3124" s="11"/>
      <c r="R3124" s="11"/>
      <c r="T3124" s="70"/>
      <c r="U3124" s="28"/>
      <c r="V3124" s="36"/>
      <c r="W3124" s="75"/>
      <c r="X3124" s="11"/>
      <c r="Y3124" s="6"/>
    </row>
    <row r="3125" spans="7:25" ht="20" customHeight="1" x14ac:dyDescent="0.25">
      <c r="G3125" s="6"/>
      <c r="H3125" s="11"/>
      <c r="I3125" s="11"/>
      <c r="J3125" s="11"/>
      <c r="K3125" s="11"/>
      <c r="L3125" s="11"/>
      <c r="N3125" s="11"/>
      <c r="P3125" s="11"/>
      <c r="R3125" s="11"/>
      <c r="T3125" s="70"/>
      <c r="U3125" s="28"/>
      <c r="V3125" s="36"/>
      <c r="W3125" s="75"/>
      <c r="X3125" s="11"/>
      <c r="Y3125" s="6"/>
    </row>
    <row r="3126" spans="7:25" ht="20" customHeight="1" x14ac:dyDescent="0.25">
      <c r="G3126" s="6"/>
      <c r="H3126" s="11"/>
      <c r="I3126" s="11"/>
      <c r="J3126" s="11"/>
      <c r="K3126" s="11"/>
      <c r="L3126" s="11"/>
      <c r="N3126" s="11"/>
      <c r="P3126" s="11"/>
      <c r="R3126" s="11"/>
      <c r="T3126" s="70"/>
      <c r="U3126" s="28"/>
      <c r="V3126" s="36"/>
      <c r="W3126" s="75"/>
      <c r="X3126" s="11"/>
      <c r="Y3126" s="6"/>
    </row>
    <row r="3127" spans="7:25" ht="20" customHeight="1" x14ac:dyDescent="0.25">
      <c r="G3127" s="6"/>
      <c r="H3127" s="11"/>
      <c r="I3127" s="11"/>
      <c r="J3127" s="11"/>
      <c r="K3127" s="11"/>
      <c r="L3127" s="11"/>
      <c r="N3127" s="11"/>
      <c r="P3127" s="11"/>
      <c r="R3127" s="11"/>
      <c r="T3127" s="70"/>
      <c r="U3127" s="28"/>
      <c r="V3127" s="36"/>
      <c r="W3127" s="75"/>
      <c r="X3127" s="11"/>
      <c r="Y3127" s="6"/>
    </row>
    <row r="3128" spans="7:25" ht="20" customHeight="1" x14ac:dyDescent="0.25">
      <c r="G3128" s="6"/>
      <c r="H3128" s="11"/>
      <c r="I3128" s="11"/>
      <c r="J3128" s="11"/>
      <c r="K3128" s="11"/>
      <c r="L3128" s="11"/>
      <c r="N3128" s="11"/>
      <c r="P3128" s="11"/>
      <c r="R3128" s="11"/>
      <c r="T3128" s="70"/>
      <c r="U3128" s="28"/>
      <c r="V3128" s="36"/>
      <c r="W3128" s="75"/>
      <c r="X3128" s="11"/>
      <c r="Y3128" s="6"/>
    </row>
    <row r="3129" spans="7:25" ht="20" customHeight="1" x14ac:dyDescent="0.25">
      <c r="G3129" s="6"/>
      <c r="H3129" s="11"/>
      <c r="I3129" s="11"/>
      <c r="J3129" s="11"/>
      <c r="K3129" s="11"/>
      <c r="L3129" s="11"/>
      <c r="N3129" s="11"/>
      <c r="P3129" s="11"/>
      <c r="R3129" s="11"/>
      <c r="T3129" s="70"/>
      <c r="U3129" s="28"/>
      <c r="V3129" s="36"/>
      <c r="W3129" s="75"/>
      <c r="X3129" s="11"/>
      <c r="Y3129" s="6"/>
    </row>
    <row r="3130" spans="7:25" ht="20" customHeight="1" x14ac:dyDescent="0.25">
      <c r="G3130" s="6"/>
      <c r="H3130" s="11"/>
      <c r="I3130" s="11"/>
      <c r="J3130" s="11"/>
      <c r="K3130" s="11"/>
      <c r="L3130" s="11"/>
      <c r="N3130" s="11"/>
      <c r="P3130" s="11"/>
      <c r="R3130" s="11"/>
      <c r="T3130" s="70"/>
      <c r="U3130" s="28"/>
      <c r="V3130" s="36"/>
      <c r="W3130" s="75"/>
      <c r="X3130" s="11"/>
      <c r="Y3130" s="6"/>
    </row>
    <row r="3131" spans="7:25" ht="20" customHeight="1" x14ac:dyDescent="0.25">
      <c r="G3131" s="6"/>
      <c r="H3131" s="11"/>
      <c r="I3131" s="11"/>
      <c r="J3131" s="11"/>
      <c r="K3131" s="11"/>
      <c r="L3131" s="11"/>
      <c r="N3131" s="11"/>
      <c r="P3131" s="11"/>
      <c r="R3131" s="11"/>
      <c r="T3131" s="70"/>
      <c r="U3131" s="28"/>
      <c r="V3131" s="36"/>
      <c r="W3131" s="75"/>
      <c r="X3131" s="11"/>
      <c r="Y3131" s="6"/>
    </row>
    <row r="3132" spans="7:25" ht="20" customHeight="1" x14ac:dyDescent="0.25">
      <c r="G3132" s="6"/>
      <c r="H3132" s="11"/>
      <c r="I3132" s="11"/>
      <c r="J3132" s="11"/>
      <c r="K3132" s="11"/>
      <c r="L3132" s="11"/>
      <c r="N3132" s="11"/>
      <c r="P3132" s="11"/>
      <c r="R3132" s="11"/>
      <c r="T3132" s="70"/>
      <c r="U3132" s="28"/>
      <c r="V3132" s="36"/>
      <c r="W3132" s="75"/>
      <c r="X3132" s="11"/>
      <c r="Y3132" s="6"/>
    </row>
    <row r="3133" spans="7:25" ht="20" customHeight="1" x14ac:dyDescent="0.25">
      <c r="G3133" s="6"/>
      <c r="H3133" s="11"/>
      <c r="I3133" s="11"/>
      <c r="J3133" s="11"/>
      <c r="K3133" s="11"/>
      <c r="L3133" s="11"/>
      <c r="N3133" s="11"/>
      <c r="P3133" s="11"/>
      <c r="R3133" s="11"/>
      <c r="T3133" s="70"/>
      <c r="U3133" s="28"/>
      <c r="V3133" s="36"/>
      <c r="W3133" s="75"/>
      <c r="X3133" s="11"/>
      <c r="Y3133" s="6"/>
    </row>
    <row r="3134" spans="7:25" ht="20" customHeight="1" x14ac:dyDescent="0.25">
      <c r="G3134" s="6"/>
      <c r="H3134" s="11"/>
      <c r="I3134" s="11"/>
      <c r="J3134" s="11"/>
      <c r="K3134" s="11"/>
      <c r="L3134" s="11"/>
      <c r="N3134" s="11"/>
      <c r="P3134" s="11"/>
      <c r="R3134" s="11"/>
      <c r="T3134" s="70"/>
      <c r="U3134" s="28"/>
      <c r="V3134" s="36"/>
      <c r="W3134" s="75"/>
      <c r="X3134" s="11"/>
      <c r="Y3134" s="6"/>
    </row>
    <row r="3135" spans="7:25" ht="20" customHeight="1" x14ac:dyDescent="0.25">
      <c r="G3135" s="6"/>
      <c r="H3135" s="11"/>
      <c r="I3135" s="11"/>
      <c r="J3135" s="11"/>
      <c r="K3135" s="11"/>
      <c r="L3135" s="11"/>
      <c r="N3135" s="11"/>
      <c r="P3135" s="11"/>
      <c r="R3135" s="11"/>
      <c r="T3135" s="70"/>
      <c r="U3135" s="28"/>
      <c r="V3135" s="36"/>
      <c r="W3135" s="75"/>
      <c r="X3135" s="11"/>
      <c r="Y3135" s="6"/>
    </row>
    <row r="3136" spans="7:25" ht="20" customHeight="1" x14ac:dyDescent="0.25">
      <c r="G3136" s="6"/>
      <c r="H3136" s="11"/>
      <c r="I3136" s="11"/>
      <c r="J3136" s="11"/>
      <c r="K3136" s="11"/>
      <c r="L3136" s="11"/>
      <c r="N3136" s="11"/>
      <c r="P3136" s="11"/>
      <c r="R3136" s="11"/>
      <c r="T3136" s="70"/>
      <c r="U3136" s="28"/>
      <c r="V3136" s="36"/>
      <c r="W3136" s="75"/>
      <c r="X3136" s="11"/>
      <c r="Y3136" s="6"/>
    </row>
    <row r="3137" spans="7:25" ht="20" customHeight="1" x14ac:dyDescent="0.25">
      <c r="G3137" s="6"/>
      <c r="H3137" s="11"/>
      <c r="I3137" s="11"/>
      <c r="J3137" s="11"/>
      <c r="K3137" s="11"/>
      <c r="L3137" s="11"/>
      <c r="N3137" s="11"/>
      <c r="P3137" s="11"/>
      <c r="R3137" s="11"/>
      <c r="T3137" s="70"/>
      <c r="U3137" s="28"/>
      <c r="V3137" s="36"/>
      <c r="W3137" s="75"/>
      <c r="X3137" s="11"/>
      <c r="Y3137" s="6"/>
    </row>
    <row r="3138" spans="7:25" ht="20" customHeight="1" x14ac:dyDescent="0.25">
      <c r="G3138" s="6"/>
      <c r="H3138" s="11"/>
      <c r="I3138" s="11"/>
      <c r="J3138" s="11"/>
      <c r="K3138" s="11"/>
      <c r="L3138" s="11"/>
      <c r="N3138" s="11"/>
      <c r="P3138" s="11"/>
      <c r="R3138" s="11"/>
      <c r="T3138" s="70"/>
      <c r="U3138" s="28"/>
      <c r="V3138" s="36"/>
      <c r="W3138" s="75"/>
      <c r="X3138" s="11"/>
      <c r="Y3138" s="6"/>
    </row>
    <row r="3139" spans="7:25" ht="20" customHeight="1" x14ac:dyDescent="0.25">
      <c r="G3139" s="6"/>
      <c r="H3139" s="11"/>
      <c r="I3139" s="11"/>
      <c r="J3139" s="11"/>
      <c r="K3139" s="11"/>
      <c r="L3139" s="11"/>
      <c r="N3139" s="11"/>
      <c r="P3139" s="11"/>
      <c r="R3139" s="11"/>
      <c r="T3139" s="70"/>
      <c r="U3139" s="28"/>
      <c r="V3139" s="36"/>
      <c r="W3139" s="75"/>
      <c r="X3139" s="11"/>
      <c r="Y3139" s="6"/>
    </row>
    <row r="3140" spans="7:25" ht="20" customHeight="1" x14ac:dyDescent="0.25">
      <c r="G3140" s="6"/>
      <c r="H3140" s="11"/>
      <c r="I3140" s="11"/>
      <c r="J3140" s="11"/>
      <c r="K3140" s="11"/>
      <c r="L3140" s="11"/>
      <c r="N3140" s="11"/>
      <c r="P3140" s="11"/>
      <c r="R3140" s="11"/>
      <c r="T3140" s="70"/>
      <c r="U3140" s="28"/>
      <c r="V3140" s="36"/>
      <c r="W3140" s="75"/>
      <c r="X3140" s="11"/>
      <c r="Y3140" s="6"/>
    </row>
    <row r="3141" spans="7:25" ht="20" customHeight="1" x14ac:dyDescent="0.25">
      <c r="G3141" s="6"/>
      <c r="H3141" s="11"/>
      <c r="I3141" s="11"/>
      <c r="J3141" s="11"/>
      <c r="K3141" s="11"/>
      <c r="L3141" s="11"/>
      <c r="N3141" s="11"/>
      <c r="P3141" s="11"/>
      <c r="R3141" s="11"/>
      <c r="T3141" s="70"/>
      <c r="U3141" s="28"/>
      <c r="V3141" s="36"/>
      <c r="W3141" s="75"/>
      <c r="X3141" s="11"/>
      <c r="Y3141" s="6"/>
    </row>
    <row r="3142" spans="7:25" ht="20" customHeight="1" x14ac:dyDescent="0.25">
      <c r="G3142" s="6"/>
      <c r="H3142" s="11"/>
      <c r="I3142" s="11"/>
      <c r="J3142" s="11"/>
      <c r="K3142" s="11"/>
      <c r="L3142" s="11"/>
      <c r="N3142" s="11"/>
      <c r="P3142" s="11"/>
      <c r="R3142" s="11"/>
      <c r="T3142" s="70"/>
      <c r="U3142" s="28"/>
      <c r="V3142" s="36"/>
      <c r="W3142" s="75"/>
      <c r="X3142" s="11"/>
      <c r="Y3142" s="6"/>
    </row>
    <row r="3143" spans="7:25" ht="20" customHeight="1" x14ac:dyDescent="0.25">
      <c r="G3143" s="6"/>
      <c r="H3143" s="11"/>
      <c r="I3143" s="11"/>
      <c r="J3143" s="11"/>
      <c r="K3143" s="11"/>
      <c r="L3143" s="11"/>
      <c r="N3143" s="11"/>
      <c r="P3143" s="11"/>
      <c r="R3143" s="11"/>
      <c r="T3143" s="70"/>
      <c r="U3143" s="28"/>
      <c r="V3143" s="36"/>
      <c r="W3143" s="75"/>
      <c r="X3143" s="11"/>
      <c r="Y3143" s="6"/>
    </row>
    <row r="3144" spans="7:25" ht="20" customHeight="1" x14ac:dyDescent="0.25">
      <c r="G3144" s="6"/>
      <c r="H3144" s="11"/>
      <c r="I3144" s="11"/>
      <c r="J3144" s="11"/>
      <c r="K3144" s="11"/>
      <c r="L3144" s="11"/>
      <c r="N3144" s="11"/>
      <c r="P3144" s="11"/>
      <c r="R3144" s="11"/>
      <c r="T3144" s="70"/>
      <c r="U3144" s="28"/>
      <c r="V3144" s="36"/>
      <c r="W3144" s="75"/>
      <c r="X3144" s="11"/>
      <c r="Y3144" s="6"/>
    </row>
    <row r="3145" spans="7:25" ht="20" customHeight="1" x14ac:dyDescent="0.25">
      <c r="G3145" s="6"/>
      <c r="H3145" s="11"/>
      <c r="I3145" s="11"/>
      <c r="J3145" s="11"/>
      <c r="K3145" s="11"/>
      <c r="L3145" s="11"/>
      <c r="N3145" s="11"/>
      <c r="P3145" s="11"/>
      <c r="R3145" s="11"/>
      <c r="T3145" s="70"/>
      <c r="U3145" s="28"/>
      <c r="V3145" s="36"/>
      <c r="W3145" s="75"/>
      <c r="X3145" s="11"/>
      <c r="Y3145" s="6"/>
    </row>
    <row r="3146" spans="7:25" ht="20" customHeight="1" x14ac:dyDescent="0.25">
      <c r="G3146" s="6"/>
      <c r="H3146" s="11"/>
      <c r="I3146" s="11"/>
      <c r="J3146" s="11"/>
      <c r="K3146" s="11"/>
      <c r="L3146" s="11"/>
      <c r="N3146" s="11"/>
      <c r="P3146" s="11"/>
      <c r="R3146" s="11"/>
      <c r="T3146" s="70"/>
      <c r="U3146" s="28"/>
      <c r="V3146" s="36"/>
      <c r="W3146" s="75"/>
      <c r="X3146" s="11"/>
      <c r="Y3146" s="6"/>
    </row>
    <row r="3147" spans="7:25" ht="20" customHeight="1" x14ac:dyDescent="0.25">
      <c r="G3147" s="6"/>
      <c r="H3147" s="11"/>
      <c r="I3147" s="11"/>
      <c r="J3147" s="11"/>
      <c r="K3147" s="11"/>
      <c r="L3147" s="11"/>
      <c r="N3147" s="11"/>
      <c r="P3147" s="11"/>
      <c r="R3147" s="11"/>
      <c r="T3147" s="70"/>
      <c r="U3147" s="28"/>
      <c r="V3147" s="36"/>
      <c r="W3147" s="75"/>
      <c r="X3147" s="11"/>
      <c r="Y3147" s="6"/>
    </row>
    <row r="3148" spans="7:25" ht="20" customHeight="1" x14ac:dyDescent="0.25">
      <c r="G3148" s="6"/>
      <c r="H3148" s="11"/>
      <c r="I3148" s="11"/>
      <c r="J3148" s="11"/>
      <c r="K3148" s="11"/>
      <c r="L3148" s="11"/>
      <c r="N3148" s="11"/>
      <c r="P3148" s="11"/>
      <c r="R3148" s="11"/>
      <c r="T3148" s="70"/>
      <c r="U3148" s="28"/>
      <c r="V3148" s="36"/>
      <c r="W3148" s="75"/>
      <c r="X3148" s="11"/>
      <c r="Y3148" s="6"/>
    </row>
    <row r="3149" spans="7:25" ht="20" customHeight="1" x14ac:dyDescent="0.25">
      <c r="G3149" s="6"/>
      <c r="H3149" s="11"/>
      <c r="I3149" s="11"/>
      <c r="J3149" s="11"/>
      <c r="K3149" s="11"/>
      <c r="L3149" s="11"/>
      <c r="N3149" s="11"/>
      <c r="P3149" s="11"/>
      <c r="R3149" s="11"/>
      <c r="T3149" s="70"/>
      <c r="U3149" s="28"/>
      <c r="V3149" s="36"/>
      <c r="W3149" s="75"/>
      <c r="X3149" s="11"/>
      <c r="Y3149" s="6"/>
    </row>
    <row r="3150" spans="7:25" ht="20" customHeight="1" x14ac:dyDescent="0.25">
      <c r="G3150" s="6"/>
      <c r="H3150" s="11"/>
      <c r="I3150" s="11"/>
      <c r="J3150" s="11"/>
      <c r="K3150" s="11"/>
      <c r="L3150" s="11"/>
      <c r="N3150" s="11"/>
      <c r="P3150" s="11"/>
      <c r="R3150" s="11"/>
      <c r="T3150" s="70"/>
      <c r="U3150" s="28"/>
      <c r="V3150" s="36"/>
      <c r="W3150" s="75"/>
      <c r="X3150" s="11"/>
      <c r="Y3150" s="6"/>
    </row>
    <row r="3151" spans="7:25" ht="20" customHeight="1" x14ac:dyDescent="0.25">
      <c r="G3151" s="6"/>
      <c r="H3151" s="11"/>
      <c r="I3151" s="11"/>
      <c r="J3151" s="11"/>
      <c r="K3151" s="11"/>
      <c r="L3151" s="11"/>
      <c r="N3151" s="11"/>
      <c r="P3151" s="11"/>
      <c r="R3151" s="11"/>
      <c r="T3151" s="70"/>
      <c r="U3151" s="28"/>
      <c r="V3151" s="36"/>
      <c r="W3151" s="75"/>
      <c r="X3151" s="11"/>
      <c r="Y3151" s="6"/>
    </row>
    <row r="3152" spans="7:25" ht="20" customHeight="1" x14ac:dyDescent="0.25">
      <c r="G3152" s="6"/>
      <c r="H3152" s="11"/>
      <c r="I3152" s="11"/>
      <c r="J3152" s="11"/>
      <c r="K3152" s="11"/>
      <c r="L3152" s="11"/>
      <c r="N3152" s="11"/>
      <c r="P3152" s="11"/>
      <c r="R3152" s="11"/>
      <c r="T3152" s="70"/>
      <c r="U3152" s="28"/>
      <c r="V3152" s="36"/>
      <c r="W3152" s="75"/>
      <c r="X3152" s="11"/>
      <c r="Y3152" s="6"/>
    </row>
    <row r="3153" spans="7:25" ht="20" customHeight="1" x14ac:dyDescent="0.25">
      <c r="G3153" s="6"/>
      <c r="H3153" s="11"/>
      <c r="I3153" s="11"/>
      <c r="J3153" s="11"/>
      <c r="K3153" s="11"/>
      <c r="L3153" s="11"/>
      <c r="N3153" s="11"/>
      <c r="P3153" s="11"/>
      <c r="R3153" s="11"/>
      <c r="T3153" s="70"/>
      <c r="U3153" s="28"/>
      <c r="V3153" s="36"/>
      <c r="W3153" s="75"/>
      <c r="X3153" s="11"/>
      <c r="Y3153" s="6"/>
    </row>
    <row r="3154" spans="7:25" ht="20" customHeight="1" x14ac:dyDescent="0.25">
      <c r="G3154" s="6"/>
      <c r="H3154" s="11"/>
      <c r="I3154" s="11"/>
      <c r="J3154" s="11"/>
      <c r="K3154" s="11"/>
      <c r="L3154" s="11"/>
      <c r="N3154" s="11"/>
      <c r="P3154" s="11"/>
      <c r="R3154" s="11"/>
      <c r="T3154" s="70"/>
      <c r="U3154" s="28"/>
      <c r="V3154" s="36"/>
      <c r="W3154" s="75"/>
      <c r="X3154" s="11"/>
      <c r="Y3154" s="6"/>
    </row>
    <row r="3155" spans="7:25" ht="20" customHeight="1" x14ac:dyDescent="0.25">
      <c r="G3155" s="6"/>
      <c r="H3155" s="11"/>
      <c r="I3155" s="11"/>
      <c r="J3155" s="11"/>
      <c r="K3155" s="11"/>
      <c r="L3155" s="11"/>
      <c r="N3155" s="11"/>
      <c r="P3155" s="11"/>
      <c r="R3155" s="11"/>
      <c r="T3155" s="70"/>
      <c r="U3155" s="28"/>
      <c r="V3155" s="36"/>
      <c r="W3155" s="75"/>
      <c r="X3155" s="11"/>
      <c r="Y3155" s="6"/>
    </row>
    <row r="3156" spans="7:25" ht="20" customHeight="1" x14ac:dyDescent="0.25">
      <c r="G3156" s="6"/>
      <c r="H3156" s="11"/>
      <c r="I3156" s="11"/>
      <c r="J3156" s="11"/>
      <c r="K3156" s="11"/>
      <c r="L3156" s="11"/>
      <c r="N3156" s="11"/>
      <c r="P3156" s="11"/>
      <c r="R3156" s="11"/>
      <c r="T3156" s="70"/>
      <c r="U3156" s="28"/>
      <c r="V3156" s="36"/>
      <c r="W3156" s="75"/>
      <c r="X3156" s="11"/>
      <c r="Y3156" s="6"/>
    </row>
    <row r="3157" spans="7:25" ht="20" customHeight="1" x14ac:dyDescent="0.25">
      <c r="G3157" s="6"/>
      <c r="H3157" s="11"/>
      <c r="I3157" s="11"/>
      <c r="J3157" s="11"/>
      <c r="K3157" s="11"/>
      <c r="L3157" s="11"/>
      <c r="N3157" s="11"/>
      <c r="P3157" s="11"/>
      <c r="R3157" s="11"/>
      <c r="T3157" s="70"/>
      <c r="U3157" s="28"/>
      <c r="V3157" s="36"/>
      <c r="W3157" s="75"/>
      <c r="X3157" s="11"/>
      <c r="Y3157" s="6"/>
    </row>
    <row r="3158" spans="7:25" ht="20" customHeight="1" x14ac:dyDescent="0.25">
      <c r="G3158" s="6"/>
      <c r="H3158" s="11"/>
      <c r="I3158" s="11"/>
      <c r="J3158" s="11"/>
      <c r="K3158" s="11"/>
      <c r="L3158" s="11"/>
      <c r="N3158" s="11"/>
      <c r="P3158" s="11"/>
      <c r="R3158" s="11"/>
      <c r="T3158" s="70"/>
      <c r="U3158" s="28"/>
      <c r="V3158" s="36"/>
      <c r="W3158" s="75"/>
      <c r="X3158" s="11"/>
      <c r="Y3158" s="6"/>
    </row>
    <row r="3159" spans="7:25" ht="20" customHeight="1" x14ac:dyDescent="0.25">
      <c r="G3159" s="6"/>
      <c r="H3159" s="11"/>
      <c r="I3159" s="11"/>
      <c r="J3159" s="11"/>
      <c r="K3159" s="11"/>
      <c r="L3159" s="11"/>
      <c r="N3159" s="11"/>
      <c r="P3159" s="11"/>
      <c r="R3159" s="11"/>
      <c r="T3159" s="70"/>
      <c r="U3159" s="28"/>
      <c r="V3159" s="36"/>
      <c r="W3159" s="75"/>
      <c r="X3159" s="11"/>
      <c r="Y3159" s="6"/>
    </row>
    <row r="3160" spans="7:25" ht="20" customHeight="1" x14ac:dyDescent="0.25">
      <c r="G3160" s="6"/>
      <c r="H3160" s="11"/>
      <c r="I3160" s="11"/>
      <c r="J3160" s="11"/>
      <c r="K3160" s="11"/>
      <c r="L3160" s="11"/>
      <c r="N3160" s="11"/>
      <c r="P3160" s="11"/>
      <c r="R3160" s="11"/>
      <c r="T3160" s="70"/>
      <c r="U3160" s="28"/>
      <c r="V3160" s="36"/>
      <c r="W3160" s="75"/>
      <c r="X3160" s="11"/>
      <c r="Y3160" s="6"/>
    </row>
    <row r="3161" spans="7:25" ht="20" customHeight="1" x14ac:dyDescent="0.25">
      <c r="G3161" s="6"/>
      <c r="H3161" s="11"/>
      <c r="I3161" s="11"/>
      <c r="J3161" s="11"/>
      <c r="K3161" s="11"/>
      <c r="L3161" s="11"/>
      <c r="N3161" s="11"/>
      <c r="P3161" s="11"/>
      <c r="R3161" s="11"/>
      <c r="T3161" s="70"/>
      <c r="U3161" s="28"/>
      <c r="V3161" s="36"/>
      <c r="W3161" s="75"/>
      <c r="X3161" s="11"/>
      <c r="Y3161" s="6"/>
    </row>
    <row r="3162" spans="7:25" ht="20" customHeight="1" x14ac:dyDescent="0.25">
      <c r="G3162" s="6"/>
      <c r="H3162" s="11"/>
      <c r="I3162" s="11"/>
      <c r="J3162" s="11"/>
      <c r="K3162" s="11"/>
      <c r="L3162" s="11"/>
      <c r="N3162" s="11"/>
      <c r="P3162" s="11"/>
      <c r="R3162" s="11"/>
      <c r="T3162" s="70"/>
      <c r="U3162" s="28"/>
      <c r="V3162" s="36"/>
      <c r="W3162" s="75"/>
      <c r="X3162" s="11"/>
      <c r="Y3162" s="6"/>
    </row>
    <row r="3163" spans="7:25" ht="20" customHeight="1" x14ac:dyDescent="0.25">
      <c r="G3163" s="6"/>
      <c r="H3163" s="11"/>
      <c r="I3163" s="11"/>
      <c r="J3163" s="11"/>
      <c r="K3163" s="11"/>
      <c r="L3163" s="11"/>
      <c r="N3163" s="11"/>
      <c r="P3163" s="11"/>
      <c r="R3163" s="11"/>
      <c r="T3163" s="70"/>
      <c r="U3163" s="28"/>
      <c r="V3163" s="36"/>
      <c r="W3163" s="75"/>
      <c r="X3163" s="11"/>
      <c r="Y3163" s="6"/>
    </row>
    <row r="3164" spans="7:25" ht="20" customHeight="1" x14ac:dyDescent="0.25">
      <c r="G3164" s="6"/>
      <c r="H3164" s="11"/>
      <c r="I3164" s="11"/>
      <c r="J3164" s="11"/>
      <c r="K3164" s="11"/>
      <c r="L3164" s="11"/>
      <c r="N3164" s="11"/>
      <c r="P3164" s="11"/>
      <c r="R3164" s="11"/>
      <c r="T3164" s="70"/>
      <c r="U3164" s="28"/>
      <c r="V3164" s="36"/>
      <c r="W3164" s="75"/>
      <c r="X3164" s="11"/>
      <c r="Y3164" s="6"/>
    </row>
    <row r="3165" spans="7:25" ht="20" customHeight="1" x14ac:dyDescent="0.25">
      <c r="G3165" s="6"/>
      <c r="H3165" s="11"/>
      <c r="I3165" s="11"/>
      <c r="J3165" s="11"/>
      <c r="K3165" s="11"/>
      <c r="L3165" s="11"/>
      <c r="N3165" s="11"/>
      <c r="P3165" s="11"/>
      <c r="R3165" s="11"/>
      <c r="T3165" s="70"/>
      <c r="U3165" s="28"/>
      <c r="V3165" s="36"/>
      <c r="W3165" s="75"/>
      <c r="X3165" s="11"/>
      <c r="Y3165" s="6"/>
    </row>
    <row r="3166" spans="7:25" ht="20" customHeight="1" x14ac:dyDescent="0.25">
      <c r="G3166" s="6"/>
      <c r="H3166" s="11"/>
      <c r="I3166" s="11"/>
      <c r="J3166" s="11"/>
      <c r="K3166" s="11"/>
      <c r="L3166" s="11"/>
      <c r="N3166" s="11"/>
      <c r="P3166" s="11"/>
      <c r="R3166" s="11"/>
      <c r="T3166" s="70"/>
      <c r="U3166" s="28"/>
      <c r="V3166" s="36"/>
      <c r="W3166" s="75"/>
      <c r="X3166" s="11"/>
      <c r="Y3166" s="6"/>
    </row>
    <row r="3167" spans="7:25" ht="20" customHeight="1" x14ac:dyDescent="0.25">
      <c r="G3167" s="6"/>
      <c r="H3167" s="11"/>
      <c r="I3167" s="11"/>
      <c r="J3167" s="11"/>
      <c r="K3167" s="11"/>
      <c r="L3167" s="11"/>
      <c r="N3167" s="11"/>
      <c r="P3167" s="11"/>
      <c r="R3167" s="11"/>
      <c r="T3167" s="70"/>
      <c r="U3167" s="28"/>
      <c r="V3167" s="36"/>
      <c r="W3167" s="75"/>
      <c r="X3167" s="11"/>
      <c r="Y3167" s="6"/>
    </row>
    <row r="3168" spans="7:25" ht="20" customHeight="1" x14ac:dyDescent="0.25">
      <c r="G3168" s="6"/>
      <c r="H3168" s="11"/>
      <c r="I3168" s="11"/>
      <c r="J3168" s="11"/>
      <c r="K3168" s="11"/>
      <c r="L3168" s="11"/>
      <c r="N3168" s="11"/>
      <c r="P3168" s="11"/>
      <c r="R3168" s="11"/>
      <c r="T3168" s="70"/>
      <c r="U3168" s="28"/>
      <c r="V3168" s="36"/>
      <c r="W3168" s="75"/>
      <c r="X3168" s="11"/>
      <c r="Y3168" s="6"/>
    </row>
    <row r="3169" spans="7:25" ht="20" customHeight="1" x14ac:dyDescent="0.25">
      <c r="G3169" s="6"/>
      <c r="H3169" s="11"/>
      <c r="I3169" s="11"/>
      <c r="J3169" s="11"/>
      <c r="K3169" s="11"/>
      <c r="L3169" s="11"/>
      <c r="N3169" s="11"/>
      <c r="P3169" s="11"/>
      <c r="R3169" s="11"/>
      <c r="T3169" s="70"/>
      <c r="U3169" s="28"/>
      <c r="V3169" s="36"/>
      <c r="W3169" s="75"/>
      <c r="X3169" s="11"/>
      <c r="Y3169" s="6"/>
    </row>
    <row r="3170" spans="7:25" ht="20" customHeight="1" x14ac:dyDescent="0.25">
      <c r="G3170" s="6"/>
      <c r="H3170" s="11"/>
      <c r="I3170" s="11"/>
      <c r="J3170" s="11"/>
      <c r="K3170" s="11"/>
      <c r="L3170" s="11"/>
      <c r="N3170" s="11"/>
      <c r="P3170" s="11"/>
      <c r="R3170" s="11"/>
      <c r="T3170" s="70"/>
      <c r="U3170" s="28"/>
      <c r="V3170" s="36"/>
      <c r="W3170" s="75"/>
      <c r="X3170" s="11"/>
      <c r="Y3170" s="6"/>
    </row>
    <row r="3171" spans="7:25" ht="20" customHeight="1" x14ac:dyDescent="0.25">
      <c r="G3171" s="6"/>
      <c r="H3171" s="11"/>
      <c r="I3171" s="11"/>
      <c r="J3171" s="11"/>
      <c r="K3171" s="11"/>
      <c r="L3171" s="11"/>
      <c r="N3171" s="11"/>
      <c r="P3171" s="11"/>
      <c r="R3171" s="11"/>
      <c r="T3171" s="70"/>
      <c r="U3171" s="28"/>
      <c r="V3171" s="36"/>
      <c r="W3171" s="75"/>
      <c r="X3171" s="11"/>
      <c r="Y3171" s="6"/>
    </row>
    <row r="3172" spans="7:25" ht="20" customHeight="1" x14ac:dyDescent="0.25">
      <c r="G3172" s="6"/>
      <c r="H3172" s="11"/>
      <c r="I3172" s="11"/>
      <c r="J3172" s="11"/>
      <c r="K3172" s="11"/>
      <c r="L3172" s="11"/>
      <c r="N3172" s="11"/>
      <c r="P3172" s="11"/>
      <c r="R3172" s="11"/>
      <c r="T3172" s="70"/>
      <c r="U3172" s="28"/>
      <c r="V3172" s="36"/>
      <c r="W3172" s="75"/>
      <c r="X3172" s="11"/>
      <c r="Y3172" s="6"/>
    </row>
    <row r="3173" spans="7:25" ht="20" customHeight="1" x14ac:dyDescent="0.25">
      <c r="G3173" s="6"/>
      <c r="H3173" s="11"/>
      <c r="I3173" s="11"/>
      <c r="J3173" s="11"/>
      <c r="K3173" s="11"/>
      <c r="L3173" s="11"/>
      <c r="N3173" s="11"/>
      <c r="P3173" s="11"/>
      <c r="R3173" s="11"/>
      <c r="T3173" s="70"/>
      <c r="U3173" s="28"/>
      <c r="V3173" s="36"/>
      <c r="W3173" s="75"/>
      <c r="X3173" s="11"/>
      <c r="Y3173" s="6"/>
    </row>
    <row r="3174" spans="7:25" ht="20" customHeight="1" x14ac:dyDescent="0.25">
      <c r="G3174" s="6"/>
      <c r="H3174" s="11"/>
      <c r="I3174" s="11"/>
      <c r="J3174" s="11"/>
      <c r="K3174" s="11"/>
      <c r="L3174" s="11"/>
      <c r="N3174" s="11"/>
      <c r="P3174" s="11"/>
      <c r="R3174" s="11"/>
      <c r="T3174" s="70"/>
      <c r="U3174" s="28"/>
      <c r="V3174" s="36"/>
      <c r="W3174" s="75"/>
      <c r="X3174" s="11"/>
      <c r="Y3174" s="6"/>
    </row>
    <row r="3175" spans="7:25" ht="20" customHeight="1" x14ac:dyDescent="0.25">
      <c r="G3175" s="6"/>
      <c r="H3175" s="11"/>
      <c r="I3175" s="11"/>
      <c r="J3175" s="11"/>
      <c r="K3175" s="11"/>
      <c r="L3175" s="11"/>
      <c r="N3175" s="11"/>
      <c r="P3175" s="11"/>
      <c r="R3175" s="11"/>
      <c r="T3175" s="70"/>
      <c r="U3175" s="28"/>
      <c r="V3175" s="36"/>
      <c r="W3175" s="75"/>
      <c r="X3175" s="11"/>
      <c r="Y3175" s="6"/>
    </row>
    <row r="3176" spans="7:25" ht="20" customHeight="1" x14ac:dyDescent="0.25">
      <c r="G3176" s="6"/>
      <c r="H3176" s="11"/>
      <c r="I3176" s="11"/>
      <c r="J3176" s="11"/>
      <c r="K3176" s="11"/>
      <c r="L3176" s="11"/>
      <c r="N3176" s="11"/>
      <c r="P3176" s="11"/>
      <c r="R3176" s="11"/>
      <c r="T3176" s="70"/>
      <c r="U3176" s="28"/>
      <c r="V3176" s="36"/>
      <c r="W3176" s="75"/>
      <c r="X3176" s="11"/>
      <c r="Y3176" s="6"/>
    </row>
    <row r="3177" spans="7:25" ht="20" customHeight="1" x14ac:dyDescent="0.25">
      <c r="G3177" s="6"/>
      <c r="H3177" s="11"/>
      <c r="I3177" s="11"/>
      <c r="J3177" s="11"/>
      <c r="K3177" s="11"/>
      <c r="L3177" s="11"/>
      <c r="N3177" s="11"/>
      <c r="P3177" s="11"/>
      <c r="R3177" s="11"/>
      <c r="T3177" s="70"/>
      <c r="U3177" s="28"/>
      <c r="V3177" s="36"/>
      <c r="W3177" s="75"/>
      <c r="X3177" s="11"/>
      <c r="Y3177" s="6"/>
    </row>
    <row r="3178" spans="7:25" ht="20" customHeight="1" x14ac:dyDescent="0.25">
      <c r="G3178" s="6"/>
      <c r="H3178" s="11"/>
      <c r="I3178" s="11"/>
      <c r="J3178" s="11"/>
      <c r="K3178" s="11"/>
      <c r="L3178" s="11"/>
      <c r="N3178" s="11"/>
      <c r="P3178" s="11"/>
      <c r="R3178" s="11"/>
      <c r="T3178" s="70"/>
      <c r="U3178" s="28"/>
      <c r="V3178" s="36"/>
      <c r="W3178" s="75"/>
      <c r="X3178" s="11"/>
      <c r="Y3178" s="6"/>
    </row>
    <row r="3179" spans="7:25" ht="20" customHeight="1" x14ac:dyDescent="0.25">
      <c r="G3179" s="6"/>
      <c r="H3179" s="11"/>
      <c r="I3179" s="11"/>
      <c r="J3179" s="11"/>
      <c r="K3179" s="11"/>
      <c r="L3179" s="11"/>
      <c r="N3179" s="11"/>
      <c r="P3179" s="11"/>
      <c r="R3179" s="11"/>
      <c r="T3179" s="70"/>
      <c r="U3179" s="28"/>
      <c r="V3179" s="36"/>
      <c r="W3179" s="75"/>
      <c r="X3179" s="11"/>
      <c r="Y3179" s="6"/>
    </row>
    <row r="3180" spans="7:25" ht="20" customHeight="1" x14ac:dyDescent="0.25">
      <c r="G3180" s="6"/>
      <c r="H3180" s="11"/>
      <c r="I3180" s="11"/>
      <c r="J3180" s="11"/>
      <c r="K3180" s="11"/>
      <c r="L3180" s="11"/>
      <c r="N3180" s="11"/>
      <c r="P3180" s="11"/>
      <c r="R3180" s="11"/>
      <c r="T3180" s="70"/>
      <c r="U3180" s="28"/>
      <c r="V3180" s="36"/>
      <c r="W3180" s="75"/>
      <c r="X3180" s="11"/>
      <c r="Y3180" s="6"/>
    </row>
    <row r="3181" spans="7:25" ht="20" customHeight="1" x14ac:dyDescent="0.25">
      <c r="G3181" s="6"/>
      <c r="H3181" s="11"/>
      <c r="I3181" s="11"/>
      <c r="J3181" s="11"/>
      <c r="K3181" s="11"/>
      <c r="L3181" s="11"/>
      <c r="N3181" s="11"/>
      <c r="P3181" s="11"/>
      <c r="R3181" s="11"/>
      <c r="T3181" s="70"/>
      <c r="U3181" s="28"/>
      <c r="V3181" s="36"/>
      <c r="W3181" s="75"/>
      <c r="X3181" s="11"/>
      <c r="Y3181" s="6"/>
    </row>
    <row r="3182" spans="7:25" ht="20" customHeight="1" x14ac:dyDescent="0.25">
      <c r="G3182" s="6"/>
      <c r="H3182" s="11"/>
      <c r="I3182" s="11"/>
      <c r="J3182" s="11"/>
      <c r="K3182" s="11"/>
      <c r="L3182" s="11"/>
      <c r="N3182" s="11"/>
      <c r="P3182" s="11"/>
      <c r="R3182" s="11"/>
      <c r="T3182" s="70"/>
      <c r="U3182" s="28"/>
      <c r="V3182" s="36"/>
      <c r="W3182" s="75"/>
      <c r="X3182" s="11"/>
      <c r="Y3182" s="6"/>
    </row>
    <row r="3183" spans="7:25" ht="20" customHeight="1" x14ac:dyDescent="0.25">
      <c r="G3183" s="6"/>
      <c r="H3183" s="11"/>
      <c r="I3183" s="11"/>
      <c r="J3183" s="11"/>
      <c r="K3183" s="11"/>
      <c r="L3183" s="11"/>
      <c r="N3183" s="11"/>
      <c r="P3183" s="11"/>
      <c r="R3183" s="11"/>
      <c r="T3183" s="70"/>
      <c r="U3183" s="28"/>
      <c r="V3183" s="36"/>
      <c r="W3183" s="75"/>
      <c r="X3183" s="11"/>
      <c r="Y3183" s="6"/>
    </row>
    <row r="3184" spans="7:25" ht="20" customHeight="1" x14ac:dyDescent="0.25">
      <c r="G3184" s="6"/>
      <c r="H3184" s="11"/>
      <c r="I3184" s="11"/>
      <c r="J3184" s="11"/>
      <c r="K3184" s="11"/>
      <c r="L3184" s="11"/>
      <c r="N3184" s="11"/>
      <c r="P3184" s="11"/>
      <c r="R3184" s="11"/>
      <c r="T3184" s="70"/>
      <c r="U3184" s="28"/>
      <c r="V3184" s="36"/>
      <c r="W3184" s="75"/>
      <c r="X3184" s="11"/>
      <c r="Y3184" s="6"/>
    </row>
    <row r="3185" spans="7:25" ht="20" customHeight="1" x14ac:dyDescent="0.25">
      <c r="G3185" s="6"/>
      <c r="H3185" s="11"/>
      <c r="I3185" s="11"/>
      <c r="J3185" s="11"/>
      <c r="K3185" s="11"/>
      <c r="L3185" s="11"/>
      <c r="N3185" s="11"/>
      <c r="P3185" s="11"/>
      <c r="R3185" s="11"/>
      <c r="T3185" s="70"/>
      <c r="U3185" s="28"/>
      <c r="V3185" s="36"/>
      <c r="W3185" s="75"/>
      <c r="X3185" s="11"/>
      <c r="Y3185" s="6"/>
    </row>
    <row r="3186" spans="7:25" ht="20" customHeight="1" x14ac:dyDescent="0.25">
      <c r="G3186" s="6"/>
      <c r="H3186" s="11"/>
      <c r="I3186" s="11"/>
      <c r="J3186" s="11"/>
      <c r="K3186" s="11"/>
      <c r="L3186" s="11"/>
      <c r="N3186" s="11"/>
      <c r="P3186" s="11"/>
      <c r="R3186" s="11"/>
      <c r="T3186" s="70"/>
      <c r="U3186" s="28"/>
      <c r="V3186" s="36"/>
      <c r="W3186" s="75"/>
      <c r="X3186" s="11"/>
      <c r="Y3186" s="6"/>
    </row>
    <row r="3187" spans="7:25" ht="20" customHeight="1" x14ac:dyDescent="0.25">
      <c r="G3187" s="6"/>
      <c r="H3187" s="11"/>
      <c r="I3187" s="11"/>
      <c r="J3187" s="11"/>
      <c r="K3187" s="11"/>
      <c r="L3187" s="11"/>
      <c r="N3187" s="11"/>
      <c r="P3187" s="11"/>
      <c r="R3187" s="11"/>
      <c r="T3187" s="70"/>
      <c r="U3187" s="28"/>
      <c r="V3187" s="36"/>
      <c r="W3187" s="75"/>
      <c r="X3187" s="11"/>
      <c r="Y3187" s="6"/>
    </row>
    <row r="3188" spans="7:25" ht="20" customHeight="1" x14ac:dyDescent="0.25">
      <c r="G3188" s="6"/>
      <c r="H3188" s="11"/>
      <c r="I3188" s="11"/>
      <c r="J3188" s="11"/>
      <c r="K3188" s="11"/>
      <c r="L3188" s="11"/>
      <c r="N3188" s="11"/>
      <c r="P3188" s="11"/>
      <c r="R3188" s="11"/>
      <c r="T3188" s="70"/>
      <c r="U3188" s="28"/>
      <c r="V3188" s="36"/>
      <c r="W3188" s="75"/>
      <c r="X3188" s="11"/>
      <c r="Y3188" s="6"/>
    </row>
    <row r="3189" spans="7:25" ht="20" customHeight="1" x14ac:dyDescent="0.25">
      <c r="G3189" s="6"/>
      <c r="H3189" s="11"/>
      <c r="I3189" s="11"/>
      <c r="J3189" s="11"/>
      <c r="K3189" s="11"/>
      <c r="L3189" s="11"/>
      <c r="N3189" s="11"/>
      <c r="P3189" s="11"/>
      <c r="R3189" s="11"/>
      <c r="T3189" s="70"/>
      <c r="U3189" s="28"/>
      <c r="V3189" s="36"/>
      <c r="W3189" s="75"/>
      <c r="X3189" s="11"/>
      <c r="Y3189" s="6"/>
    </row>
    <row r="3190" spans="7:25" ht="20" customHeight="1" x14ac:dyDescent="0.25">
      <c r="G3190" s="6"/>
      <c r="H3190" s="11"/>
      <c r="I3190" s="11"/>
      <c r="J3190" s="11"/>
      <c r="K3190" s="11"/>
      <c r="L3190" s="11"/>
      <c r="N3190" s="11"/>
      <c r="P3190" s="11"/>
      <c r="R3190" s="11"/>
      <c r="T3190" s="70"/>
      <c r="U3190" s="28"/>
      <c r="V3190" s="36"/>
      <c r="W3190" s="75"/>
      <c r="X3190" s="11"/>
      <c r="Y3190" s="6"/>
    </row>
    <row r="3191" spans="7:25" ht="20" customHeight="1" x14ac:dyDescent="0.25">
      <c r="G3191" s="6"/>
      <c r="H3191" s="11"/>
      <c r="I3191" s="11"/>
      <c r="J3191" s="11"/>
      <c r="K3191" s="11"/>
      <c r="L3191" s="11"/>
      <c r="N3191" s="11"/>
      <c r="P3191" s="11"/>
      <c r="R3191" s="11"/>
      <c r="T3191" s="70"/>
      <c r="U3191" s="28"/>
      <c r="V3191" s="36"/>
      <c r="W3191" s="75"/>
      <c r="X3191" s="11"/>
      <c r="Y3191" s="6"/>
    </row>
    <row r="3192" spans="7:25" ht="20" customHeight="1" x14ac:dyDescent="0.25">
      <c r="G3192" s="6"/>
      <c r="H3192" s="11"/>
      <c r="I3192" s="11"/>
      <c r="J3192" s="11"/>
      <c r="K3192" s="11"/>
      <c r="L3192" s="11"/>
      <c r="N3192" s="11"/>
      <c r="P3192" s="11"/>
      <c r="R3192" s="11"/>
      <c r="T3192" s="70"/>
      <c r="U3192" s="28"/>
      <c r="V3192" s="36"/>
      <c r="W3192" s="75"/>
      <c r="X3192" s="11"/>
      <c r="Y3192" s="6"/>
    </row>
    <row r="3193" spans="7:25" ht="20" customHeight="1" x14ac:dyDescent="0.25">
      <c r="G3193" s="6"/>
      <c r="H3193" s="11"/>
      <c r="I3193" s="11"/>
      <c r="J3193" s="11"/>
      <c r="K3193" s="11"/>
      <c r="L3193" s="11"/>
      <c r="N3193" s="11"/>
      <c r="P3193" s="11"/>
      <c r="R3193" s="11"/>
      <c r="T3193" s="70"/>
      <c r="U3193" s="28"/>
      <c r="V3193" s="36"/>
      <c r="W3193" s="75"/>
      <c r="X3193" s="11"/>
      <c r="Y3193" s="6"/>
    </row>
    <row r="3194" spans="7:25" ht="20" customHeight="1" x14ac:dyDescent="0.25">
      <c r="G3194" s="6"/>
      <c r="H3194" s="11"/>
      <c r="I3194" s="11"/>
      <c r="J3194" s="11"/>
      <c r="K3194" s="11"/>
      <c r="L3194" s="11"/>
      <c r="N3194" s="11"/>
      <c r="P3194" s="11"/>
      <c r="R3194" s="11"/>
      <c r="T3194" s="70"/>
      <c r="U3194" s="28"/>
      <c r="V3194" s="36"/>
      <c r="W3194" s="75"/>
      <c r="X3194" s="11"/>
      <c r="Y3194" s="6"/>
    </row>
    <row r="3195" spans="7:25" ht="20" customHeight="1" x14ac:dyDescent="0.25">
      <c r="G3195" s="6"/>
      <c r="H3195" s="11"/>
      <c r="I3195" s="11"/>
      <c r="J3195" s="11"/>
      <c r="K3195" s="11"/>
      <c r="L3195" s="11"/>
      <c r="N3195" s="11"/>
      <c r="P3195" s="11"/>
      <c r="R3195" s="11"/>
      <c r="T3195" s="70"/>
      <c r="U3195" s="28"/>
      <c r="V3195" s="36"/>
      <c r="W3195" s="75"/>
      <c r="X3195" s="11"/>
      <c r="Y3195" s="6"/>
    </row>
    <row r="3196" spans="7:25" ht="20" customHeight="1" x14ac:dyDescent="0.25">
      <c r="G3196" s="6"/>
      <c r="H3196" s="11"/>
      <c r="I3196" s="11"/>
      <c r="J3196" s="11"/>
      <c r="K3196" s="11"/>
      <c r="L3196" s="11"/>
      <c r="N3196" s="11"/>
      <c r="P3196" s="11"/>
      <c r="R3196" s="11"/>
      <c r="T3196" s="70"/>
      <c r="U3196" s="28"/>
      <c r="V3196" s="36"/>
      <c r="W3196" s="75"/>
      <c r="X3196" s="11"/>
      <c r="Y3196" s="6"/>
    </row>
    <row r="3197" spans="7:25" ht="20" customHeight="1" x14ac:dyDescent="0.25">
      <c r="G3197" s="6"/>
      <c r="H3197" s="11"/>
      <c r="I3197" s="11"/>
      <c r="J3197" s="11"/>
      <c r="K3197" s="11"/>
      <c r="L3197" s="11"/>
      <c r="N3197" s="11"/>
      <c r="P3197" s="11"/>
      <c r="R3197" s="11"/>
      <c r="T3197" s="70"/>
      <c r="U3197" s="28"/>
      <c r="V3197" s="36"/>
      <c r="W3197" s="75"/>
      <c r="X3197" s="11"/>
      <c r="Y3197" s="6"/>
    </row>
    <row r="3198" spans="7:25" ht="20" customHeight="1" x14ac:dyDescent="0.25">
      <c r="G3198" s="6"/>
      <c r="H3198" s="11"/>
      <c r="I3198" s="11"/>
      <c r="J3198" s="11"/>
      <c r="K3198" s="11"/>
      <c r="L3198" s="11"/>
      <c r="N3198" s="11"/>
      <c r="P3198" s="11"/>
      <c r="R3198" s="11"/>
      <c r="T3198" s="70"/>
      <c r="U3198" s="28"/>
      <c r="V3198" s="36"/>
      <c r="W3198" s="75"/>
      <c r="X3198" s="11"/>
      <c r="Y3198" s="6"/>
    </row>
    <row r="3199" spans="7:25" ht="20" customHeight="1" x14ac:dyDescent="0.25">
      <c r="G3199" s="6"/>
      <c r="H3199" s="11"/>
      <c r="I3199" s="11"/>
      <c r="J3199" s="11"/>
      <c r="K3199" s="11"/>
      <c r="L3199" s="11"/>
      <c r="N3199" s="11"/>
      <c r="P3199" s="11"/>
      <c r="R3199" s="11"/>
      <c r="T3199" s="70"/>
      <c r="U3199" s="28"/>
      <c r="V3199" s="36"/>
      <c r="W3199" s="75"/>
      <c r="X3199" s="11"/>
      <c r="Y3199" s="6"/>
    </row>
    <row r="3200" spans="7:25" ht="20" customHeight="1" x14ac:dyDescent="0.25">
      <c r="G3200" s="6"/>
      <c r="H3200" s="11"/>
      <c r="I3200" s="11"/>
      <c r="J3200" s="11"/>
      <c r="K3200" s="11"/>
      <c r="L3200" s="11"/>
      <c r="N3200" s="11"/>
      <c r="P3200" s="11"/>
      <c r="R3200" s="11"/>
      <c r="T3200" s="70"/>
      <c r="U3200" s="28"/>
      <c r="V3200" s="36"/>
      <c r="W3200" s="75"/>
      <c r="X3200" s="11"/>
      <c r="Y3200" s="6"/>
    </row>
    <row r="3201" spans="7:25" ht="20" customHeight="1" x14ac:dyDescent="0.25">
      <c r="G3201" s="6"/>
      <c r="H3201" s="11"/>
      <c r="I3201" s="11"/>
      <c r="J3201" s="11"/>
      <c r="K3201" s="11"/>
      <c r="L3201" s="11"/>
      <c r="N3201" s="11"/>
      <c r="P3201" s="11"/>
      <c r="R3201" s="11"/>
      <c r="T3201" s="70"/>
      <c r="U3201" s="28"/>
      <c r="V3201" s="36"/>
      <c r="W3201" s="75"/>
      <c r="X3201" s="11"/>
      <c r="Y3201" s="6"/>
    </row>
    <row r="3202" spans="7:25" ht="20" customHeight="1" x14ac:dyDescent="0.25">
      <c r="G3202" s="6"/>
      <c r="H3202" s="11"/>
      <c r="I3202" s="11"/>
      <c r="J3202" s="11"/>
      <c r="K3202" s="11"/>
      <c r="L3202" s="11"/>
      <c r="N3202" s="11"/>
      <c r="P3202" s="11"/>
      <c r="R3202" s="11"/>
      <c r="T3202" s="70"/>
      <c r="U3202" s="28"/>
      <c r="V3202" s="36"/>
      <c r="W3202" s="75"/>
      <c r="X3202" s="11"/>
      <c r="Y3202" s="6"/>
    </row>
    <row r="3203" spans="7:25" ht="20" customHeight="1" x14ac:dyDescent="0.25">
      <c r="G3203" s="6"/>
      <c r="H3203" s="11"/>
      <c r="I3203" s="11"/>
      <c r="J3203" s="11"/>
      <c r="K3203" s="11"/>
      <c r="L3203" s="11"/>
      <c r="N3203" s="11"/>
      <c r="P3203" s="11"/>
      <c r="R3203" s="11"/>
      <c r="T3203" s="70"/>
      <c r="U3203" s="28"/>
      <c r="V3203" s="36"/>
      <c r="W3203" s="75"/>
      <c r="X3203" s="11"/>
      <c r="Y3203" s="6"/>
    </row>
    <row r="3204" spans="7:25" ht="20" customHeight="1" x14ac:dyDescent="0.25">
      <c r="G3204" s="6"/>
      <c r="H3204" s="11"/>
      <c r="I3204" s="11"/>
      <c r="J3204" s="11"/>
      <c r="K3204" s="11"/>
      <c r="L3204" s="11"/>
      <c r="N3204" s="11"/>
      <c r="P3204" s="11"/>
      <c r="R3204" s="11"/>
      <c r="T3204" s="70"/>
      <c r="U3204" s="28"/>
      <c r="V3204" s="36"/>
      <c r="W3204" s="75"/>
      <c r="X3204" s="11"/>
      <c r="Y3204" s="6"/>
    </row>
    <row r="3205" spans="7:25" ht="20" customHeight="1" x14ac:dyDescent="0.25">
      <c r="G3205" s="6"/>
      <c r="H3205" s="11"/>
      <c r="I3205" s="11"/>
      <c r="J3205" s="11"/>
      <c r="K3205" s="11"/>
      <c r="L3205" s="11"/>
      <c r="N3205" s="11"/>
      <c r="P3205" s="11"/>
      <c r="R3205" s="11"/>
      <c r="T3205" s="70"/>
      <c r="U3205" s="28"/>
      <c r="V3205" s="36"/>
      <c r="W3205" s="75"/>
      <c r="X3205" s="11"/>
      <c r="Y3205" s="6"/>
    </row>
    <row r="3206" spans="7:25" ht="20" customHeight="1" x14ac:dyDescent="0.25">
      <c r="G3206" s="6"/>
      <c r="H3206" s="11"/>
      <c r="I3206" s="11"/>
      <c r="J3206" s="11"/>
      <c r="K3206" s="11"/>
      <c r="L3206" s="11"/>
      <c r="N3206" s="11"/>
      <c r="P3206" s="11"/>
      <c r="R3206" s="11"/>
      <c r="T3206" s="70"/>
      <c r="U3206" s="28"/>
      <c r="V3206" s="36"/>
      <c r="W3206" s="75"/>
      <c r="X3206" s="11"/>
      <c r="Y3206" s="6"/>
    </row>
    <row r="3207" spans="7:25" ht="20" customHeight="1" x14ac:dyDescent="0.25">
      <c r="G3207" s="6"/>
      <c r="H3207" s="11"/>
      <c r="I3207" s="11"/>
      <c r="J3207" s="11"/>
      <c r="K3207" s="11"/>
      <c r="L3207" s="11"/>
      <c r="N3207" s="11"/>
      <c r="P3207" s="11"/>
      <c r="R3207" s="11"/>
      <c r="T3207" s="70"/>
      <c r="U3207" s="28"/>
      <c r="V3207" s="36"/>
      <c r="W3207" s="75"/>
      <c r="X3207" s="11"/>
      <c r="Y3207" s="6"/>
    </row>
    <row r="3208" spans="7:25" ht="20" customHeight="1" x14ac:dyDescent="0.25">
      <c r="G3208" s="6"/>
      <c r="H3208" s="11"/>
      <c r="I3208" s="11"/>
      <c r="J3208" s="11"/>
      <c r="K3208" s="11"/>
      <c r="L3208" s="11"/>
      <c r="N3208" s="11"/>
      <c r="P3208" s="11"/>
      <c r="R3208" s="11"/>
      <c r="T3208" s="70"/>
      <c r="U3208" s="28"/>
      <c r="V3208" s="36"/>
      <c r="W3208" s="75"/>
      <c r="X3208" s="11"/>
      <c r="Y3208" s="6"/>
    </row>
    <row r="3209" spans="7:25" ht="20" customHeight="1" x14ac:dyDescent="0.25">
      <c r="G3209" s="6"/>
      <c r="H3209" s="11"/>
      <c r="I3209" s="11"/>
      <c r="J3209" s="11"/>
      <c r="K3209" s="11"/>
      <c r="L3209" s="11"/>
      <c r="N3209" s="11"/>
      <c r="P3209" s="11"/>
      <c r="R3209" s="11"/>
      <c r="T3209" s="70"/>
      <c r="U3209" s="28"/>
      <c r="V3209" s="36"/>
      <c r="W3209" s="75"/>
      <c r="X3209" s="11"/>
      <c r="Y3209" s="6"/>
    </row>
    <row r="3210" spans="7:25" ht="20" customHeight="1" x14ac:dyDescent="0.25">
      <c r="G3210" s="6"/>
      <c r="H3210" s="11"/>
      <c r="I3210" s="11"/>
      <c r="J3210" s="11"/>
      <c r="K3210" s="11"/>
      <c r="L3210" s="11"/>
      <c r="N3210" s="11"/>
      <c r="P3210" s="11"/>
      <c r="R3210" s="11"/>
      <c r="T3210" s="70"/>
      <c r="U3210" s="28"/>
      <c r="V3210" s="36"/>
      <c r="W3210" s="75"/>
      <c r="X3210" s="11"/>
      <c r="Y3210" s="6"/>
    </row>
    <row r="3211" spans="7:25" ht="20" customHeight="1" x14ac:dyDescent="0.25">
      <c r="G3211" s="6"/>
      <c r="H3211" s="11"/>
      <c r="I3211" s="11"/>
      <c r="J3211" s="11"/>
      <c r="K3211" s="11"/>
      <c r="L3211" s="11"/>
      <c r="N3211" s="11"/>
      <c r="P3211" s="11"/>
      <c r="R3211" s="11"/>
      <c r="T3211" s="70"/>
      <c r="U3211" s="28"/>
      <c r="V3211" s="36"/>
      <c r="W3211" s="75"/>
      <c r="X3211" s="11"/>
      <c r="Y3211" s="6"/>
    </row>
    <row r="3212" spans="7:25" ht="20" customHeight="1" x14ac:dyDescent="0.25">
      <c r="G3212" s="6"/>
      <c r="H3212" s="11"/>
      <c r="I3212" s="11"/>
      <c r="J3212" s="11"/>
      <c r="K3212" s="11"/>
      <c r="L3212" s="11"/>
      <c r="N3212" s="11"/>
      <c r="P3212" s="11"/>
      <c r="R3212" s="11"/>
      <c r="T3212" s="70"/>
      <c r="U3212" s="28"/>
      <c r="V3212" s="36"/>
      <c r="W3212" s="75"/>
      <c r="X3212" s="11"/>
      <c r="Y3212" s="6"/>
    </row>
    <row r="3213" spans="7:25" ht="20" customHeight="1" x14ac:dyDescent="0.25">
      <c r="G3213" s="6"/>
      <c r="H3213" s="11"/>
      <c r="I3213" s="11"/>
      <c r="J3213" s="11"/>
      <c r="K3213" s="11"/>
      <c r="L3213" s="11"/>
      <c r="N3213" s="11"/>
      <c r="P3213" s="11"/>
      <c r="R3213" s="11"/>
      <c r="T3213" s="70"/>
      <c r="U3213" s="28"/>
      <c r="V3213" s="36"/>
      <c r="W3213" s="75"/>
      <c r="X3213" s="11"/>
      <c r="Y3213" s="6"/>
    </row>
    <row r="3214" spans="7:25" ht="20" customHeight="1" x14ac:dyDescent="0.25">
      <c r="G3214" s="6"/>
      <c r="H3214" s="11"/>
      <c r="I3214" s="11"/>
      <c r="J3214" s="11"/>
      <c r="K3214" s="11"/>
      <c r="L3214" s="11"/>
      <c r="N3214" s="11"/>
      <c r="P3214" s="11"/>
      <c r="R3214" s="11"/>
      <c r="T3214" s="70"/>
      <c r="U3214" s="28"/>
      <c r="V3214" s="36"/>
      <c r="W3214" s="75"/>
      <c r="X3214" s="11"/>
      <c r="Y3214" s="6"/>
    </row>
    <row r="3215" spans="7:25" ht="20" customHeight="1" x14ac:dyDescent="0.25">
      <c r="G3215" s="6"/>
      <c r="H3215" s="11"/>
      <c r="I3215" s="11"/>
      <c r="J3215" s="11"/>
      <c r="K3215" s="11"/>
      <c r="L3215" s="11"/>
      <c r="N3215" s="11"/>
      <c r="P3215" s="11"/>
      <c r="R3215" s="11"/>
      <c r="T3215" s="70"/>
      <c r="U3215" s="28"/>
      <c r="V3215" s="36"/>
      <c r="W3215" s="75"/>
      <c r="X3215" s="11"/>
      <c r="Y3215" s="6"/>
    </row>
    <row r="3216" spans="7:25" ht="20" customHeight="1" x14ac:dyDescent="0.25">
      <c r="G3216" s="6"/>
      <c r="H3216" s="11"/>
      <c r="I3216" s="11"/>
      <c r="J3216" s="11"/>
      <c r="K3216" s="11"/>
      <c r="L3216" s="11"/>
      <c r="N3216" s="11"/>
      <c r="P3216" s="11"/>
      <c r="R3216" s="11"/>
      <c r="T3216" s="70"/>
      <c r="U3216" s="28"/>
      <c r="V3216" s="36"/>
      <c r="W3216" s="75"/>
      <c r="X3216" s="11"/>
      <c r="Y3216" s="6"/>
    </row>
    <row r="3217" spans="7:25" ht="20" customHeight="1" x14ac:dyDescent="0.25">
      <c r="G3217" s="6"/>
      <c r="H3217" s="11"/>
      <c r="I3217" s="11"/>
      <c r="J3217" s="11"/>
      <c r="K3217" s="11"/>
      <c r="L3217" s="11"/>
      <c r="N3217" s="11"/>
      <c r="P3217" s="11"/>
      <c r="R3217" s="11"/>
      <c r="T3217" s="70"/>
      <c r="U3217" s="28"/>
      <c r="V3217" s="36"/>
      <c r="W3217" s="75"/>
      <c r="X3217" s="11"/>
      <c r="Y3217" s="6"/>
    </row>
    <row r="3218" spans="7:25" ht="20" customHeight="1" x14ac:dyDescent="0.25">
      <c r="G3218" s="6"/>
      <c r="H3218" s="11"/>
      <c r="I3218" s="11"/>
      <c r="J3218" s="11"/>
      <c r="K3218" s="11"/>
      <c r="L3218" s="11"/>
      <c r="N3218" s="11"/>
      <c r="P3218" s="11"/>
      <c r="R3218" s="11"/>
      <c r="T3218" s="70"/>
      <c r="U3218" s="28"/>
      <c r="V3218" s="36"/>
      <c r="W3218" s="75"/>
      <c r="X3218" s="11"/>
      <c r="Y3218" s="6"/>
    </row>
    <row r="3219" spans="7:25" ht="20" customHeight="1" x14ac:dyDescent="0.25">
      <c r="G3219" s="6"/>
      <c r="H3219" s="11"/>
      <c r="I3219" s="11"/>
      <c r="J3219" s="11"/>
      <c r="K3219" s="11"/>
      <c r="L3219" s="11"/>
      <c r="N3219" s="11"/>
      <c r="P3219" s="11"/>
      <c r="R3219" s="11"/>
      <c r="T3219" s="70"/>
      <c r="U3219" s="28"/>
      <c r="V3219" s="36"/>
      <c r="W3219" s="75"/>
      <c r="X3219" s="11"/>
      <c r="Y3219" s="6"/>
    </row>
    <row r="3220" spans="7:25" ht="20" customHeight="1" x14ac:dyDescent="0.25">
      <c r="G3220" s="6"/>
      <c r="H3220" s="11"/>
      <c r="I3220" s="11"/>
      <c r="J3220" s="11"/>
      <c r="K3220" s="11"/>
      <c r="L3220" s="11"/>
      <c r="N3220" s="11"/>
      <c r="P3220" s="11"/>
      <c r="R3220" s="11"/>
      <c r="T3220" s="70"/>
      <c r="U3220" s="28"/>
      <c r="V3220" s="36"/>
      <c r="W3220" s="75"/>
      <c r="X3220" s="11"/>
      <c r="Y3220" s="6"/>
    </row>
    <row r="3221" spans="7:25" ht="20" customHeight="1" x14ac:dyDescent="0.25">
      <c r="G3221" s="6"/>
      <c r="H3221" s="11"/>
      <c r="I3221" s="11"/>
      <c r="J3221" s="11"/>
      <c r="K3221" s="11"/>
      <c r="L3221" s="11"/>
      <c r="N3221" s="11"/>
      <c r="P3221" s="11"/>
      <c r="R3221" s="11"/>
      <c r="T3221" s="70"/>
      <c r="U3221" s="28"/>
      <c r="V3221" s="36"/>
      <c r="W3221" s="75"/>
      <c r="X3221" s="11"/>
      <c r="Y3221" s="6"/>
    </row>
    <row r="3222" spans="7:25" ht="20" customHeight="1" x14ac:dyDescent="0.25">
      <c r="G3222" s="6"/>
      <c r="H3222" s="11"/>
      <c r="I3222" s="11"/>
      <c r="J3222" s="11"/>
      <c r="K3222" s="11"/>
      <c r="L3222" s="11"/>
      <c r="N3222" s="11"/>
      <c r="P3222" s="11"/>
      <c r="R3222" s="11"/>
      <c r="T3222" s="70"/>
      <c r="U3222" s="28"/>
      <c r="V3222" s="36"/>
      <c r="W3222" s="75"/>
      <c r="X3222" s="11"/>
      <c r="Y3222" s="6"/>
    </row>
    <row r="3223" spans="7:25" ht="20" customHeight="1" x14ac:dyDescent="0.25">
      <c r="G3223" s="6"/>
      <c r="H3223" s="11"/>
      <c r="I3223" s="11"/>
      <c r="J3223" s="11"/>
      <c r="K3223" s="11"/>
      <c r="L3223" s="11"/>
      <c r="N3223" s="11"/>
      <c r="P3223" s="11"/>
      <c r="R3223" s="11"/>
      <c r="T3223" s="70"/>
      <c r="U3223" s="28"/>
      <c r="V3223" s="36"/>
      <c r="W3223" s="75"/>
      <c r="X3223" s="11"/>
      <c r="Y3223" s="6"/>
    </row>
    <row r="3224" spans="7:25" ht="20" customHeight="1" x14ac:dyDescent="0.25">
      <c r="G3224" s="6"/>
      <c r="H3224" s="11"/>
      <c r="I3224" s="11"/>
      <c r="J3224" s="11"/>
      <c r="K3224" s="11"/>
      <c r="L3224" s="11"/>
      <c r="N3224" s="11"/>
      <c r="P3224" s="11"/>
      <c r="R3224" s="11"/>
      <c r="T3224" s="70"/>
      <c r="U3224" s="28"/>
      <c r="V3224" s="36"/>
      <c r="W3224" s="75"/>
      <c r="X3224" s="11"/>
      <c r="Y3224" s="6"/>
    </row>
    <row r="3225" spans="7:25" ht="20" customHeight="1" x14ac:dyDescent="0.25">
      <c r="G3225" s="6"/>
      <c r="H3225" s="11"/>
      <c r="I3225" s="11"/>
      <c r="J3225" s="11"/>
      <c r="K3225" s="11"/>
      <c r="L3225" s="11"/>
      <c r="N3225" s="11"/>
      <c r="P3225" s="11"/>
      <c r="R3225" s="11"/>
      <c r="T3225" s="70"/>
      <c r="U3225" s="28"/>
      <c r="V3225" s="36"/>
      <c r="W3225" s="75"/>
      <c r="X3225" s="11"/>
      <c r="Y3225" s="6"/>
    </row>
    <row r="3226" spans="7:25" ht="20" customHeight="1" x14ac:dyDescent="0.25">
      <c r="G3226" s="6"/>
      <c r="H3226" s="11"/>
      <c r="I3226" s="11"/>
      <c r="J3226" s="11"/>
      <c r="K3226" s="11"/>
      <c r="L3226" s="11"/>
      <c r="N3226" s="11"/>
      <c r="P3226" s="11"/>
      <c r="R3226" s="11"/>
      <c r="T3226" s="70"/>
      <c r="U3226" s="28"/>
      <c r="V3226" s="36"/>
      <c r="W3226" s="75"/>
      <c r="X3226" s="11"/>
      <c r="Y3226" s="6"/>
    </row>
    <row r="3227" spans="7:25" ht="20" customHeight="1" x14ac:dyDescent="0.25">
      <c r="G3227" s="6"/>
      <c r="H3227" s="11"/>
      <c r="I3227" s="11"/>
      <c r="J3227" s="11"/>
      <c r="K3227" s="11"/>
      <c r="L3227" s="11"/>
      <c r="N3227" s="11"/>
      <c r="P3227" s="11"/>
      <c r="R3227" s="11"/>
      <c r="T3227" s="70"/>
      <c r="U3227" s="28"/>
      <c r="V3227" s="36"/>
      <c r="W3227" s="75"/>
      <c r="X3227" s="11"/>
      <c r="Y3227" s="6"/>
    </row>
    <row r="3228" spans="7:25" ht="20" customHeight="1" x14ac:dyDescent="0.25">
      <c r="G3228" s="6"/>
      <c r="H3228" s="11"/>
      <c r="I3228" s="11"/>
      <c r="J3228" s="11"/>
      <c r="K3228" s="11"/>
      <c r="L3228" s="11"/>
      <c r="N3228" s="11"/>
      <c r="P3228" s="11"/>
      <c r="R3228" s="11"/>
      <c r="T3228" s="70"/>
      <c r="U3228" s="28"/>
      <c r="V3228" s="36"/>
      <c r="W3228" s="75"/>
      <c r="X3228" s="11"/>
      <c r="Y3228" s="6"/>
    </row>
    <row r="3229" spans="7:25" ht="20" customHeight="1" x14ac:dyDescent="0.25">
      <c r="G3229" s="6"/>
      <c r="H3229" s="11"/>
      <c r="I3229" s="11"/>
      <c r="J3229" s="11"/>
      <c r="K3229" s="11"/>
      <c r="L3229" s="11"/>
      <c r="N3229" s="11"/>
      <c r="P3229" s="11"/>
      <c r="R3229" s="11"/>
      <c r="T3229" s="70"/>
      <c r="U3229" s="28"/>
      <c r="V3229" s="36"/>
      <c r="W3229" s="75"/>
      <c r="X3229" s="11"/>
      <c r="Y3229" s="6"/>
    </row>
    <row r="3230" spans="7:25" ht="20" customHeight="1" x14ac:dyDescent="0.25">
      <c r="G3230" s="6"/>
      <c r="H3230" s="11"/>
      <c r="I3230" s="11"/>
      <c r="J3230" s="11"/>
      <c r="K3230" s="11"/>
      <c r="L3230" s="11"/>
      <c r="N3230" s="11"/>
      <c r="P3230" s="11"/>
      <c r="R3230" s="11"/>
      <c r="T3230" s="70"/>
      <c r="U3230" s="28"/>
      <c r="V3230" s="36"/>
      <c r="W3230" s="75"/>
      <c r="X3230" s="11"/>
      <c r="Y3230" s="6"/>
    </row>
    <row r="3231" spans="7:25" ht="20" customHeight="1" x14ac:dyDescent="0.25">
      <c r="G3231" s="6"/>
      <c r="H3231" s="11"/>
      <c r="I3231" s="11"/>
      <c r="J3231" s="11"/>
      <c r="K3231" s="11"/>
      <c r="L3231" s="11"/>
      <c r="N3231" s="11"/>
      <c r="P3231" s="11"/>
      <c r="R3231" s="11"/>
      <c r="T3231" s="70"/>
      <c r="U3231" s="28"/>
      <c r="V3231" s="36"/>
      <c r="W3231" s="75"/>
      <c r="X3231" s="11"/>
      <c r="Y3231" s="6"/>
    </row>
    <row r="3232" spans="7:25" ht="20" customHeight="1" x14ac:dyDescent="0.25">
      <c r="G3232" s="6"/>
      <c r="H3232" s="11"/>
      <c r="I3232" s="11"/>
      <c r="J3232" s="11"/>
      <c r="K3232" s="11"/>
      <c r="L3232" s="11"/>
      <c r="N3232" s="11"/>
      <c r="P3232" s="11"/>
      <c r="R3232" s="11"/>
      <c r="T3232" s="70"/>
      <c r="U3232" s="28"/>
      <c r="V3232" s="36"/>
      <c r="W3232" s="75"/>
      <c r="X3232" s="11"/>
      <c r="Y3232" s="6"/>
    </row>
    <row r="3233" spans="7:25" ht="20" customHeight="1" x14ac:dyDescent="0.25">
      <c r="G3233" s="6"/>
      <c r="H3233" s="11"/>
      <c r="I3233" s="11"/>
      <c r="J3233" s="11"/>
      <c r="K3233" s="11"/>
      <c r="L3233" s="11"/>
      <c r="N3233" s="11"/>
      <c r="P3233" s="11"/>
      <c r="R3233" s="11"/>
      <c r="T3233" s="70"/>
      <c r="U3233" s="28"/>
      <c r="V3233" s="36"/>
      <c r="W3233" s="75"/>
      <c r="X3233" s="11"/>
      <c r="Y3233" s="6"/>
    </row>
    <row r="3234" spans="7:25" ht="20" customHeight="1" x14ac:dyDescent="0.25">
      <c r="G3234" s="6"/>
      <c r="H3234" s="11"/>
      <c r="I3234" s="11"/>
      <c r="J3234" s="11"/>
      <c r="K3234" s="11"/>
      <c r="L3234" s="11"/>
      <c r="N3234" s="11"/>
      <c r="P3234" s="11"/>
      <c r="R3234" s="11"/>
      <c r="T3234" s="70"/>
      <c r="U3234" s="28"/>
      <c r="V3234" s="36"/>
      <c r="W3234" s="75"/>
      <c r="X3234" s="11"/>
      <c r="Y3234" s="6"/>
    </row>
    <row r="3235" spans="7:25" ht="20" customHeight="1" x14ac:dyDescent="0.25">
      <c r="G3235" s="6"/>
      <c r="H3235" s="11"/>
      <c r="I3235" s="11"/>
      <c r="J3235" s="11"/>
      <c r="K3235" s="11"/>
      <c r="L3235" s="11"/>
      <c r="N3235" s="11"/>
      <c r="P3235" s="11"/>
      <c r="R3235" s="11"/>
      <c r="T3235" s="70"/>
      <c r="U3235" s="28"/>
      <c r="V3235" s="36"/>
      <c r="W3235" s="75"/>
      <c r="X3235" s="11"/>
      <c r="Y3235" s="6"/>
    </row>
    <row r="3236" spans="7:25" ht="20" customHeight="1" x14ac:dyDescent="0.25">
      <c r="G3236" s="6"/>
      <c r="H3236" s="11"/>
      <c r="I3236" s="11"/>
      <c r="J3236" s="11"/>
      <c r="K3236" s="11"/>
      <c r="L3236" s="11"/>
      <c r="N3236" s="11"/>
      <c r="P3236" s="11"/>
      <c r="R3236" s="11"/>
      <c r="T3236" s="70"/>
      <c r="U3236" s="28"/>
      <c r="V3236" s="36"/>
      <c r="W3236" s="75"/>
      <c r="X3236" s="11"/>
      <c r="Y3236" s="6"/>
    </row>
    <row r="3237" spans="7:25" ht="20" customHeight="1" x14ac:dyDescent="0.25">
      <c r="G3237" s="6"/>
      <c r="H3237" s="11"/>
      <c r="I3237" s="11"/>
      <c r="J3237" s="11"/>
      <c r="K3237" s="11"/>
      <c r="L3237" s="11"/>
      <c r="N3237" s="11"/>
      <c r="P3237" s="11"/>
      <c r="R3237" s="11"/>
      <c r="T3237" s="70"/>
      <c r="U3237" s="28"/>
      <c r="V3237" s="36"/>
      <c r="W3237" s="75"/>
      <c r="X3237" s="11"/>
      <c r="Y3237" s="6"/>
    </row>
    <row r="3238" spans="7:25" ht="20" customHeight="1" x14ac:dyDescent="0.25">
      <c r="G3238" s="6"/>
      <c r="H3238" s="11"/>
      <c r="I3238" s="11"/>
      <c r="J3238" s="11"/>
      <c r="K3238" s="11"/>
      <c r="L3238" s="11"/>
      <c r="N3238" s="11"/>
      <c r="P3238" s="11"/>
      <c r="R3238" s="11"/>
      <c r="T3238" s="70"/>
      <c r="U3238" s="28"/>
      <c r="V3238" s="36"/>
      <c r="W3238" s="75"/>
      <c r="X3238" s="11"/>
      <c r="Y3238" s="6"/>
    </row>
    <row r="3239" spans="7:25" ht="20" customHeight="1" x14ac:dyDescent="0.25">
      <c r="G3239" s="6"/>
      <c r="H3239" s="11"/>
      <c r="I3239" s="11"/>
      <c r="J3239" s="11"/>
      <c r="K3239" s="11"/>
      <c r="L3239" s="11"/>
      <c r="N3239" s="11"/>
      <c r="P3239" s="11"/>
      <c r="R3239" s="11"/>
      <c r="T3239" s="70"/>
      <c r="U3239" s="28"/>
      <c r="V3239" s="36"/>
      <c r="W3239" s="75"/>
      <c r="X3239" s="11"/>
      <c r="Y3239" s="6"/>
    </row>
    <row r="3240" spans="7:25" ht="20" customHeight="1" x14ac:dyDescent="0.25">
      <c r="G3240" s="6"/>
      <c r="H3240" s="11"/>
      <c r="I3240" s="11"/>
      <c r="J3240" s="11"/>
      <c r="K3240" s="11"/>
      <c r="L3240" s="11"/>
      <c r="N3240" s="11"/>
      <c r="P3240" s="11"/>
      <c r="R3240" s="11"/>
      <c r="T3240" s="70"/>
      <c r="U3240" s="28"/>
      <c r="V3240" s="36"/>
      <c r="W3240" s="75"/>
      <c r="X3240" s="11"/>
      <c r="Y3240" s="6"/>
    </row>
    <row r="3241" spans="7:25" ht="20" customHeight="1" x14ac:dyDescent="0.25">
      <c r="G3241" s="6"/>
      <c r="H3241" s="11"/>
      <c r="I3241" s="11"/>
      <c r="J3241" s="11"/>
      <c r="K3241" s="11"/>
      <c r="L3241" s="11"/>
      <c r="N3241" s="11"/>
      <c r="P3241" s="11"/>
      <c r="R3241" s="11"/>
      <c r="T3241" s="70"/>
      <c r="U3241" s="28"/>
      <c r="V3241" s="36"/>
      <c r="W3241" s="75"/>
      <c r="X3241" s="11"/>
      <c r="Y3241" s="6"/>
    </row>
    <row r="3242" spans="7:25" ht="20" customHeight="1" x14ac:dyDescent="0.25">
      <c r="G3242" s="6"/>
      <c r="H3242" s="11"/>
      <c r="I3242" s="11"/>
      <c r="J3242" s="11"/>
      <c r="K3242" s="11"/>
      <c r="L3242" s="11"/>
      <c r="N3242" s="11"/>
      <c r="P3242" s="11"/>
      <c r="R3242" s="11"/>
      <c r="T3242" s="70"/>
      <c r="U3242" s="28"/>
      <c r="V3242" s="36"/>
      <c r="W3242" s="75"/>
      <c r="X3242" s="11"/>
      <c r="Y3242" s="6"/>
    </row>
    <row r="3243" spans="7:25" ht="20" customHeight="1" x14ac:dyDescent="0.25">
      <c r="G3243" s="6"/>
      <c r="H3243" s="11"/>
      <c r="I3243" s="11"/>
      <c r="J3243" s="11"/>
      <c r="K3243" s="11"/>
      <c r="L3243" s="11"/>
      <c r="N3243" s="11"/>
      <c r="P3243" s="11"/>
      <c r="R3243" s="11"/>
      <c r="T3243" s="70"/>
      <c r="U3243" s="28"/>
      <c r="V3243" s="36"/>
      <c r="W3243" s="75"/>
      <c r="X3243" s="11"/>
      <c r="Y3243" s="6"/>
    </row>
    <row r="3244" spans="7:25" ht="20" customHeight="1" x14ac:dyDescent="0.25">
      <c r="G3244" s="6"/>
      <c r="H3244" s="11"/>
      <c r="I3244" s="11"/>
      <c r="J3244" s="11"/>
      <c r="K3244" s="11"/>
      <c r="L3244" s="11"/>
      <c r="N3244" s="11"/>
      <c r="P3244" s="11"/>
      <c r="R3244" s="11"/>
      <c r="T3244" s="70"/>
      <c r="U3244" s="28"/>
      <c r="V3244" s="36"/>
      <c r="W3244" s="75"/>
      <c r="X3244" s="11"/>
      <c r="Y3244" s="6"/>
    </row>
    <row r="3245" spans="7:25" ht="20" customHeight="1" x14ac:dyDescent="0.25">
      <c r="G3245" s="6"/>
      <c r="H3245" s="11"/>
      <c r="I3245" s="11"/>
      <c r="J3245" s="11"/>
      <c r="K3245" s="11"/>
      <c r="L3245" s="11"/>
      <c r="N3245" s="11"/>
      <c r="P3245" s="11"/>
      <c r="R3245" s="11"/>
      <c r="T3245" s="70"/>
      <c r="U3245" s="28"/>
      <c r="V3245" s="36"/>
      <c r="W3245" s="75"/>
      <c r="X3245" s="11"/>
      <c r="Y3245" s="6"/>
    </row>
    <row r="3246" spans="7:25" ht="20" customHeight="1" x14ac:dyDescent="0.25">
      <c r="G3246" s="6"/>
      <c r="H3246" s="11"/>
      <c r="I3246" s="11"/>
      <c r="J3246" s="11"/>
      <c r="K3246" s="11"/>
      <c r="L3246" s="11"/>
      <c r="N3246" s="11"/>
      <c r="P3246" s="11"/>
      <c r="R3246" s="11"/>
      <c r="T3246" s="70"/>
      <c r="U3246" s="28"/>
      <c r="V3246" s="36"/>
      <c r="W3246" s="75"/>
      <c r="X3246" s="11"/>
      <c r="Y3246" s="6"/>
    </row>
    <row r="3247" spans="7:25" ht="20" customHeight="1" x14ac:dyDescent="0.25">
      <c r="G3247" s="6"/>
      <c r="H3247" s="11"/>
      <c r="I3247" s="11"/>
      <c r="J3247" s="11"/>
      <c r="K3247" s="11"/>
      <c r="L3247" s="11"/>
      <c r="N3247" s="11"/>
      <c r="P3247" s="11"/>
      <c r="R3247" s="11"/>
      <c r="T3247" s="70"/>
      <c r="U3247" s="28"/>
      <c r="V3247" s="36"/>
      <c r="W3247" s="75"/>
      <c r="X3247" s="11"/>
      <c r="Y3247" s="6"/>
    </row>
    <row r="3248" spans="7:25" ht="20" customHeight="1" x14ac:dyDescent="0.25">
      <c r="G3248" s="6"/>
      <c r="H3248" s="11"/>
      <c r="I3248" s="11"/>
      <c r="J3248" s="11"/>
      <c r="K3248" s="11"/>
      <c r="L3248" s="11"/>
      <c r="N3248" s="11"/>
      <c r="P3248" s="11"/>
      <c r="R3248" s="11"/>
      <c r="T3248" s="70"/>
      <c r="U3248" s="28"/>
      <c r="V3248" s="36"/>
      <c r="W3248" s="75"/>
      <c r="X3248" s="11"/>
      <c r="Y3248" s="6"/>
    </row>
    <row r="3249" spans="7:25" ht="20" customHeight="1" x14ac:dyDescent="0.25">
      <c r="G3249" s="6"/>
      <c r="H3249" s="11"/>
      <c r="I3249" s="11"/>
      <c r="J3249" s="11"/>
      <c r="K3249" s="11"/>
      <c r="L3249" s="11"/>
      <c r="N3249" s="11"/>
      <c r="P3249" s="11"/>
      <c r="R3249" s="11"/>
      <c r="T3249" s="70"/>
      <c r="U3249" s="28"/>
      <c r="V3249" s="36"/>
      <c r="W3249" s="75"/>
      <c r="X3249" s="11"/>
      <c r="Y3249" s="6"/>
    </row>
    <row r="3250" spans="7:25" ht="20" customHeight="1" x14ac:dyDescent="0.25">
      <c r="G3250" s="6"/>
      <c r="H3250" s="11"/>
      <c r="I3250" s="11"/>
      <c r="J3250" s="11"/>
      <c r="K3250" s="11"/>
      <c r="L3250" s="11"/>
      <c r="N3250" s="11"/>
      <c r="P3250" s="11"/>
      <c r="R3250" s="11"/>
      <c r="T3250" s="70"/>
      <c r="U3250" s="28"/>
      <c r="V3250" s="36"/>
      <c r="W3250" s="75"/>
      <c r="X3250" s="11"/>
      <c r="Y3250" s="6"/>
    </row>
    <row r="3251" spans="7:25" ht="20" customHeight="1" x14ac:dyDescent="0.25">
      <c r="G3251" s="6"/>
      <c r="H3251" s="11"/>
      <c r="I3251" s="11"/>
      <c r="J3251" s="11"/>
      <c r="K3251" s="11"/>
      <c r="L3251" s="11"/>
      <c r="N3251" s="11"/>
      <c r="P3251" s="11"/>
      <c r="R3251" s="11"/>
      <c r="T3251" s="70"/>
      <c r="U3251" s="28"/>
      <c r="V3251" s="36"/>
      <c r="W3251" s="75"/>
      <c r="X3251" s="11"/>
      <c r="Y3251" s="6"/>
    </row>
    <row r="3252" spans="7:25" ht="20" customHeight="1" x14ac:dyDescent="0.25">
      <c r="G3252" s="6"/>
      <c r="H3252" s="11"/>
      <c r="I3252" s="11"/>
      <c r="J3252" s="11"/>
      <c r="K3252" s="11"/>
      <c r="L3252" s="11"/>
      <c r="N3252" s="11"/>
      <c r="P3252" s="11"/>
      <c r="R3252" s="11"/>
      <c r="T3252" s="70"/>
      <c r="U3252" s="28"/>
      <c r="V3252" s="36"/>
      <c r="W3252" s="75"/>
      <c r="X3252" s="11"/>
      <c r="Y3252" s="6"/>
    </row>
    <row r="3253" spans="7:25" ht="20" customHeight="1" x14ac:dyDescent="0.25">
      <c r="G3253" s="6"/>
      <c r="H3253" s="11"/>
      <c r="I3253" s="11"/>
      <c r="J3253" s="11"/>
      <c r="K3253" s="11"/>
      <c r="L3253" s="11"/>
      <c r="N3253" s="11"/>
      <c r="P3253" s="11"/>
      <c r="R3253" s="11"/>
      <c r="T3253" s="70"/>
      <c r="U3253" s="28"/>
      <c r="V3253" s="36"/>
      <c r="W3253" s="75"/>
      <c r="X3253" s="11"/>
      <c r="Y3253" s="6"/>
    </row>
    <row r="3254" spans="7:25" ht="20" customHeight="1" x14ac:dyDescent="0.25">
      <c r="G3254" s="6"/>
      <c r="H3254" s="11"/>
      <c r="I3254" s="11"/>
      <c r="J3254" s="11"/>
      <c r="K3254" s="11"/>
      <c r="L3254" s="11"/>
      <c r="N3254" s="11"/>
      <c r="P3254" s="11"/>
      <c r="R3254" s="11"/>
      <c r="T3254" s="70"/>
      <c r="U3254" s="28"/>
      <c r="V3254" s="36"/>
      <c r="W3254" s="75"/>
      <c r="X3254" s="11"/>
      <c r="Y3254" s="6"/>
    </row>
    <row r="3255" spans="7:25" ht="20" customHeight="1" x14ac:dyDescent="0.25">
      <c r="G3255" s="6"/>
      <c r="H3255" s="11"/>
      <c r="I3255" s="11"/>
      <c r="J3255" s="11"/>
      <c r="K3255" s="11"/>
      <c r="L3255" s="11"/>
      <c r="N3255" s="11"/>
      <c r="P3255" s="11"/>
      <c r="R3255" s="11"/>
      <c r="T3255" s="70"/>
      <c r="U3255" s="28"/>
      <c r="V3255" s="36"/>
      <c r="W3255" s="75"/>
      <c r="X3255" s="11"/>
      <c r="Y3255" s="6"/>
    </row>
    <row r="3256" spans="7:25" ht="20" customHeight="1" x14ac:dyDescent="0.25">
      <c r="G3256" s="6"/>
      <c r="H3256" s="11"/>
      <c r="I3256" s="11"/>
      <c r="J3256" s="11"/>
      <c r="K3256" s="11"/>
      <c r="L3256" s="11"/>
      <c r="N3256" s="11"/>
      <c r="P3256" s="11"/>
      <c r="R3256" s="11"/>
      <c r="T3256" s="70"/>
      <c r="U3256" s="28"/>
      <c r="V3256" s="36"/>
      <c r="W3256" s="75"/>
      <c r="X3256" s="11"/>
      <c r="Y3256" s="6"/>
    </row>
    <row r="3257" spans="7:25" ht="20" customHeight="1" x14ac:dyDescent="0.25">
      <c r="G3257" s="6"/>
      <c r="H3257" s="11"/>
      <c r="I3257" s="11"/>
      <c r="J3257" s="11"/>
      <c r="K3257" s="11"/>
      <c r="L3257" s="11"/>
      <c r="N3257" s="11"/>
      <c r="P3257" s="11"/>
      <c r="R3257" s="11"/>
      <c r="T3257" s="70"/>
      <c r="U3257" s="28"/>
      <c r="V3257" s="36"/>
      <c r="W3257" s="75"/>
      <c r="X3257" s="11"/>
      <c r="Y3257" s="6"/>
    </row>
    <row r="3258" spans="7:25" ht="20" customHeight="1" x14ac:dyDescent="0.25">
      <c r="G3258" s="6"/>
      <c r="H3258" s="11"/>
      <c r="I3258" s="11"/>
      <c r="J3258" s="11"/>
      <c r="K3258" s="11"/>
      <c r="L3258" s="11"/>
      <c r="N3258" s="11"/>
      <c r="P3258" s="11"/>
      <c r="R3258" s="11"/>
      <c r="T3258" s="70"/>
      <c r="U3258" s="28"/>
      <c r="V3258" s="36"/>
      <c r="W3258" s="75"/>
      <c r="X3258" s="11"/>
      <c r="Y3258" s="6"/>
    </row>
    <row r="3259" spans="7:25" ht="20" customHeight="1" x14ac:dyDescent="0.25">
      <c r="G3259" s="6"/>
      <c r="H3259" s="11"/>
      <c r="I3259" s="11"/>
      <c r="J3259" s="11"/>
      <c r="K3259" s="11"/>
      <c r="L3259" s="11"/>
      <c r="N3259" s="11"/>
      <c r="P3259" s="11"/>
      <c r="R3259" s="11"/>
      <c r="T3259" s="70"/>
      <c r="U3259" s="28"/>
      <c r="V3259" s="36"/>
      <c r="W3259" s="75"/>
      <c r="X3259" s="11"/>
      <c r="Y3259" s="6"/>
    </row>
    <row r="3260" spans="7:25" ht="20" customHeight="1" x14ac:dyDescent="0.25">
      <c r="G3260" s="6"/>
      <c r="H3260" s="11"/>
      <c r="I3260" s="11"/>
      <c r="J3260" s="11"/>
      <c r="K3260" s="11"/>
      <c r="L3260" s="11"/>
      <c r="N3260" s="11"/>
      <c r="P3260" s="11"/>
      <c r="R3260" s="11"/>
      <c r="T3260" s="70"/>
      <c r="U3260" s="28"/>
      <c r="V3260" s="36"/>
      <c r="W3260" s="75"/>
      <c r="X3260" s="11"/>
      <c r="Y3260" s="6"/>
    </row>
    <row r="3261" spans="7:25" ht="20" customHeight="1" x14ac:dyDescent="0.25">
      <c r="G3261" s="6"/>
      <c r="H3261" s="11"/>
      <c r="I3261" s="11"/>
      <c r="J3261" s="11"/>
      <c r="K3261" s="11"/>
      <c r="L3261" s="11"/>
      <c r="N3261" s="11"/>
      <c r="P3261" s="11"/>
      <c r="R3261" s="11"/>
      <c r="T3261" s="70"/>
      <c r="U3261" s="28"/>
      <c r="V3261" s="36"/>
      <c r="W3261" s="75"/>
      <c r="X3261" s="11"/>
      <c r="Y3261" s="6"/>
    </row>
    <row r="3262" spans="7:25" ht="20" customHeight="1" x14ac:dyDescent="0.25">
      <c r="G3262" s="6"/>
      <c r="H3262" s="11"/>
      <c r="I3262" s="11"/>
      <c r="J3262" s="11"/>
      <c r="K3262" s="11"/>
      <c r="L3262" s="11"/>
      <c r="N3262" s="11"/>
      <c r="P3262" s="11"/>
      <c r="R3262" s="11"/>
      <c r="T3262" s="70"/>
      <c r="U3262" s="28"/>
      <c r="V3262" s="36"/>
      <c r="W3262" s="75"/>
      <c r="X3262" s="11"/>
      <c r="Y3262" s="6"/>
    </row>
    <row r="3263" spans="7:25" ht="20" customHeight="1" x14ac:dyDescent="0.25">
      <c r="G3263" s="6"/>
      <c r="H3263" s="11"/>
      <c r="I3263" s="11"/>
      <c r="J3263" s="11"/>
      <c r="K3263" s="11"/>
      <c r="L3263" s="11"/>
      <c r="N3263" s="11"/>
      <c r="P3263" s="11"/>
      <c r="R3263" s="11"/>
      <c r="T3263" s="70"/>
      <c r="U3263" s="28"/>
      <c r="V3263" s="36"/>
      <c r="W3263" s="75"/>
      <c r="X3263" s="11"/>
      <c r="Y3263" s="6"/>
    </row>
    <row r="3264" spans="7:25" ht="20" customHeight="1" x14ac:dyDescent="0.25">
      <c r="G3264" s="6"/>
      <c r="H3264" s="11"/>
      <c r="I3264" s="11"/>
      <c r="J3264" s="11"/>
      <c r="K3264" s="11"/>
      <c r="L3264" s="11"/>
      <c r="N3264" s="11"/>
      <c r="P3264" s="11"/>
      <c r="R3264" s="11"/>
      <c r="T3264" s="70"/>
      <c r="U3264" s="28"/>
      <c r="V3264" s="36"/>
      <c r="W3264" s="75"/>
      <c r="X3264" s="11"/>
      <c r="Y3264" s="6"/>
    </row>
    <row r="3265" spans="7:25" ht="20" customHeight="1" x14ac:dyDescent="0.25">
      <c r="G3265" s="6"/>
      <c r="H3265" s="11"/>
      <c r="I3265" s="11"/>
      <c r="J3265" s="11"/>
      <c r="K3265" s="11"/>
      <c r="L3265" s="11"/>
      <c r="N3265" s="11"/>
      <c r="P3265" s="11"/>
      <c r="R3265" s="11"/>
      <c r="T3265" s="70"/>
      <c r="U3265" s="28"/>
      <c r="V3265" s="36"/>
      <c r="W3265" s="75"/>
      <c r="X3265" s="11"/>
      <c r="Y3265" s="6"/>
    </row>
    <row r="3266" spans="7:25" ht="20" customHeight="1" x14ac:dyDescent="0.25">
      <c r="G3266" s="6"/>
      <c r="H3266" s="11"/>
      <c r="I3266" s="11"/>
      <c r="J3266" s="11"/>
      <c r="K3266" s="11"/>
      <c r="L3266" s="11"/>
      <c r="N3266" s="11"/>
      <c r="P3266" s="11"/>
      <c r="R3266" s="11"/>
      <c r="T3266" s="70"/>
      <c r="U3266" s="28"/>
      <c r="V3266" s="36"/>
      <c r="W3266" s="75"/>
      <c r="X3266" s="11"/>
      <c r="Y3266" s="6"/>
    </row>
    <row r="3267" spans="7:25" ht="20" customHeight="1" x14ac:dyDescent="0.25">
      <c r="G3267" s="6"/>
      <c r="H3267" s="11"/>
      <c r="I3267" s="11"/>
      <c r="J3267" s="11"/>
      <c r="K3267" s="11"/>
      <c r="L3267" s="11"/>
      <c r="N3267" s="11"/>
      <c r="P3267" s="11"/>
      <c r="R3267" s="11"/>
      <c r="T3267" s="70"/>
      <c r="U3267" s="28"/>
      <c r="V3267" s="36"/>
      <c r="W3267" s="75"/>
      <c r="X3267" s="11"/>
      <c r="Y3267" s="6"/>
    </row>
    <row r="3268" spans="7:25" ht="20" customHeight="1" x14ac:dyDescent="0.25">
      <c r="G3268" s="6"/>
      <c r="H3268" s="11"/>
      <c r="I3268" s="11"/>
      <c r="J3268" s="11"/>
      <c r="K3268" s="11"/>
      <c r="L3268" s="11"/>
      <c r="N3268" s="11"/>
      <c r="P3268" s="11"/>
      <c r="R3268" s="11"/>
      <c r="T3268" s="70"/>
      <c r="U3268" s="28"/>
      <c r="V3268" s="36"/>
      <c r="W3268" s="75"/>
      <c r="X3268" s="11"/>
      <c r="Y3268" s="6"/>
    </row>
    <row r="3269" spans="7:25" ht="20" customHeight="1" x14ac:dyDescent="0.25">
      <c r="G3269" s="6"/>
      <c r="H3269" s="11"/>
      <c r="I3269" s="11"/>
      <c r="J3269" s="11"/>
      <c r="K3269" s="11"/>
      <c r="L3269" s="11"/>
      <c r="N3269" s="11"/>
      <c r="P3269" s="11"/>
      <c r="R3269" s="11"/>
      <c r="T3269" s="70"/>
      <c r="U3269" s="28"/>
      <c r="V3269" s="36"/>
      <c r="W3269" s="75"/>
      <c r="X3269" s="11"/>
      <c r="Y3269" s="6"/>
    </row>
    <row r="3270" spans="7:25" ht="20" customHeight="1" x14ac:dyDescent="0.25">
      <c r="G3270" s="6"/>
      <c r="H3270" s="11"/>
      <c r="I3270" s="11"/>
      <c r="J3270" s="11"/>
      <c r="K3270" s="11"/>
      <c r="L3270" s="11"/>
      <c r="N3270" s="11"/>
      <c r="P3270" s="11"/>
      <c r="R3270" s="11"/>
      <c r="T3270" s="70"/>
      <c r="U3270" s="28"/>
      <c r="V3270" s="36"/>
      <c r="W3270" s="75"/>
      <c r="X3270" s="11"/>
      <c r="Y3270" s="6"/>
    </row>
    <row r="3271" spans="7:25" ht="20" customHeight="1" x14ac:dyDescent="0.25">
      <c r="G3271" s="6"/>
      <c r="H3271" s="11"/>
      <c r="I3271" s="11"/>
      <c r="J3271" s="11"/>
      <c r="K3271" s="11"/>
      <c r="L3271" s="11"/>
      <c r="N3271" s="11"/>
      <c r="P3271" s="11"/>
      <c r="R3271" s="11"/>
      <c r="T3271" s="70"/>
      <c r="U3271" s="28"/>
      <c r="V3271" s="36"/>
      <c r="W3271" s="75"/>
      <c r="X3271" s="11"/>
      <c r="Y3271" s="6"/>
    </row>
    <row r="3272" spans="7:25" ht="20" customHeight="1" x14ac:dyDescent="0.25">
      <c r="G3272" s="6"/>
      <c r="H3272" s="11"/>
      <c r="I3272" s="11"/>
      <c r="J3272" s="11"/>
      <c r="K3272" s="11"/>
      <c r="L3272" s="11"/>
      <c r="N3272" s="11"/>
      <c r="P3272" s="11"/>
      <c r="R3272" s="11"/>
      <c r="T3272" s="70"/>
      <c r="U3272" s="28"/>
      <c r="V3272" s="36"/>
      <c r="W3272" s="75"/>
      <c r="X3272" s="11"/>
      <c r="Y3272" s="6"/>
    </row>
    <row r="3273" spans="7:25" ht="20" customHeight="1" x14ac:dyDescent="0.25">
      <c r="G3273" s="6"/>
      <c r="H3273" s="11"/>
      <c r="I3273" s="11"/>
      <c r="J3273" s="11"/>
      <c r="K3273" s="11"/>
      <c r="L3273" s="11"/>
      <c r="N3273" s="11"/>
      <c r="P3273" s="11"/>
      <c r="R3273" s="11"/>
      <c r="T3273" s="70"/>
      <c r="U3273" s="28"/>
      <c r="V3273" s="36"/>
      <c r="W3273" s="75"/>
      <c r="X3273" s="11"/>
      <c r="Y3273" s="6"/>
    </row>
    <row r="3274" spans="7:25" ht="20" customHeight="1" x14ac:dyDescent="0.25">
      <c r="G3274" s="6"/>
      <c r="H3274" s="11"/>
      <c r="I3274" s="11"/>
      <c r="J3274" s="11"/>
      <c r="K3274" s="11"/>
      <c r="L3274" s="11"/>
      <c r="N3274" s="11"/>
      <c r="P3274" s="11"/>
      <c r="R3274" s="11"/>
      <c r="T3274" s="70"/>
      <c r="U3274" s="28"/>
      <c r="V3274" s="36"/>
      <c r="W3274" s="75"/>
      <c r="X3274" s="11"/>
      <c r="Y3274" s="6"/>
    </row>
    <row r="3275" spans="7:25" ht="20" customHeight="1" x14ac:dyDescent="0.25">
      <c r="G3275" s="6"/>
      <c r="H3275" s="11"/>
      <c r="I3275" s="11"/>
      <c r="J3275" s="11"/>
      <c r="K3275" s="11"/>
      <c r="L3275" s="11"/>
      <c r="N3275" s="11"/>
      <c r="P3275" s="11"/>
      <c r="R3275" s="11"/>
      <c r="T3275" s="70"/>
      <c r="U3275" s="28"/>
      <c r="V3275" s="36"/>
      <c r="W3275" s="75"/>
      <c r="X3275" s="11"/>
      <c r="Y3275" s="6"/>
    </row>
    <row r="3276" spans="7:25" ht="20" customHeight="1" x14ac:dyDescent="0.25">
      <c r="G3276" s="6"/>
      <c r="H3276" s="11"/>
      <c r="I3276" s="11"/>
      <c r="J3276" s="11"/>
      <c r="K3276" s="11"/>
      <c r="L3276" s="11"/>
      <c r="N3276" s="11"/>
      <c r="P3276" s="11"/>
      <c r="R3276" s="11"/>
      <c r="T3276" s="70"/>
      <c r="U3276" s="28"/>
      <c r="V3276" s="36"/>
      <c r="W3276" s="75"/>
      <c r="X3276" s="11"/>
      <c r="Y3276" s="6"/>
    </row>
    <row r="3277" spans="7:25" ht="20" customHeight="1" x14ac:dyDescent="0.25">
      <c r="G3277" s="6"/>
      <c r="H3277" s="11"/>
      <c r="I3277" s="11"/>
      <c r="J3277" s="11"/>
      <c r="K3277" s="11"/>
      <c r="L3277" s="11"/>
      <c r="N3277" s="11"/>
      <c r="P3277" s="11"/>
      <c r="R3277" s="11"/>
      <c r="T3277" s="70"/>
      <c r="U3277" s="28"/>
      <c r="V3277" s="36"/>
      <c r="W3277" s="75"/>
      <c r="X3277" s="11"/>
      <c r="Y3277" s="6"/>
    </row>
    <row r="3278" spans="7:25" ht="20" customHeight="1" x14ac:dyDescent="0.25">
      <c r="G3278" s="6"/>
      <c r="H3278" s="11"/>
      <c r="I3278" s="11"/>
      <c r="J3278" s="11"/>
      <c r="K3278" s="11"/>
      <c r="L3278" s="11"/>
      <c r="N3278" s="11"/>
      <c r="P3278" s="11"/>
      <c r="R3278" s="11"/>
      <c r="T3278" s="70"/>
      <c r="U3278" s="28"/>
      <c r="V3278" s="36"/>
      <c r="W3278" s="75"/>
      <c r="X3278" s="11"/>
      <c r="Y3278" s="6"/>
    </row>
    <row r="3279" spans="7:25" ht="20" customHeight="1" x14ac:dyDescent="0.25">
      <c r="G3279" s="6"/>
      <c r="H3279" s="11"/>
      <c r="I3279" s="11"/>
      <c r="J3279" s="11"/>
      <c r="K3279" s="11"/>
      <c r="L3279" s="11"/>
      <c r="N3279" s="11"/>
      <c r="P3279" s="11"/>
      <c r="R3279" s="11"/>
      <c r="T3279" s="70"/>
      <c r="U3279" s="28"/>
      <c r="V3279" s="36"/>
      <c r="W3279" s="75"/>
      <c r="X3279" s="11"/>
      <c r="Y3279" s="6"/>
    </row>
    <row r="3280" spans="7:25" ht="20" customHeight="1" x14ac:dyDescent="0.25">
      <c r="G3280" s="6"/>
      <c r="H3280" s="11"/>
      <c r="I3280" s="11"/>
      <c r="J3280" s="11"/>
      <c r="K3280" s="11"/>
      <c r="L3280" s="11"/>
      <c r="N3280" s="11"/>
      <c r="P3280" s="11"/>
      <c r="R3280" s="11"/>
      <c r="T3280" s="70"/>
      <c r="U3280" s="28"/>
      <c r="V3280" s="36"/>
      <c r="W3280" s="75"/>
      <c r="X3280" s="11"/>
      <c r="Y3280" s="6"/>
    </row>
    <row r="3281" spans="7:25" ht="20" customHeight="1" x14ac:dyDescent="0.25">
      <c r="G3281" s="6"/>
      <c r="H3281" s="11"/>
      <c r="I3281" s="11"/>
      <c r="J3281" s="11"/>
      <c r="K3281" s="11"/>
      <c r="L3281" s="11"/>
      <c r="N3281" s="11"/>
      <c r="P3281" s="11"/>
      <c r="R3281" s="11"/>
      <c r="T3281" s="70"/>
      <c r="U3281" s="28"/>
      <c r="V3281" s="36"/>
      <c r="W3281" s="75"/>
      <c r="X3281" s="11"/>
      <c r="Y3281" s="6"/>
    </row>
    <row r="3282" spans="7:25" ht="20" customHeight="1" x14ac:dyDescent="0.25">
      <c r="G3282" s="6"/>
      <c r="H3282" s="11"/>
      <c r="I3282" s="11"/>
      <c r="J3282" s="11"/>
      <c r="K3282" s="11"/>
      <c r="L3282" s="11"/>
      <c r="N3282" s="11"/>
      <c r="P3282" s="11"/>
      <c r="R3282" s="11"/>
      <c r="T3282" s="70"/>
      <c r="U3282" s="28"/>
      <c r="V3282" s="36"/>
      <c r="W3282" s="75"/>
      <c r="X3282" s="11"/>
      <c r="Y3282" s="6"/>
    </row>
    <row r="3283" spans="7:25" ht="20" customHeight="1" x14ac:dyDescent="0.25">
      <c r="G3283" s="6"/>
      <c r="H3283" s="11"/>
      <c r="I3283" s="11"/>
      <c r="J3283" s="11"/>
      <c r="K3283" s="11"/>
      <c r="L3283" s="11"/>
      <c r="N3283" s="11"/>
      <c r="P3283" s="11"/>
      <c r="R3283" s="11"/>
      <c r="T3283" s="70"/>
      <c r="U3283" s="28"/>
      <c r="V3283" s="36"/>
      <c r="W3283" s="75"/>
      <c r="X3283" s="11"/>
      <c r="Y3283" s="6"/>
    </row>
    <row r="3284" spans="7:25" ht="20" customHeight="1" x14ac:dyDescent="0.25">
      <c r="G3284" s="6"/>
      <c r="H3284" s="11"/>
      <c r="I3284" s="11"/>
      <c r="J3284" s="11"/>
      <c r="K3284" s="11"/>
      <c r="L3284" s="11"/>
      <c r="N3284" s="11"/>
      <c r="P3284" s="11"/>
      <c r="R3284" s="11"/>
      <c r="T3284" s="70"/>
      <c r="U3284" s="28"/>
      <c r="V3284" s="36"/>
      <c r="W3284" s="75"/>
      <c r="X3284" s="11"/>
      <c r="Y3284" s="6"/>
    </row>
    <row r="3285" spans="7:25" ht="20" customHeight="1" x14ac:dyDescent="0.25">
      <c r="G3285" s="6"/>
      <c r="H3285" s="11"/>
      <c r="I3285" s="11"/>
      <c r="J3285" s="11"/>
      <c r="K3285" s="11"/>
      <c r="L3285" s="11"/>
      <c r="N3285" s="11"/>
      <c r="P3285" s="11"/>
      <c r="R3285" s="11"/>
      <c r="T3285" s="70"/>
      <c r="U3285" s="28"/>
      <c r="V3285" s="36"/>
      <c r="W3285" s="75"/>
      <c r="X3285" s="11"/>
      <c r="Y3285" s="6"/>
    </row>
    <row r="3286" spans="7:25" ht="20" customHeight="1" x14ac:dyDescent="0.25">
      <c r="G3286" s="6"/>
      <c r="H3286" s="11"/>
      <c r="I3286" s="11"/>
      <c r="J3286" s="11"/>
      <c r="K3286" s="11"/>
      <c r="L3286" s="11"/>
      <c r="N3286" s="11"/>
      <c r="P3286" s="11"/>
      <c r="R3286" s="11"/>
      <c r="T3286" s="70"/>
      <c r="U3286" s="28"/>
      <c r="V3286" s="36"/>
      <c r="W3286" s="75"/>
      <c r="X3286" s="11"/>
      <c r="Y3286" s="6"/>
    </row>
    <row r="3287" spans="7:25" ht="20" customHeight="1" x14ac:dyDescent="0.25">
      <c r="G3287" s="6"/>
      <c r="H3287" s="11"/>
      <c r="I3287" s="11"/>
      <c r="J3287" s="11"/>
      <c r="K3287" s="11"/>
      <c r="L3287" s="11"/>
      <c r="N3287" s="11"/>
      <c r="P3287" s="11"/>
      <c r="R3287" s="11"/>
      <c r="T3287" s="70"/>
      <c r="U3287" s="28"/>
      <c r="V3287" s="36"/>
      <c r="W3287" s="75"/>
      <c r="X3287" s="11"/>
      <c r="Y3287" s="6"/>
    </row>
    <row r="3288" spans="7:25" ht="20" customHeight="1" x14ac:dyDescent="0.25">
      <c r="G3288" s="6"/>
      <c r="H3288" s="11"/>
      <c r="I3288" s="11"/>
      <c r="J3288" s="11"/>
      <c r="K3288" s="11"/>
      <c r="L3288" s="11"/>
      <c r="N3288" s="11"/>
      <c r="P3288" s="11"/>
      <c r="R3288" s="11"/>
      <c r="T3288" s="70"/>
      <c r="U3288" s="28"/>
      <c r="V3288" s="36"/>
      <c r="W3288" s="75"/>
      <c r="X3288" s="11"/>
      <c r="Y3288" s="6"/>
    </row>
    <row r="3289" spans="7:25" ht="20" customHeight="1" x14ac:dyDescent="0.25">
      <c r="G3289" s="6"/>
      <c r="H3289" s="11"/>
      <c r="I3289" s="11"/>
      <c r="J3289" s="11"/>
      <c r="K3289" s="11"/>
      <c r="L3289" s="11"/>
      <c r="N3289" s="11"/>
      <c r="P3289" s="11"/>
      <c r="R3289" s="11"/>
      <c r="T3289" s="70"/>
      <c r="U3289" s="28"/>
      <c r="V3289" s="36"/>
      <c r="W3289" s="75"/>
      <c r="X3289" s="11"/>
      <c r="Y3289" s="6"/>
    </row>
    <row r="3290" spans="7:25" ht="20" customHeight="1" x14ac:dyDescent="0.25">
      <c r="G3290" s="6"/>
      <c r="H3290" s="11"/>
      <c r="I3290" s="11"/>
      <c r="J3290" s="11"/>
      <c r="K3290" s="11"/>
      <c r="L3290" s="11"/>
      <c r="N3290" s="11"/>
      <c r="P3290" s="11"/>
      <c r="R3290" s="11"/>
      <c r="T3290" s="70"/>
      <c r="U3290" s="28"/>
      <c r="V3290" s="36"/>
      <c r="W3290" s="75"/>
      <c r="X3290" s="11"/>
      <c r="Y3290" s="6"/>
    </row>
    <row r="3291" spans="7:25" ht="20" customHeight="1" x14ac:dyDescent="0.25">
      <c r="G3291" s="6"/>
      <c r="H3291" s="11"/>
      <c r="I3291" s="11"/>
      <c r="J3291" s="11"/>
      <c r="K3291" s="11"/>
      <c r="L3291" s="11"/>
      <c r="N3291" s="11"/>
      <c r="P3291" s="11"/>
      <c r="R3291" s="11"/>
      <c r="T3291" s="70"/>
      <c r="U3291" s="28"/>
      <c r="V3291" s="36"/>
      <c r="W3291" s="75"/>
      <c r="X3291" s="11"/>
      <c r="Y3291" s="6"/>
    </row>
    <row r="3292" spans="7:25" ht="20" customHeight="1" x14ac:dyDescent="0.25">
      <c r="G3292" s="6"/>
      <c r="H3292" s="11"/>
      <c r="I3292" s="11"/>
      <c r="J3292" s="11"/>
      <c r="K3292" s="11"/>
      <c r="L3292" s="11"/>
      <c r="N3292" s="11"/>
      <c r="P3292" s="11"/>
      <c r="R3292" s="11"/>
      <c r="T3292" s="70"/>
      <c r="U3292" s="28"/>
      <c r="V3292" s="36"/>
      <c r="W3292" s="75"/>
      <c r="X3292" s="11"/>
      <c r="Y3292" s="6"/>
    </row>
    <row r="3293" spans="7:25" ht="20" customHeight="1" x14ac:dyDescent="0.25">
      <c r="G3293" s="6"/>
      <c r="H3293" s="11"/>
      <c r="I3293" s="11"/>
      <c r="J3293" s="11"/>
      <c r="K3293" s="11"/>
      <c r="L3293" s="11"/>
      <c r="N3293" s="11"/>
      <c r="P3293" s="11"/>
      <c r="R3293" s="11"/>
      <c r="T3293" s="70"/>
      <c r="U3293" s="28"/>
      <c r="V3293" s="36"/>
      <c r="W3293" s="75"/>
      <c r="X3293" s="11"/>
      <c r="Y3293" s="6"/>
    </row>
    <row r="3294" spans="7:25" ht="20" customHeight="1" x14ac:dyDescent="0.25">
      <c r="G3294" s="6"/>
      <c r="H3294" s="11"/>
      <c r="I3294" s="11"/>
      <c r="J3294" s="11"/>
      <c r="K3294" s="11"/>
      <c r="L3294" s="11"/>
      <c r="N3294" s="11"/>
      <c r="P3294" s="11"/>
      <c r="R3294" s="11"/>
      <c r="T3294" s="70"/>
      <c r="U3294" s="28"/>
      <c r="V3294" s="36"/>
      <c r="W3294" s="75"/>
      <c r="X3294" s="11"/>
      <c r="Y3294" s="6"/>
    </row>
    <row r="3295" spans="7:25" ht="20" customHeight="1" x14ac:dyDescent="0.25">
      <c r="G3295" s="6"/>
      <c r="H3295" s="11"/>
      <c r="I3295" s="11"/>
      <c r="J3295" s="11"/>
      <c r="K3295" s="11"/>
      <c r="L3295" s="11"/>
      <c r="N3295" s="11"/>
      <c r="P3295" s="11"/>
      <c r="R3295" s="11"/>
      <c r="T3295" s="70"/>
      <c r="U3295" s="28"/>
      <c r="V3295" s="36"/>
      <c r="W3295" s="75"/>
      <c r="X3295" s="11"/>
      <c r="Y3295" s="6"/>
    </row>
    <row r="3296" spans="7:25" ht="20" customHeight="1" x14ac:dyDescent="0.25">
      <c r="G3296" s="6"/>
      <c r="H3296" s="11"/>
      <c r="I3296" s="11"/>
      <c r="J3296" s="11"/>
      <c r="K3296" s="11"/>
      <c r="L3296" s="11"/>
      <c r="N3296" s="11"/>
      <c r="P3296" s="11"/>
      <c r="R3296" s="11"/>
      <c r="T3296" s="70"/>
      <c r="U3296" s="28"/>
      <c r="V3296" s="36"/>
      <c r="W3296" s="75"/>
      <c r="X3296" s="11"/>
      <c r="Y3296" s="6"/>
    </row>
    <row r="3297" spans="7:25" ht="20" customHeight="1" x14ac:dyDescent="0.25">
      <c r="G3297" s="6"/>
      <c r="H3297" s="11"/>
      <c r="I3297" s="11"/>
      <c r="J3297" s="11"/>
      <c r="K3297" s="11"/>
      <c r="L3297" s="11"/>
      <c r="N3297" s="11"/>
      <c r="P3297" s="11"/>
      <c r="R3297" s="11"/>
      <c r="T3297" s="70"/>
      <c r="U3297" s="28"/>
      <c r="V3297" s="36"/>
      <c r="W3297" s="75"/>
      <c r="X3297" s="11"/>
      <c r="Y3297" s="6"/>
    </row>
    <row r="3298" spans="7:25" ht="20" customHeight="1" x14ac:dyDescent="0.25">
      <c r="G3298" s="6"/>
      <c r="H3298" s="11"/>
      <c r="I3298" s="11"/>
      <c r="J3298" s="11"/>
      <c r="K3298" s="11"/>
      <c r="L3298" s="11"/>
      <c r="N3298" s="11"/>
      <c r="P3298" s="11"/>
      <c r="R3298" s="11"/>
      <c r="T3298" s="70"/>
      <c r="U3298" s="28"/>
      <c r="V3298" s="36"/>
      <c r="W3298" s="75"/>
      <c r="X3298" s="11"/>
      <c r="Y3298" s="6"/>
    </row>
    <row r="3299" spans="7:25" ht="20" customHeight="1" x14ac:dyDescent="0.25">
      <c r="G3299" s="6"/>
      <c r="H3299" s="11"/>
      <c r="I3299" s="11"/>
      <c r="J3299" s="11"/>
      <c r="K3299" s="11"/>
      <c r="L3299" s="11"/>
      <c r="N3299" s="11"/>
      <c r="P3299" s="11"/>
      <c r="R3299" s="11"/>
      <c r="T3299" s="70"/>
      <c r="U3299" s="28"/>
      <c r="V3299" s="36"/>
      <c r="W3299" s="75"/>
      <c r="X3299" s="11"/>
      <c r="Y3299" s="6"/>
    </row>
    <row r="3300" spans="7:25" ht="20" customHeight="1" x14ac:dyDescent="0.25">
      <c r="G3300" s="6"/>
      <c r="H3300" s="11"/>
      <c r="I3300" s="11"/>
      <c r="J3300" s="11"/>
      <c r="K3300" s="11"/>
      <c r="L3300" s="11"/>
      <c r="N3300" s="11"/>
      <c r="P3300" s="11"/>
      <c r="R3300" s="11"/>
      <c r="T3300" s="70"/>
      <c r="U3300" s="28"/>
      <c r="V3300" s="36"/>
      <c r="W3300" s="75"/>
      <c r="X3300" s="11"/>
      <c r="Y3300" s="6"/>
    </row>
    <row r="3301" spans="7:25" ht="20" customHeight="1" x14ac:dyDescent="0.25">
      <c r="G3301" s="6"/>
      <c r="H3301" s="11"/>
      <c r="I3301" s="11"/>
      <c r="J3301" s="11"/>
      <c r="K3301" s="11"/>
      <c r="L3301" s="11"/>
      <c r="N3301" s="11"/>
      <c r="P3301" s="11"/>
      <c r="R3301" s="11"/>
      <c r="T3301" s="70"/>
      <c r="U3301" s="28"/>
      <c r="V3301" s="36"/>
      <c r="W3301" s="75"/>
      <c r="X3301" s="11"/>
      <c r="Y3301" s="6"/>
    </row>
    <row r="3302" spans="7:25" ht="20" customHeight="1" x14ac:dyDescent="0.25">
      <c r="G3302" s="6"/>
      <c r="H3302" s="11"/>
      <c r="I3302" s="11"/>
      <c r="J3302" s="11"/>
      <c r="K3302" s="11"/>
      <c r="L3302" s="11"/>
      <c r="N3302" s="11"/>
      <c r="P3302" s="11"/>
      <c r="R3302" s="11"/>
      <c r="T3302" s="70"/>
      <c r="U3302" s="28"/>
      <c r="V3302" s="36"/>
      <c r="W3302" s="75"/>
      <c r="X3302" s="11"/>
      <c r="Y3302" s="6"/>
    </row>
    <row r="3303" spans="7:25" ht="20" customHeight="1" x14ac:dyDescent="0.25">
      <c r="G3303" s="6"/>
      <c r="H3303" s="11"/>
      <c r="I3303" s="11"/>
      <c r="J3303" s="11"/>
      <c r="K3303" s="11"/>
      <c r="L3303" s="11"/>
      <c r="N3303" s="11"/>
      <c r="P3303" s="11"/>
      <c r="R3303" s="11"/>
      <c r="T3303" s="70"/>
      <c r="U3303" s="28"/>
      <c r="V3303" s="36"/>
      <c r="W3303" s="75"/>
      <c r="X3303" s="11"/>
      <c r="Y3303" s="6"/>
    </row>
    <row r="3304" spans="7:25" ht="20" customHeight="1" x14ac:dyDescent="0.25">
      <c r="G3304" s="6"/>
      <c r="H3304" s="11"/>
      <c r="I3304" s="11"/>
      <c r="J3304" s="11"/>
      <c r="K3304" s="11"/>
      <c r="L3304" s="11"/>
      <c r="N3304" s="11"/>
      <c r="P3304" s="11"/>
      <c r="R3304" s="11"/>
      <c r="T3304" s="70"/>
      <c r="U3304" s="28"/>
      <c r="V3304" s="36"/>
      <c r="W3304" s="75"/>
      <c r="X3304" s="11"/>
      <c r="Y3304" s="6"/>
    </row>
    <row r="3305" spans="7:25" ht="20" customHeight="1" x14ac:dyDescent="0.25">
      <c r="G3305" s="6"/>
      <c r="H3305" s="11"/>
      <c r="I3305" s="11"/>
      <c r="J3305" s="11"/>
      <c r="K3305" s="11"/>
      <c r="L3305" s="11"/>
      <c r="N3305" s="11"/>
      <c r="P3305" s="11"/>
      <c r="R3305" s="11"/>
      <c r="T3305" s="70"/>
      <c r="U3305" s="28"/>
      <c r="V3305" s="36"/>
      <c r="W3305" s="75"/>
      <c r="X3305" s="11"/>
      <c r="Y3305" s="6"/>
    </row>
    <row r="3306" spans="7:25" ht="20" customHeight="1" x14ac:dyDescent="0.25">
      <c r="G3306" s="6"/>
      <c r="H3306" s="11"/>
      <c r="I3306" s="11"/>
      <c r="J3306" s="11"/>
      <c r="K3306" s="11"/>
      <c r="L3306" s="11"/>
      <c r="N3306" s="11"/>
      <c r="P3306" s="11"/>
      <c r="R3306" s="11"/>
      <c r="T3306" s="70"/>
      <c r="U3306" s="28"/>
      <c r="V3306" s="36"/>
      <c r="W3306" s="75"/>
      <c r="X3306" s="11"/>
      <c r="Y3306" s="6"/>
    </row>
    <row r="3307" spans="7:25" ht="20" customHeight="1" x14ac:dyDescent="0.25">
      <c r="G3307" s="6"/>
      <c r="H3307" s="11"/>
      <c r="I3307" s="11"/>
      <c r="J3307" s="11"/>
      <c r="K3307" s="11"/>
      <c r="L3307" s="11"/>
      <c r="N3307" s="11"/>
      <c r="P3307" s="11"/>
      <c r="R3307" s="11"/>
      <c r="T3307" s="70"/>
      <c r="U3307" s="28"/>
      <c r="V3307" s="36"/>
      <c r="W3307" s="75"/>
      <c r="X3307" s="11"/>
      <c r="Y3307" s="6"/>
    </row>
    <row r="3308" spans="7:25" ht="20" customHeight="1" x14ac:dyDescent="0.25">
      <c r="G3308" s="6"/>
      <c r="H3308" s="11"/>
      <c r="I3308" s="11"/>
      <c r="J3308" s="11"/>
      <c r="K3308" s="11"/>
      <c r="L3308" s="11"/>
      <c r="N3308" s="11"/>
      <c r="P3308" s="11"/>
      <c r="R3308" s="11"/>
      <c r="T3308" s="70"/>
      <c r="U3308" s="28"/>
      <c r="V3308" s="36"/>
      <c r="W3308" s="75"/>
      <c r="X3308" s="11"/>
      <c r="Y3308" s="6"/>
    </row>
    <row r="3309" spans="7:25" ht="20" customHeight="1" x14ac:dyDescent="0.25">
      <c r="G3309" s="6"/>
      <c r="H3309" s="11"/>
      <c r="I3309" s="11"/>
      <c r="J3309" s="11"/>
      <c r="K3309" s="11"/>
      <c r="L3309" s="11"/>
      <c r="N3309" s="11"/>
      <c r="P3309" s="11"/>
      <c r="R3309" s="11"/>
      <c r="T3309" s="70"/>
      <c r="U3309" s="28"/>
      <c r="V3309" s="36"/>
      <c r="W3309" s="75"/>
      <c r="X3309" s="11"/>
      <c r="Y3309" s="6"/>
    </row>
    <row r="3310" spans="7:25" ht="20" customHeight="1" x14ac:dyDescent="0.25">
      <c r="G3310" s="6"/>
      <c r="H3310" s="11"/>
      <c r="I3310" s="11"/>
      <c r="J3310" s="11"/>
      <c r="K3310" s="11"/>
      <c r="L3310" s="11"/>
      <c r="N3310" s="11"/>
      <c r="P3310" s="11"/>
      <c r="R3310" s="11"/>
      <c r="T3310" s="70"/>
      <c r="U3310" s="28"/>
      <c r="V3310" s="36"/>
      <c r="W3310" s="75"/>
      <c r="X3310" s="11"/>
      <c r="Y3310" s="6"/>
    </row>
    <row r="3311" spans="7:25" ht="20" customHeight="1" x14ac:dyDescent="0.25">
      <c r="G3311" s="6"/>
      <c r="H3311" s="11"/>
      <c r="I3311" s="11"/>
      <c r="J3311" s="11"/>
      <c r="K3311" s="11"/>
      <c r="L3311" s="11"/>
      <c r="N3311" s="11"/>
      <c r="P3311" s="11"/>
      <c r="R3311" s="11"/>
      <c r="T3311" s="70"/>
      <c r="U3311" s="28"/>
      <c r="V3311" s="36"/>
      <c r="W3311" s="75"/>
      <c r="X3311" s="11"/>
      <c r="Y3311" s="6"/>
    </row>
    <row r="3312" spans="7:25" ht="20" customHeight="1" x14ac:dyDescent="0.25">
      <c r="G3312" s="6"/>
      <c r="H3312" s="11"/>
      <c r="I3312" s="11"/>
      <c r="J3312" s="11"/>
      <c r="K3312" s="11"/>
      <c r="L3312" s="11"/>
      <c r="N3312" s="11"/>
      <c r="P3312" s="11"/>
      <c r="R3312" s="11"/>
      <c r="T3312" s="70"/>
      <c r="U3312" s="28"/>
      <c r="V3312" s="36"/>
      <c r="W3312" s="75"/>
      <c r="X3312" s="11"/>
      <c r="Y3312" s="6"/>
    </row>
    <row r="3313" spans="7:25" ht="20" customHeight="1" x14ac:dyDescent="0.25">
      <c r="G3313" s="6"/>
      <c r="H3313" s="11"/>
      <c r="I3313" s="11"/>
      <c r="J3313" s="11"/>
      <c r="K3313" s="11"/>
      <c r="L3313" s="11"/>
      <c r="N3313" s="11"/>
      <c r="P3313" s="11"/>
      <c r="R3313" s="11"/>
      <c r="T3313" s="70"/>
      <c r="U3313" s="28"/>
      <c r="V3313" s="36"/>
      <c r="W3313" s="75"/>
      <c r="X3313" s="11"/>
      <c r="Y3313" s="6"/>
    </row>
    <row r="3314" spans="7:25" ht="20" customHeight="1" x14ac:dyDescent="0.25">
      <c r="G3314" s="6"/>
      <c r="H3314" s="11"/>
      <c r="I3314" s="11"/>
      <c r="J3314" s="11"/>
      <c r="K3314" s="11"/>
      <c r="L3314" s="11"/>
      <c r="N3314" s="11"/>
      <c r="P3314" s="11"/>
      <c r="R3314" s="11"/>
      <c r="T3314" s="70"/>
      <c r="U3314" s="28"/>
      <c r="V3314" s="36"/>
      <c r="W3314" s="75"/>
      <c r="X3314" s="11"/>
      <c r="Y3314" s="6"/>
    </row>
    <row r="3315" spans="7:25" ht="20" customHeight="1" x14ac:dyDescent="0.25">
      <c r="G3315" s="6"/>
      <c r="H3315" s="11"/>
      <c r="I3315" s="11"/>
      <c r="J3315" s="11"/>
      <c r="K3315" s="11"/>
      <c r="L3315" s="11"/>
      <c r="N3315" s="11"/>
      <c r="P3315" s="11"/>
      <c r="R3315" s="11"/>
      <c r="T3315" s="70"/>
      <c r="U3315" s="28"/>
      <c r="V3315" s="36"/>
      <c r="W3315" s="75"/>
      <c r="X3315" s="11"/>
      <c r="Y3315" s="6"/>
    </row>
    <row r="3316" spans="7:25" ht="20" customHeight="1" x14ac:dyDescent="0.25">
      <c r="G3316" s="6"/>
      <c r="H3316" s="11"/>
      <c r="I3316" s="11"/>
      <c r="J3316" s="11"/>
      <c r="K3316" s="11"/>
      <c r="L3316" s="11"/>
      <c r="N3316" s="11"/>
      <c r="P3316" s="11"/>
      <c r="R3316" s="11"/>
      <c r="T3316" s="70"/>
      <c r="U3316" s="28"/>
      <c r="V3316" s="36"/>
      <c r="W3316" s="75"/>
      <c r="X3316" s="11"/>
      <c r="Y3316" s="6"/>
    </row>
    <row r="3317" spans="7:25" ht="20" customHeight="1" x14ac:dyDescent="0.25">
      <c r="G3317" s="6"/>
      <c r="H3317" s="11"/>
      <c r="I3317" s="11"/>
      <c r="J3317" s="11"/>
      <c r="K3317" s="11"/>
      <c r="L3317" s="11"/>
      <c r="N3317" s="11"/>
      <c r="P3317" s="11"/>
      <c r="R3317" s="11"/>
      <c r="T3317" s="70"/>
      <c r="U3317" s="28"/>
      <c r="V3317" s="36"/>
      <c r="W3317" s="75"/>
      <c r="X3317" s="11"/>
      <c r="Y3317" s="6"/>
    </row>
    <row r="3318" spans="7:25" ht="20" customHeight="1" x14ac:dyDescent="0.25">
      <c r="G3318" s="6"/>
      <c r="H3318" s="11"/>
      <c r="I3318" s="11"/>
      <c r="J3318" s="11"/>
      <c r="K3318" s="11"/>
      <c r="L3318" s="11"/>
      <c r="N3318" s="11"/>
      <c r="P3318" s="11"/>
      <c r="R3318" s="11"/>
      <c r="T3318" s="70"/>
      <c r="U3318" s="28"/>
      <c r="V3318" s="36"/>
      <c r="W3318" s="75"/>
      <c r="X3318" s="11"/>
      <c r="Y3318" s="6"/>
    </row>
    <row r="3319" spans="7:25" ht="20" customHeight="1" x14ac:dyDescent="0.25">
      <c r="G3319" s="6"/>
      <c r="H3319" s="11"/>
      <c r="I3319" s="11"/>
      <c r="J3319" s="11"/>
      <c r="K3319" s="11"/>
      <c r="L3319" s="11"/>
      <c r="N3319" s="11"/>
      <c r="P3319" s="11"/>
      <c r="R3319" s="11"/>
      <c r="T3319" s="70"/>
      <c r="U3319" s="28"/>
      <c r="V3319" s="36"/>
      <c r="W3319" s="75"/>
      <c r="X3319" s="11"/>
      <c r="Y3319" s="6"/>
    </row>
    <row r="3320" spans="7:25" ht="20" customHeight="1" x14ac:dyDescent="0.25">
      <c r="G3320" s="6"/>
      <c r="H3320" s="11"/>
      <c r="I3320" s="11"/>
      <c r="J3320" s="11"/>
      <c r="K3320" s="11"/>
      <c r="L3320" s="11"/>
      <c r="N3320" s="11"/>
      <c r="P3320" s="11"/>
      <c r="R3320" s="11"/>
      <c r="T3320" s="70"/>
      <c r="U3320" s="28"/>
      <c r="V3320" s="36"/>
      <c r="W3320" s="75"/>
      <c r="X3320" s="11"/>
      <c r="Y3320" s="6"/>
    </row>
    <row r="3321" spans="7:25" ht="20" customHeight="1" x14ac:dyDescent="0.25">
      <c r="G3321" s="6"/>
      <c r="H3321" s="11"/>
      <c r="I3321" s="11"/>
      <c r="J3321" s="11"/>
      <c r="K3321" s="11"/>
      <c r="L3321" s="11"/>
      <c r="N3321" s="11"/>
      <c r="P3321" s="11"/>
      <c r="R3321" s="11"/>
      <c r="T3321" s="70"/>
      <c r="U3321" s="28"/>
      <c r="V3321" s="36"/>
      <c r="W3321" s="75"/>
      <c r="X3321" s="11"/>
      <c r="Y3321" s="6"/>
    </row>
    <row r="3322" spans="7:25" ht="20" customHeight="1" x14ac:dyDescent="0.25">
      <c r="G3322" s="6"/>
      <c r="H3322" s="11"/>
      <c r="I3322" s="11"/>
      <c r="J3322" s="11"/>
      <c r="K3322" s="11"/>
      <c r="L3322" s="11"/>
      <c r="N3322" s="11"/>
      <c r="P3322" s="11"/>
      <c r="R3322" s="11"/>
      <c r="T3322" s="70"/>
      <c r="U3322" s="28"/>
      <c r="V3322" s="36"/>
      <c r="W3322" s="75"/>
      <c r="X3322" s="11"/>
      <c r="Y3322" s="6"/>
    </row>
    <row r="3323" spans="7:25" ht="20" customHeight="1" x14ac:dyDescent="0.25">
      <c r="G3323" s="6"/>
      <c r="H3323" s="11"/>
      <c r="I3323" s="11"/>
      <c r="J3323" s="11"/>
      <c r="K3323" s="11"/>
      <c r="L3323" s="11"/>
      <c r="N3323" s="11"/>
      <c r="P3323" s="11"/>
      <c r="R3323" s="11"/>
      <c r="T3323" s="70"/>
      <c r="U3323" s="28"/>
      <c r="V3323" s="36"/>
      <c r="W3323" s="75"/>
      <c r="X3323" s="11"/>
      <c r="Y3323" s="6"/>
    </row>
    <row r="3324" spans="7:25" ht="20" customHeight="1" x14ac:dyDescent="0.25">
      <c r="G3324" s="6"/>
      <c r="H3324" s="11"/>
      <c r="I3324" s="11"/>
      <c r="J3324" s="11"/>
      <c r="K3324" s="11"/>
      <c r="L3324" s="11"/>
      <c r="N3324" s="11"/>
      <c r="P3324" s="11"/>
      <c r="R3324" s="11"/>
      <c r="T3324" s="70"/>
      <c r="U3324" s="28"/>
      <c r="V3324" s="36"/>
      <c r="W3324" s="75"/>
      <c r="X3324" s="11"/>
      <c r="Y3324" s="6"/>
    </row>
    <row r="3325" spans="7:25" ht="20" customHeight="1" x14ac:dyDescent="0.25">
      <c r="G3325" s="6"/>
      <c r="H3325" s="11"/>
      <c r="I3325" s="11"/>
      <c r="J3325" s="11"/>
      <c r="K3325" s="11"/>
      <c r="L3325" s="11"/>
      <c r="N3325" s="11"/>
      <c r="P3325" s="11"/>
      <c r="R3325" s="11"/>
      <c r="T3325" s="70"/>
      <c r="U3325" s="28"/>
      <c r="V3325" s="36"/>
      <c r="W3325" s="75"/>
      <c r="X3325" s="11"/>
      <c r="Y3325" s="6"/>
    </row>
    <row r="3326" spans="7:25" ht="20" customHeight="1" x14ac:dyDescent="0.25">
      <c r="G3326" s="6"/>
      <c r="H3326" s="11"/>
      <c r="I3326" s="11"/>
      <c r="J3326" s="11"/>
      <c r="K3326" s="11"/>
      <c r="L3326" s="11"/>
      <c r="N3326" s="11"/>
      <c r="P3326" s="11"/>
      <c r="R3326" s="11"/>
      <c r="T3326" s="70"/>
      <c r="U3326" s="28"/>
      <c r="V3326" s="36"/>
      <c r="W3326" s="75"/>
      <c r="X3326" s="11"/>
      <c r="Y3326" s="6"/>
    </row>
    <row r="3327" spans="7:25" ht="20" customHeight="1" x14ac:dyDescent="0.25">
      <c r="G3327" s="6"/>
      <c r="H3327" s="11"/>
      <c r="I3327" s="11"/>
      <c r="J3327" s="11"/>
      <c r="K3327" s="11"/>
      <c r="L3327" s="11"/>
      <c r="N3327" s="11"/>
      <c r="P3327" s="11"/>
      <c r="R3327" s="11"/>
      <c r="T3327" s="70"/>
      <c r="U3327" s="28"/>
      <c r="V3327" s="36"/>
      <c r="W3327" s="75"/>
      <c r="X3327" s="11"/>
      <c r="Y3327" s="6"/>
    </row>
    <row r="3328" spans="7:25" ht="20" customHeight="1" x14ac:dyDescent="0.25">
      <c r="G3328" s="6"/>
      <c r="H3328" s="11"/>
      <c r="I3328" s="11"/>
      <c r="J3328" s="11"/>
      <c r="K3328" s="11"/>
      <c r="L3328" s="11"/>
      <c r="N3328" s="11"/>
      <c r="P3328" s="11"/>
      <c r="R3328" s="11"/>
      <c r="T3328" s="70"/>
      <c r="U3328" s="28"/>
      <c r="V3328" s="36"/>
      <c r="W3328" s="75"/>
      <c r="X3328" s="11"/>
      <c r="Y3328" s="6"/>
    </row>
    <row r="3329" spans="7:25" ht="20" customHeight="1" x14ac:dyDescent="0.25">
      <c r="G3329" s="6"/>
      <c r="H3329" s="11"/>
      <c r="I3329" s="11"/>
      <c r="J3329" s="11"/>
      <c r="K3329" s="11"/>
      <c r="L3329" s="11"/>
      <c r="N3329" s="11"/>
      <c r="P3329" s="11"/>
      <c r="R3329" s="11"/>
      <c r="T3329" s="70"/>
      <c r="U3329" s="28"/>
      <c r="V3329" s="36"/>
      <c r="W3329" s="75"/>
      <c r="X3329" s="11"/>
      <c r="Y3329" s="6"/>
    </row>
    <row r="3330" spans="7:25" ht="20" customHeight="1" x14ac:dyDescent="0.25">
      <c r="G3330" s="6"/>
      <c r="H3330" s="11"/>
      <c r="I3330" s="11"/>
      <c r="J3330" s="11"/>
      <c r="K3330" s="11"/>
      <c r="L3330" s="11"/>
      <c r="N3330" s="11"/>
      <c r="P3330" s="11"/>
      <c r="R3330" s="11"/>
      <c r="T3330" s="70"/>
      <c r="U3330" s="28"/>
      <c r="V3330" s="36"/>
      <c r="W3330" s="75"/>
      <c r="X3330" s="11"/>
      <c r="Y3330" s="6"/>
    </row>
    <row r="3331" spans="7:25" ht="20" customHeight="1" x14ac:dyDescent="0.25">
      <c r="G3331" s="6"/>
      <c r="H3331" s="11"/>
      <c r="I3331" s="11"/>
      <c r="J3331" s="11"/>
      <c r="K3331" s="11"/>
      <c r="L3331" s="11"/>
      <c r="N3331" s="11"/>
      <c r="P3331" s="11"/>
      <c r="R3331" s="11"/>
      <c r="T3331" s="70"/>
      <c r="U3331" s="28"/>
      <c r="V3331" s="36"/>
      <c r="W3331" s="75"/>
      <c r="X3331" s="11"/>
      <c r="Y3331" s="6"/>
    </row>
    <row r="3332" spans="7:25" ht="20" customHeight="1" x14ac:dyDescent="0.25">
      <c r="G3332" s="6"/>
      <c r="H3332" s="11"/>
      <c r="I3332" s="11"/>
      <c r="J3332" s="11"/>
      <c r="K3332" s="11"/>
      <c r="L3332" s="11"/>
      <c r="N3332" s="11"/>
      <c r="P3332" s="11"/>
      <c r="R3332" s="11"/>
      <c r="T3332" s="70"/>
      <c r="U3332" s="28"/>
      <c r="V3332" s="36"/>
      <c r="W3332" s="75"/>
      <c r="X3332" s="11"/>
      <c r="Y3332" s="6"/>
    </row>
    <row r="3333" spans="7:25" ht="20" customHeight="1" x14ac:dyDescent="0.25">
      <c r="G3333" s="6"/>
      <c r="H3333" s="11"/>
      <c r="I3333" s="11"/>
      <c r="J3333" s="11"/>
      <c r="K3333" s="11"/>
      <c r="L3333" s="11"/>
      <c r="N3333" s="11"/>
      <c r="P3333" s="11"/>
      <c r="R3333" s="11"/>
      <c r="T3333" s="70"/>
      <c r="U3333" s="28"/>
      <c r="V3333" s="36"/>
      <c r="W3333" s="75"/>
      <c r="X3333" s="11"/>
      <c r="Y3333" s="6"/>
    </row>
    <row r="3334" spans="7:25" ht="20" customHeight="1" x14ac:dyDescent="0.25">
      <c r="G3334" s="6"/>
      <c r="H3334" s="11"/>
      <c r="I3334" s="11"/>
      <c r="J3334" s="11"/>
      <c r="K3334" s="11"/>
      <c r="L3334" s="11"/>
      <c r="N3334" s="11"/>
      <c r="P3334" s="11"/>
      <c r="R3334" s="11"/>
      <c r="T3334" s="70"/>
      <c r="U3334" s="28"/>
      <c r="V3334" s="36"/>
      <c r="W3334" s="75"/>
      <c r="X3334" s="11"/>
      <c r="Y3334" s="6"/>
    </row>
    <row r="3335" spans="7:25" ht="20" customHeight="1" x14ac:dyDescent="0.25">
      <c r="G3335" s="6"/>
      <c r="H3335" s="11"/>
      <c r="I3335" s="11"/>
      <c r="J3335" s="11"/>
      <c r="K3335" s="11"/>
      <c r="L3335" s="11"/>
      <c r="N3335" s="11"/>
      <c r="P3335" s="11"/>
      <c r="R3335" s="11"/>
      <c r="T3335" s="70"/>
      <c r="U3335" s="28"/>
      <c r="V3335" s="36"/>
      <c r="W3335" s="75"/>
      <c r="X3335" s="11"/>
      <c r="Y3335" s="6"/>
    </row>
    <row r="3336" spans="7:25" ht="20" customHeight="1" x14ac:dyDescent="0.25">
      <c r="G3336" s="6"/>
      <c r="H3336" s="11"/>
      <c r="I3336" s="11"/>
      <c r="J3336" s="11"/>
      <c r="K3336" s="11"/>
      <c r="L3336" s="11"/>
      <c r="N3336" s="11"/>
      <c r="P3336" s="11"/>
      <c r="R3336" s="11"/>
      <c r="T3336" s="70"/>
      <c r="U3336" s="28"/>
      <c r="V3336" s="36"/>
      <c r="W3336" s="75"/>
      <c r="X3336" s="11"/>
      <c r="Y3336" s="6"/>
    </row>
    <row r="3337" spans="7:25" ht="20" customHeight="1" x14ac:dyDescent="0.25">
      <c r="G3337" s="6"/>
      <c r="H3337" s="11"/>
      <c r="I3337" s="11"/>
      <c r="J3337" s="11"/>
      <c r="K3337" s="11"/>
      <c r="L3337" s="11"/>
      <c r="N3337" s="11"/>
      <c r="P3337" s="11"/>
      <c r="R3337" s="11"/>
      <c r="T3337" s="70"/>
      <c r="U3337" s="28"/>
      <c r="V3337" s="36"/>
      <c r="W3337" s="75"/>
      <c r="X3337" s="11"/>
      <c r="Y3337" s="6"/>
    </row>
    <row r="3338" spans="7:25" ht="20" customHeight="1" x14ac:dyDescent="0.25">
      <c r="G3338" s="6"/>
      <c r="H3338" s="11"/>
      <c r="I3338" s="11"/>
      <c r="J3338" s="11"/>
      <c r="K3338" s="11"/>
      <c r="L3338" s="11"/>
      <c r="N3338" s="11"/>
      <c r="P3338" s="11"/>
      <c r="R3338" s="11"/>
      <c r="T3338" s="70"/>
      <c r="U3338" s="28"/>
      <c r="V3338" s="36"/>
      <c r="W3338" s="75"/>
      <c r="X3338" s="11"/>
      <c r="Y3338" s="6"/>
    </row>
    <row r="3339" spans="7:25" ht="20" customHeight="1" x14ac:dyDescent="0.25">
      <c r="G3339" s="6"/>
      <c r="H3339" s="11"/>
      <c r="I3339" s="11"/>
      <c r="J3339" s="11"/>
      <c r="K3339" s="11"/>
      <c r="L3339" s="11"/>
      <c r="N3339" s="11"/>
      <c r="P3339" s="11"/>
      <c r="R3339" s="11"/>
      <c r="T3339" s="70"/>
      <c r="U3339" s="28"/>
      <c r="V3339" s="36"/>
      <c r="W3339" s="75"/>
      <c r="X3339" s="11"/>
      <c r="Y3339" s="6"/>
    </row>
    <row r="3340" spans="7:25" ht="20" customHeight="1" x14ac:dyDescent="0.25">
      <c r="G3340" s="6"/>
      <c r="H3340" s="11"/>
      <c r="I3340" s="11"/>
      <c r="J3340" s="11"/>
      <c r="K3340" s="11"/>
      <c r="L3340" s="11"/>
      <c r="N3340" s="11"/>
      <c r="P3340" s="11"/>
      <c r="R3340" s="11"/>
      <c r="T3340" s="70"/>
      <c r="U3340" s="28"/>
      <c r="V3340" s="36"/>
      <c r="W3340" s="75"/>
      <c r="X3340" s="11"/>
      <c r="Y3340" s="6"/>
    </row>
    <row r="3341" spans="7:25" ht="20" customHeight="1" x14ac:dyDescent="0.25">
      <c r="G3341" s="6"/>
      <c r="H3341" s="11"/>
      <c r="I3341" s="11"/>
      <c r="J3341" s="11"/>
      <c r="K3341" s="11"/>
      <c r="L3341" s="11"/>
      <c r="N3341" s="11"/>
      <c r="P3341" s="11"/>
      <c r="R3341" s="11"/>
      <c r="T3341" s="70"/>
      <c r="U3341" s="28"/>
      <c r="V3341" s="36"/>
      <c r="W3341" s="75"/>
      <c r="X3341" s="11"/>
      <c r="Y3341" s="6"/>
    </row>
    <row r="3342" spans="7:25" ht="20" customHeight="1" x14ac:dyDescent="0.25">
      <c r="G3342" s="6"/>
      <c r="H3342" s="11"/>
      <c r="I3342" s="11"/>
      <c r="J3342" s="11"/>
      <c r="K3342" s="11"/>
      <c r="L3342" s="11"/>
      <c r="N3342" s="11"/>
      <c r="P3342" s="11"/>
      <c r="R3342" s="11"/>
      <c r="T3342" s="70"/>
      <c r="U3342" s="28"/>
      <c r="V3342" s="36"/>
      <c r="W3342" s="75"/>
      <c r="X3342" s="11"/>
      <c r="Y3342" s="6"/>
    </row>
    <row r="3343" spans="7:25" ht="20" customHeight="1" x14ac:dyDescent="0.25">
      <c r="G3343" s="6"/>
      <c r="H3343" s="11"/>
      <c r="I3343" s="11"/>
      <c r="J3343" s="11"/>
      <c r="K3343" s="11"/>
      <c r="L3343" s="11"/>
      <c r="N3343" s="11"/>
      <c r="P3343" s="11"/>
      <c r="R3343" s="11"/>
      <c r="T3343" s="70"/>
      <c r="U3343" s="28"/>
      <c r="V3343" s="36"/>
      <c r="W3343" s="75"/>
      <c r="X3343" s="11"/>
      <c r="Y3343" s="6"/>
    </row>
    <row r="3344" spans="7:25" ht="20" customHeight="1" x14ac:dyDescent="0.25">
      <c r="G3344" s="6"/>
      <c r="H3344" s="11"/>
      <c r="I3344" s="11"/>
      <c r="J3344" s="11"/>
      <c r="K3344" s="11"/>
      <c r="L3344" s="11"/>
      <c r="N3344" s="11"/>
      <c r="P3344" s="11"/>
      <c r="R3344" s="11"/>
      <c r="T3344" s="70"/>
      <c r="U3344" s="28"/>
      <c r="V3344" s="36"/>
      <c r="W3344" s="75"/>
      <c r="X3344" s="11"/>
      <c r="Y3344" s="6"/>
    </row>
    <row r="3345" spans="7:25" ht="20" customHeight="1" x14ac:dyDescent="0.25">
      <c r="G3345" s="6"/>
      <c r="H3345" s="11"/>
      <c r="I3345" s="11"/>
      <c r="J3345" s="11"/>
      <c r="K3345" s="11"/>
      <c r="L3345" s="11"/>
      <c r="N3345" s="11"/>
      <c r="P3345" s="11"/>
      <c r="R3345" s="11"/>
      <c r="T3345" s="70"/>
      <c r="U3345" s="28"/>
      <c r="V3345" s="36"/>
      <c r="W3345" s="75"/>
      <c r="X3345" s="11"/>
      <c r="Y3345" s="6"/>
    </row>
    <row r="3346" spans="7:25" ht="20" customHeight="1" x14ac:dyDescent="0.25">
      <c r="G3346" s="6"/>
      <c r="H3346" s="11"/>
      <c r="I3346" s="11"/>
      <c r="J3346" s="11"/>
      <c r="K3346" s="11"/>
      <c r="L3346" s="11"/>
      <c r="N3346" s="11"/>
      <c r="P3346" s="11"/>
      <c r="R3346" s="11"/>
      <c r="T3346" s="70"/>
      <c r="U3346" s="28"/>
      <c r="V3346" s="36"/>
      <c r="W3346" s="75"/>
      <c r="X3346" s="11"/>
      <c r="Y3346" s="6"/>
    </row>
    <row r="3347" spans="7:25" ht="20" customHeight="1" x14ac:dyDescent="0.25">
      <c r="G3347" s="6"/>
      <c r="H3347" s="11"/>
      <c r="I3347" s="11"/>
      <c r="J3347" s="11"/>
      <c r="K3347" s="11"/>
      <c r="L3347" s="11"/>
      <c r="N3347" s="11"/>
      <c r="P3347" s="11"/>
      <c r="R3347" s="11"/>
      <c r="T3347" s="70"/>
      <c r="U3347" s="28"/>
      <c r="V3347" s="36"/>
      <c r="W3347" s="75"/>
      <c r="X3347" s="11"/>
      <c r="Y3347" s="6"/>
    </row>
    <row r="3348" spans="7:25" ht="20" customHeight="1" x14ac:dyDescent="0.25">
      <c r="G3348" s="6"/>
      <c r="H3348" s="11"/>
      <c r="I3348" s="11"/>
      <c r="J3348" s="11"/>
      <c r="K3348" s="11"/>
      <c r="L3348" s="11"/>
      <c r="N3348" s="11"/>
      <c r="P3348" s="11"/>
      <c r="R3348" s="11"/>
      <c r="T3348" s="70"/>
      <c r="U3348" s="28"/>
      <c r="V3348" s="36"/>
      <c r="W3348" s="75"/>
      <c r="X3348" s="11"/>
      <c r="Y3348" s="6"/>
    </row>
    <row r="3349" spans="7:25" ht="20" customHeight="1" x14ac:dyDescent="0.25">
      <c r="G3349" s="6"/>
      <c r="H3349" s="11"/>
      <c r="I3349" s="11"/>
      <c r="J3349" s="11"/>
      <c r="K3349" s="11"/>
      <c r="L3349" s="11"/>
      <c r="N3349" s="11"/>
      <c r="P3349" s="11"/>
      <c r="R3349" s="11"/>
      <c r="T3349" s="70"/>
      <c r="U3349" s="28"/>
      <c r="V3349" s="36"/>
      <c r="W3349" s="75"/>
      <c r="X3349" s="11"/>
      <c r="Y3349" s="6"/>
    </row>
    <row r="3350" spans="7:25" ht="20" customHeight="1" x14ac:dyDescent="0.25">
      <c r="G3350" s="6"/>
      <c r="H3350" s="11"/>
      <c r="I3350" s="11"/>
      <c r="J3350" s="11"/>
      <c r="K3350" s="11"/>
      <c r="L3350" s="11"/>
      <c r="N3350" s="11"/>
      <c r="P3350" s="11"/>
      <c r="R3350" s="11"/>
      <c r="T3350" s="70"/>
      <c r="U3350" s="28"/>
      <c r="V3350" s="36"/>
      <c r="W3350" s="75"/>
      <c r="X3350" s="11"/>
      <c r="Y3350" s="6"/>
    </row>
    <row r="3351" spans="7:25" ht="20" customHeight="1" x14ac:dyDescent="0.25">
      <c r="G3351" s="6"/>
      <c r="H3351" s="11"/>
      <c r="I3351" s="11"/>
      <c r="J3351" s="11"/>
      <c r="K3351" s="11"/>
      <c r="L3351" s="11"/>
      <c r="N3351" s="11"/>
      <c r="P3351" s="11"/>
      <c r="R3351" s="11"/>
      <c r="T3351" s="70"/>
      <c r="U3351" s="28"/>
      <c r="V3351" s="36"/>
      <c r="W3351" s="75"/>
      <c r="X3351" s="11"/>
      <c r="Y3351" s="6"/>
    </row>
    <row r="3352" spans="7:25" ht="20" customHeight="1" x14ac:dyDescent="0.25">
      <c r="G3352" s="6"/>
      <c r="H3352" s="11"/>
      <c r="I3352" s="11"/>
      <c r="J3352" s="11"/>
      <c r="K3352" s="11"/>
      <c r="L3352" s="11"/>
      <c r="N3352" s="11"/>
      <c r="P3352" s="11"/>
      <c r="R3352" s="11"/>
      <c r="T3352" s="70"/>
      <c r="U3352" s="28"/>
      <c r="V3352" s="36"/>
      <c r="W3352" s="75"/>
      <c r="X3352" s="11"/>
      <c r="Y3352" s="6"/>
    </row>
    <row r="3353" spans="7:25" ht="20" customHeight="1" x14ac:dyDescent="0.25">
      <c r="G3353" s="6"/>
      <c r="H3353" s="11"/>
      <c r="I3353" s="11"/>
      <c r="J3353" s="11"/>
      <c r="K3353" s="11"/>
      <c r="L3353" s="11"/>
      <c r="N3353" s="11"/>
      <c r="P3353" s="11"/>
      <c r="R3353" s="11"/>
      <c r="T3353" s="70"/>
      <c r="U3353" s="28"/>
      <c r="V3353" s="36"/>
      <c r="W3353" s="75"/>
      <c r="X3353" s="11"/>
      <c r="Y3353" s="6"/>
    </row>
    <row r="3354" spans="7:25" ht="20" customHeight="1" x14ac:dyDescent="0.25">
      <c r="G3354" s="6"/>
      <c r="H3354" s="11"/>
      <c r="I3354" s="11"/>
      <c r="J3354" s="11"/>
      <c r="K3354" s="11"/>
      <c r="L3354" s="11"/>
      <c r="N3354" s="11"/>
      <c r="P3354" s="11"/>
      <c r="R3354" s="11"/>
      <c r="T3354" s="70"/>
      <c r="U3354" s="28"/>
      <c r="V3354" s="36"/>
      <c r="W3354" s="75"/>
      <c r="X3354" s="11"/>
      <c r="Y3354" s="6"/>
    </row>
    <row r="3355" spans="7:25" ht="20" customHeight="1" x14ac:dyDescent="0.25">
      <c r="G3355" s="6"/>
      <c r="H3355" s="11"/>
      <c r="I3355" s="11"/>
      <c r="J3355" s="11"/>
      <c r="K3355" s="11"/>
      <c r="L3355" s="11"/>
      <c r="N3355" s="11"/>
      <c r="P3355" s="11"/>
      <c r="R3355" s="11"/>
      <c r="T3355" s="70"/>
      <c r="U3355" s="28"/>
      <c r="V3355" s="36"/>
      <c r="W3355" s="75"/>
      <c r="X3355" s="11"/>
      <c r="Y3355" s="6"/>
    </row>
    <row r="3356" spans="7:25" ht="20" customHeight="1" x14ac:dyDescent="0.25">
      <c r="G3356" s="6"/>
      <c r="H3356" s="11"/>
      <c r="I3356" s="11"/>
      <c r="J3356" s="11"/>
      <c r="K3356" s="11"/>
      <c r="L3356" s="11"/>
      <c r="N3356" s="11"/>
      <c r="P3356" s="11"/>
      <c r="R3356" s="11"/>
      <c r="T3356" s="70"/>
      <c r="U3356" s="28"/>
      <c r="V3356" s="36"/>
      <c r="W3356" s="75"/>
      <c r="X3356" s="11"/>
      <c r="Y3356" s="6"/>
    </row>
    <row r="3357" spans="7:25" ht="20" customHeight="1" x14ac:dyDescent="0.25">
      <c r="G3357" s="6"/>
      <c r="H3357" s="11"/>
      <c r="I3357" s="11"/>
      <c r="J3357" s="11"/>
      <c r="K3357" s="11"/>
      <c r="L3357" s="11"/>
      <c r="N3357" s="11"/>
      <c r="P3357" s="11"/>
      <c r="R3357" s="11"/>
      <c r="T3357" s="70"/>
      <c r="U3357" s="28"/>
      <c r="V3357" s="36"/>
      <c r="W3357" s="75"/>
      <c r="X3357" s="11"/>
      <c r="Y3357" s="6"/>
    </row>
    <row r="3358" spans="7:25" ht="20" customHeight="1" x14ac:dyDescent="0.25">
      <c r="G3358" s="6"/>
      <c r="H3358" s="11"/>
      <c r="I3358" s="11"/>
      <c r="J3358" s="11"/>
      <c r="K3358" s="11"/>
      <c r="L3358" s="11"/>
      <c r="N3358" s="11"/>
      <c r="P3358" s="11"/>
      <c r="R3358" s="11"/>
      <c r="T3358" s="70"/>
      <c r="U3358" s="28"/>
      <c r="V3358" s="36"/>
      <c r="W3358" s="75"/>
      <c r="X3358" s="11"/>
      <c r="Y3358" s="6"/>
    </row>
    <row r="3359" spans="7:25" ht="20" customHeight="1" x14ac:dyDescent="0.25">
      <c r="G3359" s="6"/>
      <c r="H3359" s="11"/>
      <c r="I3359" s="11"/>
      <c r="J3359" s="11"/>
      <c r="K3359" s="11"/>
      <c r="L3359" s="11"/>
      <c r="N3359" s="11"/>
      <c r="P3359" s="11"/>
      <c r="R3359" s="11"/>
      <c r="T3359" s="70"/>
      <c r="U3359" s="28"/>
      <c r="V3359" s="36"/>
      <c r="W3359" s="75"/>
      <c r="X3359" s="11"/>
      <c r="Y3359" s="6"/>
    </row>
    <row r="3360" spans="7:25" ht="20" customHeight="1" x14ac:dyDescent="0.25">
      <c r="G3360" s="6"/>
      <c r="H3360" s="11"/>
      <c r="I3360" s="11"/>
      <c r="J3360" s="11"/>
      <c r="K3360" s="11"/>
      <c r="L3360" s="11"/>
      <c r="N3360" s="11"/>
      <c r="P3360" s="11"/>
      <c r="R3360" s="11"/>
      <c r="T3360" s="70"/>
      <c r="U3360" s="28"/>
      <c r="V3360" s="36"/>
      <c r="W3360" s="75"/>
      <c r="X3360" s="11"/>
      <c r="Y3360" s="6"/>
    </row>
    <row r="3361" spans="7:25" ht="20" customHeight="1" x14ac:dyDescent="0.25">
      <c r="G3361" s="6"/>
      <c r="H3361" s="11"/>
      <c r="I3361" s="11"/>
      <c r="J3361" s="11"/>
      <c r="K3361" s="11"/>
      <c r="L3361" s="11"/>
      <c r="N3361" s="11"/>
      <c r="P3361" s="11"/>
      <c r="R3361" s="11"/>
      <c r="T3361" s="70"/>
      <c r="U3361" s="28"/>
      <c r="V3361" s="36"/>
      <c r="W3361" s="75"/>
      <c r="X3361" s="11"/>
      <c r="Y3361" s="6"/>
    </row>
    <row r="3362" spans="7:25" ht="20" customHeight="1" x14ac:dyDescent="0.25">
      <c r="G3362" s="6"/>
      <c r="H3362" s="11"/>
      <c r="I3362" s="11"/>
      <c r="J3362" s="11"/>
      <c r="K3362" s="11"/>
      <c r="L3362" s="11"/>
      <c r="N3362" s="11"/>
      <c r="P3362" s="11"/>
      <c r="R3362" s="11"/>
      <c r="T3362" s="70"/>
      <c r="U3362" s="28"/>
      <c r="V3362" s="36"/>
      <c r="W3362" s="75"/>
      <c r="X3362" s="11"/>
      <c r="Y3362" s="6"/>
    </row>
    <row r="3363" spans="7:25" ht="20" customHeight="1" x14ac:dyDescent="0.25">
      <c r="G3363" s="6"/>
      <c r="H3363" s="11"/>
      <c r="I3363" s="11"/>
      <c r="J3363" s="11"/>
      <c r="K3363" s="11"/>
      <c r="L3363" s="11"/>
      <c r="N3363" s="11"/>
      <c r="P3363" s="11"/>
      <c r="R3363" s="11"/>
      <c r="T3363" s="70"/>
      <c r="U3363" s="28"/>
      <c r="V3363" s="36"/>
      <c r="W3363" s="75"/>
      <c r="X3363" s="11"/>
      <c r="Y3363" s="6"/>
    </row>
    <row r="3364" spans="7:25" ht="20" customHeight="1" x14ac:dyDescent="0.25">
      <c r="G3364" s="6"/>
      <c r="H3364" s="11"/>
      <c r="I3364" s="11"/>
      <c r="J3364" s="11"/>
      <c r="K3364" s="11"/>
      <c r="L3364" s="11"/>
      <c r="N3364" s="11"/>
      <c r="P3364" s="11"/>
      <c r="R3364" s="11"/>
      <c r="T3364" s="70"/>
      <c r="U3364" s="28"/>
      <c r="V3364" s="36"/>
      <c r="W3364" s="75"/>
      <c r="X3364" s="11"/>
      <c r="Y3364" s="6"/>
    </row>
    <row r="3365" spans="7:25" ht="20" customHeight="1" x14ac:dyDescent="0.25">
      <c r="G3365" s="6"/>
      <c r="H3365" s="11"/>
      <c r="I3365" s="11"/>
      <c r="J3365" s="11"/>
      <c r="K3365" s="11"/>
      <c r="L3365" s="11"/>
      <c r="N3365" s="11"/>
      <c r="P3365" s="11"/>
      <c r="R3365" s="11"/>
      <c r="T3365" s="70"/>
      <c r="U3365" s="28"/>
      <c r="V3365" s="36"/>
      <c r="W3365" s="75"/>
      <c r="X3365" s="11"/>
      <c r="Y3365" s="6"/>
    </row>
    <row r="3366" spans="7:25" ht="20" customHeight="1" x14ac:dyDescent="0.25">
      <c r="G3366" s="6"/>
      <c r="H3366" s="11"/>
      <c r="I3366" s="11"/>
      <c r="J3366" s="11"/>
      <c r="K3366" s="11"/>
      <c r="L3366" s="11"/>
      <c r="N3366" s="11"/>
      <c r="P3366" s="11"/>
      <c r="R3366" s="11"/>
      <c r="T3366" s="70"/>
      <c r="U3366" s="28"/>
      <c r="V3366" s="36"/>
      <c r="W3366" s="75"/>
      <c r="X3366" s="11"/>
      <c r="Y3366" s="6"/>
    </row>
    <row r="3367" spans="7:25" ht="20" customHeight="1" x14ac:dyDescent="0.25">
      <c r="G3367" s="6"/>
      <c r="H3367" s="11"/>
      <c r="I3367" s="11"/>
      <c r="J3367" s="11"/>
      <c r="K3367" s="11"/>
      <c r="L3367" s="11"/>
      <c r="N3367" s="11"/>
      <c r="P3367" s="11"/>
      <c r="R3367" s="11"/>
      <c r="T3367" s="70"/>
      <c r="U3367" s="28"/>
      <c r="V3367" s="36"/>
      <c r="W3367" s="75"/>
      <c r="X3367" s="11"/>
      <c r="Y3367" s="6"/>
    </row>
    <row r="3368" spans="7:25" ht="20" customHeight="1" x14ac:dyDescent="0.25">
      <c r="G3368" s="6"/>
      <c r="H3368" s="11"/>
      <c r="I3368" s="11"/>
      <c r="J3368" s="11"/>
      <c r="K3368" s="11"/>
      <c r="L3368" s="11"/>
      <c r="N3368" s="11"/>
      <c r="P3368" s="11"/>
      <c r="R3368" s="11"/>
      <c r="T3368" s="70"/>
      <c r="U3368" s="28"/>
      <c r="V3368" s="36"/>
      <c r="W3368" s="75"/>
      <c r="X3368" s="11"/>
      <c r="Y3368" s="6"/>
    </row>
    <row r="3369" spans="7:25" ht="20" customHeight="1" x14ac:dyDescent="0.25">
      <c r="G3369" s="6"/>
      <c r="H3369" s="11"/>
      <c r="I3369" s="11"/>
      <c r="J3369" s="11"/>
      <c r="K3369" s="11"/>
      <c r="L3369" s="11"/>
      <c r="N3369" s="11"/>
      <c r="P3369" s="11"/>
      <c r="R3369" s="11"/>
      <c r="T3369" s="70"/>
      <c r="U3369" s="28"/>
      <c r="V3369" s="36"/>
      <c r="W3369" s="75"/>
      <c r="X3369" s="11"/>
      <c r="Y3369" s="6"/>
    </row>
    <row r="3370" spans="7:25" ht="20" customHeight="1" x14ac:dyDescent="0.25">
      <c r="G3370" s="6"/>
      <c r="H3370" s="11"/>
      <c r="I3370" s="11"/>
      <c r="J3370" s="11"/>
      <c r="K3370" s="11"/>
      <c r="L3370" s="11"/>
      <c r="N3370" s="11"/>
      <c r="P3370" s="11"/>
      <c r="R3370" s="11"/>
      <c r="T3370" s="70"/>
      <c r="U3370" s="28"/>
      <c r="V3370" s="36"/>
      <c r="W3370" s="75"/>
      <c r="X3370" s="11"/>
      <c r="Y3370" s="6"/>
    </row>
    <row r="3371" spans="7:25" ht="20" customHeight="1" x14ac:dyDescent="0.25">
      <c r="G3371" s="6"/>
      <c r="H3371" s="11"/>
      <c r="I3371" s="11"/>
      <c r="J3371" s="11"/>
      <c r="K3371" s="11"/>
      <c r="L3371" s="11"/>
      <c r="N3371" s="11"/>
      <c r="P3371" s="11"/>
      <c r="R3371" s="11"/>
      <c r="T3371" s="70"/>
      <c r="U3371" s="28"/>
      <c r="V3371" s="36"/>
      <c r="W3371" s="75"/>
      <c r="X3371" s="11"/>
      <c r="Y3371" s="6"/>
    </row>
    <row r="3372" spans="7:25" ht="20" customHeight="1" x14ac:dyDescent="0.25">
      <c r="G3372" s="6"/>
      <c r="H3372" s="11"/>
      <c r="I3372" s="11"/>
      <c r="J3372" s="11"/>
      <c r="K3372" s="11"/>
      <c r="L3372" s="11"/>
      <c r="N3372" s="11"/>
      <c r="P3372" s="11"/>
      <c r="R3372" s="11"/>
      <c r="T3372" s="70"/>
      <c r="U3372" s="28"/>
      <c r="V3372" s="36"/>
      <c r="W3372" s="75"/>
      <c r="X3372" s="11"/>
      <c r="Y3372" s="6"/>
    </row>
    <row r="3373" spans="7:25" ht="20" customHeight="1" x14ac:dyDescent="0.25">
      <c r="G3373" s="6"/>
      <c r="H3373" s="11"/>
      <c r="I3373" s="11"/>
      <c r="J3373" s="11"/>
      <c r="K3373" s="11"/>
      <c r="L3373" s="11"/>
      <c r="N3373" s="11"/>
      <c r="P3373" s="11"/>
      <c r="R3373" s="11"/>
      <c r="T3373" s="70"/>
      <c r="U3373" s="28"/>
      <c r="V3373" s="36"/>
      <c r="W3373" s="75"/>
      <c r="X3373" s="11"/>
      <c r="Y3373" s="6"/>
    </row>
    <row r="3374" spans="7:25" ht="20" customHeight="1" x14ac:dyDescent="0.25">
      <c r="G3374" s="6"/>
      <c r="H3374" s="11"/>
      <c r="I3374" s="11"/>
      <c r="J3374" s="11"/>
      <c r="K3374" s="11"/>
      <c r="L3374" s="11"/>
      <c r="N3374" s="11"/>
      <c r="P3374" s="11"/>
      <c r="R3374" s="11"/>
      <c r="T3374" s="70"/>
      <c r="U3374" s="28"/>
      <c r="V3374" s="36"/>
      <c r="W3374" s="75"/>
      <c r="X3374" s="11"/>
      <c r="Y3374" s="6"/>
    </row>
    <row r="3375" spans="7:25" ht="20" customHeight="1" x14ac:dyDescent="0.25">
      <c r="G3375" s="6"/>
      <c r="H3375" s="11"/>
      <c r="I3375" s="11"/>
      <c r="J3375" s="11"/>
      <c r="K3375" s="11"/>
      <c r="L3375" s="11"/>
      <c r="N3375" s="11"/>
      <c r="P3375" s="11"/>
      <c r="R3375" s="11"/>
      <c r="T3375" s="70"/>
      <c r="U3375" s="28"/>
      <c r="V3375" s="36"/>
      <c r="W3375" s="75"/>
      <c r="X3375" s="11"/>
      <c r="Y3375" s="6"/>
    </row>
    <row r="3376" spans="7:25" ht="20" customHeight="1" x14ac:dyDescent="0.25">
      <c r="G3376" s="6"/>
      <c r="H3376" s="11"/>
      <c r="I3376" s="11"/>
      <c r="J3376" s="11"/>
      <c r="K3376" s="11"/>
      <c r="L3376" s="11"/>
      <c r="N3376" s="11"/>
      <c r="P3376" s="11"/>
      <c r="R3376" s="11"/>
      <c r="T3376" s="70"/>
      <c r="U3376" s="28"/>
      <c r="V3376" s="36"/>
      <c r="W3376" s="75"/>
      <c r="X3376" s="11"/>
      <c r="Y3376" s="6"/>
    </row>
    <row r="3377" spans="7:25" ht="20" customHeight="1" x14ac:dyDescent="0.25">
      <c r="G3377" s="6"/>
      <c r="H3377" s="11"/>
      <c r="I3377" s="11"/>
      <c r="J3377" s="11"/>
      <c r="K3377" s="11"/>
      <c r="L3377" s="11"/>
      <c r="N3377" s="11"/>
      <c r="P3377" s="11"/>
      <c r="R3377" s="11"/>
      <c r="T3377" s="70"/>
      <c r="U3377" s="28"/>
      <c r="V3377" s="36"/>
      <c r="W3377" s="75"/>
      <c r="X3377" s="11"/>
      <c r="Y3377" s="6"/>
    </row>
    <row r="3378" spans="7:25" ht="20" customHeight="1" x14ac:dyDescent="0.25">
      <c r="G3378" s="6"/>
      <c r="H3378" s="11"/>
      <c r="I3378" s="11"/>
      <c r="J3378" s="11"/>
      <c r="K3378" s="11"/>
      <c r="L3378" s="11"/>
      <c r="N3378" s="11"/>
      <c r="P3378" s="11"/>
      <c r="R3378" s="11"/>
      <c r="T3378" s="70"/>
      <c r="U3378" s="28"/>
      <c r="V3378" s="36"/>
      <c r="W3378" s="75"/>
      <c r="X3378" s="11"/>
      <c r="Y3378" s="6"/>
    </row>
    <row r="3379" spans="7:25" ht="20" customHeight="1" x14ac:dyDescent="0.25">
      <c r="G3379" s="6"/>
      <c r="H3379" s="11"/>
      <c r="I3379" s="11"/>
      <c r="J3379" s="11"/>
      <c r="K3379" s="11"/>
      <c r="L3379" s="11"/>
      <c r="N3379" s="11"/>
      <c r="P3379" s="11"/>
      <c r="R3379" s="11"/>
      <c r="T3379" s="70"/>
      <c r="U3379" s="28"/>
      <c r="V3379" s="36"/>
      <c r="W3379" s="75"/>
      <c r="X3379" s="11"/>
      <c r="Y3379" s="6"/>
    </row>
    <row r="3380" spans="7:25" ht="20" customHeight="1" x14ac:dyDescent="0.25">
      <c r="G3380" s="6"/>
      <c r="H3380" s="11"/>
      <c r="I3380" s="11"/>
      <c r="J3380" s="11"/>
      <c r="K3380" s="11"/>
      <c r="L3380" s="11"/>
      <c r="N3380" s="11"/>
      <c r="P3380" s="11"/>
      <c r="R3380" s="11"/>
      <c r="T3380" s="70"/>
      <c r="U3380" s="28"/>
      <c r="V3380" s="36"/>
      <c r="W3380" s="75"/>
      <c r="X3380" s="11"/>
      <c r="Y3380" s="6"/>
    </row>
    <row r="3381" spans="7:25" ht="20" customHeight="1" x14ac:dyDescent="0.25">
      <c r="G3381" s="6"/>
      <c r="H3381" s="11"/>
      <c r="I3381" s="11"/>
      <c r="J3381" s="11"/>
      <c r="K3381" s="11"/>
      <c r="L3381" s="11"/>
      <c r="N3381" s="11"/>
      <c r="P3381" s="11"/>
      <c r="R3381" s="11"/>
      <c r="T3381" s="70"/>
      <c r="U3381" s="28"/>
      <c r="V3381" s="36"/>
      <c r="W3381" s="75"/>
      <c r="X3381" s="11"/>
      <c r="Y3381" s="6"/>
    </row>
    <row r="3382" spans="7:25" ht="20" customHeight="1" x14ac:dyDescent="0.25">
      <c r="G3382" s="6"/>
      <c r="H3382" s="11"/>
      <c r="I3382" s="11"/>
      <c r="J3382" s="11"/>
      <c r="K3382" s="11"/>
      <c r="L3382" s="11"/>
      <c r="N3382" s="11"/>
      <c r="P3382" s="11"/>
      <c r="R3382" s="11"/>
      <c r="T3382" s="70"/>
      <c r="U3382" s="28"/>
      <c r="V3382" s="36"/>
      <c r="W3382" s="75"/>
      <c r="X3382" s="11"/>
      <c r="Y3382" s="6"/>
    </row>
    <row r="3383" spans="7:25" ht="20" customHeight="1" x14ac:dyDescent="0.25">
      <c r="G3383" s="6"/>
      <c r="H3383" s="11"/>
      <c r="I3383" s="11"/>
      <c r="J3383" s="11"/>
      <c r="K3383" s="11"/>
      <c r="L3383" s="11"/>
      <c r="N3383" s="11"/>
      <c r="P3383" s="11"/>
      <c r="R3383" s="11"/>
      <c r="T3383" s="70"/>
      <c r="U3383" s="28"/>
      <c r="V3383" s="36"/>
      <c r="W3383" s="75"/>
      <c r="X3383" s="11"/>
      <c r="Y3383" s="6"/>
    </row>
    <row r="3384" spans="7:25" ht="20" customHeight="1" x14ac:dyDescent="0.25">
      <c r="G3384" s="6"/>
      <c r="H3384" s="11"/>
      <c r="I3384" s="11"/>
      <c r="J3384" s="11"/>
      <c r="K3384" s="11"/>
      <c r="L3384" s="11"/>
      <c r="N3384" s="11"/>
      <c r="P3384" s="11"/>
      <c r="R3384" s="11"/>
      <c r="T3384" s="70"/>
      <c r="U3384" s="28"/>
      <c r="V3384" s="36"/>
      <c r="W3384" s="75"/>
      <c r="X3384" s="11"/>
      <c r="Y3384" s="6"/>
    </row>
    <row r="3385" spans="7:25" ht="20" customHeight="1" x14ac:dyDescent="0.25">
      <c r="G3385" s="6"/>
      <c r="H3385" s="11"/>
      <c r="I3385" s="11"/>
      <c r="J3385" s="11"/>
      <c r="K3385" s="11"/>
      <c r="L3385" s="11"/>
      <c r="N3385" s="11"/>
      <c r="P3385" s="11"/>
      <c r="R3385" s="11"/>
      <c r="T3385" s="70"/>
      <c r="U3385" s="28"/>
      <c r="V3385" s="36"/>
      <c r="W3385" s="75"/>
      <c r="X3385" s="11"/>
      <c r="Y3385" s="6"/>
    </row>
    <row r="3386" spans="7:25" ht="20" customHeight="1" x14ac:dyDescent="0.25">
      <c r="G3386" s="6"/>
      <c r="H3386" s="11"/>
      <c r="I3386" s="11"/>
      <c r="J3386" s="11"/>
      <c r="K3386" s="11"/>
      <c r="L3386" s="11"/>
      <c r="N3386" s="11"/>
      <c r="P3386" s="11"/>
      <c r="R3386" s="11"/>
      <c r="T3386" s="70"/>
      <c r="U3386" s="28"/>
      <c r="V3386" s="36"/>
      <c r="W3386" s="75"/>
      <c r="X3386" s="11"/>
      <c r="Y3386" s="6"/>
    </row>
    <row r="3387" spans="7:25" ht="20" customHeight="1" x14ac:dyDescent="0.25">
      <c r="G3387" s="6"/>
      <c r="H3387" s="11"/>
      <c r="I3387" s="11"/>
      <c r="J3387" s="11"/>
      <c r="K3387" s="11"/>
      <c r="L3387" s="11"/>
      <c r="N3387" s="11"/>
      <c r="P3387" s="11"/>
      <c r="R3387" s="11"/>
      <c r="T3387" s="70"/>
      <c r="U3387" s="28"/>
      <c r="V3387" s="36"/>
      <c r="W3387" s="75"/>
      <c r="X3387" s="11"/>
      <c r="Y3387" s="6"/>
    </row>
    <row r="3388" spans="7:25" ht="20" customHeight="1" x14ac:dyDescent="0.25">
      <c r="G3388" s="6"/>
      <c r="H3388" s="11"/>
      <c r="I3388" s="11"/>
      <c r="J3388" s="11"/>
      <c r="K3388" s="11"/>
      <c r="L3388" s="11"/>
      <c r="N3388" s="11"/>
      <c r="P3388" s="11"/>
      <c r="R3388" s="11"/>
      <c r="T3388" s="70"/>
      <c r="U3388" s="28"/>
      <c r="V3388" s="36"/>
      <c r="W3388" s="75"/>
      <c r="X3388" s="11"/>
      <c r="Y3388" s="6"/>
    </row>
    <row r="3389" spans="7:25" ht="20" customHeight="1" x14ac:dyDescent="0.25">
      <c r="G3389" s="6"/>
      <c r="H3389" s="11"/>
      <c r="I3389" s="11"/>
      <c r="J3389" s="11"/>
      <c r="K3389" s="11"/>
      <c r="L3389" s="11"/>
      <c r="N3389" s="11"/>
      <c r="P3389" s="11"/>
      <c r="R3389" s="11"/>
      <c r="T3389" s="70"/>
      <c r="U3389" s="28"/>
      <c r="V3389" s="36"/>
      <c r="W3389" s="75"/>
      <c r="X3389" s="11"/>
      <c r="Y3389" s="6"/>
    </row>
    <row r="3390" spans="7:25" ht="20" customHeight="1" x14ac:dyDescent="0.25">
      <c r="G3390" s="6"/>
      <c r="H3390" s="11"/>
      <c r="I3390" s="11"/>
      <c r="J3390" s="11"/>
      <c r="K3390" s="11"/>
      <c r="L3390" s="11"/>
      <c r="N3390" s="11"/>
      <c r="P3390" s="11"/>
      <c r="R3390" s="11"/>
      <c r="T3390" s="70"/>
      <c r="U3390" s="28"/>
      <c r="V3390" s="36"/>
      <c r="W3390" s="75"/>
      <c r="X3390" s="11"/>
      <c r="Y3390" s="6"/>
    </row>
    <row r="3391" spans="7:25" ht="20" customHeight="1" x14ac:dyDescent="0.25">
      <c r="G3391" s="6"/>
      <c r="H3391" s="11"/>
      <c r="I3391" s="11"/>
      <c r="J3391" s="11"/>
      <c r="K3391" s="11"/>
      <c r="L3391" s="11"/>
      <c r="N3391" s="11"/>
      <c r="P3391" s="11"/>
      <c r="R3391" s="11"/>
      <c r="T3391" s="70"/>
      <c r="U3391" s="28"/>
      <c r="V3391" s="36"/>
      <c r="W3391" s="75"/>
      <c r="X3391" s="11"/>
      <c r="Y3391" s="6"/>
    </row>
    <row r="3392" spans="7:25" ht="20" customHeight="1" x14ac:dyDescent="0.25">
      <c r="G3392" s="6"/>
      <c r="H3392" s="11"/>
      <c r="I3392" s="11"/>
      <c r="J3392" s="11"/>
      <c r="K3392" s="11"/>
      <c r="L3392" s="11"/>
      <c r="N3392" s="11"/>
      <c r="P3392" s="11"/>
      <c r="R3392" s="11"/>
      <c r="T3392" s="70"/>
      <c r="U3392" s="28"/>
      <c r="V3392" s="36"/>
      <c r="W3392" s="75"/>
      <c r="X3392" s="11"/>
      <c r="Y3392" s="6"/>
    </row>
    <row r="3393" spans="7:25" ht="20" customHeight="1" x14ac:dyDescent="0.25">
      <c r="G3393" s="6"/>
      <c r="H3393" s="11"/>
      <c r="I3393" s="11"/>
      <c r="J3393" s="11"/>
      <c r="K3393" s="11"/>
      <c r="L3393" s="11"/>
      <c r="N3393" s="11"/>
      <c r="P3393" s="11"/>
      <c r="R3393" s="11"/>
      <c r="T3393" s="70"/>
      <c r="U3393" s="28"/>
      <c r="V3393" s="36"/>
      <c r="W3393" s="75"/>
      <c r="X3393" s="11"/>
      <c r="Y3393" s="6"/>
    </row>
    <row r="3394" spans="7:25" ht="20" customHeight="1" x14ac:dyDescent="0.25">
      <c r="G3394" s="6"/>
      <c r="H3394" s="11"/>
      <c r="I3394" s="11"/>
      <c r="J3394" s="11"/>
      <c r="K3394" s="11"/>
      <c r="L3394" s="11"/>
      <c r="N3394" s="11"/>
      <c r="P3394" s="11"/>
      <c r="R3394" s="11"/>
      <c r="T3394" s="70"/>
      <c r="U3394" s="28"/>
      <c r="V3394" s="36"/>
      <c r="W3394" s="75"/>
      <c r="X3394" s="11"/>
      <c r="Y3394" s="6"/>
    </row>
    <row r="3395" spans="7:25" ht="20" customHeight="1" x14ac:dyDescent="0.25">
      <c r="G3395" s="6"/>
      <c r="H3395" s="11"/>
      <c r="I3395" s="11"/>
      <c r="J3395" s="11"/>
      <c r="K3395" s="11"/>
      <c r="L3395" s="11"/>
      <c r="N3395" s="11"/>
      <c r="P3395" s="11"/>
      <c r="R3395" s="11"/>
      <c r="T3395" s="70"/>
      <c r="U3395" s="28"/>
      <c r="V3395" s="36"/>
      <c r="W3395" s="75"/>
      <c r="X3395" s="11"/>
      <c r="Y3395" s="6"/>
    </row>
    <row r="3396" spans="7:25" ht="20" customHeight="1" x14ac:dyDescent="0.25">
      <c r="G3396" s="6"/>
      <c r="H3396" s="11"/>
      <c r="I3396" s="11"/>
      <c r="J3396" s="11"/>
      <c r="K3396" s="11"/>
      <c r="L3396" s="11"/>
      <c r="N3396" s="11"/>
      <c r="P3396" s="11"/>
      <c r="R3396" s="11"/>
      <c r="T3396" s="70"/>
      <c r="U3396" s="28"/>
      <c r="V3396" s="36"/>
      <c r="W3396" s="75"/>
      <c r="X3396" s="11"/>
      <c r="Y3396" s="6"/>
    </row>
    <row r="3397" spans="7:25" ht="20" customHeight="1" x14ac:dyDescent="0.25">
      <c r="G3397" s="6"/>
      <c r="H3397" s="11"/>
      <c r="I3397" s="11"/>
      <c r="J3397" s="11"/>
      <c r="K3397" s="11"/>
      <c r="L3397" s="11"/>
      <c r="N3397" s="11"/>
      <c r="P3397" s="11"/>
      <c r="R3397" s="11"/>
      <c r="T3397" s="70"/>
      <c r="U3397" s="28"/>
      <c r="V3397" s="36"/>
      <c r="W3397" s="75"/>
      <c r="X3397" s="11"/>
      <c r="Y3397" s="6"/>
    </row>
    <row r="3398" spans="7:25" ht="20" customHeight="1" x14ac:dyDescent="0.25">
      <c r="G3398" s="6"/>
      <c r="H3398" s="11"/>
      <c r="I3398" s="11"/>
      <c r="J3398" s="11"/>
      <c r="K3398" s="11"/>
      <c r="L3398" s="11"/>
      <c r="N3398" s="11"/>
      <c r="P3398" s="11"/>
      <c r="R3398" s="11"/>
      <c r="T3398" s="70"/>
      <c r="U3398" s="28"/>
      <c r="V3398" s="36"/>
      <c r="W3398" s="75"/>
      <c r="X3398" s="11"/>
      <c r="Y3398" s="6"/>
    </row>
    <row r="3399" spans="7:25" ht="20" customHeight="1" x14ac:dyDescent="0.25">
      <c r="G3399" s="6"/>
      <c r="H3399" s="11"/>
      <c r="I3399" s="11"/>
      <c r="J3399" s="11"/>
      <c r="K3399" s="11"/>
      <c r="L3399" s="11"/>
      <c r="N3399" s="11"/>
      <c r="P3399" s="11"/>
      <c r="R3399" s="11"/>
      <c r="T3399" s="70"/>
      <c r="U3399" s="28"/>
      <c r="V3399" s="36"/>
      <c r="W3399" s="75"/>
      <c r="X3399" s="11"/>
      <c r="Y3399" s="6"/>
    </row>
    <row r="3400" spans="7:25" ht="20" customHeight="1" x14ac:dyDescent="0.25">
      <c r="G3400" s="6"/>
      <c r="H3400" s="11"/>
      <c r="I3400" s="11"/>
      <c r="J3400" s="11"/>
      <c r="K3400" s="11"/>
      <c r="L3400" s="11"/>
      <c r="N3400" s="11"/>
      <c r="P3400" s="11"/>
      <c r="R3400" s="11"/>
      <c r="T3400" s="70"/>
      <c r="U3400" s="28"/>
      <c r="V3400" s="36"/>
      <c r="W3400" s="75"/>
      <c r="X3400" s="11"/>
      <c r="Y3400" s="6"/>
    </row>
    <row r="3401" spans="7:25" ht="20" customHeight="1" x14ac:dyDescent="0.25">
      <c r="G3401" s="6"/>
      <c r="H3401" s="11"/>
      <c r="I3401" s="11"/>
      <c r="J3401" s="11"/>
      <c r="K3401" s="11"/>
      <c r="L3401" s="11"/>
      <c r="N3401" s="11"/>
      <c r="P3401" s="11"/>
      <c r="R3401" s="11"/>
      <c r="T3401" s="70"/>
      <c r="U3401" s="28"/>
      <c r="V3401" s="36"/>
      <c r="W3401" s="75"/>
      <c r="X3401" s="11"/>
      <c r="Y3401" s="6"/>
    </row>
    <row r="3402" spans="7:25" ht="20" customHeight="1" x14ac:dyDescent="0.25">
      <c r="G3402" s="6"/>
      <c r="H3402" s="11"/>
      <c r="I3402" s="11"/>
      <c r="J3402" s="11"/>
      <c r="K3402" s="11"/>
      <c r="L3402" s="11"/>
      <c r="N3402" s="11"/>
      <c r="P3402" s="11"/>
      <c r="R3402" s="11"/>
      <c r="T3402" s="70"/>
      <c r="U3402" s="28"/>
      <c r="V3402" s="36"/>
      <c r="W3402" s="75"/>
      <c r="X3402" s="11"/>
      <c r="Y3402" s="6"/>
    </row>
    <row r="3403" spans="7:25" ht="20" customHeight="1" x14ac:dyDescent="0.25">
      <c r="G3403" s="6"/>
      <c r="H3403" s="11"/>
      <c r="I3403" s="11"/>
      <c r="J3403" s="11"/>
      <c r="K3403" s="11"/>
      <c r="L3403" s="11"/>
      <c r="N3403" s="11"/>
      <c r="P3403" s="11"/>
      <c r="R3403" s="11"/>
      <c r="T3403" s="70"/>
      <c r="U3403" s="28"/>
      <c r="V3403" s="36"/>
      <c r="W3403" s="75"/>
      <c r="X3403" s="11"/>
      <c r="Y3403" s="6"/>
    </row>
    <row r="3404" spans="7:25" ht="20" customHeight="1" x14ac:dyDescent="0.25">
      <c r="G3404" s="6"/>
      <c r="H3404" s="11"/>
      <c r="I3404" s="11"/>
      <c r="J3404" s="11"/>
      <c r="K3404" s="11"/>
      <c r="L3404" s="11"/>
      <c r="N3404" s="11"/>
      <c r="P3404" s="11"/>
      <c r="R3404" s="11"/>
      <c r="T3404" s="70"/>
      <c r="U3404" s="28"/>
      <c r="V3404" s="36"/>
      <c r="W3404" s="75"/>
      <c r="X3404" s="11"/>
      <c r="Y3404" s="6"/>
    </row>
    <row r="3405" spans="7:25" ht="20" customHeight="1" x14ac:dyDescent="0.25">
      <c r="G3405" s="6"/>
      <c r="H3405" s="11"/>
      <c r="I3405" s="11"/>
      <c r="J3405" s="11"/>
      <c r="K3405" s="11"/>
      <c r="L3405" s="11"/>
      <c r="N3405" s="11"/>
      <c r="P3405" s="11"/>
      <c r="R3405" s="11"/>
      <c r="T3405" s="70"/>
      <c r="U3405" s="28"/>
      <c r="V3405" s="36"/>
      <c r="W3405" s="75"/>
      <c r="X3405" s="11"/>
      <c r="Y3405" s="6"/>
    </row>
    <row r="3406" spans="7:25" ht="20" customHeight="1" x14ac:dyDescent="0.25">
      <c r="G3406" s="6"/>
      <c r="H3406" s="11"/>
      <c r="I3406" s="11"/>
      <c r="J3406" s="11"/>
      <c r="K3406" s="11"/>
      <c r="L3406" s="11"/>
      <c r="N3406" s="11"/>
      <c r="P3406" s="11"/>
      <c r="R3406" s="11"/>
      <c r="T3406" s="70"/>
      <c r="U3406" s="28"/>
      <c r="V3406" s="36"/>
      <c r="W3406" s="75"/>
      <c r="X3406" s="11"/>
      <c r="Y3406" s="6"/>
    </row>
    <row r="3407" spans="7:25" ht="20" customHeight="1" x14ac:dyDescent="0.25">
      <c r="G3407" s="6"/>
      <c r="H3407" s="11"/>
      <c r="I3407" s="11"/>
      <c r="J3407" s="11"/>
      <c r="K3407" s="11"/>
      <c r="L3407" s="11"/>
      <c r="N3407" s="11"/>
      <c r="P3407" s="11"/>
      <c r="R3407" s="11"/>
      <c r="T3407" s="70"/>
      <c r="U3407" s="28"/>
      <c r="V3407" s="36"/>
      <c r="W3407" s="75"/>
      <c r="X3407" s="11"/>
      <c r="Y3407" s="6"/>
    </row>
    <row r="3408" spans="7:25" ht="20" customHeight="1" x14ac:dyDescent="0.25">
      <c r="G3408" s="6"/>
      <c r="H3408" s="11"/>
      <c r="I3408" s="11"/>
      <c r="J3408" s="11"/>
      <c r="K3408" s="11"/>
      <c r="L3408" s="11"/>
      <c r="N3408" s="11"/>
      <c r="P3408" s="11"/>
      <c r="R3408" s="11"/>
      <c r="T3408" s="70"/>
      <c r="U3408" s="28"/>
      <c r="V3408" s="36"/>
      <c r="W3408" s="75"/>
      <c r="X3408" s="11"/>
      <c r="Y3408" s="6"/>
    </row>
    <row r="3409" spans="7:25" ht="20" customHeight="1" x14ac:dyDescent="0.25">
      <c r="G3409" s="6"/>
      <c r="H3409" s="11"/>
      <c r="I3409" s="11"/>
      <c r="J3409" s="11"/>
      <c r="K3409" s="11"/>
      <c r="L3409" s="11"/>
      <c r="N3409" s="11"/>
      <c r="P3409" s="11"/>
      <c r="R3409" s="11"/>
      <c r="T3409" s="70"/>
      <c r="U3409" s="28"/>
      <c r="V3409" s="36"/>
      <c r="W3409" s="75"/>
      <c r="X3409" s="11"/>
      <c r="Y3409" s="6"/>
    </row>
    <row r="3410" spans="7:25" ht="20" customHeight="1" x14ac:dyDescent="0.25">
      <c r="G3410" s="6"/>
      <c r="H3410" s="11"/>
      <c r="I3410" s="11"/>
      <c r="J3410" s="11"/>
      <c r="K3410" s="11"/>
      <c r="L3410" s="11"/>
      <c r="N3410" s="11"/>
      <c r="P3410" s="11"/>
      <c r="R3410" s="11"/>
      <c r="T3410" s="70"/>
      <c r="U3410" s="28"/>
      <c r="V3410" s="36"/>
      <c r="W3410" s="75"/>
      <c r="X3410" s="11"/>
      <c r="Y3410" s="6"/>
    </row>
    <row r="3411" spans="7:25" ht="20" customHeight="1" x14ac:dyDescent="0.25">
      <c r="G3411" s="6"/>
      <c r="H3411" s="11"/>
      <c r="I3411" s="11"/>
      <c r="J3411" s="11"/>
      <c r="K3411" s="11"/>
      <c r="L3411" s="11"/>
      <c r="N3411" s="11"/>
      <c r="P3411" s="11"/>
      <c r="R3411" s="11"/>
      <c r="T3411" s="70"/>
      <c r="U3411" s="28"/>
      <c r="V3411" s="36"/>
      <c r="W3411" s="75"/>
      <c r="X3411" s="11"/>
      <c r="Y3411" s="6"/>
    </row>
    <row r="3412" spans="7:25" ht="20" customHeight="1" x14ac:dyDescent="0.25">
      <c r="G3412" s="6"/>
      <c r="H3412" s="11"/>
      <c r="I3412" s="11"/>
      <c r="J3412" s="11"/>
      <c r="K3412" s="11"/>
      <c r="L3412" s="11"/>
      <c r="N3412" s="11"/>
      <c r="P3412" s="11"/>
      <c r="R3412" s="11"/>
      <c r="T3412" s="70"/>
      <c r="U3412" s="28"/>
      <c r="V3412" s="36"/>
      <c r="W3412" s="75"/>
      <c r="X3412" s="11"/>
      <c r="Y3412" s="6"/>
    </row>
    <row r="3413" spans="7:25" ht="20" customHeight="1" x14ac:dyDescent="0.25">
      <c r="G3413" s="6"/>
      <c r="H3413" s="11"/>
      <c r="I3413" s="11"/>
      <c r="J3413" s="11"/>
      <c r="K3413" s="11"/>
      <c r="L3413" s="11"/>
      <c r="N3413" s="11"/>
      <c r="P3413" s="11"/>
      <c r="R3413" s="11"/>
      <c r="T3413" s="70"/>
      <c r="U3413" s="28"/>
      <c r="V3413" s="36"/>
      <c r="W3413" s="75"/>
      <c r="X3413" s="11"/>
      <c r="Y3413" s="6"/>
    </row>
    <row r="3414" spans="7:25" ht="20" customHeight="1" x14ac:dyDescent="0.25">
      <c r="G3414" s="6"/>
      <c r="H3414" s="11"/>
      <c r="I3414" s="11"/>
      <c r="J3414" s="11"/>
      <c r="K3414" s="11"/>
      <c r="L3414" s="11"/>
      <c r="N3414" s="11"/>
      <c r="P3414" s="11"/>
      <c r="R3414" s="11"/>
      <c r="T3414" s="70"/>
      <c r="U3414" s="28"/>
      <c r="V3414" s="36"/>
      <c r="W3414" s="75"/>
      <c r="X3414" s="11"/>
      <c r="Y3414" s="6"/>
    </row>
    <row r="3415" spans="7:25" ht="20" customHeight="1" x14ac:dyDescent="0.25">
      <c r="G3415" s="6"/>
      <c r="H3415" s="11"/>
      <c r="I3415" s="11"/>
      <c r="J3415" s="11"/>
      <c r="K3415" s="11"/>
      <c r="L3415" s="11"/>
      <c r="N3415" s="11"/>
      <c r="P3415" s="11"/>
      <c r="R3415" s="11"/>
      <c r="T3415" s="70"/>
      <c r="U3415" s="28"/>
      <c r="V3415" s="36"/>
      <c r="W3415" s="75"/>
      <c r="X3415" s="11"/>
      <c r="Y3415" s="6"/>
    </row>
    <row r="3416" spans="7:25" ht="20" customHeight="1" x14ac:dyDescent="0.25">
      <c r="G3416" s="6"/>
      <c r="H3416" s="11"/>
      <c r="I3416" s="11"/>
      <c r="J3416" s="11"/>
      <c r="K3416" s="11"/>
      <c r="L3416" s="11"/>
      <c r="N3416" s="11"/>
      <c r="P3416" s="11"/>
      <c r="R3416" s="11"/>
      <c r="T3416" s="70"/>
      <c r="U3416" s="28"/>
      <c r="V3416" s="36"/>
      <c r="W3416" s="75"/>
      <c r="X3416" s="11"/>
      <c r="Y3416" s="6"/>
    </row>
    <row r="3417" spans="7:25" ht="20" customHeight="1" x14ac:dyDescent="0.25">
      <c r="G3417" s="6"/>
      <c r="H3417" s="11"/>
      <c r="I3417" s="11"/>
      <c r="J3417" s="11"/>
      <c r="K3417" s="11"/>
      <c r="L3417" s="11"/>
      <c r="N3417" s="11"/>
      <c r="P3417" s="11"/>
      <c r="R3417" s="11"/>
      <c r="T3417" s="70"/>
      <c r="U3417" s="28"/>
      <c r="V3417" s="36"/>
      <c r="W3417" s="75"/>
      <c r="X3417" s="11"/>
      <c r="Y3417" s="6"/>
    </row>
    <row r="3418" spans="7:25" ht="20" customHeight="1" x14ac:dyDescent="0.25">
      <c r="G3418" s="6"/>
      <c r="H3418" s="11"/>
      <c r="I3418" s="11"/>
      <c r="J3418" s="11"/>
      <c r="K3418" s="11"/>
      <c r="L3418" s="11"/>
      <c r="N3418" s="11"/>
      <c r="P3418" s="11"/>
      <c r="R3418" s="11"/>
      <c r="T3418" s="70"/>
      <c r="U3418" s="28"/>
      <c r="V3418" s="36"/>
      <c r="W3418" s="75"/>
      <c r="X3418" s="11"/>
      <c r="Y3418" s="6"/>
    </row>
    <row r="3419" spans="7:25" ht="20" customHeight="1" x14ac:dyDescent="0.25">
      <c r="G3419" s="6"/>
      <c r="H3419" s="11"/>
      <c r="I3419" s="11"/>
      <c r="J3419" s="11"/>
      <c r="K3419" s="11"/>
      <c r="L3419" s="11"/>
      <c r="N3419" s="11"/>
      <c r="P3419" s="11"/>
      <c r="R3419" s="11"/>
      <c r="T3419" s="70"/>
      <c r="U3419" s="28"/>
      <c r="V3419" s="36"/>
      <c r="W3419" s="75"/>
      <c r="X3419" s="11"/>
      <c r="Y3419" s="6"/>
    </row>
    <row r="3420" spans="7:25" ht="20" customHeight="1" x14ac:dyDescent="0.25">
      <c r="G3420" s="6"/>
      <c r="H3420" s="11"/>
      <c r="I3420" s="11"/>
      <c r="J3420" s="11"/>
      <c r="K3420" s="11"/>
      <c r="L3420" s="11"/>
      <c r="N3420" s="11"/>
      <c r="P3420" s="11"/>
      <c r="R3420" s="11"/>
      <c r="T3420" s="70"/>
      <c r="U3420" s="28"/>
      <c r="V3420" s="36"/>
      <c r="W3420" s="75"/>
      <c r="X3420" s="11"/>
      <c r="Y3420" s="6"/>
    </row>
    <row r="3421" spans="7:25" ht="20" customHeight="1" x14ac:dyDescent="0.25">
      <c r="G3421" s="6"/>
      <c r="H3421" s="11"/>
      <c r="I3421" s="11"/>
      <c r="J3421" s="11"/>
      <c r="K3421" s="11"/>
      <c r="L3421" s="11"/>
      <c r="N3421" s="11"/>
      <c r="P3421" s="11"/>
      <c r="R3421" s="11"/>
      <c r="T3421" s="70"/>
      <c r="U3421" s="28"/>
      <c r="V3421" s="36"/>
      <c r="W3421" s="75"/>
      <c r="X3421" s="11"/>
      <c r="Y3421" s="6"/>
    </row>
    <row r="3422" spans="7:25" ht="20" customHeight="1" x14ac:dyDescent="0.25">
      <c r="G3422" s="6"/>
      <c r="H3422" s="11"/>
      <c r="I3422" s="11"/>
      <c r="J3422" s="11"/>
      <c r="K3422" s="11"/>
      <c r="L3422" s="11"/>
      <c r="N3422" s="11"/>
      <c r="P3422" s="11"/>
      <c r="R3422" s="11"/>
      <c r="T3422" s="70"/>
      <c r="U3422" s="28"/>
      <c r="V3422" s="36"/>
      <c r="W3422" s="75"/>
      <c r="X3422" s="11"/>
      <c r="Y3422" s="6"/>
    </row>
    <row r="3423" spans="7:25" ht="20" customHeight="1" x14ac:dyDescent="0.25">
      <c r="G3423" s="6"/>
      <c r="H3423" s="11"/>
      <c r="I3423" s="11"/>
      <c r="J3423" s="11"/>
      <c r="K3423" s="11"/>
      <c r="L3423" s="11"/>
      <c r="N3423" s="11"/>
      <c r="P3423" s="11"/>
      <c r="R3423" s="11"/>
      <c r="T3423" s="70"/>
      <c r="U3423" s="28"/>
      <c r="V3423" s="36"/>
      <c r="W3423" s="75"/>
      <c r="X3423" s="11"/>
      <c r="Y3423" s="6"/>
    </row>
    <row r="3424" spans="7:25" ht="20" customHeight="1" x14ac:dyDescent="0.25">
      <c r="G3424" s="6"/>
      <c r="H3424" s="11"/>
      <c r="I3424" s="11"/>
      <c r="J3424" s="11"/>
      <c r="K3424" s="11"/>
      <c r="L3424" s="11"/>
      <c r="N3424" s="11"/>
      <c r="P3424" s="11"/>
      <c r="R3424" s="11"/>
      <c r="T3424" s="70"/>
      <c r="U3424" s="28"/>
      <c r="V3424" s="36"/>
      <c r="W3424" s="75"/>
      <c r="X3424" s="11"/>
      <c r="Y3424" s="6"/>
    </row>
    <row r="3425" spans="7:25" ht="20" customHeight="1" x14ac:dyDescent="0.25">
      <c r="G3425" s="6"/>
      <c r="H3425" s="11"/>
      <c r="I3425" s="11"/>
      <c r="J3425" s="11"/>
      <c r="K3425" s="11"/>
      <c r="L3425" s="11"/>
      <c r="N3425" s="11"/>
      <c r="P3425" s="11"/>
      <c r="R3425" s="11"/>
      <c r="T3425" s="70"/>
      <c r="U3425" s="28"/>
      <c r="V3425" s="36"/>
      <c r="W3425" s="75"/>
      <c r="X3425" s="11"/>
      <c r="Y3425" s="6"/>
    </row>
    <row r="3426" spans="7:25" ht="20" customHeight="1" x14ac:dyDescent="0.25">
      <c r="G3426" s="6"/>
      <c r="H3426" s="11"/>
      <c r="I3426" s="11"/>
      <c r="J3426" s="11"/>
      <c r="K3426" s="11"/>
      <c r="L3426" s="11"/>
      <c r="N3426" s="11"/>
      <c r="P3426" s="11"/>
      <c r="R3426" s="11"/>
      <c r="T3426" s="70"/>
      <c r="U3426" s="28"/>
      <c r="V3426" s="36"/>
      <c r="W3426" s="75"/>
      <c r="X3426" s="11"/>
      <c r="Y3426" s="6"/>
    </row>
    <row r="3427" spans="7:25" ht="20" customHeight="1" x14ac:dyDescent="0.25">
      <c r="G3427" s="6"/>
      <c r="H3427" s="11"/>
      <c r="I3427" s="11"/>
      <c r="J3427" s="11"/>
      <c r="K3427" s="11"/>
      <c r="L3427" s="11"/>
      <c r="N3427" s="11"/>
      <c r="P3427" s="11"/>
      <c r="R3427" s="11"/>
      <c r="T3427" s="70"/>
      <c r="U3427" s="28"/>
      <c r="V3427" s="36"/>
      <c r="W3427" s="75"/>
      <c r="X3427" s="11"/>
      <c r="Y3427" s="6"/>
    </row>
    <row r="3428" spans="7:25" ht="20" customHeight="1" x14ac:dyDescent="0.25">
      <c r="G3428" s="6"/>
      <c r="H3428" s="11"/>
      <c r="I3428" s="11"/>
      <c r="J3428" s="11"/>
      <c r="K3428" s="11"/>
      <c r="L3428" s="11"/>
      <c r="N3428" s="11"/>
      <c r="P3428" s="11"/>
      <c r="R3428" s="11"/>
      <c r="T3428" s="70"/>
      <c r="U3428" s="28"/>
      <c r="V3428" s="36"/>
      <c r="W3428" s="75"/>
      <c r="X3428" s="11"/>
      <c r="Y3428" s="6"/>
    </row>
    <row r="3429" spans="7:25" ht="20" customHeight="1" x14ac:dyDescent="0.25">
      <c r="G3429" s="6"/>
      <c r="H3429" s="11"/>
      <c r="I3429" s="11"/>
      <c r="J3429" s="11"/>
      <c r="K3429" s="11"/>
      <c r="L3429" s="11"/>
      <c r="N3429" s="11"/>
      <c r="P3429" s="11"/>
      <c r="R3429" s="11"/>
      <c r="T3429" s="70"/>
      <c r="U3429" s="28"/>
      <c r="V3429" s="36"/>
      <c r="W3429" s="75"/>
      <c r="X3429" s="11"/>
      <c r="Y3429" s="6"/>
    </row>
    <row r="3430" spans="7:25" ht="20" customHeight="1" x14ac:dyDescent="0.25">
      <c r="G3430" s="6"/>
      <c r="H3430" s="11"/>
      <c r="I3430" s="11"/>
      <c r="J3430" s="11"/>
      <c r="K3430" s="11"/>
      <c r="L3430" s="11"/>
      <c r="N3430" s="11"/>
      <c r="P3430" s="11"/>
      <c r="R3430" s="11"/>
      <c r="T3430" s="70"/>
      <c r="U3430" s="28"/>
      <c r="V3430" s="36"/>
      <c r="W3430" s="75"/>
      <c r="X3430" s="11"/>
      <c r="Y3430" s="6"/>
    </row>
    <row r="3431" spans="7:25" ht="20" customHeight="1" x14ac:dyDescent="0.25">
      <c r="G3431" s="6"/>
      <c r="H3431" s="11"/>
      <c r="I3431" s="11"/>
      <c r="J3431" s="11"/>
      <c r="K3431" s="11"/>
      <c r="L3431" s="11"/>
      <c r="N3431" s="11"/>
      <c r="P3431" s="11"/>
      <c r="R3431" s="11"/>
      <c r="T3431" s="70"/>
      <c r="U3431" s="28"/>
      <c r="V3431" s="36"/>
      <c r="W3431" s="75"/>
      <c r="X3431" s="11"/>
      <c r="Y3431" s="6"/>
    </row>
    <row r="3432" spans="7:25" ht="20" customHeight="1" x14ac:dyDescent="0.25">
      <c r="G3432" s="6"/>
      <c r="H3432" s="11"/>
      <c r="I3432" s="11"/>
      <c r="J3432" s="11"/>
      <c r="K3432" s="11"/>
      <c r="L3432" s="11"/>
      <c r="N3432" s="11"/>
      <c r="P3432" s="11"/>
      <c r="R3432" s="11"/>
      <c r="T3432" s="70"/>
      <c r="U3432" s="28"/>
      <c r="V3432" s="36"/>
      <c r="W3432" s="75"/>
      <c r="X3432" s="11"/>
      <c r="Y3432" s="6"/>
    </row>
    <row r="3433" spans="7:25" ht="20" customHeight="1" x14ac:dyDescent="0.25">
      <c r="G3433" s="6"/>
      <c r="H3433" s="11"/>
      <c r="I3433" s="11"/>
      <c r="J3433" s="11"/>
      <c r="K3433" s="11"/>
      <c r="L3433" s="11"/>
      <c r="N3433" s="11"/>
      <c r="P3433" s="11"/>
      <c r="R3433" s="11"/>
      <c r="T3433" s="70"/>
      <c r="U3433" s="28"/>
      <c r="V3433" s="36"/>
      <c r="W3433" s="75"/>
      <c r="X3433" s="11"/>
      <c r="Y3433" s="6"/>
    </row>
    <row r="3434" spans="7:25" ht="20" customHeight="1" x14ac:dyDescent="0.25">
      <c r="G3434" s="6"/>
      <c r="H3434" s="11"/>
      <c r="I3434" s="11"/>
      <c r="J3434" s="11"/>
      <c r="K3434" s="11"/>
      <c r="L3434" s="11"/>
      <c r="N3434" s="11"/>
      <c r="P3434" s="11"/>
      <c r="R3434" s="11"/>
      <c r="T3434" s="70"/>
      <c r="U3434" s="28"/>
      <c r="V3434" s="36"/>
      <c r="W3434" s="75"/>
      <c r="X3434" s="11"/>
      <c r="Y3434" s="6"/>
    </row>
    <row r="3435" spans="7:25" ht="20" customHeight="1" x14ac:dyDescent="0.25">
      <c r="G3435" s="6"/>
      <c r="H3435" s="11"/>
      <c r="I3435" s="11"/>
      <c r="J3435" s="11"/>
      <c r="K3435" s="11"/>
      <c r="L3435" s="11"/>
      <c r="N3435" s="11"/>
      <c r="P3435" s="11"/>
      <c r="R3435" s="11"/>
      <c r="T3435" s="70"/>
      <c r="U3435" s="28"/>
      <c r="V3435" s="36"/>
      <c r="W3435" s="75"/>
      <c r="X3435" s="11"/>
      <c r="Y3435" s="6"/>
    </row>
    <row r="3436" spans="7:25" ht="20" customHeight="1" x14ac:dyDescent="0.25">
      <c r="G3436" s="6"/>
      <c r="H3436" s="11"/>
      <c r="I3436" s="11"/>
      <c r="J3436" s="11"/>
      <c r="K3436" s="11"/>
      <c r="L3436" s="11"/>
      <c r="N3436" s="11"/>
      <c r="P3436" s="11"/>
      <c r="R3436" s="11"/>
      <c r="T3436" s="70"/>
      <c r="U3436" s="28"/>
      <c r="V3436" s="36"/>
      <c r="W3436" s="75"/>
      <c r="X3436" s="11"/>
      <c r="Y3436" s="6"/>
    </row>
    <row r="3437" spans="7:25" ht="20" customHeight="1" x14ac:dyDescent="0.25">
      <c r="G3437" s="6"/>
      <c r="H3437" s="11"/>
      <c r="I3437" s="11"/>
      <c r="J3437" s="11"/>
      <c r="K3437" s="11"/>
      <c r="L3437" s="11"/>
      <c r="N3437" s="11"/>
      <c r="P3437" s="11"/>
      <c r="R3437" s="11"/>
      <c r="T3437" s="70"/>
      <c r="U3437" s="28"/>
      <c r="V3437" s="36"/>
      <c r="W3437" s="75"/>
      <c r="X3437" s="11"/>
      <c r="Y3437" s="6"/>
    </row>
    <row r="3438" spans="7:25" ht="20" customHeight="1" x14ac:dyDescent="0.25">
      <c r="G3438" s="6"/>
      <c r="H3438" s="11"/>
      <c r="I3438" s="11"/>
      <c r="J3438" s="11"/>
      <c r="K3438" s="11"/>
      <c r="L3438" s="11"/>
      <c r="N3438" s="11"/>
      <c r="P3438" s="11"/>
      <c r="R3438" s="11"/>
      <c r="T3438" s="70"/>
      <c r="U3438" s="28"/>
      <c r="V3438" s="36"/>
      <c r="W3438" s="75"/>
      <c r="X3438" s="11"/>
      <c r="Y3438" s="6"/>
    </row>
    <row r="3439" spans="7:25" ht="20" customHeight="1" x14ac:dyDescent="0.25">
      <c r="G3439" s="6"/>
      <c r="H3439" s="11"/>
      <c r="I3439" s="11"/>
      <c r="J3439" s="11"/>
      <c r="K3439" s="11"/>
      <c r="L3439" s="11"/>
      <c r="N3439" s="11"/>
      <c r="P3439" s="11"/>
      <c r="R3439" s="11"/>
      <c r="T3439" s="70"/>
      <c r="U3439" s="28"/>
      <c r="V3439" s="36"/>
      <c r="W3439" s="75"/>
      <c r="X3439" s="11"/>
      <c r="Y3439" s="6"/>
    </row>
    <row r="3440" spans="7:25" ht="20" customHeight="1" x14ac:dyDescent="0.25">
      <c r="G3440" s="6"/>
      <c r="H3440" s="11"/>
      <c r="I3440" s="11"/>
      <c r="J3440" s="11"/>
      <c r="K3440" s="11"/>
      <c r="L3440" s="11"/>
      <c r="N3440" s="11"/>
      <c r="P3440" s="11"/>
      <c r="R3440" s="11"/>
      <c r="T3440" s="70"/>
      <c r="U3440" s="28"/>
      <c r="V3440" s="36"/>
      <c r="W3440" s="75"/>
      <c r="X3440" s="11"/>
      <c r="Y3440" s="6"/>
    </row>
    <row r="3441" spans="7:25" ht="20" customHeight="1" x14ac:dyDescent="0.25">
      <c r="G3441" s="6"/>
      <c r="H3441" s="11"/>
      <c r="I3441" s="11"/>
      <c r="J3441" s="11"/>
      <c r="K3441" s="11"/>
      <c r="L3441" s="11"/>
      <c r="N3441" s="11"/>
      <c r="P3441" s="11"/>
      <c r="R3441" s="11"/>
      <c r="T3441" s="70"/>
      <c r="U3441" s="28"/>
      <c r="V3441" s="36"/>
      <c r="W3441" s="75"/>
      <c r="X3441" s="11"/>
      <c r="Y3441" s="6"/>
    </row>
    <row r="3442" spans="7:25" ht="20" customHeight="1" x14ac:dyDescent="0.25">
      <c r="G3442" s="6"/>
      <c r="H3442" s="11"/>
      <c r="I3442" s="11"/>
      <c r="J3442" s="11"/>
      <c r="K3442" s="11"/>
      <c r="L3442" s="11"/>
      <c r="N3442" s="11"/>
      <c r="P3442" s="11"/>
      <c r="R3442" s="11"/>
      <c r="T3442" s="70"/>
      <c r="U3442" s="28"/>
      <c r="V3442" s="36"/>
      <c r="W3442" s="75"/>
      <c r="X3442" s="11"/>
      <c r="Y3442" s="6"/>
    </row>
    <row r="3443" spans="7:25" ht="20" customHeight="1" x14ac:dyDescent="0.25">
      <c r="G3443" s="6"/>
      <c r="H3443" s="11"/>
      <c r="I3443" s="11"/>
      <c r="J3443" s="11"/>
      <c r="K3443" s="11"/>
      <c r="L3443" s="11"/>
      <c r="N3443" s="11"/>
      <c r="P3443" s="11"/>
      <c r="R3443" s="11"/>
      <c r="T3443" s="70"/>
      <c r="U3443" s="28"/>
      <c r="V3443" s="36"/>
      <c r="W3443" s="75"/>
      <c r="X3443" s="11"/>
      <c r="Y3443" s="6"/>
    </row>
    <row r="3444" spans="7:25" ht="20" customHeight="1" x14ac:dyDescent="0.25">
      <c r="G3444" s="6"/>
      <c r="H3444" s="11"/>
      <c r="I3444" s="11"/>
      <c r="J3444" s="11"/>
      <c r="K3444" s="11"/>
      <c r="L3444" s="11"/>
      <c r="N3444" s="11"/>
      <c r="P3444" s="11"/>
      <c r="R3444" s="11"/>
      <c r="T3444" s="70"/>
      <c r="U3444" s="28"/>
      <c r="V3444" s="36"/>
      <c r="W3444" s="75"/>
      <c r="X3444" s="11"/>
      <c r="Y3444" s="6"/>
    </row>
    <row r="3445" spans="7:25" ht="20" customHeight="1" x14ac:dyDescent="0.25">
      <c r="G3445" s="6"/>
      <c r="H3445" s="11"/>
      <c r="I3445" s="11"/>
      <c r="J3445" s="11"/>
      <c r="K3445" s="11"/>
      <c r="L3445" s="11"/>
      <c r="N3445" s="11"/>
      <c r="P3445" s="11"/>
      <c r="R3445" s="11"/>
      <c r="T3445" s="70"/>
      <c r="U3445" s="28"/>
      <c r="V3445" s="36"/>
      <c r="W3445" s="75"/>
      <c r="X3445" s="11"/>
      <c r="Y3445" s="6"/>
    </row>
    <row r="3446" spans="7:25" ht="20" customHeight="1" x14ac:dyDescent="0.25">
      <c r="G3446" s="6"/>
      <c r="H3446" s="11"/>
      <c r="I3446" s="11"/>
      <c r="J3446" s="11"/>
      <c r="K3446" s="11"/>
      <c r="L3446" s="11"/>
      <c r="N3446" s="11"/>
      <c r="P3446" s="11"/>
      <c r="R3446" s="11"/>
      <c r="T3446" s="70"/>
      <c r="U3446" s="28"/>
      <c r="V3446" s="36"/>
      <c r="W3446" s="75"/>
      <c r="X3446" s="11"/>
      <c r="Y3446" s="6"/>
    </row>
    <row r="3447" spans="7:25" ht="20" customHeight="1" x14ac:dyDescent="0.25">
      <c r="G3447" s="6"/>
      <c r="H3447" s="11"/>
      <c r="I3447" s="11"/>
      <c r="J3447" s="11"/>
      <c r="K3447" s="11"/>
      <c r="L3447" s="11"/>
      <c r="N3447" s="11"/>
      <c r="P3447" s="11"/>
      <c r="R3447" s="11"/>
      <c r="T3447" s="70"/>
      <c r="U3447" s="28"/>
      <c r="V3447" s="36"/>
      <c r="W3447" s="75"/>
      <c r="X3447" s="11"/>
      <c r="Y3447" s="6"/>
    </row>
    <row r="3448" spans="7:25" ht="20" customHeight="1" x14ac:dyDescent="0.25">
      <c r="G3448" s="6"/>
      <c r="H3448" s="11"/>
      <c r="I3448" s="11"/>
      <c r="J3448" s="11"/>
      <c r="K3448" s="11"/>
      <c r="L3448" s="11"/>
      <c r="N3448" s="11"/>
      <c r="P3448" s="11"/>
      <c r="R3448" s="11"/>
      <c r="T3448" s="70"/>
      <c r="U3448" s="28"/>
      <c r="V3448" s="36"/>
      <c r="W3448" s="75"/>
      <c r="X3448" s="11"/>
      <c r="Y3448" s="6"/>
    </row>
    <row r="3449" spans="7:25" ht="20" customHeight="1" x14ac:dyDescent="0.25">
      <c r="G3449" s="6"/>
      <c r="H3449" s="11"/>
      <c r="I3449" s="11"/>
      <c r="J3449" s="11"/>
      <c r="K3449" s="11"/>
      <c r="L3449" s="11"/>
      <c r="N3449" s="11"/>
      <c r="P3449" s="11"/>
      <c r="R3449" s="11"/>
      <c r="T3449" s="70"/>
      <c r="U3449" s="28"/>
      <c r="V3449" s="36"/>
      <c r="W3449" s="75"/>
      <c r="X3449" s="11"/>
      <c r="Y3449" s="6"/>
    </row>
    <row r="3450" spans="7:25" ht="20" customHeight="1" x14ac:dyDescent="0.25">
      <c r="G3450" s="6"/>
      <c r="H3450" s="11"/>
      <c r="I3450" s="11"/>
      <c r="J3450" s="11"/>
      <c r="K3450" s="11"/>
      <c r="L3450" s="11"/>
      <c r="N3450" s="11"/>
      <c r="P3450" s="11"/>
      <c r="R3450" s="11"/>
      <c r="T3450" s="70"/>
      <c r="U3450" s="28"/>
      <c r="V3450" s="36"/>
      <c r="W3450" s="75"/>
      <c r="X3450" s="11"/>
      <c r="Y3450" s="6"/>
    </row>
    <row r="3451" spans="7:25" ht="20" customHeight="1" x14ac:dyDescent="0.25">
      <c r="G3451" s="6"/>
      <c r="H3451" s="11"/>
      <c r="I3451" s="11"/>
      <c r="J3451" s="11"/>
      <c r="K3451" s="11"/>
      <c r="L3451" s="11"/>
      <c r="N3451" s="11"/>
      <c r="P3451" s="11"/>
      <c r="R3451" s="11"/>
      <c r="T3451" s="70"/>
      <c r="U3451" s="28"/>
      <c r="V3451" s="36"/>
      <c r="W3451" s="75"/>
      <c r="X3451" s="11"/>
      <c r="Y3451" s="6"/>
    </row>
    <row r="3452" spans="7:25" ht="20" customHeight="1" x14ac:dyDescent="0.25">
      <c r="G3452" s="6"/>
      <c r="H3452" s="11"/>
      <c r="I3452" s="11"/>
      <c r="J3452" s="11"/>
      <c r="K3452" s="11"/>
      <c r="L3452" s="11"/>
      <c r="N3452" s="11"/>
      <c r="P3452" s="11"/>
      <c r="R3452" s="11"/>
      <c r="T3452" s="70"/>
      <c r="U3452" s="28"/>
      <c r="V3452" s="36"/>
      <c r="W3452" s="75"/>
      <c r="X3452" s="11"/>
      <c r="Y3452" s="6"/>
    </row>
    <row r="3453" spans="7:25" ht="20" customHeight="1" x14ac:dyDescent="0.25">
      <c r="G3453" s="6"/>
      <c r="H3453" s="11"/>
      <c r="I3453" s="11"/>
      <c r="J3453" s="11"/>
      <c r="K3453" s="11"/>
      <c r="L3453" s="11"/>
      <c r="N3453" s="11"/>
      <c r="P3453" s="11"/>
      <c r="R3453" s="11"/>
      <c r="T3453" s="70"/>
      <c r="U3453" s="28"/>
      <c r="V3453" s="36"/>
      <c r="W3453" s="75"/>
      <c r="X3453" s="11"/>
      <c r="Y3453" s="6"/>
    </row>
    <row r="3454" spans="7:25" ht="20" customHeight="1" x14ac:dyDescent="0.25">
      <c r="G3454" s="6"/>
      <c r="H3454" s="11"/>
      <c r="I3454" s="11"/>
      <c r="J3454" s="11"/>
      <c r="K3454" s="11"/>
      <c r="L3454" s="11"/>
      <c r="N3454" s="11"/>
      <c r="P3454" s="11"/>
      <c r="R3454" s="11"/>
      <c r="T3454" s="70"/>
      <c r="U3454" s="28"/>
      <c r="V3454" s="36"/>
      <c r="W3454" s="75"/>
      <c r="X3454" s="11"/>
      <c r="Y3454" s="6"/>
    </row>
    <row r="3455" spans="7:25" ht="20" customHeight="1" x14ac:dyDescent="0.25">
      <c r="G3455" s="6"/>
      <c r="H3455" s="11"/>
      <c r="I3455" s="11"/>
      <c r="J3455" s="11"/>
      <c r="K3455" s="11"/>
      <c r="L3455" s="11"/>
      <c r="N3455" s="11"/>
      <c r="P3455" s="11"/>
      <c r="R3455" s="11"/>
      <c r="T3455" s="70"/>
      <c r="U3455" s="28"/>
      <c r="V3455" s="36"/>
      <c r="W3455" s="75"/>
      <c r="X3455" s="11"/>
      <c r="Y3455" s="6"/>
    </row>
    <row r="3456" spans="7:25" ht="20" customHeight="1" x14ac:dyDescent="0.25">
      <c r="G3456" s="6"/>
      <c r="H3456" s="11"/>
      <c r="I3456" s="11"/>
      <c r="J3456" s="11"/>
      <c r="K3456" s="11"/>
      <c r="L3456" s="11"/>
      <c r="N3456" s="11"/>
      <c r="P3456" s="11"/>
      <c r="R3456" s="11"/>
      <c r="T3456" s="70"/>
      <c r="U3456" s="28"/>
      <c r="V3456" s="36"/>
      <c r="W3456" s="75"/>
      <c r="X3456" s="11"/>
      <c r="Y3456" s="6"/>
    </row>
    <row r="3457" spans="7:25" ht="20" customHeight="1" x14ac:dyDescent="0.25">
      <c r="G3457" s="6"/>
      <c r="H3457" s="11"/>
      <c r="I3457" s="11"/>
      <c r="J3457" s="11"/>
      <c r="K3457" s="11"/>
      <c r="L3457" s="11"/>
      <c r="N3457" s="11"/>
      <c r="P3457" s="11"/>
      <c r="R3457" s="11"/>
      <c r="T3457" s="70"/>
      <c r="U3457" s="28"/>
      <c r="V3457" s="36"/>
      <c r="W3457" s="75"/>
      <c r="X3457" s="11"/>
      <c r="Y3457" s="6"/>
    </row>
    <row r="3458" spans="7:25" ht="20" customHeight="1" x14ac:dyDescent="0.25">
      <c r="G3458" s="6"/>
      <c r="H3458" s="11"/>
      <c r="I3458" s="11"/>
      <c r="J3458" s="11"/>
      <c r="K3458" s="11"/>
      <c r="L3458" s="11"/>
      <c r="N3458" s="11"/>
      <c r="P3458" s="11"/>
      <c r="R3458" s="11"/>
      <c r="T3458" s="70"/>
      <c r="U3458" s="28"/>
      <c r="V3458" s="36"/>
      <c r="W3458" s="75"/>
      <c r="X3458" s="11"/>
      <c r="Y3458" s="6"/>
    </row>
    <row r="3459" spans="7:25" ht="20" customHeight="1" x14ac:dyDescent="0.25">
      <c r="G3459" s="6"/>
      <c r="H3459" s="11"/>
      <c r="I3459" s="11"/>
      <c r="J3459" s="11"/>
      <c r="K3459" s="11"/>
      <c r="L3459" s="11"/>
      <c r="N3459" s="11"/>
      <c r="P3459" s="11"/>
      <c r="R3459" s="11"/>
      <c r="T3459" s="70"/>
      <c r="U3459" s="28"/>
      <c r="V3459" s="36"/>
      <c r="W3459" s="75"/>
      <c r="X3459" s="11"/>
      <c r="Y3459" s="6"/>
    </row>
    <row r="3460" spans="7:25" ht="20" customHeight="1" x14ac:dyDescent="0.25">
      <c r="G3460" s="6"/>
      <c r="H3460" s="11"/>
      <c r="I3460" s="11"/>
      <c r="J3460" s="11"/>
      <c r="K3460" s="11"/>
      <c r="L3460" s="11"/>
      <c r="N3460" s="11"/>
      <c r="P3460" s="11"/>
      <c r="R3460" s="11"/>
      <c r="T3460" s="70"/>
      <c r="U3460" s="28"/>
      <c r="V3460" s="36"/>
      <c r="W3460" s="75"/>
      <c r="X3460" s="11"/>
      <c r="Y3460" s="6"/>
    </row>
    <row r="3461" spans="7:25" ht="20" customHeight="1" x14ac:dyDescent="0.25">
      <c r="G3461" s="6"/>
      <c r="H3461" s="11"/>
      <c r="I3461" s="11"/>
      <c r="J3461" s="11"/>
      <c r="K3461" s="11"/>
      <c r="L3461" s="11"/>
      <c r="N3461" s="11"/>
      <c r="P3461" s="11"/>
      <c r="R3461" s="11"/>
      <c r="T3461" s="70"/>
      <c r="U3461" s="28"/>
      <c r="V3461" s="36"/>
      <c r="W3461" s="75"/>
      <c r="X3461" s="11"/>
      <c r="Y3461" s="6"/>
    </row>
    <row r="3462" spans="7:25" ht="20" customHeight="1" x14ac:dyDescent="0.25">
      <c r="G3462" s="6"/>
      <c r="H3462" s="11"/>
      <c r="I3462" s="11"/>
      <c r="J3462" s="11"/>
      <c r="K3462" s="11"/>
      <c r="L3462" s="11"/>
      <c r="N3462" s="11"/>
      <c r="P3462" s="11"/>
      <c r="R3462" s="11"/>
      <c r="T3462" s="70"/>
      <c r="U3462" s="28"/>
      <c r="V3462" s="36"/>
      <c r="W3462" s="75"/>
      <c r="X3462" s="11"/>
      <c r="Y3462" s="6"/>
    </row>
    <row r="3463" spans="7:25" ht="20" customHeight="1" x14ac:dyDescent="0.25">
      <c r="G3463" s="6"/>
      <c r="H3463" s="11"/>
      <c r="I3463" s="11"/>
      <c r="J3463" s="11"/>
      <c r="K3463" s="11"/>
      <c r="L3463" s="11"/>
      <c r="N3463" s="11"/>
      <c r="P3463" s="11"/>
      <c r="R3463" s="11"/>
      <c r="T3463" s="70"/>
      <c r="U3463" s="28"/>
      <c r="V3463" s="36"/>
      <c r="W3463" s="75"/>
      <c r="X3463" s="11"/>
      <c r="Y3463" s="6"/>
    </row>
    <row r="3464" spans="7:25" ht="20" customHeight="1" x14ac:dyDescent="0.25">
      <c r="G3464" s="6"/>
      <c r="H3464" s="11"/>
      <c r="I3464" s="11"/>
      <c r="J3464" s="11"/>
      <c r="K3464" s="11"/>
      <c r="L3464" s="11"/>
      <c r="N3464" s="11"/>
      <c r="P3464" s="11"/>
      <c r="R3464" s="11"/>
      <c r="T3464" s="70"/>
      <c r="U3464" s="28"/>
      <c r="V3464" s="36"/>
      <c r="W3464" s="75"/>
      <c r="X3464" s="11"/>
      <c r="Y3464" s="6"/>
    </row>
    <row r="3465" spans="7:25" ht="20" customHeight="1" x14ac:dyDescent="0.25">
      <c r="G3465" s="6"/>
      <c r="H3465" s="11"/>
      <c r="I3465" s="11"/>
      <c r="J3465" s="11"/>
      <c r="K3465" s="11"/>
      <c r="L3465" s="11"/>
      <c r="N3465" s="11"/>
      <c r="P3465" s="11"/>
      <c r="R3465" s="11"/>
      <c r="T3465" s="70"/>
      <c r="U3465" s="28"/>
      <c r="V3465" s="36"/>
      <c r="W3465" s="75"/>
      <c r="X3465" s="11"/>
      <c r="Y3465" s="6"/>
    </row>
    <row r="3466" spans="7:25" ht="20" customHeight="1" x14ac:dyDescent="0.25">
      <c r="G3466" s="6"/>
      <c r="H3466" s="11"/>
      <c r="I3466" s="11"/>
      <c r="J3466" s="11"/>
      <c r="K3466" s="11"/>
      <c r="L3466" s="11"/>
      <c r="N3466" s="11"/>
      <c r="P3466" s="11"/>
      <c r="R3466" s="11"/>
      <c r="T3466" s="70"/>
      <c r="U3466" s="28"/>
      <c r="V3466" s="36"/>
      <c r="W3466" s="75"/>
      <c r="X3466" s="11"/>
      <c r="Y3466" s="6"/>
    </row>
    <row r="3467" spans="7:25" ht="20" customHeight="1" x14ac:dyDescent="0.25">
      <c r="G3467" s="6"/>
      <c r="H3467" s="11"/>
      <c r="I3467" s="11"/>
      <c r="J3467" s="11"/>
      <c r="K3467" s="11"/>
      <c r="L3467" s="11"/>
      <c r="N3467" s="11"/>
      <c r="P3467" s="11"/>
      <c r="R3467" s="11"/>
      <c r="T3467" s="70"/>
      <c r="U3467" s="28"/>
      <c r="V3467" s="36"/>
      <c r="W3467" s="75"/>
      <c r="X3467" s="11"/>
      <c r="Y3467" s="6"/>
    </row>
    <row r="3468" spans="7:25" ht="20" customHeight="1" x14ac:dyDescent="0.25">
      <c r="G3468" s="6"/>
      <c r="H3468" s="11"/>
      <c r="I3468" s="11"/>
      <c r="J3468" s="11"/>
      <c r="K3468" s="11"/>
      <c r="L3468" s="11"/>
      <c r="N3468" s="11"/>
      <c r="P3468" s="11"/>
      <c r="R3468" s="11"/>
      <c r="T3468" s="70"/>
      <c r="U3468" s="28"/>
      <c r="V3468" s="36"/>
      <c r="W3468" s="75"/>
      <c r="X3468" s="11"/>
      <c r="Y3468" s="6"/>
    </row>
    <row r="3469" spans="7:25" ht="20" customHeight="1" x14ac:dyDescent="0.25">
      <c r="G3469" s="6"/>
      <c r="H3469" s="11"/>
      <c r="I3469" s="11"/>
      <c r="J3469" s="11"/>
      <c r="K3469" s="11"/>
      <c r="L3469" s="11"/>
      <c r="N3469" s="11"/>
      <c r="P3469" s="11"/>
      <c r="R3469" s="11"/>
      <c r="T3469" s="70"/>
      <c r="U3469" s="28"/>
      <c r="V3469" s="36"/>
      <c r="W3469" s="75"/>
      <c r="X3469" s="11"/>
      <c r="Y3469" s="6"/>
    </row>
    <row r="3470" spans="7:25" ht="20" customHeight="1" x14ac:dyDescent="0.25">
      <c r="G3470" s="6"/>
      <c r="H3470" s="11"/>
      <c r="I3470" s="11"/>
      <c r="J3470" s="11"/>
      <c r="K3470" s="11"/>
      <c r="L3470" s="11"/>
      <c r="N3470" s="11"/>
      <c r="P3470" s="11"/>
      <c r="R3470" s="11"/>
      <c r="T3470" s="70"/>
      <c r="U3470" s="28"/>
      <c r="V3470" s="36"/>
      <c r="W3470" s="75"/>
      <c r="X3470" s="11"/>
      <c r="Y3470" s="6"/>
    </row>
    <row r="3471" spans="7:25" ht="20" customHeight="1" x14ac:dyDescent="0.25">
      <c r="G3471" s="6"/>
      <c r="H3471" s="11"/>
      <c r="I3471" s="11"/>
      <c r="J3471" s="11"/>
      <c r="K3471" s="11"/>
      <c r="L3471" s="11"/>
      <c r="N3471" s="11"/>
      <c r="P3471" s="11"/>
      <c r="R3471" s="11"/>
      <c r="T3471" s="70"/>
      <c r="U3471" s="28"/>
      <c r="V3471" s="36"/>
      <c r="W3471" s="75"/>
      <c r="X3471" s="11"/>
      <c r="Y3471" s="6"/>
    </row>
    <row r="3472" spans="7:25" ht="20" customHeight="1" x14ac:dyDescent="0.25">
      <c r="G3472" s="6"/>
      <c r="H3472" s="11"/>
      <c r="I3472" s="11"/>
      <c r="J3472" s="11"/>
      <c r="K3472" s="11"/>
      <c r="L3472" s="11"/>
      <c r="N3472" s="11"/>
      <c r="P3472" s="11"/>
      <c r="R3472" s="11"/>
      <c r="T3472" s="70"/>
      <c r="U3472" s="28"/>
      <c r="V3472" s="36"/>
      <c r="W3472" s="75"/>
      <c r="X3472" s="11"/>
      <c r="Y3472" s="6"/>
    </row>
    <row r="3473" spans="7:25" ht="20" customHeight="1" x14ac:dyDescent="0.25">
      <c r="G3473" s="6"/>
      <c r="H3473" s="11"/>
      <c r="I3473" s="11"/>
      <c r="J3473" s="11"/>
      <c r="K3473" s="11"/>
      <c r="L3473" s="11"/>
      <c r="N3473" s="11"/>
      <c r="P3473" s="11"/>
      <c r="R3473" s="11"/>
      <c r="T3473" s="70"/>
      <c r="U3473" s="28"/>
      <c r="V3473" s="36"/>
      <c r="W3473" s="75"/>
      <c r="X3473" s="11"/>
      <c r="Y3473" s="6"/>
    </row>
    <row r="3474" spans="7:25" ht="20" customHeight="1" x14ac:dyDescent="0.25">
      <c r="G3474" s="6"/>
      <c r="H3474" s="11"/>
      <c r="I3474" s="11"/>
      <c r="J3474" s="11"/>
      <c r="K3474" s="11"/>
      <c r="L3474" s="11"/>
      <c r="N3474" s="11"/>
      <c r="P3474" s="11"/>
      <c r="R3474" s="11"/>
      <c r="T3474" s="70"/>
      <c r="U3474" s="28"/>
      <c r="V3474" s="36"/>
      <c r="W3474" s="75"/>
      <c r="X3474" s="11"/>
      <c r="Y3474" s="6"/>
    </row>
    <row r="3475" spans="7:25" ht="20" customHeight="1" x14ac:dyDescent="0.25">
      <c r="G3475" s="6"/>
      <c r="H3475" s="11"/>
      <c r="I3475" s="11"/>
      <c r="J3475" s="11"/>
      <c r="K3475" s="11"/>
      <c r="L3475" s="11"/>
      <c r="N3475" s="11"/>
      <c r="P3475" s="11"/>
      <c r="R3475" s="11"/>
      <c r="T3475" s="70"/>
      <c r="U3475" s="28"/>
      <c r="V3475" s="36"/>
      <c r="W3475" s="75"/>
      <c r="X3475" s="11"/>
      <c r="Y3475" s="6"/>
    </row>
    <row r="3476" spans="7:25" ht="20" customHeight="1" x14ac:dyDescent="0.25">
      <c r="G3476" s="6"/>
      <c r="H3476" s="11"/>
      <c r="I3476" s="11"/>
      <c r="J3476" s="11"/>
      <c r="K3476" s="11"/>
      <c r="L3476" s="11"/>
      <c r="N3476" s="11"/>
      <c r="P3476" s="11"/>
      <c r="R3476" s="11"/>
      <c r="T3476" s="70"/>
      <c r="U3476" s="28"/>
      <c r="V3476" s="36"/>
      <c r="W3476" s="75"/>
      <c r="X3476" s="11"/>
      <c r="Y3476" s="6"/>
    </row>
    <row r="3477" spans="7:25" ht="20" customHeight="1" x14ac:dyDescent="0.25">
      <c r="G3477" s="6"/>
      <c r="H3477" s="11"/>
      <c r="I3477" s="11"/>
      <c r="J3477" s="11"/>
      <c r="K3477" s="11"/>
      <c r="L3477" s="11"/>
      <c r="N3477" s="11"/>
      <c r="P3477" s="11"/>
      <c r="R3477" s="11"/>
      <c r="T3477" s="70"/>
      <c r="U3477" s="28"/>
      <c r="V3477" s="36"/>
      <c r="W3477" s="75"/>
      <c r="X3477" s="11"/>
      <c r="Y3477" s="6"/>
    </row>
    <row r="3478" spans="7:25" ht="20" customHeight="1" x14ac:dyDescent="0.25">
      <c r="G3478" s="6"/>
      <c r="H3478" s="11"/>
      <c r="I3478" s="11"/>
      <c r="J3478" s="11"/>
      <c r="K3478" s="11"/>
      <c r="L3478" s="11"/>
      <c r="N3478" s="11"/>
      <c r="P3478" s="11"/>
      <c r="R3478" s="11"/>
      <c r="T3478" s="70"/>
      <c r="U3478" s="28"/>
      <c r="V3478" s="36"/>
      <c r="W3478" s="75"/>
      <c r="X3478" s="11"/>
      <c r="Y3478" s="6"/>
    </row>
    <row r="3479" spans="7:25" ht="20" customHeight="1" x14ac:dyDescent="0.25">
      <c r="G3479" s="6"/>
      <c r="H3479" s="11"/>
      <c r="I3479" s="11"/>
      <c r="J3479" s="11"/>
      <c r="K3479" s="11"/>
      <c r="L3479" s="11"/>
      <c r="N3479" s="11"/>
      <c r="P3479" s="11"/>
      <c r="R3479" s="11"/>
      <c r="T3479" s="70"/>
      <c r="U3479" s="28"/>
      <c r="V3479" s="36"/>
      <c r="W3479" s="75"/>
      <c r="X3479" s="11"/>
      <c r="Y3479" s="6"/>
    </row>
    <row r="3480" spans="7:25" ht="20" customHeight="1" x14ac:dyDescent="0.25">
      <c r="G3480" s="6"/>
      <c r="H3480" s="11"/>
      <c r="I3480" s="11"/>
      <c r="J3480" s="11"/>
      <c r="K3480" s="11"/>
      <c r="L3480" s="11"/>
      <c r="N3480" s="11"/>
      <c r="P3480" s="11"/>
      <c r="R3480" s="11"/>
      <c r="T3480" s="70"/>
      <c r="U3480" s="28"/>
      <c r="V3480" s="36"/>
      <c r="W3480" s="75"/>
      <c r="X3480" s="11"/>
      <c r="Y3480" s="6"/>
    </row>
    <row r="3481" spans="7:25" ht="20" customHeight="1" x14ac:dyDescent="0.25">
      <c r="G3481" s="6"/>
      <c r="H3481" s="11"/>
      <c r="I3481" s="11"/>
      <c r="J3481" s="11"/>
      <c r="K3481" s="11"/>
      <c r="L3481" s="11"/>
      <c r="N3481" s="11"/>
      <c r="P3481" s="11"/>
      <c r="R3481" s="11"/>
      <c r="T3481" s="70"/>
      <c r="U3481" s="28"/>
      <c r="V3481" s="36"/>
      <c r="W3481" s="75"/>
      <c r="X3481" s="11"/>
      <c r="Y3481" s="6"/>
    </row>
    <row r="3482" spans="7:25" ht="20" customHeight="1" x14ac:dyDescent="0.25">
      <c r="G3482" s="6"/>
      <c r="H3482" s="11"/>
      <c r="I3482" s="11"/>
      <c r="J3482" s="11"/>
      <c r="K3482" s="11"/>
      <c r="L3482" s="11"/>
      <c r="N3482" s="11"/>
      <c r="P3482" s="11"/>
      <c r="R3482" s="11"/>
      <c r="T3482" s="70"/>
      <c r="U3482" s="28"/>
      <c r="V3482" s="36"/>
      <c r="W3482" s="75"/>
      <c r="X3482" s="11"/>
      <c r="Y3482" s="6"/>
    </row>
    <row r="3483" spans="7:25" ht="20" customHeight="1" x14ac:dyDescent="0.25">
      <c r="G3483" s="6"/>
      <c r="H3483" s="11"/>
      <c r="I3483" s="11"/>
      <c r="J3483" s="11"/>
      <c r="K3483" s="11"/>
      <c r="L3483" s="11"/>
      <c r="N3483" s="11"/>
      <c r="P3483" s="11"/>
      <c r="R3483" s="11"/>
      <c r="T3483" s="70"/>
      <c r="U3483" s="28"/>
      <c r="V3483" s="36"/>
      <c r="W3483" s="75"/>
      <c r="X3483" s="11"/>
      <c r="Y3483" s="6"/>
    </row>
    <row r="3484" spans="7:25" ht="20" customHeight="1" x14ac:dyDescent="0.25">
      <c r="G3484" s="6"/>
      <c r="H3484" s="11"/>
      <c r="I3484" s="11"/>
      <c r="J3484" s="11"/>
      <c r="K3484" s="11"/>
      <c r="L3484" s="11"/>
      <c r="N3484" s="11"/>
      <c r="P3484" s="11"/>
      <c r="R3484" s="11"/>
      <c r="T3484" s="70"/>
      <c r="U3484" s="28"/>
      <c r="V3484" s="36"/>
      <c r="W3484" s="75"/>
      <c r="X3484" s="11"/>
      <c r="Y3484" s="6"/>
    </row>
    <row r="3485" spans="7:25" ht="20" customHeight="1" x14ac:dyDescent="0.25">
      <c r="G3485" s="6"/>
      <c r="H3485" s="11"/>
      <c r="I3485" s="11"/>
      <c r="J3485" s="11"/>
      <c r="K3485" s="11"/>
      <c r="L3485" s="11"/>
      <c r="N3485" s="11"/>
      <c r="P3485" s="11"/>
      <c r="R3485" s="11"/>
      <c r="T3485" s="70"/>
      <c r="U3485" s="28"/>
      <c r="V3485" s="36"/>
      <c r="W3485" s="75"/>
      <c r="X3485" s="11"/>
      <c r="Y3485" s="6"/>
    </row>
    <row r="3486" spans="7:25" ht="20" customHeight="1" x14ac:dyDescent="0.25">
      <c r="G3486" s="6"/>
      <c r="H3486" s="11"/>
      <c r="I3486" s="11"/>
      <c r="J3486" s="11"/>
      <c r="K3486" s="11"/>
      <c r="L3486" s="11"/>
      <c r="N3486" s="11"/>
      <c r="P3486" s="11"/>
      <c r="R3486" s="11"/>
      <c r="T3486" s="70"/>
      <c r="U3486" s="28"/>
      <c r="V3486" s="36"/>
      <c r="W3486" s="75"/>
      <c r="X3486" s="11"/>
      <c r="Y3486" s="6"/>
    </row>
    <row r="3487" spans="7:25" ht="20" customHeight="1" x14ac:dyDescent="0.25">
      <c r="G3487" s="6"/>
      <c r="H3487" s="11"/>
      <c r="I3487" s="11"/>
      <c r="J3487" s="11"/>
      <c r="K3487" s="11"/>
      <c r="L3487" s="11"/>
      <c r="N3487" s="11"/>
      <c r="P3487" s="11"/>
      <c r="R3487" s="11"/>
      <c r="T3487" s="70"/>
      <c r="U3487" s="28"/>
      <c r="V3487" s="36"/>
      <c r="W3487" s="75"/>
      <c r="X3487" s="11"/>
      <c r="Y3487" s="6"/>
    </row>
    <row r="3488" spans="7:25" ht="20" customHeight="1" x14ac:dyDescent="0.25">
      <c r="G3488" s="6"/>
      <c r="H3488" s="11"/>
      <c r="I3488" s="11"/>
      <c r="J3488" s="11"/>
      <c r="K3488" s="11"/>
      <c r="L3488" s="11"/>
      <c r="N3488" s="11"/>
      <c r="P3488" s="11"/>
      <c r="R3488" s="11"/>
      <c r="T3488" s="70"/>
      <c r="U3488" s="28"/>
      <c r="V3488" s="36"/>
      <c r="W3488" s="75"/>
      <c r="X3488" s="11"/>
      <c r="Y3488" s="6"/>
    </row>
    <row r="3489" spans="7:25" ht="20" customHeight="1" x14ac:dyDescent="0.25">
      <c r="G3489" s="6"/>
      <c r="H3489" s="11"/>
      <c r="I3489" s="11"/>
      <c r="J3489" s="11"/>
      <c r="K3489" s="11"/>
      <c r="L3489" s="11"/>
      <c r="N3489" s="11"/>
      <c r="P3489" s="11"/>
      <c r="R3489" s="11"/>
      <c r="T3489" s="70"/>
      <c r="U3489" s="28"/>
      <c r="V3489" s="36"/>
      <c r="W3489" s="75"/>
      <c r="X3489" s="11"/>
      <c r="Y3489" s="6"/>
    </row>
    <row r="3490" spans="7:25" ht="20" customHeight="1" x14ac:dyDescent="0.25">
      <c r="G3490" s="6"/>
      <c r="H3490" s="11"/>
      <c r="I3490" s="11"/>
      <c r="J3490" s="11"/>
      <c r="K3490" s="11"/>
      <c r="L3490" s="11"/>
      <c r="N3490" s="11"/>
      <c r="P3490" s="11"/>
      <c r="R3490" s="11"/>
      <c r="T3490" s="70"/>
      <c r="U3490" s="28"/>
      <c r="V3490" s="36"/>
      <c r="W3490" s="75"/>
      <c r="X3490" s="11"/>
      <c r="Y3490" s="6"/>
    </row>
    <row r="3491" spans="7:25" ht="20" customHeight="1" x14ac:dyDescent="0.25">
      <c r="G3491" s="6"/>
      <c r="H3491" s="11"/>
      <c r="I3491" s="11"/>
      <c r="J3491" s="11"/>
      <c r="K3491" s="11"/>
      <c r="L3491" s="11"/>
      <c r="N3491" s="11"/>
      <c r="P3491" s="11"/>
      <c r="R3491" s="11"/>
      <c r="T3491" s="70"/>
      <c r="U3491" s="28"/>
      <c r="V3491" s="36"/>
      <c r="W3491" s="75"/>
      <c r="X3491" s="11"/>
      <c r="Y3491" s="6"/>
    </row>
    <row r="3492" spans="7:25" ht="20" customHeight="1" x14ac:dyDescent="0.25">
      <c r="G3492" s="6"/>
      <c r="H3492" s="11"/>
      <c r="I3492" s="11"/>
      <c r="J3492" s="11"/>
      <c r="K3492" s="11"/>
      <c r="L3492" s="11"/>
      <c r="N3492" s="11"/>
      <c r="P3492" s="11"/>
      <c r="R3492" s="11"/>
      <c r="T3492" s="70"/>
      <c r="U3492" s="28"/>
      <c r="V3492" s="36"/>
      <c r="W3492" s="75"/>
      <c r="X3492" s="11"/>
      <c r="Y3492" s="6"/>
    </row>
    <row r="3493" spans="7:25" ht="20" customHeight="1" x14ac:dyDescent="0.25">
      <c r="G3493" s="6"/>
      <c r="H3493" s="11"/>
      <c r="I3493" s="11"/>
      <c r="J3493" s="11"/>
      <c r="K3493" s="11"/>
      <c r="L3493" s="11"/>
      <c r="N3493" s="11"/>
      <c r="P3493" s="11"/>
      <c r="R3493" s="11"/>
      <c r="T3493" s="70"/>
      <c r="U3493" s="28"/>
      <c r="V3493" s="36"/>
      <c r="W3493" s="75"/>
      <c r="X3493" s="11"/>
      <c r="Y3493" s="6"/>
    </row>
    <row r="3494" spans="7:25" ht="20" customHeight="1" x14ac:dyDescent="0.25">
      <c r="G3494" s="6"/>
      <c r="H3494" s="11"/>
      <c r="I3494" s="11"/>
      <c r="J3494" s="11"/>
      <c r="K3494" s="11"/>
      <c r="L3494" s="11"/>
      <c r="N3494" s="11"/>
      <c r="P3494" s="11"/>
      <c r="R3494" s="11"/>
      <c r="T3494" s="70"/>
      <c r="U3494" s="28"/>
      <c r="V3494" s="36"/>
      <c r="W3494" s="75"/>
      <c r="X3494" s="11"/>
      <c r="Y3494" s="6"/>
    </row>
    <row r="3495" spans="7:25" ht="20" customHeight="1" x14ac:dyDescent="0.25">
      <c r="G3495" s="6"/>
      <c r="H3495" s="11"/>
      <c r="I3495" s="11"/>
      <c r="J3495" s="11"/>
      <c r="K3495" s="11"/>
      <c r="L3495" s="11"/>
      <c r="N3495" s="11"/>
      <c r="P3495" s="11"/>
      <c r="R3495" s="11"/>
      <c r="T3495" s="70"/>
      <c r="U3495" s="28"/>
      <c r="V3495" s="36"/>
      <c r="W3495" s="75"/>
      <c r="X3495" s="11"/>
      <c r="Y3495" s="6"/>
    </row>
    <row r="3496" spans="7:25" ht="20" customHeight="1" x14ac:dyDescent="0.25">
      <c r="G3496" s="6"/>
      <c r="H3496" s="11"/>
      <c r="I3496" s="11"/>
      <c r="J3496" s="11"/>
      <c r="K3496" s="11"/>
      <c r="L3496" s="11"/>
      <c r="N3496" s="11"/>
      <c r="P3496" s="11"/>
      <c r="R3496" s="11"/>
      <c r="T3496" s="70"/>
      <c r="U3496" s="28"/>
      <c r="V3496" s="36"/>
      <c r="W3496" s="75"/>
      <c r="X3496" s="11"/>
      <c r="Y3496" s="6"/>
    </row>
    <row r="3497" spans="7:25" ht="20" customHeight="1" x14ac:dyDescent="0.25">
      <c r="G3497" s="6"/>
      <c r="H3497" s="11"/>
      <c r="I3497" s="11"/>
      <c r="J3497" s="11"/>
      <c r="K3497" s="11"/>
      <c r="L3497" s="11"/>
      <c r="N3497" s="11"/>
      <c r="P3497" s="11"/>
      <c r="R3497" s="11"/>
      <c r="T3497" s="70"/>
      <c r="U3497" s="28"/>
      <c r="V3497" s="36"/>
      <c r="W3497" s="75"/>
      <c r="X3497" s="11"/>
      <c r="Y3497" s="6"/>
    </row>
    <row r="3498" spans="7:25" ht="20" customHeight="1" x14ac:dyDescent="0.25">
      <c r="G3498" s="6"/>
      <c r="H3498" s="11"/>
      <c r="I3498" s="11"/>
      <c r="J3498" s="11"/>
      <c r="K3498" s="11"/>
      <c r="L3498" s="11"/>
      <c r="N3498" s="11"/>
      <c r="P3498" s="11"/>
      <c r="R3498" s="11"/>
      <c r="T3498" s="70"/>
      <c r="U3498" s="28"/>
      <c r="V3498" s="36"/>
      <c r="W3498" s="75"/>
      <c r="X3498" s="11"/>
      <c r="Y3498" s="6"/>
    </row>
    <row r="3499" spans="7:25" ht="20" customHeight="1" x14ac:dyDescent="0.25">
      <c r="G3499" s="6"/>
      <c r="H3499" s="11"/>
      <c r="I3499" s="11"/>
      <c r="J3499" s="11"/>
      <c r="K3499" s="11"/>
      <c r="L3499" s="11"/>
      <c r="N3499" s="11"/>
      <c r="P3499" s="11"/>
      <c r="R3499" s="11"/>
      <c r="T3499" s="70"/>
      <c r="U3499" s="28"/>
      <c r="V3499" s="36"/>
      <c r="W3499" s="75"/>
      <c r="X3499" s="11"/>
      <c r="Y3499" s="6"/>
    </row>
    <row r="3500" spans="7:25" ht="20" customHeight="1" x14ac:dyDescent="0.25">
      <c r="G3500" s="6"/>
      <c r="H3500" s="11"/>
      <c r="I3500" s="11"/>
      <c r="J3500" s="11"/>
      <c r="K3500" s="11"/>
      <c r="L3500" s="11"/>
      <c r="N3500" s="11"/>
      <c r="P3500" s="11"/>
      <c r="R3500" s="11"/>
      <c r="T3500" s="70"/>
      <c r="U3500" s="28"/>
      <c r="V3500" s="36"/>
      <c r="W3500" s="75"/>
      <c r="X3500" s="11"/>
      <c r="Y3500" s="6"/>
    </row>
    <row r="3501" spans="7:25" ht="20" customHeight="1" x14ac:dyDescent="0.25">
      <c r="G3501" s="6"/>
      <c r="H3501" s="11"/>
      <c r="I3501" s="11"/>
      <c r="J3501" s="11"/>
      <c r="K3501" s="11"/>
      <c r="L3501" s="11"/>
      <c r="N3501" s="11"/>
      <c r="P3501" s="11"/>
      <c r="R3501" s="11"/>
      <c r="T3501" s="70"/>
      <c r="U3501" s="28"/>
      <c r="V3501" s="36"/>
      <c r="W3501" s="75"/>
      <c r="X3501" s="11"/>
      <c r="Y3501" s="6"/>
    </row>
    <row r="3502" spans="7:25" ht="20" customHeight="1" x14ac:dyDescent="0.25">
      <c r="G3502" s="6"/>
      <c r="H3502" s="11"/>
      <c r="I3502" s="11"/>
      <c r="J3502" s="11"/>
      <c r="K3502" s="11"/>
      <c r="L3502" s="11"/>
      <c r="N3502" s="11"/>
      <c r="P3502" s="11"/>
      <c r="R3502" s="11"/>
      <c r="T3502" s="70"/>
      <c r="U3502" s="28"/>
      <c r="V3502" s="36"/>
      <c r="W3502" s="75"/>
      <c r="X3502" s="11"/>
      <c r="Y3502" s="6"/>
    </row>
    <row r="3503" spans="7:25" ht="20" customHeight="1" x14ac:dyDescent="0.25">
      <c r="G3503" s="6"/>
      <c r="H3503" s="11"/>
      <c r="I3503" s="11"/>
      <c r="J3503" s="11"/>
      <c r="K3503" s="11"/>
      <c r="L3503" s="11"/>
      <c r="N3503" s="11"/>
      <c r="P3503" s="11"/>
      <c r="R3503" s="11"/>
      <c r="T3503" s="70"/>
      <c r="U3503" s="28"/>
      <c r="V3503" s="36"/>
      <c r="W3503" s="75"/>
      <c r="X3503" s="11"/>
      <c r="Y3503" s="6"/>
    </row>
    <row r="3504" spans="7:25" ht="20" customHeight="1" x14ac:dyDescent="0.25">
      <c r="G3504" s="6"/>
      <c r="H3504" s="11"/>
      <c r="I3504" s="11"/>
      <c r="J3504" s="11"/>
      <c r="K3504" s="11"/>
      <c r="L3504" s="11"/>
      <c r="N3504" s="11"/>
      <c r="P3504" s="11"/>
      <c r="R3504" s="11"/>
      <c r="T3504" s="70"/>
      <c r="U3504" s="28"/>
      <c r="V3504" s="36"/>
      <c r="W3504" s="75"/>
      <c r="X3504" s="11"/>
      <c r="Y3504" s="6"/>
    </row>
    <row r="3505" spans="7:25" ht="20" customHeight="1" x14ac:dyDescent="0.25">
      <c r="G3505" s="6"/>
      <c r="H3505" s="11"/>
      <c r="I3505" s="11"/>
      <c r="J3505" s="11"/>
      <c r="K3505" s="11"/>
      <c r="L3505" s="11"/>
      <c r="N3505" s="11"/>
      <c r="P3505" s="11"/>
      <c r="R3505" s="11"/>
      <c r="T3505" s="70"/>
      <c r="U3505" s="28"/>
      <c r="V3505" s="36"/>
      <c r="W3505" s="75"/>
      <c r="X3505" s="11"/>
      <c r="Y3505" s="6"/>
    </row>
    <row r="3506" spans="7:25" ht="20" customHeight="1" x14ac:dyDescent="0.25">
      <c r="G3506" s="6"/>
      <c r="H3506" s="11"/>
      <c r="I3506" s="11"/>
      <c r="J3506" s="11"/>
      <c r="K3506" s="11"/>
      <c r="L3506" s="11"/>
      <c r="N3506" s="11"/>
      <c r="P3506" s="11"/>
      <c r="R3506" s="11"/>
      <c r="T3506" s="70"/>
      <c r="U3506" s="28"/>
      <c r="V3506" s="36"/>
      <c r="W3506" s="75"/>
      <c r="X3506" s="11"/>
      <c r="Y3506" s="6"/>
    </row>
    <row r="3507" spans="7:25" ht="20" customHeight="1" x14ac:dyDescent="0.25">
      <c r="G3507" s="6"/>
      <c r="H3507" s="11"/>
      <c r="I3507" s="11"/>
      <c r="J3507" s="11"/>
      <c r="K3507" s="11"/>
      <c r="L3507" s="11"/>
      <c r="N3507" s="11"/>
      <c r="P3507" s="11"/>
      <c r="R3507" s="11"/>
      <c r="T3507" s="70"/>
      <c r="U3507" s="28"/>
      <c r="V3507" s="36"/>
      <c r="W3507" s="75"/>
      <c r="X3507" s="11"/>
      <c r="Y3507" s="6"/>
    </row>
    <row r="3508" spans="7:25" ht="20" customHeight="1" x14ac:dyDescent="0.25">
      <c r="G3508" s="6"/>
      <c r="H3508" s="11"/>
      <c r="I3508" s="11"/>
      <c r="J3508" s="11"/>
      <c r="K3508" s="11"/>
      <c r="L3508" s="11"/>
      <c r="N3508" s="11"/>
      <c r="P3508" s="11"/>
      <c r="R3508" s="11"/>
      <c r="T3508" s="70"/>
      <c r="U3508" s="28"/>
      <c r="V3508" s="36"/>
      <c r="W3508" s="75"/>
      <c r="X3508" s="11"/>
      <c r="Y3508" s="6"/>
    </row>
    <row r="3509" spans="7:25" ht="20" customHeight="1" x14ac:dyDescent="0.25">
      <c r="G3509" s="6"/>
      <c r="H3509" s="11"/>
      <c r="I3509" s="11"/>
      <c r="J3509" s="11"/>
      <c r="K3509" s="11"/>
      <c r="L3509" s="11"/>
      <c r="N3509" s="11"/>
      <c r="P3509" s="11"/>
      <c r="R3509" s="11"/>
      <c r="T3509" s="70"/>
      <c r="U3509" s="28"/>
      <c r="V3509" s="36"/>
      <c r="W3509" s="75"/>
      <c r="X3509" s="11"/>
      <c r="Y3509" s="6"/>
    </row>
    <row r="3510" spans="7:25" ht="20" customHeight="1" x14ac:dyDescent="0.25">
      <c r="G3510" s="6"/>
      <c r="H3510" s="11"/>
      <c r="I3510" s="11"/>
      <c r="J3510" s="11"/>
      <c r="K3510" s="11"/>
      <c r="L3510" s="11"/>
      <c r="N3510" s="11"/>
      <c r="P3510" s="11"/>
      <c r="R3510" s="11"/>
      <c r="T3510" s="70"/>
      <c r="U3510" s="28"/>
      <c r="V3510" s="36"/>
      <c r="W3510" s="75"/>
      <c r="X3510" s="11"/>
      <c r="Y3510" s="6"/>
    </row>
    <row r="3511" spans="7:25" ht="20" customHeight="1" x14ac:dyDescent="0.25">
      <c r="G3511" s="6"/>
      <c r="H3511" s="11"/>
      <c r="I3511" s="11"/>
      <c r="J3511" s="11"/>
      <c r="K3511" s="11"/>
      <c r="L3511" s="11"/>
      <c r="N3511" s="11"/>
      <c r="P3511" s="11"/>
      <c r="R3511" s="11"/>
      <c r="T3511" s="70"/>
      <c r="U3511" s="28"/>
      <c r="V3511" s="36"/>
      <c r="W3511" s="75"/>
      <c r="X3511" s="11"/>
      <c r="Y3511" s="6"/>
    </row>
    <row r="3512" spans="7:25" ht="20" customHeight="1" x14ac:dyDescent="0.25">
      <c r="G3512" s="6"/>
      <c r="H3512" s="11"/>
      <c r="I3512" s="11"/>
      <c r="J3512" s="11"/>
      <c r="K3512" s="11"/>
      <c r="L3512" s="11"/>
      <c r="N3512" s="11"/>
      <c r="P3512" s="11"/>
      <c r="R3512" s="11"/>
      <c r="T3512" s="70"/>
      <c r="U3512" s="28"/>
      <c r="V3512" s="36"/>
      <c r="W3512" s="75"/>
      <c r="X3512" s="11"/>
      <c r="Y3512" s="6"/>
    </row>
    <row r="3513" spans="7:25" ht="20" customHeight="1" x14ac:dyDescent="0.25">
      <c r="G3513" s="6"/>
      <c r="H3513" s="11"/>
      <c r="I3513" s="11"/>
      <c r="J3513" s="11"/>
      <c r="K3513" s="11"/>
      <c r="L3513" s="11"/>
      <c r="N3513" s="11"/>
      <c r="P3513" s="11"/>
      <c r="R3513" s="11"/>
      <c r="T3513" s="70"/>
      <c r="U3513" s="28"/>
      <c r="V3513" s="36"/>
      <c r="W3513" s="75"/>
      <c r="X3513" s="11"/>
      <c r="Y3513" s="6"/>
    </row>
    <row r="3514" spans="7:25" ht="20" customHeight="1" x14ac:dyDescent="0.25">
      <c r="G3514" s="6"/>
      <c r="H3514" s="11"/>
      <c r="I3514" s="11"/>
      <c r="J3514" s="11"/>
      <c r="K3514" s="11"/>
      <c r="L3514" s="11"/>
      <c r="N3514" s="11"/>
      <c r="P3514" s="11"/>
      <c r="R3514" s="11"/>
      <c r="T3514" s="70"/>
      <c r="U3514" s="28"/>
      <c r="V3514" s="36"/>
      <c r="W3514" s="75"/>
      <c r="X3514" s="11"/>
      <c r="Y3514" s="6"/>
    </row>
    <row r="3515" spans="7:25" ht="20" customHeight="1" x14ac:dyDescent="0.25">
      <c r="G3515" s="6"/>
      <c r="H3515" s="11"/>
      <c r="I3515" s="11"/>
      <c r="J3515" s="11"/>
      <c r="K3515" s="11"/>
      <c r="L3515" s="11"/>
      <c r="N3515" s="11"/>
      <c r="P3515" s="11"/>
      <c r="R3515" s="11"/>
      <c r="T3515" s="70"/>
      <c r="U3515" s="28"/>
      <c r="V3515" s="36"/>
      <c r="W3515" s="75"/>
      <c r="X3515" s="11"/>
      <c r="Y3515" s="6"/>
    </row>
    <row r="3516" spans="7:25" ht="20" customHeight="1" x14ac:dyDescent="0.25">
      <c r="G3516" s="6"/>
      <c r="H3516" s="11"/>
      <c r="I3516" s="11"/>
      <c r="J3516" s="11"/>
      <c r="K3516" s="11"/>
      <c r="L3516" s="11"/>
      <c r="N3516" s="11"/>
      <c r="P3516" s="11"/>
      <c r="R3516" s="11"/>
      <c r="T3516" s="70"/>
      <c r="U3516" s="28"/>
      <c r="V3516" s="36"/>
      <c r="W3516" s="75"/>
      <c r="X3516" s="11"/>
      <c r="Y3516" s="6"/>
    </row>
    <row r="3517" spans="7:25" ht="20" customHeight="1" x14ac:dyDescent="0.25">
      <c r="G3517" s="6"/>
      <c r="H3517" s="11"/>
      <c r="I3517" s="11"/>
      <c r="J3517" s="11"/>
      <c r="K3517" s="11"/>
      <c r="L3517" s="11"/>
      <c r="N3517" s="11"/>
      <c r="P3517" s="11"/>
      <c r="R3517" s="11"/>
      <c r="T3517" s="70"/>
      <c r="U3517" s="28"/>
      <c r="V3517" s="36"/>
      <c r="W3517" s="75"/>
      <c r="X3517" s="11"/>
      <c r="Y3517" s="6"/>
    </row>
    <row r="3518" spans="7:25" ht="20" customHeight="1" x14ac:dyDescent="0.25">
      <c r="G3518" s="6"/>
      <c r="H3518" s="11"/>
      <c r="I3518" s="11"/>
      <c r="J3518" s="11"/>
      <c r="K3518" s="11"/>
      <c r="L3518" s="11"/>
      <c r="N3518" s="11"/>
      <c r="P3518" s="11"/>
      <c r="R3518" s="11"/>
      <c r="T3518" s="70"/>
      <c r="U3518" s="28"/>
      <c r="V3518" s="36"/>
      <c r="W3518" s="75"/>
      <c r="X3518" s="11"/>
      <c r="Y3518" s="6"/>
    </row>
    <row r="3519" spans="7:25" ht="20" customHeight="1" x14ac:dyDescent="0.25">
      <c r="G3519" s="6"/>
      <c r="H3519" s="11"/>
      <c r="I3519" s="11"/>
      <c r="J3519" s="11"/>
      <c r="K3519" s="11"/>
      <c r="L3519" s="11"/>
      <c r="N3519" s="11"/>
      <c r="P3519" s="11"/>
      <c r="R3519" s="11"/>
      <c r="T3519" s="70"/>
      <c r="U3519" s="28"/>
      <c r="V3519" s="36"/>
      <c r="W3519" s="75"/>
      <c r="X3519" s="11"/>
      <c r="Y3519" s="6"/>
    </row>
    <row r="3520" spans="7:25" ht="20" customHeight="1" x14ac:dyDescent="0.25">
      <c r="G3520" s="6"/>
      <c r="H3520" s="11"/>
      <c r="I3520" s="11"/>
      <c r="J3520" s="11"/>
      <c r="K3520" s="11"/>
      <c r="L3520" s="11"/>
      <c r="N3520" s="11"/>
      <c r="P3520" s="11"/>
      <c r="R3520" s="11"/>
      <c r="T3520" s="70"/>
      <c r="U3520" s="28"/>
      <c r="V3520" s="36"/>
      <c r="W3520" s="75"/>
      <c r="X3520" s="11"/>
      <c r="Y3520" s="6"/>
    </row>
    <row r="3521" spans="7:25" ht="20" customHeight="1" x14ac:dyDescent="0.25">
      <c r="G3521" s="6"/>
      <c r="H3521" s="11"/>
      <c r="I3521" s="11"/>
      <c r="J3521" s="11"/>
      <c r="K3521" s="11"/>
      <c r="L3521" s="11"/>
      <c r="N3521" s="11"/>
      <c r="P3521" s="11"/>
      <c r="R3521" s="11"/>
      <c r="T3521" s="70"/>
      <c r="U3521" s="28"/>
      <c r="V3521" s="36"/>
      <c r="W3521" s="75"/>
      <c r="X3521" s="11"/>
      <c r="Y3521" s="6"/>
    </row>
    <row r="3522" spans="7:25" ht="20" customHeight="1" x14ac:dyDescent="0.25">
      <c r="G3522" s="6"/>
      <c r="H3522" s="11"/>
      <c r="I3522" s="11"/>
      <c r="J3522" s="11"/>
      <c r="K3522" s="11"/>
      <c r="L3522" s="11"/>
      <c r="N3522" s="11"/>
      <c r="P3522" s="11"/>
      <c r="R3522" s="11"/>
      <c r="T3522" s="70"/>
      <c r="U3522" s="28"/>
      <c r="V3522" s="36"/>
      <c r="W3522" s="75"/>
      <c r="X3522" s="11"/>
      <c r="Y3522" s="6"/>
    </row>
    <row r="3523" spans="7:25" ht="20" customHeight="1" x14ac:dyDescent="0.25">
      <c r="G3523" s="6"/>
      <c r="H3523" s="11"/>
      <c r="I3523" s="11"/>
      <c r="J3523" s="11"/>
      <c r="K3523" s="11"/>
      <c r="L3523" s="11"/>
      <c r="N3523" s="11"/>
      <c r="P3523" s="11"/>
      <c r="R3523" s="11"/>
      <c r="T3523" s="70"/>
      <c r="U3523" s="28"/>
      <c r="V3523" s="36"/>
      <c r="W3523" s="75"/>
      <c r="X3523" s="11"/>
      <c r="Y3523" s="6"/>
    </row>
    <row r="3524" spans="7:25" ht="20" customHeight="1" x14ac:dyDescent="0.25">
      <c r="G3524" s="6"/>
      <c r="H3524" s="11"/>
      <c r="I3524" s="11"/>
      <c r="J3524" s="11"/>
      <c r="K3524" s="11"/>
      <c r="L3524" s="11"/>
      <c r="N3524" s="11"/>
      <c r="P3524" s="11"/>
      <c r="R3524" s="11"/>
      <c r="T3524" s="70"/>
      <c r="U3524" s="28"/>
      <c r="V3524" s="36"/>
      <c r="W3524" s="75"/>
      <c r="X3524" s="11"/>
      <c r="Y3524" s="6"/>
    </row>
    <row r="3525" spans="7:25" ht="20" customHeight="1" x14ac:dyDescent="0.25">
      <c r="G3525" s="6"/>
      <c r="H3525" s="11"/>
      <c r="I3525" s="11"/>
      <c r="J3525" s="11"/>
      <c r="K3525" s="11"/>
      <c r="L3525" s="11"/>
      <c r="N3525" s="11"/>
      <c r="P3525" s="11"/>
      <c r="R3525" s="11"/>
      <c r="T3525" s="70"/>
      <c r="U3525" s="28"/>
      <c r="V3525" s="36"/>
      <c r="W3525" s="75"/>
      <c r="X3525" s="11"/>
      <c r="Y3525" s="6"/>
    </row>
    <row r="3526" spans="7:25" ht="20" customHeight="1" x14ac:dyDescent="0.25">
      <c r="G3526" s="6"/>
      <c r="H3526" s="11"/>
      <c r="I3526" s="11"/>
      <c r="J3526" s="11"/>
      <c r="K3526" s="11"/>
      <c r="L3526" s="11"/>
      <c r="N3526" s="11"/>
      <c r="P3526" s="11"/>
      <c r="R3526" s="11"/>
      <c r="T3526" s="70"/>
      <c r="U3526" s="28"/>
      <c r="V3526" s="36"/>
      <c r="W3526" s="75"/>
      <c r="X3526" s="11"/>
      <c r="Y3526" s="6"/>
    </row>
    <row r="3527" spans="7:25" ht="20" customHeight="1" x14ac:dyDescent="0.25">
      <c r="G3527" s="6"/>
      <c r="H3527" s="11"/>
      <c r="I3527" s="11"/>
      <c r="J3527" s="11"/>
      <c r="K3527" s="11"/>
      <c r="L3527" s="11"/>
      <c r="N3527" s="11"/>
      <c r="P3527" s="11"/>
      <c r="R3527" s="11"/>
      <c r="T3527" s="70"/>
      <c r="U3527" s="28"/>
      <c r="V3527" s="36"/>
      <c r="W3527" s="75"/>
      <c r="X3527" s="11"/>
      <c r="Y3527" s="6"/>
    </row>
    <row r="3528" spans="7:25" ht="20" customHeight="1" x14ac:dyDescent="0.25">
      <c r="G3528" s="6"/>
      <c r="H3528" s="11"/>
      <c r="I3528" s="11"/>
      <c r="J3528" s="11"/>
      <c r="K3528" s="11"/>
      <c r="L3528" s="11"/>
      <c r="N3528" s="11"/>
      <c r="P3528" s="11"/>
      <c r="R3528" s="11"/>
      <c r="T3528" s="70"/>
      <c r="U3528" s="28"/>
      <c r="V3528" s="36"/>
      <c r="W3528" s="75"/>
      <c r="X3528" s="11"/>
      <c r="Y3528" s="6"/>
    </row>
    <row r="3529" spans="7:25" ht="20" customHeight="1" x14ac:dyDescent="0.25">
      <c r="G3529" s="6"/>
      <c r="H3529" s="11"/>
      <c r="I3529" s="11"/>
      <c r="J3529" s="11"/>
      <c r="K3529" s="11"/>
      <c r="L3529" s="11"/>
      <c r="N3529" s="11"/>
      <c r="P3529" s="11"/>
      <c r="R3529" s="11"/>
      <c r="T3529" s="70"/>
      <c r="U3529" s="28"/>
      <c r="V3529" s="36"/>
      <c r="W3529" s="75"/>
      <c r="X3529" s="11"/>
      <c r="Y3529" s="6"/>
    </row>
    <row r="3530" spans="7:25" ht="20" customHeight="1" x14ac:dyDescent="0.25">
      <c r="G3530" s="6"/>
      <c r="H3530" s="11"/>
      <c r="I3530" s="11"/>
      <c r="J3530" s="11"/>
      <c r="K3530" s="11"/>
      <c r="L3530" s="11"/>
      <c r="N3530" s="11"/>
      <c r="P3530" s="11"/>
      <c r="R3530" s="11"/>
      <c r="T3530" s="70"/>
      <c r="U3530" s="28"/>
      <c r="V3530" s="36"/>
      <c r="W3530" s="75"/>
      <c r="X3530" s="11"/>
      <c r="Y3530" s="6"/>
    </row>
    <row r="3531" spans="7:25" ht="20" customHeight="1" x14ac:dyDescent="0.25">
      <c r="G3531" s="6"/>
      <c r="H3531" s="11"/>
      <c r="I3531" s="11"/>
      <c r="J3531" s="11"/>
      <c r="K3531" s="11"/>
      <c r="L3531" s="11"/>
      <c r="N3531" s="11"/>
      <c r="P3531" s="11"/>
      <c r="R3531" s="11"/>
      <c r="T3531" s="70"/>
      <c r="U3531" s="28"/>
      <c r="V3531" s="36"/>
      <c r="W3531" s="75"/>
      <c r="X3531" s="11"/>
      <c r="Y3531" s="6"/>
    </row>
    <row r="3532" spans="7:25" ht="20" customHeight="1" x14ac:dyDescent="0.25">
      <c r="G3532" s="6"/>
      <c r="H3532" s="11"/>
      <c r="I3532" s="11"/>
      <c r="J3532" s="11"/>
      <c r="K3532" s="11"/>
      <c r="L3532" s="11"/>
      <c r="N3532" s="11"/>
      <c r="P3532" s="11"/>
      <c r="R3532" s="11"/>
      <c r="T3532" s="70"/>
      <c r="U3532" s="28"/>
      <c r="V3532" s="36"/>
      <c r="W3532" s="75"/>
      <c r="X3532" s="11"/>
      <c r="Y3532" s="6"/>
    </row>
    <row r="3533" spans="7:25" ht="20" customHeight="1" x14ac:dyDescent="0.25">
      <c r="G3533" s="6"/>
      <c r="H3533" s="11"/>
      <c r="I3533" s="11"/>
      <c r="J3533" s="11"/>
      <c r="K3533" s="11"/>
      <c r="L3533" s="11"/>
      <c r="N3533" s="11"/>
      <c r="P3533" s="11"/>
      <c r="R3533" s="11"/>
      <c r="T3533" s="70"/>
      <c r="U3533" s="28"/>
      <c r="V3533" s="36"/>
      <c r="W3533" s="75"/>
      <c r="X3533" s="11"/>
      <c r="Y3533" s="6"/>
    </row>
    <row r="3534" spans="7:25" ht="20" customHeight="1" x14ac:dyDescent="0.25">
      <c r="G3534" s="6"/>
      <c r="H3534" s="11"/>
      <c r="I3534" s="11"/>
      <c r="J3534" s="11"/>
      <c r="K3534" s="11"/>
      <c r="L3534" s="11"/>
      <c r="N3534" s="11"/>
      <c r="P3534" s="11"/>
      <c r="R3534" s="11"/>
      <c r="T3534" s="70"/>
      <c r="U3534" s="28"/>
      <c r="V3534" s="36"/>
      <c r="W3534" s="75"/>
      <c r="X3534" s="11"/>
      <c r="Y3534" s="6"/>
    </row>
    <row r="3535" spans="7:25" ht="20" customHeight="1" x14ac:dyDescent="0.25">
      <c r="G3535" s="6"/>
      <c r="H3535" s="11"/>
      <c r="I3535" s="11"/>
      <c r="J3535" s="11"/>
      <c r="K3535" s="11"/>
      <c r="L3535" s="11"/>
      <c r="N3535" s="11"/>
      <c r="P3535" s="11"/>
      <c r="R3535" s="11"/>
      <c r="T3535" s="70"/>
      <c r="U3535" s="28"/>
      <c r="V3535" s="36"/>
      <c r="W3535" s="75"/>
      <c r="X3535" s="11"/>
      <c r="Y3535" s="6"/>
    </row>
    <row r="3536" spans="7:25" ht="20" customHeight="1" x14ac:dyDescent="0.25">
      <c r="G3536" s="6"/>
      <c r="H3536" s="11"/>
      <c r="I3536" s="11"/>
      <c r="J3536" s="11"/>
      <c r="K3536" s="11"/>
      <c r="L3536" s="11"/>
      <c r="N3536" s="11"/>
      <c r="P3536" s="11"/>
      <c r="R3536" s="11"/>
      <c r="T3536" s="70"/>
      <c r="U3536" s="28"/>
      <c r="V3536" s="36"/>
      <c r="W3536" s="75"/>
      <c r="X3536" s="11"/>
      <c r="Y3536" s="6"/>
    </row>
    <row r="3537" spans="7:25" ht="20" customHeight="1" x14ac:dyDescent="0.25">
      <c r="G3537" s="6"/>
      <c r="H3537" s="11"/>
      <c r="I3537" s="11"/>
      <c r="J3537" s="11"/>
      <c r="K3537" s="11"/>
      <c r="L3537" s="11"/>
      <c r="N3537" s="11"/>
      <c r="P3537" s="11"/>
      <c r="R3537" s="11"/>
      <c r="T3537" s="70"/>
      <c r="U3537" s="28"/>
      <c r="V3537" s="36"/>
      <c r="W3537" s="75"/>
      <c r="X3537" s="11"/>
      <c r="Y3537" s="6"/>
    </row>
    <row r="3538" spans="7:25" ht="20" customHeight="1" x14ac:dyDescent="0.25">
      <c r="G3538" s="6"/>
      <c r="H3538" s="11"/>
      <c r="I3538" s="11"/>
      <c r="J3538" s="11"/>
      <c r="K3538" s="11"/>
      <c r="L3538" s="11"/>
      <c r="N3538" s="11"/>
      <c r="P3538" s="11"/>
      <c r="R3538" s="11"/>
      <c r="T3538" s="70"/>
      <c r="U3538" s="28"/>
      <c r="V3538" s="36"/>
      <c r="W3538" s="75"/>
      <c r="X3538" s="11"/>
      <c r="Y3538" s="6"/>
    </row>
    <row r="3539" spans="7:25" ht="20" customHeight="1" x14ac:dyDescent="0.25">
      <c r="G3539" s="6"/>
      <c r="H3539" s="11"/>
      <c r="I3539" s="11"/>
      <c r="J3539" s="11"/>
      <c r="K3539" s="11"/>
      <c r="L3539" s="11"/>
      <c r="N3539" s="11"/>
      <c r="P3539" s="11"/>
      <c r="R3539" s="11"/>
      <c r="T3539" s="70"/>
      <c r="U3539" s="28"/>
      <c r="V3539" s="36"/>
      <c r="W3539" s="75"/>
      <c r="X3539" s="11"/>
      <c r="Y3539" s="6"/>
    </row>
    <row r="3540" spans="7:25" ht="20" customHeight="1" x14ac:dyDescent="0.25">
      <c r="G3540" s="6"/>
      <c r="H3540" s="11"/>
      <c r="I3540" s="11"/>
      <c r="J3540" s="11"/>
      <c r="K3540" s="11"/>
      <c r="L3540" s="11"/>
      <c r="N3540" s="11"/>
      <c r="P3540" s="11"/>
      <c r="R3540" s="11"/>
      <c r="T3540" s="70"/>
      <c r="U3540" s="28"/>
      <c r="V3540" s="36"/>
      <c r="W3540" s="75"/>
      <c r="X3540" s="11"/>
      <c r="Y3540" s="6"/>
    </row>
    <row r="3541" spans="7:25" ht="20" customHeight="1" x14ac:dyDescent="0.25">
      <c r="G3541" s="6"/>
      <c r="H3541" s="11"/>
      <c r="I3541" s="11"/>
      <c r="J3541" s="11"/>
      <c r="K3541" s="11"/>
      <c r="L3541" s="11"/>
      <c r="N3541" s="11"/>
      <c r="P3541" s="11"/>
      <c r="R3541" s="11"/>
      <c r="T3541" s="70"/>
      <c r="U3541" s="28"/>
      <c r="V3541" s="36"/>
      <c r="W3541" s="75"/>
      <c r="X3541" s="11"/>
      <c r="Y3541" s="6"/>
    </row>
    <row r="3542" spans="7:25" ht="20" customHeight="1" x14ac:dyDescent="0.25">
      <c r="G3542" s="6"/>
      <c r="H3542" s="11"/>
      <c r="I3542" s="11"/>
      <c r="J3542" s="11"/>
      <c r="K3542" s="11"/>
      <c r="L3542" s="11"/>
      <c r="N3542" s="11"/>
      <c r="P3542" s="11"/>
      <c r="R3542" s="11"/>
      <c r="T3542" s="70"/>
      <c r="U3542" s="28"/>
      <c r="V3542" s="36"/>
      <c r="W3542" s="75"/>
      <c r="X3542" s="11"/>
      <c r="Y3542" s="6"/>
    </row>
    <row r="3543" spans="7:25" ht="20" customHeight="1" x14ac:dyDescent="0.25">
      <c r="G3543" s="6"/>
      <c r="H3543" s="11"/>
      <c r="I3543" s="11"/>
      <c r="J3543" s="11"/>
      <c r="K3543" s="11"/>
      <c r="L3543" s="11"/>
      <c r="N3543" s="11"/>
      <c r="P3543" s="11"/>
      <c r="R3543" s="11"/>
      <c r="T3543" s="70"/>
      <c r="U3543" s="28"/>
      <c r="V3543" s="36"/>
      <c r="W3543" s="75"/>
      <c r="X3543" s="11"/>
      <c r="Y3543" s="6"/>
    </row>
    <row r="3544" spans="7:25" ht="20" customHeight="1" x14ac:dyDescent="0.25">
      <c r="G3544" s="6"/>
      <c r="H3544" s="11"/>
      <c r="I3544" s="11"/>
      <c r="J3544" s="11"/>
      <c r="K3544" s="11"/>
      <c r="L3544" s="11"/>
      <c r="N3544" s="11"/>
      <c r="P3544" s="11"/>
      <c r="R3544" s="11"/>
      <c r="T3544" s="70"/>
      <c r="U3544" s="28"/>
      <c r="V3544" s="36"/>
      <c r="W3544" s="75"/>
      <c r="X3544" s="11"/>
      <c r="Y3544" s="6"/>
    </row>
    <row r="3545" spans="7:25" ht="20" customHeight="1" x14ac:dyDescent="0.25">
      <c r="G3545" s="6"/>
      <c r="H3545" s="11"/>
      <c r="I3545" s="11"/>
      <c r="J3545" s="11"/>
      <c r="K3545" s="11"/>
      <c r="L3545" s="11"/>
      <c r="N3545" s="11"/>
      <c r="P3545" s="11"/>
      <c r="R3545" s="11"/>
      <c r="T3545" s="70"/>
      <c r="U3545" s="28"/>
      <c r="V3545" s="36"/>
      <c r="W3545" s="75"/>
      <c r="X3545" s="11"/>
      <c r="Y3545" s="6"/>
    </row>
    <row r="3546" spans="7:25" ht="20" customHeight="1" x14ac:dyDescent="0.25">
      <c r="G3546" s="6"/>
      <c r="H3546" s="11"/>
      <c r="I3546" s="11"/>
      <c r="J3546" s="11"/>
      <c r="K3546" s="11"/>
      <c r="L3546" s="11"/>
      <c r="N3546" s="11"/>
      <c r="P3546" s="11"/>
      <c r="R3546" s="11"/>
      <c r="T3546" s="70"/>
      <c r="U3546" s="28"/>
      <c r="V3546" s="36"/>
      <c r="W3546" s="75"/>
      <c r="X3546" s="11"/>
      <c r="Y3546" s="6"/>
    </row>
    <row r="3547" spans="7:25" ht="20" customHeight="1" x14ac:dyDescent="0.25">
      <c r="G3547" s="6"/>
      <c r="H3547" s="11"/>
      <c r="I3547" s="11"/>
      <c r="J3547" s="11"/>
      <c r="K3547" s="11"/>
      <c r="L3547" s="11"/>
      <c r="N3547" s="11"/>
      <c r="P3547" s="11"/>
      <c r="R3547" s="11"/>
      <c r="T3547" s="70"/>
      <c r="U3547" s="28"/>
      <c r="V3547" s="36"/>
      <c r="W3547" s="75"/>
      <c r="X3547" s="11"/>
      <c r="Y3547" s="6"/>
    </row>
    <row r="3548" spans="7:25" ht="20" customHeight="1" x14ac:dyDescent="0.25">
      <c r="G3548" s="6"/>
      <c r="H3548" s="11"/>
      <c r="I3548" s="11"/>
      <c r="J3548" s="11"/>
      <c r="K3548" s="11"/>
      <c r="L3548" s="11"/>
      <c r="N3548" s="11"/>
      <c r="P3548" s="11"/>
      <c r="R3548" s="11"/>
      <c r="T3548" s="70"/>
      <c r="U3548" s="28"/>
      <c r="V3548" s="36"/>
      <c r="W3548" s="75"/>
      <c r="X3548" s="11"/>
      <c r="Y3548" s="6"/>
    </row>
    <row r="3549" spans="7:25" ht="20" customHeight="1" x14ac:dyDescent="0.25">
      <c r="G3549" s="6"/>
      <c r="H3549" s="11"/>
      <c r="I3549" s="11"/>
      <c r="J3549" s="11"/>
      <c r="K3549" s="11"/>
      <c r="L3549" s="11"/>
      <c r="N3549" s="11"/>
      <c r="P3549" s="11"/>
      <c r="R3549" s="11"/>
      <c r="T3549" s="70"/>
      <c r="U3549" s="28"/>
      <c r="V3549" s="36"/>
      <c r="W3549" s="75"/>
      <c r="X3549" s="11"/>
      <c r="Y3549" s="6"/>
    </row>
    <row r="3550" spans="7:25" ht="20" customHeight="1" x14ac:dyDescent="0.25">
      <c r="G3550" s="6"/>
      <c r="H3550" s="11"/>
      <c r="I3550" s="11"/>
      <c r="J3550" s="11"/>
      <c r="K3550" s="11"/>
      <c r="L3550" s="11"/>
      <c r="N3550" s="11"/>
      <c r="P3550" s="11"/>
      <c r="R3550" s="11"/>
      <c r="T3550" s="70"/>
      <c r="U3550" s="28"/>
      <c r="V3550" s="36"/>
      <c r="W3550" s="75"/>
      <c r="X3550" s="11"/>
      <c r="Y3550" s="6"/>
    </row>
    <row r="3551" spans="7:25" ht="20" customHeight="1" x14ac:dyDescent="0.25">
      <c r="G3551" s="6"/>
      <c r="H3551" s="11"/>
      <c r="I3551" s="11"/>
      <c r="J3551" s="11"/>
      <c r="K3551" s="11"/>
      <c r="L3551" s="11"/>
      <c r="N3551" s="11"/>
      <c r="P3551" s="11"/>
      <c r="R3551" s="11"/>
      <c r="T3551" s="70"/>
      <c r="U3551" s="28"/>
      <c r="V3551" s="36"/>
      <c r="W3551" s="75"/>
      <c r="X3551" s="11"/>
      <c r="Y3551" s="6"/>
    </row>
    <row r="3552" spans="7:25" ht="20" customHeight="1" x14ac:dyDescent="0.25">
      <c r="G3552" s="6"/>
      <c r="H3552" s="11"/>
      <c r="I3552" s="11"/>
      <c r="J3552" s="11"/>
      <c r="K3552" s="11"/>
      <c r="L3552" s="11"/>
      <c r="N3552" s="11"/>
      <c r="P3552" s="11"/>
      <c r="R3552" s="11"/>
      <c r="T3552" s="70"/>
      <c r="U3552" s="28"/>
      <c r="V3552" s="36"/>
      <c r="W3552" s="75"/>
      <c r="X3552" s="11"/>
      <c r="Y3552" s="6"/>
    </row>
    <row r="3553" spans="7:25" ht="20" customHeight="1" x14ac:dyDescent="0.25">
      <c r="G3553" s="6"/>
      <c r="H3553" s="11"/>
      <c r="I3553" s="11"/>
      <c r="J3553" s="11"/>
      <c r="K3553" s="11"/>
      <c r="L3553" s="11"/>
      <c r="N3553" s="11"/>
      <c r="P3553" s="11"/>
      <c r="R3553" s="11"/>
      <c r="T3553" s="70"/>
      <c r="U3553" s="28"/>
      <c r="V3553" s="36"/>
      <c r="W3553" s="75"/>
      <c r="X3553" s="11"/>
      <c r="Y3553" s="6"/>
    </row>
    <row r="3554" spans="7:25" ht="20" customHeight="1" x14ac:dyDescent="0.25">
      <c r="G3554" s="6"/>
      <c r="H3554" s="11"/>
      <c r="I3554" s="11"/>
      <c r="J3554" s="11"/>
      <c r="K3554" s="11"/>
      <c r="L3554" s="11"/>
      <c r="N3554" s="11"/>
      <c r="P3554" s="11"/>
      <c r="R3554" s="11"/>
      <c r="T3554" s="70"/>
      <c r="U3554" s="28"/>
      <c r="V3554" s="36"/>
      <c r="W3554" s="75"/>
      <c r="X3554" s="11"/>
      <c r="Y3554" s="6"/>
    </row>
    <row r="3555" spans="7:25" ht="20" customHeight="1" x14ac:dyDescent="0.25">
      <c r="G3555" s="6"/>
      <c r="H3555" s="11"/>
      <c r="I3555" s="11"/>
      <c r="J3555" s="11"/>
      <c r="K3555" s="11"/>
      <c r="L3555" s="11"/>
      <c r="N3555" s="11"/>
      <c r="P3555" s="11"/>
      <c r="R3555" s="11"/>
      <c r="T3555" s="70"/>
      <c r="U3555" s="28"/>
      <c r="V3555" s="36"/>
      <c r="W3555" s="75"/>
      <c r="X3555" s="11"/>
      <c r="Y3555" s="6"/>
    </row>
    <row r="3556" spans="7:25" ht="20" customHeight="1" x14ac:dyDescent="0.25">
      <c r="G3556" s="6"/>
      <c r="H3556" s="11"/>
      <c r="I3556" s="11"/>
      <c r="J3556" s="11"/>
      <c r="K3556" s="11"/>
      <c r="L3556" s="11"/>
      <c r="N3556" s="11"/>
      <c r="P3556" s="11"/>
      <c r="R3556" s="11"/>
      <c r="T3556" s="70"/>
      <c r="U3556" s="28"/>
      <c r="V3556" s="36"/>
      <c r="W3556" s="75"/>
      <c r="X3556" s="11"/>
      <c r="Y3556" s="6"/>
    </row>
    <row r="3557" spans="7:25" ht="20" customHeight="1" x14ac:dyDescent="0.25">
      <c r="G3557" s="6"/>
      <c r="H3557" s="11"/>
      <c r="I3557" s="11"/>
      <c r="J3557" s="11"/>
      <c r="K3557" s="11"/>
      <c r="L3557" s="11"/>
      <c r="N3557" s="11"/>
      <c r="P3557" s="11"/>
      <c r="R3557" s="11"/>
      <c r="T3557" s="70"/>
      <c r="U3557" s="28"/>
      <c r="V3557" s="36"/>
      <c r="W3557" s="75"/>
      <c r="X3557" s="11"/>
      <c r="Y3557" s="6"/>
    </row>
    <row r="3558" spans="7:25" ht="20" customHeight="1" x14ac:dyDescent="0.25">
      <c r="G3558" s="6"/>
      <c r="H3558" s="11"/>
      <c r="I3558" s="11"/>
      <c r="J3558" s="11"/>
      <c r="K3558" s="11"/>
      <c r="L3558" s="11"/>
      <c r="N3558" s="11"/>
      <c r="P3558" s="11"/>
      <c r="R3558" s="11"/>
      <c r="T3558" s="70"/>
      <c r="U3558" s="28"/>
      <c r="V3558" s="36"/>
      <c r="W3558" s="75"/>
      <c r="X3558" s="11"/>
      <c r="Y3558" s="6"/>
    </row>
    <row r="3559" spans="7:25" ht="20" customHeight="1" x14ac:dyDescent="0.25">
      <c r="G3559" s="6"/>
      <c r="H3559" s="11"/>
      <c r="I3559" s="11"/>
      <c r="J3559" s="11"/>
      <c r="K3559" s="11"/>
      <c r="L3559" s="11"/>
      <c r="N3559" s="11"/>
      <c r="P3559" s="11"/>
      <c r="R3559" s="11"/>
      <c r="T3559" s="70"/>
      <c r="U3559" s="28"/>
      <c r="V3559" s="36"/>
      <c r="W3559" s="75"/>
      <c r="X3559" s="11"/>
      <c r="Y3559" s="6"/>
    </row>
    <row r="3560" spans="7:25" ht="20" customHeight="1" x14ac:dyDescent="0.25">
      <c r="G3560" s="6"/>
      <c r="H3560" s="11"/>
      <c r="I3560" s="11"/>
      <c r="J3560" s="11"/>
      <c r="K3560" s="11"/>
      <c r="L3560" s="11"/>
      <c r="N3560" s="11"/>
      <c r="P3560" s="11"/>
      <c r="R3560" s="11"/>
      <c r="T3560" s="70"/>
      <c r="U3560" s="28"/>
      <c r="V3560" s="36"/>
      <c r="W3560" s="75"/>
      <c r="X3560" s="11"/>
      <c r="Y3560" s="6"/>
    </row>
    <row r="3561" spans="7:25" ht="20" customHeight="1" x14ac:dyDescent="0.25">
      <c r="G3561" s="6"/>
      <c r="H3561" s="11"/>
      <c r="I3561" s="11"/>
      <c r="J3561" s="11"/>
      <c r="K3561" s="11"/>
      <c r="L3561" s="11"/>
      <c r="N3561" s="11"/>
      <c r="P3561" s="11"/>
      <c r="R3561" s="11"/>
      <c r="T3561" s="70"/>
      <c r="U3561" s="28"/>
      <c r="V3561" s="36"/>
      <c r="W3561" s="75"/>
      <c r="X3561" s="11"/>
      <c r="Y3561" s="6"/>
    </row>
    <row r="3562" spans="7:25" ht="20" customHeight="1" x14ac:dyDescent="0.25">
      <c r="G3562" s="6"/>
      <c r="H3562" s="11"/>
      <c r="I3562" s="11"/>
      <c r="J3562" s="11"/>
      <c r="K3562" s="11"/>
      <c r="L3562" s="11"/>
      <c r="N3562" s="11"/>
      <c r="P3562" s="11"/>
      <c r="R3562" s="11"/>
      <c r="T3562" s="70"/>
      <c r="U3562" s="28"/>
      <c r="V3562" s="36"/>
      <c r="W3562" s="75"/>
      <c r="X3562" s="11"/>
      <c r="Y3562" s="6"/>
    </row>
    <row r="3563" spans="7:25" ht="20" customHeight="1" x14ac:dyDescent="0.25">
      <c r="G3563" s="6"/>
      <c r="H3563" s="11"/>
      <c r="I3563" s="11"/>
      <c r="J3563" s="11"/>
      <c r="K3563" s="11"/>
      <c r="L3563" s="11"/>
      <c r="N3563" s="11"/>
      <c r="P3563" s="11"/>
      <c r="R3563" s="11"/>
      <c r="T3563" s="70"/>
      <c r="U3563" s="28"/>
      <c r="V3563" s="36"/>
      <c r="W3563" s="75"/>
      <c r="X3563" s="11"/>
      <c r="Y3563" s="6"/>
    </row>
    <row r="3564" spans="7:25" ht="20" customHeight="1" x14ac:dyDescent="0.25">
      <c r="G3564" s="6"/>
      <c r="H3564" s="11"/>
      <c r="I3564" s="11"/>
      <c r="J3564" s="11"/>
      <c r="K3564" s="11"/>
      <c r="L3564" s="11"/>
      <c r="N3564" s="11"/>
      <c r="P3564" s="11"/>
      <c r="R3564" s="11"/>
      <c r="T3564" s="70"/>
      <c r="U3564" s="28"/>
      <c r="V3564" s="36"/>
      <c r="W3564" s="75"/>
      <c r="X3564" s="11"/>
      <c r="Y3564" s="6"/>
    </row>
    <row r="3565" spans="7:25" ht="20" customHeight="1" x14ac:dyDescent="0.25">
      <c r="G3565" s="6"/>
      <c r="H3565" s="11"/>
      <c r="I3565" s="11"/>
      <c r="J3565" s="11"/>
      <c r="K3565" s="11"/>
      <c r="L3565" s="11"/>
      <c r="N3565" s="11"/>
      <c r="P3565" s="11"/>
      <c r="R3565" s="11"/>
      <c r="T3565" s="70"/>
      <c r="U3565" s="28"/>
      <c r="V3565" s="36"/>
      <c r="W3565" s="75"/>
      <c r="X3565" s="11"/>
      <c r="Y3565" s="6"/>
    </row>
    <row r="3566" spans="7:25" ht="20" customHeight="1" x14ac:dyDescent="0.25">
      <c r="G3566" s="6"/>
      <c r="H3566" s="11"/>
      <c r="I3566" s="11"/>
      <c r="J3566" s="11"/>
      <c r="K3566" s="11"/>
      <c r="L3566" s="11"/>
      <c r="N3566" s="11"/>
      <c r="P3566" s="11"/>
      <c r="R3566" s="11"/>
      <c r="T3566" s="70"/>
      <c r="U3566" s="28"/>
      <c r="V3566" s="36"/>
      <c r="W3566" s="75"/>
      <c r="X3566" s="11"/>
      <c r="Y3566" s="6"/>
    </row>
    <row r="3567" spans="7:25" ht="20" customHeight="1" x14ac:dyDescent="0.25">
      <c r="G3567" s="6"/>
      <c r="H3567" s="11"/>
      <c r="I3567" s="11"/>
      <c r="J3567" s="11"/>
      <c r="K3567" s="11"/>
      <c r="L3567" s="11"/>
      <c r="N3567" s="11"/>
      <c r="P3567" s="11"/>
      <c r="R3567" s="11"/>
      <c r="T3567" s="70"/>
      <c r="U3567" s="28"/>
      <c r="V3567" s="36"/>
      <c r="W3567" s="75"/>
      <c r="X3567" s="11"/>
      <c r="Y3567" s="6"/>
    </row>
    <row r="3568" spans="7:25" ht="20" customHeight="1" x14ac:dyDescent="0.25">
      <c r="G3568" s="6"/>
      <c r="H3568" s="11"/>
      <c r="I3568" s="11"/>
      <c r="J3568" s="11"/>
      <c r="K3568" s="11"/>
      <c r="L3568" s="11"/>
      <c r="N3568" s="11"/>
      <c r="P3568" s="11"/>
      <c r="R3568" s="11"/>
      <c r="T3568" s="70"/>
      <c r="U3568" s="28"/>
      <c r="V3568" s="36"/>
      <c r="W3568" s="75"/>
      <c r="X3568" s="11"/>
      <c r="Y3568" s="6"/>
    </row>
    <row r="3569" spans="7:25" ht="20" customHeight="1" x14ac:dyDescent="0.25">
      <c r="G3569" s="6"/>
      <c r="H3569" s="11"/>
      <c r="I3569" s="11"/>
      <c r="J3569" s="11"/>
      <c r="K3569" s="11"/>
      <c r="L3569" s="11"/>
      <c r="N3569" s="11"/>
      <c r="P3569" s="11"/>
      <c r="R3569" s="11"/>
      <c r="T3569" s="70"/>
      <c r="U3569" s="28"/>
      <c r="V3569" s="36"/>
      <c r="W3569" s="75"/>
      <c r="X3569" s="11"/>
      <c r="Y3569" s="6"/>
    </row>
    <row r="3570" spans="7:25" ht="20" customHeight="1" x14ac:dyDescent="0.25">
      <c r="G3570" s="6"/>
      <c r="H3570" s="11"/>
      <c r="I3570" s="11"/>
      <c r="J3570" s="11"/>
      <c r="K3570" s="11"/>
      <c r="L3570" s="11"/>
      <c r="N3570" s="11"/>
      <c r="P3570" s="11"/>
      <c r="R3570" s="11"/>
      <c r="T3570" s="70"/>
      <c r="U3570" s="28"/>
      <c r="V3570" s="36"/>
      <c r="W3570" s="75"/>
      <c r="X3570" s="11"/>
      <c r="Y3570" s="6"/>
    </row>
    <row r="3571" spans="7:25" ht="20" customHeight="1" x14ac:dyDescent="0.25">
      <c r="G3571" s="6"/>
      <c r="H3571" s="11"/>
      <c r="I3571" s="11"/>
      <c r="J3571" s="11"/>
      <c r="K3571" s="11"/>
      <c r="L3571" s="11"/>
      <c r="N3571" s="11"/>
      <c r="P3571" s="11"/>
      <c r="R3571" s="11"/>
      <c r="T3571" s="70"/>
      <c r="U3571" s="28"/>
      <c r="V3571" s="36"/>
      <c r="W3571" s="75"/>
      <c r="X3571" s="11"/>
      <c r="Y3571" s="6"/>
    </row>
    <row r="3572" spans="7:25" ht="20" customHeight="1" x14ac:dyDescent="0.25">
      <c r="G3572" s="6"/>
      <c r="H3572" s="11"/>
      <c r="I3572" s="11"/>
      <c r="J3572" s="11"/>
      <c r="K3572" s="11"/>
      <c r="L3572" s="11"/>
      <c r="N3572" s="11"/>
      <c r="P3572" s="11"/>
      <c r="R3572" s="11"/>
      <c r="T3572" s="70"/>
      <c r="U3572" s="28"/>
      <c r="V3572" s="36"/>
      <c r="W3572" s="75"/>
      <c r="X3572" s="11"/>
      <c r="Y3572" s="6"/>
    </row>
    <row r="3573" spans="7:25" ht="20" customHeight="1" x14ac:dyDescent="0.25">
      <c r="G3573" s="6"/>
      <c r="H3573" s="11"/>
      <c r="I3573" s="11"/>
      <c r="J3573" s="11"/>
      <c r="K3573" s="11"/>
      <c r="L3573" s="11"/>
      <c r="N3573" s="11"/>
      <c r="P3573" s="11"/>
      <c r="R3573" s="11"/>
      <c r="T3573" s="70"/>
      <c r="U3573" s="28"/>
      <c r="V3573" s="36"/>
      <c r="W3573" s="75"/>
      <c r="X3573" s="11"/>
      <c r="Y3573" s="6"/>
    </row>
    <row r="3574" spans="7:25" ht="20" customHeight="1" x14ac:dyDescent="0.25">
      <c r="G3574" s="6"/>
      <c r="H3574" s="11"/>
      <c r="I3574" s="11"/>
      <c r="J3574" s="11"/>
      <c r="K3574" s="11"/>
      <c r="L3574" s="11"/>
      <c r="N3574" s="11"/>
      <c r="P3574" s="11"/>
      <c r="R3574" s="11"/>
      <c r="T3574" s="70"/>
      <c r="U3574" s="28"/>
      <c r="V3574" s="36"/>
      <c r="W3574" s="75"/>
      <c r="X3574" s="11"/>
      <c r="Y3574" s="6"/>
    </row>
    <row r="3575" spans="7:25" ht="20" customHeight="1" x14ac:dyDescent="0.25">
      <c r="G3575" s="6"/>
      <c r="H3575" s="11"/>
      <c r="I3575" s="11"/>
      <c r="J3575" s="11"/>
      <c r="K3575" s="11"/>
      <c r="L3575" s="11"/>
      <c r="N3575" s="11"/>
      <c r="P3575" s="11"/>
      <c r="R3575" s="11"/>
      <c r="T3575" s="70"/>
      <c r="U3575" s="28"/>
      <c r="V3575" s="36"/>
      <c r="W3575" s="75"/>
      <c r="X3575" s="11"/>
      <c r="Y3575" s="6"/>
    </row>
    <row r="3576" spans="7:25" ht="20" customHeight="1" x14ac:dyDescent="0.25">
      <c r="G3576" s="6"/>
      <c r="H3576" s="11"/>
      <c r="I3576" s="11"/>
      <c r="J3576" s="11"/>
      <c r="K3576" s="11"/>
      <c r="L3576" s="11"/>
      <c r="N3576" s="11"/>
      <c r="P3576" s="11"/>
      <c r="R3576" s="11"/>
      <c r="T3576" s="70"/>
      <c r="U3576" s="28"/>
      <c r="V3576" s="36"/>
      <c r="W3576" s="75"/>
      <c r="X3576" s="11"/>
      <c r="Y3576" s="6"/>
    </row>
    <row r="3577" spans="7:25" ht="20" customHeight="1" x14ac:dyDescent="0.25">
      <c r="G3577" s="6"/>
      <c r="H3577" s="11"/>
      <c r="I3577" s="11"/>
      <c r="J3577" s="11"/>
      <c r="K3577" s="11"/>
      <c r="L3577" s="11"/>
      <c r="N3577" s="11"/>
      <c r="P3577" s="11"/>
      <c r="R3577" s="11"/>
      <c r="T3577" s="70"/>
      <c r="U3577" s="28"/>
      <c r="V3577" s="36"/>
      <c r="W3577" s="75"/>
      <c r="X3577" s="11"/>
      <c r="Y3577" s="6"/>
    </row>
    <row r="3578" spans="7:25" ht="20" customHeight="1" x14ac:dyDescent="0.25">
      <c r="G3578" s="6"/>
      <c r="H3578" s="11"/>
      <c r="I3578" s="11"/>
      <c r="J3578" s="11"/>
      <c r="K3578" s="11"/>
      <c r="L3578" s="11"/>
      <c r="N3578" s="11"/>
      <c r="P3578" s="11"/>
      <c r="R3578" s="11"/>
      <c r="T3578" s="70"/>
      <c r="U3578" s="28"/>
      <c r="V3578" s="36"/>
      <c r="W3578" s="75"/>
      <c r="X3578" s="11"/>
      <c r="Y3578" s="6"/>
    </row>
    <row r="3579" spans="7:25" ht="20" customHeight="1" x14ac:dyDescent="0.25">
      <c r="G3579" s="6"/>
      <c r="H3579" s="11"/>
      <c r="I3579" s="11"/>
      <c r="J3579" s="11"/>
      <c r="K3579" s="11"/>
      <c r="L3579" s="11"/>
      <c r="N3579" s="11"/>
      <c r="P3579" s="11"/>
      <c r="R3579" s="11"/>
      <c r="T3579" s="70"/>
      <c r="U3579" s="28"/>
      <c r="V3579" s="36"/>
      <c r="W3579" s="75"/>
      <c r="X3579" s="11"/>
      <c r="Y3579" s="6"/>
    </row>
    <row r="3580" spans="7:25" ht="20" customHeight="1" x14ac:dyDescent="0.25">
      <c r="G3580" s="6"/>
      <c r="H3580" s="11"/>
      <c r="I3580" s="11"/>
      <c r="J3580" s="11"/>
      <c r="K3580" s="11"/>
      <c r="L3580" s="11"/>
      <c r="N3580" s="11"/>
      <c r="P3580" s="11"/>
      <c r="R3580" s="11"/>
      <c r="T3580" s="70"/>
      <c r="U3580" s="28"/>
      <c r="V3580" s="36"/>
      <c r="W3580" s="75"/>
      <c r="X3580" s="11"/>
      <c r="Y3580" s="6"/>
    </row>
    <row r="3581" spans="7:25" ht="20" customHeight="1" x14ac:dyDescent="0.25">
      <c r="G3581" s="6"/>
      <c r="H3581" s="11"/>
      <c r="I3581" s="11"/>
      <c r="J3581" s="11"/>
      <c r="K3581" s="11"/>
      <c r="L3581" s="11"/>
      <c r="N3581" s="11"/>
      <c r="P3581" s="11"/>
      <c r="R3581" s="11"/>
      <c r="T3581" s="70"/>
      <c r="U3581" s="28"/>
      <c r="V3581" s="36"/>
      <c r="W3581" s="75"/>
      <c r="X3581" s="11"/>
      <c r="Y3581" s="6"/>
    </row>
    <row r="3582" spans="7:25" ht="20" customHeight="1" x14ac:dyDescent="0.25">
      <c r="G3582" s="6"/>
      <c r="H3582" s="11"/>
      <c r="I3582" s="11"/>
      <c r="J3582" s="11"/>
      <c r="K3582" s="11"/>
      <c r="L3582" s="11"/>
      <c r="N3582" s="11"/>
      <c r="P3582" s="11"/>
      <c r="R3582" s="11"/>
      <c r="T3582" s="70"/>
      <c r="U3582" s="28"/>
      <c r="V3582" s="36"/>
      <c r="W3582" s="75"/>
      <c r="X3582" s="11"/>
      <c r="Y3582" s="6"/>
    </row>
    <row r="3583" spans="7:25" ht="20" customHeight="1" x14ac:dyDescent="0.25">
      <c r="G3583" s="6"/>
      <c r="H3583" s="11"/>
      <c r="I3583" s="11"/>
      <c r="J3583" s="11"/>
      <c r="K3583" s="11"/>
      <c r="L3583" s="11"/>
      <c r="N3583" s="11"/>
      <c r="P3583" s="11"/>
      <c r="R3583" s="11"/>
      <c r="T3583" s="70"/>
      <c r="U3583" s="28"/>
      <c r="V3583" s="36"/>
      <c r="W3583" s="75"/>
      <c r="X3583" s="11"/>
      <c r="Y3583" s="6"/>
    </row>
    <row r="3584" spans="7:25" ht="20" customHeight="1" x14ac:dyDescent="0.25">
      <c r="G3584" s="6"/>
      <c r="H3584" s="11"/>
      <c r="I3584" s="11"/>
      <c r="J3584" s="11"/>
      <c r="K3584" s="11"/>
      <c r="L3584" s="11"/>
      <c r="N3584" s="11"/>
      <c r="P3584" s="11"/>
      <c r="R3584" s="11"/>
      <c r="T3584" s="70"/>
      <c r="U3584" s="28"/>
      <c r="V3584" s="36"/>
      <c r="W3584" s="75"/>
      <c r="X3584" s="11"/>
      <c r="Y3584" s="6"/>
    </row>
    <row r="3585" spans="7:25" ht="20" customHeight="1" x14ac:dyDescent="0.25">
      <c r="G3585" s="6"/>
      <c r="H3585" s="11"/>
      <c r="I3585" s="11"/>
      <c r="J3585" s="11"/>
      <c r="K3585" s="11"/>
      <c r="L3585" s="11"/>
      <c r="N3585" s="11"/>
      <c r="P3585" s="11"/>
      <c r="R3585" s="11"/>
      <c r="T3585" s="70"/>
      <c r="U3585" s="28"/>
      <c r="V3585" s="36"/>
      <c r="W3585" s="75"/>
      <c r="X3585" s="11"/>
      <c r="Y3585" s="6"/>
    </row>
    <row r="3586" spans="7:25" ht="20" customHeight="1" x14ac:dyDescent="0.25">
      <c r="G3586" s="6"/>
      <c r="H3586" s="11"/>
      <c r="I3586" s="11"/>
      <c r="J3586" s="11"/>
      <c r="K3586" s="11"/>
      <c r="L3586" s="11"/>
      <c r="N3586" s="11"/>
      <c r="P3586" s="11"/>
      <c r="R3586" s="11"/>
      <c r="T3586" s="70"/>
      <c r="U3586" s="28"/>
      <c r="V3586" s="36"/>
      <c r="W3586" s="75"/>
      <c r="X3586" s="11"/>
      <c r="Y3586" s="6"/>
    </row>
    <row r="3587" spans="7:25" ht="20" customHeight="1" x14ac:dyDescent="0.25">
      <c r="G3587" s="6"/>
      <c r="H3587" s="11"/>
      <c r="I3587" s="11"/>
      <c r="J3587" s="11"/>
      <c r="K3587" s="11"/>
      <c r="L3587" s="11"/>
      <c r="N3587" s="11"/>
      <c r="P3587" s="11"/>
      <c r="R3587" s="11"/>
      <c r="T3587" s="70"/>
      <c r="U3587" s="28"/>
      <c r="V3587" s="36"/>
      <c r="W3587" s="75"/>
      <c r="X3587" s="11"/>
      <c r="Y3587" s="6"/>
    </row>
    <row r="3588" spans="7:25" ht="20" customHeight="1" x14ac:dyDescent="0.25">
      <c r="G3588" s="6"/>
      <c r="H3588" s="11"/>
      <c r="I3588" s="11"/>
      <c r="J3588" s="11"/>
      <c r="K3588" s="11"/>
      <c r="L3588" s="11"/>
      <c r="N3588" s="11"/>
      <c r="P3588" s="11"/>
      <c r="R3588" s="11"/>
      <c r="T3588" s="70"/>
      <c r="U3588" s="28"/>
      <c r="V3588" s="36"/>
      <c r="W3588" s="75"/>
      <c r="X3588" s="11"/>
      <c r="Y3588" s="6"/>
    </row>
    <row r="3589" spans="7:25" ht="20" customHeight="1" x14ac:dyDescent="0.25">
      <c r="G3589" s="6"/>
      <c r="H3589" s="11"/>
      <c r="I3589" s="11"/>
      <c r="J3589" s="11"/>
      <c r="K3589" s="11"/>
      <c r="L3589" s="11"/>
      <c r="N3589" s="11"/>
      <c r="P3589" s="11"/>
      <c r="R3589" s="11"/>
      <c r="T3589" s="70"/>
      <c r="U3589" s="28"/>
      <c r="V3589" s="36"/>
      <c r="W3589" s="75"/>
      <c r="X3589" s="11"/>
      <c r="Y3589" s="6"/>
    </row>
    <row r="3590" spans="7:25" ht="20" customHeight="1" x14ac:dyDescent="0.25">
      <c r="G3590" s="6"/>
      <c r="H3590" s="11"/>
      <c r="I3590" s="11"/>
      <c r="J3590" s="11"/>
      <c r="K3590" s="11"/>
      <c r="L3590" s="11"/>
      <c r="N3590" s="11"/>
      <c r="P3590" s="11"/>
      <c r="R3590" s="11"/>
      <c r="T3590" s="70"/>
      <c r="U3590" s="28"/>
      <c r="V3590" s="36"/>
      <c r="W3590" s="75"/>
      <c r="X3590" s="11"/>
      <c r="Y3590" s="6"/>
    </row>
    <row r="3591" spans="7:25" ht="20" customHeight="1" x14ac:dyDescent="0.25">
      <c r="G3591" s="6"/>
      <c r="H3591" s="11"/>
      <c r="I3591" s="11"/>
      <c r="J3591" s="11"/>
      <c r="K3591" s="11"/>
      <c r="L3591" s="11"/>
      <c r="N3591" s="11"/>
      <c r="P3591" s="11"/>
      <c r="R3591" s="11"/>
      <c r="T3591" s="70"/>
      <c r="U3591" s="28"/>
      <c r="V3591" s="36"/>
      <c r="W3591" s="75"/>
      <c r="X3591" s="11"/>
      <c r="Y3591" s="6"/>
    </row>
    <row r="3592" spans="7:25" ht="20" customHeight="1" x14ac:dyDescent="0.25">
      <c r="G3592" s="6"/>
      <c r="H3592" s="11"/>
      <c r="I3592" s="11"/>
      <c r="J3592" s="11"/>
      <c r="K3592" s="11"/>
      <c r="L3592" s="11"/>
      <c r="N3592" s="11"/>
      <c r="P3592" s="11"/>
      <c r="R3592" s="11"/>
      <c r="T3592" s="70"/>
      <c r="U3592" s="28"/>
      <c r="V3592" s="36"/>
      <c r="W3592" s="75"/>
      <c r="X3592" s="11"/>
      <c r="Y3592" s="6"/>
    </row>
    <row r="3593" spans="7:25" ht="20" customHeight="1" x14ac:dyDescent="0.25">
      <c r="G3593" s="6"/>
      <c r="H3593" s="11"/>
      <c r="I3593" s="11"/>
      <c r="J3593" s="11"/>
      <c r="K3593" s="11"/>
      <c r="L3593" s="11"/>
      <c r="N3593" s="11"/>
      <c r="P3593" s="11"/>
      <c r="R3593" s="11"/>
      <c r="T3593" s="70"/>
      <c r="U3593" s="28"/>
      <c r="V3593" s="36"/>
      <c r="W3593" s="75"/>
      <c r="X3593" s="11"/>
      <c r="Y3593" s="6"/>
    </row>
    <row r="3594" spans="7:25" ht="20" customHeight="1" x14ac:dyDescent="0.25">
      <c r="G3594" s="6"/>
      <c r="H3594" s="11"/>
      <c r="I3594" s="11"/>
      <c r="J3594" s="11"/>
      <c r="K3594" s="11"/>
      <c r="L3594" s="11"/>
      <c r="N3594" s="11"/>
      <c r="P3594" s="11"/>
      <c r="R3594" s="11"/>
      <c r="T3594" s="70"/>
      <c r="U3594" s="28"/>
      <c r="V3594" s="36"/>
      <c r="W3594" s="75"/>
      <c r="X3594" s="11"/>
      <c r="Y3594" s="6"/>
    </row>
    <row r="3595" spans="7:25" ht="20" customHeight="1" x14ac:dyDescent="0.25">
      <c r="G3595" s="6"/>
      <c r="H3595" s="11"/>
      <c r="I3595" s="11"/>
      <c r="J3595" s="11"/>
      <c r="K3595" s="11"/>
      <c r="L3595" s="11"/>
      <c r="N3595" s="11"/>
      <c r="P3595" s="11"/>
      <c r="R3595" s="11"/>
      <c r="T3595" s="70"/>
      <c r="U3595" s="28"/>
      <c r="V3595" s="36"/>
      <c r="W3595" s="75"/>
      <c r="X3595" s="11"/>
      <c r="Y3595" s="6"/>
    </row>
    <row r="3596" spans="7:25" ht="20" customHeight="1" x14ac:dyDescent="0.25">
      <c r="G3596" s="6"/>
      <c r="H3596" s="11"/>
      <c r="I3596" s="11"/>
      <c r="J3596" s="11"/>
      <c r="K3596" s="11"/>
      <c r="L3596" s="11"/>
      <c r="N3596" s="11"/>
      <c r="P3596" s="11"/>
      <c r="R3596" s="11"/>
      <c r="T3596" s="70"/>
      <c r="U3596" s="28"/>
      <c r="V3596" s="36"/>
      <c r="W3596" s="75"/>
      <c r="X3596" s="11"/>
      <c r="Y3596" s="6"/>
    </row>
    <row r="3597" spans="7:25" ht="20" customHeight="1" x14ac:dyDescent="0.25">
      <c r="G3597" s="6"/>
      <c r="H3597" s="11"/>
      <c r="I3597" s="11"/>
      <c r="J3597" s="11"/>
      <c r="K3597" s="11"/>
      <c r="L3597" s="11"/>
      <c r="N3597" s="11"/>
      <c r="P3597" s="11"/>
      <c r="R3597" s="11"/>
      <c r="T3597" s="70"/>
      <c r="U3597" s="28"/>
      <c r="V3597" s="36"/>
      <c r="W3597" s="75"/>
      <c r="X3597" s="11"/>
      <c r="Y3597" s="6"/>
    </row>
    <row r="3598" spans="7:25" ht="20" customHeight="1" x14ac:dyDescent="0.25">
      <c r="G3598" s="6"/>
      <c r="H3598" s="11"/>
      <c r="I3598" s="11"/>
      <c r="J3598" s="11"/>
      <c r="K3598" s="11"/>
      <c r="L3598" s="11"/>
      <c r="N3598" s="11"/>
      <c r="P3598" s="11"/>
      <c r="R3598" s="11"/>
      <c r="T3598" s="70"/>
      <c r="U3598" s="28"/>
      <c r="V3598" s="36"/>
      <c r="W3598" s="75"/>
      <c r="X3598" s="11"/>
      <c r="Y3598" s="6"/>
    </row>
    <row r="3599" spans="7:25" ht="20" customHeight="1" x14ac:dyDescent="0.25">
      <c r="G3599" s="6"/>
      <c r="H3599" s="11"/>
      <c r="I3599" s="11"/>
      <c r="J3599" s="11"/>
      <c r="K3599" s="11"/>
      <c r="L3599" s="11"/>
      <c r="N3599" s="11"/>
      <c r="P3599" s="11"/>
      <c r="R3599" s="11"/>
      <c r="T3599" s="70"/>
      <c r="U3599" s="28"/>
      <c r="V3599" s="36"/>
      <c r="W3599" s="75"/>
      <c r="X3599" s="11"/>
      <c r="Y3599" s="6"/>
    </row>
    <row r="3600" spans="7:25" ht="20" customHeight="1" x14ac:dyDescent="0.25">
      <c r="G3600" s="6"/>
      <c r="H3600" s="11"/>
      <c r="I3600" s="11"/>
      <c r="J3600" s="11"/>
      <c r="K3600" s="11"/>
      <c r="L3600" s="11"/>
      <c r="N3600" s="11"/>
      <c r="P3600" s="11"/>
      <c r="R3600" s="11"/>
      <c r="T3600" s="70"/>
      <c r="U3600" s="28"/>
      <c r="V3600" s="36"/>
      <c r="W3600" s="75"/>
      <c r="X3600" s="11"/>
      <c r="Y3600" s="6"/>
    </row>
    <row r="3601" spans="7:25" ht="20" customHeight="1" x14ac:dyDescent="0.25">
      <c r="G3601" s="6"/>
      <c r="H3601" s="11"/>
      <c r="I3601" s="11"/>
      <c r="J3601" s="11"/>
      <c r="K3601" s="11"/>
      <c r="L3601" s="11"/>
      <c r="N3601" s="11"/>
      <c r="P3601" s="11"/>
      <c r="R3601" s="11"/>
      <c r="T3601" s="70"/>
      <c r="U3601" s="28"/>
      <c r="V3601" s="36"/>
      <c r="W3601" s="75"/>
      <c r="X3601" s="11"/>
      <c r="Y3601" s="6"/>
    </row>
    <row r="3602" spans="7:25" ht="20" customHeight="1" x14ac:dyDescent="0.25">
      <c r="G3602" s="6"/>
      <c r="H3602" s="11"/>
      <c r="I3602" s="11"/>
      <c r="J3602" s="11"/>
      <c r="K3602" s="11"/>
      <c r="L3602" s="11"/>
      <c r="N3602" s="11"/>
      <c r="P3602" s="11"/>
      <c r="R3602" s="11"/>
      <c r="T3602" s="70"/>
      <c r="U3602" s="28"/>
      <c r="V3602" s="36"/>
      <c r="W3602" s="75"/>
      <c r="X3602" s="11"/>
      <c r="Y3602" s="6"/>
    </row>
    <row r="3603" spans="7:25" ht="20" customHeight="1" x14ac:dyDescent="0.25">
      <c r="G3603" s="6"/>
      <c r="H3603" s="11"/>
      <c r="I3603" s="11"/>
      <c r="J3603" s="11"/>
      <c r="K3603" s="11"/>
      <c r="L3603" s="11"/>
      <c r="N3603" s="11"/>
      <c r="P3603" s="11"/>
      <c r="R3603" s="11"/>
      <c r="T3603" s="70"/>
      <c r="U3603" s="28"/>
      <c r="V3603" s="36"/>
      <c r="W3603" s="75"/>
      <c r="X3603" s="11"/>
      <c r="Y3603" s="6"/>
    </row>
    <row r="3604" spans="7:25" ht="20" customHeight="1" x14ac:dyDescent="0.25">
      <c r="G3604" s="6"/>
      <c r="H3604" s="11"/>
      <c r="I3604" s="11"/>
      <c r="J3604" s="11"/>
      <c r="K3604" s="11"/>
      <c r="L3604" s="11"/>
      <c r="N3604" s="11"/>
      <c r="P3604" s="11"/>
      <c r="R3604" s="11"/>
      <c r="T3604" s="70"/>
      <c r="U3604" s="28"/>
      <c r="V3604" s="36"/>
      <c r="W3604" s="75"/>
      <c r="X3604" s="11"/>
      <c r="Y3604" s="6"/>
    </row>
    <row r="3605" spans="7:25" ht="20" customHeight="1" x14ac:dyDescent="0.25">
      <c r="G3605" s="6"/>
      <c r="H3605" s="11"/>
      <c r="I3605" s="11"/>
      <c r="J3605" s="11"/>
      <c r="K3605" s="11"/>
      <c r="L3605" s="11"/>
      <c r="N3605" s="11"/>
      <c r="P3605" s="11"/>
      <c r="R3605" s="11"/>
      <c r="T3605" s="70"/>
      <c r="U3605" s="28"/>
      <c r="V3605" s="36"/>
      <c r="W3605" s="75"/>
      <c r="X3605" s="11"/>
      <c r="Y3605" s="6"/>
    </row>
    <row r="3606" spans="7:25" ht="20" customHeight="1" x14ac:dyDescent="0.25">
      <c r="G3606" s="6"/>
      <c r="H3606" s="11"/>
      <c r="I3606" s="11"/>
      <c r="J3606" s="11"/>
      <c r="K3606" s="11"/>
      <c r="L3606" s="11"/>
      <c r="N3606" s="11"/>
      <c r="P3606" s="11"/>
      <c r="R3606" s="11"/>
      <c r="T3606" s="70"/>
      <c r="U3606" s="28"/>
      <c r="V3606" s="36"/>
      <c r="W3606" s="75"/>
      <c r="X3606" s="11"/>
      <c r="Y3606" s="6"/>
    </row>
    <row r="3607" spans="7:25" ht="20" customHeight="1" x14ac:dyDescent="0.25">
      <c r="G3607" s="6"/>
      <c r="H3607" s="11"/>
      <c r="I3607" s="11"/>
      <c r="J3607" s="11"/>
      <c r="K3607" s="11"/>
      <c r="L3607" s="11"/>
      <c r="N3607" s="11"/>
      <c r="P3607" s="11"/>
      <c r="R3607" s="11"/>
      <c r="T3607" s="70"/>
      <c r="U3607" s="28"/>
      <c r="V3607" s="36"/>
      <c r="W3607" s="75"/>
      <c r="X3607" s="11"/>
      <c r="Y3607" s="6"/>
    </row>
    <row r="3608" spans="7:25" ht="20" customHeight="1" x14ac:dyDescent="0.25">
      <c r="G3608" s="6"/>
      <c r="H3608" s="11"/>
      <c r="I3608" s="11"/>
      <c r="J3608" s="11"/>
      <c r="K3608" s="11"/>
      <c r="L3608" s="11"/>
      <c r="N3608" s="11"/>
      <c r="P3608" s="11"/>
      <c r="R3608" s="11"/>
      <c r="T3608" s="70"/>
      <c r="U3608" s="28"/>
      <c r="V3608" s="36"/>
      <c r="W3608" s="75"/>
      <c r="X3608" s="11"/>
      <c r="Y3608" s="6"/>
    </row>
    <row r="3609" spans="7:25" ht="20" customHeight="1" x14ac:dyDescent="0.25">
      <c r="G3609" s="6"/>
      <c r="H3609" s="11"/>
      <c r="I3609" s="11"/>
      <c r="J3609" s="11"/>
      <c r="K3609" s="11"/>
      <c r="L3609" s="11"/>
      <c r="N3609" s="11"/>
      <c r="P3609" s="11"/>
      <c r="R3609" s="11"/>
      <c r="T3609" s="70"/>
      <c r="U3609" s="28"/>
      <c r="V3609" s="36"/>
      <c r="W3609" s="75"/>
      <c r="X3609" s="11"/>
      <c r="Y3609" s="6"/>
    </row>
    <row r="3610" spans="7:25" ht="20" customHeight="1" x14ac:dyDescent="0.25">
      <c r="G3610" s="6"/>
      <c r="H3610" s="11"/>
      <c r="I3610" s="11"/>
      <c r="J3610" s="11"/>
      <c r="K3610" s="11"/>
      <c r="L3610" s="11"/>
      <c r="N3610" s="11"/>
      <c r="P3610" s="11"/>
      <c r="R3610" s="11"/>
      <c r="T3610" s="70"/>
      <c r="U3610" s="28"/>
      <c r="V3610" s="36"/>
      <c r="W3610" s="75"/>
      <c r="X3610" s="11"/>
      <c r="Y3610" s="6"/>
    </row>
    <row r="3611" spans="7:25" ht="20" customHeight="1" x14ac:dyDescent="0.25">
      <c r="G3611" s="6"/>
      <c r="H3611" s="11"/>
      <c r="I3611" s="11"/>
      <c r="J3611" s="11"/>
      <c r="K3611" s="11"/>
      <c r="L3611" s="11"/>
      <c r="N3611" s="11"/>
      <c r="P3611" s="11"/>
      <c r="R3611" s="11"/>
      <c r="T3611" s="70"/>
      <c r="U3611" s="28"/>
      <c r="V3611" s="36"/>
      <c r="W3611" s="75"/>
      <c r="X3611" s="11"/>
      <c r="Y3611" s="6"/>
    </row>
    <row r="3612" spans="7:25" ht="20" customHeight="1" x14ac:dyDescent="0.25">
      <c r="G3612" s="6"/>
      <c r="H3612" s="11"/>
      <c r="I3612" s="11"/>
      <c r="J3612" s="11"/>
      <c r="K3612" s="11"/>
      <c r="L3612" s="11"/>
      <c r="N3612" s="11"/>
      <c r="P3612" s="11"/>
      <c r="R3612" s="11"/>
      <c r="T3612" s="70"/>
      <c r="U3612" s="28"/>
      <c r="V3612" s="36"/>
      <c r="W3612" s="75"/>
      <c r="X3612" s="11"/>
      <c r="Y3612" s="6"/>
    </row>
    <row r="3613" spans="7:25" ht="20" customHeight="1" x14ac:dyDescent="0.25">
      <c r="G3613" s="6"/>
      <c r="H3613" s="11"/>
      <c r="I3613" s="11"/>
      <c r="J3613" s="11"/>
      <c r="K3613" s="11"/>
      <c r="L3613" s="11"/>
      <c r="N3613" s="11"/>
      <c r="P3613" s="11"/>
      <c r="R3613" s="11"/>
      <c r="T3613" s="70"/>
      <c r="U3613" s="28"/>
      <c r="V3613" s="36"/>
      <c r="W3613" s="75"/>
      <c r="X3613" s="11"/>
      <c r="Y3613" s="6"/>
    </row>
    <row r="3614" spans="7:25" ht="20" customHeight="1" x14ac:dyDescent="0.25">
      <c r="G3614" s="6"/>
      <c r="H3614" s="11"/>
      <c r="I3614" s="11"/>
      <c r="J3614" s="11"/>
      <c r="K3614" s="11"/>
      <c r="L3614" s="11"/>
      <c r="N3614" s="11"/>
      <c r="P3614" s="11"/>
      <c r="R3614" s="11"/>
      <c r="T3614" s="70"/>
      <c r="U3614" s="28"/>
      <c r="V3614" s="36"/>
      <c r="W3614" s="75"/>
      <c r="X3614" s="11"/>
      <c r="Y3614" s="6"/>
    </row>
    <row r="3615" spans="7:25" ht="20" customHeight="1" x14ac:dyDescent="0.25">
      <c r="G3615" s="6"/>
      <c r="H3615" s="11"/>
      <c r="I3615" s="11"/>
      <c r="J3615" s="11"/>
      <c r="K3615" s="11"/>
      <c r="L3615" s="11"/>
      <c r="N3615" s="11"/>
      <c r="P3615" s="11"/>
      <c r="R3615" s="11"/>
      <c r="T3615" s="70"/>
      <c r="U3615" s="28"/>
      <c r="V3615" s="36"/>
      <c r="W3615" s="75"/>
      <c r="X3615" s="11"/>
      <c r="Y3615" s="6"/>
    </row>
    <row r="3616" spans="7:25" ht="20" customHeight="1" x14ac:dyDescent="0.25">
      <c r="G3616" s="6"/>
      <c r="H3616" s="11"/>
      <c r="I3616" s="11"/>
      <c r="J3616" s="11"/>
      <c r="K3616" s="11"/>
      <c r="L3616" s="11"/>
      <c r="N3616" s="11"/>
      <c r="P3616" s="11"/>
      <c r="R3616" s="11"/>
      <c r="T3616" s="70"/>
      <c r="U3616" s="28"/>
      <c r="V3616" s="36"/>
      <c r="W3616" s="75"/>
      <c r="X3616" s="11"/>
      <c r="Y3616" s="6"/>
    </row>
    <row r="3617" spans="7:25" ht="20" customHeight="1" x14ac:dyDescent="0.25">
      <c r="G3617" s="6"/>
      <c r="H3617" s="11"/>
      <c r="I3617" s="11"/>
      <c r="J3617" s="11"/>
      <c r="K3617" s="11"/>
      <c r="L3617" s="11"/>
      <c r="N3617" s="11"/>
      <c r="P3617" s="11"/>
      <c r="R3617" s="11"/>
      <c r="T3617" s="70"/>
      <c r="U3617" s="28"/>
      <c r="V3617" s="36"/>
      <c r="W3617" s="75"/>
      <c r="X3617" s="11"/>
      <c r="Y3617" s="6"/>
    </row>
    <row r="3618" spans="7:25" ht="20" customHeight="1" x14ac:dyDescent="0.25">
      <c r="G3618" s="6"/>
      <c r="H3618" s="11"/>
      <c r="I3618" s="11"/>
      <c r="J3618" s="11"/>
      <c r="K3618" s="11"/>
      <c r="L3618" s="11"/>
      <c r="N3618" s="11"/>
      <c r="P3618" s="11"/>
      <c r="R3618" s="11"/>
      <c r="T3618" s="70"/>
      <c r="U3618" s="28"/>
      <c r="V3618" s="36"/>
      <c r="W3618" s="75"/>
      <c r="X3618" s="11"/>
      <c r="Y3618" s="6"/>
    </row>
    <row r="3619" spans="7:25" ht="20" customHeight="1" x14ac:dyDescent="0.25">
      <c r="G3619" s="6"/>
      <c r="H3619" s="11"/>
      <c r="I3619" s="11"/>
      <c r="J3619" s="11"/>
      <c r="K3619" s="11"/>
      <c r="L3619" s="11"/>
      <c r="N3619" s="11"/>
      <c r="P3619" s="11"/>
      <c r="R3619" s="11"/>
      <c r="T3619" s="70"/>
      <c r="U3619" s="28"/>
      <c r="V3619" s="36"/>
      <c r="W3619" s="75"/>
      <c r="X3619" s="11"/>
      <c r="Y3619" s="6"/>
    </row>
    <row r="3620" spans="7:25" ht="20" customHeight="1" x14ac:dyDescent="0.25">
      <c r="G3620" s="6"/>
      <c r="H3620" s="11"/>
      <c r="I3620" s="11"/>
      <c r="J3620" s="11"/>
      <c r="K3620" s="11"/>
      <c r="L3620" s="11"/>
      <c r="N3620" s="11"/>
      <c r="P3620" s="11"/>
      <c r="R3620" s="11"/>
      <c r="T3620" s="70"/>
      <c r="U3620" s="28"/>
      <c r="V3620" s="36"/>
      <c r="W3620" s="75"/>
      <c r="X3620" s="11"/>
      <c r="Y3620" s="6"/>
    </row>
    <row r="3621" spans="7:25" ht="20" customHeight="1" x14ac:dyDescent="0.25">
      <c r="G3621" s="6"/>
      <c r="H3621" s="11"/>
      <c r="I3621" s="11"/>
      <c r="J3621" s="11"/>
      <c r="K3621" s="11"/>
      <c r="L3621" s="11"/>
      <c r="N3621" s="11"/>
      <c r="P3621" s="11"/>
      <c r="R3621" s="11"/>
      <c r="T3621" s="70"/>
      <c r="U3621" s="28"/>
      <c r="V3621" s="36"/>
      <c r="W3621" s="75"/>
      <c r="X3621" s="11"/>
      <c r="Y3621" s="6"/>
    </row>
    <row r="3622" spans="7:25" ht="20" customHeight="1" x14ac:dyDescent="0.25">
      <c r="G3622" s="6"/>
      <c r="H3622" s="11"/>
      <c r="I3622" s="11"/>
      <c r="J3622" s="11"/>
      <c r="K3622" s="11"/>
      <c r="L3622" s="11"/>
      <c r="N3622" s="11"/>
      <c r="P3622" s="11"/>
      <c r="R3622" s="11"/>
      <c r="T3622" s="70"/>
      <c r="U3622" s="28"/>
      <c r="V3622" s="36"/>
      <c r="W3622" s="75"/>
      <c r="X3622" s="11"/>
      <c r="Y3622" s="6"/>
    </row>
    <row r="3623" spans="7:25" ht="20" customHeight="1" x14ac:dyDescent="0.25">
      <c r="G3623" s="6"/>
      <c r="H3623" s="11"/>
      <c r="I3623" s="11"/>
      <c r="J3623" s="11"/>
      <c r="K3623" s="11"/>
      <c r="L3623" s="11"/>
      <c r="N3623" s="11"/>
      <c r="P3623" s="11"/>
      <c r="R3623" s="11"/>
      <c r="T3623" s="70"/>
      <c r="U3623" s="28"/>
      <c r="V3623" s="36"/>
      <c r="W3623" s="75"/>
      <c r="X3623" s="11"/>
      <c r="Y3623" s="6"/>
    </row>
    <row r="3624" spans="7:25" ht="20" customHeight="1" x14ac:dyDescent="0.25">
      <c r="G3624" s="6"/>
      <c r="H3624" s="11"/>
      <c r="I3624" s="11"/>
      <c r="J3624" s="11"/>
      <c r="K3624" s="11"/>
      <c r="L3624" s="11"/>
      <c r="N3624" s="11"/>
      <c r="P3624" s="11"/>
      <c r="R3624" s="11"/>
      <c r="T3624" s="70"/>
      <c r="U3624" s="28"/>
      <c r="V3624" s="36"/>
      <c r="W3624" s="75"/>
      <c r="X3624" s="11"/>
      <c r="Y3624" s="6"/>
    </row>
    <row r="3625" spans="7:25" ht="20" customHeight="1" x14ac:dyDescent="0.25">
      <c r="G3625" s="6"/>
      <c r="H3625" s="11"/>
      <c r="I3625" s="11"/>
      <c r="J3625" s="11"/>
      <c r="K3625" s="11"/>
      <c r="L3625" s="11"/>
      <c r="N3625" s="11"/>
      <c r="P3625" s="11"/>
      <c r="R3625" s="11"/>
      <c r="T3625" s="70"/>
      <c r="U3625" s="28"/>
      <c r="V3625" s="36"/>
      <c r="W3625" s="75"/>
      <c r="X3625" s="11"/>
      <c r="Y3625" s="6"/>
    </row>
    <row r="3626" spans="7:25" ht="20" customHeight="1" x14ac:dyDescent="0.25">
      <c r="G3626" s="6"/>
      <c r="H3626" s="11"/>
      <c r="I3626" s="11"/>
      <c r="J3626" s="11"/>
      <c r="K3626" s="11"/>
      <c r="L3626" s="11"/>
      <c r="N3626" s="11"/>
      <c r="P3626" s="11"/>
      <c r="R3626" s="11"/>
      <c r="T3626" s="70"/>
      <c r="U3626" s="28"/>
      <c r="V3626" s="36"/>
      <c r="W3626" s="75"/>
      <c r="X3626" s="11"/>
      <c r="Y3626" s="6"/>
    </row>
    <row r="3627" spans="7:25" ht="20" customHeight="1" x14ac:dyDescent="0.25">
      <c r="G3627" s="6"/>
      <c r="H3627" s="11"/>
      <c r="I3627" s="11"/>
      <c r="J3627" s="11"/>
      <c r="K3627" s="11"/>
      <c r="L3627" s="11"/>
      <c r="N3627" s="11"/>
      <c r="P3627" s="11"/>
      <c r="R3627" s="11"/>
      <c r="T3627" s="70"/>
      <c r="U3627" s="28"/>
      <c r="V3627" s="36"/>
      <c r="W3627" s="75"/>
      <c r="X3627" s="11"/>
      <c r="Y3627" s="6"/>
    </row>
    <row r="3628" spans="7:25" ht="20" customHeight="1" x14ac:dyDescent="0.25">
      <c r="G3628" s="6"/>
      <c r="H3628" s="11"/>
      <c r="I3628" s="11"/>
      <c r="J3628" s="11"/>
      <c r="K3628" s="11"/>
      <c r="L3628" s="11"/>
      <c r="N3628" s="11"/>
      <c r="P3628" s="11"/>
      <c r="R3628" s="11"/>
      <c r="T3628" s="70"/>
      <c r="U3628" s="28"/>
      <c r="V3628" s="36"/>
      <c r="W3628" s="75"/>
      <c r="X3628" s="11"/>
      <c r="Y3628" s="6"/>
    </row>
    <row r="3629" spans="7:25" ht="20" customHeight="1" x14ac:dyDescent="0.25">
      <c r="G3629" s="6"/>
      <c r="H3629" s="11"/>
      <c r="I3629" s="11"/>
      <c r="J3629" s="11"/>
      <c r="K3629" s="11"/>
      <c r="L3629" s="11"/>
      <c r="N3629" s="11"/>
      <c r="P3629" s="11"/>
      <c r="R3629" s="11"/>
      <c r="T3629" s="70"/>
      <c r="U3629" s="28"/>
      <c r="V3629" s="36"/>
      <c r="W3629" s="75"/>
      <c r="X3629" s="11"/>
      <c r="Y3629" s="6"/>
    </row>
    <row r="3630" spans="7:25" ht="20" customHeight="1" x14ac:dyDescent="0.25">
      <c r="G3630" s="6"/>
      <c r="H3630" s="11"/>
      <c r="I3630" s="11"/>
      <c r="J3630" s="11"/>
      <c r="K3630" s="11"/>
      <c r="L3630" s="11"/>
      <c r="N3630" s="11"/>
      <c r="P3630" s="11"/>
      <c r="R3630" s="11"/>
      <c r="T3630" s="70"/>
      <c r="U3630" s="28"/>
      <c r="V3630" s="36"/>
      <c r="W3630" s="75"/>
      <c r="X3630" s="11"/>
      <c r="Y3630" s="6"/>
    </row>
    <row r="3631" spans="7:25" ht="20" customHeight="1" x14ac:dyDescent="0.25">
      <c r="G3631" s="6"/>
      <c r="H3631" s="11"/>
      <c r="I3631" s="11"/>
      <c r="J3631" s="11"/>
      <c r="K3631" s="11"/>
      <c r="L3631" s="11"/>
      <c r="N3631" s="11"/>
      <c r="P3631" s="11"/>
      <c r="R3631" s="11"/>
      <c r="T3631" s="70"/>
      <c r="U3631" s="28"/>
      <c r="V3631" s="36"/>
      <c r="W3631" s="75"/>
      <c r="X3631" s="11"/>
      <c r="Y3631" s="6"/>
    </row>
    <row r="3632" spans="7:25" ht="20" customHeight="1" x14ac:dyDescent="0.25">
      <c r="G3632" s="6"/>
      <c r="H3632" s="11"/>
      <c r="I3632" s="11"/>
      <c r="J3632" s="11"/>
      <c r="K3632" s="11"/>
      <c r="L3632" s="11"/>
      <c r="N3632" s="11"/>
      <c r="P3632" s="11"/>
      <c r="R3632" s="11"/>
      <c r="T3632" s="70"/>
      <c r="U3632" s="28"/>
      <c r="V3632" s="36"/>
      <c r="W3632" s="75"/>
      <c r="X3632" s="11"/>
      <c r="Y3632" s="6"/>
    </row>
    <row r="3633" spans="7:25" ht="20" customHeight="1" x14ac:dyDescent="0.25">
      <c r="G3633" s="6"/>
      <c r="H3633" s="11"/>
      <c r="I3633" s="11"/>
      <c r="J3633" s="11"/>
      <c r="K3633" s="11"/>
      <c r="L3633" s="11"/>
      <c r="N3633" s="11"/>
      <c r="P3633" s="11"/>
      <c r="R3633" s="11"/>
      <c r="T3633" s="70"/>
      <c r="U3633" s="28"/>
      <c r="V3633" s="36"/>
      <c r="W3633" s="75"/>
      <c r="X3633" s="11"/>
      <c r="Y3633" s="6"/>
    </row>
    <row r="3634" spans="7:25" ht="20" customHeight="1" x14ac:dyDescent="0.25">
      <c r="G3634" s="6"/>
      <c r="H3634" s="11"/>
      <c r="I3634" s="11"/>
      <c r="J3634" s="11"/>
      <c r="K3634" s="11"/>
      <c r="L3634" s="11"/>
      <c r="N3634" s="11"/>
      <c r="P3634" s="11"/>
      <c r="R3634" s="11"/>
      <c r="T3634" s="70"/>
      <c r="U3634" s="28"/>
      <c r="V3634" s="36"/>
      <c r="W3634" s="75"/>
      <c r="X3634" s="11"/>
      <c r="Y3634" s="6"/>
    </row>
    <row r="3635" spans="7:25" ht="20" customHeight="1" x14ac:dyDescent="0.25">
      <c r="G3635" s="6"/>
      <c r="H3635" s="11"/>
      <c r="I3635" s="11"/>
      <c r="J3635" s="11"/>
      <c r="K3635" s="11"/>
      <c r="L3635" s="11"/>
      <c r="N3635" s="11"/>
      <c r="P3635" s="11"/>
      <c r="R3635" s="11"/>
      <c r="T3635" s="70"/>
      <c r="U3635" s="28"/>
      <c r="V3635" s="36"/>
      <c r="W3635" s="75"/>
      <c r="X3635" s="11"/>
      <c r="Y3635" s="6"/>
    </row>
    <row r="3636" spans="7:25" ht="20" customHeight="1" x14ac:dyDescent="0.25">
      <c r="G3636" s="6"/>
      <c r="H3636" s="11"/>
      <c r="I3636" s="11"/>
      <c r="J3636" s="11"/>
      <c r="K3636" s="11"/>
      <c r="L3636" s="11"/>
      <c r="N3636" s="11"/>
      <c r="P3636" s="11"/>
      <c r="R3636" s="11"/>
      <c r="T3636" s="70"/>
      <c r="U3636" s="28"/>
      <c r="V3636" s="36"/>
      <c r="W3636" s="75"/>
      <c r="X3636" s="11"/>
      <c r="Y3636" s="6"/>
    </row>
    <row r="3637" spans="7:25" ht="20" customHeight="1" x14ac:dyDescent="0.25">
      <c r="G3637" s="6"/>
      <c r="H3637" s="11"/>
      <c r="I3637" s="11"/>
      <c r="J3637" s="11"/>
      <c r="K3637" s="11"/>
      <c r="L3637" s="11"/>
      <c r="N3637" s="11"/>
      <c r="P3637" s="11"/>
      <c r="R3637" s="11"/>
      <c r="T3637" s="70"/>
      <c r="U3637" s="28"/>
      <c r="V3637" s="36"/>
      <c r="W3637" s="75"/>
      <c r="X3637" s="11"/>
      <c r="Y3637" s="6"/>
    </row>
    <row r="3638" spans="7:25" ht="20" customHeight="1" x14ac:dyDescent="0.25">
      <c r="G3638" s="6"/>
      <c r="H3638" s="11"/>
      <c r="I3638" s="11"/>
      <c r="J3638" s="11"/>
      <c r="K3638" s="11"/>
      <c r="L3638" s="11"/>
      <c r="N3638" s="11"/>
      <c r="P3638" s="11"/>
      <c r="R3638" s="11"/>
      <c r="T3638" s="70"/>
      <c r="U3638" s="28"/>
      <c r="V3638" s="36"/>
      <c r="W3638" s="75"/>
      <c r="X3638" s="11"/>
      <c r="Y3638" s="6"/>
    </row>
    <row r="3639" spans="7:25" ht="20" customHeight="1" x14ac:dyDescent="0.25">
      <c r="G3639" s="6"/>
      <c r="H3639" s="11"/>
      <c r="I3639" s="11"/>
      <c r="J3639" s="11"/>
      <c r="K3639" s="11"/>
      <c r="L3639" s="11"/>
      <c r="N3639" s="11"/>
      <c r="P3639" s="11"/>
      <c r="R3639" s="11"/>
      <c r="T3639" s="70"/>
      <c r="U3639" s="28"/>
      <c r="V3639" s="36"/>
      <c r="W3639" s="75"/>
      <c r="X3639" s="11"/>
      <c r="Y3639" s="6"/>
    </row>
    <row r="3640" spans="7:25" ht="20" customHeight="1" x14ac:dyDescent="0.25">
      <c r="G3640" s="6"/>
      <c r="H3640" s="11"/>
      <c r="I3640" s="11"/>
      <c r="J3640" s="11"/>
      <c r="K3640" s="11"/>
      <c r="L3640" s="11"/>
      <c r="N3640" s="11"/>
      <c r="P3640" s="11"/>
      <c r="R3640" s="11"/>
      <c r="T3640" s="70"/>
      <c r="U3640" s="28"/>
      <c r="V3640" s="36"/>
      <c r="W3640" s="75"/>
      <c r="X3640" s="11"/>
      <c r="Y3640" s="6"/>
    </row>
    <row r="3641" spans="7:25" ht="20" customHeight="1" x14ac:dyDescent="0.25">
      <c r="G3641" s="6"/>
      <c r="H3641" s="11"/>
      <c r="I3641" s="11"/>
      <c r="J3641" s="11"/>
      <c r="K3641" s="11"/>
      <c r="L3641" s="11"/>
      <c r="N3641" s="11"/>
      <c r="P3641" s="11"/>
      <c r="R3641" s="11"/>
      <c r="T3641" s="70"/>
      <c r="U3641" s="28"/>
      <c r="V3641" s="36"/>
      <c r="W3641" s="75"/>
      <c r="X3641" s="11"/>
      <c r="Y3641" s="6"/>
    </row>
    <row r="3642" spans="7:25" ht="20" customHeight="1" x14ac:dyDescent="0.25">
      <c r="G3642" s="6"/>
      <c r="H3642" s="11"/>
      <c r="I3642" s="11"/>
      <c r="J3642" s="11"/>
      <c r="K3642" s="11"/>
      <c r="L3642" s="11"/>
      <c r="N3642" s="11"/>
      <c r="P3642" s="11"/>
      <c r="R3642" s="11"/>
      <c r="T3642" s="70"/>
      <c r="U3642" s="28"/>
      <c r="V3642" s="36"/>
      <c r="W3642" s="75"/>
      <c r="X3642" s="11"/>
      <c r="Y3642" s="6"/>
    </row>
    <row r="3643" spans="7:25" ht="20" customHeight="1" x14ac:dyDescent="0.25">
      <c r="G3643" s="6"/>
      <c r="H3643" s="11"/>
      <c r="I3643" s="11"/>
      <c r="J3643" s="11"/>
      <c r="K3643" s="11"/>
      <c r="L3643" s="11"/>
      <c r="N3643" s="11"/>
      <c r="P3643" s="11"/>
      <c r="R3643" s="11"/>
      <c r="T3643" s="70"/>
      <c r="U3643" s="28"/>
      <c r="V3643" s="36"/>
      <c r="W3643" s="75"/>
      <c r="X3643" s="11"/>
      <c r="Y3643" s="6"/>
    </row>
    <row r="3644" spans="7:25" ht="20" customHeight="1" x14ac:dyDescent="0.25">
      <c r="G3644" s="6"/>
      <c r="H3644" s="11"/>
      <c r="I3644" s="11"/>
      <c r="J3644" s="11"/>
      <c r="K3644" s="11"/>
      <c r="L3644" s="11"/>
      <c r="N3644" s="11"/>
      <c r="P3644" s="11"/>
      <c r="R3644" s="11"/>
      <c r="T3644" s="70"/>
      <c r="U3644" s="28"/>
      <c r="V3644" s="36"/>
      <c r="W3644" s="75"/>
      <c r="X3644" s="11"/>
      <c r="Y3644" s="6"/>
    </row>
    <row r="3645" spans="7:25" ht="20" customHeight="1" x14ac:dyDescent="0.25">
      <c r="G3645" s="6"/>
      <c r="H3645" s="11"/>
      <c r="I3645" s="11"/>
      <c r="J3645" s="11"/>
      <c r="K3645" s="11"/>
      <c r="L3645" s="11"/>
      <c r="N3645" s="11"/>
      <c r="P3645" s="11"/>
      <c r="R3645" s="11"/>
      <c r="T3645" s="70"/>
      <c r="U3645" s="28"/>
      <c r="V3645" s="36"/>
      <c r="W3645" s="75"/>
      <c r="X3645" s="11"/>
      <c r="Y3645" s="6"/>
    </row>
    <row r="3646" spans="7:25" ht="20" customHeight="1" x14ac:dyDescent="0.25">
      <c r="G3646" s="6"/>
      <c r="H3646" s="11"/>
      <c r="I3646" s="11"/>
      <c r="J3646" s="11"/>
      <c r="K3646" s="11"/>
      <c r="L3646" s="11"/>
      <c r="N3646" s="11"/>
      <c r="P3646" s="11"/>
      <c r="R3646" s="11"/>
      <c r="T3646" s="70"/>
      <c r="U3646" s="28"/>
      <c r="V3646" s="36"/>
      <c r="W3646" s="75"/>
      <c r="X3646" s="11"/>
      <c r="Y3646" s="6"/>
    </row>
    <row r="3647" spans="7:25" ht="20" customHeight="1" x14ac:dyDescent="0.25">
      <c r="G3647" s="6"/>
      <c r="H3647" s="11"/>
      <c r="I3647" s="11"/>
      <c r="J3647" s="11"/>
      <c r="K3647" s="11"/>
      <c r="L3647" s="11"/>
      <c r="N3647" s="11"/>
      <c r="P3647" s="11"/>
      <c r="R3647" s="11"/>
      <c r="T3647" s="70"/>
      <c r="U3647" s="28"/>
      <c r="V3647" s="36"/>
      <c r="W3647" s="75"/>
      <c r="X3647" s="11"/>
      <c r="Y3647" s="6"/>
    </row>
    <row r="3648" spans="7:25" ht="20" customHeight="1" x14ac:dyDescent="0.25">
      <c r="G3648" s="6"/>
      <c r="H3648" s="11"/>
      <c r="I3648" s="11"/>
      <c r="J3648" s="11"/>
      <c r="K3648" s="11"/>
      <c r="L3648" s="11"/>
      <c r="N3648" s="11"/>
      <c r="P3648" s="11"/>
      <c r="R3648" s="11"/>
      <c r="T3648" s="70"/>
      <c r="U3648" s="28"/>
      <c r="V3648" s="36"/>
      <c r="W3648" s="75"/>
      <c r="X3648" s="11"/>
      <c r="Y3648" s="6"/>
    </row>
    <row r="3649" spans="7:25" ht="20" customHeight="1" x14ac:dyDescent="0.25">
      <c r="G3649" s="6"/>
      <c r="H3649" s="11"/>
      <c r="I3649" s="11"/>
      <c r="J3649" s="11"/>
      <c r="K3649" s="11"/>
      <c r="L3649" s="11"/>
      <c r="N3649" s="11"/>
      <c r="P3649" s="11"/>
      <c r="R3649" s="11"/>
      <c r="T3649" s="70"/>
      <c r="U3649" s="28"/>
      <c r="V3649" s="36"/>
      <c r="W3649" s="75"/>
      <c r="X3649" s="11"/>
      <c r="Y3649" s="6"/>
    </row>
    <row r="3650" spans="7:25" ht="20" customHeight="1" x14ac:dyDescent="0.25">
      <c r="G3650" s="6"/>
      <c r="H3650" s="11"/>
      <c r="I3650" s="11"/>
      <c r="J3650" s="11"/>
      <c r="K3650" s="11"/>
      <c r="L3650" s="11"/>
      <c r="N3650" s="11"/>
      <c r="P3650" s="11"/>
      <c r="R3650" s="11"/>
      <c r="T3650" s="70"/>
      <c r="U3650" s="28"/>
      <c r="V3650" s="36"/>
      <c r="W3650" s="75"/>
      <c r="X3650" s="11"/>
      <c r="Y3650" s="6"/>
    </row>
    <row r="3651" spans="7:25" ht="20" customHeight="1" x14ac:dyDescent="0.25">
      <c r="G3651" s="6"/>
      <c r="H3651" s="11"/>
      <c r="I3651" s="11"/>
      <c r="J3651" s="11"/>
      <c r="K3651" s="11"/>
      <c r="L3651" s="11"/>
      <c r="N3651" s="11"/>
      <c r="P3651" s="11"/>
      <c r="R3651" s="11"/>
      <c r="T3651" s="70"/>
      <c r="U3651" s="28"/>
      <c r="V3651" s="36"/>
      <c r="W3651" s="75"/>
      <c r="X3651" s="11"/>
      <c r="Y3651" s="6"/>
    </row>
    <row r="3652" spans="7:25" ht="20" customHeight="1" x14ac:dyDescent="0.25">
      <c r="G3652" s="6"/>
      <c r="H3652" s="11"/>
      <c r="I3652" s="11"/>
      <c r="J3652" s="11"/>
      <c r="K3652" s="11"/>
      <c r="L3652" s="11"/>
      <c r="N3652" s="11"/>
      <c r="P3652" s="11"/>
      <c r="R3652" s="11"/>
      <c r="T3652" s="70"/>
      <c r="U3652" s="28"/>
      <c r="V3652" s="36"/>
      <c r="W3652" s="75"/>
      <c r="X3652" s="11"/>
      <c r="Y3652" s="6"/>
    </row>
    <row r="3653" spans="7:25" ht="20" customHeight="1" x14ac:dyDescent="0.25">
      <c r="G3653" s="6"/>
      <c r="H3653" s="11"/>
      <c r="I3653" s="11"/>
      <c r="J3653" s="11"/>
      <c r="K3653" s="11"/>
      <c r="L3653" s="11"/>
      <c r="N3653" s="11"/>
      <c r="P3653" s="11"/>
      <c r="R3653" s="11"/>
      <c r="T3653" s="70"/>
      <c r="U3653" s="28"/>
      <c r="V3653" s="36"/>
      <c r="W3653" s="75"/>
      <c r="X3653" s="11"/>
      <c r="Y3653" s="6"/>
    </row>
    <row r="3654" spans="7:25" ht="20" customHeight="1" x14ac:dyDescent="0.25">
      <c r="G3654" s="6"/>
      <c r="H3654" s="11"/>
      <c r="I3654" s="11"/>
      <c r="J3654" s="11"/>
      <c r="K3654" s="11"/>
      <c r="L3654" s="11"/>
      <c r="N3654" s="11"/>
      <c r="P3654" s="11"/>
      <c r="R3654" s="11"/>
      <c r="T3654" s="70"/>
      <c r="U3654" s="28"/>
      <c r="V3654" s="36"/>
      <c r="W3654" s="75"/>
      <c r="X3654" s="11"/>
      <c r="Y3654" s="6"/>
    </row>
    <row r="3655" spans="7:25" ht="20" customHeight="1" x14ac:dyDescent="0.25">
      <c r="G3655" s="6"/>
      <c r="H3655" s="11"/>
      <c r="I3655" s="11"/>
      <c r="J3655" s="11"/>
      <c r="K3655" s="11"/>
      <c r="L3655" s="11"/>
      <c r="N3655" s="11"/>
      <c r="P3655" s="11"/>
      <c r="R3655" s="11"/>
      <c r="T3655" s="70"/>
      <c r="U3655" s="28"/>
      <c r="V3655" s="36"/>
      <c r="W3655" s="75"/>
      <c r="X3655" s="11"/>
      <c r="Y3655" s="6"/>
    </row>
    <row r="3656" spans="7:25" ht="20" customHeight="1" x14ac:dyDescent="0.25">
      <c r="G3656" s="6"/>
      <c r="H3656" s="11"/>
      <c r="I3656" s="11"/>
      <c r="J3656" s="11"/>
      <c r="K3656" s="11"/>
      <c r="L3656" s="11"/>
      <c r="N3656" s="11"/>
      <c r="P3656" s="11"/>
      <c r="R3656" s="11"/>
      <c r="T3656" s="70"/>
      <c r="U3656" s="28"/>
      <c r="V3656" s="36"/>
      <c r="W3656" s="75"/>
      <c r="X3656" s="11"/>
      <c r="Y3656" s="6"/>
    </row>
    <row r="3657" spans="7:25" ht="20" customHeight="1" x14ac:dyDescent="0.25">
      <c r="G3657" s="6"/>
      <c r="H3657" s="11"/>
      <c r="I3657" s="11"/>
      <c r="J3657" s="11"/>
      <c r="K3657" s="11"/>
      <c r="L3657" s="11"/>
      <c r="N3657" s="11"/>
      <c r="P3657" s="11"/>
      <c r="R3657" s="11"/>
      <c r="T3657" s="70"/>
      <c r="U3657" s="28"/>
      <c r="V3657" s="36"/>
      <c r="W3657" s="75"/>
      <c r="X3657" s="11"/>
      <c r="Y3657" s="6"/>
    </row>
    <row r="3658" spans="7:25" ht="20" customHeight="1" x14ac:dyDescent="0.25">
      <c r="G3658" s="6"/>
      <c r="H3658" s="11"/>
      <c r="I3658" s="11"/>
      <c r="J3658" s="11"/>
      <c r="K3658" s="11"/>
      <c r="L3658" s="11"/>
      <c r="N3658" s="11"/>
      <c r="P3658" s="11"/>
      <c r="R3658" s="11"/>
      <c r="T3658" s="70"/>
      <c r="U3658" s="28"/>
      <c r="V3658" s="36"/>
      <c r="W3658" s="75"/>
      <c r="X3658" s="11"/>
      <c r="Y3658" s="6"/>
    </row>
    <row r="3659" spans="7:25" ht="20" customHeight="1" x14ac:dyDescent="0.25">
      <c r="G3659" s="6"/>
      <c r="H3659" s="11"/>
      <c r="I3659" s="11"/>
      <c r="J3659" s="11"/>
      <c r="K3659" s="11"/>
      <c r="L3659" s="11"/>
      <c r="N3659" s="11"/>
      <c r="P3659" s="11"/>
      <c r="R3659" s="11"/>
      <c r="T3659" s="70"/>
      <c r="U3659" s="28"/>
      <c r="V3659" s="36"/>
      <c r="W3659" s="75"/>
      <c r="X3659" s="11"/>
      <c r="Y3659" s="6"/>
    </row>
    <row r="3660" spans="7:25" ht="20" customHeight="1" x14ac:dyDescent="0.25">
      <c r="G3660" s="6"/>
      <c r="H3660" s="11"/>
      <c r="I3660" s="11"/>
      <c r="J3660" s="11"/>
      <c r="K3660" s="11"/>
      <c r="L3660" s="11"/>
      <c r="N3660" s="11"/>
      <c r="P3660" s="11"/>
      <c r="R3660" s="11"/>
      <c r="T3660" s="70"/>
      <c r="U3660" s="28"/>
      <c r="V3660" s="36"/>
      <c r="W3660" s="75"/>
      <c r="X3660" s="11"/>
      <c r="Y3660" s="6"/>
    </row>
    <row r="3661" spans="7:25" ht="20" customHeight="1" x14ac:dyDescent="0.25">
      <c r="G3661" s="6"/>
      <c r="H3661" s="11"/>
      <c r="I3661" s="11"/>
      <c r="J3661" s="11"/>
      <c r="K3661" s="11"/>
      <c r="L3661" s="11"/>
      <c r="N3661" s="11"/>
      <c r="P3661" s="11"/>
      <c r="R3661" s="11"/>
      <c r="T3661" s="70"/>
      <c r="U3661" s="28"/>
      <c r="V3661" s="36"/>
      <c r="W3661" s="75"/>
      <c r="X3661" s="11"/>
      <c r="Y3661" s="6"/>
    </row>
    <row r="3662" spans="7:25" ht="20" customHeight="1" x14ac:dyDescent="0.25">
      <c r="G3662" s="6"/>
      <c r="H3662" s="11"/>
      <c r="I3662" s="11"/>
      <c r="J3662" s="11"/>
      <c r="K3662" s="11"/>
      <c r="L3662" s="11"/>
      <c r="N3662" s="11"/>
      <c r="P3662" s="11"/>
      <c r="R3662" s="11"/>
      <c r="T3662" s="70"/>
      <c r="U3662" s="28"/>
      <c r="V3662" s="36"/>
      <c r="W3662" s="75"/>
      <c r="X3662" s="11"/>
      <c r="Y3662" s="6"/>
    </row>
    <row r="3663" spans="7:25" ht="20" customHeight="1" x14ac:dyDescent="0.25">
      <c r="G3663" s="6"/>
      <c r="H3663" s="11"/>
      <c r="I3663" s="11"/>
      <c r="J3663" s="11"/>
      <c r="K3663" s="11"/>
      <c r="L3663" s="11"/>
      <c r="N3663" s="11"/>
      <c r="P3663" s="11"/>
      <c r="R3663" s="11"/>
      <c r="T3663" s="70"/>
      <c r="U3663" s="28"/>
      <c r="V3663" s="36"/>
      <c r="W3663" s="75"/>
      <c r="X3663" s="11"/>
      <c r="Y3663" s="6"/>
    </row>
    <row r="3664" spans="7:25" ht="20" customHeight="1" x14ac:dyDescent="0.25">
      <c r="G3664" s="6"/>
      <c r="H3664" s="11"/>
      <c r="I3664" s="11"/>
      <c r="J3664" s="11"/>
      <c r="K3664" s="11"/>
      <c r="L3664" s="11"/>
      <c r="N3664" s="11"/>
      <c r="P3664" s="11"/>
      <c r="R3664" s="11"/>
      <c r="T3664" s="70"/>
      <c r="U3664" s="28"/>
      <c r="V3664" s="36"/>
      <c r="W3664" s="75"/>
      <c r="X3664" s="11"/>
      <c r="Y3664" s="6"/>
    </row>
    <row r="3665" spans="7:25" ht="20" customHeight="1" x14ac:dyDescent="0.25">
      <c r="G3665" s="6"/>
      <c r="H3665" s="11"/>
      <c r="I3665" s="11"/>
      <c r="J3665" s="11"/>
      <c r="K3665" s="11"/>
      <c r="L3665" s="11"/>
      <c r="N3665" s="11"/>
      <c r="P3665" s="11"/>
      <c r="R3665" s="11"/>
      <c r="T3665" s="70"/>
      <c r="U3665" s="28"/>
      <c r="V3665" s="36"/>
      <c r="W3665" s="75"/>
      <c r="X3665" s="11"/>
      <c r="Y3665" s="6"/>
    </row>
    <row r="3666" spans="7:25" ht="20" customHeight="1" x14ac:dyDescent="0.25">
      <c r="G3666" s="6"/>
      <c r="H3666" s="11"/>
      <c r="I3666" s="11"/>
      <c r="J3666" s="11"/>
      <c r="K3666" s="11"/>
      <c r="L3666" s="11"/>
      <c r="N3666" s="11"/>
      <c r="P3666" s="11"/>
      <c r="R3666" s="11"/>
      <c r="T3666" s="70"/>
      <c r="U3666" s="28"/>
      <c r="V3666" s="36"/>
      <c r="W3666" s="75"/>
      <c r="X3666" s="11"/>
      <c r="Y3666" s="6"/>
    </row>
    <row r="3667" spans="7:25" ht="20" customHeight="1" x14ac:dyDescent="0.25">
      <c r="G3667" s="6"/>
      <c r="H3667" s="11"/>
      <c r="I3667" s="11"/>
      <c r="J3667" s="11"/>
      <c r="K3667" s="11"/>
      <c r="L3667" s="11"/>
      <c r="N3667" s="11"/>
      <c r="P3667" s="11"/>
      <c r="R3667" s="11"/>
      <c r="T3667" s="70"/>
      <c r="U3667" s="28"/>
      <c r="V3667" s="36"/>
      <c r="W3667" s="75"/>
      <c r="X3667" s="11"/>
      <c r="Y3667" s="6"/>
    </row>
    <row r="3668" spans="7:25" ht="20" customHeight="1" x14ac:dyDescent="0.25">
      <c r="G3668" s="6"/>
      <c r="H3668" s="11"/>
      <c r="I3668" s="11"/>
      <c r="J3668" s="11"/>
      <c r="K3668" s="11"/>
      <c r="L3668" s="11"/>
      <c r="N3668" s="11"/>
      <c r="P3668" s="11"/>
      <c r="R3668" s="11"/>
      <c r="T3668" s="70"/>
      <c r="U3668" s="28"/>
      <c r="V3668" s="36"/>
      <c r="W3668" s="75"/>
      <c r="X3668" s="11"/>
      <c r="Y3668" s="6"/>
    </row>
    <row r="3669" spans="7:25" ht="20" customHeight="1" x14ac:dyDescent="0.25">
      <c r="G3669" s="6"/>
      <c r="H3669" s="11"/>
      <c r="I3669" s="11"/>
      <c r="J3669" s="11"/>
      <c r="K3669" s="11"/>
      <c r="L3669" s="11"/>
      <c r="N3669" s="11"/>
      <c r="P3669" s="11"/>
      <c r="R3669" s="11"/>
      <c r="T3669" s="70"/>
      <c r="U3669" s="28"/>
      <c r="V3669" s="36"/>
      <c r="W3669" s="75"/>
      <c r="X3669" s="11"/>
      <c r="Y3669" s="6"/>
    </row>
    <row r="3670" spans="7:25" ht="20" customHeight="1" x14ac:dyDescent="0.25">
      <c r="G3670" s="6"/>
      <c r="H3670" s="11"/>
      <c r="I3670" s="11"/>
      <c r="J3670" s="11"/>
      <c r="K3670" s="11"/>
      <c r="L3670" s="11"/>
      <c r="N3670" s="11"/>
      <c r="P3670" s="11"/>
      <c r="R3670" s="11"/>
      <c r="T3670" s="70"/>
      <c r="U3670" s="28"/>
      <c r="V3670" s="36"/>
      <c r="W3670" s="75"/>
      <c r="X3670" s="11"/>
      <c r="Y3670" s="6"/>
    </row>
    <row r="3671" spans="7:25" ht="20" customHeight="1" x14ac:dyDescent="0.25">
      <c r="G3671" s="6"/>
      <c r="H3671" s="11"/>
      <c r="I3671" s="11"/>
      <c r="J3671" s="11"/>
      <c r="K3671" s="11"/>
      <c r="L3671" s="11"/>
      <c r="N3671" s="11"/>
      <c r="P3671" s="11"/>
      <c r="R3671" s="11"/>
      <c r="T3671" s="70"/>
      <c r="U3671" s="28"/>
      <c r="V3671" s="36"/>
      <c r="W3671" s="75"/>
      <c r="X3671" s="11"/>
      <c r="Y3671" s="6"/>
    </row>
    <row r="3672" spans="7:25" ht="20" customHeight="1" x14ac:dyDescent="0.25">
      <c r="G3672" s="6"/>
      <c r="H3672" s="11"/>
      <c r="I3672" s="11"/>
      <c r="J3672" s="11"/>
      <c r="K3672" s="11"/>
      <c r="L3672" s="11"/>
      <c r="N3672" s="11"/>
      <c r="P3672" s="11"/>
      <c r="R3672" s="11"/>
      <c r="T3672" s="70"/>
      <c r="U3672" s="28"/>
      <c r="V3672" s="36"/>
      <c r="W3672" s="75"/>
      <c r="X3672" s="11"/>
      <c r="Y3672" s="6"/>
    </row>
    <row r="3673" spans="7:25" ht="20" customHeight="1" x14ac:dyDescent="0.25">
      <c r="G3673" s="6"/>
      <c r="H3673" s="11"/>
      <c r="I3673" s="11"/>
      <c r="J3673" s="11"/>
      <c r="K3673" s="11"/>
      <c r="L3673" s="11"/>
      <c r="N3673" s="11"/>
      <c r="P3673" s="11"/>
      <c r="R3673" s="11"/>
      <c r="T3673" s="70"/>
      <c r="U3673" s="28"/>
      <c r="V3673" s="36"/>
      <c r="W3673" s="75"/>
      <c r="X3673" s="11"/>
      <c r="Y3673" s="6"/>
    </row>
    <row r="3674" spans="7:25" ht="20" customHeight="1" x14ac:dyDescent="0.25">
      <c r="G3674" s="6"/>
      <c r="H3674" s="11"/>
      <c r="I3674" s="11"/>
      <c r="J3674" s="11"/>
      <c r="K3674" s="11"/>
      <c r="L3674" s="11"/>
      <c r="N3674" s="11"/>
      <c r="P3674" s="11"/>
      <c r="R3674" s="11"/>
      <c r="T3674" s="70"/>
      <c r="U3674" s="28"/>
      <c r="V3674" s="36"/>
      <c r="W3674" s="75"/>
      <c r="X3674" s="11"/>
      <c r="Y3674" s="6"/>
    </row>
    <row r="3675" spans="7:25" ht="20" customHeight="1" x14ac:dyDescent="0.25">
      <c r="G3675" s="6"/>
      <c r="H3675" s="11"/>
      <c r="I3675" s="11"/>
      <c r="J3675" s="11"/>
      <c r="K3675" s="11"/>
      <c r="L3675" s="11"/>
      <c r="N3675" s="11"/>
      <c r="P3675" s="11"/>
      <c r="R3675" s="11"/>
      <c r="T3675" s="70"/>
      <c r="U3675" s="28"/>
      <c r="V3675" s="36"/>
      <c r="W3675" s="75"/>
      <c r="X3675" s="11"/>
      <c r="Y3675" s="6"/>
    </row>
    <row r="3676" spans="7:25" ht="20" customHeight="1" x14ac:dyDescent="0.25">
      <c r="G3676" s="6"/>
      <c r="H3676" s="11"/>
      <c r="I3676" s="11"/>
      <c r="J3676" s="11"/>
      <c r="K3676" s="11"/>
      <c r="L3676" s="11"/>
      <c r="N3676" s="11"/>
      <c r="P3676" s="11"/>
      <c r="R3676" s="11"/>
      <c r="T3676" s="70"/>
      <c r="U3676" s="28"/>
      <c r="V3676" s="36"/>
      <c r="W3676" s="75"/>
      <c r="X3676" s="11"/>
      <c r="Y3676" s="6"/>
    </row>
    <row r="3677" spans="7:25" ht="20" customHeight="1" x14ac:dyDescent="0.25">
      <c r="G3677" s="6"/>
      <c r="H3677" s="11"/>
      <c r="I3677" s="11"/>
      <c r="J3677" s="11"/>
      <c r="K3677" s="11"/>
      <c r="L3677" s="11"/>
      <c r="N3677" s="11"/>
      <c r="P3677" s="11"/>
      <c r="R3677" s="11"/>
      <c r="T3677" s="70"/>
      <c r="U3677" s="28"/>
      <c r="V3677" s="36"/>
      <c r="W3677" s="75"/>
      <c r="X3677" s="11"/>
      <c r="Y3677" s="6"/>
    </row>
    <row r="3678" spans="7:25" ht="20" customHeight="1" x14ac:dyDescent="0.25">
      <c r="G3678" s="6"/>
      <c r="H3678" s="11"/>
      <c r="I3678" s="11"/>
      <c r="J3678" s="11"/>
      <c r="K3678" s="11"/>
      <c r="L3678" s="11"/>
      <c r="N3678" s="11"/>
      <c r="P3678" s="11"/>
      <c r="R3678" s="11"/>
      <c r="T3678" s="70"/>
      <c r="U3678" s="28"/>
      <c r="V3678" s="36"/>
      <c r="W3678" s="75"/>
      <c r="X3678" s="11"/>
      <c r="Y3678" s="6"/>
    </row>
    <row r="3679" spans="7:25" ht="20" customHeight="1" x14ac:dyDescent="0.25">
      <c r="G3679" s="6"/>
      <c r="H3679" s="11"/>
      <c r="I3679" s="11"/>
      <c r="J3679" s="11"/>
      <c r="K3679" s="11"/>
      <c r="L3679" s="11"/>
      <c r="N3679" s="11"/>
      <c r="P3679" s="11"/>
      <c r="R3679" s="11"/>
      <c r="T3679" s="70"/>
      <c r="U3679" s="28"/>
      <c r="V3679" s="36"/>
      <c r="W3679" s="75"/>
      <c r="X3679" s="11"/>
      <c r="Y3679" s="6"/>
    </row>
    <row r="3680" spans="7:25" ht="20" customHeight="1" x14ac:dyDescent="0.25">
      <c r="G3680" s="6"/>
      <c r="H3680" s="11"/>
      <c r="I3680" s="11"/>
      <c r="J3680" s="11"/>
      <c r="K3680" s="11"/>
      <c r="L3680" s="11"/>
      <c r="N3680" s="11"/>
      <c r="P3680" s="11"/>
      <c r="R3680" s="11"/>
      <c r="T3680" s="70"/>
      <c r="U3680" s="28"/>
      <c r="V3680" s="36"/>
      <c r="W3680" s="75"/>
      <c r="X3680" s="11"/>
      <c r="Y3680" s="6"/>
    </row>
    <row r="3681" spans="7:25" ht="20" customHeight="1" x14ac:dyDescent="0.25">
      <c r="G3681" s="6"/>
      <c r="H3681" s="11"/>
      <c r="I3681" s="11"/>
      <c r="J3681" s="11"/>
      <c r="K3681" s="11"/>
      <c r="L3681" s="11"/>
      <c r="N3681" s="11"/>
      <c r="P3681" s="11"/>
      <c r="R3681" s="11"/>
      <c r="T3681" s="70"/>
      <c r="U3681" s="28"/>
      <c r="V3681" s="36"/>
      <c r="W3681" s="75"/>
      <c r="X3681" s="11"/>
      <c r="Y3681" s="6"/>
    </row>
    <row r="3682" spans="7:25" ht="20" customHeight="1" x14ac:dyDescent="0.25">
      <c r="G3682" s="6"/>
      <c r="H3682" s="11"/>
      <c r="I3682" s="11"/>
      <c r="J3682" s="11"/>
      <c r="K3682" s="11"/>
      <c r="L3682" s="11"/>
      <c r="N3682" s="11"/>
      <c r="P3682" s="11"/>
      <c r="R3682" s="11"/>
      <c r="T3682" s="70"/>
      <c r="U3682" s="28"/>
      <c r="V3682" s="36"/>
      <c r="W3682" s="75"/>
      <c r="X3682" s="11"/>
      <c r="Y3682" s="6"/>
    </row>
    <row r="3683" spans="7:25" ht="20" customHeight="1" x14ac:dyDescent="0.25">
      <c r="G3683" s="6"/>
      <c r="H3683" s="11"/>
      <c r="I3683" s="11"/>
      <c r="J3683" s="11"/>
      <c r="K3683" s="11"/>
      <c r="L3683" s="11"/>
      <c r="N3683" s="11"/>
      <c r="P3683" s="11"/>
      <c r="R3683" s="11"/>
      <c r="T3683" s="70"/>
      <c r="U3683" s="28"/>
      <c r="V3683" s="36"/>
      <c r="W3683" s="75"/>
      <c r="X3683" s="11"/>
      <c r="Y3683" s="6"/>
    </row>
    <row r="3684" spans="7:25" ht="20" customHeight="1" x14ac:dyDescent="0.25">
      <c r="G3684" s="6"/>
      <c r="H3684" s="11"/>
      <c r="I3684" s="11"/>
      <c r="J3684" s="11"/>
      <c r="K3684" s="11"/>
      <c r="L3684" s="11"/>
      <c r="N3684" s="11"/>
      <c r="P3684" s="11"/>
      <c r="R3684" s="11"/>
      <c r="T3684" s="70"/>
      <c r="U3684" s="28"/>
      <c r="V3684" s="36"/>
      <c r="W3684" s="75"/>
      <c r="X3684" s="11"/>
      <c r="Y3684" s="6"/>
    </row>
    <row r="3685" spans="7:25" ht="20" customHeight="1" x14ac:dyDescent="0.25">
      <c r="G3685" s="6"/>
      <c r="H3685" s="11"/>
      <c r="I3685" s="11"/>
      <c r="J3685" s="11"/>
      <c r="K3685" s="11"/>
      <c r="L3685" s="11"/>
      <c r="N3685" s="11"/>
      <c r="P3685" s="11"/>
      <c r="R3685" s="11"/>
      <c r="T3685" s="70"/>
      <c r="U3685" s="28"/>
      <c r="V3685" s="36"/>
      <c r="W3685" s="75"/>
      <c r="X3685" s="11"/>
      <c r="Y3685" s="6"/>
    </row>
    <row r="3686" spans="7:25" ht="20" customHeight="1" x14ac:dyDescent="0.25">
      <c r="G3686" s="6"/>
      <c r="H3686" s="11"/>
      <c r="I3686" s="11"/>
      <c r="J3686" s="11"/>
      <c r="K3686" s="11"/>
      <c r="L3686" s="11"/>
      <c r="N3686" s="11"/>
      <c r="P3686" s="11"/>
      <c r="R3686" s="11"/>
      <c r="T3686" s="70"/>
      <c r="U3686" s="28"/>
      <c r="V3686" s="36"/>
      <c r="W3686" s="75"/>
      <c r="X3686" s="11"/>
      <c r="Y3686" s="6"/>
    </row>
    <row r="3687" spans="7:25" ht="20" customHeight="1" x14ac:dyDescent="0.25">
      <c r="G3687" s="6"/>
      <c r="H3687" s="11"/>
      <c r="I3687" s="11"/>
      <c r="J3687" s="11"/>
      <c r="K3687" s="11"/>
      <c r="L3687" s="11"/>
      <c r="N3687" s="11"/>
      <c r="P3687" s="11"/>
      <c r="R3687" s="11"/>
      <c r="T3687" s="70"/>
      <c r="U3687" s="28"/>
      <c r="V3687" s="36"/>
      <c r="W3687" s="75"/>
      <c r="X3687" s="11"/>
      <c r="Y3687" s="6"/>
    </row>
    <row r="3688" spans="7:25" ht="20" customHeight="1" x14ac:dyDescent="0.25">
      <c r="G3688" s="6"/>
      <c r="H3688" s="11"/>
      <c r="I3688" s="11"/>
      <c r="J3688" s="11"/>
      <c r="K3688" s="11"/>
      <c r="L3688" s="11"/>
      <c r="N3688" s="11"/>
      <c r="P3688" s="11"/>
      <c r="R3688" s="11"/>
      <c r="T3688" s="70"/>
      <c r="U3688" s="28"/>
      <c r="V3688" s="36"/>
      <c r="W3688" s="75"/>
      <c r="X3688" s="11"/>
      <c r="Y3688" s="6"/>
    </row>
    <row r="3689" spans="7:25" ht="20" customHeight="1" x14ac:dyDescent="0.25">
      <c r="G3689" s="6"/>
      <c r="H3689" s="11"/>
      <c r="I3689" s="11"/>
      <c r="J3689" s="11"/>
      <c r="K3689" s="11"/>
      <c r="L3689" s="11"/>
      <c r="N3689" s="11"/>
      <c r="P3689" s="11"/>
      <c r="R3689" s="11"/>
      <c r="T3689" s="70"/>
      <c r="U3689" s="28"/>
      <c r="V3689" s="36"/>
      <c r="W3689" s="75"/>
      <c r="X3689" s="11"/>
      <c r="Y3689" s="6"/>
    </row>
    <row r="3690" spans="7:25" ht="20" customHeight="1" x14ac:dyDescent="0.25">
      <c r="G3690" s="6"/>
      <c r="H3690" s="11"/>
      <c r="I3690" s="11"/>
      <c r="J3690" s="11"/>
      <c r="K3690" s="11"/>
      <c r="L3690" s="11"/>
      <c r="N3690" s="11"/>
      <c r="P3690" s="11"/>
      <c r="R3690" s="11"/>
      <c r="T3690" s="70"/>
      <c r="U3690" s="28"/>
      <c r="V3690" s="36"/>
      <c r="W3690" s="75"/>
      <c r="X3690" s="11"/>
      <c r="Y3690" s="6"/>
    </row>
    <row r="3691" spans="7:25" ht="20" customHeight="1" x14ac:dyDescent="0.25">
      <c r="G3691" s="6"/>
      <c r="H3691" s="11"/>
      <c r="I3691" s="11"/>
      <c r="J3691" s="11"/>
      <c r="K3691" s="11"/>
      <c r="L3691" s="11"/>
      <c r="N3691" s="11"/>
      <c r="P3691" s="11"/>
      <c r="R3691" s="11"/>
      <c r="T3691" s="70"/>
      <c r="U3691" s="28"/>
      <c r="V3691" s="36"/>
      <c r="W3691" s="75"/>
      <c r="X3691" s="11"/>
      <c r="Y3691" s="6"/>
    </row>
    <row r="3692" spans="7:25" ht="20" customHeight="1" x14ac:dyDescent="0.25">
      <c r="G3692" s="6"/>
      <c r="H3692" s="11"/>
      <c r="I3692" s="11"/>
      <c r="J3692" s="11"/>
      <c r="K3692" s="11"/>
      <c r="L3692" s="11"/>
      <c r="N3692" s="11"/>
      <c r="P3692" s="11"/>
      <c r="R3692" s="11"/>
      <c r="T3692" s="70"/>
      <c r="U3692" s="28"/>
      <c r="V3692" s="36"/>
      <c r="W3692" s="75"/>
      <c r="X3692" s="11"/>
      <c r="Y3692" s="6"/>
    </row>
    <row r="3693" spans="7:25" ht="20" customHeight="1" x14ac:dyDescent="0.25">
      <c r="G3693" s="6"/>
      <c r="H3693" s="11"/>
      <c r="I3693" s="11"/>
      <c r="J3693" s="11"/>
      <c r="K3693" s="11"/>
      <c r="L3693" s="11"/>
      <c r="N3693" s="11"/>
      <c r="P3693" s="11"/>
      <c r="R3693" s="11"/>
      <c r="T3693" s="70"/>
      <c r="U3693" s="28"/>
      <c r="V3693" s="36"/>
      <c r="W3693" s="75"/>
      <c r="X3693" s="11"/>
      <c r="Y3693" s="6"/>
    </row>
    <row r="3694" spans="7:25" ht="20" customHeight="1" x14ac:dyDescent="0.25">
      <c r="G3694" s="6"/>
      <c r="H3694" s="11"/>
      <c r="I3694" s="11"/>
      <c r="J3694" s="11"/>
      <c r="K3694" s="11"/>
      <c r="L3694" s="11"/>
      <c r="N3694" s="11"/>
      <c r="P3694" s="11"/>
      <c r="R3694" s="11"/>
      <c r="T3694" s="70"/>
      <c r="U3694" s="28"/>
      <c r="V3694" s="36"/>
      <c r="W3694" s="75"/>
      <c r="X3694" s="11"/>
      <c r="Y3694" s="6"/>
    </row>
    <row r="3695" spans="7:25" ht="20" customHeight="1" x14ac:dyDescent="0.25">
      <c r="G3695" s="6"/>
      <c r="H3695" s="11"/>
      <c r="I3695" s="11"/>
      <c r="J3695" s="11"/>
      <c r="K3695" s="11"/>
      <c r="L3695" s="11"/>
      <c r="N3695" s="11"/>
      <c r="P3695" s="11"/>
      <c r="R3695" s="11"/>
      <c r="T3695" s="70"/>
      <c r="U3695" s="28"/>
      <c r="V3695" s="36"/>
      <c r="W3695" s="75"/>
      <c r="X3695" s="11"/>
      <c r="Y3695" s="6"/>
    </row>
    <row r="3696" spans="7:25" ht="20" customHeight="1" x14ac:dyDescent="0.25">
      <c r="G3696" s="6"/>
      <c r="H3696" s="11"/>
      <c r="I3696" s="11"/>
      <c r="J3696" s="11"/>
      <c r="K3696" s="11"/>
      <c r="L3696" s="11"/>
      <c r="N3696" s="11"/>
      <c r="P3696" s="11"/>
      <c r="R3696" s="11"/>
      <c r="T3696" s="70"/>
      <c r="U3696" s="28"/>
      <c r="V3696" s="36"/>
      <c r="W3696" s="75"/>
      <c r="X3696" s="11"/>
      <c r="Y3696" s="6"/>
    </row>
    <row r="3697" spans="7:25" ht="20" customHeight="1" x14ac:dyDescent="0.25">
      <c r="G3697" s="6"/>
      <c r="H3697" s="11"/>
      <c r="I3697" s="11"/>
      <c r="J3697" s="11"/>
      <c r="K3697" s="11"/>
      <c r="L3697" s="11"/>
      <c r="N3697" s="11"/>
      <c r="P3697" s="11"/>
      <c r="R3697" s="11"/>
      <c r="T3697" s="70"/>
      <c r="U3697" s="28"/>
      <c r="V3697" s="36"/>
      <c r="W3697" s="75"/>
      <c r="X3697" s="11"/>
      <c r="Y3697" s="6"/>
    </row>
    <row r="3698" spans="7:25" ht="20" customHeight="1" x14ac:dyDescent="0.25">
      <c r="G3698" s="6"/>
      <c r="H3698" s="11"/>
      <c r="I3698" s="11"/>
      <c r="J3698" s="11"/>
      <c r="K3698" s="11"/>
      <c r="L3698" s="11"/>
      <c r="N3698" s="11"/>
      <c r="P3698" s="11"/>
      <c r="R3698" s="11"/>
      <c r="T3698" s="70"/>
      <c r="U3698" s="28"/>
      <c r="V3698" s="36"/>
      <c r="W3698" s="75"/>
      <c r="X3698" s="11"/>
      <c r="Y3698" s="6"/>
    </row>
    <row r="3699" spans="7:25" ht="20" customHeight="1" x14ac:dyDescent="0.25">
      <c r="G3699" s="6"/>
      <c r="H3699" s="11"/>
      <c r="I3699" s="11"/>
      <c r="J3699" s="11"/>
      <c r="K3699" s="11"/>
      <c r="L3699" s="11"/>
      <c r="N3699" s="11"/>
      <c r="P3699" s="11"/>
      <c r="R3699" s="11"/>
      <c r="T3699" s="70"/>
      <c r="U3699" s="28"/>
      <c r="V3699" s="36"/>
      <c r="W3699" s="75"/>
      <c r="X3699" s="11"/>
      <c r="Y3699" s="6"/>
    </row>
    <row r="3700" spans="7:25" ht="20" customHeight="1" x14ac:dyDescent="0.25">
      <c r="G3700" s="6"/>
      <c r="H3700" s="11"/>
      <c r="I3700" s="11"/>
      <c r="J3700" s="11"/>
      <c r="K3700" s="11"/>
      <c r="L3700" s="11"/>
      <c r="N3700" s="11"/>
      <c r="P3700" s="11"/>
      <c r="R3700" s="11"/>
      <c r="T3700" s="70"/>
      <c r="U3700" s="28"/>
      <c r="V3700" s="36"/>
      <c r="W3700" s="75"/>
      <c r="X3700" s="11"/>
      <c r="Y3700" s="6"/>
    </row>
    <row r="3701" spans="7:25" ht="20" customHeight="1" x14ac:dyDescent="0.25">
      <c r="G3701" s="6"/>
      <c r="H3701" s="11"/>
      <c r="I3701" s="11"/>
      <c r="J3701" s="11"/>
      <c r="K3701" s="11"/>
      <c r="L3701" s="11"/>
      <c r="N3701" s="11"/>
      <c r="P3701" s="11"/>
      <c r="R3701" s="11"/>
      <c r="T3701" s="70"/>
      <c r="U3701" s="28"/>
      <c r="V3701" s="36"/>
      <c r="W3701" s="75"/>
      <c r="X3701" s="11"/>
      <c r="Y3701" s="6"/>
    </row>
    <row r="3702" spans="7:25" ht="20" customHeight="1" x14ac:dyDescent="0.25">
      <c r="G3702" s="6"/>
      <c r="H3702" s="11"/>
      <c r="I3702" s="11"/>
      <c r="J3702" s="11"/>
      <c r="K3702" s="11"/>
      <c r="L3702" s="11"/>
      <c r="N3702" s="11"/>
      <c r="P3702" s="11"/>
      <c r="R3702" s="11"/>
      <c r="T3702" s="70"/>
      <c r="U3702" s="28"/>
      <c r="V3702" s="36"/>
      <c r="W3702" s="75"/>
      <c r="X3702" s="11"/>
      <c r="Y3702" s="6"/>
    </row>
    <row r="3703" spans="7:25" ht="20" customHeight="1" x14ac:dyDescent="0.25">
      <c r="G3703" s="6"/>
      <c r="H3703" s="11"/>
      <c r="I3703" s="11"/>
      <c r="J3703" s="11"/>
      <c r="K3703" s="11"/>
      <c r="L3703" s="11"/>
      <c r="N3703" s="11"/>
      <c r="P3703" s="11"/>
      <c r="R3703" s="11"/>
      <c r="T3703" s="70"/>
      <c r="U3703" s="28"/>
      <c r="V3703" s="36"/>
      <c r="W3703" s="75"/>
      <c r="X3703" s="11"/>
      <c r="Y3703" s="6"/>
    </row>
    <row r="3704" spans="7:25" ht="20" customHeight="1" x14ac:dyDescent="0.25">
      <c r="G3704" s="6"/>
      <c r="H3704" s="11"/>
      <c r="I3704" s="11"/>
      <c r="J3704" s="11"/>
      <c r="K3704" s="11"/>
      <c r="L3704" s="11"/>
      <c r="N3704" s="11"/>
      <c r="P3704" s="11"/>
      <c r="R3704" s="11"/>
      <c r="T3704" s="70"/>
      <c r="U3704" s="28"/>
      <c r="V3704" s="36"/>
      <c r="W3704" s="75"/>
      <c r="X3704" s="11"/>
      <c r="Y3704" s="6"/>
    </row>
    <row r="3705" spans="7:25" ht="20" customHeight="1" x14ac:dyDescent="0.25">
      <c r="G3705" s="6"/>
      <c r="H3705" s="11"/>
      <c r="I3705" s="11"/>
      <c r="J3705" s="11"/>
      <c r="K3705" s="11"/>
      <c r="L3705" s="11"/>
      <c r="N3705" s="11"/>
      <c r="P3705" s="11"/>
      <c r="R3705" s="11"/>
      <c r="T3705" s="70"/>
      <c r="U3705" s="28"/>
      <c r="V3705" s="36"/>
      <c r="W3705" s="75"/>
      <c r="X3705" s="11"/>
      <c r="Y3705" s="6"/>
    </row>
    <row r="3706" spans="7:25" ht="20" customHeight="1" x14ac:dyDescent="0.25">
      <c r="G3706" s="6"/>
      <c r="H3706" s="11"/>
      <c r="I3706" s="11"/>
      <c r="J3706" s="11"/>
      <c r="K3706" s="11"/>
      <c r="L3706" s="11"/>
      <c r="N3706" s="11"/>
      <c r="P3706" s="11"/>
      <c r="R3706" s="11"/>
      <c r="T3706" s="70"/>
      <c r="U3706" s="28"/>
      <c r="V3706" s="36"/>
      <c r="W3706" s="75"/>
      <c r="X3706" s="11"/>
      <c r="Y3706" s="6"/>
    </row>
    <row r="3707" spans="7:25" ht="20" customHeight="1" x14ac:dyDescent="0.25">
      <c r="G3707" s="6"/>
      <c r="H3707" s="11"/>
      <c r="I3707" s="11"/>
      <c r="J3707" s="11"/>
      <c r="K3707" s="11"/>
      <c r="L3707" s="11"/>
      <c r="N3707" s="11"/>
      <c r="P3707" s="11"/>
      <c r="R3707" s="11"/>
      <c r="T3707" s="70"/>
      <c r="U3707" s="28"/>
      <c r="V3707" s="36"/>
      <c r="W3707" s="75"/>
      <c r="X3707" s="11"/>
      <c r="Y3707" s="6"/>
    </row>
    <row r="3708" spans="7:25" ht="20" customHeight="1" x14ac:dyDescent="0.25">
      <c r="G3708" s="6"/>
      <c r="H3708" s="11"/>
      <c r="I3708" s="11"/>
      <c r="J3708" s="11"/>
      <c r="K3708" s="11"/>
      <c r="L3708" s="11"/>
      <c r="N3708" s="11"/>
      <c r="P3708" s="11"/>
      <c r="R3708" s="11"/>
      <c r="T3708" s="70"/>
      <c r="U3708" s="28"/>
      <c r="V3708" s="36"/>
      <c r="W3708" s="75"/>
      <c r="X3708" s="11"/>
      <c r="Y3708" s="6"/>
    </row>
    <row r="3709" spans="7:25" ht="20" customHeight="1" x14ac:dyDescent="0.25">
      <c r="G3709" s="6"/>
      <c r="H3709" s="11"/>
      <c r="I3709" s="11"/>
      <c r="J3709" s="11"/>
      <c r="K3709" s="11"/>
      <c r="L3709" s="11"/>
      <c r="N3709" s="11"/>
      <c r="P3709" s="11"/>
      <c r="R3709" s="11"/>
      <c r="T3709" s="70"/>
      <c r="U3709" s="28"/>
      <c r="V3709" s="36"/>
      <c r="W3709" s="75"/>
      <c r="X3709" s="11"/>
      <c r="Y3709" s="6"/>
    </row>
    <row r="3710" spans="7:25" ht="20" customHeight="1" x14ac:dyDescent="0.25">
      <c r="G3710" s="6"/>
      <c r="H3710" s="11"/>
      <c r="I3710" s="11"/>
      <c r="J3710" s="11"/>
      <c r="K3710" s="11"/>
      <c r="L3710" s="11"/>
      <c r="N3710" s="11"/>
      <c r="P3710" s="11"/>
      <c r="R3710" s="11"/>
      <c r="T3710" s="70"/>
      <c r="U3710" s="28"/>
      <c r="V3710" s="36"/>
      <c r="W3710" s="75"/>
      <c r="X3710" s="11"/>
      <c r="Y3710" s="6"/>
    </row>
    <row r="3711" spans="7:25" ht="20" customHeight="1" x14ac:dyDescent="0.25">
      <c r="G3711" s="6"/>
      <c r="H3711" s="11"/>
      <c r="I3711" s="11"/>
      <c r="J3711" s="11"/>
      <c r="K3711" s="11"/>
      <c r="L3711" s="11"/>
      <c r="N3711" s="11"/>
      <c r="P3711" s="11"/>
      <c r="R3711" s="11"/>
      <c r="T3711" s="70"/>
      <c r="U3711" s="28"/>
      <c r="V3711" s="36"/>
      <c r="W3711" s="75"/>
      <c r="X3711" s="11"/>
      <c r="Y3711" s="6"/>
    </row>
    <row r="3712" spans="7:25" ht="20" customHeight="1" x14ac:dyDescent="0.25">
      <c r="G3712" s="6"/>
      <c r="H3712" s="11"/>
      <c r="I3712" s="11"/>
      <c r="J3712" s="11"/>
      <c r="K3712" s="11"/>
      <c r="L3712" s="11"/>
      <c r="N3712" s="11"/>
      <c r="P3712" s="11"/>
      <c r="R3712" s="11"/>
      <c r="T3712" s="70"/>
      <c r="U3712" s="28"/>
      <c r="V3712" s="36"/>
      <c r="W3712" s="75"/>
      <c r="X3712" s="11"/>
      <c r="Y3712" s="6"/>
    </row>
    <row r="3713" spans="7:25" ht="20" customHeight="1" x14ac:dyDescent="0.25">
      <c r="G3713" s="6"/>
      <c r="H3713" s="11"/>
      <c r="I3713" s="11"/>
      <c r="J3713" s="11"/>
      <c r="K3713" s="11"/>
      <c r="L3713" s="11"/>
      <c r="N3713" s="11"/>
      <c r="P3713" s="11"/>
      <c r="R3713" s="11"/>
      <c r="T3713" s="70"/>
      <c r="U3713" s="28"/>
      <c r="V3713" s="36"/>
      <c r="W3713" s="75"/>
      <c r="X3713" s="11"/>
      <c r="Y3713" s="6"/>
    </row>
    <row r="3714" spans="7:25" ht="20" customHeight="1" x14ac:dyDescent="0.25">
      <c r="G3714" s="6"/>
      <c r="H3714" s="11"/>
      <c r="I3714" s="11"/>
      <c r="J3714" s="11"/>
      <c r="K3714" s="11"/>
      <c r="L3714" s="11"/>
      <c r="N3714" s="11"/>
      <c r="P3714" s="11"/>
      <c r="R3714" s="11"/>
      <c r="T3714" s="70"/>
      <c r="U3714" s="28"/>
      <c r="V3714" s="36"/>
      <c r="W3714" s="75"/>
      <c r="X3714" s="11"/>
      <c r="Y3714" s="6"/>
    </row>
    <row r="3715" spans="7:25" ht="20" customHeight="1" x14ac:dyDescent="0.25">
      <c r="G3715" s="6"/>
      <c r="H3715" s="11"/>
      <c r="I3715" s="11"/>
      <c r="J3715" s="11"/>
      <c r="K3715" s="11"/>
      <c r="L3715" s="11"/>
      <c r="N3715" s="11"/>
      <c r="P3715" s="11"/>
      <c r="R3715" s="11"/>
      <c r="T3715" s="70"/>
      <c r="U3715" s="28"/>
      <c r="V3715" s="36"/>
      <c r="W3715" s="75"/>
      <c r="X3715" s="11"/>
      <c r="Y3715" s="6"/>
    </row>
    <row r="3716" spans="7:25" ht="20" customHeight="1" x14ac:dyDescent="0.25">
      <c r="G3716" s="6"/>
      <c r="H3716" s="11"/>
      <c r="I3716" s="11"/>
      <c r="J3716" s="11"/>
      <c r="K3716" s="11"/>
      <c r="L3716" s="11"/>
      <c r="N3716" s="11"/>
      <c r="P3716" s="11"/>
      <c r="R3716" s="11"/>
      <c r="T3716" s="70"/>
      <c r="U3716" s="28"/>
      <c r="V3716" s="36"/>
      <c r="W3716" s="75"/>
      <c r="X3716" s="11"/>
      <c r="Y3716" s="6"/>
    </row>
    <row r="3717" spans="7:25" ht="20" customHeight="1" x14ac:dyDescent="0.25">
      <c r="G3717" s="6"/>
      <c r="H3717" s="11"/>
      <c r="I3717" s="11"/>
      <c r="J3717" s="11"/>
      <c r="K3717" s="11"/>
      <c r="L3717" s="11"/>
      <c r="N3717" s="11"/>
      <c r="P3717" s="11"/>
      <c r="R3717" s="11"/>
      <c r="T3717" s="70"/>
      <c r="U3717" s="28"/>
      <c r="V3717" s="36"/>
      <c r="W3717" s="75"/>
      <c r="X3717" s="11"/>
      <c r="Y3717" s="6"/>
    </row>
    <row r="3718" spans="7:25" ht="20" customHeight="1" x14ac:dyDescent="0.25">
      <c r="G3718" s="6"/>
      <c r="H3718" s="11"/>
      <c r="I3718" s="11"/>
      <c r="J3718" s="11"/>
      <c r="K3718" s="11"/>
      <c r="L3718" s="11"/>
      <c r="N3718" s="11"/>
      <c r="P3718" s="11"/>
      <c r="R3718" s="11"/>
      <c r="T3718" s="70"/>
      <c r="U3718" s="28"/>
      <c r="V3718" s="36"/>
      <c r="W3718" s="75"/>
      <c r="X3718" s="11"/>
      <c r="Y3718" s="6"/>
    </row>
    <row r="3719" spans="7:25" ht="20" customHeight="1" x14ac:dyDescent="0.25">
      <c r="G3719" s="6"/>
      <c r="H3719" s="11"/>
      <c r="I3719" s="11"/>
      <c r="J3719" s="11"/>
      <c r="K3719" s="11"/>
      <c r="L3719" s="11"/>
      <c r="N3719" s="11"/>
      <c r="P3719" s="11"/>
      <c r="R3719" s="11"/>
      <c r="T3719" s="70"/>
      <c r="U3719" s="28"/>
      <c r="V3719" s="36"/>
      <c r="W3719" s="75"/>
      <c r="X3719" s="11"/>
      <c r="Y3719" s="6"/>
    </row>
    <row r="3720" spans="7:25" ht="20" customHeight="1" x14ac:dyDescent="0.25">
      <c r="G3720" s="6"/>
      <c r="H3720" s="11"/>
      <c r="I3720" s="11"/>
      <c r="J3720" s="11"/>
      <c r="K3720" s="11"/>
      <c r="L3720" s="11"/>
      <c r="N3720" s="11"/>
      <c r="P3720" s="11"/>
      <c r="R3720" s="11"/>
      <c r="T3720" s="70"/>
      <c r="U3720" s="28"/>
      <c r="V3720" s="36"/>
      <c r="W3720" s="75"/>
      <c r="X3720" s="11"/>
      <c r="Y3720" s="6"/>
    </row>
    <row r="3721" spans="7:25" ht="20" customHeight="1" x14ac:dyDescent="0.25">
      <c r="G3721" s="6"/>
      <c r="H3721" s="11"/>
      <c r="I3721" s="11"/>
      <c r="J3721" s="11"/>
      <c r="K3721" s="11"/>
      <c r="L3721" s="11"/>
      <c r="N3721" s="11"/>
      <c r="P3721" s="11"/>
      <c r="R3721" s="11"/>
      <c r="T3721" s="70"/>
      <c r="U3721" s="28"/>
      <c r="V3721" s="36"/>
      <c r="W3721" s="75"/>
      <c r="X3721" s="11"/>
      <c r="Y3721" s="6"/>
    </row>
    <row r="3722" spans="7:25" ht="20" customHeight="1" x14ac:dyDescent="0.25">
      <c r="G3722" s="6"/>
      <c r="H3722" s="11"/>
      <c r="I3722" s="11"/>
      <c r="J3722" s="11"/>
      <c r="K3722" s="11"/>
      <c r="L3722" s="11"/>
      <c r="N3722" s="11"/>
      <c r="P3722" s="11"/>
      <c r="R3722" s="11"/>
      <c r="T3722" s="70"/>
      <c r="U3722" s="28"/>
      <c r="V3722" s="36"/>
      <c r="W3722" s="75"/>
      <c r="X3722" s="11"/>
      <c r="Y3722" s="6"/>
    </row>
    <row r="3723" spans="7:25" ht="20" customHeight="1" x14ac:dyDescent="0.25">
      <c r="G3723" s="6"/>
      <c r="H3723" s="11"/>
      <c r="I3723" s="11"/>
      <c r="J3723" s="11"/>
      <c r="K3723" s="11"/>
      <c r="L3723" s="11"/>
      <c r="N3723" s="11"/>
      <c r="P3723" s="11"/>
      <c r="R3723" s="11"/>
      <c r="T3723" s="70"/>
      <c r="U3723" s="28"/>
      <c r="V3723" s="36"/>
      <c r="W3723" s="75"/>
      <c r="X3723" s="11"/>
      <c r="Y3723" s="6"/>
    </row>
    <row r="3724" spans="7:25" ht="20" customHeight="1" x14ac:dyDescent="0.25">
      <c r="G3724" s="6"/>
      <c r="H3724" s="11"/>
      <c r="I3724" s="11"/>
      <c r="J3724" s="11"/>
      <c r="K3724" s="11"/>
      <c r="L3724" s="11"/>
      <c r="N3724" s="11"/>
      <c r="P3724" s="11"/>
      <c r="R3724" s="11"/>
      <c r="T3724" s="70"/>
      <c r="U3724" s="28"/>
      <c r="V3724" s="36"/>
      <c r="W3724" s="75"/>
      <c r="X3724" s="11"/>
      <c r="Y3724" s="6"/>
    </row>
    <row r="3725" spans="7:25" ht="20" customHeight="1" x14ac:dyDescent="0.25">
      <c r="G3725" s="6"/>
      <c r="H3725" s="11"/>
      <c r="I3725" s="11"/>
      <c r="J3725" s="11"/>
      <c r="K3725" s="11"/>
      <c r="L3725" s="11"/>
      <c r="N3725" s="11"/>
      <c r="P3725" s="11"/>
      <c r="R3725" s="11"/>
      <c r="T3725" s="70"/>
      <c r="U3725" s="28"/>
      <c r="V3725" s="36"/>
      <c r="W3725" s="75"/>
      <c r="X3725" s="11"/>
      <c r="Y3725" s="6"/>
    </row>
    <row r="3726" spans="7:25" ht="20" customHeight="1" x14ac:dyDescent="0.25">
      <c r="G3726" s="6"/>
      <c r="H3726" s="11"/>
      <c r="I3726" s="11"/>
      <c r="J3726" s="11"/>
      <c r="K3726" s="11"/>
      <c r="L3726" s="11"/>
      <c r="N3726" s="11"/>
      <c r="P3726" s="11"/>
      <c r="R3726" s="11"/>
      <c r="T3726" s="70"/>
      <c r="U3726" s="28"/>
      <c r="V3726" s="36"/>
      <c r="W3726" s="75"/>
      <c r="X3726" s="11"/>
      <c r="Y3726" s="6"/>
    </row>
    <row r="3727" spans="7:25" ht="20" customHeight="1" x14ac:dyDescent="0.25">
      <c r="G3727" s="6"/>
      <c r="H3727" s="11"/>
      <c r="I3727" s="11"/>
      <c r="J3727" s="11"/>
      <c r="K3727" s="11"/>
      <c r="L3727" s="11"/>
      <c r="N3727" s="11"/>
      <c r="P3727" s="11"/>
      <c r="R3727" s="11"/>
      <c r="T3727" s="70"/>
      <c r="U3727" s="28"/>
      <c r="V3727" s="36"/>
      <c r="W3727" s="75"/>
      <c r="X3727" s="11"/>
      <c r="Y3727" s="6"/>
    </row>
    <row r="3728" spans="7:25" ht="20" customHeight="1" x14ac:dyDescent="0.25">
      <c r="G3728" s="6"/>
      <c r="H3728" s="11"/>
      <c r="I3728" s="11"/>
      <c r="J3728" s="11"/>
      <c r="K3728" s="11"/>
      <c r="L3728" s="11"/>
      <c r="N3728" s="11"/>
      <c r="P3728" s="11"/>
      <c r="R3728" s="11"/>
      <c r="T3728" s="70"/>
      <c r="U3728" s="28"/>
      <c r="V3728" s="36"/>
      <c r="W3728" s="75"/>
      <c r="X3728" s="11"/>
      <c r="Y3728" s="6"/>
    </row>
    <row r="3729" spans="7:25" ht="20" customHeight="1" x14ac:dyDescent="0.25">
      <c r="G3729" s="6"/>
      <c r="H3729" s="11"/>
      <c r="I3729" s="11"/>
      <c r="J3729" s="11"/>
      <c r="K3729" s="11"/>
      <c r="L3729" s="11"/>
      <c r="N3729" s="11"/>
      <c r="P3729" s="11"/>
      <c r="R3729" s="11"/>
      <c r="T3729" s="70"/>
      <c r="U3729" s="28"/>
      <c r="V3729" s="36"/>
      <c r="W3729" s="75"/>
      <c r="X3729" s="11"/>
      <c r="Y3729" s="6"/>
    </row>
    <row r="3730" spans="7:25" ht="20" customHeight="1" x14ac:dyDescent="0.25">
      <c r="G3730" s="6"/>
      <c r="H3730" s="11"/>
      <c r="I3730" s="11"/>
      <c r="J3730" s="11"/>
      <c r="K3730" s="11"/>
      <c r="L3730" s="11"/>
      <c r="N3730" s="11"/>
      <c r="P3730" s="11"/>
      <c r="R3730" s="11"/>
      <c r="T3730" s="70"/>
      <c r="U3730" s="28"/>
      <c r="V3730" s="36"/>
      <c r="W3730" s="75"/>
      <c r="X3730" s="11"/>
      <c r="Y3730" s="6"/>
    </row>
    <row r="3731" spans="7:25" ht="20" customHeight="1" x14ac:dyDescent="0.25">
      <c r="G3731" s="6"/>
      <c r="H3731" s="11"/>
      <c r="I3731" s="11"/>
      <c r="J3731" s="11"/>
      <c r="K3731" s="11"/>
      <c r="L3731" s="11"/>
      <c r="N3731" s="11"/>
      <c r="P3731" s="11"/>
      <c r="R3731" s="11"/>
      <c r="T3731" s="70"/>
      <c r="U3731" s="28"/>
      <c r="V3731" s="36"/>
      <c r="W3731" s="75"/>
      <c r="X3731" s="11"/>
      <c r="Y3731" s="6"/>
    </row>
    <row r="3732" spans="7:25" ht="20" customHeight="1" x14ac:dyDescent="0.25">
      <c r="G3732" s="6"/>
      <c r="H3732" s="11"/>
      <c r="I3732" s="11"/>
      <c r="J3732" s="11"/>
      <c r="K3732" s="11"/>
      <c r="L3732" s="11"/>
      <c r="N3732" s="11"/>
      <c r="P3732" s="11"/>
      <c r="R3732" s="11"/>
      <c r="T3732" s="70"/>
      <c r="U3732" s="28"/>
      <c r="V3732" s="36"/>
      <c r="W3732" s="75"/>
      <c r="X3732" s="11"/>
      <c r="Y3732" s="6"/>
    </row>
    <row r="3733" spans="7:25" ht="20" customHeight="1" x14ac:dyDescent="0.25">
      <c r="G3733" s="6"/>
      <c r="H3733" s="11"/>
      <c r="I3733" s="11"/>
      <c r="J3733" s="11"/>
      <c r="K3733" s="11"/>
      <c r="L3733" s="11"/>
      <c r="N3733" s="11"/>
      <c r="P3733" s="11"/>
      <c r="R3733" s="11"/>
      <c r="T3733" s="70"/>
      <c r="U3733" s="28"/>
      <c r="V3733" s="36"/>
      <c r="W3733" s="75"/>
      <c r="X3733" s="11"/>
      <c r="Y3733" s="6"/>
    </row>
    <row r="3734" spans="7:25" ht="20" customHeight="1" x14ac:dyDescent="0.25">
      <c r="G3734" s="6"/>
      <c r="H3734" s="11"/>
      <c r="I3734" s="11"/>
      <c r="J3734" s="11"/>
      <c r="K3734" s="11"/>
      <c r="L3734" s="11"/>
      <c r="N3734" s="11"/>
      <c r="P3734" s="11"/>
      <c r="R3734" s="11"/>
      <c r="T3734" s="70"/>
      <c r="U3734" s="28"/>
      <c r="V3734" s="36"/>
      <c r="W3734" s="75"/>
      <c r="X3734" s="11"/>
      <c r="Y3734" s="6"/>
    </row>
    <row r="3735" spans="7:25" ht="20" customHeight="1" x14ac:dyDescent="0.25">
      <c r="G3735" s="6"/>
      <c r="H3735" s="11"/>
      <c r="I3735" s="11"/>
      <c r="J3735" s="11"/>
      <c r="K3735" s="11"/>
      <c r="L3735" s="11"/>
      <c r="N3735" s="11"/>
      <c r="P3735" s="11"/>
      <c r="R3735" s="11"/>
      <c r="T3735" s="70"/>
      <c r="U3735" s="28"/>
      <c r="V3735" s="36"/>
      <c r="W3735" s="75"/>
      <c r="X3735" s="11"/>
      <c r="Y3735" s="6"/>
    </row>
    <row r="3736" spans="7:25" ht="20" customHeight="1" x14ac:dyDescent="0.25">
      <c r="G3736" s="6"/>
      <c r="H3736" s="11"/>
      <c r="I3736" s="11"/>
      <c r="J3736" s="11"/>
      <c r="K3736" s="11"/>
      <c r="L3736" s="11"/>
      <c r="N3736" s="11"/>
      <c r="P3736" s="11"/>
      <c r="R3736" s="11"/>
      <c r="T3736" s="70"/>
      <c r="U3736" s="28"/>
      <c r="V3736" s="36"/>
      <c r="W3736" s="75"/>
      <c r="X3736" s="11"/>
      <c r="Y3736" s="6"/>
    </row>
    <row r="3737" spans="7:25" ht="20" customHeight="1" x14ac:dyDescent="0.25">
      <c r="G3737" s="6"/>
      <c r="H3737" s="11"/>
      <c r="I3737" s="11"/>
      <c r="J3737" s="11"/>
      <c r="K3737" s="11"/>
      <c r="L3737" s="11"/>
      <c r="N3737" s="11"/>
      <c r="P3737" s="11"/>
      <c r="R3737" s="11"/>
      <c r="T3737" s="70"/>
      <c r="U3737" s="28"/>
      <c r="V3737" s="36"/>
      <c r="W3737" s="75"/>
      <c r="X3737" s="11"/>
      <c r="Y3737" s="6"/>
    </row>
    <row r="3738" spans="7:25" ht="20" customHeight="1" x14ac:dyDescent="0.25">
      <c r="G3738" s="6"/>
      <c r="H3738" s="11"/>
      <c r="I3738" s="11"/>
      <c r="J3738" s="11"/>
      <c r="K3738" s="11"/>
      <c r="L3738" s="11"/>
      <c r="N3738" s="11"/>
      <c r="P3738" s="11"/>
      <c r="R3738" s="11"/>
      <c r="T3738" s="70"/>
      <c r="U3738" s="28"/>
      <c r="V3738" s="36"/>
      <c r="W3738" s="75"/>
      <c r="X3738" s="11"/>
      <c r="Y3738" s="6"/>
    </row>
    <row r="3739" spans="7:25" ht="20" customHeight="1" x14ac:dyDescent="0.25">
      <c r="G3739" s="6"/>
      <c r="H3739" s="11"/>
      <c r="I3739" s="11"/>
      <c r="J3739" s="11"/>
      <c r="K3739" s="11"/>
      <c r="L3739" s="11"/>
      <c r="N3739" s="11"/>
      <c r="P3739" s="11"/>
      <c r="R3739" s="11"/>
      <c r="T3739" s="70"/>
      <c r="U3739" s="28"/>
      <c r="V3739" s="36"/>
      <c r="W3739" s="75"/>
      <c r="X3739" s="11"/>
      <c r="Y3739" s="6"/>
    </row>
    <row r="3740" spans="7:25" ht="20" customHeight="1" x14ac:dyDescent="0.25">
      <c r="G3740" s="6"/>
      <c r="H3740" s="11"/>
      <c r="I3740" s="11"/>
      <c r="J3740" s="11"/>
      <c r="K3740" s="11"/>
      <c r="L3740" s="11"/>
      <c r="N3740" s="11"/>
      <c r="P3740" s="11"/>
      <c r="R3740" s="11"/>
      <c r="T3740" s="70"/>
      <c r="U3740" s="28"/>
      <c r="V3740" s="36"/>
      <c r="W3740" s="75"/>
      <c r="X3740" s="11"/>
      <c r="Y3740" s="6"/>
    </row>
    <row r="3741" spans="7:25" ht="20" customHeight="1" x14ac:dyDescent="0.25">
      <c r="G3741" s="6"/>
      <c r="H3741" s="11"/>
      <c r="I3741" s="11"/>
      <c r="J3741" s="11"/>
      <c r="K3741" s="11"/>
      <c r="L3741" s="11"/>
      <c r="N3741" s="11"/>
      <c r="P3741" s="11"/>
      <c r="R3741" s="11"/>
      <c r="T3741" s="70"/>
      <c r="U3741" s="28"/>
      <c r="V3741" s="36"/>
      <c r="W3741" s="75"/>
      <c r="X3741" s="11"/>
      <c r="Y3741" s="6"/>
    </row>
    <row r="3742" spans="7:25" ht="20" customHeight="1" x14ac:dyDescent="0.25">
      <c r="G3742" s="6"/>
      <c r="H3742" s="11"/>
      <c r="I3742" s="11"/>
      <c r="J3742" s="11"/>
      <c r="K3742" s="11"/>
      <c r="L3742" s="11"/>
      <c r="N3742" s="11"/>
      <c r="P3742" s="11"/>
      <c r="R3742" s="11"/>
      <c r="T3742" s="70"/>
      <c r="U3742" s="28"/>
      <c r="V3742" s="36"/>
      <c r="W3742" s="75"/>
      <c r="X3742" s="11"/>
      <c r="Y3742" s="6"/>
    </row>
    <row r="3743" spans="7:25" ht="20" customHeight="1" x14ac:dyDescent="0.25">
      <c r="G3743" s="6"/>
      <c r="H3743" s="11"/>
      <c r="I3743" s="11"/>
      <c r="J3743" s="11"/>
      <c r="K3743" s="11"/>
      <c r="L3743" s="11"/>
      <c r="N3743" s="11"/>
      <c r="P3743" s="11"/>
      <c r="R3743" s="11"/>
      <c r="T3743" s="70"/>
      <c r="U3743" s="28"/>
      <c r="V3743" s="36"/>
      <c r="W3743" s="75"/>
      <c r="X3743" s="11"/>
      <c r="Y3743" s="6"/>
    </row>
    <row r="3744" spans="7:25" ht="20" customHeight="1" x14ac:dyDescent="0.25">
      <c r="G3744" s="6"/>
      <c r="H3744" s="11"/>
      <c r="I3744" s="11"/>
      <c r="J3744" s="11"/>
      <c r="K3744" s="11"/>
      <c r="L3744" s="11"/>
      <c r="N3744" s="11"/>
      <c r="P3744" s="11"/>
      <c r="R3744" s="11"/>
      <c r="T3744" s="70"/>
      <c r="U3744" s="28"/>
      <c r="V3744" s="36"/>
      <c r="W3744" s="75"/>
      <c r="X3744" s="11"/>
      <c r="Y3744" s="6"/>
    </row>
    <row r="3745" spans="7:25" ht="20" customHeight="1" x14ac:dyDescent="0.25">
      <c r="G3745" s="6"/>
      <c r="H3745" s="11"/>
      <c r="I3745" s="11"/>
      <c r="J3745" s="11"/>
      <c r="K3745" s="11"/>
      <c r="L3745" s="11"/>
      <c r="N3745" s="11"/>
      <c r="P3745" s="11"/>
      <c r="R3745" s="11"/>
      <c r="T3745" s="70"/>
      <c r="U3745" s="28"/>
      <c r="V3745" s="36"/>
      <c r="W3745" s="75"/>
      <c r="X3745" s="11"/>
      <c r="Y3745" s="6"/>
    </row>
    <row r="3746" spans="7:25" ht="20" customHeight="1" x14ac:dyDescent="0.25">
      <c r="G3746" s="6"/>
      <c r="H3746" s="11"/>
      <c r="I3746" s="11"/>
      <c r="J3746" s="11"/>
      <c r="K3746" s="11"/>
      <c r="L3746" s="11"/>
      <c r="N3746" s="11"/>
      <c r="P3746" s="11"/>
      <c r="R3746" s="11"/>
      <c r="T3746" s="70"/>
      <c r="U3746" s="28"/>
      <c r="V3746" s="36"/>
      <c r="W3746" s="75"/>
      <c r="X3746" s="11"/>
      <c r="Y3746" s="6"/>
    </row>
    <row r="3747" spans="7:25" ht="20" customHeight="1" x14ac:dyDescent="0.25">
      <c r="G3747" s="6"/>
      <c r="H3747" s="11"/>
      <c r="I3747" s="11"/>
      <c r="J3747" s="11"/>
      <c r="K3747" s="11"/>
      <c r="L3747" s="11"/>
      <c r="N3747" s="11"/>
      <c r="P3747" s="11"/>
      <c r="R3747" s="11"/>
      <c r="T3747" s="70"/>
      <c r="U3747" s="28"/>
      <c r="V3747" s="36"/>
      <c r="W3747" s="75"/>
      <c r="X3747" s="11"/>
      <c r="Y3747" s="6"/>
    </row>
    <row r="3748" spans="7:25" ht="20" customHeight="1" x14ac:dyDescent="0.25">
      <c r="G3748" s="6"/>
      <c r="H3748" s="11"/>
      <c r="I3748" s="11"/>
      <c r="J3748" s="11"/>
      <c r="K3748" s="11"/>
      <c r="L3748" s="11"/>
      <c r="N3748" s="11"/>
      <c r="P3748" s="11"/>
      <c r="R3748" s="11"/>
      <c r="T3748" s="70"/>
      <c r="U3748" s="28"/>
      <c r="V3748" s="36"/>
      <c r="W3748" s="75"/>
      <c r="X3748" s="11"/>
      <c r="Y3748" s="6"/>
    </row>
    <row r="3749" spans="7:25" ht="20" customHeight="1" x14ac:dyDescent="0.25">
      <c r="G3749" s="6"/>
      <c r="H3749" s="11"/>
      <c r="I3749" s="11"/>
      <c r="J3749" s="11"/>
      <c r="K3749" s="11"/>
      <c r="L3749" s="11"/>
      <c r="N3749" s="11"/>
      <c r="P3749" s="11"/>
      <c r="R3749" s="11"/>
      <c r="T3749" s="70"/>
      <c r="U3749" s="28"/>
      <c r="V3749" s="36"/>
      <c r="W3749" s="75"/>
      <c r="X3749" s="11"/>
      <c r="Y3749" s="6"/>
    </row>
    <row r="3750" spans="7:25" ht="20" customHeight="1" x14ac:dyDescent="0.25">
      <c r="G3750" s="6"/>
      <c r="H3750" s="11"/>
      <c r="I3750" s="11"/>
      <c r="J3750" s="11"/>
      <c r="K3750" s="11"/>
      <c r="L3750" s="11"/>
      <c r="N3750" s="11"/>
      <c r="P3750" s="11"/>
      <c r="R3750" s="11"/>
      <c r="T3750" s="70"/>
      <c r="U3750" s="28"/>
      <c r="V3750" s="36"/>
      <c r="W3750" s="75"/>
      <c r="X3750" s="11"/>
      <c r="Y3750" s="6"/>
    </row>
    <row r="3751" spans="7:25" ht="20" customHeight="1" x14ac:dyDescent="0.25">
      <c r="G3751" s="6"/>
      <c r="H3751" s="11"/>
      <c r="I3751" s="11"/>
      <c r="J3751" s="11"/>
      <c r="K3751" s="11"/>
      <c r="L3751" s="11"/>
      <c r="N3751" s="11"/>
      <c r="P3751" s="11"/>
      <c r="R3751" s="11"/>
      <c r="T3751" s="70"/>
      <c r="U3751" s="28"/>
      <c r="V3751" s="36"/>
      <c r="W3751" s="75"/>
      <c r="X3751" s="11"/>
      <c r="Y3751" s="6"/>
    </row>
    <row r="3752" spans="7:25" ht="20" customHeight="1" x14ac:dyDescent="0.25">
      <c r="G3752" s="6"/>
      <c r="H3752" s="11"/>
      <c r="I3752" s="11"/>
      <c r="J3752" s="11"/>
      <c r="K3752" s="11"/>
      <c r="L3752" s="11"/>
      <c r="N3752" s="11"/>
      <c r="P3752" s="11"/>
      <c r="R3752" s="11"/>
      <c r="T3752" s="70"/>
      <c r="U3752" s="28"/>
      <c r="V3752" s="36"/>
      <c r="W3752" s="75"/>
      <c r="X3752" s="11"/>
      <c r="Y3752" s="6"/>
    </row>
    <row r="3753" spans="7:25" ht="20" customHeight="1" x14ac:dyDescent="0.25">
      <c r="G3753" s="6"/>
      <c r="H3753" s="11"/>
      <c r="I3753" s="11"/>
      <c r="J3753" s="11"/>
      <c r="K3753" s="11"/>
      <c r="L3753" s="11"/>
      <c r="N3753" s="11"/>
      <c r="P3753" s="11"/>
      <c r="R3753" s="11"/>
      <c r="T3753" s="70"/>
      <c r="U3753" s="28"/>
      <c r="V3753" s="36"/>
      <c r="W3753" s="75"/>
      <c r="X3753" s="11"/>
      <c r="Y3753" s="6"/>
    </row>
    <row r="3754" spans="7:25" ht="20" customHeight="1" x14ac:dyDescent="0.25">
      <c r="G3754" s="6"/>
      <c r="H3754" s="11"/>
      <c r="I3754" s="11"/>
      <c r="J3754" s="11"/>
      <c r="K3754" s="11"/>
      <c r="L3754" s="11"/>
      <c r="N3754" s="11"/>
      <c r="P3754" s="11"/>
      <c r="R3754" s="11"/>
      <c r="T3754" s="70"/>
      <c r="U3754" s="28"/>
      <c r="V3754" s="36"/>
      <c r="W3754" s="75"/>
      <c r="X3754" s="11"/>
      <c r="Y3754" s="6"/>
    </row>
    <row r="3755" spans="7:25" ht="20" customHeight="1" x14ac:dyDescent="0.25">
      <c r="G3755" s="6"/>
      <c r="H3755" s="11"/>
      <c r="I3755" s="11"/>
      <c r="J3755" s="11"/>
      <c r="K3755" s="11"/>
      <c r="L3755" s="11"/>
      <c r="N3755" s="11"/>
      <c r="P3755" s="11"/>
      <c r="R3755" s="11"/>
      <c r="T3755" s="70"/>
      <c r="U3755" s="28"/>
      <c r="V3755" s="36"/>
      <c r="W3755" s="75"/>
      <c r="X3755" s="11"/>
      <c r="Y3755" s="6"/>
    </row>
    <row r="3756" spans="7:25" ht="20" customHeight="1" x14ac:dyDescent="0.25">
      <c r="G3756" s="6"/>
      <c r="H3756" s="11"/>
      <c r="I3756" s="11"/>
      <c r="J3756" s="11"/>
      <c r="K3756" s="11"/>
      <c r="L3756" s="11"/>
      <c r="N3756" s="11"/>
      <c r="P3756" s="11"/>
      <c r="R3756" s="11"/>
      <c r="T3756" s="70"/>
      <c r="U3756" s="28"/>
      <c r="V3756" s="36"/>
      <c r="W3756" s="75"/>
      <c r="X3756" s="11"/>
      <c r="Y3756" s="6"/>
    </row>
    <row r="3757" spans="7:25" ht="20" customHeight="1" x14ac:dyDescent="0.25">
      <c r="G3757" s="6"/>
      <c r="H3757" s="11"/>
      <c r="I3757" s="11"/>
      <c r="J3757" s="11"/>
      <c r="K3757" s="11"/>
      <c r="L3757" s="11"/>
      <c r="N3757" s="11"/>
      <c r="P3757" s="11"/>
      <c r="R3757" s="11"/>
      <c r="T3757" s="70"/>
      <c r="U3757" s="28"/>
      <c r="V3757" s="36"/>
      <c r="W3757" s="75"/>
      <c r="X3757" s="11"/>
      <c r="Y3757" s="6"/>
    </row>
    <row r="3758" spans="7:25" ht="20" customHeight="1" x14ac:dyDescent="0.25">
      <c r="G3758" s="6"/>
      <c r="H3758" s="11"/>
      <c r="I3758" s="11"/>
      <c r="J3758" s="11"/>
      <c r="K3758" s="11"/>
      <c r="L3758" s="11"/>
      <c r="N3758" s="11"/>
      <c r="P3758" s="11"/>
      <c r="R3758" s="11"/>
      <c r="T3758" s="70"/>
      <c r="U3758" s="28"/>
      <c r="V3758" s="36"/>
      <c r="W3758" s="75"/>
      <c r="X3758" s="11"/>
      <c r="Y3758" s="6"/>
    </row>
    <row r="3759" spans="7:25" ht="20" customHeight="1" x14ac:dyDescent="0.25">
      <c r="G3759" s="6"/>
      <c r="H3759" s="11"/>
      <c r="I3759" s="11"/>
      <c r="J3759" s="11"/>
      <c r="K3759" s="11"/>
      <c r="L3759" s="11"/>
      <c r="N3759" s="11"/>
      <c r="P3759" s="11"/>
      <c r="R3759" s="11"/>
      <c r="T3759" s="70"/>
      <c r="U3759" s="28"/>
      <c r="V3759" s="36"/>
      <c r="W3759" s="75"/>
      <c r="X3759" s="11"/>
      <c r="Y3759" s="6"/>
    </row>
    <row r="3760" spans="7:25" ht="20" customHeight="1" x14ac:dyDescent="0.25">
      <c r="G3760" s="6"/>
      <c r="H3760" s="11"/>
      <c r="I3760" s="11"/>
      <c r="J3760" s="11"/>
      <c r="K3760" s="11"/>
      <c r="L3760" s="11"/>
      <c r="N3760" s="11"/>
      <c r="P3760" s="11"/>
      <c r="R3760" s="11"/>
      <c r="T3760" s="70"/>
      <c r="U3760" s="28"/>
      <c r="V3760" s="36"/>
      <c r="W3760" s="75"/>
      <c r="X3760" s="11"/>
      <c r="Y3760" s="6"/>
    </row>
    <row r="3761" spans="7:25" ht="20" customHeight="1" x14ac:dyDescent="0.25">
      <c r="G3761" s="6"/>
      <c r="H3761" s="11"/>
      <c r="I3761" s="11"/>
      <c r="J3761" s="11"/>
      <c r="K3761" s="11"/>
      <c r="L3761" s="11"/>
      <c r="N3761" s="11"/>
      <c r="P3761" s="11"/>
      <c r="R3761" s="11"/>
      <c r="T3761" s="70"/>
      <c r="U3761" s="28"/>
      <c r="V3761" s="36"/>
      <c r="W3761" s="75"/>
      <c r="X3761" s="11"/>
      <c r="Y3761" s="6"/>
    </row>
    <row r="3762" spans="7:25" ht="20" customHeight="1" x14ac:dyDescent="0.25">
      <c r="G3762" s="6"/>
      <c r="H3762" s="11"/>
      <c r="I3762" s="11"/>
      <c r="J3762" s="11"/>
      <c r="K3762" s="11"/>
      <c r="L3762" s="11"/>
      <c r="N3762" s="11"/>
      <c r="P3762" s="11"/>
      <c r="R3762" s="11"/>
      <c r="T3762" s="70"/>
      <c r="U3762" s="28"/>
      <c r="V3762" s="36"/>
      <c r="W3762" s="75"/>
      <c r="X3762" s="11"/>
      <c r="Y3762" s="6"/>
    </row>
    <row r="3763" spans="7:25" ht="20" customHeight="1" x14ac:dyDescent="0.25">
      <c r="G3763" s="6"/>
      <c r="H3763" s="11"/>
      <c r="I3763" s="11"/>
      <c r="J3763" s="11"/>
      <c r="K3763" s="11"/>
      <c r="L3763" s="11"/>
      <c r="N3763" s="11"/>
      <c r="P3763" s="11"/>
      <c r="R3763" s="11"/>
      <c r="T3763" s="70"/>
      <c r="U3763" s="28"/>
      <c r="V3763" s="36"/>
      <c r="W3763" s="75"/>
      <c r="X3763" s="11"/>
      <c r="Y3763" s="6"/>
    </row>
    <row r="3764" spans="7:25" ht="20" customHeight="1" x14ac:dyDescent="0.25">
      <c r="G3764" s="6"/>
      <c r="H3764" s="11"/>
      <c r="I3764" s="11"/>
      <c r="J3764" s="11"/>
      <c r="K3764" s="11"/>
      <c r="L3764" s="11"/>
      <c r="N3764" s="11"/>
      <c r="P3764" s="11"/>
      <c r="R3764" s="11"/>
      <c r="T3764" s="70"/>
      <c r="U3764" s="28"/>
      <c r="V3764" s="36"/>
      <c r="W3764" s="75"/>
      <c r="X3764" s="11"/>
      <c r="Y3764" s="6"/>
    </row>
    <row r="3765" spans="7:25" ht="20" customHeight="1" x14ac:dyDescent="0.25">
      <c r="G3765" s="6"/>
      <c r="H3765" s="11"/>
      <c r="I3765" s="11"/>
      <c r="J3765" s="11"/>
      <c r="K3765" s="11"/>
      <c r="L3765" s="11"/>
      <c r="N3765" s="11"/>
      <c r="P3765" s="11"/>
      <c r="R3765" s="11"/>
      <c r="T3765" s="70"/>
      <c r="U3765" s="28"/>
      <c r="V3765" s="36"/>
      <c r="W3765" s="75"/>
      <c r="X3765" s="11"/>
      <c r="Y3765" s="6"/>
    </row>
    <row r="3766" spans="7:25" ht="20" customHeight="1" x14ac:dyDescent="0.25">
      <c r="G3766" s="6"/>
      <c r="H3766" s="11"/>
      <c r="I3766" s="11"/>
      <c r="J3766" s="11"/>
      <c r="K3766" s="11"/>
      <c r="L3766" s="11"/>
      <c r="N3766" s="11"/>
      <c r="P3766" s="11"/>
      <c r="R3766" s="11"/>
      <c r="T3766" s="70"/>
      <c r="U3766" s="28"/>
      <c r="V3766" s="36"/>
      <c r="W3766" s="75"/>
      <c r="X3766" s="11"/>
      <c r="Y3766" s="6"/>
    </row>
    <row r="3767" spans="7:25" ht="20" customHeight="1" x14ac:dyDescent="0.25">
      <c r="G3767" s="6"/>
      <c r="H3767" s="11"/>
      <c r="I3767" s="11"/>
      <c r="J3767" s="11"/>
      <c r="K3767" s="11"/>
      <c r="L3767" s="11"/>
      <c r="N3767" s="11"/>
      <c r="P3767" s="11"/>
      <c r="R3767" s="11"/>
      <c r="T3767" s="70"/>
      <c r="U3767" s="28"/>
      <c r="V3767" s="36"/>
      <c r="W3767" s="75"/>
      <c r="X3767" s="11"/>
      <c r="Y3767" s="6"/>
    </row>
    <row r="3768" spans="7:25" ht="20" customHeight="1" x14ac:dyDescent="0.25">
      <c r="G3768" s="6"/>
      <c r="H3768" s="11"/>
      <c r="I3768" s="11"/>
      <c r="J3768" s="11"/>
      <c r="K3768" s="11"/>
      <c r="L3768" s="11"/>
      <c r="N3768" s="11"/>
      <c r="P3768" s="11"/>
      <c r="R3768" s="11"/>
      <c r="T3768" s="70"/>
      <c r="U3768" s="28"/>
      <c r="V3768" s="36"/>
      <c r="W3768" s="75"/>
      <c r="X3768" s="11"/>
      <c r="Y3768" s="6"/>
    </row>
    <row r="3769" spans="7:25" ht="20" customHeight="1" x14ac:dyDescent="0.25">
      <c r="G3769" s="6"/>
      <c r="H3769" s="11"/>
      <c r="I3769" s="11"/>
      <c r="J3769" s="11"/>
      <c r="K3769" s="11"/>
      <c r="L3769" s="11"/>
      <c r="N3769" s="11"/>
      <c r="P3769" s="11"/>
      <c r="R3769" s="11"/>
      <c r="T3769" s="70"/>
      <c r="U3769" s="28"/>
      <c r="V3769" s="36"/>
      <c r="W3769" s="75"/>
      <c r="X3769" s="11"/>
      <c r="Y3769" s="6"/>
    </row>
    <row r="3770" spans="7:25" ht="20" customHeight="1" x14ac:dyDescent="0.25">
      <c r="G3770" s="6"/>
      <c r="H3770" s="11"/>
      <c r="I3770" s="11"/>
      <c r="J3770" s="11"/>
      <c r="K3770" s="11"/>
      <c r="L3770" s="11"/>
      <c r="N3770" s="11"/>
      <c r="P3770" s="11"/>
      <c r="R3770" s="11"/>
      <c r="T3770" s="70"/>
      <c r="U3770" s="28"/>
      <c r="V3770" s="36"/>
      <c r="W3770" s="75"/>
      <c r="X3770" s="11"/>
      <c r="Y3770" s="6"/>
    </row>
    <row r="3771" spans="7:25" ht="20" customHeight="1" x14ac:dyDescent="0.25">
      <c r="G3771" s="6"/>
      <c r="H3771" s="11"/>
      <c r="I3771" s="11"/>
      <c r="J3771" s="11"/>
      <c r="K3771" s="11"/>
      <c r="L3771" s="11"/>
      <c r="N3771" s="11"/>
      <c r="P3771" s="11"/>
      <c r="R3771" s="11"/>
      <c r="T3771" s="70"/>
      <c r="U3771" s="28"/>
      <c r="V3771" s="36"/>
      <c r="W3771" s="75"/>
      <c r="X3771" s="11"/>
      <c r="Y3771" s="6"/>
    </row>
    <row r="3772" spans="7:25" ht="20" customHeight="1" x14ac:dyDescent="0.25">
      <c r="G3772" s="6"/>
      <c r="H3772" s="11"/>
      <c r="I3772" s="11"/>
      <c r="J3772" s="11"/>
      <c r="K3772" s="11"/>
      <c r="L3772" s="11"/>
      <c r="N3772" s="11"/>
      <c r="P3772" s="11"/>
      <c r="R3772" s="11"/>
      <c r="T3772" s="70"/>
      <c r="U3772" s="28"/>
      <c r="V3772" s="36"/>
      <c r="W3772" s="75"/>
      <c r="X3772" s="11"/>
      <c r="Y3772" s="6"/>
    </row>
    <row r="3773" spans="7:25" ht="20" customHeight="1" x14ac:dyDescent="0.25">
      <c r="G3773" s="6"/>
      <c r="H3773" s="11"/>
      <c r="I3773" s="11"/>
      <c r="J3773" s="11"/>
      <c r="K3773" s="11"/>
      <c r="L3773" s="11"/>
      <c r="N3773" s="11"/>
      <c r="P3773" s="11"/>
      <c r="R3773" s="11"/>
      <c r="T3773" s="70"/>
      <c r="U3773" s="28"/>
      <c r="V3773" s="36"/>
      <c r="W3773" s="75"/>
      <c r="X3773" s="11"/>
      <c r="Y3773" s="6"/>
    </row>
    <row r="3774" spans="7:25" ht="20" customHeight="1" x14ac:dyDescent="0.25">
      <c r="G3774" s="6"/>
      <c r="H3774" s="11"/>
      <c r="I3774" s="11"/>
      <c r="J3774" s="11"/>
      <c r="K3774" s="11"/>
      <c r="L3774" s="11"/>
      <c r="N3774" s="11"/>
      <c r="P3774" s="11"/>
      <c r="R3774" s="11"/>
      <c r="T3774" s="70"/>
      <c r="U3774" s="28"/>
      <c r="V3774" s="36"/>
      <c r="W3774" s="75"/>
      <c r="X3774" s="11"/>
      <c r="Y3774" s="6"/>
    </row>
    <row r="3775" spans="7:25" ht="20" customHeight="1" x14ac:dyDescent="0.25">
      <c r="G3775" s="6"/>
      <c r="H3775" s="11"/>
      <c r="I3775" s="11"/>
      <c r="J3775" s="11"/>
      <c r="K3775" s="11"/>
      <c r="L3775" s="11"/>
      <c r="N3775" s="11"/>
      <c r="P3775" s="11"/>
      <c r="R3775" s="11"/>
      <c r="T3775" s="70"/>
      <c r="U3775" s="28"/>
      <c r="V3775" s="36"/>
      <c r="W3775" s="75"/>
      <c r="X3775" s="11"/>
      <c r="Y3775" s="6"/>
    </row>
    <row r="3776" spans="7:25" ht="20" customHeight="1" x14ac:dyDescent="0.25">
      <c r="G3776" s="6"/>
      <c r="H3776" s="11"/>
      <c r="I3776" s="11"/>
      <c r="J3776" s="11"/>
      <c r="K3776" s="11"/>
      <c r="L3776" s="11"/>
      <c r="N3776" s="11"/>
      <c r="P3776" s="11"/>
      <c r="R3776" s="11"/>
      <c r="T3776" s="70"/>
      <c r="U3776" s="28"/>
      <c r="V3776" s="36"/>
      <c r="W3776" s="75"/>
      <c r="X3776" s="11"/>
      <c r="Y3776" s="6"/>
    </row>
    <row r="3777" spans="7:25" ht="20" customHeight="1" x14ac:dyDescent="0.25">
      <c r="G3777" s="6"/>
      <c r="H3777" s="11"/>
      <c r="I3777" s="11"/>
      <c r="J3777" s="11"/>
      <c r="K3777" s="11"/>
      <c r="L3777" s="11"/>
      <c r="N3777" s="11"/>
      <c r="P3777" s="11"/>
      <c r="R3777" s="11"/>
      <c r="T3777" s="70"/>
      <c r="U3777" s="28"/>
      <c r="V3777" s="36"/>
      <c r="W3777" s="75"/>
      <c r="X3777" s="11"/>
      <c r="Y3777" s="6"/>
    </row>
    <row r="3778" spans="7:25" ht="20" customHeight="1" x14ac:dyDescent="0.25">
      <c r="G3778" s="6"/>
      <c r="H3778" s="11"/>
      <c r="I3778" s="11"/>
      <c r="J3778" s="11"/>
      <c r="K3778" s="11"/>
      <c r="L3778" s="11"/>
      <c r="N3778" s="11"/>
      <c r="P3778" s="11"/>
      <c r="R3778" s="11"/>
      <c r="T3778" s="70"/>
      <c r="U3778" s="28"/>
      <c r="V3778" s="36"/>
      <c r="W3778" s="75"/>
      <c r="X3778" s="11"/>
      <c r="Y3778" s="6"/>
    </row>
    <row r="3779" spans="7:25" ht="20" customHeight="1" x14ac:dyDescent="0.25">
      <c r="G3779" s="6"/>
      <c r="H3779" s="11"/>
      <c r="I3779" s="11"/>
      <c r="J3779" s="11"/>
      <c r="K3779" s="11"/>
      <c r="L3779" s="11"/>
      <c r="N3779" s="11"/>
      <c r="P3779" s="11"/>
      <c r="R3779" s="11"/>
      <c r="T3779" s="70"/>
      <c r="U3779" s="28"/>
      <c r="V3779" s="36"/>
      <c r="W3779" s="75"/>
      <c r="X3779" s="11"/>
      <c r="Y3779" s="6"/>
    </row>
    <row r="3780" spans="7:25" ht="20" customHeight="1" x14ac:dyDescent="0.25">
      <c r="G3780" s="6"/>
      <c r="H3780" s="11"/>
      <c r="I3780" s="11"/>
      <c r="J3780" s="11"/>
      <c r="K3780" s="11"/>
      <c r="L3780" s="11"/>
      <c r="N3780" s="11"/>
      <c r="P3780" s="11"/>
      <c r="R3780" s="11"/>
      <c r="T3780" s="70"/>
      <c r="U3780" s="28"/>
      <c r="V3780" s="36"/>
      <c r="W3780" s="75"/>
      <c r="X3780" s="11"/>
      <c r="Y3780" s="6"/>
    </row>
    <row r="3781" spans="7:25" ht="20" customHeight="1" x14ac:dyDescent="0.25">
      <c r="G3781" s="6"/>
      <c r="H3781" s="11"/>
      <c r="I3781" s="11"/>
      <c r="J3781" s="11"/>
      <c r="K3781" s="11"/>
      <c r="L3781" s="11"/>
      <c r="N3781" s="11"/>
      <c r="P3781" s="11"/>
      <c r="R3781" s="11"/>
      <c r="T3781" s="70"/>
      <c r="U3781" s="28"/>
      <c r="V3781" s="36"/>
      <c r="W3781" s="75"/>
      <c r="X3781" s="11"/>
      <c r="Y3781" s="6"/>
    </row>
    <row r="3782" spans="7:25" ht="20" customHeight="1" x14ac:dyDescent="0.25">
      <c r="G3782" s="6"/>
      <c r="H3782" s="11"/>
      <c r="I3782" s="11"/>
      <c r="J3782" s="11"/>
      <c r="K3782" s="11"/>
      <c r="L3782" s="11"/>
      <c r="N3782" s="11"/>
      <c r="P3782" s="11"/>
      <c r="R3782" s="11"/>
      <c r="T3782" s="70"/>
      <c r="U3782" s="28"/>
      <c r="V3782" s="36"/>
      <c r="W3782" s="75"/>
      <c r="X3782" s="11"/>
      <c r="Y3782" s="6"/>
    </row>
    <row r="3783" spans="7:25" ht="20" customHeight="1" x14ac:dyDescent="0.25">
      <c r="G3783" s="6"/>
      <c r="H3783" s="11"/>
      <c r="I3783" s="11"/>
      <c r="J3783" s="11"/>
      <c r="K3783" s="11"/>
      <c r="L3783" s="11"/>
      <c r="N3783" s="11"/>
      <c r="P3783" s="11"/>
      <c r="R3783" s="11"/>
      <c r="T3783" s="70"/>
      <c r="U3783" s="28"/>
      <c r="V3783" s="36"/>
      <c r="W3783" s="75"/>
      <c r="X3783" s="11"/>
      <c r="Y3783" s="6"/>
    </row>
    <row r="3784" spans="7:25" ht="20" customHeight="1" x14ac:dyDescent="0.25">
      <c r="G3784" s="6"/>
      <c r="H3784" s="11"/>
      <c r="I3784" s="11"/>
      <c r="J3784" s="11"/>
      <c r="K3784" s="11"/>
      <c r="L3784" s="11"/>
      <c r="N3784" s="11"/>
      <c r="P3784" s="11"/>
      <c r="R3784" s="11"/>
      <c r="T3784" s="70"/>
      <c r="U3784" s="28"/>
      <c r="V3784" s="36"/>
      <c r="W3784" s="75"/>
      <c r="X3784" s="11"/>
      <c r="Y3784" s="6"/>
    </row>
    <row r="3785" spans="7:25" ht="20" customHeight="1" x14ac:dyDescent="0.25">
      <c r="G3785" s="6"/>
      <c r="H3785" s="11"/>
      <c r="I3785" s="11"/>
      <c r="J3785" s="11"/>
      <c r="K3785" s="11"/>
      <c r="L3785" s="11"/>
      <c r="N3785" s="11"/>
      <c r="P3785" s="11"/>
      <c r="R3785" s="11"/>
      <c r="T3785" s="70"/>
      <c r="U3785" s="28"/>
      <c r="V3785" s="36"/>
      <c r="W3785" s="75"/>
      <c r="X3785" s="11"/>
      <c r="Y3785" s="6"/>
    </row>
    <row r="3786" spans="7:25" ht="20" customHeight="1" x14ac:dyDescent="0.25">
      <c r="G3786" s="6"/>
      <c r="H3786" s="11"/>
      <c r="I3786" s="11"/>
      <c r="J3786" s="11"/>
      <c r="K3786" s="11"/>
      <c r="L3786" s="11"/>
      <c r="N3786" s="11"/>
      <c r="P3786" s="11"/>
      <c r="R3786" s="11"/>
      <c r="T3786" s="70"/>
      <c r="U3786" s="28"/>
      <c r="V3786" s="36"/>
      <c r="W3786" s="75"/>
      <c r="X3786" s="11"/>
      <c r="Y3786" s="6"/>
    </row>
    <row r="3787" spans="7:25" ht="20" customHeight="1" x14ac:dyDescent="0.25">
      <c r="G3787" s="6"/>
      <c r="H3787" s="11"/>
      <c r="I3787" s="11"/>
      <c r="J3787" s="11"/>
      <c r="K3787" s="11"/>
      <c r="L3787" s="11"/>
      <c r="N3787" s="11"/>
      <c r="P3787" s="11"/>
      <c r="R3787" s="11"/>
      <c r="T3787" s="70"/>
      <c r="U3787" s="28"/>
      <c r="V3787" s="36"/>
      <c r="W3787" s="75"/>
      <c r="X3787" s="11"/>
      <c r="Y3787" s="6"/>
    </row>
    <row r="3788" spans="7:25" ht="20" customHeight="1" x14ac:dyDescent="0.25">
      <c r="G3788" s="6"/>
      <c r="H3788" s="11"/>
      <c r="I3788" s="11"/>
      <c r="J3788" s="11"/>
      <c r="K3788" s="11"/>
      <c r="L3788" s="11"/>
      <c r="N3788" s="11"/>
      <c r="P3788" s="11"/>
      <c r="R3788" s="11"/>
      <c r="T3788" s="70"/>
      <c r="U3788" s="28"/>
      <c r="V3788" s="36"/>
      <c r="W3788" s="75"/>
      <c r="X3788" s="11"/>
      <c r="Y3788" s="6"/>
    </row>
    <row r="3789" spans="7:25" ht="20" customHeight="1" x14ac:dyDescent="0.25">
      <c r="G3789" s="6"/>
      <c r="H3789" s="11"/>
      <c r="I3789" s="11"/>
      <c r="J3789" s="11"/>
      <c r="K3789" s="11"/>
      <c r="L3789" s="11"/>
      <c r="N3789" s="11"/>
      <c r="P3789" s="11"/>
      <c r="R3789" s="11"/>
      <c r="T3789" s="70"/>
      <c r="U3789" s="28"/>
      <c r="V3789" s="36"/>
      <c r="W3789" s="75"/>
      <c r="X3789" s="11"/>
      <c r="Y3789" s="6"/>
    </row>
    <row r="3790" spans="7:25" ht="20" customHeight="1" x14ac:dyDescent="0.25">
      <c r="G3790" s="6"/>
      <c r="H3790" s="11"/>
      <c r="I3790" s="11"/>
      <c r="J3790" s="11"/>
      <c r="K3790" s="11"/>
      <c r="L3790" s="11"/>
      <c r="N3790" s="11"/>
      <c r="P3790" s="11"/>
      <c r="R3790" s="11"/>
      <c r="T3790" s="70"/>
      <c r="U3790" s="28"/>
      <c r="V3790" s="36"/>
      <c r="W3790" s="75"/>
      <c r="X3790" s="11"/>
      <c r="Y3790" s="6"/>
    </row>
    <row r="3791" spans="7:25" ht="20" customHeight="1" x14ac:dyDescent="0.25">
      <c r="G3791" s="6"/>
      <c r="H3791" s="11"/>
      <c r="I3791" s="11"/>
      <c r="J3791" s="11"/>
      <c r="K3791" s="11"/>
      <c r="L3791" s="11"/>
      <c r="N3791" s="11"/>
      <c r="P3791" s="11"/>
      <c r="R3791" s="11"/>
      <c r="T3791" s="70"/>
      <c r="U3791" s="28"/>
      <c r="V3791" s="36"/>
      <c r="W3791" s="75"/>
      <c r="X3791" s="11"/>
      <c r="Y3791" s="6"/>
    </row>
    <row r="3792" spans="7:25" ht="20" customHeight="1" x14ac:dyDescent="0.25">
      <c r="G3792" s="6"/>
      <c r="H3792" s="11"/>
      <c r="I3792" s="11"/>
      <c r="J3792" s="11"/>
      <c r="K3792" s="11"/>
      <c r="L3792" s="11"/>
      <c r="N3792" s="11"/>
      <c r="P3792" s="11"/>
      <c r="R3792" s="11"/>
      <c r="T3792" s="70"/>
      <c r="U3792" s="28"/>
      <c r="V3792" s="36"/>
      <c r="W3792" s="75"/>
      <c r="X3792" s="11"/>
      <c r="Y3792" s="6"/>
    </row>
    <row r="3793" spans="7:25" ht="20" customHeight="1" x14ac:dyDescent="0.25">
      <c r="G3793" s="6"/>
      <c r="H3793" s="11"/>
      <c r="I3793" s="11"/>
      <c r="J3793" s="11"/>
      <c r="K3793" s="11"/>
      <c r="L3793" s="11"/>
      <c r="N3793" s="11"/>
      <c r="P3793" s="11"/>
      <c r="R3793" s="11"/>
      <c r="T3793" s="70"/>
      <c r="U3793" s="28"/>
      <c r="V3793" s="36"/>
      <c r="W3793" s="75"/>
      <c r="X3793" s="11"/>
      <c r="Y3793" s="6"/>
    </row>
    <row r="3794" spans="7:25" ht="20" customHeight="1" x14ac:dyDescent="0.25">
      <c r="G3794" s="6"/>
      <c r="H3794" s="11"/>
      <c r="I3794" s="11"/>
      <c r="J3794" s="11"/>
      <c r="K3794" s="11"/>
      <c r="L3794" s="11"/>
      <c r="N3794" s="11"/>
      <c r="P3794" s="11"/>
      <c r="R3794" s="11"/>
      <c r="T3794" s="70"/>
      <c r="U3794" s="28"/>
      <c r="V3794" s="36"/>
      <c r="W3794" s="75"/>
      <c r="X3794" s="11"/>
      <c r="Y3794" s="6"/>
    </row>
    <row r="3795" spans="7:25" ht="20" customHeight="1" x14ac:dyDescent="0.25">
      <c r="G3795" s="6"/>
      <c r="H3795" s="11"/>
      <c r="I3795" s="11"/>
      <c r="J3795" s="11"/>
      <c r="K3795" s="11"/>
      <c r="L3795" s="11"/>
      <c r="N3795" s="11"/>
      <c r="P3795" s="11"/>
      <c r="R3795" s="11"/>
      <c r="T3795" s="70"/>
      <c r="U3795" s="28"/>
      <c r="V3795" s="36"/>
      <c r="W3795" s="75"/>
      <c r="X3795" s="11"/>
      <c r="Y3795" s="6"/>
    </row>
    <row r="3796" spans="7:25" ht="20" customHeight="1" x14ac:dyDescent="0.25">
      <c r="G3796" s="6"/>
      <c r="H3796" s="11"/>
      <c r="I3796" s="11"/>
      <c r="J3796" s="11"/>
      <c r="K3796" s="11"/>
      <c r="L3796" s="11"/>
      <c r="N3796" s="11"/>
      <c r="P3796" s="11"/>
      <c r="R3796" s="11"/>
      <c r="T3796" s="70"/>
      <c r="U3796" s="28"/>
      <c r="V3796" s="36"/>
      <c r="W3796" s="75"/>
      <c r="X3796" s="11"/>
      <c r="Y3796" s="6"/>
    </row>
    <row r="3797" spans="7:25" ht="20" customHeight="1" x14ac:dyDescent="0.25">
      <c r="G3797" s="6"/>
      <c r="H3797" s="11"/>
      <c r="I3797" s="11"/>
      <c r="J3797" s="11"/>
      <c r="K3797" s="11"/>
      <c r="L3797" s="11"/>
      <c r="N3797" s="11"/>
      <c r="P3797" s="11"/>
      <c r="R3797" s="11"/>
      <c r="T3797" s="70"/>
      <c r="U3797" s="28"/>
      <c r="V3797" s="36"/>
      <c r="W3797" s="75"/>
      <c r="X3797" s="11"/>
      <c r="Y3797" s="6"/>
    </row>
    <row r="3798" spans="7:25" ht="20" customHeight="1" x14ac:dyDescent="0.25">
      <c r="G3798" s="6"/>
      <c r="H3798" s="11"/>
      <c r="I3798" s="11"/>
      <c r="J3798" s="11"/>
      <c r="K3798" s="11"/>
      <c r="L3798" s="11"/>
      <c r="N3798" s="11"/>
      <c r="P3798" s="11"/>
      <c r="R3798" s="11"/>
      <c r="T3798" s="70"/>
      <c r="U3798" s="28"/>
      <c r="V3798" s="36"/>
      <c r="W3798" s="75"/>
      <c r="X3798" s="11"/>
      <c r="Y3798" s="6"/>
    </row>
    <row r="3799" spans="7:25" ht="20" customHeight="1" x14ac:dyDescent="0.25">
      <c r="G3799" s="6"/>
      <c r="H3799" s="11"/>
      <c r="I3799" s="11"/>
      <c r="J3799" s="11"/>
      <c r="K3799" s="11"/>
      <c r="L3799" s="11"/>
      <c r="N3799" s="11"/>
      <c r="P3799" s="11"/>
      <c r="R3799" s="11"/>
      <c r="T3799" s="70"/>
      <c r="U3799" s="28"/>
      <c r="V3799" s="36"/>
      <c r="W3799" s="75"/>
      <c r="X3799" s="11"/>
      <c r="Y3799" s="6"/>
    </row>
    <row r="3800" spans="7:25" ht="20" customHeight="1" x14ac:dyDescent="0.25">
      <c r="G3800" s="6"/>
      <c r="H3800" s="11"/>
      <c r="I3800" s="11"/>
      <c r="J3800" s="11"/>
      <c r="K3800" s="11"/>
      <c r="L3800" s="11"/>
      <c r="N3800" s="11"/>
      <c r="P3800" s="11"/>
      <c r="R3800" s="11"/>
      <c r="T3800" s="70"/>
      <c r="U3800" s="28"/>
      <c r="V3800" s="36"/>
      <c r="W3800" s="75"/>
      <c r="X3800" s="11"/>
      <c r="Y3800" s="6"/>
    </row>
    <row r="3801" spans="7:25" ht="20" customHeight="1" x14ac:dyDescent="0.25">
      <c r="G3801" s="6"/>
      <c r="H3801" s="11"/>
      <c r="I3801" s="11"/>
      <c r="J3801" s="11"/>
      <c r="K3801" s="11"/>
      <c r="L3801" s="11"/>
      <c r="N3801" s="11"/>
      <c r="P3801" s="11"/>
      <c r="R3801" s="11"/>
      <c r="T3801" s="70"/>
      <c r="U3801" s="28"/>
      <c r="V3801" s="36"/>
      <c r="W3801" s="75"/>
      <c r="X3801" s="11"/>
      <c r="Y3801" s="6"/>
    </row>
    <row r="3802" spans="7:25" ht="20" customHeight="1" x14ac:dyDescent="0.25">
      <c r="G3802" s="6"/>
      <c r="H3802" s="11"/>
      <c r="I3802" s="11"/>
      <c r="J3802" s="11"/>
      <c r="K3802" s="11"/>
      <c r="L3802" s="11"/>
      <c r="N3802" s="11"/>
      <c r="P3802" s="11"/>
      <c r="R3802" s="11"/>
      <c r="T3802" s="70"/>
      <c r="U3802" s="28"/>
      <c r="V3802" s="36"/>
      <c r="W3802" s="75"/>
      <c r="X3802" s="11"/>
      <c r="Y3802" s="6"/>
    </row>
    <row r="3803" spans="7:25" ht="20" customHeight="1" x14ac:dyDescent="0.25">
      <c r="G3803" s="6"/>
      <c r="H3803" s="11"/>
      <c r="I3803" s="11"/>
      <c r="J3803" s="11"/>
      <c r="K3803" s="11"/>
      <c r="L3803" s="11"/>
      <c r="N3803" s="11"/>
      <c r="P3803" s="11"/>
      <c r="R3803" s="11"/>
      <c r="T3803" s="70"/>
      <c r="U3803" s="28"/>
      <c r="V3803" s="36"/>
      <c r="W3803" s="75"/>
      <c r="X3803" s="11"/>
      <c r="Y3803" s="6"/>
    </row>
    <row r="3804" spans="7:25" ht="20" customHeight="1" x14ac:dyDescent="0.25">
      <c r="G3804" s="6"/>
      <c r="H3804" s="11"/>
      <c r="I3804" s="11"/>
      <c r="J3804" s="11"/>
      <c r="K3804" s="11"/>
      <c r="L3804" s="11"/>
      <c r="N3804" s="11"/>
      <c r="P3804" s="11"/>
      <c r="R3804" s="11"/>
      <c r="T3804" s="70"/>
      <c r="U3804" s="28"/>
      <c r="V3804" s="36"/>
      <c r="W3804" s="75"/>
      <c r="X3804" s="11"/>
      <c r="Y3804" s="6"/>
    </row>
    <row r="3805" spans="7:25" ht="20" customHeight="1" x14ac:dyDescent="0.25">
      <c r="G3805" s="6"/>
      <c r="H3805" s="11"/>
      <c r="I3805" s="11"/>
      <c r="J3805" s="11"/>
      <c r="K3805" s="11"/>
      <c r="L3805" s="11"/>
      <c r="N3805" s="11"/>
      <c r="P3805" s="11"/>
      <c r="R3805" s="11"/>
      <c r="T3805" s="70"/>
      <c r="U3805" s="28"/>
      <c r="V3805" s="36"/>
      <c r="W3805" s="75"/>
      <c r="X3805" s="11"/>
      <c r="Y3805" s="6"/>
    </row>
    <row r="3806" spans="7:25" ht="20" customHeight="1" x14ac:dyDescent="0.25">
      <c r="G3806" s="6"/>
      <c r="H3806" s="11"/>
      <c r="I3806" s="11"/>
      <c r="J3806" s="11"/>
      <c r="K3806" s="11"/>
      <c r="L3806" s="11"/>
      <c r="N3806" s="11"/>
      <c r="P3806" s="11"/>
      <c r="R3806" s="11"/>
      <c r="T3806" s="70"/>
      <c r="U3806" s="28"/>
      <c r="V3806" s="36"/>
      <c r="W3806" s="75"/>
      <c r="X3806" s="11"/>
      <c r="Y3806" s="6"/>
    </row>
    <row r="3807" spans="7:25" ht="20" customHeight="1" x14ac:dyDescent="0.25">
      <c r="G3807" s="6"/>
      <c r="H3807" s="11"/>
      <c r="I3807" s="11"/>
      <c r="J3807" s="11"/>
      <c r="K3807" s="11"/>
      <c r="L3807" s="11"/>
      <c r="N3807" s="11"/>
      <c r="P3807" s="11"/>
      <c r="R3807" s="11"/>
      <c r="T3807" s="70"/>
      <c r="U3807" s="28"/>
      <c r="V3807" s="36"/>
      <c r="W3807" s="75"/>
      <c r="X3807" s="11"/>
      <c r="Y3807" s="6"/>
    </row>
    <row r="3808" spans="7:25" ht="20" customHeight="1" x14ac:dyDescent="0.25">
      <c r="G3808" s="6"/>
      <c r="H3808" s="11"/>
      <c r="I3808" s="11"/>
      <c r="J3808" s="11"/>
      <c r="K3808" s="11"/>
      <c r="L3808" s="11"/>
      <c r="N3808" s="11"/>
      <c r="P3808" s="11"/>
      <c r="R3808" s="11"/>
      <c r="T3808" s="70"/>
      <c r="U3808" s="28"/>
      <c r="V3808" s="36"/>
      <c r="W3808" s="75"/>
      <c r="X3808" s="11"/>
      <c r="Y3808" s="6"/>
    </row>
    <row r="3809" spans="7:25" ht="20" customHeight="1" x14ac:dyDescent="0.25">
      <c r="G3809" s="6"/>
      <c r="H3809" s="11"/>
      <c r="I3809" s="11"/>
      <c r="J3809" s="11"/>
      <c r="K3809" s="11"/>
      <c r="L3809" s="11"/>
      <c r="N3809" s="11"/>
      <c r="P3809" s="11"/>
      <c r="R3809" s="11"/>
      <c r="T3809" s="70"/>
      <c r="U3809" s="28"/>
      <c r="V3809" s="36"/>
      <c r="W3809" s="75"/>
      <c r="X3809" s="11"/>
      <c r="Y3809" s="6"/>
    </row>
    <row r="3810" spans="7:25" ht="20" customHeight="1" x14ac:dyDescent="0.25">
      <c r="G3810" s="6"/>
      <c r="H3810" s="11"/>
      <c r="I3810" s="11"/>
      <c r="J3810" s="11"/>
      <c r="K3810" s="11"/>
      <c r="L3810" s="11"/>
      <c r="N3810" s="11"/>
      <c r="P3810" s="11"/>
      <c r="R3810" s="11"/>
      <c r="T3810" s="70"/>
      <c r="U3810" s="28"/>
      <c r="V3810" s="36"/>
      <c r="W3810" s="75"/>
      <c r="X3810" s="11"/>
      <c r="Y3810" s="6"/>
    </row>
    <row r="3811" spans="7:25" ht="20" customHeight="1" x14ac:dyDescent="0.25">
      <c r="G3811" s="6"/>
      <c r="H3811" s="11"/>
      <c r="I3811" s="11"/>
      <c r="J3811" s="11"/>
      <c r="K3811" s="11"/>
      <c r="L3811" s="11"/>
      <c r="N3811" s="11"/>
      <c r="P3811" s="11"/>
      <c r="R3811" s="11"/>
      <c r="T3811" s="70"/>
      <c r="U3811" s="28"/>
      <c r="V3811" s="36"/>
      <c r="W3811" s="75"/>
      <c r="X3811" s="11"/>
      <c r="Y3811" s="6"/>
    </row>
    <row r="3812" spans="7:25" ht="20" customHeight="1" x14ac:dyDescent="0.25">
      <c r="G3812" s="6"/>
      <c r="H3812" s="11"/>
      <c r="I3812" s="11"/>
      <c r="J3812" s="11"/>
      <c r="K3812" s="11"/>
      <c r="L3812" s="11"/>
      <c r="N3812" s="11"/>
      <c r="P3812" s="11"/>
      <c r="R3812" s="11"/>
      <c r="T3812" s="70"/>
      <c r="U3812" s="28"/>
      <c r="V3812" s="36"/>
      <c r="W3812" s="75"/>
      <c r="X3812" s="11"/>
      <c r="Y3812" s="6"/>
    </row>
    <row r="3813" spans="7:25" ht="20" customHeight="1" x14ac:dyDescent="0.25">
      <c r="G3813" s="6"/>
      <c r="H3813" s="11"/>
      <c r="I3813" s="11"/>
      <c r="J3813" s="11"/>
      <c r="K3813" s="11"/>
      <c r="L3813" s="11"/>
      <c r="N3813" s="11"/>
      <c r="P3813" s="11"/>
      <c r="R3813" s="11"/>
      <c r="T3813" s="70"/>
      <c r="U3813" s="28"/>
      <c r="V3813" s="36"/>
      <c r="W3813" s="75"/>
      <c r="X3813" s="11"/>
      <c r="Y3813" s="6"/>
    </row>
    <row r="3814" spans="7:25" ht="20" customHeight="1" x14ac:dyDescent="0.25">
      <c r="G3814" s="6"/>
      <c r="H3814" s="11"/>
      <c r="I3814" s="11"/>
      <c r="J3814" s="11"/>
      <c r="K3814" s="11"/>
      <c r="L3814" s="11"/>
      <c r="N3814" s="11"/>
      <c r="P3814" s="11"/>
      <c r="R3814" s="11"/>
      <c r="T3814" s="70"/>
      <c r="U3814" s="28"/>
      <c r="V3814" s="36"/>
      <c r="W3814" s="75"/>
      <c r="X3814" s="11"/>
      <c r="Y3814" s="6"/>
    </row>
    <row r="3815" spans="7:25" ht="20" customHeight="1" x14ac:dyDescent="0.25">
      <c r="G3815" s="6"/>
      <c r="H3815" s="11"/>
      <c r="I3815" s="11"/>
      <c r="J3815" s="11"/>
      <c r="K3815" s="11"/>
      <c r="L3815" s="11"/>
      <c r="N3815" s="11"/>
      <c r="P3815" s="11"/>
      <c r="R3815" s="11"/>
      <c r="T3815" s="70"/>
      <c r="U3815" s="28"/>
      <c r="V3815" s="36"/>
      <c r="W3815" s="75"/>
      <c r="X3815" s="11"/>
      <c r="Y3815" s="6"/>
    </row>
    <row r="3816" spans="7:25" ht="20" customHeight="1" x14ac:dyDescent="0.25">
      <c r="G3816" s="6"/>
      <c r="H3816" s="11"/>
      <c r="I3816" s="11"/>
      <c r="J3816" s="11"/>
      <c r="K3816" s="11"/>
      <c r="L3816" s="11"/>
      <c r="N3816" s="11"/>
      <c r="P3816" s="11"/>
      <c r="R3816" s="11"/>
      <c r="T3816" s="70"/>
      <c r="U3816" s="28"/>
      <c r="V3816" s="36"/>
      <c r="W3816" s="75"/>
      <c r="X3816" s="11"/>
      <c r="Y3816" s="6"/>
    </row>
    <row r="3817" spans="7:25" ht="20" customHeight="1" x14ac:dyDescent="0.25">
      <c r="G3817" s="6"/>
      <c r="H3817" s="11"/>
      <c r="I3817" s="11"/>
      <c r="J3817" s="11"/>
      <c r="K3817" s="11"/>
      <c r="L3817" s="11"/>
      <c r="N3817" s="11"/>
      <c r="P3817" s="11"/>
      <c r="R3817" s="11"/>
      <c r="T3817" s="70"/>
      <c r="U3817" s="28"/>
      <c r="V3817" s="36"/>
      <c r="W3817" s="75"/>
      <c r="X3817" s="11"/>
      <c r="Y3817" s="6"/>
    </row>
    <row r="3818" spans="7:25" ht="20" customHeight="1" x14ac:dyDescent="0.25">
      <c r="G3818" s="6"/>
      <c r="H3818" s="11"/>
      <c r="I3818" s="11"/>
      <c r="J3818" s="11"/>
      <c r="K3818" s="11"/>
      <c r="L3818" s="11"/>
      <c r="N3818" s="11"/>
      <c r="P3818" s="11"/>
      <c r="R3818" s="11"/>
      <c r="T3818" s="70"/>
      <c r="U3818" s="28"/>
      <c r="V3818" s="36"/>
      <c r="W3818" s="75"/>
      <c r="X3818" s="11"/>
      <c r="Y3818" s="6"/>
    </row>
    <row r="3819" spans="7:25" ht="20" customHeight="1" x14ac:dyDescent="0.25">
      <c r="G3819" s="6"/>
      <c r="H3819" s="11"/>
      <c r="I3819" s="11"/>
      <c r="J3819" s="11"/>
      <c r="K3819" s="11"/>
      <c r="L3819" s="11"/>
      <c r="N3819" s="11"/>
      <c r="P3819" s="11"/>
      <c r="R3819" s="11"/>
      <c r="T3819" s="70"/>
      <c r="U3819" s="28"/>
      <c r="V3819" s="36"/>
      <c r="W3819" s="75"/>
      <c r="X3819" s="11"/>
      <c r="Y3819" s="6"/>
    </row>
    <row r="3820" spans="7:25" ht="20" customHeight="1" x14ac:dyDescent="0.25">
      <c r="G3820" s="6"/>
      <c r="H3820" s="11"/>
      <c r="I3820" s="11"/>
      <c r="J3820" s="11"/>
      <c r="K3820" s="11"/>
      <c r="L3820" s="11"/>
      <c r="N3820" s="11"/>
      <c r="P3820" s="11"/>
      <c r="R3820" s="11"/>
      <c r="T3820" s="70"/>
      <c r="U3820" s="28"/>
      <c r="V3820" s="36"/>
      <c r="W3820" s="75"/>
      <c r="X3820" s="11"/>
      <c r="Y3820" s="6"/>
    </row>
    <row r="3821" spans="7:25" ht="20" customHeight="1" x14ac:dyDescent="0.25">
      <c r="G3821" s="6"/>
      <c r="H3821" s="11"/>
      <c r="I3821" s="11"/>
      <c r="J3821" s="11"/>
      <c r="K3821" s="11"/>
      <c r="L3821" s="11"/>
      <c r="N3821" s="11"/>
      <c r="P3821" s="11"/>
      <c r="R3821" s="11"/>
      <c r="T3821" s="70"/>
      <c r="U3821" s="28"/>
      <c r="V3821" s="36"/>
      <c r="W3821" s="75"/>
      <c r="X3821" s="11"/>
      <c r="Y3821" s="6"/>
    </row>
    <row r="3822" spans="7:25" ht="20" customHeight="1" x14ac:dyDescent="0.25">
      <c r="G3822" s="6"/>
      <c r="H3822" s="11"/>
      <c r="I3822" s="11"/>
      <c r="J3822" s="11"/>
      <c r="K3822" s="11"/>
      <c r="L3822" s="11"/>
      <c r="N3822" s="11"/>
      <c r="P3822" s="11"/>
      <c r="R3822" s="11"/>
      <c r="T3822" s="70"/>
      <c r="U3822" s="28"/>
      <c r="V3822" s="36"/>
      <c r="W3822" s="75"/>
      <c r="X3822" s="11"/>
      <c r="Y3822" s="6"/>
    </row>
    <row r="3823" spans="7:25" ht="20" customHeight="1" x14ac:dyDescent="0.25">
      <c r="G3823" s="6"/>
      <c r="H3823" s="11"/>
      <c r="I3823" s="11"/>
      <c r="J3823" s="11"/>
      <c r="K3823" s="11"/>
      <c r="L3823" s="11"/>
      <c r="N3823" s="11"/>
      <c r="P3823" s="11"/>
      <c r="R3823" s="11"/>
      <c r="T3823" s="70"/>
      <c r="U3823" s="28"/>
      <c r="V3823" s="36"/>
      <c r="W3823" s="75"/>
      <c r="X3823" s="11"/>
      <c r="Y3823" s="6"/>
    </row>
    <row r="3824" spans="7:25" ht="20" customHeight="1" x14ac:dyDescent="0.25">
      <c r="G3824" s="6"/>
      <c r="H3824" s="11"/>
      <c r="I3824" s="11"/>
      <c r="J3824" s="11"/>
      <c r="K3824" s="11"/>
      <c r="L3824" s="11"/>
      <c r="N3824" s="11"/>
      <c r="P3824" s="11"/>
      <c r="R3824" s="11"/>
      <c r="T3824" s="70"/>
      <c r="U3824" s="28"/>
      <c r="V3824" s="36"/>
      <c r="W3824" s="75"/>
      <c r="X3824" s="11"/>
      <c r="Y3824" s="6"/>
    </row>
    <row r="3825" spans="7:25" ht="20" customHeight="1" x14ac:dyDescent="0.25">
      <c r="G3825" s="6"/>
      <c r="H3825" s="11"/>
      <c r="I3825" s="11"/>
      <c r="J3825" s="11"/>
      <c r="K3825" s="11"/>
      <c r="L3825" s="11"/>
      <c r="N3825" s="11"/>
      <c r="P3825" s="11"/>
      <c r="R3825" s="11"/>
      <c r="T3825" s="70"/>
      <c r="U3825" s="28"/>
      <c r="V3825" s="36"/>
      <c r="W3825" s="75"/>
      <c r="X3825" s="11"/>
      <c r="Y3825" s="6"/>
    </row>
    <row r="3826" spans="7:25" ht="20" customHeight="1" x14ac:dyDescent="0.25">
      <c r="G3826" s="6"/>
      <c r="H3826" s="11"/>
      <c r="I3826" s="11"/>
      <c r="J3826" s="11"/>
      <c r="K3826" s="11"/>
      <c r="L3826" s="11"/>
      <c r="N3826" s="11"/>
      <c r="P3826" s="11"/>
      <c r="R3826" s="11"/>
      <c r="T3826" s="70"/>
      <c r="U3826" s="28"/>
      <c r="V3826" s="36"/>
      <c r="W3826" s="75"/>
      <c r="X3826" s="11"/>
      <c r="Y3826" s="6"/>
    </row>
    <row r="3827" spans="7:25" ht="20" customHeight="1" x14ac:dyDescent="0.25">
      <c r="G3827" s="6"/>
      <c r="H3827" s="11"/>
      <c r="I3827" s="11"/>
      <c r="J3827" s="11"/>
      <c r="K3827" s="11"/>
      <c r="L3827" s="11"/>
      <c r="N3827" s="11"/>
      <c r="P3827" s="11"/>
      <c r="R3827" s="11"/>
      <c r="T3827" s="70"/>
      <c r="U3827" s="28"/>
      <c r="V3827" s="36"/>
      <c r="W3827" s="75"/>
      <c r="X3827" s="11"/>
      <c r="Y3827" s="6"/>
    </row>
    <row r="3828" spans="7:25" ht="20" customHeight="1" x14ac:dyDescent="0.25">
      <c r="G3828" s="6"/>
      <c r="H3828" s="11"/>
      <c r="I3828" s="11"/>
      <c r="J3828" s="11"/>
      <c r="K3828" s="11"/>
      <c r="L3828" s="11"/>
      <c r="N3828" s="11"/>
      <c r="P3828" s="11"/>
      <c r="R3828" s="11"/>
      <c r="T3828" s="70"/>
      <c r="U3828" s="28"/>
      <c r="V3828" s="36"/>
      <c r="W3828" s="75"/>
      <c r="X3828" s="11"/>
      <c r="Y3828" s="6"/>
    </row>
    <row r="3829" spans="7:25" ht="20" customHeight="1" x14ac:dyDescent="0.25">
      <c r="G3829" s="6"/>
      <c r="H3829" s="11"/>
      <c r="I3829" s="11"/>
      <c r="J3829" s="11"/>
      <c r="K3829" s="11"/>
      <c r="L3829" s="11"/>
      <c r="N3829" s="11"/>
      <c r="P3829" s="11"/>
      <c r="R3829" s="11"/>
      <c r="T3829" s="70"/>
      <c r="U3829" s="28"/>
      <c r="V3829" s="36"/>
      <c r="W3829" s="75"/>
      <c r="X3829" s="11"/>
      <c r="Y3829" s="6"/>
    </row>
    <row r="3830" spans="7:25" ht="20" customHeight="1" x14ac:dyDescent="0.25">
      <c r="G3830" s="6"/>
      <c r="H3830" s="11"/>
      <c r="I3830" s="11"/>
      <c r="J3830" s="11"/>
      <c r="K3830" s="11"/>
      <c r="L3830" s="11"/>
      <c r="N3830" s="11"/>
      <c r="P3830" s="11"/>
      <c r="R3830" s="11"/>
      <c r="T3830" s="70"/>
      <c r="U3830" s="28"/>
      <c r="V3830" s="36"/>
      <c r="W3830" s="75"/>
      <c r="X3830" s="11"/>
      <c r="Y3830" s="6"/>
    </row>
    <row r="3831" spans="7:25" ht="20" customHeight="1" x14ac:dyDescent="0.25">
      <c r="G3831" s="6"/>
      <c r="H3831" s="11"/>
      <c r="I3831" s="11"/>
      <c r="J3831" s="11"/>
      <c r="K3831" s="11"/>
      <c r="L3831" s="11"/>
      <c r="N3831" s="11"/>
      <c r="P3831" s="11"/>
      <c r="R3831" s="11"/>
      <c r="T3831" s="70"/>
      <c r="U3831" s="28"/>
      <c r="V3831" s="36"/>
      <c r="W3831" s="75"/>
      <c r="X3831" s="11"/>
      <c r="Y3831" s="6"/>
    </row>
    <row r="3832" spans="7:25" ht="20" customHeight="1" x14ac:dyDescent="0.25">
      <c r="G3832" s="6"/>
      <c r="H3832" s="11"/>
      <c r="I3832" s="11"/>
      <c r="J3832" s="11"/>
      <c r="K3832" s="11"/>
      <c r="L3832" s="11"/>
      <c r="N3832" s="11"/>
      <c r="P3832" s="11"/>
      <c r="R3832" s="11"/>
      <c r="T3832" s="70"/>
      <c r="U3832" s="28"/>
      <c r="V3832" s="36"/>
      <c r="W3832" s="75"/>
      <c r="X3832" s="11"/>
      <c r="Y3832" s="6"/>
    </row>
    <row r="3833" spans="7:25" ht="20" customHeight="1" x14ac:dyDescent="0.25">
      <c r="G3833" s="6"/>
      <c r="H3833" s="11"/>
      <c r="I3833" s="11"/>
      <c r="J3833" s="11"/>
      <c r="K3833" s="11"/>
      <c r="L3833" s="11"/>
      <c r="N3833" s="11"/>
      <c r="P3833" s="11"/>
      <c r="R3833" s="11"/>
      <c r="T3833" s="70"/>
      <c r="U3833" s="28"/>
      <c r="V3833" s="36"/>
      <c r="W3833" s="75"/>
      <c r="X3833" s="11"/>
      <c r="Y3833" s="6"/>
    </row>
    <row r="3834" spans="7:25" ht="20" customHeight="1" x14ac:dyDescent="0.25">
      <c r="G3834" s="6"/>
      <c r="H3834" s="11"/>
      <c r="I3834" s="11"/>
      <c r="J3834" s="11"/>
      <c r="K3834" s="11"/>
      <c r="L3834" s="11"/>
      <c r="N3834" s="11"/>
      <c r="P3834" s="11"/>
      <c r="R3834" s="11"/>
      <c r="T3834" s="70"/>
      <c r="U3834" s="28"/>
      <c r="V3834" s="36"/>
      <c r="W3834" s="75"/>
      <c r="X3834" s="11"/>
      <c r="Y3834" s="6"/>
    </row>
    <row r="3835" spans="7:25" ht="20" customHeight="1" x14ac:dyDescent="0.25">
      <c r="G3835" s="6"/>
      <c r="H3835" s="11"/>
      <c r="I3835" s="11"/>
      <c r="J3835" s="11"/>
      <c r="K3835" s="11"/>
      <c r="L3835" s="11"/>
      <c r="N3835" s="11"/>
      <c r="P3835" s="11"/>
      <c r="R3835" s="11"/>
      <c r="T3835" s="70"/>
      <c r="U3835" s="28"/>
      <c r="V3835" s="36"/>
      <c r="W3835" s="75"/>
      <c r="X3835" s="11"/>
      <c r="Y3835" s="6"/>
    </row>
    <row r="3836" spans="7:25" ht="20" customHeight="1" x14ac:dyDescent="0.25">
      <c r="G3836" s="6"/>
      <c r="H3836" s="11"/>
      <c r="I3836" s="11"/>
      <c r="J3836" s="11"/>
      <c r="K3836" s="11"/>
      <c r="L3836" s="11"/>
      <c r="N3836" s="11"/>
      <c r="P3836" s="11"/>
      <c r="R3836" s="11"/>
      <c r="T3836" s="70"/>
      <c r="U3836" s="28"/>
      <c r="V3836" s="36"/>
      <c r="W3836" s="75"/>
      <c r="X3836" s="11"/>
      <c r="Y3836" s="6"/>
    </row>
    <row r="3837" spans="7:25" ht="20" customHeight="1" x14ac:dyDescent="0.25">
      <c r="G3837" s="6"/>
      <c r="H3837" s="11"/>
      <c r="I3837" s="11"/>
      <c r="J3837" s="11"/>
      <c r="K3837" s="11"/>
      <c r="L3837" s="11"/>
      <c r="N3837" s="11"/>
      <c r="P3837" s="11"/>
      <c r="R3837" s="11"/>
      <c r="T3837" s="70"/>
      <c r="U3837" s="28"/>
      <c r="V3837" s="36"/>
      <c r="W3837" s="75"/>
      <c r="X3837" s="11"/>
      <c r="Y3837" s="6"/>
    </row>
    <row r="3838" spans="7:25" ht="20" customHeight="1" x14ac:dyDescent="0.25">
      <c r="G3838" s="6"/>
      <c r="H3838" s="11"/>
      <c r="I3838" s="11"/>
      <c r="J3838" s="11"/>
      <c r="K3838" s="11"/>
      <c r="L3838" s="11"/>
      <c r="N3838" s="11"/>
      <c r="P3838" s="11"/>
      <c r="R3838" s="11"/>
      <c r="T3838" s="70"/>
      <c r="U3838" s="28"/>
      <c r="V3838" s="36"/>
      <c r="W3838" s="75"/>
      <c r="X3838" s="11"/>
      <c r="Y3838" s="6"/>
    </row>
    <row r="3839" spans="7:25" ht="20" customHeight="1" x14ac:dyDescent="0.25">
      <c r="G3839" s="6"/>
      <c r="H3839" s="11"/>
      <c r="I3839" s="11"/>
      <c r="J3839" s="11"/>
      <c r="K3839" s="11"/>
      <c r="L3839" s="11"/>
      <c r="N3839" s="11"/>
      <c r="P3839" s="11"/>
      <c r="R3839" s="11"/>
      <c r="T3839" s="70"/>
      <c r="U3839" s="28"/>
      <c r="V3839" s="36"/>
      <c r="W3839" s="75"/>
      <c r="X3839" s="11"/>
      <c r="Y3839" s="6"/>
    </row>
    <row r="3840" spans="7:25" ht="20" customHeight="1" x14ac:dyDescent="0.25">
      <c r="G3840" s="6"/>
      <c r="H3840" s="11"/>
      <c r="I3840" s="11"/>
      <c r="J3840" s="11"/>
      <c r="K3840" s="11"/>
      <c r="L3840" s="11"/>
      <c r="N3840" s="11"/>
      <c r="P3840" s="11"/>
      <c r="R3840" s="11"/>
      <c r="T3840" s="70"/>
      <c r="U3840" s="28"/>
      <c r="V3840" s="36"/>
      <c r="W3840" s="75"/>
      <c r="X3840" s="11"/>
      <c r="Y3840" s="6"/>
    </row>
    <row r="3841" spans="7:25" ht="20" customHeight="1" x14ac:dyDescent="0.25">
      <c r="G3841" s="6"/>
      <c r="H3841" s="11"/>
      <c r="I3841" s="11"/>
      <c r="J3841" s="11"/>
      <c r="K3841" s="11"/>
      <c r="L3841" s="11"/>
      <c r="N3841" s="11"/>
      <c r="P3841" s="11"/>
      <c r="R3841" s="11"/>
      <c r="T3841" s="70"/>
      <c r="U3841" s="28"/>
      <c r="V3841" s="36"/>
      <c r="W3841" s="75"/>
      <c r="X3841" s="11"/>
      <c r="Y3841" s="6"/>
    </row>
    <row r="3842" spans="7:25" ht="20" customHeight="1" x14ac:dyDescent="0.25">
      <c r="G3842" s="6"/>
      <c r="H3842" s="11"/>
      <c r="I3842" s="11"/>
      <c r="J3842" s="11"/>
      <c r="K3842" s="11"/>
      <c r="L3842" s="11"/>
      <c r="N3842" s="11"/>
      <c r="P3842" s="11"/>
      <c r="R3842" s="11"/>
      <c r="T3842" s="70"/>
      <c r="U3842" s="28"/>
      <c r="V3842" s="36"/>
      <c r="W3842" s="75"/>
      <c r="X3842" s="11"/>
      <c r="Y3842" s="6"/>
    </row>
    <row r="3843" spans="7:25" ht="20" customHeight="1" x14ac:dyDescent="0.25">
      <c r="G3843" s="6"/>
      <c r="H3843" s="11"/>
      <c r="I3843" s="11"/>
      <c r="J3843" s="11"/>
      <c r="K3843" s="11"/>
      <c r="L3843" s="11"/>
      <c r="N3843" s="11"/>
      <c r="P3843" s="11"/>
      <c r="R3843" s="11"/>
      <c r="T3843" s="70"/>
      <c r="U3843" s="28"/>
      <c r="V3843" s="36"/>
      <c r="W3843" s="75"/>
      <c r="X3843" s="11"/>
      <c r="Y3843" s="6"/>
    </row>
    <row r="3844" spans="7:25" ht="20" customHeight="1" x14ac:dyDescent="0.25">
      <c r="G3844" s="6"/>
      <c r="H3844" s="11"/>
      <c r="I3844" s="11"/>
      <c r="J3844" s="11"/>
      <c r="K3844" s="11"/>
      <c r="L3844" s="11"/>
      <c r="N3844" s="11"/>
      <c r="P3844" s="11"/>
      <c r="R3844" s="11"/>
      <c r="T3844" s="70"/>
      <c r="U3844" s="28"/>
      <c r="V3844" s="36"/>
      <c r="W3844" s="75"/>
      <c r="X3844" s="11"/>
      <c r="Y3844" s="6"/>
    </row>
    <row r="3845" spans="7:25" ht="20" customHeight="1" x14ac:dyDescent="0.25">
      <c r="G3845" s="6"/>
      <c r="H3845" s="11"/>
      <c r="I3845" s="11"/>
      <c r="J3845" s="11"/>
      <c r="K3845" s="11"/>
      <c r="L3845" s="11"/>
      <c r="N3845" s="11"/>
      <c r="P3845" s="11"/>
      <c r="R3845" s="11"/>
      <c r="T3845" s="70"/>
      <c r="U3845" s="28"/>
      <c r="V3845" s="36"/>
      <c r="W3845" s="75"/>
      <c r="X3845" s="11"/>
      <c r="Y3845" s="6"/>
    </row>
    <row r="3846" spans="7:25" ht="20" customHeight="1" x14ac:dyDescent="0.25">
      <c r="G3846" s="6"/>
      <c r="H3846" s="11"/>
      <c r="I3846" s="11"/>
      <c r="J3846" s="11"/>
      <c r="K3846" s="11"/>
      <c r="L3846" s="11"/>
      <c r="N3846" s="11"/>
      <c r="P3846" s="11"/>
      <c r="R3846" s="11"/>
      <c r="T3846" s="70"/>
      <c r="U3846" s="28"/>
      <c r="V3846" s="36"/>
      <c r="W3846" s="75"/>
      <c r="X3846" s="11"/>
      <c r="Y3846" s="6"/>
    </row>
    <row r="3847" spans="7:25" ht="20" customHeight="1" x14ac:dyDescent="0.25">
      <c r="G3847" s="6"/>
      <c r="H3847" s="11"/>
      <c r="I3847" s="11"/>
      <c r="J3847" s="11"/>
      <c r="K3847" s="11"/>
      <c r="L3847" s="11"/>
      <c r="N3847" s="11"/>
      <c r="P3847" s="11"/>
      <c r="R3847" s="11"/>
      <c r="T3847" s="70"/>
      <c r="U3847" s="28"/>
      <c r="V3847" s="36"/>
      <c r="W3847" s="75"/>
      <c r="X3847" s="11"/>
      <c r="Y3847" s="6"/>
    </row>
    <row r="3848" spans="7:25" ht="20" customHeight="1" x14ac:dyDescent="0.25">
      <c r="G3848" s="6"/>
      <c r="H3848" s="11"/>
      <c r="I3848" s="11"/>
      <c r="J3848" s="11"/>
      <c r="K3848" s="11"/>
      <c r="L3848" s="11"/>
      <c r="N3848" s="11"/>
      <c r="P3848" s="11"/>
      <c r="R3848" s="11"/>
      <c r="T3848" s="70"/>
      <c r="U3848" s="28"/>
      <c r="V3848" s="36"/>
      <c r="W3848" s="75"/>
      <c r="X3848" s="11"/>
      <c r="Y3848" s="6"/>
    </row>
    <row r="3849" spans="7:25" ht="20" customHeight="1" x14ac:dyDescent="0.25">
      <c r="G3849" s="6"/>
      <c r="H3849" s="11"/>
      <c r="I3849" s="11"/>
      <c r="J3849" s="11"/>
      <c r="K3849" s="11"/>
      <c r="L3849" s="11"/>
      <c r="N3849" s="11"/>
      <c r="P3849" s="11"/>
      <c r="R3849" s="11"/>
      <c r="T3849" s="70"/>
      <c r="U3849" s="28"/>
      <c r="V3849" s="36"/>
      <c r="W3849" s="75"/>
      <c r="X3849" s="11"/>
      <c r="Y3849" s="6"/>
    </row>
    <row r="3850" spans="7:25" ht="20" customHeight="1" x14ac:dyDescent="0.25">
      <c r="G3850" s="6"/>
      <c r="H3850" s="11"/>
      <c r="I3850" s="11"/>
      <c r="J3850" s="11"/>
      <c r="K3850" s="11"/>
      <c r="L3850" s="11"/>
      <c r="N3850" s="11"/>
      <c r="P3850" s="11"/>
      <c r="R3850" s="11"/>
      <c r="T3850" s="70"/>
      <c r="U3850" s="28"/>
      <c r="V3850" s="36"/>
      <c r="W3850" s="75"/>
      <c r="X3850" s="11"/>
      <c r="Y3850" s="6"/>
    </row>
    <row r="3851" spans="7:25" ht="20" customHeight="1" x14ac:dyDescent="0.25">
      <c r="G3851" s="6"/>
      <c r="H3851" s="11"/>
      <c r="I3851" s="11"/>
      <c r="J3851" s="11"/>
      <c r="K3851" s="11"/>
      <c r="L3851" s="11"/>
      <c r="N3851" s="11"/>
      <c r="P3851" s="11"/>
      <c r="R3851" s="11"/>
      <c r="T3851" s="70"/>
      <c r="U3851" s="28"/>
      <c r="V3851" s="36"/>
      <c r="W3851" s="75"/>
      <c r="X3851" s="11"/>
      <c r="Y3851" s="6"/>
    </row>
    <row r="3852" spans="7:25" ht="20" customHeight="1" x14ac:dyDescent="0.25">
      <c r="G3852" s="6"/>
      <c r="H3852" s="11"/>
      <c r="I3852" s="11"/>
      <c r="J3852" s="11"/>
      <c r="K3852" s="11"/>
      <c r="L3852" s="11"/>
      <c r="N3852" s="11"/>
      <c r="P3852" s="11"/>
      <c r="R3852" s="11"/>
      <c r="T3852" s="70"/>
      <c r="U3852" s="28"/>
      <c r="V3852" s="36"/>
      <c r="W3852" s="75"/>
      <c r="X3852" s="11"/>
      <c r="Y3852" s="6"/>
    </row>
    <row r="3853" spans="7:25" ht="20" customHeight="1" x14ac:dyDescent="0.25">
      <c r="G3853" s="6"/>
      <c r="H3853" s="11"/>
      <c r="I3853" s="11"/>
      <c r="J3853" s="11"/>
      <c r="K3853" s="11"/>
      <c r="L3853" s="11"/>
      <c r="N3853" s="11"/>
      <c r="P3853" s="11"/>
      <c r="R3853" s="11"/>
      <c r="T3853" s="70"/>
      <c r="U3853" s="28"/>
      <c r="V3853" s="36"/>
      <c r="W3853" s="75"/>
      <c r="X3853" s="11"/>
      <c r="Y3853" s="6"/>
    </row>
    <row r="3854" spans="7:25" ht="20" customHeight="1" x14ac:dyDescent="0.25">
      <c r="G3854" s="6"/>
      <c r="H3854" s="11"/>
      <c r="I3854" s="11"/>
      <c r="J3854" s="11"/>
      <c r="K3854" s="11"/>
      <c r="L3854" s="11"/>
      <c r="N3854" s="11"/>
      <c r="P3854" s="11"/>
      <c r="R3854" s="11"/>
      <c r="T3854" s="70"/>
      <c r="U3854" s="28"/>
      <c r="V3854" s="36"/>
      <c r="W3854" s="75"/>
      <c r="X3854" s="11"/>
      <c r="Y3854" s="6"/>
    </row>
    <row r="3855" spans="7:25" ht="20" customHeight="1" x14ac:dyDescent="0.25">
      <c r="G3855" s="6"/>
      <c r="H3855" s="11"/>
      <c r="I3855" s="11"/>
      <c r="J3855" s="11"/>
      <c r="K3855" s="11"/>
      <c r="L3855" s="11"/>
      <c r="N3855" s="11"/>
      <c r="P3855" s="11"/>
      <c r="R3855" s="11"/>
      <c r="T3855" s="70"/>
      <c r="U3855" s="28"/>
      <c r="V3855" s="36"/>
      <c r="W3855" s="75"/>
      <c r="X3855" s="11"/>
      <c r="Y3855" s="6"/>
    </row>
    <row r="3856" spans="7:25" ht="20" customHeight="1" x14ac:dyDescent="0.25">
      <c r="G3856" s="6"/>
      <c r="H3856" s="11"/>
      <c r="I3856" s="11"/>
      <c r="J3856" s="11"/>
      <c r="K3856" s="11"/>
      <c r="L3856" s="11"/>
      <c r="N3856" s="11"/>
      <c r="P3856" s="11"/>
      <c r="R3856" s="11"/>
      <c r="T3856" s="70"/>
      <c r="U3856" s="28"/>
      <c r="V3856" s="36"/>
      <c r="W3856" s="75"/>
      <c r="X3856" s="11"/>
      <c r="Y3856" s="6"/>
    </row>
    <row r="3857" spans="7:25" ht="20" customHeight="1" x14ac:dyDescent="0.25">
      <c r="G3857" s="6"/>
      <c r="H3857" s="11"/>
      <c r="I3857" s="11"/>
      <c r="J3857" s="11"/>
      <c r="K3857" s="11"/>
      <c r="L3857" s="11"/>
      <c r="N3857" s="11"/>
      <c r="P3857" s="11"/>
      <c r="R3857" s="11"/>
      <c r="T3857" s="70"/>
      <c r="U3857" s="28"/>
      <c r="V3857" s="36"/>
      <c r="W3857" s="75"/>
      <c r="X3857" s="11"/>
      <c r="Y3857" s="6"/>
    </row>
    <row r="3858" spans="7:25" ht="20" customHeight="1" x14ac:dyDescent="0.25">
      <c r="G3858" s="6"/>
      <c r="H3858" s="11"/>
      <c r="I3858" s="11"/>
      <c r="J3858" s="11"/>
      <c r="K3858" s="11"/>
      <c r="L3858" s="11"/>
      <c r="N3858" s="11"/>
      <c r="P3858" s="11"/>
      <c r="R3858" s="11"/>
      <c r="T3858" s="70"/>
      <c r="U3858" s="28"/>
      <c r="V3858" s="36"/>
      <c r="W3858" s="75"/>
      <c r="X3858" s="11"/>
      <c r="Y3858" s="6"/>
    </row>
    <row r="3859" spans="7:25" ht="20" customHeight="1" x14ac:dyDescent="0.25">
      <c r="G3859" s="6"/>
      <c r="H3859" s="11"/>
      <c r="I3859" s="11"/>
      <c r="J3859" s="11"/>
      <c r="K3859" s="11"/>
      <c r="L3859" s="11"/>
      <c r="N3859" s="11"/>
      <c r="P3859" s="11"/>
      <c r="R3859" s="11"/>
      <c r="T3859" s="70"/>
      <c r="U3859" s="28"/>
      <c r="V3859" s="36"/>
      <c r="W3859" s="75"/>
      <c r="X3859" s="11"/>
      <c r="Y3859" s="6"/>
    </row>
    <row r="3860" spans="7:25" ht="20" customHeight="1" x14ac:dyDescent="0.25">
      <c r="G3860" s="6"/>
      <c r="H3860" s="11"/>
      <c r="I3860" s="11"/>
      <c r="J3860" s="11"/>
      <c r="K3860" s="11"/>
      <c r="L3860" s="11"/>
      <c r="N3860" s="11"/>
      <c r="P3860" s="11"/>
      <c r="R3860" s="11"/>
      <c r="T3860" s="70"/>
      <c r="U3860" s="28"/>
      <c r="V3860" s="36"/>
      <c r="W3860" s="75"/>
      <c r="X3860" s="11"/>
      <c r="Y3860" s="6"/>
    </row>
    <row r="3861" spans="7:25" ht="20" customHeight="1" x14ac:dyDescent="0.25">
      <c r="G3861" s="6"/>
      <c r="H3861" s="11"/>
      <c r="I3861" s="11"/>
      <c r="J3861" s="11"/>
      <c r="K3861" s="11"/>
      <c r="L3861" s="11"/>
      <c r="N3861" s="11"/>
      <c r="P3861" s="11"/>
      <c r="R3861" s="11"/>
      <c r="T3861" s="70"/>
      <c r="U3861" s="28"/>
      <c r="V3861" s="36"/>
      <c r="W3861" s="75"/>
      <c r="X3861" s="11"/>
      <c r="Y3861" s="6"/>
    </row>
    <row r="3862" spans="7:25" ht="20" customHeight="1" x14ac:dyDescent="0.25">
      <c r="G3862" s="6"/>
      <c r="H3862" s="11"/>
      <c r="I3862" s="11"/>
      <c r="J3862" s="11"/>
      <c r="K3862" s="11"/>
      <c r="L3862" s="11"/>
      <c r="N3862" s="11"/>
      <c r="P3862" s="11"/>
      <c r="R3862" s="11"/>
      <c r="T3862" s="70"/>
      <c r="U3862" s="28"/>
      <c r="V3862" s="36"/>
      <c r="W3862" s="75"/>
      <c r="X3862" s="11"/>
      <c r="Y3862" s="6"/>
    </row>
    <row r="3863" spans="7:25" ht="20" customHeight="1" x14ac:dyDescent="0.25">
      <c r="G3863" s="6"/>
      <c r="H3863" s="11"/>
      <c r="I3863" s="11"/>
      <c r="J3863" s="11"/>
      <c r="K3863" s="11"/>
      <c r="L3863" s="11"/>
      <c r="N3863" s="11"/>
      <c r="P3863" s="11"/>
      <c r="R3863" s="11"/>
      <c r="T3863" s="70"/>
      <c r="U3863" s="28"/>
      <c r="V3863" s="36"/>
      <c r="W3863" s="75"/>
      <c r="X3863" s="11"/>
      <c r="Y3863" s="6"/>
    </row>
    <row r="3864" spans="7:25" ht="20" customHeight="1" x14ac:dyDescent="0.25">
      <c r="G3864" s="6"/>
      <c r="H3864" s="11"/>
      <c r="I3864" s="11"/>
      <c r="J3864" s="11"/>
      <c r="K3864" s="11"/>
      <c r="L3864" s="11"/>
      <c r="N3864" s="11"/>
      <c r="P3864" s="11"/>
      <c r="R3864" s="11"/>
      <c r="T3864" s="70"/>
      <c r="U3864" s="28"/>
      <c r="V3864" s="36"/>
      <c r="W3864" s="75"/>
      <c r="X3864" s="11"/>
      <c r="Y3864" s="6"/>
    </row>
    <row r="3865" spans="7:25" ht="20" customHeight="1" x14ac:dyDescent="0.25">
      <c r="G3865" s="6"/>
      <c r="H3865" s="11"/>
      <c r="I3865" s="11"/>
      <c r="J3865" s="11"/>
      <c r="K3865" s="11"/>
      <c r="L3865" s="11"/>
      <c r="N3865" s="11"/>
      <c r="P3865" s="11"/>
      <c r="R3865" s="11"/>
      <c r="T3865" s="70"/>
      <c r="U3865" s="28"/>
      <c r="V3865" s="36"/>
      <c r="W3865" s="75"/>
      <c r="X3865" s="11"/>
      <c r="Y3865" s="6"/>
    </row>
    <row r="3866" spans="7:25" ht="20" customHeight="1" x14ac:dyDescent="0.25">
      <c r="G3866" s="6"/>
      <c r="H3866" s="11"/>
      <c r="I3866" s="11"/>
      <c r="J3866" s="11"/>
      <c r="K3866" s="11"/>
      <c r="L3866" s="11"/>
      <c r="N3866" s="11"/>
      <c r="P3866" s="11"/>
      <c r="R3866" s="11"/>
      <c r="T3866" s="70"/>
      <c r="U3866" s="28"/>
      <c r="V3866" s="36"/>
      <c r="W3866" s="75"/>
      <c r="X3866" s="11"/>
      <c r="Y3866" s="6"/>
    </row>
    <row r="3867" spans="7:25" ht="20" customHeight="1" x14ac:dyDescent="0.25">
      <c r="G3867" s="6"/>
      <c r="H3867" s="11"/>
      <c r="I3867" s="11"/>
      <c r="J3867" s="11"/>
      <c r="K3867" s="11"/>
      <c r="L3867" s="11"/>
      <c r="N3867" s="11"/>
      <c r="P3867" s="11"/>
      <c r="R3867" s="11"/>
      <c r="T3867" s="70"/>
      <c r="U3867" s="28"/>
      <c r="V3867" s="36"/>
      <c r="W3867" s="75"/>
      <c r="X3867" s="11"/>
      <c r="Y3867" s="6"/>
    </row>
    <row r="3868" spans="7:25" ht="20" customHeight="1" x14ac:dyDescent="0.25">
      <c r="G3868" s="6"/>
      <c r="H3868" s="11"/>
      <c r="I3868" s="11"/>
      <c r="J3868" s="11"/>
      <c r="K3868" s="11"/>
      <c r="L3868" s="11"/>
      <c r="N3868" s="11"/>
      <c r="P3868" s="11"/>
      <c r="R3868" s="11"/>
      <c r="T3868" s="70"/>
      <c r="U3868" s="28"/>
      <c r="V3868" s="36"/>
      <c r="W3868" s="75"/>
      <c r="X3868" s="11"/>
      <c r="Y3868" s="6"/>
    </row>
    <row r="3869" spans="7:25" ht="20" customHeight="1" x14ac:dyDescent="0.25">
      <c r="G3869" s="6"/>
      <c r="H3869" s="11"/>
      <c r="I3869" s="11"/>
      <c r="J3869" s="11"/>
      <c r="K3869" s="11"/>
      <c r="L3869" s="11"/>
      <c r="N3869" s="11"/>
      <c r="P3869" s="11"/>
      <c r="R3869" s="11"/>
      <c r="T3869" s="70"/>
      <c r="U3869" s="28"/>
      <c r="V3869" s="36"/>
      <c r="W3869" s="75"/>
      <c r="X3869" s="11"/>
      <c r="Y3869" s="6"/>
    </row>
    <row r="3870" spans="7:25" ht="20" customHeight="1" x14ac:dyDescent="0.25">
      <c r="G3870" s="6"/>
      <c r="H3870" s="11"/>
      <c r="I3870" s="11"/>
      <c r="J3870" s="11"/>
      <c r="K3870" s="11"/>
      <c r="L3870" s="11"/>
      <c r="N3870" s="11"/>
      <c r="P3870" s="11"/>
      <c r="R3870" s="11"/>
      <c r="T3870" s="70"/>
      <c r="U3870" s="28"/>
      <c r="V3870" s="36"/>
      <c r="W3870" s="75"/>
      <c r="X3870" s="11"/>
      <c r="Y3870" s="6"/>
    </row>
    <row r="3871" spans="7:25" ht="20" customHeight="1" x14ac:dyDescent="0.25">
      <c r="G3871" s="6"/>
      <c r="H3871" s="11"/>
      <c r="I3871" s="11"/>
      <c r="J3871" s="11"/>
      <c r="K3871" s="11"/>
      <c r="L3871" s="11"/>
      <c r="N3871" s="11"/>
      <c r="P3871" s="11"/>
      <c r="R3871" s="11"/>
      <c r="T3871" s="70"/>
      <c r="U3871" s="28"/>
      <c r="V3871" s="36"/>
      <c r="W3871" s="75"/>
      <c r="X3871" s="11"/>
      <c r="Y3871" s="6"/>
    </row>
    <row r="3872" spans="7:25" ht="20" customHeight="1" x14ac:dyDescent="0.25">
      <c r="G3872" s="6"/>
      <c r="H3872" s="11"/>
      <c r="I3872" s="11"/>
      <c r="J3872" s="11"/>
      <c r="K3872" s="11"/>
      <c r="L3872" s="11"/>
      <c r="N3872" s="11"/>
      <c r="P3872" s="11"/>
      <c r="R3872" s="11"/>
      <c r="T3872" s="70"/>
      <c r="U3872" s="28"/>
      <c r="V3872" s="36"/>
      <c r="W3872" s="75"/>
      <c r="X3872" s="11"/>
      <c r="Y3872" s="6"/>
    </row>
    <row r="3873" spans="7:25" ht="20" customHeight="1" x14ac:dyDescent="0.25">
      <c r="G3873" s="6"/>
      <c r="H3873" s="11"/>
      <c r="I3873" s="11"/>
      <c r="J3873" s="11"/>
      <c r="K3873" s="11"/>
      <c r="L3873" s="11"/>
      <c r="N3873" s="11"/>
      <c r="P3873" s="11"/>
      <c r="R3873" s="11"/>
      <c r="T3873" s="70"/>
      <c r="U3873" s="28"/>
      <c r="V3873" s="36"/>
      <c r="W3873" s="75"/>
      <c r="X3873" s="11"/>
      <c r="Y3873" s="6"/>
    </row>
    <row r="3874" spans="7:25" ht="20" customHeight="1" x14ac:dyDescent="0.25">
      <c r="G3874" s="6"/>
      <c r="H3874" s="11"/>
      <c r="I3874" s="11"/>
      <c r="J3874" s="11"/>
      <c r="K3874" s="11"/>
      <c r="L3874" s="11"/>
      <c r="N3874" s="11"/>
      <c r="P3874" s="11"/>
      <c r="R3874" s="11"/>
      <c r="T3874" s="70"/>
      <c r="U3874" s="28"/>
      <c r="V3874" s="36"/>
      <c r="W3874" s="75"/>
      <c r="X3874" s="11"/>
      <c r="Y3874" s="6"/>
    </row>
    <row r="3875" spans="7:25" ht="20" customHeight="1" x14ac:dyDescent="0.25">
      <c r="G3875" s="6"/>
      <c r="H3875" s="11"/>
      <c r="I3875" s="11"/>
      <c r="J3875" s="11"/>
      <c r="K3875" s="11"/>
      <c r="L3875" s="11"/>
      <c r="N3875" s="11"/>
      <c r="P3875" s="11"/>
      <c r="R3875" s="11"/>
      <c r="T3875" s="70"/>
      <c r="U3875" s="28"/>
      <c r="V3875" s="36"/>
      <c r="W3875" s="75"/>
      <c r="X3875" s="11"/>
      <c r="Y3875" s="6"/>
    </row>
    <row r="3876" spans="7:25" ht="20" customHeight="1" x14ac:dyDescent="0.25">
      <c r="G3876" s="6"/>
      <c r="H3876" s="11"/>
      <c r="I3876" s="11"/>
      <c r="J3876" s="11"/>
      <c r="K3876" s="11"/>
      <c r="L3876" s="11"/>
      <c r="N3876" s="11"/>
      <c r="P3876" s="11"/>
      <c r="R3876" s="11"/>
      <c r="T3876" s="70"/>
      <c r="U3876" s="28"/>
      <c r="V3876" s="36"/>
      <c r="W3876" s="75"/>
      <c r="X3876" s="11"/>
      <c r="Y3876" s="6"/>
    </row>
    <row r="3877" spans="7:25" ht="20" customHeight="1" x14ac:dyDescent="0.25">
      <c r="G3877" s="6"/>
      <c r="H3877" s="11"/>
      <c r="I3877" s="11"/>
      <c r="J3877" s="11"/>
      <c r="K3877" s="11"/>
      <c r="L3877" s="11"/>
      <c r="N3877" s="11"/>
      <c r="P3877" s="11"/>
      <c r="R3877" s="11"/>
      <c r="T3877" s="70"/>
      <c r="U3877" s="28"/>
      <c r="V3877" s="36"/>
      <c r="W3877" s="75"/>
      <c r="X3877" s="11"/>
      <c r="Y3877" s="6"/>
    </row>
    <row r="3878" spans="7:25" ht="20" customHeight="1" x14ac:dyDescent="0.25">
      <c r="G3878" s="6"/>
      <c r="H3878" s="11"/>
      <c r="I3878" s="11"/>
      <c r="J3878" s="11"/>
      <c r="K3878" s="11"/>
      <c r="L3878" s="11"/>
      <c r="N3878" s="11"/>
      <c r="P3878" s="11"/>
      <c r="R3878" s="11"/>
      <c r="T3878" s="70"/>
      <c r="U3878" s="28"/>
      <c r="V3878" s="36"/>
      <c r="W3878" s="75"/>
      <c r="X3878" s="11"/>
      <c r="Y3878" s="6"/>
    </row>
    <row r="3879" spans="7:25" ht="20" customHeight="1" x14ac:dyDescent="0.25">
      <c r="G3879" s="6"/>
      <c r="H3879" s="11"/>
      <c r="I3879" s="11"/>
      <c r="J3879" s="11"/>
      <c r="K3879" s="11"/>
      <c r="L3879" s="11"/>
      <c r="N3879" s="11"/>
      <c r="P3879" s="11"/>
      <c r="R3879" s="11"/>
      <c r="T3879" s="70"/>
      <c r="U3879" s="28"/>
      <c r="V3879" s="36"/>
      <c r="W3879" s="75"/>
      <c r="X3879" s="11"/>
      <c r="Y3879" s="6"/>
    </row>
    <row r="3880" spans="7:25" ht="20" customHeight="1" x14ac:dyDescent="0.25">
      <c r="G3880" s="6"/>
      <c r="H3880" s="11"/>
      <c r="I3880" s="11"/>
      <c r="J3880" s="11"/>
      <c r="K3880" s="11"/>
      <c r="L3880" s="11"/>
      <c r="N3880" s="11"/>
      <c r="P3880" s="11"/>
      <c r="R3880" s="11"/>
      <c r="T3880" s="70"/>
      <c r="U3880" s="28"/>
      <c r="V3880" s="36"/>
      <c r="W3880" s="75"/>
      <c r="X3880" s="11"/>
      <c r="Y3880" s="6"/>
    </row>
    <row r="3881" spans="7:25" ht="20" customHeight="1" x14ac:dyDescent="0.25">
      <c r="G3881" s="6"/>
      <c r="H3881" s="11"/>
      <c r="I3881" s="11"/>
      <c r="J3881" s="11"/>
      <c r="K3881" s="11"/>
      <c r="L3881" s="11"/>
      <c r="N3881" s="11"/>
      <c r="P3881" s="11"/>
      <c r="R3881" s="11"/>
      <c r="T3881" s="70"/>
      <c r="U3881" s="28"/>
      <c r="V3881" s="36"/>
      <c r="W3881" s="75"/>
      <c r="X3881" s="11"/>
      <c r="Y3881" s="6"/>
    </row>
    <row r="3882" spans="7:25" ht="20" customHeight="1" x14ac:dyDescent="0.25">
      <c r="G3882" s="6"/>
      <c r="H3882" s="11"/>
      <c r="I3882" s="11"/>
      <c r="J3882" s="11"/>
      <c r="K3882" s="11"/>
      <c r="L3882" s="11"/>
      <c r="N3882" s="11"/>
      <c r="P3882" s="11"/>
      <c r="R3882" s="11"/>
      <c r="T3882" s="70"/>
      <c r="U3882" s="28"/>
      <c r="V3882" s="36"/>
      <c r="W3882" s="75"/>
      <c r="X3882" s="11"/>
      <c r="Y3882" s="6"/>
    </row>
    <row r="3883" spans="7:25" ht="20" customHeight="1" x14ac:dyDescent="0.25">
      <c r="G3883" s="6"/>
      <c r="H3883" s="11"/>
      <c r="I3883" s="11"/>
      <c r="J3883" s="11"/>
      <c r="K3883" s="11"/>
      <c r="L3883" s="11"/>
      <c r="N3883" s="11"/>
      <c r="P3883" s="11"/>
      <c r="R3883" s="11"/>
      <c r="T3883" s="70"/>
      <c r="U3883" s="28"/>
      <c r="V3883" s="36"/>
      <c r="W3883" s="75"/>
      <c r="X3883" s="11"/>
      <c r="Y3883" s="6"/>
    </row>
    <row r="3884" spans="7:25" ht="20" customHeight="1" x14ac:dyDescent="0.25">
      <c r="G3884" s="6"/>
      <c r="H3884" s="11"/>
      <c r="I3884" s="11"/>
      <c r="J3884" s="11"/>
      <c r="K3884" s="11"/>
      <c r="L3884" s="11"/>
      <c r="N3884" s="11"/>
      <c r="P3884" s="11"/>
      <c r="R3884" s="11"/>
      <c r="T3884" s="70"/>
      <c r="U3884" s="28"/>
      <c r="V3884" s="36"/>
      <c r="W3884" s="75"/>
      <c r="X3884" s="11"/>
      <c r="Y3884" s="6"/>
    </row>
    <row r="3885" spans="7:25" ht="20" customHeight="1" x14ac:dyDescent="0.25">
      <c r="G3885" s="6"/>
      <c r="H3885" s="11"/>
      <c r="I3885" s="11"/>
      <c r="J3885" s="11"/>
      <c r="K3885" s="11"/>
      <c r="L3885" s="11"/>
      <c r="N3885" s="11"/>
      <c r="P3885" s="11"/>
      <c r="R3885" s="11"/>
      <c r="T3885" s="70"/>
      <c r="U3885" s="28"/>
      <c r="V3885" s="36"/>
      <c r="W3885" s="75"/>
      <c r="X3885" s="11"/>
      <c r="Y3885" s="6"/>
    </row>
    <row r="3886" spans="7:25" ht="20" customHeight="1" x14ac:dyDescent="0.25">
      <c r="G3886" s="6"/>
      <c r="H3886" s="11"/>
      <c r="I3886" s="11"/>
      <c r="J3886" s="11"/>
      <c r="K3886" s="11"/>
      <c r="L3886" s="11"/>
      <c r="N3886" s="11"/>
      <c r="P3886" s="11"/>
      <c r="R3886" s="11"/>
      <c r="T3886" s="70"/>
      <c r="U3886" s="28"/>
      <c r="V3886" s="36"/>
      <c r="W3886" s="75"/>
      <c r="X3886" s="11"/>
      <c r="Y3886" s="6"/>
    </row>
    <row r="3887" spans="7:25" ht="20" customHeight="1" x14ac:dyDescent="0.25">
      <c r="G3887" s="6"/>
      <c r="H3887" s="11"/>
      <c r="I3887" s="11"/>
      <c r="J3887" s="11"/>
      <c r="K3887" s="11"/>
      <c r="L3887" s="11"/>
      <c r="N3887" s="11"/>
      <c r="P3887" s="11"/>
      <c r="R3887" s="11"/>
      <c r="T3887" s="70"/>
      <c r="U3887" s="28"/>
      <c r="V3887" s="36"/>
      <c r="W3887" s="75"/>
      <c r="X3887" s="11"/>
      <c r="Y3887" s="6"/>
    </row>
    <row r="3888" spans="7:25" ht="20" customHeight="1" x14ac:dyDescent="0.25">
      <c r="G3888" s="6"/>
      <c r="H3888" s="11"/>
      <c r="I3888" s="11"/>
      <c r="J3888" s="11"/>
      <c r="K3888" s="11"/>
      <c r="L3888" s="11"/>
      <c r="N3888" s="11"/>
      <c r="P3888" s="11"/>
      <c r="R3888" s="11"/>
      <c r="T3888" s="70"/>
      <c r="U3888" s="28"/>
      <c r="V3888" s="36"/>
      <c r="W3888" s="75"/>
      <c r="X3888" s="11"/>
      <c r="Y3888" s="6"/>
    </row>
    <row r="3889" spans="7:25" ht="20" customHeight="1" x14ac:dyDescent="0.25">
      <c r="G3889" s="6"/>
      <c r="H3889" s="11"/>
      <c r="I3889" s="11"/>
      <c r="J3889" s="11"/>
      <c r="K3889" s="11"/>
      <c r="L3889" s="11"/>
      <c r="N3889" s="11"/>
      <c r="P3889" s="11"/>
      <c r="R3889" s="11"/>
      <c r="T3889" s="70"/>
      <c r="U3889" s="28"/>
      <c r="V3889" s="36"/>
      <c r="W3889" s="75"/>
      <c r="X3889" s="11"/>
      <c r="Y3889" s="6"/>
    </row>
    <row r="3890" spans="7:25" ht="20" customHeight="1" x14ac:dyDescent="0.25">
      <c r="G3890" s="6"/>
      <c r="H3890" s="11"/>
      <c r="I3890" s="11"/>
      <c r="J3890" s="11"/>
      <c r="K3890" s="11"/>
      <c r="L3890" s="11"/>
      <c r="N3890" s="11"/>
      <c r="P3890" s="11"/>
      <c r="R3890" s="11"/>
      <c r="T3890" s="70"/>
      <c r="U3890" s="28"/>
      <c r="V3890" s="36"/>
      <c r="W3890" s="75"/>
      <c r="X3890" s="11"/>
      <c r="Y3890" s="6"/>
    </row>
    <row r="3891" spans="7:25" ht="20" customHeight="1" x14ac:dyDescent="0.25">
      <c r="G3891" s="6"/>
      <c r="H3891" s="11"/>
      <c r="I3891" s="11"/>
      <c r="J3891" s="11"/>
      <c r="K3891" s="11"/>
      <c r="L3891" s="11"/>
      <c r="N3891" s="11"/>
      <c r="P3891" s="11"/>
      <c r="R3891" s="11"/>
      <c r="T3891" s="70"/>
      <c r="U3891" s="28"/>
      <c r="V3891" s="36"/>
      <c r="W3891" s="75"/>
      <c r="X3891" s="11"/>
      <c r="Y3891" s="6"/>
    </row>
    <row r="3892" spans="7:25" ht="20" customHeight="1" x14ac:dyDescent="0.25">
      <c r="G3892" s="6"/>
      <c r="H3892" s="11"/>
      <c r="I3892" s="11"/>
      <c r="J3892" s="11"/>
      <c r="K3892" s="11"/>
      <c r="L3892" s="11"/>
      <c r="N3892" s="11"/>
      <c r="P3892" s="11"/>
      <c r="R3892" s="11"/>
      <c r="T3892" s="70"/>
      <c r="U3892" s="28"/>
      <c r="V3892" s="36"/>
      <c r="W3892" s="75"/>
      <c r="X3892" s="11"/>
      <c r="Y3892" s="6"/>
    </row>
    <row r="3893" spans="7:25" ht="20" customHeight="1" x14ac:dyDescent="0.25">
      <c r="G3893" s="6"/>
      <c r="H3893" s="11"/>
      <c r="I3893" s="11"/>
      <c r="J3893" s="11"/>
      <c r="K3893" s="11"/>
      <c r="L3893" s="11"/>
      <c r="N3893" s="11"/>
      <c r="P3893" s="11"/>
      <c r="R3893" s="11"/>
      <c r="T3893" s="70"/>
      <c r="U3893" s="28"/>
      <c r="V3893" s="36"/>
      <c r="W3893" s="75"/>
      <c r="X3893" s="11"/>
      <c r="Y3893" s="6"/>
    </row>
    <row r="3894" spans="7:25" ht="20" customHeight="1" x14ac:dyDescent="0.25">
      <c r="G3894" s="6"/>
      <c r="H3894" s="11"/>
      <c r="I3894" s="11"/>
      <c r="J3894" s="11"/>
      <c r="K3894" s="11"/>
      <c r="L3894" s="11"/>
      <c r="N3894" s="11"/>
      <c r="P3894" s="11"/>
      <c r="R3894" s="11"/>
      <c r="T3894" s="70"/>
      <c r="U3894" s="28"/>
      <c r="V3894" s="36"/>
      <c r="W3894" s="75"/>
      <c r="X3894" s="11"/>
      <c r="Y3894" s="6"/>
    </row>
    <row r="3895" spans="7:25" ht="20" customHeight="1" x14ac:dyDescent="0.25">
      <c r="G3895" s="6"/>
      <c r="H3895" s="11"/>
      <c r="I3895" s="11"/>
      <c r="J3895" s="11"/>
      <c r="K3895" s="11"/>
      <c r="L3895" s="11"/>
      <c r="N3895" s="11"/>
      <c r="P3895" s="11"/>
      <c r="R3895" s="11"/>
      <c r="T3895" s="70"/>
      <c r="U3895" s="28"/>
      <c r="V3895" s="36"/>
      <c r="W3895" s="75"/>
      <c r="X3895" s="11"/>
      <c r="Y3895" s="6"/>
    </row>
    <row r="3896" spans="7:25" ht="20" customHeight="1" x14ac:dyDescent="0.25">
      <c r="G3896" s="6"/>
      <c r="H3896" s="11"/>
      <c r="I3896" s="11"/>
      <c r="J3896" s="11"/>
      <c r="K3896" s="11"/>
      <c r="L3896" s="11"/>
      <c r="N3896" s="11"/>
      <c r="P3896" s="11"/>
      <c r="R3896" s="11"/>
      <c r="T3896" s="70"/>
      <c r="U3896" s="28"/>
      <c r="V3896" s="36"/>
      <c r="W3896" s="75"/>
      <c r="X3896" s="11"/>
      <c r="Y3896" s="6"/>
    </row>
    <row r="3897" spans="7:25" ht="20" customHeight="1" x14ac:dyDescent="0.25">
      <c r="G3897" s="6"/>
      <c r="H3897" s="11"/>
      <c r="I3897" s="11"/>
      <c r="J3897" s="11"/>
      <c r="K3897" s="11"/>
      <c r="L3897" s="11"/>
      <c r="N3897" s="11"/>
      <c r="P3897" s="11"/>
      <c r="R3897" s="11"/>
      <c r="T3897" s="70"/>
      <c r="U3897" s="28"/>
      <c r="V3897" s="36"/>
      <c r="W3897" s="75"/>
      <c r="X3897" s="11"/>
      <c r="Y3897" s="6"/>
    </row>
    <row r="3898" spans="7:25" ht="20" customHeight="1" x14ac:dyDescent="0.25">
      <c r="G3898" s="6"/>
      <c r="H3898" s="11"/>
      <c r="I3898" s="11"/>
      <c r="J3898" s="11"/>
      <c r="K3898" s="11"/>
      <c r="L3898" s="11"/>
      <c r="N3898" s="11"/>
      <c r="P3898" s="11"/>
      <c r="R3898" s="11"/>
      <c r="T3898" s="70"/>
      <c r="U3898" s="28"/>
      <c r="V3898" s="36"/>
      <c r="W3898" s="75"/>
      <c r="X3898" s="11"/>
      <c r="Y3898" s="6"/>
    </row>
    <row r="3899" spans="7:25" ht="20" customHeight="1" x14ac:dyDescent="0.25">
      <c r="G3899" s="6"/>
      <c r="H3899" s="11"/>
      <c r="I3899" s="11"/>
      <c r="J3899" s="11"/>
      <c r="K3899" s="11"/>
      <c r="L3899" s="11"/>
      <c r="N3899" s="11"/>
      <c r="P3899" s="11"/>
      <c r="R3899" s="11"/>
      <c r="T3899" s="70"/>
      <c r="U3899" s="28"/>
      <c r="V3899" s="36"/>
      <c r="W3899" s="75"/>
      <c r="X3899" s="11"/>
      <c r="Y3899" s="6"/>
    </row>
    <row r="3900" spans="7:25" ht="20" customHeight="1" x14ac:dyDescent="0.25">
      <c r="G3900" s="6"/>
      <c r="H3900" s="11"/>
      <c r="I3900" s="11"/>
      <c r="J3900" s="11"/>
      <c r="K3900" s="11"/>
      <c r="L3900" s="11"/>
      <c r="N3900" s="11"/>
      <c r="P3900" s="11"/>
      <c r="R3900" s="11"/>
      <c r="T3900" s="70"/>
      <c r="U3900" s="28"/>
      <c r="V3900" s="36"/>
      <c r="W3900" s="75"/>
      <c r="X3900" s="11"/>
      <c r="Y3900" s="6"/>
    </row>
    <row r="3901" spans="7:25" ht="20" customHeight="1" x14ac:dyDescent="0.25">
      <c r="G3901" s="6"/>
      <c r="H3901" s="11"/>
      <c r="I3901" s="11"/>
      <c r="J3901" s="11"/>
      <c r="K3901" s="11"/>
      <c r="L3901" s="11"/>
      <c r="N3901" s="11"/>
      <c r="P3901" s="11"/>
      <c r="R3901" s="11"/>
      <c r="T3901" s="70"/>
      <c r="U3901" s="28"/>
      <c r="V3901" s="36"/>
      <c r="W3901" s="75"/>
      <c r="X3901" s="11"/>
      <c r="Y3901" s="6"/>
    </row>
    <row r="3902" spans="7:25" ht="20" customHeight="1" x14ac:dyDescent="0.25">
      <c r="G3902" s="6"/>
      <c r="H3902" s="11"/>
      <c r="I3902" s="11"/>
      <c r="J3902" s="11"/>
      <c r="K3902" s="11"/>
      <c r="L3902" s="11"/>
      <c r="N3902" s="11"/>
      <c r="P3902" s="11"/>
      <c r="R3902" s="11"/>
      <c r="T3902" s="70"/>
      <c r="U3902" s="28"/>
      <c r="V3902" s="36"/>
      <c r="W3902" s="75"/>
      <c r="X3902" s="11"/>
      <c r="Y3902" s="6"/>
    </row>
    <row r="3903" spans="7:25" ht="20" customHeight="1" x14ac:dyDescent="0.25">
      <c r="G3903" s="6"/>
      <c r="H3903" s="11"/>
      <c r="I3903" s="11"/>
      <c r="J3903" s="11"/>
      <c r="K3903" s="11"/>
      <c r="L3903" s="11"/>
      <c r="N3903" s="11"/>
      <c r="P3903" s="11"/>
      <c r="R3903" s="11"/>
      <c r="T3903" s="70"/>
      <c r="U3903" s="28"/>
      <c r="V3903" s="36"/>
      <c r="W3903" s="75"/>
      <c r="X3903" s="11"/>
      <c r="Y3903" s="6"/>
    </row>
    <row r="3904" spans="7:25" ht="20" customHeight="1" x14ac:dyDescent="0.25">
      <c r="G3904" s="6"/>
      <c r="H3904" s="11"/>
      <c r="I3904" s="11"/>
      <c r="J3904" s="11"/>
      <c r="K3904" s="11"/>
      <c r="L3904" s="11"/>
      <c r="N3904" s="11"/>
      <c r="P3904" s="11"/>
      <c r="R3904" s="11"/>
      <c r="T3904" s="70"/>
      <c r="U3904" s="28"/>
      <c r="V3904" s="36"/>
      <c r="W3904" s="75"/>
      <c r="X3904" s="11"/>
      <c r="Y3904" s="6"/>
    </row>
    <row r="3905" spans="7:25" ht="20" customHeight="1" x14ac:dyDescent="0.25">
      <c r="G3905" s="6"/>
      <c r="H3905" s="11"/>
      <c r="I3905" s="11"/>
      <c r="J3905" s="11"/>
      <c r="K3905" s="11"/>
      <c r="L3905" s="11"/>
      <c r="N3905" s="11"/>
      <c r="P3905" s="11"/>
      <c r="R3905" s="11"/>
      <c r="T3905" s="70"/>
      <c r="U3905" s="28"/>
      <c r="V3905" s="36"/>
      <c r="W3905" s="75"/>
      <c r="X3905" s="11"/>
      <c r="Y3905" s="6"/>
    </row>
    <row r="3906" spans="7:25" ht="20" customHeight="1" x14ac:dyDescent="0.25">
      <c r="G3906" s="6"/>
      <c r="H3906" s="11"/>
      <c r="I3906" s="11"/>
      <c r="J3906" s="11"/>
      <c r="K3906" s="11"/>
      <c r="L3906" s="11"/>
      <c r="N3906" s="11"/>
      <c r="P3906" s="11"/>
      <c r="R3906" s="11"/>
      <c r="T3906" s="70"/>
      <c r="U3906" s="28"/>
      <c r="V3906" s="36"/>
      <c r="W3906" s="75"/>
      <c r="X3906" s="11"/>
      <c r="Y3906" s="6"/>
    </row>
    <row r="3907" spans="7:25" ht="20" customHeight="1" x14ac:dyDescent="0.25">
      <c r="G3907" s="6"/>
      <c r="H3907" s="11"/>
      <c r="I3907" s="11"/>
      <c r="J3907" s="11"/>
      <c r="K3907" s="11"/>
      <c r="L3907" s="11"/>
      <c r="N3907" s="11"/>
      <c r="P3907" s="11"/>
      <c r="R3907" s="11"/>
      <c r="T3907" s="70"/>
      <c r="U3907" s="28"/>
      <c r="V3907" s="36"/>
      <c r="W3907" s="75"/>
      <c r="X3907" s="11"/>
      <c r="Y3907" s="6"/>
    </row>
    <row r="3908" spans="7:25" ht="20" customHeight="1" x14ac:dyDescent="0.25">
      <c r="G3908" s="6"/>
      <c r="H3908" s="11"/>
      <c r="I3908" s="11"/>
      <c r="J3908" s="11"/>
      <c r="K3908" s="11"/>
      <c r="L3908" s="11"/>
      <c r="N3908" s="11"/>
      <c r="P3908" s="11"/>
      <c r="R3908" s="11"/>
      <c r="T3908" s="70"/>
      <c r="U3908" s="28"/>
      <c r="V3908" s="36"/>
      <c r="W3908" s="75"/>
      <c r="X3908" s="11"/>
      <c r="Y3908" s="6"/>
    </row>
    <row r="3909" spans="7:25" ht="20" customHeight="1" x14ac:dyDescent="0.25">
      <c r="G3909" s="6"/>
      <c r="H3909" s="11"/>
      <c r="I3909" s="11"/>
      <c r="J3909" s="11"/>
      <c r="K3909" s="11"/>
      <c r="L3909" s="11"/>
      <c r="N3909" s="11"/>
      <c r="P3909" s="11"/>
      <c r="R3909" s="11"/>
      <c r="T3909" s="70"/>
      <c r="U3909" s="28"/>
      <c r="V3909" s="36"/>
      <c r="W3909" s="75"/>
      <c r="X3909" s="11"/>
      <c r="Y3909" s="6"/>
    </row>
    <row r="3910" spans="7:25" ht="20" customHeight="1" x14ac:dyDescent="0.25">
      <c r="G3910" s="6"/>
      <c r="H3910" s="11"/>
      <c r="I3910" s="11"/>
      <c r="J3910" s="11"/>
      <c r="K3910" s="11"/>
      <c r="L3910" s="11"/>
      <c r="N3910" s="11"/>
      <c r="P3910" s="11"/>
      <c r="R3910" s="11"/>
      <c r="T3910" s="70"/>
      <c r="U3910" s="28"/>
      <c r="V3910" s="36"/>
      <c r="W3910" s="75"/>
      <c r="X3910" s="11"/>
      <c r="Y3910" s="6"/>
    </row>
    <row r="3911" spans="7:25" ht="20" customHeight="1" x14ac:dyDescent="0.25">
      <c r="G3911" s="6"/>
      <c r="H3911" s="11"/>
      <c r="I3911" s="11"/>
      <c r="J3911" s="11"/>
      <c r="K3911" s="11"/>
      <c r="L3911" s="11"/>
      <c r="N3911" s="11"/>
      <c r="P3911" s="11"/>
      <c r="R3911" s="11"/>
      <c r="T3911" s="70"/>
      <c r="U3911" s="28"/>
      <c r="V3911" s="36"/>
      <c r="W3911" s="75"/>
      <c r="X3911" s="11"/>
      <c r="Y3911" s="6"/>
    </row>
    <row r="3912" spans="7:25" ht="20" customHeight="1" x14ac:dyDescent="0.25">
      <c r="G3912" s="6"/>
      <c r="H3912" s="11"/>
      <c r="I3912" s="11"/>
      <c r="J3912" s="11"/>
      <c r="K3912" s="11"/>
      <c r="L3912" s="11"/>
      <c r="N3912" s="11"/>
      <c r="P3912" s="11"/>
      <c r="R3912" s="11"/>
      <c r="T3912" s="70"/>
      <c r="U3912" s="28"/>
      <c r="V3912" s="36"/>
      <c r="W3912" s="75"/>
      <c r="X3912" s="11"/>
      <c r="Y3912" s="6"/>
    </row>
    <row r="3913" spans="7:25" ht="20" customHeight="1" x14ac:dyDescent="0.25">
      <c r="G3913" s="6"/>
      <c r="H3913" s="11"/>
      <c r="I3913" s="11"/>
      <c r="J3913" s="11"/>
      <c r="K3913" s="11"/>
      <c r="L3913" s="11"/>
      <c r="N3913" s="11"/>
      <c r="P3913" s="11"/>
      <c r="R3913" s="11"/>
      <c r="T3913" s="70"/>
      <c r="U3913" s="28"/>
      <c r="V3913" s="36"/>
      <c r="W3913" s="75"/>
      <c r="X3913" s="11"/>
      <c r="Y3913" s="6"/>
    </row>
    <row r="3914" spans="7:25" ht="20" customHeight="1" x14ac:dyDescent="0.25">
      <c r="G3914" s="6"/>
      <c r="H3914" s="11"/>
      <c r="I3914" s="11"/>
      <c r="J3914" s="11"/>
      <c r="K3914" s="11"/>
      <c r="L3914" s="11"/>
      <c r="N3914" s="11"/>
      <c r="P3914" s="11"/>
      <c r="R3914" s="11"/>
      <c r="T3914" s="70"/>
      <c r="U3914" s="28"/>
      <c r="V3914" s="36"/>
      <c r="W3914" s="75"/>
      <c r="X3914" s="11"/>
      <c r="Y3914" s="6"/>
    </row>
    <row r="3915" spans="7:25" ht="20" customHeight="1" x14ac:dyDescent="0.25">
      <c r="G3915" s="6"/>
      <c r="H3915" s="11"/>
      <c r="I3915" s="11"/>
      <c r="J3915" s="11"/>
      <c r="K3915" s="11"/>
      <c r="L3915" s="11"/>
      <c r="N3915" s="11"/>
      <c r="P3915" s="11"/>
      <c r="R3915" s="11"/>
      <c r="T3915" s="70"/>
      <c r="U3915" s="28"/>
      <c r="V3915" s="36"/>
      <c r="W3915" s="75"/>
      <c r="X3915" s="11"/>
      <c r="Y3915" s="6"/>
    </row>
    <row r="3916" spans="7:25" ht="20" customHeight="1" x14ac:dyDescent="0.25">
      <c r="G3916" s="6"/>
      <c r="H3916" s="11"/>
      <c r="I3916" s="11"/>
      <c r="J3916" s="11"/>
      <c r="K3916" s="11"/>
      <c r="L3916" s="11"/>
      <c r="N3916" s="11"/>
      <c r="P3916" s="11"/>
      <c r="R3916" s="11"/>
      <c r="T3916" s="70"/>
      <c r="U3916" s="28"/>
      <c r="V3916" s="36"/>
      <c r="W3916" s="75"/>
      <c r="X3916" s="11"/>
      <c r="Y3916" s="6"/>
    </row>
    <row r="3917" spans="7:25" ht="20" customHeight="1" x14ac:dyDescent="0.25">
      <c r="G3917" s="6"/>
      <c r="H3917" s="11"/>
      <c r="I3917" s="11"/>
      <c r="J3917" s="11"/>
      <c r="K3917" s="11"/>
      <c r="L3917" s="11"/>
      <c r="N3917" s="11"/>
      <c r="P3917" s="11"/>
      <c r="R3917" s="11"/>
      <c r="T3917" s="70"/>
      <c r="U3917" s="28"/>
      <c r="V3917" s="36"/>
      <c r="W3917" s="75"/>
      <c r="X3917" s="11"/>
      <c r="Y3917" s="6"/>
    </row>
    <row r="3918" spans="7:25" ht="20" customHeight="1" x14ac:dyDescent="0.25">
      <c r="G3918" s="6"/>
      <c r="H3918" s="11"/>
      <c r="I3918" s="11"/>
      <c r="J3918" s="11"/>
      <c r="K3918" s="11"/>
      <c r="L3918" s="11"/>
      <c r="N3918" s="11"/>
      <c r="P3918" s="11"/>
      <c r="R3918" s="11"/>
      <c r="T3918" s="70"/>
      <c r="U3918" s="28"/>
      <c r="V3918" s="36"/>
      <c r="W3918" s="75"/>
      <c r="X3918" s="11"/>
      <c r="Y3918" s="6"/>
    </row>
    <row r="3919" spans="7:25" ht="20" customHeight="1" x14ac:dyDescent="0.25">
      <c r="G3919" s="6"/>
      <c r="H3919" s="11"/>
      <c r="I3919" s="11"/>
      <c r="J3919" s="11"/>
      <c r="K3919" s="11"/>
      <c r="L3919" s="11"/>
      <c r="N3919" s="11"/>
      <c r="P3919" s="11"/>
      <c r="R3919" s="11"/>
      <c r="T3919" s="70"/>
      <c r="U3919" s="28"/>
      <c r="V3919" s="36"/>
      <c r="W3919" s="75"/>
      <c r="X3919" s="11"/>
      <c r="Y3919" s="6"/>
    </row>
    <row r="3920" spans="7:25" ht="20" customHeight="1" x14ac:dyDescent="0.25">
      <c r="G3920" s="6"/>
      <c r="H3920" s="11"/>
      <c r="I3920" s="11"/>
      <c r="J3920" s="11"/>
      <c r="K3920" s="11"/>
      <c r="L3920" s="11"/>
      <c r="N3920" s="11"/>
      <c r="P3920" s="11"/>
      <c r="R3920" s="11"/>
      <c r="T3920" s="70"/>
      <c r="U3920" s="28"/>
      <c r="V3920" s="36"/>
      <c r="W3920" s="75"/>
      <c r="X3920" s="11"/>
      <c r="Y3920" s="6"/>
    </row>
    <row r="3921" spans="7:25" ht="20" customHeight="1" x14ac:dyDescent="0.25">
      <c r="G3921" s="6"/>
      <c r="H3921" s="11"/>
      <c r="I3921" s="11"/>
      <c r="J3921" s="11"/>
      <c r="K3921" s="11"/>
      <c r="L3921" s="11"/>
      <c r="N3921" s="11"/>
      <c r="P3921" s="11"/>
      <c r="R3921" s="11"/>
      <c r="T3921" s="70"/>
      <c r="U3921" s="28"/>
      <c r="V3921" s="36"/>
      <c r="W3921" s="75"/>
      <c r="X3921" s="11"/>
      <c r="Y3921" s="6"/>
    </row>
    <row r="3922" spans="7:25" ht="20" customHeight="1" x14ac:dyDescent="0.25">
      <c r="G3922" s="6"/>
      <c r="H3922" s="11"/>
      <c r="I3922" s="11"/>
      <c r="J3922" s="11"/>
      <c r="K3922" s="11"/>
      <c r="L3922" s="11"/>
      <c r="N3922" s="11"/>
      <c r="P3922" s="11"/>
      <c r="R3922" s="11"/>
      <c r="T3922" s="70"/>
      <c r="U3922" s="28"/>
      <c r="V3922" s="36"/>
      <c r="W3922" s="75"/>
      <c r="X3922" s="11"/>
      <c r="Y3922" s="6"/>
    </row>
    <row r="3923" spans="7:25" ht="20" customHeight="1" x14ac:dyDescent="0.25">
      <c r="G3923" s="6"/>
      <c r="H3923" s="11"/>
      <c r="I3923" s="11"/>
      <c r="J3923" s="11"/>
      <c r="K3923" s="11"/>
      <c r="L3923" s="11"/>
      <c r="N3923" s="11"/>
      <c r="P3923" s="11"/>
      <c r="R3923" s="11"/>
      <c r="T3923" s="70"/>
      <c r="U3923" s="28"/>
      <c r="V3923" s="36"/>
      <c r="W3923" s="75"/>
      <c r="X3923" s="11"/>
      <c r="Y3923" s="6"/>
    </row>
    <row r="3924" spans="7:25" ht="20" customHeight="1" x14ac:dyDescent="0.25">
      <c r="G3924" s="6"/>
      <c r="H3924" s="11"/>
      <c r="I3924" s="11"/>
      <c r="J3924" s="11"/>
      <c r="K3924" s="11"/>
      <c r="L3924" s="11"/>
      <c r="N3924" s="11"/>
      <c r="P3924" s="11"/>
      <c r="R3924" s="11"/>
      <c r="T3924" s="70"/>
      <c r="U3924" s="28"/>
      <c r="V3924" s="36"/>
      <c r="W3924" s="75"/>
      <c r="X3924" s="11"/>
      <c r="Y3924" s="6"/>
    </row>
    <row r="3925" spans="7:25" ht="20" customHeight="1" x14ac:dyDescent="0.25">
      <c r="G3925" s="6"/>
      <c r="H3925" s="11"/>
      <c r="I3925" s="11"/>
      <c r="J3925" s="11"/>
      <c r="K3925" s="11"/>
      <c r="L3925" s="11"/>
      <c r="N3925" s="11"/>
      <c r="P3925" s="11"/>
      <c r="R3925" s="11"/>
      <c r="T3925" s="70"/>
      <c r="U3925" s="28"/>
      <c r="V3925" s="36"/>
      <c r="W3925" s="75"/>
      <c r="X3925" s="11"/>
      <c r="Y3925" s="6"/>
    </row>
    <row r="3926" spans="7:25" ht="20" customHeight="1" x14ac:dyDescent="0.25">
      <c r="G3926" s="6"/>
      <c r="H3926" s="11"/>
      <c r="I3926" s="11"/>
      <c r="J3926" s="11"/>
      <c r="K3926" s="11"/>
      <c r="L3926" s="11"/>
      <c r="N3926" s="11"/>
      <c r="P3926" s="11"/>
      <c r="R3926" s="11"/>
      <c r="T3926" s="70"/>
      <c r="U3926" s="28"/>
      <c r="V3926" s="36"/>
      <c r="W3926" s="75"/>
      <c r="X3926" s="11"/>
      <c r="Y3926" s="6"/>
    </row>
    <row r="3927" spans="7:25" ht="20" customHeight="1" x14ac:dyDescent="0.25">
      <c r="G3927" s="6"/>
      <c r="H3927" s="11"/>
      <c r="I3927" s="11"/>
      <c r="J3927" s="11"/>
      <c r="K3927" s="11"/>
      <c r="L3927" s="11"/>
      <c r="N3927" s="11"/>
      <c r="P3927" s="11"/>
      <c r="R3927" s="11"/>
      <c r="T3927" s="70"/>
      <c r="U3927" s="28"/>
      <c r="V3927" s="36"/>
      <c r="W3927" s="75"/>
      <c r="X3927" s="11"/>
      <c r="Y3927" s="6"/>
    </row>
    <row r="3928" spans="7:25" ht="20" customHeight="1" x14ac:dyDescent="0.25">
      <c r="G3928" s="6"/>
      <c r="H3928" s="11"/>
      <c r="I3928" s="11"/>
      <c r="J3928" s="11"/>
      <c r="K3928" s="11"/>
      <c r="L3928" s="11"/>
      <c r="N3928" s="11"/>
      <c r="P3928" s="11"/>
      <c r="R3928" s="11"/>
      <c r="T3928" s="70"/>
      <c r="U3928" s="28"/>
      <c r="V3928" s="36"/>
      <c r="W3928" s="75"/>
      <c r="X3928" s="11"/>
      <c r="Y3928" s="6"/>
    </row>
    <row r="3929" spans="7:25" ht="20" customHeight="1" x14ac:dyDescent="0.25">
      <c r="G3929" s="6"/>
      <c r="H3929" s="11"/>
      <c r="I3929" s="11"/>
      <c r="J3929" s="11"/>
      <c r="K3929" s="11"/>
      <c r="L3929" s="11"/>
      <c r="N3929" s="11"/>
      <c r="P3929" s="11"/>
      <c r="R3929" s="11"/>
      <c r="T3929" s="70"/>
      <c r="U3929" s="28"/>
      <c r="V3929" s="36"/>
      <c r="W3929" s="75"/>
      <c r="X3929" s="11"/>
      <c r="Y3929" s="6"/>
    </row>
    <row r="3930" spans="7:25" ht="20" customHeight="1" x14ac:dyDescent="0.25">
      <c r="G3930" s="6"/>
      <c r="H3930" s="11"/>
      <c r="I3930" s="11"/>
      <c r="J3930" s="11"/>
      <c r="K3930" s="11"/>
      <c r="L3930" s="11"/>
      <c r="N3930" s="11"/>
      <c r="P3930" s="11"/>
      <c r="R3930" s="11"/>
      <c r="T3930" s="70"/>
      <c r="U3930" s="28"/>
      <c r="V3930" s="36"/>
      <c r="W3930" s="75"/>
      <c r="X3930" s="11"/>
      <c r="Y3930" s="6"/>
    </row>
    <row r="3931" spans="7:25" ht="20" customHeight="1" x14ac:dyDescent="0.25">
      <c r="G3931" s="6"/>
      <c r="H3931" s="11"/>
      <c r="I3931" s="11"/>
      <c r="J3931" s="11"/>
      <c r="K3931" s="11"/>
      <c r="L3931" s="11"/>
      <c r="N3931" s="11"/>
      <c r="P3931" s="11"/>
      <c r="R3931" s="11"/>
      <c r="T3931" s="70"/>
      <c r="U3931" s="28"/>
      <c r="V3931" s="36"/>
      <c r="W3931" s="75"/>
      <c r="X3931" s="11"/>
      <c r="Y3931" s="6"/>
    </row>
    <row r="3932" spans="7:25" ht="20" customHeight="1" x14ac:dyDescent="0.25">
      <c r="G3932" s="6"/>
      <c r="H3932" s="11"/>
      <c r="I3932" s="11"/>
      <c r="J3932" s="11"/>
      <c r="K3932" s="11"/>
      <c r="L3932" s="11"/>
      <c r="N3932" s="11"/>
      <c r="P3932" s="11"/>
      <c r="R3932" s="11"/>
      <c r="T3932" s="70"/>
      <c r="U3932" s="28"/>
      <c r="V3932" s="36"/>
      <c r="W3932" s="75"/>
      <c r="X3932" s="11"/>
      <c r="Y3932" s="6"/>
    </row>
    <row r="3933" spans="7:25" ht="20" customHeight="1" x14ac:dyDescent="0.25">
      <c r="G3933" s="6"/>
      <c r="H3933" s="11"/>
      <c r="I3933" s="11"/>
      <c r="J3933" s="11"/>
      <c r="K3933" s="11"/>
      <c r="L3933" s="11"/>
      <c r="N3933" s="11"/>
      <c r="P3933" s="11"/>
      <c r="R3933" s="11"/>
      <c r="T3933" s="70"/>
      <c r="U3933" s="28"/>
      <c r="V3933" s="36"/>
      <c r="W3933" s="75"/>
      <c r="X3933" s="11"/>
      <c r="Y3933" s="6"/>
    </row>
    <row r="3934" spans="7:25" ht="20" customHeight="1" x14ac:dyDescent="0.25">
      <c r="G3934" s="6"/>
      <c r="H3934" s="11"/>
      <c r="I3934" s="11"/>
      <c r="J3934" s="11"/>
      <c r="K3934" s="11"/>
      <c r="L3934" s="11"/>
      <c r="N3934" s="11"/>
      <c r="P3934" s="11"/>
      <c r="R3934" s="11"/>
      <c r="T3934" s="70"/>
      <c r="U3934" s="28"/>
      <c r="V3934" s="36"/>
      <c r="W3934" s="75"/>
      <c r="X3934" s="11"/>
      <c r="Y3934" s="6"/>
    </row>
    <row r="3935" spans="7:25" ht="20" customHeight="1" x14ac:dyDescent="0.25">
      <c r="G3935" s="6"/>
      <c r="H3935" s="11"/>
      <c r="I3935" s="11"/>
      <c r="J3935" s="11"/>
      <c r="K3935" s="11"/>
      <c r="L3935" s="11"/>
      <c r="N3935" s="11"/>
      <c r="P3935" s="11"/>
      <c r="R3935" s="11"/>
      <c r="T3935" s="70"/>
      <c r="U3935" s="28"/>
      <c r="V3935" s="36"/>
      <c r="W3935" s="75"/>
      <c r="X3935" s="11"/>
      <c r="Y3935" s="6"/>
    </row>
    <row r="3936" spans="7:25" ht="20" customHeight="1" x14ac:dyDescent="0.25">
      <c r="G3936" s="6"/>
      <c r="H3936" s="11"/>
      <c r="I3936" s="11"/>
      <c r="J3936" s="11"/>
      <c r="K3936" s="11"/>
      <c r="L3936" s="11"/>
      <c r="N3936" s="11"/>
      <c r="P3936" s="11"/>
      <c r="R3936" s="11"/>
      <c r="T3936" s="70"/>
      <c r="U3936" s="28"/>
      <c r="V3936" s="36"/>
      <c r="W3936" s="75"/>
      <c r="X3936" s="11"/>
      <c r="Y3936" s="6"/>
    </row>
    <row r="3937" spans="7:25" ht="20" customHeight="1" x14ac:dyDescent="0.25">
      <c r="G3937" s="6"/>
      <c r="H3937" s="11"/>
      <c r="I3937" s="11"/>
      <c r="J3937" s="11"/>
      <c r="K3937" s="11"/>
      <c r="L3937" s="11"/>
      <c r="N3937" s="11"/>
      <c r="P3937" s="11"/>
      <c r="R3937" s="11"/>
      <c r="T3937" s="70"/>
      <c r="U3937" s="28"/>
      <c r="V3937" s="36"/>
      <c r="W3937" s="75"/>
      <c r="X3937" s="11"/>
      <c r="Y3937" s="6"/>
    </row>
    <row r="3938" spans="7:25" ht="20" customHeight="1" x14ac:dyDescent="0.25">
      <c r="G3938" s="6"/>
      <c r="H3938" s="11"/>
      <c r="I3938" s="11"/>
      <c r="J3938" s="11"/>
      <c r="K3938" s="11"/>
      <c r="L3938" s="11"/>
      <c r="N3938" s="11"/>
      <c r="P3938" s="11"/>
      <c r="R3938" s="11"/>
      <c r="T3938" s="70"/>
      <c r="U3938" s="28"/>
      <c r="V3938" s="36"/>
      <c r="W3938" s="75"/>
      <c r="X3938" s="11"/>
      <c r="Y3938" s="6"/>
    </row>
    <row r="3939" spans="7:25" ht="20" customHeight="1" x14ac:dyDescent="0.25">
      <c r="G3939" s="6"/>
      <c r="H3939" s="11"/>
      <c r="I3939" s="11"/>
      <c r="J3939" s="11"/>
      <c r="K3939" s="11"/>
      <c r="L3939" s="11"/>
      <c r="N3939" s="11"/>
      <c r="P3939" s="11"/>
      <c r="R3939" s="11"/>
      <c r="T3939" s="70"/>
      <c r="U3939" s="28"/>
      <c r="V3939" s="36"/>
      <c r="W3939" s="75"/>
      <c r="X3939" s="11"/>
      <c r="Y3939" s="6"/>
    </row>
    <row r="3940" spans="7:25" ht="20" customHeight="1" x14ac:dyDescent="0.25">
      <c r="G3940" s="6"/>
      <c r="H3940" s="11"/>
      <c r="I3940" s="11"/>
      <c r="J3940" s="11"/>
      <c r="K3940" s="11"/>
      <c r="L3940" s="11"/>
      <c r="N3940" s="11"/>
      <c r="P3940" s="11"/>
      <c r="R3940" s="11"/>
      <c r="T3940" s="70"/>
      <c r="U3940" s="28"/>
      <c r="V3940" s="36"/>
      <c r="W3940" s="75"/>
      <c r="X3940" s="11"/>
      <c r="Y3940" s="6"/>
    </row>
    <row r="3941" spans="7:25" ht="20" customHeight="1" x14ac:dyDescent="0.25">
      <c r="G3941" s="6"/>
      <c r="H3941" s="11"/>
      <c r="I3941" s="11"/>
      <c r="J3941" s="11"/>
      <c r="K3941" s="11"/>
      <c r="L3941" s="11"/>
      <c r="N3941" s="11"/>
      <c r="P3941" s="11"/>
      <c r="R3941" s="11"/>
      <c r="T3941" s="70"/>
      <c r="U3941" s="28"/>
      <c r="V3941" s="36"/>
      <c r="W3941" s="75"/>
      <c r="X3941" s="11"/>
      <c r="Y3941" s="6"/>
    </row>
    <row r="3942" spans="7:25" ht="20" customHeight="1" x14ac:dyDescent="0.25">
      <c r="G3942" s="6"/>
      <c r="H3942" s="11"/>
      <c r="I3942" s="11"/>
      <c r="J3942" s="11"/>
      <c r="K3942" s="11"/>
      <c r="L3942" s="11"/>
      <c r="N3942" s="11"/>
      <c r="P3942" s="11"/>
      <c r="R3942" s="11"/>
      <c r="T3942" s="70"/>
      <c r="U3942" s="28"/>
      <c r="V3942" s="36"/>
      <c r="W3942" s="75"/>
      <c r="X3942" s="11"/>
      <c r="Y3942" s="6"/>
    </row>
    <row r="3943" spans="7:25" ht="20" customHeight="1" x14ac:dyDescent="0.25">
      <c r="G3943" s="6"/>
      <c r="H3943" s="11"/>
      <c r="I3943" s="11"/>
      <c r="J3943" s="11"/>
      <c r="K3943" s="11"/>
      <c r="L3943" s="11"/>
      <c r="N3943" s="11"/>
      <c r="P3943" s="11"/>
      <c r="R3943" s="11"/>
      <c r="T3943" s="70"/>
      <c r="U3943" s="28"/>
      <c r="V3943" s="36"/>
      <c r="W3943" s="75"/>
      <c r="X3943" s="11"/>
      <c r="Y3943" s="6"/>
    </row>
    <row r="3944" spans="7:25" ht="20" customHeight="1" x14ac:dyDescent="0.25">
      <c r="G3944" s="6"/>
      <c r="H3944" s="11"/>
      <c r="I3944" s="11"/>
      <c r="J3944" s="11"/>
      <c r="K3944" s="11"/>
      <c r="L3944" s="11"/>
      <c r="N3944" s="11"/>
      <c r="P3944" s="11"/>
      <c r="R3944" s="11"/>
      <c r="T3944" s="70"/>
      <c r="U3944" s="28"/>
      <c r="V3944" s="36"/>
      <c r="W3944" s="75"/>
      <c r="X3944" s="11"/>
      <c r="Y3944" s="6"/>
    </row>
    <row r="3945" spans="7:25" ht="20" customHeight="1" x14ac:dyDescent="0.25">
      <c r="G3945" s="6"/>
      <c r="H3945" s="11"/>
      <c r="I3945" s="11"/>
      <c r="J3945" s="11"/>
      <c r="K3945" s="11"/>
      <c r="L3945" s="11"/>
      <c r="N3945" s="11"/>
      <c r="P3945" s="11"/>
      <c r="R3945" s="11"/>
      <c r="T3945" s="70"/>
      <c r="U3945" s="28"/>
      <c r="V3945" s="36"/>
      <c r="W3945" s="75"/>
      <c r="X3945" s="11"/>
      <c r="Y3945" s="6"/>
    </row>
    <row r="3946" spans="7:25" ht="20" customHeight="1" x14ac:dyDescent="0.25">
      <c r="G3946" s="6"/>
      <c r="H3946" s="11"/>
      <c r="I3946" s="11"/>
      <c r="J3946" s="11"/>
      <c r="K3946" s="11"/>
      <c r="L3946" s="11"/>
      <c r="N3946" s="11"/>
      <c r="P3946" s="11"/>
      <c r="R3946" s="11"/>
      <c r="T3946" s="70"/>
      <c r="U3946" s="28"/>
      <c r="V3946" s="36"/>
      <c r="W3946" s="75"/>
      <c r="X3946" s="11"/>
      <c r="Y3946" s="6"/>
    </row>
    <row r="3947" spans="7:25" ht="20" customHeight="1" x14ac:dyDescent="0.25">
      <c r="G3947" s="6"/>
      <c r="H3947" s="11"/>
      <c r="I3947" s="11"/>
      <c r="J3947" s="11"/>
      <c r="K3947" s="11"/>
      <c r="L3947" s="11"/>
      <c r="N3947" s="11"/>
      <c r="P3947" s="11"/>
      <c r="R3947" s="11"/>
      <c r="T3947" s="70"/>
      <c r="U3947" s="28"/>
      <c r="V3947" s="36"/>
      <c r="W3947" s="75"/>
      <c r="X3947" s="11"/>
      <c r="Y3947" s="6"/>
    </row>
    <row r="3948" spans="7:25" ht="20" customHeight="1" x14ac:dyDescent="0.25">
      <c r="G3948" s="6"/>
      <c r="H3948" s="11"/>
      <c r="I3948" s="11"/>
      <c r="J3948" s="11"/>
      <c r="K3948" s="11"/>
      <c r="L3948" s="11"/>
      <c r="N3948" s="11"/>
      <c r="P3948" s="11"/>
      <c r="R3948" s="11"/>
      <c r="T3948" s="70"/>
      <c r="U3948" s="28"/>
      <c r="V3948" s="36"/>
      <c r="W3948" s="75"/>
      <c r="X3948" s="11"/>
      <c r="Y3948" s="6"/>
    </row>
    <row r="3949" spans="7:25" ht="20" customHeight="1" x14ac:dyDescent="0.25">
      <c r="G3949" s="6"/>
      <c r="H3949" s="11"/>
      <c r="I3949" s="11"/>
      <c r="J3949" s="11"/>
      <c r="K3949" s="11"/>
      <c r="L3949" s="11"/>
      <c r="N3949" s="11"/>
      <c r="P3949" s="11"/>
      <c r="R3949" s="11"/>
      <c r="T3949" s="70"/>
      <c r="U3949" s="28"/>
      <c r="V3949" s="36"/>
      <c r="W3949" s="75"/>
      <c r="X3949" s="11"/>
      <c r="Y3949" s="6"/>
    </row>
    <row r="3950" spans="7:25" ht="20" customHeight="1" x14ac:dyDescent="0.25">
      <c r="G3950" s="6"/>
      <c r="H3950" s="11"/>
      <c r="I3950" s="11"/>
      <c r="J3950" s="11"/>
      <c r="K3950" s="11"/>
      <c r="L3950" s="11"/>
      <c r="N3950" s="11"/>
      <c r="P3950" s="11"/>
      <c r="R3950" s="11"/>
      <c r="T3950" s="70"/>
      <c r="U3950" s="28"/>
      <c r="V3950" s="36"/>
      <c r="W3950" s="75"/>
      <c r="X3950" s="11"/>
      <c r="Y3950" s="6"/>
    </row>
    <row r="3951" spans="7:25" ht="20" customHeight="1" x14ac:dyDescent="0.25">
      <c r="G3951" s="6"/>
      <c r="H3951" s="11"/>
      <c r="I3951" s="11"/>
      <c r="J3951" s="11"/>
      <c r="K3951" s="11"/>
      <c r="L3951" s="11"/>
      <c r="N3951" s="11"/>
      <c r="P3951" s="11"/>
      <c r="R3951" s="11"/>
      <c r="T3951" s="70"/>
      <c r="U3951" s="28"/>
      <c r="V3951" s="36"/>
      <c r="W3951" s="75"/>
      <c r="X3951" s="11"/>
      <c r="Y3951" s="6"/>
    </row>
    <row r="3952" spans="7:25" ht="20" customHeight="1" x14ac:dyDescent="0.25">
      <c r="G3952" s="6"/>
      <c r="H3952" s="11"/>
      <c r="I3952" s="11"/>
      <c r="J3952" s="11"/>
      <c r="K3952" s="11"/>
      <c r="L3952" s="11"/>
      <c r="N3952" s="11"/>
      <c r="P3952" s="11"/>
      <c r="R3952" s="11"/>
      <c r="T3952" s="70"/>
      <c r="U3952" s="28"/>
      <c r="V3952" s="36"/>
      <c r="W3952" s="75"/>
      <c r="X3952" s="11"/>
      <c r="Y3952" s="6"/>
    </row>
    <row r="3953" spans="7:25" ht="20" customHeight="1" x14ac:dyDescent="0.25">
      <c r="G3953" s="6"/>
      <c r="H3953" s="11"/>
      <c r="I3953" s="11"/>
      <c r="J3953" s="11"/>
      <c r="K3953" s="11"/>
      <c r="L3953" s="11"/>
      <c r="N3953" s="11"/>
      <c r="P3953" s="11"/>
      <c r="R3953" s="11"/>
      <c r="T3953" s="70"/>
      <c r="U3953" s="28"/>
      <c r="V3953" s="36"/>
      <c r="W3953" s="75"/>
      <c r="X3953" s="11"/>
      <c r="Y3953" s="6"/>
    </row>
    <row r="3954" spans="7:25" ht="20" customHeight="1" x14ac:dyDescent="0.25">
      <c r="G3954" s="6"/>
      <c r="H3954" s="11"/>
      <c r="I3954" s="11"/>
      <c r="J3954" s="11"/>
      <c r="K3954" s="11"/>
      <c r="L3954" s="11"/>
      <c r="N3954" s="11"/>
      <c r="P3954" s="11"/>
      <c r="R3954" s="11"/>
      <c r="T3954" s="70"/>
      <c r="U3954" s="28"/>
      <c r="V3954" s="36"/>
      <c r="W3954" s="75"/>
      <c r="X3954" s="11"/>
      <c r="Y3954" s="6"/>
    </row>
    <row r="3955" spans="7:25" ht="20" customHeight="1" x14ac:dyDescent="0.25">
      <c r="G3955" s="6"/>
      <c r="H3955" s="11"/>
      <c r="I3955" s="11"/>
      <c r="J3955" s="11"/>
      <c r="K3955" s="11"/>
      <c r="L3955" s="11"/>
      <c r="N3955" s="11"/>
      <c r="P3955" s="11"/>
      <c r="R3955" s="11"/>
      <c r="T3955" s="70"/>
      <c r="U3955" s="28"/>
      <c r="V3955" s="36"/>
      <c r="W3955" s="75"/>
      <c r="X3955" s="11"/>
      <c r="Y3955" s="6"/>
    </row>
    <row r="3956" spans="7:25" ht="20" customHeight="1" x14ac:dyDescent="0.25">
      <c r="G3956" s="6"/>
      <c r="H3956" s="11"/>
      <c r="I3956" s="11"/>
      <c r="J3956" s="11"/>
      <c r="K3956" s="11"/>
      <c r="L3956" s="11"/>
      <c r="N3956" s="11"/>
      <c r="P3956" s="11"/>
      <c r="R3956" s="11"/>
      <c r="T3956" s="70"/>
      <c r="U3956" s="28"/>
      <c r="V3956" s="36"/>
      <c r="W3956" s="75"/>
      <c r="X3956" s="11"/>
      <c r="Y3956" s="6"/>
    </row>
    <row r="3957" spans="7:25" ht="20" customHeight="1" x14ac:dyDescent="0.25">
      <c r="G3957" s="6"/>
      <c r="H3957" s="11"/>
      <c r="I3957" s="11"/>
      <c r="J3957" s="11"/>
      <c r="K3957" s="11"/>
      <c r="L3957" s="11"/>
      <c r="N3957" s="11"/>
      <c r="P3957" s="11"/>
      <c r="R3957" s="11"/>
      <c r="T3957" s="70"/>
      <c r="U3957" s="28"/>
      <c r="V3957" s="36"/>
      <c r="W3957" s="75"/>
      <c r="X3957" s="11"/>
      <c r="Y3957" s="6"/>
    </row>
    <row r="3958" spans="7:25" ht="20" customHeight="1" x14ac:dyDescent="0.25">
      <c r="G3958" s="6"/>
      <c r="H3958" s="11"/>
      <c r="I3958" s="11"/>
      <c r="J3958" s="11"/>
      <c r="K3958" s="11"/>
      <c r="L3958" s="11"/>
      <c r="N3958" s="11"/>
      <c r="P3958" s="11"/>
      <c r="R3958" s="11"/>
      <c r="T3958" s="70"/>
      <c r="U3958" s="28"/>
      <c r="V3958" s="36"/>
      <c r="W3958" s="75"/>
      <c r="X3958" s="11"/>
      <c r="Y3958" s="6"/>
    </row>
    <row r="3959" spans="7:25" ht="20" customHeight="1" x14ac:dyDescent="0.25">
      <c r="G3959" s="6"/>
      <c r="H3959" s="11"/>
      <c r="I3959" s="11"/>
      <c r="J3959" s="11"/>
      <c r="K3959" s="11"/>
      <c r="L3959" s="11"/>
      <c r="N3959" s="11"/>
      <c r="P3959" s="11"/>
      <c r="R3959" s="11"/>
      <c r="T3959" s="70"/>
      <c r="U3959" s="28"/>
      <c r="V3959" s="36"/>
      <c r="W3959" s="75"/>
      <c r="X3959" s="11"/>
      <c r="Y3959" s="6"/>
    </row>
    <row r="3960" spans="7:25" ht="20" customHeight="1" x14ac:dyDescent="0.25">
      <c r="G3960" s="6"/>
      <c r="H3960" s="11"/>
      <c r="I3960" s="11"/>
      <c r="J3960" s="11"/>
      <c r="K3960" s="11"/>
      <c r="L3960" s="11"/>
      <c r="N3960" s="11"/>
      <c r="P3960" s="11"/>
      <c r="R3960" s="11"/>
      <c r="T3960" s="70"/>
      <c r="U3960" s="28"/>
      <c r="V3960" s="36"/>
      <c r="W3960" s="75"/>
      <c r="X3960" s="11"/>
      <c r="Y3960" s="6"/>
    </row>
    <row r="3961" spans="7:25" ht="20" customHeight="1" x14ac:dyDescent="0.25">
      <c r="G3961" s="6"/>
      <c r="H3961" s="11"/>
      <c r="I3961" s="11"/>
      <c r="J3961" s="11"/>
      <c r="K3961" s="11"/>
      <c r="L3961" s="11"/>
      <c r="N3961" s="11"/>
      <c r="P3961" s="11"/>
      <c r="R3961" s="11"/>
      <c r="T3961" s="70"/>
      <c r="U3961" s="28"/>
      <c r="V3961" s="36"/>
      <c r="W3961" s="75"/>
      <c r="X3961" s="11"/>
      <c r="Y3961" s="6"/>
    </row>
    <row r="3962" spans="7:25" ht="20" customHeight="1" x14ac:dyDescent="0.25">
      <c r="G3962" s="6"/>
      <c r="H3962" s="11"/>
      <c r="I3962" s="11"/>
      <c r="J3962" s="11"/>
      <c r="K3962" s="11"/>
      <c r="L3962" s="11"/>
      <c r="N3962" s="11"/>
      <c r="P3962" s="11"/>
      <c r="R3962" s="11"/>
      <c r="T3962" s="70"/>
      <c r="U3962" s="28"/>
      <c r="V3962" s="36"/>
      <c r="W3962" s="75"/>
      <c r="X3962" s="11"/>
      <c r="Y3962" s="6"/>
    </row>
    <row r="3963" spans="7:25" ht="20" customHeight="1" x14ac:dyDescent="0.25">
      <c r="G3963" s="6"/>
      <c r="H3963" s="11"/>
      <c r="I3963" s="11"/>
      <c r="J3963" s="11"/>
      <c r="K3963" s="11"/>
      <c r="L3963" s="11"/>
      <c r="N3963" s="11"/>
      <c r="P3963" s="11"/>
      <c r="R3963" s="11"/>
      <c r="T3963" s="70"/>
      <c r="U3963" s="28"/>
      <c r="V3963" s="36"/>
      <c r="W3963" s="75"/>
      <c r="X3963" s="11"/>
      <c r="Y3963" s="6"/>
    </row>
    <row r="3964" spans="7:25" ht="20" customHeight="1" x14ac:dyDescent="0.25">
      <c r="G3964" s="6"/>
      <c r="H3964" s="11"/>
      <c r="I3964" s="11"/>
      <c r="J3964" s="11"/>
      <c r="K3964" s="11"/>
      <c r="L3964" s="11"/>
      <c r="N3964" s="11"/>
      <c r="P3964" s="11"/>
      <c r="R3964" s="11"/>
      <c r="T3964" s="70"/>
      <c r="U3964" s="28"/>
      <c r="V3964" s="36"/>
      <c r="W3964" s="75"/>
      <c r="X3964" s="11"/>
      <c r="Y3964" s="6"/>
    </row>
    <row r="3965" spans="7:25" ht="20" customHeight="1" x14ac:dyDescent="0.25">
      <c r="G3965" s="6"/>
      <c r="H3965" s="11"/>
      <c r="I3965" s="11"/>
      <c r="J3965" s="11"/>
      <c r="K3965" s="11"/>
      <c r="L3965" s="11"/>
      <c r="N3965" s="11"/>
      <c r="P3965" s="11"/>
      <c r="R3965" s="11"/>
      <c r="T3965" s="70"/>
      <c r="U3965" s="28"/>
      <c r="V3965" s="36"/>
      <c r="W3965" s="75"/>
      <c r="X3965" s="11"/>
      <c r="Y3965" s="6"/>
    </row>
    <row r="3966" spans="7:25" ht="20" customHeight="1" x14ac:dyDescent="0.25">
      <c r="G3966" s="6"/>
      <c r="H3966" s="11"/>
      <c r="I3966" s="11"/>
      <c r="J3966" s="11"/>
      <c r="K3966" s="11"/>
      <c r="L3966" s="11"/>
      <c r="N3966" s="11"/>
      <c r="P3966" s="11"/>
      <c r="R3966" s="11"/>
      <c r="T3966" s="70"/>
      <c r="U3966" s="28"/>
      <c r="V3966" s="36"/>
      <c r="W3966" s="75"/>
      <c r="X3966" s="11"/>
      <c r="Y3966" s="6"/>
    </row>
    <row r="3967" spans="7:25" ht="20" customHeight="1" x14ac:dyDescent="0.25">
      <c r="G3967" s="6"/>
      <c r="H3967" s="11"/>
      <c r="I3967" s="11"/>
      <c r="J3967" s="11"/>
      <c r="K3967" s="11"/>
      <c r="L3967" s="11"/>
      <c r="N3967" s="11"/>
      <c r="P3967" s="11"/>
      <c r="R3967" s="11"/>
      <c r="T3967" s="70"/>
      <c r="U3967" s="28"/>
      <c r="V3967" s="36"/>
      <c r="W3967" s="75"/>
      <c r="X3967" s="11"/>
      <c r="Y3967" s="6"/>
    </row>
    <row r="3968" spans="7:25" ht="20" customHeight="1" x14ac:dyDescent="0.25">
      <c r="G3968" s="6"/>
      <c r="H3968" s="11"/>
      <c r="I3968" s="11"/>
      <c r="J3968" s="11"/>
      <c r="K3968" s="11"/>
      <c r="L3968" s="11"/>
      <c r="N3968" s="11"/>
      <c r="P3968" s="11"/>
      <c r="R3968" s="11"/>
      <c r="T3968" s="70"/>
      <c r="U3968" s="28"/>
      <c r="V3968" s="36"/>
      <c r="W3968" s="75"/>
      <c r="X3968" s="11"/>
      <c r="Y3968" s="6"/>
    </row>
    <row r="3969" spans="7:25" ht="20" customHeight="1" x14ac:dyDescent="0.25">
      <c r="G3969" s="6"/>
      <c r="H3969" s="11"/>
      <c r="I3969" s="11"/>
      <c r="J3969" s="11"/>
      <c r="K3969" s="11"/>
      <c r="L3969" s="11"/>
      <c r="N3969" s="11"/>
      <c r="P3969" s="11"/>
      <c r="R3969" s="11"/>
      <c r="T3969" s="70"/>
      <c r="U3969" s="28"/>
      <c r="V3969" s="36"/>
      <c r="W3969" s="75"/>
      <c r="X3969" s="11"/>
      <c r="Y3969" s="6"/>
    </row>
    <row r="3970" spans="7:25" ht="20" customHeight="1" x14ac:dyDescent="0.25">
      <c r="G3970" s="6"/>
      <c r="H3970" s="11"/>
      <c r="I3970" s="11"/>
      <c r="J3970" s="11"/>
      <c r="K3970" s="11"/>
      <c r="L3970" s="11"/>
      <c r="N3970" s="11"/>
      <c r="P3970" s="11"/>
      <c r="R3970" s="11"/>
      <c r="T3970" s="70"/>
      <c r="U3970" s="28"/>
      <c r="V3970" s="36"/>
      <c r="W3970" s="75"/>
      <c r="X3970" s="11"/>
      <c r="Y3970" s="6"/>
    </row>
    <row r="3971" spans="7:25" ht="20" customHeight="1" x14ac:dyDescent="0.25">
      <c r="G3971" s="6"/>
      <c r="H3971" s="11"/>
      <c r="I3971" s="11"/>
      <c r="J3971" s="11"/>
      <c r="K3971" s="11"/>
      <c r="L3971" s="11"/>
      <c r="N3971" s="11"/>
      <c r="P3971" s="11"/>
      <c r="R3971" s="11"/>
      <c r="T3971" s="70"/>
      <c r="U3971" s="28"/>
      <c r="V3971" s="36"/>
      <c r="W3971" s="75"/>
      <c r="X3971" s="11"/>
      <c r="Y3971" s="6"/>
    </row>
    <row r="3972" spans="7:25" ht="20" customHeight="1" x14ac:dyDescent="0.25">
      <c r="G3972" s="6"/>
      <c r="H3972" s="11"/>
      <c r="I3972" s="11"/>
      <c r="J3972" s="11"/>
      <c r="K3972" s="11"/>
      <c r="L3972" s="11"/>
      <c r="N3972" s="11"/>
      <c r="P3972" s="11"/>
      <c r="R3972" s="11"/>
      <c r="T3972" s="70"/>
      <c r="U3972" s="28"/>
      <c r="V3972" s="36"/>
      <c r="W3972" s="75"/>
      <c r="X3972" s="11"/>
      <c r="Y3972" s="6"/>
    </row>
    <row r="3973" spans="7:25" ht="20" customHeight="1" x14ac:dyDescent="0.25">
      <c r="G3973" s="6"/>
      <c r="H3973" s="11"/>
      <c r="I3973" s="11"/>
      <c r="J3973" s="11"/>
      <c r="K3973" s="11"/>
      <c r="L3973" s="11"/>
      <c r="N3973" s="11"/>
      <c r="P3973" s="11"/>
      <c r="R3973" s="11"/>
      <c r="T3973" s="70"/>
      <c r="U3973" s="28"/>
      <c r="V3973" s="36"/>
      <c r="W3973" s="75"/>
      <c r="X3973" s="11"/>
      <c r="Y3973" s="6"/>
    </row>
    <row r="3974" spans="7:25" ht="20" customHeight="1" x14ac:dyDescent="0.25">
      <c r="G3974" s="6"/>
      <c r="H3974" s="11"/>
      <c r="I3974" s="11"/>
      <c r="J3974" s="11"/>
      <c r="K3974" s="11"/>
      <c r="L3974" s="11"/>
      <c r="N3974" s="11"/>
      <c r="P3974" s="11"/>
      <c r="R3974" s="11"/>
      <c r="T3974" s="70"/>
      <c r="U3974" s="28"/>
      <c r="V3974" s="36"/>
      <c r="W3974" s="75"/>
      <c r="X3974" s="11"/>
      <c r="Y3974" s="6"/>
    </row>
    <row r="3975" spans="7:25" ht="20" customHeight="1" x14ac:dyDescent="0.25">
      <c r="G3975" s="6"/>
      <c r="H3975" s="11"/>
      <c r="I3975" s="11"/>
      <c r="J3975" s="11"/>
      <c r="K3975" s="11"/>
      <c r="L3975" s="11"/>
      <c r="N3975" s="11"/>
      <c r="P3975" s="11"/>
      <c r="R3975" s="11"/>
      <c r="T3975" s="70"/>
      <c r="U3975" s="28"/>
      <c r="V3975" s="36"/>
      <c r="W3975" s="75"/>
      <c r="X3975" s="11"/>
      <c r="Y3975" s="6"/>
    </row>
    <row r="3976" spans="7:25" ht="20" customHeight="1" x14ac:dyDescent="0.25">
      <c r="G3976" s="6"/>
      <c r="H3976" s="11"/>
      <c r="I3976" s="11"/>
      <c r="J3976" s="11"/>
      <c r="K3976" s="11"/>
      <c r="L3976" s="11"/>
      <c r="N3976" s="11"/>
      <c r="P3976" s="11"/>
      <c r="R3976" s="11"/>
      <c r="T3976" s="70"/>
      <c r="U3976" s="28"/>
      <c r="V3976" s="36"/>
      <c r="W3976" s="75"/>
      <c r="X3976" s="11"/>
      <c r="Y3976" s="6"/>
    </row>
    <row r="3977" spans="7:25" ht="20" customHeight="1" x14ac:dyDescent="0.25">
      <c r="G3977" s="6"/>
      <c r="H3977" s="11"/>
      <c r="I3977" s="11"/>
      <c r="J3977" s="11"/>
      <c r="K3977" s="11"/>
      <c r="L3977" s="11"/>
      <c r="N3977" s="11"/>
      <c r="P3977" s="11"/>
      <c r="R3977" s="11"/>
      <c r="T3977" s="70"/>
      <c r="U3977" s="28"/>
      <c r="V3977" s="36"/>
      <c r="W3977" s="75"/>
      <c r="X3977" s="11"/>
      <c r="Y3977" s="6"/>
    </row>
    <row r="3978" spans="7:25" ht="20" customHeight="1" x14ac:dyDescent="0.25">
      <c r="G3978" s="6"/>
      <c r="H3978" s="11"/>
      <c r="I3978" s="11"/>
      <c r="J3978" s="11"/>
      <c r="K3978" s="11"/>
      <c r="L3978" s="11"/>
      <c r="N3978" s="11"/>
      <c r="P3978" s="11"/>
      <c r="R3978" s="11"/>
      <c r="T3978" s="70"/>
      <c r="U3978" s="28"/>
      <c r="V3978" s="36"/>
      <c r="W3978" s="75"/>
      <c r="X3978" s="11"/>
      <c r="Y3978" s="6"/>
    </row>
    <row r="3979" spans="7:25" ht="20" customHeight="1" x14ac:dyDescent="0.25">
      <c r="G3979" s="6"/>
      <c r="H3979" s="11"/>
      <c r="I3979" s="11"/>
      <c r="J3979" s="11"/>
      <c r="K3979" s="11"/>
      <c r="L3979" s="11"/>
      <c r="N3979" s="11"/>
      <c r="P3979" s="11"/>
      <c r="R3979" s="11"/>
      <c r="T3979" s="70"/>
      <c r="U3979" s="28"/>
      <c r="V3979" s="36"/>
      <c r="W3979" s="75"/>
      <c r="X3979" s="11"/>
      <c r="Y3979" s="6"/>
    </row>
    <row r="3980" spans="7:25" ht="20" customHeight="1" x14ac:dyDescent="0.25">
      <c r="G3980" s="6"/>
      <c r="H3980" s="11"/>
      <c r="I3980" s="11"/>
      <c r="J3980" s="11"/>
      <c r="K3980" s="11"/>
      <c r="L3980" s="11"/>
      <c r="N3980" s="11"/>
      <c r="P3980" s="11"/>
      <c r="R3980" s="11"/>
      <c r="T3980" s="70"/>
      <c r="U3980" s="28"/>
      <c r="V3980" s="36"/>
      <c r="W3980" s="75"/>
      <c r="X3980" s="11"/>
      <c r="Y3980" s="6"/>
    </row>
    <row r="3981" spans="7:25" ht="20" customHeight="1" x14ac:dyDescent="0.25">
      <c r="G3981" s="6"/>
      <c r="H3981" s="11"/>
      <c r="I3981" s="11"/>
      <c r="J3981" s="11"/>
      <c r="K3981" s="11"/>
      <c r="L3981" s="11"/>
      <c r="N3981" s="11"/>
      <c r="P3981" s="11"/>
      <c r="R3981" s="11"/>
      <c r="T3981" s="70"/>
      <c r="U3981" s="28"/>
      <c r="V3981" s="36"/>
      <c r="W3981" s="75"/>
      <c r="X3981" s="11"/>
      <c r="Y3981" s="6"/>
    </row>
    <row r="3982" spans="7:25" ht="20" customHeight="1" x14ac:dyDescent="0.25">
      <c r="G3982" s="6"/>
      <c r="H3982" s="11"/>
      <c r="I3982" s="11"/>
      <c r="J3982" s="11"/>
      <c r="K3982" s="11"/>
      <c r="L3982" s="11"/>
      <c r="N3982" s="11"/>
      <c r="P3982" s="11"/>
      <c r="R3982" s="11"/>
      <c r="T3982" s="70"/>
      <c r="U3982" s="28"/>
      <c r="V3982" s="36"/>
      <c r="W3982" s="75"/>
      <c r="X3982" s="11"/>
      <c r="Y3982" s="6"/>
    </row>
    <row r="3983" spans="7:25" ht="20" customHeight="1" x14ac:dyDescent="0.25">
      <c r="G3983" s="6"/>
      <c r="H3983" s="11"/>
      <c r="I3983" s="11"/>
      <c r="J3983" s="11"/>
      <c r="K3983" s="11"/>
      <c r="L3983" s="11"/>
      <c r="N3983" s="11"/>
      <c r="P3983" s="11"/>
      <c r="R3983" s="11"/>
      <c r="T3983" s="70"/>
      <c r="U3983" s="28"/>
      <c r="V3983" s="36"/>
      <c r="W3983" s="75"/>
      <c r="X3983" s="11"/>
      <c r="Y3983" s="6"/>
    </row>
    <row r="3984" spans="7:25" ht="20" customHeight="1" x14ac:dyDescent="0.25">
      <c r="G3984" s="6"/>
      <c r="H3984" s="11"/>
      <c r="I3984" s="11"/>
      <c r="J3984" s="11"/>
      <c r="K3984" s="11"/>
      <c r="L3984" s="11"/>
      <c r="N3984" s="11"/>
      <c r="P3984" s="11"/>
      <c r="R3984" s="11"/>
      <c r="T3984" s="70"/>
      <c r="U3984" s="28"/>
      <c r="V3984" s="36"/>
      <c r="W3984" s="75"/>
      <c r="X3984" s="11"/>
      <c r="Y3984" s="6"/>
    </row>
    <row r="3985" spans="7:25" ht="20" customHeight="1" x14ac:dyDescent="0.25">
      <c r="G3985" s="6"/>
      <c r="H3985" s="11"/>
      <c r="I3985" s="11"/>
      <c r="J3985" s="11"/>
      <c r="K3985" s="11"/>
      <c r="L3985" s="11"/>
      <c r="N3985" s="11"/>
      <c r="P3985" s="11"/>
      <c r="R3985" s="11"/>
      <c r="T3985" s="70"/>
      <c r="U3985" s="28"/>
      <c r="V3985" s="36"/>
      <c r="W3985" s="75"/>
      <c r="X3985" s="11"/>
      <c r="Y3985" s="6"/>
    </row>
    <row r="3986" spans="7:25" ht="20" customHeight="1" x14ac:dyDescent="0.25">
      <c r="G3986" s="6"/>
      <c r="H3986" s="11"/>
      <c r="I3986" s="11"/>
      <c r="J3986" s="11"/>
      <c r="K3986" s="11"/>
      <c r="L3986" s="11"/>
      <c r="N3986" s="11"/>
      <c r="P3986" s="11"/>
      <c r="R3986" s="11"/>
      <c r="T3986" s="70"/>
      <c r="U3986" s="28"/>
      <c r="V3986" s="36"/>
      <c r="W3986" s="75"/>
      <c r="X3986" s="11"/>
      <c r="Y3986" s="6"/>
    </row>
    <row r="3987" spans="7:25" ht="20" customHeight="1" x14ac:dyDescent="0.25">
      <c r="G3987" s="6"/>
      <c r="H3987" s="11"/>
      <c r="I3987" s="11"/>
      <c r="J3987" s="11"/>
      <c r="K3987" s="11"/>
      <c r="L3987" s="11"/>
      <c r="N3987" s="11"/>
      <c r="P3987" s="11"/>
      <c r="R3987" s="11"/>
      <c r="T3987" s="70"/>
      <c r="U3987" s="28"/>
      <c r="V3987" s="36"/>
      <c r="W3987" s="75"/>
      <c r="X3987" s="11"/>
      <c r="Y3987" s="6"/>
    </row>
    <row r="3988" spans="7:25" ht="20" customHeight="1" x14ac:dyDescent="0.25">
      <c r="G3988" s="6"/>
      <c r="H3988" s="11"/>
      <c r="I3988" s="11"/>
      <c r="J3988" s="11"/>
      <c r="K3988" s="11"/>
      <c r="L3988" s="11"/>
      <c r="N3988" s="11"/>
      <c r="P3988" s="11"/>
      <c r="R3988" s="11"/>
      <c r="T3988" s="70"/>
      <c r="U3988" s="28"/>
      <c r="V3988" s="36"/>
      <c r="W3988" s="75"/>
      <c r="X3988" s="11"/>
      <c r="Y3988" s="6"/>
    </row>
    <row r="3989" spans="7:25" ht="20" customHeight="1" x14ac:dyDescent="0.25">
      <c r="G3989" s="6"/>
      <c r="H3989" s="11"/>
      <c r="I3989" s="11"/>
      <c r="J3989" s="11"/>
      <c r="K3989" s="11"/>
      <c r="L3989" s="11"/>
      <c r="N3989" s="11"/>
      <c r="P3989" s="11"/>
      <c r="R3989" s="11"/>
      <c r="T3989" s="70"/>
      <c r="U3989" s="28"/>
      <c r="V3989" s="36"/>
      <c r="W3989" s="75"/>
      <c r="X3989" s="11"/>
      <c r="Y3989" s="6"/>
    </row>
    <row r="3990" spans="7:25" ht="20" customHeight="1" x14ac:dyDescent="0.25">
      <c r="G3990" s="6"/>
      <c r="H3990" s="11"/>
      <c r="I3990" s="11"/>
      <c r="J3990" s="11"/>
      <c r="K3990" s="11"/>
      <c r="L3990" s="11"/>
      <c r="N3990" s="11"/>
      <c r="P3990" s="11"/>
      <c r="R3990" s="11"/>
      <c r="T3990" s="70"/>
      <c r="U3990" s="28"/>
      <c r="V3990" s="36"/>
      <c r="W3990" s="75"/>
      <c r="X3990" s="11"/>
      <c r="Y3990" s="6"/>
    </row>
    <row r="3991" spans="7:25" ht="20" customHeight="1" x14ac:dyDescent="0.25">
      <c r="G3991" s="6"/>
      <c r="H3991" s="11"/>
      <c r="I3991" s="11"/>
      <c r="J3991" s="11"/>
      <c r="K3991" s="11"/>
      <c r="L3991" s="11"/>
      <c r="N3991" s="11"/>
      <c r="P3991" s="11"/>
      <c r="R3991" s="11"/>
      <c r="T3991" s="70"/>
      <c r="U3991" s="28"/>
      <c r="V3991" s="36"/>
      <c r="W3991" s="75"/>
      <c r="X3991" s="11"/>
      <c r="Y3991" s="6"/>
    </row>
    <row r="3992" spans="7:25" ht="20" customHeight="1" x14ac:dyDescent="0.25">
      <c r="G3992" s="6"/>
      <c r="H3992" s="11"/>
      <c r="I3992" s="11"/>
      <c r="J3992" s="11"/>
      <c r="K3992" s="11"/>
      <c r="L3992" s="11"/>
      <c r="N3992" s="11"/>
      <c r="P3992" s="11"/>
      <c r="R3992" s="11"/>
      <c r="T3992" s="70"/>
      <c r="U3992" s="28"/>
      <c r="V3992" s="36"/>
      <c r="W3992" s="75"/>
      <c r="X3992" s="11"/>
      <c r="Y3992" s="6"/>
    </row>
    <row r="3993" spans="7:25" ht="20" customHeight="1" x14ac:dyDescent="0.25">
      <c r="G3993" s="6"/>
      <c r="H3993" s="11"/>
      <c r="I3993" s="11"/>
      <c r="J3993" s="11"/>
      <c r="K3993" s="11"/>
      <c r="L3993" s="11"/>
      <c r="N3993" s="11"/>
      <c r="P3993" s="11"/>
      <c r="R3993" s="11"/>
      <c r="T3993" s="70"/>
      <c r="U3993" s="28"/>
      <c r="V3993" s="36"/>
      <c r="W3993" s="75"/>
      <c r="X3993" s="11"/>
      <c r="Y3993" s="6"/>
    </row>
    <row r="3994" spans="7:25" ht="20" customHeight="1" x14ac:dyDescent="0.25">
      <c r="G3994" s="6"/>
      <c r="H3994" s="11"/>
      <c r="I3994" s="11"/>
      <c r="J3994" s="11"/>
      <c r="K3994" s="11"/>
      <c r="L3994" s="11"/>
      <c r="N3994" s="11"/>
      <c r="P3994" s="11"/>
      <c r="R3994" s="11"/>
      <c r="T3994" s="70"/>
      <c r="U3994" s="28"/>
      <c r="V3994" s="36"/>
      <c r="W3994" s="75"/>
      <c r="X3994" s="11"/>
      <c r="Y3994" s="6"/>
    </row>
    <row r="3995" spans="7:25" ht="20" customHeight="1" x14ac:dyDescent="0.25">
      <c r="G3995" s="6"/>
      <c r="H3995" s="11"/>
      <c r="I3995" s="11"/>
      <c r="J3995" s="11"/>
      <c r="K3995" s="11"/>
      <c r="L3995" s="11"/>
      <c r="N3995" s="11"/>
      <c r="P3995" s="11"/>
      <c r="R3995" s="11"/>
      <c r="T3995" s="70"/>
      <c r="U3995" s="28"/>
      <c r="V3995" s="36"/>
      <c r="W3995" s="75"/>
      <c r="X3995" s="11"/>
      <c r="Y3995" s="6"/>
    </row>
    <row r="3996" spans="7:25" ht="20" customHeight="1" x14ac:dyDescent="0.25">
      <c r="G3996" s="6"/>
      <c r="H3996" s="11"/>
      <c r="I3996" s="11"/>
      <c r="J3996" s="11"/>
      <c r="K3996" s="11"/>
      <c r="L3996" s="11"/>
      <c r="N3996" s="11"/>
      <c r="P3996" s="11"/>
      <c r="R3996" s="11"/>
      <c r="T3996" s="70"/>
      <c r="U3996" s="28"/>
      <c r="V3996" s="36"/>
      <c r="W3996" s="75"/>
      <c r="X3996" s="11"/>
      <c r="Y3996" s="6"/>
    </row>
    <row r="3997" spans="7:25" ht="20" customHeight="1" x14ac:dyDescent="0.25">
      <c r="G3997" s="6"/>
      <c r="H3997" s="11"/>
      <c r="I3997" s="11"/>
      <c r="J3997" s="11"/>
      <c r="K3997" s="11"/>
      <c r="L3997" s="11"/>
      <c r="N3997" s="11"/>
      <c r="P3997" s="11"/>
      <c r="R3997" s="11"/>
      <c r="T3997" s="70"/>
      <c r="U3997" s="28"/>
      <c r="V3997" s="36"/>
      <c r="W3997" s="75"/>
      <c r="X3997" s="11"/>
      <c r="Y3997" s="6"/>
    </row>
    <row r="3998" spans="7:25" ht="20" customHeight="1" x14ac:dyDescent="0.25">
      <c r="G3998" s="6"/>
      <c r="H3998" s="11"/>
      <c r="I3998" s="11"/>
      <c r="J3998" s="11"/>
      <c r="K3998" s="11"/>
      <c r="L3998" s="11"/>
      <c r="N3998" s="11"/>
      <c r="P3998" s="11"/>
      <c r="R3998" s="11"/>
      <c r="T3998" s="70"/>
      <c r="U3998" s="28"/>
      <c r="V3998" s="36"/>
      <c r="W3998" s="75"/>
      <c r="X3998" s="11"/>
      <c r="Y3998" s="6"/>
    </row>
    <row r="3999" spans="7:25" ht="20" customHeight="1" x14ac:dyDescent="0.25">
      <c r="G3999" s="6"/>
      <c r="H3999" s="11"/>
      <c r="I3999" s="11"/>
      <c r="J3999" s="11"/>
      <c r="K3999" s="11"/>
      <c r="L3999" s="11"/>
      <c r="N3999" s="11"/>
      <c r="P3999" s="11"/>
      <c r="R3999" s="11"/>
      <c r="T3999" s="70"/>
      <c r="U3999" s="28"/>
      <c r="V3999" s="36"/>
      <c r="W3999" s="75"/>
      <c r="X3999" s="11"/>
      <c r="Y3999" s="6"/>
    </row>
    <row r="4000" spans="7:25" ht="20" customHeight="1" x14ac:dyDescent="0.25">
      <c r="G4000" s="6"/>
      <c r="H4000" s="11"/>
      <c r="I4000" s="11"/>
      <c r="J4000" s="11"/>
      <c r="K4000" s="11"/>
      <c r="L4000" s="11"/>
      <c r="N4000" s="11"/>
      <c r="P4000" s="11"/>
      <c r="R4000" s="11"/>
      <c r="T4000" s="70"/>
      <c r="U4000" s="28"/>
      <c r="V4000" s="36"/>
      <c r="W4000" s="75"/>
      <c r="X4000" s="11"/>
      <c r="Y4000" s="6"/>
    </row>
    <row r="4001" spans="7:25" ht="20" customHeight="1" x14ac:dyDescent="0.25">
      <c r="G4001" s="6"/>
      <c r="H4001" s="11"/>
      <c r="I4001" s="11"/>
      <c r="J4001" s="11"/>
      <c r="K4001" s="11"/>
      <c r="L4001" s="11"/>
      <c r="N4001" s="11"/>
      <c r="P4001" s="11"/>
      <c r="R4001" s="11"/>
      <c r="T4001" s="70"/>
      <c r="U4001" s="28"/>
      <c r="V4001" s="36"/>
      <c r="W4001" s="75"/>
      <c r="X4001" s="11"/>
      <c r="Y4001" s="6"/>
    </row>
    <row r="4002" spans="7:25" ht="20" customHeight="1" x14ac:dyDescent="0.25">
      <c r="G4002" s="6"/>
      <c r="H4002" s="11"/>
      <c r="I4002" s="11"/>
      <c r="J4002" s="11"/>
      <c r="K4002" s="11"/>
      <c r="L4002" s="11"/>
      <c r="N4002" s="11"/>
      <c r="P4002" s="11"/>
      <c r="R4002" s="11"/>
      <c r="T4002" s="70"/>
      <c r="U4002" s="28"/>
      <c r="V4002" s="36"/>
      <c r="W4002" s="75"/>
      <c r="X4002" s="11"/>
      <c r="Y4002" s="6"/>
    </row>
    <row r="4003" spans="7:25" ht="20" customHeight="1" x14ac:dyDescent="0.25">
      <c r="G4003" s="6"/>
      <c r="H4003" s="11"/>
      <c r="I4003" s="11"/>
      <c r="J4003" s="11"/>
      <c r="K4003" s="11"/>
      <c r="L4003" s="11"/>
      <c r="N4003" s="11"/>
      <c r="P4003" s="11"/>
      <c r="R4003" s="11"/>
      <c r="T4003" s="70"/>
      <c r="U4003" s="28"/>
      <c r="V4003" s="36"/>
      <c r="W4003" s="75"/>
      <c r="X4003" s="11"/>
      <c r="Y4003" s="6"/>
    </row>
    <row r="4004" spans="7:25" ht="20" customHeight="1" x14ac:dyDescent="0.25">
      <c r="G4004" s="6"/>
      <c r="H4004" s="11"/>
      <c r="I4004" s="11"/>
      <c r="J4004" s="11"/>
      <c r="K4004" s="11"/>
      <c r="L4004" s="11"/>
      <c r="N4004" s="11"/>
      <c r="P4004" s="11"/>
      <c r="R4004" s="11"/>
      <c r="T4004" s="70"/>
      <c r="U4004" s="28"/>
      <c r="V4004" s="36"/>
      <c r="W4004" s="75"/>
      <c r="X4004" s="11"/>
      <c r="Y4004" s="6"/>
    </row>
    <row r="4005" spans="7:25" ht="20" customHeight="1" x14ac:dyDescent="0.25">
      <c r="G4005" s="6"/>
      <c r="H4005" s="11"/>
      <c r="I4005" s="11"/>
      <c r="J4005" s="11"/>
      <c r="K4005" s="11"/>
      <c r="L4005" s="11"/>
      <c r="N4005" s="11"/>
      <c r="P4005" s="11"/>
      <c r="R4005" s="11"/>
      <c r="T4005" s="70"/>
      <c r="U4005" s="28"/>
      <c r="V4005" s="36"/>
      <c r="W4005" s="75"/>
      <c r="X4005" s="11"/>
      <c r="Y4005" s="6"/>
    </row>
    <row r="4006" spans="7:25" ht="20" customHeight="1" x14ac:dyDescent="0.25">
      <c r="G4006" s="6"/>
      <c r="H4006" s="11"/>
      <c r="I4006" s="11"/>
      <c r="J4006" s="11"/>
      <c r="K4006" s="11"/>
      <c r="L4006" s="11"/>
      <c r="N4006" s="11"/>
      <c r="P4006" s="11"/>
      <c r="R4006" s="11"/>
      <c r="T4006" s="70"/>
      <c r="U4006" s="28"/>
      <c r="V4006" s="36"/>
      <c r="W4006" s="75"/>
      <c r="X4006" s="11"/>
      <c r="Y4006" s="6"/>
    </row>
    <row r="4007" spans="7:25" ht="20" customHeight="1" x14ac:dyDescent="0.25">
      <c r="G4007" s="6"/>
      <c r="H4007" s="11"/>
      <c r="I4007" s="11"/>
      <c r="J4007" s="11"/>
      <c r="K4007" s="11"/>
      <c r="L4007" s="11"/>
      <c r="N4007" s="11"/>
      <c r="P4007" s="11"/>
      <c r="R4007" s="11"/>
      <c r="T4007" s="70"/>
      <c r="U4007" s="28"/>
      <c r="V4007" s="36"/>
      <c r="W4007" s="75"/>
      <c r="X4007" s="11"/>
      <c r="Y4007" s="6"/>
    </row>
    <row r="4008" spans="7:25" ht="20" customHeight="1" x14ac:dyDescent="0.25">
      <c r="G4008" s="6"/>
      <c r="H4008" s="11"/>
      <c r="I4008" s="11"/>
      <c r="J4008" s="11"/>
      <c r="K4008" s="11"/>
      <c r="L4008" s="11"/>
      <c r="N4008" s="11"/>
      <c r="P4008" s="11"/>
      <c r="R4008" s="11"/>
      <c r="T4008" s="70"/>
      <c r="U4008" s="28"/>
      <c r="V4008" s="36"/>
      <c r="W4008" s="75"/>
      <c r="X4008" s="11"/>
      <c r="Y4008" s="6"/>
    </row>
    <row r="4009" spans="7:25" ht="20" customHeight="1" x14ac:dyDescent="0.25">
      <c r="G4009" s="6"/>
      <c r="H4009" s="11"/>
      <c r="I4009" s="11"/>
      <c r="J4009" s="11"/>
      <c r="K4009" s="11"/>
      <c r="L4009" s="11"/>
      <c r="N4009" s="11"/>
      <c r="P4009" s="11"/>
      <c r="R4009" s="11"/>
      <c r="T4009" s="70"/>
      <c r="U4009" s="28"/>
      <c r="V4009" s="36"/>
      <c r="W4009" s="75"/>
      <c r="X4009" s="11"/>
      <c r="Y4009" s="6"/>
    </row>
    <row r="4010" spans="7:25" ht="20" customHeight="1" x14ac:dyDescent="0.25">
      <c r="G4010" s="6"/>
      <c r="H4010" s="11"/>
      <c r="I4010" s="11"/>
      <c r="J4010" s="11"/>
      <c r="K4010" s="11"/>
      <c r="L4010" s="11"/>
      <c r="N4010" s="11"/>
      <c r="P4010" s="11"/>
      <c r="R4010" s="11"/>
      <c r="T4010" s="70"/>
      <c r="U4010" s="28"/>
      <c r="V4010" s="36"/>
      <c r="W4010" s="75"/>
      <c r="X4010" s="11"/>
      <c r="Y4010" s="6"/>
    </row>
    <row r="4011" spans="7:25" ht="20" customHeight="1" x14ac:dyDescent="0.25">
      <c r="G4011" s="6"/>
      <c r="H4011" s="11"/>
      <c r="I4011" s="11"/>
      <c r="J4011" s="11"/>
      <c r="K4011" s="11"/>
      <c r="L4011" s="11"/>
      <c r="N4011" s="11"/>
      <c r="P4011" s="11"/>
      <c r="R4011" s="11"/>
      <c r="T4011" s="70"/>
      <c r="U4011" s="28"/>
      <c r="V4011" s="36"/>
      <c r="W4011" s="75"/>
      <c r="X4011" s="11"/>
      <c r="Y4011" s="6"/>
    </row>
    <row r="4012" spans="7:25" ht="20" customHeight="1" x14ac:dyDescent="0.25">
      <c r="G4012" s="6"/>
      <c r="H4012" s="11"/>
      <c r="I4012" s="11"/>
      <c r="J4012" s="11"/>
      <c r="K4012" s="11"/>
      <c r="L4012" s="11"/>
      <c r="N4012" s="11"/>
      <c r="P4012" s="11"/>
      <c r="R4012" s="11"/>
      <c r="T4012" s="70"/>
      <c r="U4012" s="28"/>
      <c r="V4012" s="36"/>
      <c r="W4012" s="75"/>
      <c r="X4012" s="11"/>
      <c r="Y4012" s="6"/>
    </row>
    <row r="4013" spans="7:25" ht="20" customHeight="1" x14ac:dyDescent="0.25">
      <c r="G4013" s="6"/>
      <c r="H4013" s="11"/>
      <c r="I4013" s="11"/>
      <c r="J4013" s="11"/>
      <c r="K4013" s="11"/>
      <c r="L4013" s="11"/>
      <c r="N4013" s="11"/>
      <c r="P4013" s="11"/>
      <c r="R4013" s="11"/>
      <c r="T4013" s="70"/>
      <c r="U4013" s="28"/>
      <c r="V4013" s="36"/>
      <c r="W4013" s="75"/>
      <c r="X4013" s="11"/>
      <c r="Y4013" s="6"/>
    </row>
    <row r="4014" spans="7:25" ht="20" customHeight="1" x14ac:dyDescent="0.25">
      <c r="G4014" s="6"/>
      <c r="H4014" s="11"/>
      <c r="I4014" s="11"/>
      <c r="J4014" s="11"/>
      <c r="K4014" s="11"/>
      <c r="L4014" s="11"/>
      <c r="N4014" s="11"/>
      <c r="P4014" s="11"/>
      <c r="R4014" s="11"/>
      <c r="T4014" s="70"/>
      <c r="U4014" s="28"/>
      <c r="V4014" s="36"/>
      <c r="W4014" s="75"/>
      <c r="X4014" s="11"/>
      <c r="Y4014" s="6"/>
    </row>
    <row r="4015" spans="7:25" ht="20" customHeight="1" x14ac:dyDescent="0.25">
      <c r="G4015" s="6"/>
      <c r="H4015" s="11"/>
      <c r="I4015" s="11"/>
      <c r="J4015" s="11"/>
      <c r="K4015" s="11"/>
      <c r="L4015" s="11"/>
      <c r="N4015" s="11"/>
      <c r="P4015" s="11"/>
      <c r="R4015" s="11"/>
      <c r="T4015" s="70"/>
      <c r="U4015" s="28"/>
      <c r="V4015" s="36"/>
      <c r="W4015" s="75"/>
      <c r="X4015" s="11"/>
      <c r="Y4015" s="6"/>
    </row>
    <row r="4016" spans="7:25" ht="20" customHeight="1" x14ac:dyDescent="0.25">
      <c r="G4016" s="6"/>
      <c r="H4016" s="11"/>
      <c r="I4016" s="11"/>
      <c r="J4016" s="11"/>
      <c r="K4016" s="11"/>
      <c r="L4016" s="11"/>
      <c r="N4016" s="11"/>
      <c r="P4016" s="11"/>
      <c r="R4016" s="11"/>
      <c r="T4016" s="70"/>
      <c r="U4016" s="28"/>
      <c r="V4016" s="36"/>
      <c r="W4016" s="75"/>
      <c r="X4016" s="11"/>
      <c r="Y4016" s="6"/>
    </row>
    <row r="4017" spans="7:25" ht="20" customHeight="1" x14ac:dyDescent="0.25">
      <c r="G4017" s="6"/>
      <c r="H4017" s="11"/>
      <c r="I4017" s="11"/>
      <c r="J4017" s="11"/>
      <c r="K4017" s="11"/>
      <c r="L4017" s="11"/>
      <c r="N4017" s="11"/>
      <c r="P4017" s="11"/>
      <c r="R4017" s="11"/>
      <c r="T4017" s="70"/>
      <c r="U4017" s="28"/>
      <c r="V4017" s="36"/>
      <c r="W4017" s="75"/>
      <c r="X4017" s="11"/>
      <c r="Y4017" s="6"/>
    </row>
    <row r="4018" spans="7:25" ht="20" customHeight="1" x14ac:dyDescent="0.25">
      <c r="G4018" s="6"/>
      <c r="H4018" s="11"/>
      <c r="I4018" s="11"/>
      <c r="J4018" s="11"/>
      <c r="K4018" s="11"/>
      <c r="L4018" s="11"/>
      <c r="N4018" s="11"/>
      <c r="P4018" s="11"/>
      <c r="R4018" s="11"/>
      <c r="T4018" s="70"/>
      <c r="U4018" s="28"/>
      <c r="V4018" s="36"/>
      <c r="W4018" s="75"/>
      <c r="X4018" s="11"/>
      <c r="Y4018" s="6"/>
    </row>
    <row r="4019" spans="7:25" ht="20" customHeight="1" x14ac:dyDescent="0.25">
      <c r="G4019" s="6"/>
      <c r="H4019" s="11"/>
      <c r="I4019" s="11"/>
      <c r="J4019" s="11"/>
      <c r="K4019" s="11"/>
      <c r="L4019" s="11"/>
      <c r="N4019" s="11"/>
      <c r="P4019" s="11"/>
      <c r="R4019" s="11"/>
      <c r="T4019" s="70"/>
      <c r="U4019" s="28"/>
      <c r="V4019" s="36"/>
      <c r="W4019" s="75"/>
      <c r="X4019" s="11"/>
      <c r="Y4019" s="6"/>
    </row>
    <row r="4020" spans="7:25" ht="20" customHeight="1" x14ac:dyDescent="0.25">
      <c r="G4020" s="6"/>
      <c r="H4020" s="11"/>
      <c r="I4020" s="11"/>
      <c r="J4020" s="11"/>
      <c r="K4020" s="11"/>
      <c r="L4020" s="11"/>
      <c r="N4020" s="11"/>
      <c r="P4020" s="11"/>
      <c r="R4020" s="11"/>
      <c r="T4020" s="70"/>
      <c r="U4020" s="28"/>
      <c r="V4020" s="36"/>
      <c r="W4020" s="75"/>
      <c r="X4020" s="11"/>
      <c r="Y4020" s="6"/>
    </row>
    <row r="4021" spans="7:25" ht="20" customHeight="1" x14ac:dyDescent="0.25">
      <c r="G4021" s="6"/>
      <c r="H4021" s="11"/>
      <c r="I4021" s="11"/>
      <c r="J4021" s="11"/>
      <c r="K4021" s="11"/>
      <c r="L4021" s="11"/>
      <c r="N4021" s="11"/>
      <c r="P4021" s="11"/>
      <c r="R4021" s="11"/>
      <c r="T4021" s="70"/>
      <c r="U4021" s="28"/>
      <c r="V4021" s="36"/>
      <c r="W4021" s="75"/>
      <c r="X4021" s="11"/>
      <c r="Y4021" s="6"/>
    </row>
    <row r="4022" spans="7:25" ht="20" customHeight="1" x14ac:dyDescent="0.25">
      <c r="G4022" s="6"/>
      <c r="H4022" s="11"/>
      <c r="I4022" s="11"/>
      <c r="J4022" s="11"/>
      <c r="K4022" s="11"/>
      <c r="L4022" s="11"/>
      <c r="N4022" s="11"/>
      <c r="P4022" s="11"/>
      <c r="R4022" s="11"/>
      <c r="T4022" s="70"/>
      <c r="U4022" s="28"/>
      <c r="V4022" s="36"/>
      <c r="W4022" s="75"/>
      <c r="X4022" s="11"/>
      <c r="Y4022" s="6"/>
    </row>
    <row r="4023" spans="7:25" ht="20" customHeight="1" x14ac:dyDescent="0.25">
      <c r="G4023" s="6"/>
      <c r="H4023" s="11"/>
      <c r="I4023" s="11"/>
      <c r="J4023" s="11"/>
      <c r="K4023" s="11"/>
      <c r="L4023" s="11"/>
      <c r="N4023" s="11"/>
      <c r="P4023" s="11"/>
      <c r="R4023" s="11"/>
      <c r="T4023" s="70"/>
      <c r="U4023" s="28"/>
      <c r="V4023" s="36"/>
      <c r="W4023" s="75"/>
      <c r="X4023" s="11"/>
      <c r="Y4023" s="6"/>
    </row>
    <row r="4024" spans="7:25" ht="20" customHeight="1" x14ac:dyDescent="0.25">
      <c r="G4024" s="6"/>
      <c r="H4024" s="11"/>
      <c r="I4024" s="11"/>
      <c r="J4024" s="11"/>
      <c r="K4024" s="11"/>
      <c r="L4024" s="11"/>
      <c r="N4024" s="11"/>
      <c r="P4024" s="11"/>
      <c r="R4024" s="11"/>
      <c r="T4024" s="70"/>
      <c r="U4024" s="28"/>
      <c r="V4024" s="36"/>
      <c r="W4024" s="75"/>
      <c r="X4024" s="11"/>
      <c r="Y4024" s="6"/>
    </row>
    <row r="4025" spans="7:25" ht="20" customHeight="1" x14ac:dyDescent="0.25">
      <c r="G4025" s="6"/>
      <c r="H4025" s="11"/>
      <c r="I4025" s="11"/>
      <c r="J4025" s="11"/>
      <c r="K4025" s="11"/>
      <c r="L4025" s="11"/>
      <c r="N4025" s="11"/>
      <c r="P4025" s="11"/>
      <c r="R4025" s="11"/>
      <c r="T4025" s="70"/>
      <c r="U4025" s="28"/>
      <c r="V4025" s="36"/>
      <c r="W4025" s="75"/>
      <c r="X4025" s="11"/>
      <c r="Y4025" s="6"/>
    </row>
    <row r="4026" spans="7:25" ht="20" customHeight="1" x14ac:dyDescent="0.25">
      <c r="G4026" s="6"/>
      <c r="H4026" s="11"/>
      <c r="I4026" s="11"/>
      <c r="J4026" s="11"/>
      <c r="K4026" s="11"/>
      <c r="L4026" s="11"/>
      <c r="N4026" s="11"/>
      <c r="P4026" s="11"/>
      <c r="R4026" s="11"/>
      <c r="T4026" s="70"/>
      <c r="U4026" s="28"/>
      <c r="V4026" s="36"/>
      <c r="W4026" s="75"/>
      <c r="X4026" s="11"/>
      <c r="Y4026" s="6"/>
    </row>
    <row r="4027" spans="7:25" ht="20" customHeight="1" x14ac:dyDescent="0.25">
      <c r="G4027" s="6"/>
      <c r="H4027" s="11"/>
      <c r="I4027" s="11"/>
      <c r="J4027" s="11"/>
      <c r="K4027" s="11"/>
      <c r="L4027" s="11"/>
      <c r="N4027" s="11"/>
      <c r="P4027" s="11"/>
      <c r="R4027" s="11"/>
      <c r="T4027" s="70"/>
      <c r="U4027" s="28"/>
      <c r="V4027" s="36"/>
      <c r="W4027" s="75"/>
      <c r="X4027" s="11"/>
      <c r="Y4027" s="6"/>
    </row>
    <row r="4028" spans="7:25" ht="20" customHeight="1" x14ac:dyDescent="0.25">
      <c r="G4028" s="6"/>
      <c r="H4028" s="11"/>
      <c r="I4028" s="11"/>
      <c r="J4028" s="11"/>
      <c r="K4028" s="11"/>
      <c r="L4028" s="11"/>
      <c r="N4028" s="11"/>
      <c r="P4028" s="11"/>
      <c r="R4028" s="11"/>
      <c r="T4028" s="70"/>
      <c r="U4028" s="28"/>
      <c r="V4028" s="36"/>
      <c r="W4028" s="75"/>
      <c r="X4028" s="11"/>
      <c r="Y4028" s="6"/>
    </row>
    <row r="4029" spans="7:25" ht="20" customHeight="1" x14ac:dyDescent="0.25">
      <c r="G4029" s="6"/>
      <c r="H4029" s="11"/>
      <c r="I4029" s="11"/>
      <c r="J4029" s="11"/>
      <c r="K4029" s="11"/>
      <c r="L4029" s="11"/>
      <c r="N4029" s="11"/>
      <c r="P4029" s="11"/>
      <c r="R4029" s="11"/>
      <c r="T4029" s="70"/>
      <c r="U4029" s="28"/>
      <c r="V4029" s="36"/>
      <c r="W4029" s="75"/>
      <c r="X4029" s="11"/>
      <c r="Y4029" s="6"/>
    </row>
    <row r="4030" spans="7:25" ht="20" customHeight="1" x14ac:dyDescent="0.25">
      <c r="G4030" s="6"/>
      <c r="H4030" s="11"/>
      <c r="I4030" s="11"/>
      <c r="J4030" s="11"/>
      <c r="K4030" s="11"/>
      <c r="L4030" s="11"/>
      <c r="N4030" s="11"/>
      <c r="P4030" s="11"/>
      <c r="R4030" s="11"/>
      <c r="T4030" s="70"/>
      <c r="U4030" s="28"/>
      <c r="V4030" s="36"/>
      <c r="W4030" s="75"/>
      <c r="X4030" s="11"/>
      <c r="Y4030" s="6"/>
    </row>
    <row r="4031" spans="7:25" ht="20" customHeight="1" x14ac:dyDescent="0.25">
      <c r="G4031" s="6"/>
      <c r="H4031" s="11"/>
      <c r="I4031" s="11"/>
      <c r="J4031" s="11"/>
      <c r="K4031" s="11"/>
      <c r="L4031" s="11"/>
      <c r="N4031" s="11"/>
      <c r="P4031" s="11"/>
      <c r="R4031" s="11"/>
      <c r="T4031" s="70"/>
      <c r="U4031" s="28"/>
      <c r="V4031" s="36"/>
      <c r="W4031" s="75"/>
      <c r="X4031" s="11"/>
      <c r="Y4031" s="6"/>
    </row>
    <row r="4032" spans="7:25" ht="20" customHeight="1" x14ac:dyDescent="0.25">
      <c r="G4032" s="6"/>
      <c r="H4032" s="11"/>
      <c r="I4032" s="11"/>
      <c r="J4032" s="11"/>
      <c r="K4032" s="11"/>
      <c r="L4032" s="11"/>
      <c r="N4032" s="11"/>
      <c r="P4032" s="11"/>
      <c r="R4032" s="11"/>
      <c r="T4032" s="70"/>
      <c r="U4032" s="28"/>
      <c r="V4032" s="36"/>
      <c r="W4032" s="75"/>
      <c r="X4032" s="11"/>
      <c r="Y4032" s="6"/>
    </row>
    <row r="4033" spans="7:25" ht="20" customHeight="1" x14ac:dyDescent="0.25">
      <c r="G4033" s="6"/>
      <c r="H4033" s="11"/>
      <c r="I4033" s="11"/>
      <c r="J4033" s="11"/>
      <c r="K4033" s="11"/>
      <c r="L4033" s="11"/>
      <c r="N4033" s="11"/>
      <c r="P4033" s="11"/>
      <c r="R4033" s="11"/>
      <c r="T4033" s="70"/>
      <c r="U4033" s="28"/>
      <c r="V4033" s="36"/>
      <c r="W4033" s="75"/>
      <c r="X4033" s="11"/>
      <c r="Y4033" s="6"/>
    </row>
    <row r="4034" spans="7:25" ht="20" customHeight="1" x14ac:dyDescent="0.25">
      <c r="G4034" s="6"/>
      <c r="H4034" s="11"/>
      <c r="I4034" s="11"/>
      <c r="J4034" s="11"/>
      <c r="K4034" s="11"/>
      <c r="L4034" s="11"/>
      <c r="N4034" s="11"/>
      <c r="P4034" s="11"/>
      <c r="R4034" s="11"/>
      <c r="T4034" s="70"/>
      <c r="U4034" s="28"/>
      <c r="V4034" s="36"/>
      <c r="W4034" s="75"/>
      <c r="X4034" s="11"/>
      <c r="Y4034" s="6"/>
    </row>
    <row r="4035" spans="7:25" ht="20" customHeight="1" x14ac:dyDescent="0.25">
      <c r="G4035" s="6"/>
      <c r="H4035" s="11"/>
      <c r="I4035" s="11"/>
      <c r="J4035" s="11"/>
      <c r="K4035" s="11"/>
      <c r="L4035" s="11"/>
      <c r="N4035" s="11"/>
      <c r="P4035" s="11"/>
      <c r="R4035" s="11"/>
      <c r="T4035" s="70"/>
      <c r="U4035" s="28"/>
      <c r="V4035" s="36"/>
      <c r="W4035" s="75"/>
      <c r="X4035" s="11"/>
      <c r="Y4035" s="6"/>
    </row>
    <row r="4036" spans="7:25" ht="20" customHeight="1" x14ac:dyDescent="0.25">
      <c r="G4036" s="6"/>
      <c r="H4036" s="11"/>
      <c r="I4036" s="11"/>
      <c r="J4036" s="11"/>
      <c r="K4036" s="11"/>
      <c r="L4036" s="11"/>
      <c r="N4036" s="11"/>
      <c r="P4036" s="11"/>
      <c r="R4036" s="11"/>
      <c r="T4036" s="70"/>
      <c r="U4036" s="28"/>
      <c r="V4036" s="36"/>
      <c r="W4036" s="75"/>
      <c r="X4036" s="11"/>
      <c r="Y4036" s="6"/>
    </row>
    <row r="4037" spans="7:25" ht="20" customHeight="1" x14ac:dyDescent="0.25">
      <c r="G4037" s="6"/>
      <c r="H4037" s="11"/>
      <c r="I4037" s="11"/>
      <c r="J4037" s="11"/>
      <c r="K4037" s="11"/>
      <c r="L4037" s="11"/>
      <c r="N4037" s="11"/>
      <c r="P4037" s="11"/>
      <c r="R4037" s="11"/>
      <c r="T4037" s="70"/>
      <c r="U4037" s="28"/>
      <c r="V4037" s="36"/>
      <c r="W4037" s="75"/>
      <c r="X4037" s="11"/>
      <c r="Y4037" s="6"/>
    </row>
    <row r="4038" spans="7:25" ht="20" customHeight="1" x14ac:dyDescent="0.25">
      <c r="G4038" s="6"/>
      <c r="H4038" s="11"/>
      <c r="I4038" s="11"/>
      <c r="J4038" s="11"/>
      <c r="K4038" s="11"/>
      <c r="L4038" s="11"/>
      <c r="N4038" s="11"/>
      <c r="P4038" s="11"/>
      <c r="R4038" s="11"/>
      <c r="T4038" s="70"/>
      <c r="U4038" s="28"/>
      <c r="V4038" s="36"/>
      <c r="W4038" s="75"/>
      <c r="X4038" s="11"/>
      <c r="Y4038" s="6"/>
    </row>
    <row r="4039" spans="7:25" ht="20" customHeight="1" x14ac:dyDescent="0.25">
      <c r="G4039" s="6"/>
      <c r="H4039" s="11"/>
      <c r="I4039" s="11"/>
      <c r="J4039" s="11"/>
      <c r="K4039" s="11"/>
      <c r="L4039" s="11"/>
      <c r="N4039" s="11"/>
      <c r="P4039" s="11"/>
      <c r="R4039" s="11"/>
      <c r="T4039" s="70"/>
      <c r="U4039" s="28"/>
      <c r="V4039" s="36"/>
      <c r="W4039" s="75"/>
      <c r="X4039" s="11"/>
      <c r="Y4039" s="6"/>
    </row>
    <row r="4040" spans="7:25" ht="20" customHeight="1" x14ac:dyDescent="0.25">
      <c r="G4040" s="6"/>
      <c r="H4040" s="11"/>
      <c r="I4040" s="11"/>
      <c r="J4040" s="11"/>
      <c r="K4040" s="11"/>
      <c r="L4040" s="11"/>
      <c r="N4040" s="11"/>
      <c r="P4040" s="11"/>
      <c r="R4040" s="11"/>
      <c r="T4040" s="70"/>
      <c r="U4040" s="28"/>
      <c r="V4040" s="36"/>
      <c r="W4040" s="75"/>
      <c r="X4040" s="11"/>
      <c r="Y4040" s="6"/>
    </row>
    <row r="4041" spans="7:25" ht="20" customHeight="1" x14ac:dyDescent="0.25">
      <c r="G4041" s="6"/>
      <c r="H4041" s="11"/>
      <c r="I4041" s="11"/>
      <c r="J4041" s="11"/>
      <c r="K4041" s="11"/>
      <c r="L4041" s="11"/>
      <c r="N4041" s="11"/>
      <c r="P4041" s="11"/>
      <c r="R4041" s="11"/>
      <c r="T4041" s="70"/>
      <c r="U4041" s="28"/>
      <c r="V4041" s="36"/>
      <c r="W4041" s="75"/>
      <c r="X4041" s="11"/>
      <c r="Y4041" s="6"/>
    </row>
    <row r="4042" spans="7:25" ht="20" customHeight="1" x14ac:dyDescent="0.25">
      <c r="G4042" s="6"/>
      <c r="H4042" s="11"/>
      <c r="I4042" s="11"/>
      <c r="J4042" s="11"/>
      <c r="K4042" s="11"/>
      <c r="L4042" s="11"/>
      <c r="N4042" s="11"/>
      <c r="P4042" s="11"/>
      <c r="R4042" s="11"/>
      <c r="T4042" s="70"/>
      <c r="U4042" s="28"/>
      <c r="V4042" s="36"/>
      <c r="W4042" s="75"/>
      <c r="X4042" s="11"/>
      <c r="Y4042" s="6"/>
    </row>
    <row r="4043" spans="7:25" ht="20" customHeight="1" x14ac:dyDescent="0.25">
      <c r="G4043" s="6"/>
      <c r="H4043" s="11"/>
      <c r="I4043" s="11"/>
      <c r="J4043" s="11"/>
      <c r="K4043" s="11"/>
      <c r="L4043" s="11"/>
      <c r="N4043" s="11"/>
      <c r="P4043" s="11"/>
      <c r="R4043" s="11"/>
      <c r="T4043" s="70"/>
      <c r="U4043" s="28"/>
      <c r="V4043" s="36"/>
      <c r="W4043" s="75"/>
      <c r="X4043" s="11"/>
      <c r="Y4043" s="6"/>
    </row>
    <row r="4044" spans="7:25" ht="20" customHeight="1" x14ac:dyDescent="0.25">
      <c r="G4044" s="6"/>
      <c r="H4044" s="11"/>
      <c r="I4044" s="11"/>
      <c r="J4044" s="11"/>
      <c r="K4044" s="11"/>
      <c r="L4044" s="11"/>
      <c r="N4044" s="11"/>
      <c r="P4044" s="11"/>
      <c r="R4044" s="11"/>
      <c r="T4044" s="70"/>
      <c r="U4044" s="28"/>
      <c r="V4044" s="36"/>
      <c r="W4044" s="75"/>
      <c r="X4044" s="11"/>
      <c r="Y4044" s="6"/>
    </row>
    <row r="4045" spans="7:25" ht="20" customHeight="1" x14ac:dyDescent="0.25">
      <c r="G4045" s="6"/>
      <c r="H4045" s="11"/>
      <c r="I4045" s="11"/>
      <c r="J4045" s="11"/>
      <c r="K4045" s="11"/>
      <c r="L4045" s="11"/>
      <c r="N4045" s="11"/>
      <c r="P4045" s="11"/>
      <c r="R4045" s="11"/>
      <c r="T4045" s="70"/>
      <c r="U4045" s="28"/>
      <c r="V4045" s="36"/>
      <c r="W4045" s="75"/>
      <c r="X4045" s="11"/>
      <c r="Y4045" s="6"/>
    </row>
    <row r="4046" spans="7:25" ht="20" customHeight="1" x14ac:dyDescent="0.25">
      <c r="G4046" s="6"/>
      <c r="H4046" s="11"/>
      <c r="I4046" s="11"/>
      <c r="J4046" s="11"/>
      <c r="K4046" s="11"/>
      <c r="L4046" s="11"/>
      <c r="N4046" s="11"/>
      <c r="P4046" s="11"/>
      <c r="R4046" s="11"/>
      <c r="T4046" s="70"/>
      <c r="U4046" s="28"/>
      <c r="V4046" s="36"/>
      <c r="W4046" s="75"/>
      <c r="X4046" s="11"/>
      <c r="Y4046" s="6"/>
    </row>
    <row r="4047" spans="7:25" ht="20" customHeight="1" x14ac:dyDescent="0.25">
      <c r="G4047" s="6"/>
      <c r="H4047" s="11"/>
      <c r="I4047" s="11"/>
      <c r="J4047" s="11"/>
      <c r="K4047" s="11"/>
      <c r="L4047" s="11"/>
      <c r="N4047" s="11"/>
      <c r="P4047" s="11"/>
      <c r="R4047" s="11"/>
      <c r="T4047" s="70"/>
      <c r="U4047" s="28"/>
      <c r="V4047" s="36"/>
      <c r="W4047" s="75"/>
      <c r="X4047" s="11"/>
      <c r="Y4047" s="6"/>
    </row>
    <row r="4048" spans="7:25" ht="20" customHeight="1" x14ac:dyDescent="0.25">
      <c r="G4048" s="6"/>
      <c r="H4048" s="11"/>
      <c r="I4048" s="11"/>
      <c r="J4048" s="11"/>
      <c r="K4048" s="11"/>
      <c r="L4048" s="11"/>
      <c r="N4048" s="11"/>
      <c r="P4048" s="11"/>
      <c r="R4048" s="11"/>
      <c r="T4048" s="70"/>
      <c r="U4048" s="28"/>
      <c r="V4048" s="36"/>
      <c r="W4048" s="75"/>
      <c r="X4048" s="11"/>
      <c r="Y4048" s="6"/>
    </row>
    <row r="4049" spans="7:25" ht="20" customHeight="1" x14ac:dyDescent="0.25">
      <c r="G4049" s="6"/>
      <c r="H4049" s="11"/>
      <c r="I4049" s="11"/>
      <c r="J4049" s="11"/>
      <c r="K4049" s="11"/>
      <c r="L4049" s="11"/>
      <c r="N4049" s="11"/>
      <c r="P4049" s="11"/>
      <c r="R4049" s="11"/>
      <c r="T4049" s="70"/>
      <c r="U4049" s="28"/>
      <c r="V4049" s="36"/>
      <c r="W4049" s="75"/>
      <c r="X4049" s="11"/>
      <c r="Y4049" s="6"/>
    </row>
    <row r="4050" spans="7:25" ht="20" customHeight="1" x14ac:dyDescent="0.25">
      <c r="G4050" s="6"/>
      <c r="H4050" s="11"/>
      <c r="I4050" s="11"/>
      <c r="J4050" s="11"/>
      <c r="K4050" s="11"/>
      <c r="L4050" s="11"/>
      <c r="N4050" s="11"/>
      <c r="P4050" s="11"/>
      <c r="R4050" s="11"/>
      <c r="T4050" s="70"/>
      <c r="U4050" s="28"/>
      <c r="V4050" s="36"/>
      <c r="W4050" s="75"/>
      <c r="X4050" s="11"/>
      <c r="Y4050" s="6"/>
    </row>
    <row r="4051" spans="7:25" ht="20" customHeight="1" x14ac:dyDescent="0.25">
      <c r="G4051" s="6"/>
      <c r="H4051" s="11"/>
      <c r="I4051" s="11"/>
      <c r="J4051" s="11"/>
      <c r="K4051" s="11"/>
      <c r="L4051" s="11"/>
      <c r="N4051" s="11"/>
      <c r="P4051" s="11"/>
      <c r="R4051" s="11"/>
      <c r="T4051" s="70"/>
      <c r="U4051" s="28"/>
      <c r="V4051" s="36"/>
      <c r="W4051" s="75"/>
      <c r="X4051" s="11"/>
      <c r="Y4051" s="6"/>
    </row>
    <row r="4052" spans="7:25" ht="20" customHeight="1" x14ac:dyDescent="0.25">
      <c r="G4052" s="6"/>
      <c r="H4052" s="11"/>
      <c r="I4052" s="11"/>
      <c r="J4052" s="11"/>
      <c r="K4052" s="11"/>
      <c r="L4052" s="11"/>
      <c r="N4052" s="11"/>
      <c r="P4052" s="11"/>
      <c r="R4052" s="11"/>
      <c r="T4052" s="70"/>
      <c r="U4052" s="28"/>
      <c r="V4052" s="36"/>
      <c r="W4052" s="75"/>
      <c r="X4052" s="11"/>
      <c r="Y4052" s="6"/>
    </row>
    <row r="4053" spans="7:25" ht="20" customHeight="1" x14ac:dyDescent="0.25">
      <c r="G4053" s="6"/>
      <c r="H4053" s="11"/>
      <c r="I4053" s="11"/>
      <c r="J4053" s="11"/>
      <c r="K4053" s="11"/>
      <c r="L4053" s="11"/>
      <c r="N4053" s="11"/>
      <c r="P4053" s="11"/>
      <c r="R4053" s="11"/>
      <c r="T4053" s="70"/>
      <c r="U4053" s="28"/>
      <c r="V4053" s="36"/>
      <c r="W4053" s="75"/>
      <c r="X4053" s="11"/>
      <c r="Y4053" s="6"/>
    </row>
    <row r="4054" spans="7:25" ht="20" customHeight="1" x14ac:dyDescent="0.25">
      <c r="G4054" s="6"/>
      <c r="H4054" s="11"/>
      <c r="I4054" s="11"/>
      <c r="J4054" s="11"/>
      <c r="K4054" s="11"/>
      <c r="L4054" s="11"/>
      <c r="N4054" s="11"/>
      <c r="P4054" s="11"/>
      <c r="R4054" s="11"/>
      <c r="T4054" s="70"/>
      <c r="U4054" s="28"/>
      <c r="V4054" s="36"/>
      <c r="W4054" s="75"/>
      <c r="X4054" s="11"/>
      <c r="Y4054" s="6"/>
    </row>
    <row r="4055" spans="7:25" ht="20" customHeight="1" x14ac:dyDescent="0.25">
      <c r="G4055" s="6"/>
      <c r="H4055" s="11"/>
      <c r="I4055" s="11"/>
      <c r="J4055" s="11"/>
      <c r="K4055" s="11"/>
      <c r="L4055" s="11"/>
      <c r="N4055" s="11"/>
      <c r="P4055" s="11"/>
      <c r="R4055" s="11"/>
      <c r="T4055" s="70"/>
      <c r="U4055" s="28"/>
      <c r="V4055" s="36"/>
      <c r="W4055" s="75"/>
      <c r="X4055" s="11"/>
      <c r="Y4055" s="6"/>
    </row>
    <row r="4056" spans="7:25" ht="20" customHeight="1" x14ac:dyDescent="0.25">
      <c r="G4056" s="6"/>
      <c r="H4056" s="11"/>
      <c r="I4056" s="11"/>
      <c r="J4056" s="11"/>
      <c r="K4056" s="11"/>
      <c r="L4056" s="11"/>
      <c r="N4056" s="11"/>
      <c r="P4056" s="11"/>
      <c r="R4056" s="11"/>
      <c r="T4056" s="70"/>
      <c r="U4056" s="28"/>
      <c r="V4056" s="36"/>
      <c r="W4056" s="75"/>
      <c r="X4056" s="11"/>
      <c r="Y4056" s="6"/>
    </row>
    <row r="4057" spans="7:25" ht="20" customHeight="1" x14ac:dyDescent="0.25">
      <c r="G4057" s="6"/>
      <c r="H4057" s="11"/>
      <c r="I4057" s="11"/>
      <c r="J4057" s="11"/>
      <c r="K4057" s="11"/>
      <c r="L4057" s="11"/>
      <c r="N4057" s="11"/>
      <c r="P4057" s="11"/>
      <c r="R4057" s="11"/>
      <c r="T4057" s="70"/>
      <c r="U4057" s="28"/>
      <c r="V4057" s="36"/>
      <c r="W4057" s="75"/>
      <c r="X4057" s="11"/>
      <c r="Y4057" s="6"/>
    </row>
    <row r="4058" spans="7:25" ht="20" customHeight="1" x14ac:dyDescent="0.25">
      <c r="G4058" s="6"/>
      <c r="H4058" s="11"/>
      <c r="I4058" s="11"/>
      <c r="J4058" s="11"/>
      <c r="K4058" s="11"/>
      <c r="L4058" s="11"/>
      <c r="N4058" s="11"/>
      <c r="P4058" s="11"/>
      <c r="R4058" s="11"/>
      <c r="T4058" s="70"/>
      <c r="U4058" s="28"/>
      <c r="V4058" s="36"/>
      <c r="W4058" s="75"/>
      <c r="X4058" s="11"/>
      <c r="Y4058" s="6"/>
    </row>
    <row r="4059" spans="7:25" ht="20" customHeight="1" x14ac:dyDescent="0.25">
      <c r="G4059" s="6"/>
      <c r="H4059" s="11"/>
      <c r="I4059" s="11"/>
      <c r="J4059" s="11"/>
      <c r="K4059" s="11"/>
      <c r="L4059" s="11"/>
      <c r="N4059" s="11"/>
      <c r="P4059" s="11"/>
      <c r="R4059" s="11"/>
      <c r="T4059" s="70"/>
      <c r="U4059" s="28"/>
      <c r="V4059" s="36"/>
      <c r="W4059" s="75"/>
      <c r="X4059" s="11"/>
      <c r="Y4059" s="6"/>
    </row>
    <row r="4060" spans="7:25" ht="20" customHeight="1" x14ac:dyDescent="0.25">
      <c r="G4060" s="6"/>
      <c r="H4060" s="11"/>
      <c r="I4060" s="11"/>
      <c r="J4060" s="11"/>
      <c r="K4060" s="11"/>
      <c r="L4060" s="11"/>
      <c r="N4060" s="11"/>
      <c r="P4060" s="11"/>
      <c r="R4060" s="11"/>
      <c r="T4060" s="70"/>
      <c r="U4060" s="28"/>
      <c r="V4060" s="36"/>
      <c r="W4060" s="75"/>
      <c r="X4060" s="11"/>
      <c r="Y4060" s="6"/>
    </row>
    <row r="4061" spans="7:25" ht="20" customHeight="1" x14ac:dyDescent="0.25">
      <c r="G4061" s="6"/>
      <c r="H4061" s="11"/>
      <c r="I4061" s="11"/>
      <c r="J4061" s="11"/>
      <c r="K4061" s="11"/>
      <c r="L4061" s="11"/>
      <c r="N4061" s="11"/>
      <c r="P4061" s="11"/>
      <c r="R4061" s="11"/>
      <c r="T4061" s="70"/>
      <c r="U4061" s="28"/>
      <c r="V4061" s="36"/>
      <c r="W4061" s="75"/>
      <c r="X4061" s="11"/>
      <c r="Y4061" s="6"/>
    </row>
    <row r="4062" spans="7:25" ht="20" customHeight="1" x14ac:dyDescent="0.25">
      <c r="G4062" s="6"/>
      <c r="H4062" s="11"/>
      <c r="I4062" s="11"/>
      <c r="J4062" s="11"/>
      <c r="K4062" s="11"/>
      <c r="L4062" s="11"/>
      <c r="N4062" s="11"/>
      <c r="P4062" s="11"/>
      <c r="R4062" s="11"/>
      <c r="T4062" s="70"/>
      <c r="U4062" s="28"/>
      <c r="V4062" s="36"/>
      <c r="W4062" s="75"/>
      <c r="X4062" s="11"/>
      <c r="Y4062" s="6"/>
    </row>
    <row r="4063" spans="7:25" ht="20" customHeight="1" x14ac:dyDescent="0.25">
      <c r="G4063" s="6"/>
      <c r="H4063" s="11"/>
      <c r="I4063" s="11"/>
      <c r="J4063" s="11"/>
      <c r="K4063" s="11"/>
      <c r="L4063" s="11"/>
      <c r="N4063" s="11"/>
      <c r="P4063" s="11"/>
      <c r="R4063" s="11"/>
      <c r="T4063" s="70"/>
      <c r="U4063" s="28"/>
      <c r="V4063" s="36"/>
      <c r="W4063" s="75"/>
      <c r="X4063" s="11"/>
      <c r="Y4063" s="6"/>
    </row>
    <row r="4064" spans="7:25" ht="20" customHeight="1" x14ac:dyDescent="0.25">
      <c r="G4064" s="6"/>
      <c r="H4064" s="11"/>
      <c r="I4064" s="11"/>
      <c r="J4064" s="11"/>
      <c r="K4064" s="11"/>
      <c r="L4064" s="11"/>
      <c r="N4064" s="11"/>
      <c r="P4064" s="11"/>
      <c r="R4064" s="11"/>
      <c r="T4064" s="70"/>
      <c r="U4064" s="28"/>
      <c r="V4064" s="36"/>
      <c r="W4064" s="75"/>
      <c r="X4064" s="11"/>
      <c r="Y4064" s="6"/>
    </row>
    <row r="4065" spans="7:25" ht="20" customHeight="1" x14ac:dyDescent="0.25">
      <c r="G4065" s="6"/>
      <c r="H4065" s="11"/>
      <c r="I4065" s="11"/>
      <c r="J4065" s="11"/>
      <c r="K4065" s="11"/>
      <c r="L4065" s="11"/>
      <c r="N4065" s="11"/>
      <c r="P4065" s="11"/>
      <c r="R4065" s="11"/>
      <c r="T4065" s="70"/>
      <c r="U4065" s="28"/>
      <c r="V4065" s="36"/>
      <c r="W4065" s="75"/>
      <c r="X4065" s="11"/>
      <c r="Y4065" s="6"/>
    </row>
    <row r="4066" spans="7:25" ht="20" customHeight="1" x14ac:dyDescent="0.25">
      <c r="G4066" s="6"/>
      <c r="H4066" s="11"/>
      <c r="I4066" s="11"/>
      <c r="J4066" s="11"/>
      <c r="K4066" s="11"/>
      <c r="L4066" s="11"/>
      <c r="N4066" s="11"/>
      <c r="P4066" s="11"/>
      <c r="R4066" s="11"/>
      <c r="T4066" s="70"/>
      <c r="U4066" s="28"/>
      <c r="V4066" s="36"/>
      <c r="W4066" s="75"/>
      <c r="X4066" s="11"/>
      <c r="Y4066" s="6"/>
    </row>
    <row r="4067" spans="7:25" ht="20" customHeight="1" x14ac:dyDescent="0.25">
      <c r="G4067" s="6"/>
      <c r="H4067" s="11"/>
      <c r="I4067" s="11"/>
      <c r="J4067" s="11"/>
      <c r="K4067" s="11"/>
      <c r="L4067" s="11"/>
      <c r="N4067" s="11"/>
      <c r="P4067" s="11"/>
      <c r="R4067" s="11"/>
      <c r="T4067" s="70"/>
      <c r="U4067" s="28"/>
      <c r="V4067" s="36"/>
      <c r="W4067" s="75"/>
      <c r="X4067" s="11"/>
      <c r="Y4067" s="6"/>
    </row>
    <row r="4068" spans="7:25" ht="20" customHeight="1" x14ac:dyDescent="0.25">
      <c r="G4068" s="6"/>
      <c r="H4068" s="11"/>
      <c r="I4068" s="11"/>
      <c r="J4068" s="11"/>
      <c r="K4068" s="11"/>
      <c r="L4068" s="11"/>
      <c r="N4068" s="11"/>
      <c r="P4068" s="11"/>
      <c r="R4068" s="11"/>
      <c r="T4068" s="70"/>
      <c r="U4068" s="28"/>
      <c r="V4068" s="36"/>
      <c r="W4068" s="75"/>
      <c r="X4068" s="11"/>
      <c r="Y4068" s="6"/>
    </row>
    <row r="4069" spans="7:25" ht="20" customHeight="1" x14ac:dyDescent="0.25">
      <c r="G4069" s="6"/>
      <c r="H4069" s="11"/>
      <c r="I4069" s="11"/>
      <c r="J4069" s="11"/>
      <c r="K4069" s="11"/>
      <c r="L4069" s="11"/>
      <c r="N4069" s="11"/>
      <c r="P4069" s="11"/>
      <c r="R4069" s="11"/>
      <c r="T4069" s="70"/>
      <c r="U4069" s="28"/>
      <c r="V4069" s="36"/>
      <c r="W4069" s="75"/>
      <c r="X4069" s="11"/>
      <c r="Y4069" s="6"/>
    </row>
    <row r="4070" spans="7:25" ht="20" customHeight="1" x14ac:dyDescent="0.25">
      <c r="G4070" s="6"/>
      <c r="H4070" s="11"/>
      <c r="I4070" s="11"/>
      <c r="J4070" s="11"/>
      <c r="K4070" s="11"/>
      <c r="L4070" s="11"/>
      <c r="N4070" s="11"/>
      <c r="P4070" s="11"/>
      <c r="R4070" s="11"/>
      <c r="T4070" s="70"/>
      <c r="U4070" s="28"/>
      <c r="V4070" s="36"/>
      <c r="W4070" s="75"/>
      <c r="X4070" s="11"/>
      <c r="Y4070" s="6"/>
    </row>
    <row r="4071" spans="7:25" ht="20" customHeight="1" x14ac:dyDescent="0.25">
      <c r="G4071" s="6"/>
      <c r="H4071" s="11"/>
      <c r="I4071" s="11"/>
      <c r="J4071" s="11"/>
      <c r="K4071" s="11"/>
      <c r="L4071" s="11"/>
      <c r="N4071" s="11"/>
      <c r="P4071" s="11"/>
      <c r="R4071" s="11"/>
      <c r="T4071" s="70"/>
      <c r="U4071" s="28"/>
      <c r="V4071" s="36"/>
      <c r="W4071" s="75"/>
      <c r="X4071" s="11"/>
      <c r="Y4071" s="6"/>
    </row>
    <row r="4072" spans="7:25" ht="20" customHeight="1" x14ac:dyDescent="0.25">
      <c r="G4072" s="6"/>
      <c r="H4072" s="11"/>
      <c r="I4072" s="11"/>
      <c r="J4072" s="11"/>
      <c r="K4072" s="11"/>
      <c r="L4072" s="11"/>
      <c r="N4072" s="11"/>
      <c r="P4072" s="11"/>
      <c r="R4072" s="11"/>
      <c r="T4072" s="70"/>
      <c r="U4072" s="28"/>
      <c r="V4072" s="36"/>
      <c r="W4072" s="75"/>
      <c r="X4072" s="11"/>
      <c r="Y4072" s="6"/>
    </row>
    <row r="4073" spans="7:25" ht="20" customHeight="1" x14ac:dyDescent="0.25">
      <c r="G4073" s="6"/>
      <c r="H4073" s="11"/>
      <c r="I4073" s="11"/>
      <c r="J4073" s="11"/>
      <c r="K4073" s="11"/>
      <c r="L4073" s="11"/>
      <c r="N4073" s="11"/>
      <c r="P4073" s="11"/>
      <c r="R4073" s="11"/>
      <c r="T4073" s="70"/>
      <c r="U4073" s="28"/>
      <c r="V4073" s="36"/>
      <c r="W4073" s="75"/>
      <c r="X4073" s="11"/>
      <c r="Y4073" s="6"/>
    </row>
    <row r="4074" spans="7:25" ht="20" customHeight="1" x14ac:dyDescent="0.25">
      <c r="G4074" s="6"/>
      <c r="H4074" s="11"/>
      <c r="I4074" s="11"/>
      <c r="J4074" s="11"/>
      <c r="K4074" s="11"/>
      <c r="L4074" s="11"/>
      <c r="N4074" s="11"/>
      <c r="P4074" s="11"/>
      <c r="R4074" s="11"/>
      <c r="T4074" s="70"/>
      <c r="U4074" s="28"/>
      <c r="V4074" s="36"/>
      <c r="W4074" s="75"/>
      <c r="X4074" s="11"/>
      <c r="Y4074" s="6"/>
    </row>
    <row r="4075" spans="7:25" ht="20" customHeight="1" x14ac:dyDescent="0.25">
      <c r="G4075" s="6"/>
      <c r="H4075" s="11"/>
      <c r="I4075" s="11"/>
      <c r="J4075" s="11"/>
      <c r="K4075" s="11"/>
      <c r="L4075" s="11"/>
      <c r="N4075" s="11"/>
      <c r="P4075" s="11"/>
      <c r="R4075" s="11"/>
      <c r="T4075" s="70"/>
      <c r="U4075" s="28"/>
      <c r="V4075" s="36"/>
      <c r="W4075" s="75"/>
      <c r="X4075" s="11"/>
      <c r="Y4075" s="6"/>
    </row>
    <row r="4076" spans="7:25" ht="20" customHeight="1" x14ac:dyDescent="0.25">
      <c r="G4076" s="6"/>
      <c r="H4076" s="11"/>
      <c r="I4076" s="11"/>
      <c r="J4076" s="11"/>
      <c r="K4076" s="11"/>
      <c r="L4076" s="11"/>
      <c r="N4076" s="11"/>
      <c r="P4076" s="11"/>
      <c r="R4076" s="11"/>
      <c r="T4076" s="70"/>
      <c r="U4076" s="28"/>
      <c r="V4076" s="36"/>
      <c r="W4076" s="75"/>
      <c r="X4076" s="11"/>
      <c r="Y4076" s="6"/>
    </row>
    <row r="4077" spans="7:25" ht="20" customHeight="1" x14ac:dyDescent="0.25">
      <c r="G4077" s="6"/>
      <c r="H4077" s="11"/>
      <c r="I4077" s="11"/>
      <c r="J4077" s="11"/>
      <c r="K4077" s="11"/>
      <c r="L4077" s="11"/>
      <c r="N4077" s="11"/>
      <c r="P4077" s="11"/>
      <c r="R4077" s="11"/>
      <c r="T4077" s="70"/>
      <c r="U4077" s="28"/>
      <c r="V4077" s="36"/>
      <c r="W4077" s="75"/>
      <c r="X4077" s="11"/>
      <c r="Y4077" s="6"/>
    </row>
    <row r="4078" spans="7:25" ht="20" customHeight="1" x14ac:dyDescent="0.25">
      <c r="G4078" s="6"/>
      <c r="H4078" s="11"/>
      <c r="I4078" s="11"/>
      <c r="J4078" s="11"/>
      <c r="K4078" s="11"/>
      <c r="L4078" s="11"/>
      <c r="N4078" s="11"/>
      <c r="P4078" s="11"/>
      <c r="R4078" s="11"/>
      <c r="T4078" s="70"/>
      <c r="U4078" s="28"/>
      <c r="V4078" s="36"/>
      <c r="W4078" s="75"/>
      <c r="X4078" s="11"/>
      <c r="Y4078" s="6"/>
    </row>
    <row r="4079" spans="7:25" ht="20" customHeight="1" x14ac:dyDescent="0.25">
      <c r="G4079" s="6"/>
      <c r="H4079" s="11"/>
      <c r="I4079" s="11"/>
      <c r="J4079" s="11"/>
      <c r="K4079" s="11"/>
      <c r="L4079" s="11"/>
      <c r="N4079" s="11"/>
      <c r="P4079" s="11"/>
      <c r="R4079" s="11"/>
      <c r="T4079" s="70"/>
      <c r="U4079" s="28"/>
      <c r="V4079" s="36"/>
      <c r="W4079" s="75"/>
      <c r="X4079" s="11"/>
      <c r="Y4079" s="6"/>
    </row>
    <row r="4080" spans="7:25" ht="20" customHeight="1" x14ac:dyDescent="0.25">
      <c r="G4080" s="6"/>
      <c r="H4080" s="11"/>
      <c r="I4080" s="11"/>
      <c r="J4080" s="11"/>
      <c r="K4080" s="11"/>
      <c r="L4080" s="11"/>
      <c r="N4080" s="11"/>
      <c r="P4080" s="11"/>
      <c r="R4080" s="11"/>
      <c r="T4080" s="70"/>
      <c r="U4080" s="28"/>
      <c r="V4080" s="36"/>
      <c r="W4080" s="75"/>
      <c r="X4080" s="11"/>
      <c r="Y4080" s="6"/>
    </row>
    <row r="4081" spans="7:25" ht="20" customHeight="1" x14ac:dyDescent="0.25">
      <c r="G4081" s="6"/>
      <c r="H4081" s="11"/>
      <c r="I4081" s="11"/>
      <c r="J4081" s="11"/>
      <c r="K4081" s="11"/>
      <c r="L4081" s="11"/>
      <c r="N4081" s="11"/>
      <c r="P4081" s="11"/>
      <c r="R4081" s="11"/>
      <c r="T4081" s="70"/>
      <c r="U4081" s="28"/>
      <c r="V4081" s="36"/>
      <c r="W4081" s="75"/>
      <c r="X4081" s="11"/>
      <c r="Y4081" s="6"/>
    </row>
    <row r="4082" spans="7:25" ht="20" customHeight="1" x14ac:dyDescent="0.25">
      <c r="G4082" s="6"/>
      <c r="H4082" s="11"/>
      <c r="I4082" s="11"/>
      <c r="J4082" s="11"/>
      <c r="K4082" s="11"/>
      <c r="L4082" s="11"/>
      <c r="N4082" s="11"/>
      <c r="P4082" s="11"/>
      <c r="R4082" s="11"/>
      <c r="T4082" s="70"/>
      <c r="U4082" s="28"/>
      <c r="V4082" s="36"/>
      <c r="W4082" s="75"/>
      <c r="X4082" s="11"/>
      <c r="Y4082" s="6"/>
    </row>
    <row r="4083" spans="7:25" ht="20" customHeight="1" x14ac:dyDescent="0.25">
      <c r="G4083" s="6"/>
      <c r="H4083" s="11"/>
      <c r="I4083" s="11"/>
      <c r="J4083" s="11"/>
      <c r="K4083" s="11"/>
      <c r="L4083" s="11"/>
      <c r="N4083" s="11"/>
      <c r="P4083" s="11"/>
      <c r="R4083" s="11"/>
      <c r="T4083" s="70"/>
      <c r="U4083" s="28"/>
      <c r="V4083" s="36"/>
      <c r="W4083" s="75"/>
      <c r="X4083" s="11"/>
      <c r="Y4083" s="6"/>
    </row>
    <row r="4084" spans="7:25" ht="20" customHeight="1" x14ac:dyDescent="0.25">
      <c r="G4084" s="6"/>
      <c r="H4084" s="11"/>
      <c r="I4084" s="11"/>
      <c r="J4084" s="11"/>
      <c r="K4084" s="11"/>
      <c r="L4084" s="11"/>
      <c r="N4084" s="11"/>
      <c r="P4084" s="11"/>
      <c r="R4084" s="11"/>
      <c r="T4084" s="70"/>
      <c r="U4084" s="28"/>
      <c r="V4084" s="36"/>
      <c r="W4084" s="75"/>
      <c r="X4084" s="11"/>
      <c r="Y4084" s="6"/>
    </row>
    <row r="4085" spans="7:25" ht="20" customHeight="1" x14ac:dyDescent="0.25">
      <c r="G4085" s="6"/>
      <c r="H4085" s="11"/>
      <c r="I4085" s="11"/>
      <c r="J4085" s="11"/>
      <c r="K4085" s="11"/>
      <c r="L4085" s="11"/>
      <c r="N4085" s="11"/>
      <c r="P4085" s="11"/>
      <c r="R4085" s="11"/>
      <c r="T4085" s="70"/>
      <c r="U4085" s="28"/>
      <c r="V4085" s="36"/>
      <c r="W4085" s="75"/>
      <c r="X4085" s="11"/>
      <c r="Y4085" s="6"/>
    </row>
    <row r="4086" spans="7:25" ht="20" customHeight="1" x14ac:dyDescent="0.25">
      <c r="G4086" s="6"/>
      <c r="H4086" s="11"/>
      <c r="I4086" s="11"/>
      <c r="J4086" s="11"/>
      <c r="K4086" s="11"/>
      <c r="L4086" s="11"/>
      <c r="N4086" s="11"/>
      <c r="P4086" s="11"/>
      <c r="R4086" s="11"/>
      <c r="T4086" s="70"/>
      <c r="U4086" s="28"/>
      <c r="V4086" s="36"/>
      <c r="W4086" s="75"/>
      <c r="X4086" s="11"/>
      <c r="Y4086" s="6"/>
    </row>
    <row r="4087" spans="7:25" ht="20" customHeight="1" x14ac:dyDescent="0.25">
      <c r="G4087" s="6"/>
      <c r="H4087" s="11"/>
      <c r="I4087" s="11"/>
      <c r="J4087" s="11"/>
      <c r="K4087" s="11"/>
      <c r="L4087" s="11"/>
      <c r="N4087" s="11"/>
      <c r="P4087" s="11"/>
      <c r="R4087" s="11"/>
      <c r="T4087" s="70"/>
      <c r="U4087" s="28"/>
      <c r="V4087" s="36"/>
      <c r="W4087" s="75"/>
      <c r="X4087" s="11"/>
      <c r="Y4087" s="6"/>
    </row>
    <row r="4088" spans="7:25" ht="20" customHeight="1" x14ac:dyDescent="0.25">
      <c r="G4088" s="6"/>
      <c r="H4088" s="11"/>
      <c r="I4088" s="11"/>
      <c r="J4088" s="11"/>
      <c r="K4088" s="11"/>
      <c r="L4088" s="11"/>
      <c r="N4088" s="11"/>
      <c r="P4088" s="11"/>
      <c r="R4088" s="11"/>
      <c r="T4088" s="70"/>
      <c r="U4088" s="28"/>
      <c r="V4088" s="36"/>
      <c r="W4088" s="75"/>
      <c r="X4088" s="11"/>
      <c r="Y4088" s="6"/>
    </row>
    <row r="4089" spans="7:25" ht="20" customHeight="1" x14ac:dyDescent="0.25">
      <c r="G4089" s="6"/>
      <c r="H4089" s="11"/>
      <c r="I4089" s="11"/>
      <c r="J4089" s="11"/>
      <c r="K4089" s="11"/>
      <c r="L4089" s="11"/>
      <c r="N4089" s="11"/>
      <c r="P4089" s="11"/>
      <c r="R4089" s="11"/>
      <c r="T4089" s="70"/>
      <c r="U4089" s="28"/>
      <c r="V4089" s="36"/>
      <c r="W4089" s="75"/>
      <c r="X4089" s="11"/>
      <c r="Y4089" s="6"/>
    </row>
    <row r="4090" spans="7:25" ht="20" customHeight="1" x14ac:dyDescent="0.25">
      <c r="G4090" s="6"/>
      <c r="H4090" s="11"/>
      <c r="I4090" s="11"/>
      <c r="J4090" s="11"/>
      <c r="K4090" s="11"/>
      <c r="L4090" s="11"/>
      <c r="N4090" s="11"/>
      <c r="P4090" s="11"/>
      <c r="R4090" s="11"/>
      <c r="T4090" s="70"/>
      <c r="U4090" s="28"/>
      <c r="V4090" s="36"/>
      <c r="W4090" s="75"/>
      <c r="X4090" s="11"/>
      <c r="Y4090" s="6"/>
    </row>
    <row r="4091" spans="7:25" ht="20" customHeight="1" x14ac:dyDescent="0.25">
      <c r="G4091" s="6"/>
      <c r="H4091" s="11"/>
      <c r="I4091" s="11"/>
      <c r="J4091" s="11"/>
      <c r="K4091" s="11"/>
      <c r="L4091" s="11"/>
      <c r="N4091" s="11"/>
      <c r="P4091" s="11"/>
      <c r="R4091" s="11"/>
      <c r="T4091" s="70"/>
      <c r="U4091" s="28"/>
      <c r="V4091" s="36"/>
      <c r="W4091" s="75"/>
      <c r="X4091" s="11"/>
      <c r="Y4091" s="6"/>
    </row>
    <row r="4092" spans="7:25" ht="20" customHeight="1" x14ac:dyDescent="0.25">
      <c r="G4092" s="6"/>
      <c r="H4092" s="11"/>
      <c r="I4092" s="11"/>
      <c r="J4092" s="11"/>
      <c r="K4092" s="11"/>
      <c r="L4092" s="11"/>
      <c r="N4092" s="11"/>
      <c r="P4092" s="11"/>
      <c r="R4092" s="11"/>
      <c r="T4092" s="70"/>
      <c r="U4092" s="28"/>
      <c r="V4092" s="36"/>
      <c r="W4092" s="75"/>
      <c r="X4092" s="11"/>
      <c r="Y4092" s="6"/>
    </row>
    <row r="4093" spans="7:25" ht="20" customHeight="1" x14ac:dyDescent="0.25">
      <c r="G4093" s="6"/>
      <c r="H4093" s="11"/>
      <c r="I4093" s="11"/>
      <c r="J4093" s="11"/>
      <c r="K4093" s="11"/>
      <c r="L4093" s="11"/>
      <c r="N4093" s="11"/>
      <c r="P4093" s="11"/>
      <c r="R4093" s="11"/>
      <c r="T4093" s="70"/>
      <c r="U4093" s="28"/>
      <c r="V4093" s="36"/>
      <c r="W4093" s="75"/>
      <c r="X4093" s="11"/>
      <c r="Y4093" s="6"/>
    </row>
    <row r="4094" spans="7:25" ht="20" customHeight="1" x14ac:dyDescent="0.25">
      <c r="G4094" s="6"/>
      <c r="H4094" s="11"/>
      <c r="I4094" s="11"/>
      <c r="J4094" s="11"/>
      <c r="K4094" s="11"/>
      <c r="L4094" s="11"/>
      <c r="N4094" s="11"/>
      <c r="P4094" s="11"/>
      <c r="R4094" s="11"/>
      <c r="T4094" s="70"/>
      <c r="U4094" s="28"/>
      <c r="V4094" s="36"/>
      <c r="W4094" s="75"/>
      <c r="X4094" s="11"/>
      <c r="Y4094" s="6"/>
    </row>
    <row r="4095" spans="7:25" ht="20" customHeight="1" x14ac:dyDescent="0.25">
      <c r="G4095" s="6"/>
      <c r="H4095" s="11"/>
      <c r="I4095" s="11"/>
      <c r="J4095" s="11"/>
      <c r="K4095" s="11"/>
      <c r="L4095" s="11"/>
      <c r="N4095" s="11"/>
      <c r="P4095" s="11"/>
      <c r="R4095" s="11"/>
      <c r="T4095" s="70"/>
      <c r="U4095" s="28"/>
      <c r="V4095" s="36"/>
      <c r="W4095" s="75"/>
      <c r="X4095" s="11"/>
      <c r="Y4095" s="6"/>
    </row>
    <row r="4096" spans="7:25" ht="20" customHeight="1" x14ac:dyDescent="0.25">
      <c r="G4096" s="6"/>
      <c r="H4096" s="11"/>
      <c r="I4096" s="11"/>
      <c r="J4096" s="11"/>
      <c r="K4096" s="11"/>
      <c r="L4096" s="11"/>
      <c r="N4096" s="11"/>
      <c r="P4096" s="11"/>
      <c r="R4096" s="11"/>
      <c r="T4096" s="70"/>
      <c r="U4096" s="28"/>
      <c r="V4096" s="36"/>
      <c r="W4096" s="75"/>
      <c r="X4096" s="11"/>
      <c r="Y4096" s="6"/>
    </row>
    <row r="4097" spans="7:25" ht="20" customHeight="1" x14ac:dyDescent="0.25">
      <c r="G4097" s="6"/>
      <c r="H4097" s="11"/>
      <c r="I4097" s="11"/>
      <c r="J4097" s="11"/>
      <c r="K4097" s="11"/>
      <c r="L4097" s="11"/>
      <c r="N4097" s="11"/>
      <c r="P4097" s="11"/>
      <c r="R4097" s="11"/>
      <c r="T4097" s="70"/>
      <c r="U4097" s="28"/>
      <c r="V4097" s="36"/>
      <c r="W4097" s="75"/>
      <c r="X4097" s="11"/>
      <c r="Y4097" s="6"/>
    </row>
    <row r="4098" spans="7:25" ht="20" customHeight="1" x14ac:dyDescent="0.25">
      <c r="G4098" s="6"/>
      <c r="H4098" s="11"/>
      <c r="I4098" s="11"/>
      <c r="J4098" s="11"/>
      <c r="K4098" s="11"/>
      <c r="L4098" s="11"/>
      <c r="N4098" s="11"/>
      <c r="P4098" s="11"/>
      <c r="R4098" s="11"/>
      <c r="T4098" s="70"/>
      <c r="U4098" s="28"/>
      <c r="V4098" s="36"/>
      <c r="W4098" s="75"/>
      <c r="X4098" s="11"/>
      <c r="Y4098" s="6"/>
    </row>
    <row r="4099" spans="7:25" ht="20" customHeight="1" x14ac:dyDescent="0.25">
      <c r="G4099" s="6"/>
      <c r="H4099" s="11"/>
      <c r="I4099" s="11"/>
      <c r="J4099" s="11"/>
      <c r="K4099" s="11"/>
      <c r="L4099" s="11"/>
      <c r="N4099" s="11"/>
      <c r="P4099" s="11"/>
      <c r="R4099" s="11"/>
      <c r="T4099" s="70"/>
      <c r="U4099" s="28"/>
      <c r="V4099" s="36"/>
      <c r="W4099" s="75"/>
      <c r="X4099" s="11"/>
      <c r="Y4099" s="6"/>
    </row>
    <row r="4100" spans="7:25" ht="20" customHeight="1" x14ac:dyDescent="0.25">
      <c r="G4100" s="6"/>
      <c r="H4100" s="11"/>
      <c r="I4100" s="11"/>
      <c r="J4100" s="11"/>
      <c r="K4100" s="11"/>
      <c r="L4100" s="11"/>
      <c r="N4100" s="11"/>
      <c r="P4100" s="11"/>
      <c r="R4100" s="11"/>
      <c r="T4100" s="70"/>
      <c r="U4100" s="28"/>
      <c r="V4100" s="36"/>
      <c r="W4100" s="75"/>
      <c r="X4100" s="11"/>
      <c r="Y4100" s="6"/>
    </row>
    <row r="4101" spans="7:25" ht="20" customHeight="1" x14ac:dyDescent="0.25">
      <c r="G4101" s="6"/>
      <c r="H4101" s="11"/>
      <c r="I4101" s="11"/>
      <c r="J4101" s="11"/>
      <c r="K4101" s="11"/>
      <c r="L4101" s="11"/>
      <c r="N4101" s="11"/>
      <c r="P4101" s="11"/>
      <c r="R4101" s="11"/>
      <c r="T4101" s="70"/>
      <c r="U4101" s="28"/>
      <c r="V4101" s="36"/>
      <c r="W4101" s="75"/>
      <c r="X4101" s="11"/>
      <c r="Y4101" s="6"/>
    </row>
    <row r="4102" spans="7:25" ht="20" customHeight="1" x14ac:dyDescent="0.25">
      <c r="G4102" s="6"/>
      <c r="H4102" s="11"/>
      <c r="I4102" s="11"/>
      <c r="J4102" s="11"/>
      <c r="K4102" s="11"/>
      <c r="L4102" s="11"/>
      <c r="N4102" s="11"/>
      <c r="P4102" s="11"/>
      <c r="R4102" s="11"/>
      <c r="T4102" s="70"/>
      <c r="U4102" s="28"/>
      <c r="V4102" s="36"/>
      <c r="W4102" s="75"/>
      <c r="X4102" s="11"/>
      <c r="Y4102" s="6"/>
    </row>
    <row r="4103" spans="7:25" ht="20" customHeight="1" x14ac:dyDescent="0.25">
      <c r="G4103" s="6"/>
      <c r="H4103" s="11"/>
      <c r="I4103" s="11"/>
      <c r="J4103" s="11"/>
      <c r="K4103" s="11"/>
      <c r="L4103" s="11"/>
      <c r="N4103" s="11"/>
      <c r="P4103" s="11"/>
      <c r="R4103" s="11"/>
      <c r="T4103" s="70"/>
      <c r="U4103" s="28"/>
      <c r="V4103" s="36"/>
      <c r="W4103" s="75"/>
      <c r="X4103" s="11"/>
      <c r="Y4103" s="6"/>
    </row>
    <row r="4104" spans="7:25" ht="20" customHeight="1" x14ac:dyDescent="0.25">
      <c r="G4104" s="6"/>
      <c r="H4104" s="11"/>
      <c r="I4104" s="11"/>
      <c r="J4104" s="11"/>
      <c r="K4104" s="11"/>
      <c r="L4104" s="11"/>
      <c r="N4104" s="11"/>
      <c r="P4104" s="11"/>
      <c r="R4104" s="11"/>
      <c r="T4104" s="70"/>
      <c r="U4104" s="28"/>
      <c r="V4104" s="36"/>
      <c r="W4104" s="75"/>
      <c r="X4104" s="11"/>
      <c r="Y4104" s="6"/>
    </row>
    <row r="4105" spans="7:25" ht="20" customHeight="1" x14ac:dyDescent="0.25">
      <c r="G4105" s="6"/>
      <c r="H4105" s="11"/>
      <c r="I4105" s="11"/>
      <c r="J4105" s="11"/>
      <c r="K4105" s="11"/>
      <c r="L4105" s="11"/>
      <c r="N4105" s="11"/>
      <c r="P4105" s="11"/>
      <c r="R4105" s="11"/>
      <c r="T4105" s="70"/>
      <c r="U4105" s="28"/>
      <c r="V4105" s="36"/>
      <c r="W4105" s="75"/>
      <c r="X4105" s="11"/>
      <c r="Y4105" s="6"/>
    </row>
    <row r="4106" spans="7:25" ht="20" customHeight="1" x14ac:dyDescent="0.25">
      <c r="G4106" s="6"/>
      <c r="H4106" s="11"/>
      <c r="I4106" s="11"/>
      <c r="J4106" s="11"/>
      <c r="K4106" s="11"/>
      <c r="L4106" s="11"/>
      <c r="N4106" s="11"/>
      <c r="P4106" s="11"/>
      <c r="R4106" s="11"/>
      <c r="T4106" s="70"/>
      <c r="U4106" s="28"/>
      <c r="V4106" s="36"/>
      <c r="W4106" s="75"/>
      <c r="X4106" s="11"/>
      <c r="Y4106" s="6"/>
    </row>
    <row r="4107" spans="7:25" ht="20" customHeight="1" x14ac:dyDescent="0.25">
      <c r="G4107" s="6"/>
      <c r="H4107" s="11"/>
      <c r="I4107" s="11"/>
      <c r="J4107" s="11"/>
      <c r="K4107" s="11"/>
      <c r="L4107" s="11"/>
      <c r="N4107" s="11"/>
      <c r="P4107" s="11"/>
      <c r="R4107" s="11"/>
      <c r="T4107" s="70"/>
      <c r="U4107" s="28"/>
      <c r="V4107" s="36"/>
      <c r="W4107" s="75"/>
      <c r="X4107" s="11"/>
      <c r="Y4107" s="6"/>
    </row>
    <row r="4108" spans="7:25" ht="20" customHeight="1" x14ac:dyDescent="0.25">
      <c r="G4108" s="6"/>
      <c r="H4108" s="11"/>
      <c r="I4108" s="11"/>
      <c r="J4108" s="11"/>
      <c r="K4108" s="11"/>
      <c r="L4108" s="11"/>
      <c r="N4108" s="11"/>
      <c r="P4108" s="11"/>
      <c r="R4108" s="11"/>
      <c r="T4108" s="70"/>
      <c r="U4108" s="28"/>
      <c r="V4108" s="36"/>
      <c r="W4108" s="75"/>
      <c r="X4108" s="11"/>
      <c r="Y4108" s="6"/>
    </row>
    <row r="4109" spans="7:25" ht="20" customHeight="1" x14ac:dyDescent="0.25">
      <c r="G4109" s="6"/>
      <c r="H4109" s="11"/>
      <c r="I4109" s="11"/>
      <c r="J4109" s="11"/>
      <c r="K4109" s="11"/>
      <c r="L4109" s="11"/>
      <c r="N4109" s="11"/>
      <c r="P4109" s="11"/>
      <c r="R4109" s="11"/>
      <c r="T4109" s="70"/>
      <c r="U4109" s="28"/>
      <c r="V4109" s="36"/>
      <c r="W4109" s="75"/>
      <c r="X4109" s="11"/>
      <c r="Y4109" s="6"/>
    </row>
    <row r="4110" spans="7:25" ht="20" customHeight="1" x14ac:dyDescent="0.25">
      <c r="G4110" s="6"/>
      <c r="H4110" s="11"/>
      <c r="I4110" s="11"/>
      <c r="J4110" s="11"/>
      <c r="K4110" s="11"/>
      <c r="L4110" s="11"/>
      <c r="N4110" s="11"/>
      <c r="P4110" s="11"/>
      <c r="R4110" s="11"/>
      <c r="T4110" s="70"/>
      <c r="U4110" s="28"/>
      <c r="V4110" s="36"/>
      <c r="W4110" s="75"/>
      <c r="X4110" s="11"/>
      <c r="Y4110" s="6"/>
    </row>
    <row r="4111" spans="7:25" ht="20" customHeight="1" x14ac:dyDescent="0.25">
      <c r="G4111" s="6"/>
      <c r="H4111" s="11"/>
      <c r="I4111" s="11"/>
      <c r="J4111" s="11"/>
      <c r="K4111" s="11"/>
      <c r="L4111" s="11"/>
      <c r="N4111" s="11"/>
      <c r="P4111" s="11"/>
      <c r="R4111" s="11"/>
      <c r="T4111" s="70"/>
      <c r="U4111" s="28"/>
      <c r="V4111" s="36"/>
      <c r="W4111" s="75"/>
      <c r="X4111" s="11"/>
      <c r="Y4111" s="6"/>
    </row>
    <row r="4112" spans="7:25" ht="20" customHeight="1" x14ac:dyDescent="0.25">
      <c r="G4112" s="6"/>
      <c r="H4112" s="9"/>
      <c r="I4112" s="9"/>
      <c r="J4112" s="9"/>
      <c r="K4112" s="9"/>
      <c r="L4112" s="9"/>
      <c r="M4112" s="12"/>
      <c r="N4112" s="9"/>
      <c r="O4112" s="12"/>
      <c r="P4112" s="9"/>
      <c r="Q4112" s="12"/>
      <c r="R4112" s="9"/>
      <c r="S4112" s="12"/>
      <c r="T4112" s="71"/>
      <c r="U4112" s="23"/>
      <c r="V4112" s="37"/>
      <c r="W4112" s="88"/>
      <c r="X4112" s="9"/>
      <c r="Y4112" s="6"/>
    </row>
  </sheetData>
  <autoFilter ref="H2:X32" xr:uid="{610AE8D7-BC46-469D-962C-0326D1F361BD}"/>
  <mergeCells count="12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437" priority="28" operator="equal">
      <formula>"Buyer PO"</formula>
    </cfRule>
    <cfRule type="cellIs" dxfId="436" priority="29" operator="equal">
      <formula>"Commit PO"</formula>
    </cfRule>
  </conditionalFormatting>
  <conditionalFormatting sqref="E8">
    <cfRule type="containsBlanks" dxfId="435" priority="27">
      <formula>LEN(TRIM(E8))=0</formula>
    </cfRule>
  </conditionalFormatting>
  <conditionalFormatting sqref="E27">
    <cfRule type="containsBlanks" dxfId="434" priority="6">
      <formula>LEN(TRIM(E27))=0</formula>
    </cfRule>
  </conditionalFormatting>
  <conditionalFormatting sqref="E27">
    <cfRule type="notContainsBlanks" dxfId="433" priority="5">
      <formula>LEN(TRIM(E27))&gt;0</formula>
    </cfRule>
  </conditionalFormatting>
  <conditionalFormatting sqref="I3:I100000">
    <cfRule type="cellIs" dxfId="432" priority="19" operator="equal">
      <formula>"DELETED"</formula>
    </cfRule>
    <cfRule type="cellIs" dxfId="431" priority="20" operator="equal">
      <formula>"DELETE"</formula>
    </cfRule>
    <cfRule type="cellIs" dxfId="430" priority="21" operator="equal">
      <formula>"REVISE"</formula>
    </cfRule>
    <cfRule type="cellIs" dxfId="429" priority="22" operator="equal">
      <formula>"UPDATED"</formula>
    </cfRule>
  </conditionalFormatting>
  <dataValidations count="6">
    <dataValidation type="list" allowBlank="1" showInputMessage="1" showErrorMessage="1" sqref="E6" xr:uid="{4B9C46BF-2779-489A-8D24-081EC2AE7A53}">
      <formula1>"Buyer PO,Commit PO,All"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I4112" xr:uid="{680BC9A2-4347-4101-9FC2-EDB2F050A5B0}">
      <formula1>"수정,삭제,ACTIVATE,UPDATED,DELETED"</formula1>
    </dataValidation>
    <dataValidation type="list" allowBlank="1" showInputMessage="1" showErrorMessage="1" sqref="L3:L4112" xr:uid="{0DE8314F-45F1-49B3-B68E-5542BD944885}">
      <formula1>"Sea,Air,Courier,Truck"</formula1>
    </dataValidation>
    <dataValidation type="list" allowBlank="1" showInputMessage="1" showErrorMessage="1" sqref="E27" xr:uid="{E08A41E6-3EC7-4C4A-8D07-ED088642A2AD}">
      <formula1>"Y"</formula1>
    </dataValidation>
    <dataValidation type="list" allowBlank="1" showInputMessage="1" showErrorMessage="1" sqref="I3:I4111" xr:uid="{9CCAF5BB-7675-4CC1-98BA-2E51F976162C}">
      <formula1>"REVISE,DELETE,Activate,UPDATED,DELETED"</formula1>
    </dataValidation>
  </dataValidations>
  <hyperlinks>
    <hyperlink ref="B3:C3" location="'Design Cover'!A1" display="Design Cover" xr:uid="{C43B4F90-B5B7-4F32-8FAE-9ABFD8260DCD}"/>
    <hyperlink ref="B5:C5" location="'PO Upload'!A1" display="PO Upload" xr:uid="{08733FB0-43A1-4494-B3DF-F8742955CDBC}"/>
    <hyperlink ref="B13:C13" r:id="rId1" display="Dashboard" xr:uid="{A759D0D5-5E90-4C92-A7D4-9803143F4AFF}"/>
    <hyperlink ref="B6:C6" location="'PO Upload Tool'!A1" display="PO Upload Tool" xr:uid="{0D524DBB-7BDB-4218-AEE7-467CAA4A1FAF}"/>
    <hyperlink ref="B8:C8" location="AR!A1" display="AR" xr:uid="{8E3F592D-D027-4764-8558-937CF11CD79C}"/>
    <hyperlink ref="B7:C7" location="'Order Recap'!A1" display="Order Recap" xr:uid="{65D6EEDC-DBAB-42A8-B673-F12CDDB5D24D}"/>
    <hyperlink ref="B4:C4" location="'CBD summary'!A1" display="CBD Summary" xr:uid="{A8BDEF05-8044-40FD-A6D9-DF50639D06E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B7641ED-BB34-402E-B055-E2E0E7DAA4BB}">
          <x14:formula1>
            <xm:f>validation!$J$2:$J$32</xm:f>
          </x14:formula1>
          <xm:sqref>N833:N4112 M3:M4112</xm:sqref>
        </x14:dataValidation>
        <x14:dataValidation type="list" errorStyle="warning" allowBlank="1" showInputMessage="1" showErrorMessage="1" error="신규 Color명 입니다. 자동 저장 됩니다.^^" xr:uid="{2BE9A6A4-ABBB-4615-A6BE-BE2FA366C4DB}">
          <x14:formula1>
            <xm:f>validation!$L$2:$L$347</xm:f>
          </x14:formula1>
          <xm:sqref>O3:O4112</xm:sqref>
        </x14:dataValidation>
        <x14:dataValidation type="list" errorStyle="warning" allowBlank="1" showInputMessage="1" showErrorMessage="1" errorTitle="신규 Market명 입니다. 자동 저장 됩니다.^^" xr:uid="{FC3C3531-4799-4791-948E-E110CF1FC966}">
          <x14:formula1>
            <xm:f>validation!$K$2:$K$28</xm:f>
          </x14:formula1>
          <xm:sqref>P833:P4112</xm:sqref>
        </x14:dataValidation>
        <x14:dataValidation type="list" errorStyle="warning" allowBlank="1" showInputMessage="1" showErrorMessage="1" error="신규 Color명 입니다. 자동 저장 됩니다.^^" xr:uid="{0F4FF353-1A6F-4C31-A103-F963C6DD1466}">
          <x14:formula1>
            <xm:f>validation!$L$2:$L$360</xm:f>
          </x14:formula1>
          <xm:sqref>R833:R4112</xm:sqref>
        </x14:dataValidation>
        <x14:dataValidation type="list" errorStyle="warning" allowBlank="1" showInputMessage="1" showErrorMessage="1" error="신규 Size명 입니다. 자동 저장 됩니다.^^" xr:uid="{A68873D9-F327-43D3-B78E-F3F56D741D72}">
          <x14:formula1>
            <xm:f>validation!$M$2:$M$536</xm:f>
          </x14:formula1>
          <xm:sqref>T3:T4112</xm:sqref>
        </x14:dataValidation>
        <x14:dataValidation type="list" allowBlank="1" showInputMessage="1" showErrorMessage="1" xr:uid="{A14D834F-4F56-48B1-8E12-E1C8123311D8}">
          <x14:formula1>
            <xm:f>validation!$J$2:$J$34</xm:f>
          </x14:formula1>
          <xm:sqref>N3:N832</xm:sqref>
        </x14:dataValidation>
        <x14:dataValidation type="list" errorStyle="warning" allowBlank="1" showInputMessage="1" showErrorMessage="1" errorTitle="신규 Market명 입니다. 자동 저장 됩니다.^^" xr:uid="{1448D6FA-E9B4-4E5E-B8FA-F0A4D8620CAF}">
          <x14:formula1>
            <xm:f>validation!$K$2:$K$29</xm:f>
          </x14:formula1>
          <xm:sqref>P3:P832</xm:sqref>
        </x14:dataValidation>
        <x14:dataValidation type="list" errorStyle="warning" allowBlank="1" showInputMessage="1" showErrorMessage="1" error="신규 Color명 입니다. 자동 저장 됩니다.^^" xr:uid="{27400CB1-78AA-4EEC-979A-FEB55905DE28}">
          <x14:formula1>
            <xm:f>validation!$L$2:$L$376</xm:f>
          </x14:formula1>
          <xm:sqref>R3:R832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1812"/>
  <sheetViews>
    <sheetView workbookViewId="0">
      <selection activeCell="F14" sqref="E14:F14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1" spans="1:3" x14ac:dyDescent="0.25">
      <c r="A1" t="s">
        <v>8016</v>
      </c>
      <c r="C1" t="s">
        <v>6846</v>
      </c>
    </row>
    <row r="2" spans="1:3" x14ac:dyDescent="0.25">
      <c r="A2" t="s">
        <v>8017</v>
      </c>
      <c r="C2" t="s">
        <v>6858</v>
      </c>
    </row>
    <row r="3" spans="1:3" x14ac:dyDescent="0.25">
      <c r="A3" t="s">
        <v>8018</v>
      </c>
      <c r="C3" t="s">
        <v>8124</v>
      </c>
    </row>
    <row r="4" spans="1:3" x14ac:dyDescent="0.25">
      <c r="A4" t="s">
        <v>8019</v>
      </c>
      <c r="C4" t="s">
        <v>8125</v>
      </c>
    </row>
    <row r="5" spans="1:3" x14ac:dyDescent="0.25">
      <c r="A5" t="s">
        <v>8020</v>
      </c>
    </row>
    <row r="6" spans="1:3" x14ac:dyDescent="0.25">
      <c r="A6" t="s">
        <v>8021</v>
      </c>
    </row>
    <row r="7" spans="1:3" x14ac:dyDescent="0.25">
      <c r="A7" t="s">
        <v>8022</v>
      </c>
    </row>
    <row r="8" spans="1:3" x14ac:dyDescent="0.25">
      <c r="A8" t="s">
        <v>8023</v>
      </c>
    </row>
    <row r="9" spans="1:3" x14ac:dyDescent="0.25">
      <c r="A9" t="s">
        <v>8024</v>
      </c>
    </row>
    <row r="10" spans="1:3" x14ac:dyDescent="0.25">
      <c r="A10" t="s">
        <v>8025</v>
      </c>
    </row>
    <row r="11" spans="1:3" x14ac:dyDescent="0.25">
      <c r="A11" t="s">
        <v>8026</v>
      </c>
    </row>
    <row r="12" spans="1:3" x14ac:dyDescent="0.25">
      <c r="A12" t="s">
        <v>8027</v>
      </c>
    </row>
    <row r="13" spans="1:3" x14ac:dyDescent="0.25">
      <c r="A13" t="s">
        <v>8028</v>
      </c>
    </row>
    <row r="14" spans="1:3" x14ac:dyDescent="0.25">
      <c r="A14" t="s">
        <v>8029</v>
      </c>
    </row>
    <row r="15" spans="1:3" x14ac:dyDescent="0.25">
      <c r="A15" t="s">
        <v>8030</v>
      </c>
    </row>
    <row r="16" spans="1:3" x14ac:dyDescent="0.25">
      <c r="A16" t="s">
        <v>8031</v>
      </c>
    </row>
    <row r="17" spans="1:1" x14ac:dyDescent="0.25">
      <c r="A17" t="s">
        <v>8032</v>
      </c>
    </row>
    <row r="18" spans="1:1" x14ac:dyDescent="0.25">
      <c r="A18" t="s">
        <v>8033</v>
      </c>
    </row>
    <row r="19" spans="1:1" x14ac:dyDescent="0.25">
      <c r="A19" t="s">
        <v>8034</v>
      </c>
    </row>
    <row r="20" spans="1:1" x14ac:dyDescent="0.25">
      <c r="A20" t="s">
        <v>8035</v>
      </c>
    </row>
    <row r="21" spans="1:1" x14ac:dyDescent="0.25">
      <c r="A21" t="s">
        <v>8036</v>
      </c>
    </row>
    <row r="22" spans="1:1" x14ac:dyDescent="0.25">
      <c r="A22" t="s">
        <v>8037</v>
      </c>
    </row>
    <row r="23" spans="1:1" x14ac:dyDescent="0.25">
      <c r="A23" t="s">
        <v>8038</v>
      </c>
    </row>
    <row r="24" spans="1:1" x14ac:dyDescent="0.25">
      <c r="A24" t="s">
        <v>8039</v>
      </c>
    </row>
    <row r="25" spans="1:1" x14ac:dyDescent="0.25">
      <c r="A25" t="s">
        <v>8040</v>
      </c>
    </row>
    <row r="26" spans="1:1" x14ac:dyDescent="0.25">
      <c r="A26" t="s">
        <v>8041</v>
      </c>
    </row>
    <row r="27" spans="1:1" x14ac:dyDescent="0.25">
      <c r="A27" t="s">
        <v>8042</v>
      </c>
    </row>
    <row r="28" spans="1:1" x14ac:dyDescent="0.25">
      <c r="A28" t="s">
        <v>8043</v>
      </c>
    </row>
    <row r="29" spans="1:1" x14ac:dyDescent="0.25">
      <c r="A29" t="s">
        <v>8044</v>
      </c>
    </row>
    <row r="30" spans="1:1" x14ac:dyDescent="0.25">
      <c r="A30" t="s">
        <v>8045</v>
      </c>
    </row>
    <row r="31" spans="1:1" x14ac:dyDescent="0.25">
      <c r="A31" t="s">
        <v>8046</v>
      </c>
    </row>
    <row r="32" spans="1:1" x14ac:dyDescent="0.25">
      <c r="A32" t="s">
        <v>8047</v>
      </c>
    </row>
    <row r="33" spans="1:1" x14ac:dyDescent="0.25">
      <c r="A33" t="s">
        <v>8048</v>
      </c>
    </row>
    <row r="34" spans="1:1" x14ac:dyDescent="0.25">
      <c r="A34" t="s">
        <v>8049</v>
      </c>
    </row>
    <row r="35" spans="1:1" x14ac:dyDescent="0.25">
      <c r="A35" t="s">
        <v>8050</v>
      </c>
    </row>
    <row r="36" spans="1:1" x14ac:dyDescent="0.25">
      <c r="A36" t="s">
        <v>8051</v>
      </c>
    </row>
    <row r="37" spans="1:1" x14ac:dyDescent="0.25">
      <c r="A37" t="s">
        <v>8052</v>
      </c>
    </row>
    <row r="38" spans="1:1" x14ac:dyDescent="0.25">
      <c r="A38" t="s">
        <v>8053</v>
      </c>
    </row>
    <row r="39" spans="1:1" x14ac:dyDescent="0.25">
      <c r="A39" t="s">
        <v>8054</v>
      </c>
    </row>
    <row r="40" spans="1:1" x14ac:dyDescent="0.25">
      <c r="A40" t="s">
        <v>8055</v>
      </c>
    </row>
    <row r="41" spans="1:1" x14ac:dyDescent="0.25">
      <c r="A41" t="s">
        <v>8056</v>
      </c>
    </row>
    <row r="42" spans="1:1" x14ac:dyDescent="0.25">
      <c r="A42" t="s">
        <v>8057</v>
      </c>
    </row>
    <row r="43" spans="1:1" x14ac:dyDescent="0.25">
      <c r="A43" t="s">
        <v>8058</v>
      </c>
    </row>
    <row r="44" spans="1:1" x14ac:dyDescent="0.25">
      <c r="A44" t="s">
        <v>8059</v>
      </c>
    </row>
    <row r="45" spans="1:1" x14ac:dyDescent="0.25">
      <c r="A45" t="s">
        <v>8060</v>
      </c>
    </row>
    <row r="46" spans="1:1" x14ac:dyDescent="0.25">
      <c r="A46" t="s">
        <v>8061</v>
      </c>
    </row>
    <row r="47" spans="1:1" x14ac:dyDescent="0.25">
      <c r="A47" t="s">
        <v>8062</v>
      </c>
    </row>
    <row r="48" spans="1:1" x14ac:dyDescent="0.25">
      <c r="A48" t="s">
        <v>8063</v>
      </c>
    </row>
    <row r="49" spans="1:1" x14ac:dyDescent="0.25">
      <c r="A49" t="s">
        <v>8064</v>
      </c>
    </row>
    <row r="50" spans="1:1" x14ac:dyDescent="0.25">
      <c r="A50" t="s">
        <v>8065</v>
      </c>
    </row>
    <row r="51" spans="1:1" x14ac:dyDescent="0.25">
      <c r="A51" t="s">
        <v>8066</v>
      </c>
    </row>
    <row r="52" spans="1:1" x14ac:dyDescent="0.25">
      <c r="A52" t="s">
        <v>8067</v>
      </c>
    </row>
    <row r="53" spans="1:1" x14ac:dyDescent="0.25">
      <c r="A53" t="s">
        <v>8068</v>
      </c>
    </row>
    <row r="54" spans="1:1" x14ac:dyDescent="0.25">
      <c r="A54" t="s">
        <v>8069</v>
      </c>
    </row>
    <row r="55" spans="1:1" x14ac:dyDescent="0.25">
      <c r="A55" t="s">
        <v>8070</v>
      </c>
    </row>
    <row r="56" spans="1:1" x14ac:dyDescent="0.25">
      <c r="A56" t="s">
        <v>8071</v>
      </c>
    </row>
    <row r="57" spans="1:1" x14ac:dyDescent="0.25">
      <c r="A57" t="s">
        <v>8072</v>
      </c>
    </row>
    <row r="58" spans="1:1" x14ac:dyDescent="0.25">
      <c r="A58" t="s">
        <v>8073</v>
      </c>
    </row>
    <row r="59" spans="1:1" x14ac:dyDescent="0.25">
      <c r="A59" t="s">
        <v>8074</v>
      </c>
    </row>
    <row r="60" spans="1:1" x14ac:dyDescent="0.25">
      <c r="A60" t="s">
        <v>8075</v>
      </c>
    </row>
    <row r="61" spans="1:1" x14ac:dyDescent="0.25">
      <c r="A61" t="s">
        <v>8076</v>
      </c>
    </row>
    <row r="62" spans="1:1" x14ac:dyDescent="0.25">
      <c r="A62" t="s">
        <v>8077</v>
      </c>
    </row>
    <row r="63" spans="1:1" x14ac:dyDescent="0.25">
      <c r="A63" t="s">
        <v>8078</v>
      </c>
    </row>
    <row r="64" spans="1:1" x14ac:dyDescent="0.25">
      <c r="A64" t="s">
        <v>8079</v>
      </c>
    </row>
    <row r="65" spans="1:1" x14ac:dyDescent="0.25">
      <c r="A65" t="s">
        <v>8080</v>
      </c>
    </row>
    <row r="66" spans="1:1" x14ac:dyDescent="0.25">
      <c r="A66" t="s">
        <v>8081</v>
      </c>
    </row>
    <row r="67" spans="1:1" x14ac:dyDescent="0.25">
      <c r="A67" t="s">
        <v>8082</v>
      </c>
    </row>
    <row r="68" spans="1:1" x14ac:dyDescent="0.25">
      <c r="A68" t="s">
        <v>8083</v>
      </c>
    </row>
    <row r="69" spans="1:1" x14ac:dyDescent="0.25">
      <c r="A69" t="s">
        <v>8084</v>
      </c>
    </row>
    <row r="70" spans="1:1" x14ac:dyDescent="0.25">
      <c r="A70" t="s">
        <v>8085</v>
      </c>
    </row>
    <row r="71" spans="1:1" x14ac:dyDescent="0.25">
      <c r="A71" t="s">
        <v>8086</v>
      </c>
    </row>
    <row r="72" spans="1:1" x14ac:dyDescent="0.25">
      <c r="A72" t="s">
        <v>8087</v>
      </c>
    </row>
    <row r="73" spans="1:1" x14ac:dyDescent="0.25">
      <c r="A73" t="s">
        <v>8088</v>
      </c>
    </row>
    <row r="74" spans="1:1" x14ac:dyDescent="0.25">
      <c r="A74" t="s">
        <v>8089</v>
      </c>
    </row>
    <row r="75" spans="1:1" x14ac:dyDescent="0.25">
      <c r="A75" t="s">
        <v>8090</v>
      </c>
    </row>
    <row r="76" spans="1:1" x14ac:dyDescent="0.25">
      <c r="A76" t="s">
        <v>8091</v>
      </c>
    </row>
    <row r="77" spans="1:1" x14ac:dyDescent="0.25">
      <c r="A77" t="s">
        <v>8092</v>
      </c>
    </row>
    <row r="78" spans="1:1" x14ac:dyDescent="0.25">
      <c r="A78" t="s">
        <v>8093</v>
      </c>
    </row>
    <row r="79" spans="1:1" x14ac:dyDescent="0.25">
      <c r="A79" t="s">
        <v>8094</v>
      </c>
    </row>
    <row r="80" spans="1:1" x14ac:dyDescent="0.25">
      <c r="A80" t="s">
        <v>8095</v>
      </c>
    </row>
    <row r="81" spans="1:1" x14ac:dyDescent="0.25">
      <c r="A81" t="s">
        <v>8096</v>
      </c>
    </row>
    <row r="82" spans="1:1" x14ac:dyDescent="0.25">
      <c r="A82" t="s">
        <v>8097</v>
      </c>
    </row>
    <row r="83" spans="1:1" x14ac:dyDescent="0.25">
      <c r="A83" t="s">
        <v>8098</v>
      </c>
    </row>
    <row r="84" spans="1:1" x14ac:dyDescent="0.25">
      <c r="A84" t="s">
        <v>8099</v>
      </c>
    </row>
    <row r="85" spans="1:1" x14ac:dyDescent="0.25">
      <c r="A85" t="s">
        <v>8100</v>
      </c>
    </row>
    <row r="86" spans="1:1" x14ac:dyDescent="0.25">
      <c r="A86" t="s">
        <v>8101</v>
      </c>
    </row>
    <row r="87" spans="1:1" x14ac:dyDescent="0.25">
      <c r="A87" t="s">
        <v>4295</v>
      </c>
    </row>
    <row r="88" spans="1:1" x14ac:dyDescent="0.25">
      <c r="A88" t="s">
        <v>4297</v>
      </c>
    </row>
    <row r="89" spans="1:1" x14ac:dyDescent="0.25">
      <c r="A89" t="s">
        <v>4299</v>
      </c>
    </row>
    <row r="90" spans="1:1" x14ac:dyDescent="0.25">
      <c r="A90" t="s">
        <v>4300</v>
      </c>
    </row>
    <row r="91" spans="1:1" x14ac:dyDescent="0.25">
      <c r="A91" t="s">
        <v>4301</v>
      </c>
    </row>
    <row r="92" spans="1:1" x14ac:dyDescent="0.25">
      <c r="A92" t="s">
        <v>4302</v>
      </c>
    </row>
    <row r="93" spans="1:1" x14ac:dyDescent="0.25">
      <c r="A93" t="s">
        <v>4303</v>
      </c>
    </row>
    <row r="94" spans="1:1" x14ac:dyDescent="0.25">
      <c r="A94" t="s">
        <v>4304</v>
      </c>
    </row>
    <row r="95" spans="1:1" x14ac:dyDescent="0.25">
      <c r="A95" t="s">
        <v>4307</v>
      </c>
    </row>
    <row r="96" spans="1:1" x14ac:dyDescent="0.25">
      <c r="A96" t="s">
        <v>4308</v>
      </c>
    </row>
    <row r="97" spans="1:1" x14ac:dyDescent="0.25">
      <c r="A97" t="s">
        <v>4309</v>
      </c>
    </row>
    <row r="98" spans="1:1" x14ac:dyDescent="0.25">
      <c r="A98" t="s">
        <v>4311</v>
      </c>
    </row>
    <row r="99" spans="1:1" x14ac:dyDescent="0.25">
      <c r="A99" t="s">
        <v>4313</v>
      </c>
    </row>
    <row r="100" spans="1:1" x14ac:dyDescent="0.25">
      <c r="A100" t="s">
        <v>4314</v>
      </c>
    </row>
    <row r="101" spans="1:1" x14ac:dyDescent="0.25">
      <c r="A101" t="s">
        <v>4315</v>
      </c>
    </row>
    <row r="102" spans="1:1" x14ac:dyDescent="0.25">
      <c r="A102" t="s">
        <v>4316</v>
      </c>
    </row>
    <row r="103" spans="1:1" x14ac:dyDescent="0.25">
      <c r="A103" t="s">
        <v>4317</v>
      </c>
    </row>
    <row r="104" spans="1:1" x14ac:dyDescent="0.25">
      <c r="A104" t="s">
        <v>4318</v>
      </c>
    </row>
    <row r="105" spans="1:1" x14ac:dyDescent="0.25">
      <c r="A105" t="s">
        <v>4319</v>
      </c>
    </row>
    <row r="106" spans="1:1" x14ac:dyDescent="0.25">
      <c r="A106" t="s">
        <v>4320</v>
      </c>
    </row>
    <row r="107" spans="1:1" x14ac:dyDescent="0.25">
      <c r="A107" t="s">
        <v>4321</v>
      </c>
    </row>
    <row r="108" spans="1:1" x14ac:dyDescent="0.25">
      <c r="A108" t="s">
        <v>4322</v>
      </c>
    </row>
    <row r="109" spans="1:1" x14ac:dyDescent="0.25">
      <c r="A109" t="s">
        <v>4323</v>
      </c>
    </row>
    <row r="110" spans="1:1" x14ac:dyDescent="0.25">
      <c r="A110" t="s">
        <v>4324</v>
      </c>
    </row>
    <row r="111" spans="1:1" x14ac:dyDescent="0.25">
      <c r="A111" t="s">
        <v>4325</v>
      </c>
    </row>
    <row r="112" spans="1:1" x14ac:dyDescent="0.25">
      <c r="A112" t="s">
        <v>4326</v>
      </c>
    </row>
    <row r="113" spans="1:1" x14ac:dyDescent="0.25">
      <c r="A113" t="s">
        <v>4327</v>
      </c>
    </row>
    <row r="114" spans="1:1" x14ac:dyDescent="0.25">
      <c r="A114" t="s">
        <v>4328</v>
      </c>
    </row>
    <row r="115" spans="1:1" x14ac:dyDescent="0.25">
      <c r="A115" t="s">
        <v>4329</v>
      </c>
    </row>
    <row r="116" spans="1:1" x14ac:dyDescent="0.25">
      <c r="A116" t="s">
        <v>4330</v>
      </c>
    </row>
    <row r="117" spans="1:1" x14ac:dyDescent="0.25">
      <c r="A117" t="s">
        <v>4331</v>
      </c>
    </row>
    <row r="118" spans="1:1" x14ac:dyDescent="0.25">
      <c r="A118" t="s">
        <v>4332</v>
      </c>
    </row>
    <row r="119" spans="1:1" x14ac:dyDescent="0.25">
      <c r="A119" t="s">
        <v>4333</v>
      </c>
    </row>
    <row r="120" spans="1:1" x14ac:dyDescent="0.25">
      <c r="A120" t="s">
        <v>4334</v>
      </c>
    </row>
    <row r="121" spans="1:1" x14ac:dyDescent="0.25">
      <c r="A121" t="s">
        <v>4335</v>
      </c>
    </row>
    <row r="122" spans="1:1" x14ac:dyDescent="0.25">
      <c r="A122" t="s">
        <v>4336</v>
      </c>
    </row>
    <row r="123" spans="1:1" x14ac:dyDescent="0.25">
      <c r="A123" t="s">
        <v>4337</v>
      </c>
    </row>
    <row r="124" spans="1:1" x14ac:dyDescent="0.25">
      <c r="A124" t="s">
        <v>4338</v>
      </c>
    </row>
    <row r="125" spans="1:1" x14ac:dyDescent="0.25">
      <c r="A125" t="s">
        <v>4339</v>
      </c>
    </row>
    <row r="126" spans="1:1" x14ac:dyDescent="0.25">
      <c r="A126" t="s">
        <v>4341</v>
      </c>
    </row>
    <row r="127" spans="1:1" x14ac:dyDescent="0.25">
      <c r="A127" t="s">
        <v>4344</v>
      </c>
    </row>
    <row r="128" spans="1:1" x14ac:dyDescent="0.25">
      <c r="A128" t="s">
        <v>4346</v>
      </c>
    </row>
    <row r="129" spans="1:1" x14ac:dyDescent="0.25">
      <c r="A129" t="s">
        <v>4347</v>
      </c>
    </row>
    <row r="130" spans="1:1" x14ac:dyDescent="0.25">
      <c r="A130" t="s">
        <v>4348</v>
      </c>
    </row>
    <row r="131" spans="1:1" x14ac:dyDescent="0.25">
      <c r="A131" t="s">
        <v>4349</v>
      </c>
    </row>
    <row r="132" spans="1:1" x14ac:dyDescent="0.25">
      <c r="A132" t="s">
        <v>4350</v>
      </c>
    </row>
    <row r="133" spans="1:1" x14ac:dyDescent="0.25">
      <c r="A133" t="s">
        <v>4351</v>
      </c>
    </row>
    <row r="134" spans="1:1" x14ac:dyDescent="0.25">
      <c r="A134" t="s">
        <v>4352</v>
      </c>
    </row>
    <row r="135" spans="1:1" x14ac:dyDescent="0.25">
      <c r="A135" t="s">
        <v>4353</v>
      </c>
    </row>
    <row r="136" spans="1:1" x14ac:dyDescent="0.25">
      <c r="A136" t="s">
        <v>4354</v>
      </c>
    </row>
    <row r="137" spans="1:1" x14ac:dyDescent="0.25">
      <c r="A137" t="s">
        <v>4355</v>
      </c>
    </row>
    <row r="138" spans="1:1" x14ac:dyDescent="0.25">
      <c r="A138" t="s">
        <v>4356</v>
      </c>
    </row>
    <row r="139" spans="1:1" x14ac:dyDescent="0.25">
      <c r="A139" t="s">
        <v>4357</v>
      </c>
    </row>
    <row r="140" spans="1:1" x14ac:dyDescent="0.25">
      <c r="A140" t="s">
        <v>4358</v>
      </c>
    </row>
    <row r="141" spans="1:1" x14ac:dyDescent="0.25">
      <c r="A141" t="s">
        <v>4359</v>
      </c>
    </row>
    <row r="142" spans="1:1" x14ac:dyDescent="0.25">
      <c r="A142" t="s">
        <v>4360</v>
      </c>
    </row>
    <row r="143" spans="1:1" x14ac:dyDescent="0.25">
      <c r="A143" t="s">
        <v>4361</v>
      </c>
    </row>
    <row r="144" spans="1:1" x14ac:dyDescent="0.25">
      <c r="A144" t="s">
        <v>4363</v>
      </c>
    </row>
    <row r="145" spans="1:1" x14ac:dyDescent="0.25">
      <c r="A145" t="s">
        <v>4365</v>
      </c>
    </row>
    <row r="146" spans="1:1" x14ac:dyDescent="0.25">
      <c r="A146" t="s">
        <v>4366</v>
      </c>
    </row>
    <row r="147" spans="1:1" x14ac:dyDescent="0.25">
      <c r="A147" t="s">
        <v>4367</v>
      </c>
    </row>
    <row r="148" spans="1:1" x14ac:dyDescent="0.25">
      <c r="A148" t="s">
        <v>4368</v>
      </c>
    </row>
    <row r="149" spans="1:1" x14ac:dyDescent="0.25">
      <c r="A149" t="s">
        <v>4369</v>
      </c>
    </row>
    <row r="150" spans="1:1" x14ac:dyDescent="0.25">
      <c r="A150" t="s">
        <v>4370</v>
      </c>
    </row>
    <row r="151" spans="1:1" x14ac:dyDescent="0.25">
      <c r="A151" t="s">
        <v>4371</v>
      </c>
    </row>
    <row r="152" spans="1:1" x14ac:dyDescent="0.25">
      <c r="A152" t="s">
        <v>4372</v>
      </c>
    </row>
    <row r="153" spans="1:1" x14ac:dyDescent="0.25">
      <c r="A153" t="s">
        <v>4373</v>
      </c>
    </row>
    <row r="154" spans="1:1" x14ac:dyDescent="0.25">
      <c r="A154" t="s">
        <v>4374</v>
      </c>
    </row>
    <row r="155" spans="1:1" x14ac:dyDescent="0.25">
      <c r="A155" t="s">
        <v>4375</v>
      </c>
    </row>
    <row r="156" spans="1:1" x14ac:dyDescent="0.25">
      <c r="A156" t="s">
        <v>4377</v>
      </c>
    </row>
    <row r="157" spans="1:1" x14ac:dyDescent="0.25">
      <c r="A157" t="s">
        <v>4379</v>
      </c>
    </row>
    <row r="158" spans="1:1" x14ac:dyDescent="0.25">
      <c r="A158" t="s">
        <v>4380</v>
      </c>
    </row>
    <row r="159" spans="1:1" x14ac:dyDescent="0.25">
      <c r="A159" t="s">
        <v>4381</v>
      </c>
    </row>
    <row r="160" spans="1:1" x14ac:dyDescent="0.25">
      <c r="A160" t="s">
        <v>4382</v>
      </c>
    </row>
    <row r="161" spans="1:1" x14ac:dyDescent="0.25">
      <c r="A161" t="s">
        <v>4383</v>
      </c>
    </row>
    <row r="162" spans="1:1" x14ac:dyDescent="0.25">
      <c r="A162" t="s">
        <v>4384</v>
      </c>
    </row>
    <row r="163" spans="1:1" x14ac:dyDescent="0.25">
      <c r="A163" t="s">
        <v>4385</v>
      </c>
    </row>
    <row r="164" spans="1:1" x14ac:dyDescent="0.25">
      <c r="A164" t="s">
        <v>4386</v>
      </c>
    </row>
    <row r="165" spans="1:1" x14ac:dyDescent="0.25">
      <c r="A165" t="s">
        <v>4387</v>
      </c>
    </row>
    <row r="166" spans="1:1" x14ac:dyDescent="0.25">
      <c r="A166" t="s">
        <v>4388</v>
      </c>
    </row>
    <row r="167" spans="1:1" x14ac:dyDescent="0.25">
      <c r="A167" t="s">
        <v>4389</v>
      </c>
    </row>
    <row r="168" spans="1:1" x14ac:dyDescent="0.25">
      <c r="A168" t="s">
        <v>4390</v>
      </c>
    </row>
    <row r="169" spans="1:1" x14ac:dyDescent="0.25">
      <c r="A169" t="s">
        <v>4391</v>
      </c>
    </row>
    <row r="170" spans="1:1" x14ac:dyDescent="0.25">
      <c r="A170" t="s">
        <v>4392</v>
      </c>
    </row>
    <row r="171" spans="1:1" x14ac:dyDescent="0.25">
      <c r="A171" t="s">
        <v>4393</v>
      </c>
    </row>
    <row r="172" spans="1:1" x14ac:dyDescent="0.25">
      <c r="A172" t="s">
        <v>4394</v>
      </c>
    </row>
    <row r="173" spans="1:1" x14ac:dyDescent="0.25">
      <c r="A173" t="s">
        <v>4395</v>
      </c>
    </row>
    <row r="174" spans="1:1" x14ac:dyDescent="0.25">
      <c r="A174" t="s">
        <v>4396</v>
      </c>
    </row>
    <row r="175" spans="1:1" x14ac:dyDescent="0.25">
      <c r="A175" t="s">
        <v>4397</v>
      </c>
    </row>
    <row r="176" spans="1:1" x14ac:dyDescent="0.25">
      <c r="A176" t="s">
        <v>4398</v>
      </c>
    </row>
    <row r="177" spans="1:1" x14ac:dyDescent="0.25">
      <c r="A177" t="s">
        <v>4399</v>
      </c>
    </row>
    <row r="178" spans="1:1" x14ac:dyDescent="0.25">
      <c r="A178" t="s">
        <v>4400</v>
      </c>
    </row>
    <row r="179" spans="1:1" x14ac:dyDescent="0.25">
      <c r="A179" t="s">
        <v>4401</v>
      </c>
    </row>
    <row r="180" spans="1:1" x14ac:dyDescent="0.25">
      <c r="A180" t="s">
        <v>4402</v>
      </c>
    </row>
    <row r="181" spans="1:1" x14ac:dyDescent="0.25">
      <c r="A181" t="s">
        <v>4403</v>
      </c>
    </row>
    <row r="182" spans="1:1" x14ac:dyDescent="0.25">
      <c r="A182" t="s">
        <v>4404</v>
      </c>
    </row>
    <row r="183" spans="1:1" x14ac:dyDescent="0.25">
      <c r="A183" t="s">
        <v>4405</v>
      </c>
    </row>
    <row r="184" spans="1:1" x14ac:dyDescent="0.25">
      <c r="A184" t="s">
        <v>4406</v>
      </c>
    </row>
    <row r="185" spans="1:1" x14ac:dyDescent="0.25">
      <c r="A185" t="s">
        <v>4407</v>
      </c>
    </row>
    <row r="186" spans="1:1" x14ac:dyDescent="0.25">
      <c r="A186" t="s">
        <v>4408</v>
      </c>
    </row>
    <row r="187" spans="1:1" x14ac:dyDescent="0.25">
      <c r="A187" t="s">
        <v>4409</v>
      </c>
    </row>
    <row r="188" spans="1:1" x14ac:dyDescent="0.25">
      <c r="A188" t="s">
        <v>4410</v>
      </c>
    </row>
    <row r="189" spans="1:1" x14ac:dyDescent="0.25">
      <c r="A189" t="s">
        <v>4411</v>
      </c>
    </row>
    <row r="190" spans="1:1" x14ac:dyDescent="0.25">
      <c r="A190" t="s">
        <v>4412</v>
      </c>
    </row>
    <row r="191" spans="1:1" x14ac:dyDescent="0.25">
      <c r="A191" t="s">
        <v>4417</v>
      </c>
    </row>
    <row r="192" spans="1:1" x14ac:dyDescent="0.25">
      <c r="A192" t="s">
        <v>4418</v>
      </c>
    </row>
    <row r="193" spans="1:1" x14ac:dyDescent="0.25">
      <c r="A193" t="s">
        <v>4419</v>
      </c>
    </row>
    <row r="194" spans="1:1" x14ac:dyDescent="0.25">
      <c r="A194" t="s">
        <v>4420</v>
      </c>
    </row>
    <row r="195" spans="1:1" x14ac:dyDescent="0.25">
      <c r="A195" t="s">
        <v>4421</v>
      </c>
    </row>
    <row r="196" spans="1:1" x14ac:dyDescent="0.25">
      <c r="A196" t="s">
        <v>4422</v>
      </c>
    </row>
    <row r="197" spans="1:1" x14ac:dyDescent="0.25">
      <c r="A197" t="s">
        <v>4423</v>
      </c>
    </row>
    <row r="198" spans="1:1" x14ac:dyDescent="0.25">
      <c r="A198" t="s">
        <v>4424</v>
      </c>
    </row>
    <row r="199" spans="1:1" x14ac:dyDescent="0.25">
      <c r="A199" t="s">
        <v>4425</v>
      </c>
    </row>
    <row r="200" spans="1:1" x14ac:dyDescent="0.25">
      <c r="A200" t="s">
        <v>4426</v>
      </c>
    </row>
    <row r="201" spans="1:1" x14ac:dyDescent="0.25">
      <c r="A201" t="s">
        <v>4427</v>
      </c>
    </row>
    <row r="202" spans="1:1" x14ac:dyDescent="0.25">
      <c r="A202" t="s">
        <v>4428</v>
      </c>
    </row>
    <row r="203" spans="1:1" x14ac:dyDescent="0.25">
      <c r="A203" t="s">
        <v>4429</v>
      </c>
    </row>
    <row r="204" spans="1:1" x14ac:dyDescent="0.25">
      <c r="A204" t="s">
        <v>4430</v>
      </c>
    </row>
    <row r="205" spans="1:1" x14ac:dyDescent="0.25">
      <c r="A205" t="s">
        <v>4431</v>
      </c>
    </row>
    <row r="206" spans="1:1" x14ac:dyDescent="0.25">
      <c r="A206" t="s">
        <v>4432</v>
      </c>
    </row>
    <row r="207" spans="1:1" x14ac:dyDescent="0.25">
      <c r="A207" t="s">
        <v>4433</v>
      </c>
    </row>
    <row r="208" spans="1:1" x14ac:dyDescent="0.25">
      <c r="A208" t="s">
        <v>4434</v>
      </c>
    </row>
    <row r="209" spans="1:1" x14ac:dyDescent="0.25">
      <c r="A209" t="s">
        <v>4435</v>
      </c>
    </row>
    <row r="210" spans="1:1" x14ac:dyDescent="0.25">
      <c r="A210" t="s">
        <v>4436</v>
      </c>
    </row>
    <row r="211" spans="1:1" x14ac:dyDescent="0.25">
      <c r="A211" t="s">
        <v>4437</v>
      </c>
    </row>
    <row r="212" spans="1:1" x14ac:dyDescent="0.25">
      <c r="A212" t="s">
        <v>4442</v>
      </c>
    </row>
    <row r="213" spans="1:1" x14ac:dyDescent="0.25">
      <c r="A213" t="s">
        <v>4443</v>
      </c>
    </row>
    <row r="214" spans="1:1" x14ac:dyDescent="0.25">
      <c r="A214" t="s">
        <v>4444</v>
      </c>
    </row>
    <row r="215" spans="1:1" x14ac:dyDescent="0.25">
      <c r="A215" t="s">
        <v>4445</v>
      </c>
    </row>
    <row r="216" spans="1:1" x14ac:dyDescent="0.25">
      <c r="A216" t="s">
        <v>4446</v>
      </c>
    </row>
    <row r="217" spans="1:1" x14ac:dyDescent="0.25">
      <c r="A217" t="s">
        <v>4447</v>
      </c>
    </row>
    <row r="218" spans="1:1" x14ac:dyDescent="0.25">
      <c r="A218" t="s">
        <v>4448</v>
      </c>
    </row>
    <row r="219" spans="1:1" x14ac:dyDescent="0.25">
      <c r="A219" t="s">
        <v>4449</v>
      </c>
    </row>
    <row r="220" spans="1:1" x14ac:dyDescent="0.25">
      <c r="A220" t="s">
        <v>4450</v>
      </c>
    </row>
    <row r="221" spans="1:1" x14ac:dyDescent="0.25">
      <c r="A221" t="s">
        <v>4451</v>
      </c>
    </row>
    <row r="222" spans="1:1" x14ac:dyDescent="0.25">
      <c r="A222" t="s">
        <v>4452</v>
      </c>
    </row>
    <row r="223" spans="1:1" x14ac:dyDescent="0.25">
      <c r="A223" t="s">
        <v>4453</v>
      </c>
    </row>
    <row r="224" spans="1:1" x14ac:dyDescent="0.25">
      <c r="A224" t="s">
        <v>4454</v>
      </c>
    </row>
    <row r="225" spans="1:1" x14ac:dyDescent="0.25">
      <c r="A225" t="s">
        <v>4455</v>
      </c>
    </row>
    <row r="226" spans="1:1" x14ac:dyDescent="0.25">
      <c r="A226" t="s">
        <v>4456</v>
      </c>
    </row>
    <row r="227" spans="1:1" x14ac:dyDescent="0.25">
      <c r="A227" t="s">
        <v>4457</v>
      </c>
    </row>
    <row r="228" spans="1:1" x14ac:dyDescent="0.25">
      <c r="A228" t="s">
        <v>4458</v>
      </c>
    </row>
    <row r="229" spans="1:1" x14ac:dyDescent="0.25">
      <c r="A229" t="s">
        <v>4459</v>
      </c>
    </row>
    <row r="230" spans="1:1" x14ac:dyDescent="0.25">
      <c r="A230" t="s">
        <v>4460</v>
      </c>
    </row>
    <row r="231" spans="1:1" x14ac:dyDescent="0.25">
      <c r="A231" t="s">
        <v>4487</v>
      </c>
    </row>
    <row r="232" spans="1:1" x14ac:dyDescent="0.25">
      <c r="A232" t="s">
        <v>4488</v>
      </c>
    </row>
    <row r="233" spans="1:1" x14ac:dyDescent="0.25">
      <c r="A233" t="s">
        <v>4493</v>
      </c>
    </row>
    <row r="234" spans="1:1" x14ac:dyDescent="0.25">
      <c r="A234" t="s">
        <v>4494</v>
      </c>
    </row>
    <row r="235" spans="1:1" x14ac:dyDescent="0.25">
      <c r="A235" t="s">
        <v>4495</v>
      </c>
    </row>
    <row r="236" spans="1:1" x14ac:dyDescent="0.25">
      <c r="A236" t="s">
        <v>4496</v>
      </c>
    </row>
    <row r="237" spans="1:1" x14ac:dyDescent="0.25">
      <c r="A237" t="s">
        <v>4499</v>
      </c>
    </row>
    <row r="238" spans="1:1" x14ac:dyDescent="0.25">
      <c r="A238" t="s">
        <v>4500</v>
      </c>
    </row>
    <row r="239" spans="1:1" x14ac:dyDescent="0.25">
      <c r="A239" t="s">
        <v>4501</v>
      </c>
    </row>
    <row r="240" spans="1:1" x14ac:dyDescent="0.25">
      <c r="A240" t="s">
        <v>4506</v>
      </c>
    </row>
    <row r="241" spans="1:1" x14ac:dyDescent="0.25">
      <c r="A241" t="s">
        <v>4507</v>
      </c>
    </row>
    <row r="242" spans="1:1" x14ac:dyDescent="0.25">
      <c r="A242" t="s">
        <v>4508</v>
      </c>
    </row>
    <row r="243" spans="1:1" x14ac:dyDescent="0.25">
      <c r="A243" t="s">
        <v>4509</v>
      </c>
    </row>
    <row r="244" spans="1:1" x14ac:dyDescent="0.25">
      <c r="A244" t="s">
        <v>4510</v>
      </c>
    </row>
    <row r="245" spans="1:1" x14ac:dyDescent="0.25">
      <c r="A245" t="s">
        <v>4511</v>
      </c>
    </row>
    <row r="246" spans="1:1" x14ac:dyDescent="0.25">
      <c r="A246" t="s">
        <v>4512</v>
      </c>
    </row>
    <row r="247" spans="1:1" x14ac:dyDescent="0.25">
      <c r="A247" t="s">
        <v>4513</v>
      </c>
    </row>
    <row r="248" spans="1:1" x14ac:dyDescent="0.25">
      <c r="A248" t="s">
        <v>4514</v>
      </c>
    </row>
    <row r="249" spans="1:1" x14ac:dyDescent="0.25">
      <c r="A249" t="s">
        <v>4515</v>
      </c>
    </row>
    <row r="250" spans="1:1" x14ac:dyDescent="0.25">
      <c r="A250" t="s">
        <v>4516</v>
      </c>
    </row>
    <row r="251" spans="1:1" x14ac:dyDescent="0.25">
      <c r="A251" t="s">
        <v>4517</v>
      </c>
    </row>
    <row r="252" spans="1:1" x14ac:dyDescent="0.25">
      <c r="A252" t="s">
        <v>4518</v>
      </c>
    </row>
    <row r="253" spans="1:1" x14ac:dyDescent="0.25">
      <c r="A253" t="s">
        <v>4519</v>
      </c>
    </row>
    <row r="254" spans="1:1" x14ac:dyDescent="0.25">
      <c r="A254" t="s">
        <v>4520</v>
      </c>
    </row>
    <row r="255" spans="1:1" x14ac:dyDescent="0.25">
      <c r="A255" t="s">
        <v>4525</v>
      </c>
    </row>
    <row r="256" spans="1:1" x14ac:dyDescent="0.25">
      <c r="A256" t="s">
        <v>4526</v>
      </c>
    </row>
    <row r="257" spans="1:1" x14ac:dyDescent="0.25">
      <c r="A257" t="s">
        <v>4527</v>
      </c>
    </row>
    <row r="258" spans="1:1" x14ac:dyDescent="0.25">
      <c r="A258" t="s">
        <v>4529</v>
      </c>
    </row>
    <row r="259" spans="1:1" x14ac:dyDescent="0.25">
      <c r="A259" t="s">
        <v>4531</v>
      </c>
    </row>
    <row r="260" spans="1:1" x14ac:dyDescent="0.25">
      <c r="A260" t="s">
        <v>4532</v>
      </c>
    </row>
    <row r="261" spans="1:1" x14ac:dyDescent="0.25">
      <c r="A261" t="s">
        <v>4533</v>
      </c>
    </row>
    <row r="262" spans="1:1" x14ac:dyDescent="0.25">
      <c r="A262" t="s">
        <v>4534</v>
      </c>
    </row>
    <row r="263" spans="1:1" x14ac:dyDescent="0.25">
      <c r="A263" t="s">
        <v>4535</v>
      </c>
    </row>
    <row r="264" spans="1:1" x14ac:dyDescent="0.25">
      <c r="A264" t="s">
        <v>4536</v>
      </c>
    </row>
    <row r="265" spans="1:1" x14ac:dyDescent="0.25">
      <c r="A265" t="s">
        <v>4538</v>
      </c>
    </row>
    <row r="266" spans="1:1" x14ac:dyDescent="0.25">
      <c r="A266" t="s">
        <v>4540</v>
      </c>
    </row>
    <row r="267" spans="1:1" x14ac:dyDescent="0.25">
      <c r="A267" t="s">
        <v>4541</v>
      </c>
    </row>
    <row r="268" spans="1:1" x14ac:dyDescent="0.25">
      <c r="A268" t="s">
        <v>4546</v>
      </c>
    </row>
    <row r="269" spans="1:1" x14ac:dyDescent="0.25">
      <c r="A269" t="s">
        <v>4548</v>
      </c>
    </row>
    <row r="270" spans="1:1" x14ac:dyDescent="0.25">
      <c r="A270" t="s">
        <v>4550</v>
      </c>
    </row>
    <row r="271" spans="1:1" x14ac:dyDescent="0.25">
      <c r="A271" t="s">
        <v>4551</v>
      </c>
    </row>
    <row r="272" spans="1:1" x14ac:dyDescent="0.25">
      <c r="A272" t="s">
        <v>4552</v>
      </c>
    </row>
    <row r="273" spans="1:1" x14ac:dyDescent="0.25">
      <c r="A273" t="s">
        <v>4553</v>
      </c>
    </row>
    <row r="274" spans="1:1" x14ac:dyDescent="0.25">
      <c r="A274" t="s">
        <v>4554</v>
      </c>
    </row>
    <row r="275" spans="1:1" x14ac:dyDescent="0.25">
      <c r="A275" t="s">
        <v>4555</v>
      </c>
    </row>
    <row r="276" spans="1:1" x14ac:dyDescent="0.25">
      <c r="A276" t="s">
        <v>4557</v>
      </c>
    </row>
    <row r="277" spans="1:1" x14ac:dyDescent="0.25">
      <c r="A277" t="s">
        <v>4559</v>
      </c>
    </row>
    <row r="278" spans="1:1" x14ac:dyDescent="0.25">
      <c r="A278" t="s">
        <v>4560</v>
      </c>
    </row>
    <row r="279" spans="1:1" x14ac:dyDescent="0.25">
      <c r="A279" t="s">
        <v>4561</v>
      </c>
    </row>
    <row r="280" spans="1:1" x14ac:dyDescent="0.25">
      <c r="A280" t="s">
        <v>4562</v>
      </c>
    </row>
    <row r="281" spans="1:1" x14ac:dyDescent="0.25">
      <c r="A281" t="s">
        <v>4563</v>
      </c>
    </row>
    <row r="282" spans="1:1" x14ac:dyDescent="0.25">
      <c r="A282" t="s">
        <v>4564</v>
      </c>
    </row>
    <row r="283" spans="1:1" x14ac:dyDescent="0.25">
      <c r="A283" t="s">
        <v>4565</v>
      </c>
    </row>
    <row r="284" spans="1:1" x14ac:dyDescent="0.25">
      <c r="A284" t="s">
        <v>4566</v>
      </c>
    </row>
    <row r="285" spans="1:1" x14ac:dyDescent="0.25">
      <c r="A285" t="s">
        <v>4567</v>
      </c>
    </row>
    <row r="286" spans="1:1" x14ac:dyDescent="0.25">
      <c r="A286" t="s">
        <v>4568</v>
      </c>
    </row>
    <row r="287" spans="1:1" x14ac:dyDescent="0.25">
      <c r="A287" t="s">
        <v>4569</v>
      </c>
    </row>
    <row r="288" spans="1:1" x14ac:dyDescent="0.25">
      <c r="A288" t="s">
        <v>4570</v>
      </c>
    </row>
    <row r="289" spans="1:1" x14ac:dyDescent="0.25">
      <c r="A289" t="s">
        <v>4573</v>
      </c>
    </row>
    <row r="290" spans="1:1" x14ac:dyDescent="0.25">
      <c r="A290" t="s">
        <v>4574</v>
      </c>
    </row>
    <row r="291" spans="1:1" x14ac:dyDescent="0.25">
      <c r="A291" t="s">
        <v>4576</v>
      </c>
    </row>
    <row r="292" spans="1:1" x14ac:dyDescent="0.25">
      <c r="A292" t="s">
        <v>4578</v>
      </c>
    </row>
    <row r="293" spans="1:1" x14ac:dyDescent="0.25">
      <c r="A293" t="s">
        <v>4583</v>
      </c>
    </row>
    <row r="294" spans="1:1" x14ac:dyDescent="0.25">
      <c r="A294" t="s">
        <v>4584</v>
      </c>
    </row>
    <row r="295" spans="1:1" x14ac:dyDescent="0.25">
      <c r="A295" t="s">
        <v>4585</v>
      </c>
    </row>
    <row r="296" spans="1:1" x14ac:dyDescent="0.25">
      <c r="A296" t="s">
        <v>4587</v>
      </c>
    </row>
    <row r="297" spans="1:1" x14ac:dyDescent="0.25">
      <c r="A297" t="s">
        <v>4589</v>
      </c>
    </row>
    <row r="298" spans="1:1" x14ac:dyDescent="0.25">
      <c r="A298" t="s">
        <v>4590</v>
      </c>
    </row>
    <row r="299" spans="1:1" x14ac:dyDescent="0.25">
      <c r="A299" t="s">
        <v>4591</v>
      </c>
    </row>
    <row r="300" spans="1:1" x14ac:dyDescent="0.25">
      <c r="A300" t="s">
        <v>4593</v>
      </c>
    </row>
    <row r="301" spans="1:1" x14ac:dyDescent="0.25">
      <c r="A301" t="s">
        <v>4595</v>
      </c>
    </row>
    <row r="302" spans="1:1" x14ac:dyDescent="0.25">
      <c r="A302" t="s">
        <v>4596</v>
      </c>
    </row>
    <row r="303" spans="1:1" x14ac:dyDescent="0.25">
      <c r="A303" t="s">
        <v>4597</v>
      </c>
    </row>
    <row r="304" spans="1:1" x14ac:dyDescent="0.25">
      <c r="A304" t="s">
        <v>4598</v>
      </c>
    </row>
    <row r="305" spans="1:1" x14ac:dyDescent="0.25">
      <c r="A305" t="s">
        <v>4599</v>
      </c>
    </row>
    <row r="306" spans="1:1" x14ac:dyDescent="0.25">
      <c r="A306" t="s">
        <v>4600</v>
      </c>
    </row>
    <row r="307" spans="1:1" x14ac:dyDescent="0.25">
      <c r="A307" t="s">
        <v>4601</v>
      </c>
    </row>
    <row r="308" spans="1:1" x14ac:dyDescent="0.25">
      <c r="A308" t="s">
        <v>4610</v>
      </c>
    </row>
    <row r="309" spans="1:1" x14ac:dyDescent="0.25">
      <c r="A309" t="s">
        <v>4611</v>
      </c>
    </row>
    <row r="310" spans="1:1" x14ac:dyDescent="0.25">
      <c r="A310" t="s">
        <v>4612</v>
      </c>
    </row>
    <row r="311" spans="1:1" x14ac:dyDescent="0.25">
      <c r="A311" t="s">
        <v>4613</v>
      </c>
    </row>
    <row r="312" spans="1:1" x14ac:dyDescent="0.25">
      <c r="A312" t="s">
        <v>4614</v>
      </c>
    </row>
    <row r="313" spans="1:1" x14ac:dyDescent="0.25">
      <c r="A313" t="s">
        <v>4615</v>
      </c>
    </row>
    <row r="314" spans="1:1" x14ac:dyDescent="0.25">
      <c r="A314" t="s">
        <v>4616</v>
      </c>
    </row>
    <row r="315" spans="1:1" x14ac:dyDescent="0.25">
      <c r="A315" t="s">
        <v>4617</v>
      </c>
    </row>
    <row r="316" spans="1:1" x14ac:dyDescent="0.25">
      <c r="A316" t="s">
        <v>4619</v>
      </c>
    </row>
    <row r="317" spans="1:1" x14ac:dyDescent="0.25">
      <c r="A317" t="s">
        <v>4621</v>
      </c>
    </row>
    <row r="318" spans="1:1" x14ac:dyDescent="0.25">
      <c r="A318" t="s">
        <v>4622</v>
      </c>
    </row>
    <row r="319" spans="1:1" x14ac:dyDescent="0.25">
      <c r="A319" t="s">
        <v>4623</v>
      </c>
    </row>
    <row r="320" spans="1:1" x14ac:dyDescent="0.25">
      <c r="A320" t="s">
        <v>4624</v>
      </c>
    </row>
    <row r="321" spans="1:1" x14ac:dyDescent="0.25">
      <c r="A321" t="s">
        <v>4625</v>
      </c>
    </row>
    <row r="322" spans="1:1" x14ac:dyDescent="0.25">
      <c r="A322" t="s">
        <v>4626</v>
      </c>
    </row>
    <row r="323" spans="1:1" x14ac:dyDescent="0.25">
      <c r="A323" t="s">
        <v>4627</v>
      </c>
    </row>
    <row r="324" spans="1:1" x14ac:dyDescent="0.25">
      <c r="A324" t="s">
        <v>4628</v>
      </c>
    </row>
    <row r="325" spans="1:1" x14ac:dyDescent="0.25">
      <c r="A325" t="s">
        <v>4629</v>
      </c>
    </row>
    <row r="326" spans="1:1" x14ac:dyDescent="0.25">
      <c r="A326" t="s">
        <v>4630</v>
      </c>
    </row>
    <row r="327" spans="1:1" x14ac:dyDescent="0.25">
      <c r="A327" t="s">
        <v>4631</v>
      </c>
    </row>
    <row r="328" spans="1:1" x14ac:dyDescent="0.25">
      <c r="A328" t="s">
        <v>4633</v>
      </c>
    </row>
    <row r="329" spans="1:1" x14ac:dyDescent="0.25">
      <c r="A329" t="s">
        <v>4641</v>
      </c>
    </row>
    <row r="330" spans="1:1" x14ac:dyDescent="0.25">
      <c r="A330" t="s">
        <v>4642</v>
      </c>
    </row>
    <row r="331" spans="1:1" x14ac:dyDescent="0.25">
      <c r="A331" t="s">
        <v>4643</v>
      </c>
    </row>
    <row r="332" spans="1:1" x14ac:dyDescent="0.25">
      <c r="A332" t="s">
        <v>4644</v>
      </c>
    </row>
    <row r="333" spans="1:1" x14ac:dyDescent="0.25">
      <c r="A333" t="s">
        <v>4645</v>
      </c>
    </row>
    <row r="334" spans="1:1" x14ac:dyDescent="0.25">
      <c r="A334" t="s">
        <v>4646</v>
      </c>
    </row>
    <row r="335" spans="1:1" x14ac:dyDescent="0.25">
      <c r="A335" t="s">
        <v>4647</v>
      </c>
    </row>
    <row r="336" spans="1:1" x14ac:dyDescent="0.25">
      <c r="A336" t="s">
        <v>4648</v>
      </c>
    </row>
    <row r="337" spans="1:1" x14ac:dyDescent="0.25">
      <c r="A337" t="s">
        <v>4649</v>
      </c>
    </row>
    <row r="338" spans="1:1" x14ac:dyDescent="0.25">
      <c r="A338" t="s">
        <v>4650</v>
      </c>
    </row>
    <row r="339" spans="1:1" x14ac:dyDescent="0.25">
      <c r="A339" t="s">
        <v>4651</v>
      </c>
    </row>
    <row r="340" spans="1:1" x14ac:dyDescent="0.25">
      <c r="A340" t="s">
        <v>4652</v>
      </c>
    </row>
    <row r="341" spans="1:1" x14ac:dyDescent="0.25">
      <c r="A341" t="s">
        <v>4653</v>
      </c>
    </row>
    <row r="342" spans="1:1" x14ac:dyDescent="0.25">
      <c r="A342" t="s">
        <v>4654</v>
      </c>
    </row>
    <row r="343" spans="1:1" x14ac:dyDescent="0.25">
      <c r="A343" t="s">
        <v>4655</v>
      </c>
    </row>
    <row r="344" spans="1:1" x14ac:dyDescent="0.25">
      <c r="A344" t="s">
        <v>4656</v>
      </c>
    </row>
    <row r="345" spans="1:1" x14ac:dyDescent="0.25">
      <c r="A345" t="s">
        <v>4657</v>
      </c>
    </row>
    <row r="346" spans="1:1" x14ac:dyDescent="0.25">
      <c r="A346" t="s">
        <v>4658</v>
      </c>
    </row>
    <row r="347" spans="1:1" x14ac:dyDescent="0.25">
      <c r="A347" t="s">
        <v>4659</v>
      </c>
    </row>
    <row r="348" spans="1:1" x14ac:dyDescent="0.25">
      <c r="A348" t="s">
        <v>4660</v>
      </c>
    </row>
    <row r="349" spans="1:1" x14ac:dyDescent="0.25">
      <c r="A349" t="s">
        <v>4661</v>
      </c>
    </row>
    <row r="350" spans="1:1" x14ac:dyDescent="0.25">
      <c r="A350" t="s">
        <v>4662</v>
      </c>
    </row>
    <row r="351" spans="1:1" x14ac:dyDescent="0.25">
      <c r="A351" t="s">
        <v>4663</v>
      </c>
    </row>
    <row r="352" spans="1:1" x14ac:dyDescent="0.25">
      <c r="A352" t="s">
        <v>4664</v>
      </c>
    </row>
    <row r="353" spans="1:1" x14ac:dyDescent="0.25">
      <c r="A353" t="s">
        <v>4665</v>
      </c>
    </row>
    <row r="354" spans="1:1" x14ac:dyDescent="0.25">
      <c r="A354" t="s">
        <v>4666</v>
      </c>
    </row>
    <row r="355" spans="1:1" x14ac:dyDescent="0.25">
      <c r="A355" t="s">
        <v>4667</v>
      </c>
    </row>
    <row r="356" spans="1:1" x14ac:dyDescent="0.25">
      <c r="A356" t="s">
        <v>4668</v>
      </c>
    </row>
    <row r="357" spans="1:1" x14ac:dyDescent="0.25">
      <c r="A357" t="s">
        <v>4669</v>
      </c>
    </row>
    <row r="358" spans="1:1" x14ac:dyDescent="0.25">
      <c r="A358" t="s">
        <v>4670</v>
      </c>
    </row>
    <row r="359" spans="1:1" x14ac:dyDescent="0.25">
      <c r="A359" t="s">
        <v>4671</v>
      </c>
    </row>
    <row r="360" spans="1:1" x14ac:dyDescent="0.25">
      <c r="A360" t="s">
        <v>4672</v>
      </c>
    </row>
    <row r="361" spans="1:1" x14ac:dyDescent="0.25">
      <c r="A361" t="s">
        <v>4673</v>
      </c>
    </row>
    <row r="362" spans="1:1" x14ac:dyDescent="0.25">
      <c r="A362" t="s">
        <v>4674</v>
      </c>
    </row>
    <row r="363" spans="1:1" x14ac:dyDescent="0.25">
      <c r="A363" t="s">
        <v>4675</v>
      </c>
    </row>
    <row r="364" spans="1:1" x14ac:dyDescent="0.25">
      <c r="A364" t="s">
        <v>4676</v>
      </c>
    </row>
    <row r="365" spans="1:1" x14ac:dyDescent="0.25">
      <c r="A365" t="s">
        <v>4677</v>
      </c>
    </row>
    <row r="366" spans="1:1" x14ac:dyDescent="0.25">
      <c r="A366" t="s">
        <v>4678</v>
      </c>
    </row>
    <row r="367" spans="1:1" x14ac:dyDescent="0.25">
      <c r="A367" t="s">
        <v>4679</v>
      </c>
    </row>
    <row r="368" spans="1:1" x14ac:dyDescent="0.25">
      <c r="A368" t="s">
        <v>4680</v>
      </c>
    </row>
    <row r="369" spans="1:1" x14ac:dyDescent="0.25">
      <c r="A369" t="s">
        <v>4681</v>
      </c>
    </row>
    <row r="370" spans="1:1" x14ac:dyDescent="0.25">
      <c r="A370" t="s">
        <v>4682</v>
      </c>
    </row>
    <row r="371" spans="1:1" x14ac:dyDescent="0.25">
      <c r="A371" t="s">
        <v>4683</v>
      </c>
    </row>
    <row r="372" spans="1:1" x14ac:dyDescent="0.25">
      <c r="A372" t="s">
        <v>4684</v>
      </c>
    </row>
    <row r="373" spans="1:1" x14ac:dyDescent="0.25">
      <c r="A373" t="s">
        <v>4685</v>
      </c>
    </row>
    <row r="374" spans="1:1" x14ac:dyDescent="0.25">
      <c r="A374" t="s">
        <v>4686</v>
      </c>
    </row>
    <row r="375" spans="1:1" x14ac:dyDescent="0.25">
      <c r="A375" t="s">
        <v>4694</v>
      </c>
    </row>
    <row r="376" spans="1:1" x14ac:dyDescent="0.25">
      <c r="A376" t="s">
        <v>4695</v>
      </c>
    </row>
    <row r="377" spans="1:1" x14ac:dyDescent="0.25">
      <c r="A377" t="s">
        <v>4696</v>
      </c>
    </row>
    <row r="378" spans="1:1" x14ac:dyDescent="0.25">
      <c r="A378" t="s">
        <v>4697</v>
      </c>
    </row>
    <row r="379" spans="1:1" x14ac:dyDescent="0.25">
      <c r="A379" t="s">
        <v>4698</v>
      </c>
    </row>
    <row r="380" spans="1:1" x14ac:dyDescent="0.25">
      <c r="A380" t="s">
        <v>4701</v>
      </c>
    </row>
    <row r="381" spans="1:1" x14ac:dyDescent="0.25">
      <c r="A381" t="s">
        <v>4702</v>
      </c>
    </row>
    <row r="382" spans="1:1" x14ac:dyDescent="0.25">
      <c r="A382" t="s">
        <v>4703</v>
      </c>
    </row>
    <row r="383" spans="1:1" x14ac:dyDescent="0.25">
      <c r="A383" t="s">
        <v>4704</v>
      </c>
    </row>
    <row r="384" spans="1:1" x14ac:dyDescent="0.25">
      <c r="A384" t="s">
        <v>4705</v>
      </c>
    </row>
    <row r="385" spans="1:1" x14ac:dyDescent="0.25">
      <c r="A385" t="s">
        <v>4706</v>
      </c>
    </row>
    <row r="386" spans="1:1" x14ac:dyDescent="0.25">
      <c r="A386" t="s">
        <v>4707</v>
      </c>
    </row>
    <row r="387" spans="1:1" x14ac:dyDescent="0.25">
      <c r="A387" t="s">
        <v>4710</v>
      </c>
    </row>
    <row r="388" spans="1:1" x14ac:dyDescent="0.25">
      <c r="A388" t="s">
        <v>4711</v>
      </c>
    </row>
    <row r="389" spans="1:1" x14ac:dyDescent="0.25">
      <c r="A389" t="s">
        <v>4712</v>
      </c>
    </row>
    <row r="390" spans="1:1" x14ac:dyDescent="0.25">
      <c r="A390" t="s">
        <v>4713</v>
      </c>
    </row>
    <row r="391" spans="1:1" x14ac:dyDescent="0.25">
      <c r="A391" t="s">
        <v>4714</v>
      </c>
    </row>
    <row r="392" spans="1:1" x14ac:dyDescent="0.25">
      <c r="A392" t="s">
        <v>4717</v>
      </c>
    </row>
    <row r="393" spans="1:1" x14ac:dyDescent="0.25">
      <c r="A393" t="s">
        <v>4718</v>
      </c>
    </row>
    <row r="394" spans="1:1" x14ac:dyDescent="0.25">
      <c r="A394" t="s">
        <v>4719</v>
      </c>
    </row>
    <row r="395" spans="1:1" x14ac:dyDescent="0.25">
      <c r="A395" t="s">
        <v>4720</v>
      </c>
    </row>
    <row r="396" spans="1:1" x14ac:dyDescent="0.25">
      <c r="A396" t="s">
        <v>4721</v>
      </c>
    </row>
    <row r="397" spans="1:1" x14ac:dyDescent="0.25">
      <c r="A397" t="s">
        <v>4722</v>
      </c>
    </row>
    <row r="398" spans="1:1" x14ac:dyDescent="0.25">
      <c r="A398" t="s">
        <v>4724</v>
      </c>
    </row>
    <row r="399" spans="1:1" x14ac:dyDescent="0.25">
      <c r="A399" t="s">
        <v>4726</v>
      </c>
    </row>
    <row r="400" spans="1:1" x14ac:dyDescent="0.25">
      <c r="A400" t="s">
        <v>4727</v>
      </c>
    </row>
    <row r="401" spans="1:1" x14ac:dyDescent="0.25">
      <c r="A401" t="s">
        <v>4728</v>
      </c>
    </row>
    <row r="402" spans="1:1" x14ac:dyDescent="0.25">
      <c r="A402" t="s">
        <v>4731</v>
      </c>
    </row>
    <row r="403" spans="1:1" x14ac:dyDescent="0.25">
      <c r="A403" t="s">
        <v>4732</v>
      </c>
    </row>
    <row r="404" spans="1:1" x14ac:dyDescent="0.25">
      <c r="A404" t="s">
        <v>4733</v>
      </c>
    </row>
    <row r="405" spans="1:1" x14ac:dyDescent="0.25">
      <c r="A405" t="s">
        <v>4734</v>
      </c>
    </row>
    <row r="406" spans="1:1" x14ac:dyDescent="0.25">
      <c r="A406" t="s">
        <v>4735</v>
      </c>
    </row>
    <row r="407" spans="1:1" x14ac:dyDescent="0.25">
      <c r="A407" t="s">
        <v>4736</v>
      </c>
    </row>
    <row r="408" spans="1:1" x14ac:dyDescent="0.25">
      <c r="A408" t="s">
        <v>4739</v>
      </c>
    </row>
    <row r="409" spans="1:1" x14ac:dyDescent="0.25">
      <c r="A409" t="s">
        <v>4740</v>
      </c>
    </row>
    <row r="410" spans="1:1" x14ac:dyDescent="0.25">
      <c r="A410" t="s">
        <v>4743</v>
      </c>
    </row>
    <row r="411" spans="1:1" x14ac:dyDescent="0.25">
      <c r="A411" t="s">
        <v>4744</v>
      </c>
    </row>
    <row r="412" spans="1:1" x14ac:dyDescent="0.25">
      <c r="A412" t="s">
        <v>4745</v>
      </c>
    </row>
    <row r="413" spans="1:1" x14ac:dyDescent="0.25">
      <c r="A413" t="s">
        <v>4746</v>
      </c>
    </row>
    <row r="414" spans="1:1" x14ac:dyDescent="0.25">
      <c r="A414" t="s">
        <v>4747</v>
      </c>
    </row>
    <row r="415" spans="1:1" x14ac:dyDescent="0.25">
      <c r="A415" t="s">
        <v>4748</v>
      </c>
    </row>
    <row r="416" spans="1:1" x14ac:dyDescent="0.25">
      <c r="A416" t="s">
        <v>4749</v>
      </c>
    </row>
    <row r="417" spans="1:1" x14ac:dyDescent="0.25">
      <c r="A417" t="s">
        <v>4750</v>
      </c>
    </row>
    <row r="418" spans="1:1" x14ac:dyDescent="0.25">
      <c r="A418" t="s">
        <v>4751</v>
      </c>
    </row>
    <row r="419" spans="1:1" x14ac:dyDescent="0.25">
      <c r="A419" t="s">
        <v>4752</v>
      </c>
    </row>
    <row r="420" spans="1:1" x14ac:dyDescent="0.25">
      <c r="A420" t="s">
        <v>4753</v>
      </c>
    </row>
    <row r="421" spans="1:1" x14ac:dyDescent="0.25">
      <c r="A421" t="s">
        <v>4754</v>
      </c>
    </row>
    <row r="422" spans="1:1" x14ac:dyDescent="0.25">
      <c r="A422" t="s">
        <v>4755</v>
      </c>
    </row>
    <row r="423" spans="1:1" x14ac:dyDescent="0.25">
      <c r="A423" t="s">
        <v>4756</v>
      </c>
    </row>
    <row r="424" spans="1:1" x14ac:dyDescent="0.25">
      <c r="A424" t="s">
        <v>4757</v>
      </c>
    </row>
    <row r="425" spans="1:1" x14ac:dyDescent="0.25">
      <c r="A425" t="s">
        <v>4758</v>
      </c>
    </row>
    <row r="426" spans="1:1" x14ac:dyDescent="0.25">
      <c r="A426" t="s">
        <v>4759</v>
      </c>
    </row>
    <row r="427" spans="1:1" x14ac:dyDescent="0.25">
      <c r="A427" t="s">
        <v>4760</v>
      </c>
    </row>
    <row r="428" spans="1:1" x14ac:dyDescent="0.25">
      <c r="A428" t="s">
        <v>4761</v>
      </c>
    </row>
    <row r="429" spans="1:1" x14ac:dyDescent="0.25">
      <c r="A429" t="s">
        <v>4762</v>
      </c>
    </row>
    <row r="430" spans="1:1" x14ac:dyDescent="0.25">
      <c r="A430" t="s">
        <v>4763</v>
      </c>
    </row>
    <row r="431" spans="1:1" x14ac:dyDescent="0.25">
      <c r="A431" t="s">
        <v>4764</v>
      </c>
    </row>
    <row r="432" spans="1:1" x14ac:dyDescent="0.25">
      <c r="A432" t="s">
        <v>4765</v>
      </c>
    </row>
    <row r="433" spans="1:1" x14ac:dyDescent="0.25">
      <c r="A433" t="s">
        <v>4766</v>
      </c>
    </row>
    <row r="434" spans="1:1" x14ac:dyDescent="0.25">
      <c r="A434" t="s">
        <v>4767</v>
      </c>
    </row>
    <row r="435" spans="1:1" x14ac:dyDescent="0.25">
      <c r="A435" t="s">
        <v>4768</v>
      </c>
    </row>
    <row r="436" spans="1:1" x14ac:dyDescent="0.25">
      <c r="A436" t="s">
        <v>4769</v>
      </c>
    </row>
    <row r="437" spans="1:1" x14ac:dyDescent="0.25">
      <c r="A437" t="s">
        <v>4770</v>
      </c>
    </row>
    <row r="438" spans="1:1" x14ac:dyDescent="0.25">
      <c r="A438" t="s">
        <v>4771</v>
      </c>
    </row>
    <row r="439" spans="1:1" x14ac:dyDescent="0.25">
      <c r="A439" t="s">
        <v>4772</v>
      </c>
    </row>
    <row r="440" spans="1:1" x14ac:dyDescent="0.25">
      <c r="A440" t="s">
        <v>4773</v>
      </c>
    </row>
    <row r="441" spans="1:1" x14ac:dyDescent="0.25">
      <c r="A441" t="s">
        <v>4774</v>
      </c>
    </row>
    <row r="442" spans="1:1" x14ac:dyDescent="0.25">
      <c r="A442" t="s">
        <v>4775</v>
      </c>
    </row>
    <row r="443" spans="1:1" x14ac:dyDescent="0.25">
      <c r="A443" t="s">
        <v>4776</v>
      </c>
    </row>
    <row r="444" spans="1:1" x14ac:dyDescent="0.25">
      <c r="A444" t="s">
        <v>4777</v>
      </c>
    </row>
    <row r="445" spans="1:1" x14ac:dyDescent="0.25">
      <c r="A445" t="s">
        <v>4778</v>
      </c>
    </row>
    <row r="446" spans="1:1" x14ac:dyDescent="0.25">
      <c r="A446" t="s">
        <v>4779</v>
      </c>
    </row>
    <row r="447" spans="1:1" x14ac:dyDescent="0.25">
      <c r="A447" t="s">
        <v>4780</v>
      </c>
    </row>
    <row r="448" spans="1:1" x14ac:dyDescent="0.25">
      <c r="A448" t="s">
        <v>4781</v>
      </c>
    </row>
    <row r="449" spans="1:1" x14ac:dyDescent="0.25">
      <c r="A449" t="s">
        <v>4782</v>
      </c>
    </row>
    <row r="450" spans="1:1" x14ac:dyDescent="0.25">
      <c r="A450" t="s">
        <v>4783</v>
      </c>
    </row>
    <row r="451" spans="1:1" x14ac:dyDescent="0.25">
      <c r="A451" t="s">
        <v>4784</v>
      </c>
    </row>
    <row r="452" spans="1:1" x14ac:dyDescent="0.25">
      <c r="A452" t="s">
        <v>4785</v>
      </c>
    </row>
    <row r="453" spans="1:1" x14ac:dyDescent="0.25">
      <c r="A453" t="s">
        <v>4786</v>
      </c>
    </row>
    <row r="454" spans="1:1" x14ac:dyDescent="0.25">
      <c r="A454" t="s">
        <v>4787</v>
      </c>
    </row>
    <row r="455" spans="1:1" x14ac:dyDescent="0.25">
      <c r="A455" t="s">
        <v>4788</v>
      </c>
    </row>
    <row r="456" spans="1:1" x14ac:dyDescent="0.25">
      <c r="A456" t="s">
        <v>4789</v>
      </c>
    </row>
    <row r="457" spans="1:1" x14ac:dyDescent="0.25">
      <c r="A457" t="s">
        <v>4790</v>
      </c>
    </row>
    <row r="458" spans="1:1" x14ac:dyDescent="0.25">
      <c r="A458" t="s">
        <v>4791</v>
      </c>
    </row>
    <row r="459" spans="1:1" x14ac:dyDescent="0.25">
      <c r="A459" t="s">
        <v>4792</v>
      </c>
    </row>
    <row r="460" spans="1:1" x14ac:dyDescent="0.25">
      <c r="A460" t="s">
        <v>4799</v>
      </c>
    </row>
    <row r="461" spans="1:1" x14ac:dyDescent="0.25">
      <c r="A461" t="s">
        <v>4800</v>
      </c>
    </row>
    <row r="462" spans="1:1" x14ac:dyDescent="0.25">
      <c r="A462" t="s">
        <v>4801</v>
      </c>
    </row>
    <row r="463" spans="1:1" x14ac:dyDescent="0.25">
      <c r="A463" t="s">
        <v>4802</v>
      </c>
    </row>
    <row r="464" spans="1:1" x14ac:dyDescent="0.25">
      <c r="A464" t="s">
        <v>4803</v>
      </c>
    </row>
    <row r="465" spans="1:1" x14ac:dyDescent="0.25">
      <c r="A465" t="s">
        <v>4804</v>
      </c>
    </row>
    <row r="466" spans="1:1" x14ac:dyDescent="0.25">
      <c r="A466" t="s">
        <v>4805</v>
      </c>
    </row>
    <row r="467" spans="1:1" x14ac:dyDescent="0.25">
      <c r="A467" t="s">
        <v>4806</v>
      </c>
    </row>
    <row r="468" spans="1:1" x14ac:dyDescent="0.25">
      <c r="A468" t="s">
        <v>4807</v>
      </c>
    </row>
    <row r="469" spans="1:1" x14ac:dyDescent="0.25">
      <c r="A469" t="s">
        <v>4808</v>
      </c>
    </row>
    <row r="470" spans="1:1" x14ac:dyDescent="0.25">
      <c r="A470" t="s">
        <v>4809</v>
      </c>
    </row>
    <row r="471" spans="1:1" x14ac:dyDescent="0.25">
      <c r="A471" t="s">
        <v>4810</v>
      </c>
    </row>
    <row r="472" spans="1:1" x14ac:dyDescent="0.25">
      <c r="A472" t="s">
        <v>4811</v>
      </c>
    </row>
    <row r="473" spans="1:1" x14ac:dyDescent="0.25">
      <c r="A473" t="s">
        <v>4812</v>
      </c>
    </row>
    <row r="474" spans="1:1" x14ac:dyDescent="0.25">
      <c r="A474" t="s">
        <v>4813</v>
      </c>
    </row>
    <row r="475" spans="1:1" x14ac:dyDescent="0.25">
      <c r="A475" t="s">
        <v>4814</v>
      </c>
    </row>
    <row r="476" spans="1:1" x14ac:dyDescent="0.25">
      <c r="A476" t="s">
        <v>4815</v>
      </c>
    </row>
    <row r="477" spans="1:1" x14ac:dyDescent="0.25">
      <c r="A477" t="s">
        <v>4816</v>
      </c>
    </row>
    <row r="478" spans="1:1" x14ac:dyDescent="0.25">
      <c r="A478" t="s">
        <v>4817</v>
      </c>
    </row>
    <row r="479" spans="1:1" x14ac:dyDescent="0.25">
      <c r="A479" t="s">
        <v>4818</v>
      </c>
    </row>
    <row r="480" spans="1:1" x14ac:dyDescent="0.25">
      <c r="A480" t="s">
        <v>4819</v>
      </c>
    </row>
    <row r="481" spans="1:1" x14ac:dyDescent="0.25">
      <c r="A481" t="s">
        <v>4820</v>
      </c>
    </row>
    <row r="482" spans="1:1" x14ac:dyDescent="0.25">
      <c r="A482" t="s">
        <v>4829</v>
      </c>
    </row>
    <row r="483" spans="1:1" x14ac:dyDescent="0.25">
      <c r="A483" t="s">
        <v>4831</v>
      </c>
    </row>
    <row r="484" spans="1:1" x14ac:dyDescent="0.25">
      <c r="A484" t="s">
        <v>4832</v>
      </c>
    </row>
    <row r="485" spans="1:1" x14ac:dyDescent="0.25">
      <c r="A485" t="s">
        <v>4833</v>
      </c>
    </row>
    <row r="486" spans="1:1" x14ac:dyDescent="0.25">
      <c r="A486" t="s">
        <v>4834</v>
      </c>
    </row>
    <row r="487" spans="1:1" x14ac:dyDescent="0.25">
      <c r="A487" t="s">
        <v>4839</v>
      </c>
    </row>
    <row r="488" spans="1:1" x14ac:dyDescent="0.25">
      <c r="A488" t="s">
        <v>4840</v>
      </c>
    </row>
    <row r="489" spans="1:1" x14ac:dyDescent="0.25">
      <c r="A489" t="s">
        <v>4841</v>
      </c>
    </row>
    <row r="490" spans="1:1" x14ac:dyDescent="0.25">
      <c r="A490" t="s">
        <v>4842</v>
      </c>
    </row>
    <row r="491" spans="1:1" x14ac:dyDescent="0.25">
      <c r="A491" t="s">
        <v>4851</v>
      </c>
    </row>
    <row r="492" spans="1:1" x14ac:dyDescent="0.25">
      <c r="A492" t="s">
        <v>4852</v>
      </c>
    </row>
    <row r="493" spans="1:1" x14ac:dyDescent="0.25">
      <c r="A493" t="s">
        <v>4853</v>
      </c>
    </row>
    <row r="494" spans="1:1" x14ac:dyDescent="0.25">
      <c r="A494" t="s">
        <v>4854</v>
      </c>
    </row>
    <row r="495" spans="1:1" x14ac:dyDescent="0.25">
      <c r="A495" t="s">
        <v>4855</v>
      </c>
    </row>
    <row r="496" spans="1:1" x14ac:dyDescent="0.25">
      <c r="A496" t="s">
        <v>4856</v>
      </c>
    </row>
    <row r="497" spans="1:1" x14ac:dyDescent="0.25">
      <c r="A497" t="s">
        <v>4857</v>
      </c>
    </row>
    <row r="498" spans="1:1" x14ac:dyDescent="0.25">
      <c r="A498" t="s">
        <v>4858</v>
      </c>
    </row>
    <row r="499" spans="1:1" x14ac:dyDescent="0.25">
      <c r="A499" t="s">
        <v>4859</v>
      </c>
    </row>
    <row r="500" spans="1:1" x14ac:dyDescent="0.25">
      <c r="A500" t="s">
        <v>4868</v>
      </c>
    </row>
    <row r="501" spans="1:1" x14ac:dyDescent="0.25">
      <c r="A501" t="s">
        <v>4869</v>
      </c>
    </row>
    <row r="502" spans="1:1" x14ac:dyDescent="0.25">
      <c r="A502" t="s">
        <v>4871</v>
      </c>
    </row>
    <row r="503" spans="1:1" x14ac:dyDescent="0.25">
      <c r="A503" t="s">
        <v>4876</v>
      </c>
    </row>
    <row r="504" spans="1:1" x14ac:dyDescent="0.25">
      <c r="A504" t="s">
        <v>4879</v>
      </c>
    </row>
    <row r="505" spans="1:1" x14ac:dyDescent="0.25">
      <c r="A505" t="s">
        <v>4882</v>
      </c>
    </row>
    <row r="506" spans="1:1" x14ac:dyDescent="0.25">
      <c r="A506" t="s">
        <v>4885</v>
      </c>
    </row>
    <row r="507" spans="1:1" x14ac:dyDescent="0.25">
      <c r="A507" t="s">
        <v>4887</v>
      </c>
    </row>
    <row r="508" spans="1:1" x14ac:dyDescent="0.25">
      <c r="A508" t="s">
        <v>4888</v>
      </c>
    </row>
    <row r="509" spans="1:1" x14ac:dyDescent="0.25">
      <c r="A509" t="s">
        <v>4891</v>
      </c>
    </row>
    <row r="510" spans="1:1" x14ac:dyDescent="0.25">
      <c r="A510" t="s">
        <v>4893</v>
      </c>
    </row>
    <row r="511" spans="1:1" x14ac:dyDescent="0.25">
      <c r="A511" t="s">
        <v>4895</v>
      </c>
    </row>
    <row r="512" spans="1:1" x14ac:dyDescent="0.25">
      <c r="A512" t="s">
        <v>4896</v>
      </c>
    </row>
    <row r="513" spans="1:1" x14ac:dyDescent="0.25">
      <c r="A513" t="s">
        <v>4898</v>
      </c>
    </row>
    <row r="514" spans="1:1" x14ac:dyDescent="0.25">
      <c r="A514" t="s">
        <v>4900</v>
      </c>
    </row>
    <row r="515" spans="1:1" x14ac:dyDescent="0.25">
      <c r="A515" t="s">
        <v>4901</v>
      </c>
    </row>
    <row r="516" spans="1:1" x14ac:dyDescent="0.25">
      <c r="A516" t="s">
        <v>4902</v>
      </c>
    </row>
    <row r="517" spans="1:1" x14ac:dyDescent="0.25">
      <c r="A517" t="s">
        <v>4903</v>
      </c>
    </row>
    <row r="518" spans="1:1" x14ac:dyDescent="0.25">
      <c r="A518" t="s">
        <v>4904</v>
      </c>
    </row>
    <row r="519" spans="1:1" x14ac:dyDescent="0.25">
      <c r="A519" t="s">
        <v>4905</v>
      </c>
    </row>
    <row r="520" spans="1:1" x14ac:dyDescent="0.25">
      <c r="A520" t="s">
        <v>4906</v>
      </c>
    </row>
    <row r="521" spans="1:1" x14ac:dyDescent="0.25">
      <c r="A521" t="s">
        <v>4907</v>
      </c>
    </row>
    <row r="522" spans="1:1" x14ac:dyDescent="0.25">
      <c r="A522" t="s">
        <v>4908</v>
      </c>
    </row>
    <row r="523" spans="1:1" x14ac:dyDescent="0.25">
      <c r="A523" t="s">
        <v>4917</v>
      </c>
    </row>
    <row r="524" spans="1:1" x14ac:dyDescent="0.25">
      <c r="A524" t="s">
        <v>4918</v>
      </c>
    </row>
    <row r="525" spans="1:1" x14ac:dyDescent="0.25">
      <c r="A525" t="s">
        <v>4931</v>
      </c>
    </row>
    <row r="526" spans="1:1" x14ac:dyDescent="0.25">
      <c r="A526" t="s">
        <v>4933</v>
      </c>
    </row>
    <row r="527" spans="1:1" x14ac:dyDescent="0.25">
      <c r="A527" t="s">
        <v>4935</v>
      </c>
    </row>
    <row r="528" spans="1:1" x14ac:dyDescent="0.25">
      <c r="A528" t="s">
        <v>4936</v>
      </c>
    </row>
    <row r="529" spans="1:1" x14ac:dyDescent="0.25">
      <c r="A529" t="s">
        <v>4937</v>
      </c>
    </row>
    <row r="530" spans="1:1" x14ac:dyDescent="0.25">
      <c r="A530" t="s">
        <v>4938</v>
      </c>
    </row>
    <row r="531" spans="1:1" x14ac:dyDescent="0.25">
      <c r="A531" t="s">
        <v>4943</v>
      </c>
    </row>
    <row r="532" spans="1:1" x14ac:dyDescent="0.25">
      <c r="A532" t="s">
        <v>4945</v>
      </c>
    </row>
    <row r="533" spans="1:1" x14ac:dyDescent="0.25">
      <c r="A533" t="s">
        <v>4956</v>
      </c>
    </row>
    <row r="534" spans="1:1" x14ac:dyDescent="0.25">
      <c r="A534" t="s">
        <v>4958</v>
      </c>
    </row>
    <row r="535" spans="1:1" x14ac:dyDescent="0.25">
      <c r="A535" t="s">
        <v>4960</v>
      </c>
    </row>
    <row r="536" spans="1:1" x14ac:dyDescent="0.25">
      <c r="A536" t="s">
        <v>4962</v>
      </c>
    </row>
    <row r="537" spans="1:1" x14ac:dyDescent="0.25">
      <c r="A537" t="s">
        <v>4963</v>
      </c>
    </row>
    <row r="538" spans="1:1" x14ac:dyDescent="0.25">
      <c r="A538" t="s">
        <v>4964</v>
      </c>
    </row>
    <row r="539" spans="1:1" x14ac:dyDescent="0.25">
      <c r="A539" t="s">
        <v>4965</v>
      </c>
    </row>
    <row r="540" spans="1:1" x14ac:dyDescent="0.25">
      <c r="A540" t="s">
        <v>4966</v>
      </c>
    </row>
    <row r="541" spans="1:1" x14ac:dyDescent="0.25">
      <c r="A541" t="s">
        <v>4968</v>
      </c>
    </row>
    <row r="542" spans="1:1" x14ac:dyDescent="0.25">
      <c r="A542" t="s">
        <v>4969</v>
      </c>
    </row>
    <row r="543" spans="1:1" x14ac:dyDescent="0.25">
      <c r="A543" t="s">
        <v>4971</v>
      </c>
    </row>
    <row r="544" spans="1:1" x14ac:dyDescent="0.25">
      <c r="A544" t="s">
        <v>4974</v>
      </c>
    </row>
    <row r="545" spans="1:1" x14ac:dyDescent="0.25">
      <c r="A545" t="s">
        <v>4976</v>
      </c>
    </row>
    <row r="546" spans="1:1" x14ac:dyDescent="0.25">
      <c r="A546" t="s">
        <v>4978</v>
      </c>
    </row>
    <row r="547" spans="1:1" x14ac:dyDescent="0.25">
      <c r="A547" t="s">
        <v>4979</v>
      </c>
    </row>
    <row r="548" spans="1:1" x14ac:dyDescent="0.25">
      <c r="A548" t="s">
        <v>4980</v>
      </c>
    </row>
    <row r="549" spans="1:1" x14ac:dyDescent="0.25">
      <c r="A549" t="s">
        <v>4981</v>
      </c>
    </row>
    <row r="550" spans="1:1" x14ac:dyDescent="0.25">
      <c r="A550" t="s">
        <v>4982</v>
      </c>
    </row>
    <row r="551" spans="1:1" x14ac:dyDescent="0.25">
      <c r="A551" t="s">
        <v>4983</v>
      </c>
    </row>
    <row r="552" spans="1:1" x14ac:dyDescent="0.25">
      <c r="A552" t="s">
        <v>4984</v>
      </c>
    </row>
    <row r="553" spans="1:1" x14ac:dyDescent="0.25">
      <c r="A553" t="s">
        <v>4985</v>
      </c>
    </row>
    <row r="554" spans="1:1" x14ac:dyDescent="0.25">
      <c r="A554" t="s">
        <v>4986</v>
      </c>
    </row>
    <row r="555" spans="1:1" x14ac:dyDescent="0.25">
      <c r="A555" t="s">
        <v>4987</v>
      </c>
    </row>
    <row r="556" spans="1:1" x14ac:dyDescent="0.25">
      <c r="A556" t="s">
        <v>4988</v>
      </c>
    </row>
    <row r="557" spans="1:1" x14ac:dyDescent="0.25">
      <c r="A557" t="s">
        <v>4989</v>
      </c>
    </row>
    <row r="558" spans="1:1" x14ac:dyDescent="0.25">
      <c r="A558" t="s">
        <v>4990</v>
      </c>
    </row>
    <row r="559" spans="1:1" x14ac:dyDescent="0.25">
      <c r="A559" t="s">
        <v>4992</v>
      </c>
    </row>
    <row r="560" spans="1:1" x14ac:dyDescent="0.25">
      <c r="A560" t="s">
        <v>4993</v>
      </c>
    </row>
    <row r="561" spans="1:1" x14ac:dyDescent="0.25">
      <c r="A561" t="s">
        <v>4994</v>
      </c>
    </row>
    <row r="562" spans="1:1" x14ac:dyDescent="0.25">
      <c r="A562" t="s">
        <v>4995</v>
      </c>
    </row>
    <row r="563" spans="1:1" x14ac:dyDescent="0.25">
      <c r="A563" t="s">
        <v>4996</v>
      </c>
    </row>
    <row r="564" spans="1:1" x14ac:dyDescent="0.25">
      <c r="A564" t="s">
        <v>5000</v>
      </c>
    </row>
    <row r="565" spans="1:1" x14ac:dyDescent="0.25">
      <c r="A565" t="s">
        <v>5002</v>
      </c>
    </row>
    <row r="566" spans="1:1" x14ac:dyDescent="0.25">
      <c r="A566" t="s">
        <v>5003</v>
      </c>
    </row>
    <row r="567" spans="1:1" x14ac:dyDescent="0.25">
      <c r="A567" t="s">
        <v>5004</v>
      </c>
    </row>
    <row r="568" spans="1:1" x14ac:dyDescent="0.25">
      <c r="A568" t="s">
        <v>5011</v>
      </c>
    </row>
    <row r="569" spans="1:1" x14ac:dyDescent="0.25">
      <c r="A569" t="s">
        <v>5012</v>
      </c>
    </row>
    <row r="570" spans="1:1" x14ac:dyDescent="0.25">
      <c r="A570" t="s">
        <v>5014</v>
      </c>
    </row>
    <row r="571" spans="1:1" x14ac:dyDescent="0.25">
      <c r="A571" t="s">
        <v>5016</v>
      </c>
    </row>
    <row r="572" spans="1:1" x14ac:dyDescent="0.25">
      <c r="A572" t="s">
        <v>5017</v>
      </c>
    </row>
    <row r="573" spans="1:1" x14ac:dyDescent="0.25">
      <c r="A573" t="s">
        <v>5018</v>
      </c>
    </row>
    <row r="574" spans="1:1" x14ac:dyDescent="0.25">
      <c r="A574" t="s">
        <v>5019</v>
      </c>
    </row>
    <row r="575" spans="1:1" x14ac:dyDescent="0.25">
      <c r="A575" t="s">
        <v>5020</v>
      </c>
    </row>
    <row r="576" spans="1:1" x14ac:dyDescent="0.25">
      <c r="A576" t="s">
        <v>5021</v>
      </c>
    </row>
    <row r="577" spans="1:1" x14ac:dyDescent="0.25">
      <c r="A577" t="s">
        <v>5022</v>
      </c>
    </row>
    <row r="578" spans="1:1" x14ac:dyDescent="0.25">
      <c r="A578" t="s">
        <v>5023</v>
      </c>
    </row>
    <row r="579" spans="1:1" x14ac:dyDescent="0.25">
      <c r="A579" t="s">
        <v>5024</v>
      </c>
    </row>
    <row r="580" spans="1:1" x14ac:dyDescent="0.25">
      <c r="A580" t="s">
        <v>5025</v>
      </c>
    </row>
    <row r="581" spans="1:1" x14ac:dyDescent="0.25">
      <c r="A581" t="s">
        <v>5026</v>
      </c>
    </row>
    <row r="582" spans="1:1" x14ac:dyDescent="0.25">
      <c r="A582" t="s">
        <v>5027</v>
      </c>
    </row>
    <row r="583" spans="1:1" x14ac:dyDescent="0.25">
      <c r="A583" t="s">
        <v>5028</v>
      </c>
    </row>
    <row r="584" spans="1:1" x14ac:dyDescent="0.25">
      <c r="A584" t="s">
        <v>5029</v>
      </c>
    </row>
    <row r="585" spans="1:1" x14ac:dyDescent="0.25">
      <c r="A585" t="s">
        <v>5030</v>
      </c>
    </row>
    <row r="586" spans="1:1" x14ac:dyDescent="0.25">
      <c r="A586" t="s">
        <v>5031</v>
      </c>
    </row>
    <row r="587" spans="1:1" x14ac:dyDescent="0.25">
      <c r="A587" t="s">
        <v>5032</v>
      </c>
    </row>
    <row r="588" spans="1:1" x14ac:dyDescent="0.25">
      <c r="A588" t="s">
        <v>5033</v>
      </c>
    </row>
    <row r="589" spans="1:1" x14ac:dyDescent="0.25">
      <c r="A589" t="s">
        <v>5034</v>
      </c>
    </row>
    <row r="590" spans="1:1" x14ac:dyDescent="0.25">
      <c r="A590" t="s">
        <v>5035</v>
      </c>
    </row>
    <row r="591" spans="1:1" x14ac:dyDescent="0.25">
      <c r="A591" t="s">
        <v>5036</v>
      </c>
    </row>
    <row r="592" spans="1:1" x14ac:dyDescent="0.25">
      <c r="A592" t="s">
        <v>5037</v>
      </c>
    </row>
    <row r="593" spans="1:1" x14ac:dyDescent="0.25">
      <c r="A593" t="s">
        <v>5038</v>
      </c>
    </row>
    <row r="594" spans="1:1" x14ac:dyDescent="0.25">
      <c r="A594" t="s">
        <v>5039</v>
      </c>
    </row>
    <row r="595" spans="1:1" x14ac:dyDescent="0.25">
      <c r="A595" t="s">
        <v>5040</v>
      </c>
    </row>
    <row r="596" spans="1:1" x14ac:dyDescent="0.25">
      <c r="A596" t="s">
        <v>5041</v>
      </c>
    </row>
    <row r="597" spans="1:1" x14ac:dyDescent="0.25">
      <c r="A597" t="s">
        <v>5045</v>
      </c>
    </row>
    <row r="598" spans="1:1" x14ac:dyDescent="0.25">
      <c r="A598" t="s">
        <v>5046</v>
      </c>
    </row>
    <row r="599" spans="1:1" x14ac:dyDescent="0.25">
      <c r="A599" t="s">
        <v>5047</v>
      </c>
    </row>
    <row r="600" spans="1:1" x14ac:dyDescent="0.25">
      <c r="A600" t="s">
        <v>5048</v>
      </c>
    </row>
    <row r="601" spans="1:1" x14ac:dyDescent="0.25">
      <c r="A601" t="s">
        <v>5049</v>
      </c>
    </row>
    <row r="602" spans="1:1" x14ac:dyDescent="0.25">
      <c r="A602" t="s">
        <v>5050</v>
      </c>
    </row>
    <row r="603" spans="1:1" x14ac:dyDescent="0.25">
      <c r="A603" t="s">
        <v>5051</v>
      </c>
    </row>
    <row r="604" spans="1:1" x14ac:dyDescent="0.25">
      <c r="A604" t="s">
        <v>5052</v>
      </c>
    </row>
    <row r="605" spans="1:1" x14ac:dyDescent="0.25">
      <c r="A605" t="s">
        <v>5061</v>
      </c>
    </row>
    <row r="606" spans="1:1" x14ac:dyDescent="0.25">
      <c r="A606" t="s">
        <v>5062</v>
      </c>
    </row>
    <row r="607" spans="1:1" x14ac:dyDescent="0.25">
      <c r="A607" t="s">
        <v>5063</v>
      </c>
    </row>
    <row r="608" spans="1:1" x14ac:dyDescent="0.25">
      <c r="A608" t="s">
        <v>5070</v>
      </c>
    </row>
    <row r="609" spans="1:1" x14ac:dyDescent="0.25">
      <c r="A609" t="s">
        <v>5073</v>
      </c>
    </row>
    <row r="610" spans="1:1" x14ac:dyDescent="0.25">
      <c r="A610" t="s">
        <v>5075</v>
      </c>
    </row>
    <row r="611" spans="1:1" x14ac:dyDescent="0.25">
      <c r="A611" t="s">
        <v>5089</v>
      </c>
    </row>
    <row r="612" spans="1:1" x14ac:dyDescent="0.25">
      <c r="A612" t="s">
        <v>5090</v>
      </c>
    </row>
    <row r="613" spans="1:1" x14ac:dyDescent="0.25">
      <c r="A613" t="s">
        <v>5092</v>
      </c>
    </row>
    <row r="614" spans="1:1" x14ac:dyDescent="0.25">
      <c r="A614" t="s">
        <v>5093</v>
      </c>
    </row>
    <row r="615" spans="1:1" x14ac:dyDescent="0.25">
      <c r="A615" t="s">
        <v>5094</v>
      </c>
    </row>
    <row r="616" spans="1:1" x14ac:dyDescent="0.25">
      <c r="A616" t="s">
        <v>5095</v>
      </c>
    </row>
    <row r="617" spans="1:1" x14ac:dyDescent="0.25">
      <c r="A617" t="s">
        <v>5096</v>
      </c>
    </row>
    <row r="618" spans="1:1" x14ac:dyDescent="0.25">
      <c r="A618" t="s">
        <v>5098</v>
      </c>
    </row>
    <row r="619" spans="1:1" x14ac:dyDescent="0.25">
      <c r="A619" t="s">
        <v>5100</v>
      </c>
    </row>
    <row r="620" spans="1:1" x14ac:dyDescent="0.25">
      <c r="A620" t="s">
        <v>5101</v>
      </c>
    </row>
    <row r="621" spans="1:1" x14ac:dyDescent="0.25">
      <c r="A621" t="s">
        <v>5102</v>
      </c>
    </row>
    <row r="622" spans="1:1" x14ac:dyDescent="0.25">
      <c r="A622" t="s">
        <v>5103</v>
      </c>
    </row>
    <row r="623" spans="1:1" x14ac:dyDescent="0.25">
      <c r="A623" t="s">
        <v>5104</v>
      </c>
    </row>
    <row r="624" spans="1:1" x14ac:dyDescent="0.25">
      <c r="A624" t="s">
        <v>5105</v>
      </c>
    </row>
    <row r="625" spans="1:1" x14ac:dyDescent="0.25">
      <c r="A625" t="s">
        <v>5106</v>
      </c>
    </row>
    <row r="626" spans="1:1" x14ac:dyDescent="0.25">
      <c r="A626" t="s">
        <v>5122</v>
      </c>
    </row>
    <row r="627" spans="1:1" x14ac:dyDescent="0.25">
      <c r="A627" t="s">
        <v>5123</v>
      </c>
    </row>
    <row r="628" spans="1:1" x14ac:dyDescent="0.25">
      <c r="A628" t="s">
        <v>5129</v>
      </c>
    </row>
    <row r="629" spans="1:1" x14ac:dyDescent="0.25">
      <c r="A629" t="s">
        <v>5131</v>
      </c>
    </row>
    <row r="630" spans="1:1" x14ac:dyDescent="0.25">
      <c r="A630" t="s">
        <v>5133</v>
      </c>
    </row>
    <row r="631" spans="1:1" x14ac:dyDescent="0.25">
      <c r="A631" t="s">
        <v>5134</v>
      </c>
    </row>
    <row r="632" spans="1:1" x14ac:dyDescent="0.25">
      <c r="A632" t="s">
        <v>5135</v>
      </c>
    </row>
    <row r="633" spans="1:1" x14ac:dyDescent="0.25">
      <c r="A633" t="s">
        <v>5136</v>
      </c>
    </row>
    <row r="634" spans="1:1" x14ac:dyDescent="0.25">
      <c r="A634" t="s">
        <v>5137</v>
      </c>
    </row>
    <row r="635" spans="1:1" x14ac:dyDescent="0.25">
      <c r="A635" t="s">
        <v>5138</v>
      </c>
    </row>
    <row r="636" spans="1:1" x14ac:dyDescent="0.25">
      <c r="A636" t="s">
        <v>5139</v>
      </c>
    </row>
    <row r="637" spans="1:1" x14ac:dyDescent="0.25">
      <c r="A637" t="s">
        <v>5140</v>
      </c>
    </row>
    <row r="638" spans="1:1" x14ac:dyDescent="0.25">
      <c r="A638" t="s">
        <v>5141</v>
      </c>
    </row>
    <row r="639" spans="1:1" x14ac:dyDescent="0.25">
      <c r="A639" t="s">
        <v>5142</v>
      </c>
    </row>
    <row r="640" spans="1:1" x14ac:dyDescent="0.25">
      <c r="A640" t="s">
        <v>5143</v>
      </c>
    </row>
    <row r="641" spans="1:1" x14ac:dyDescent="0.25">
      <c r="A641" t="s">
        <v>5144</v>
      </c>
    </row>
    <row r="642" spans="1:1" x14ac:dyDescent="0.25">
      <c r="A642" t="s">
        <v>5148</v>
      </c>
    </row>
    <row r="643" spans="1:1" x14ac:dyDescent="0.25">
      <c r="A643" t="s">
        <v>5149</v>
      </c>
    </row>
    <row r="644" spans="1:1" x14ac:dyDescent="0.25">
      <c r="A644" t="s">
        <v>5150</v>
      </c>
    </row>
    <row r="645" spans="1:1" x14ac:dyDescent="0.25">
      <c r="A645" t="s">
        <v>5151</v>
      </c>
    </row>
    <row r="646" spans="1:1" x14ac:dyDescent="0.25">
      <c r="A646" t="s">
        <v>5152</v>
      </c>
    </row>
    <row r="647" spans="1:1" x14ac:dyDescent="0.25">
      <c r="A647" t="s">
        <v>5158</v>
      </c>
    </row>
    <row r="648" spans="1:1" x14ac:dyDescent="0.25">
      <c r="A648" t="s">
        <v>5159</v>
      </c>
    </row>
    <row r="649" spans="1:1" x14ac:dyDescent="0.25">
      <c r="A649" t="s">
        <v>5160</v>
      </c>
    </row>
    <row r="650" spans="1:1" x14ac:dyDescent="0.25">
      <c r="A650" t="s">
        <v>5161</v>
      </c>
    </row>
    <row r="651" spans="1:1" x14ac:dyDescent="0.25">
      <c r="A651" t="s">
        <v>5162</v>
      </c>
    </row>
    <row r="652" spans="1:1" x14ac:dyDescent="0.25">
      <c r="A652" t="s">
        <v>5163</v>
      </c>
    </row>
    <row r="653" spans="1:1" x14ac:dyDescent="0.25">
      <c r="A653" t="s">
        <v>5164</v>
      </c>
    </row>
    <row r="654" spans="1:1" x14ac:dyDescent="0.25">
      <c r="A654" t="s">
        <v>5165</v>
      </c>
    </row>
    <row r="655" spans="1:1" x14ac:dyDescent="0.25">
      <c r="A655" t="s">
        <v>5166</v>
      </c>
    </row>
    <row r="656" spans="1:1" x14ac:dyDescent="0.25">
      <c r="A656" t="s">
        <v>5167</v>
      </c>
    </row>
    <row r="657" spans="1:1" x14ac:dyDescent="0.25">
      <c r="A657" t="s">
        <v>5168</v>
      </c>
    </row>
    <row r="658" spans="1:1" x14ac:dyDescent="0.25">
      <c r="A658" t="s">
        <v>5169</v>
      </c>
    </row>
    <row r="659" spans="1:1" x14ac:dyDescent="0.25">
      <c r="A659" t="s">
        <v>5170</v>
      </c>
    </row>
    <row r="660" spans="1:1" x14ac:dyDescent="0.25">
      <c r="A660" t="s">
        <v>5171</v>
      </c>
    </row>
    <row r="661" spans="1:1" x14ac:dyDescent="0.25">
      <c r="A661" t="s">
        <v>5172</v>
      </c>
    </row>
    <row r="662" spans="1:1" x14ac:dyDescent="0.25">
      <c r="A662" t="s">
        <v>5174</v>
      </c>
    </row>
    <row r="663" spans="1:1" x14ac:dyDescent="0.25">
      <c r="A663" t="s">
        <v>5176</v>
      </c>
    </row>
    <row r="664" spans="1:1" x14ac:dyDescent="0.25">
      <c r="A664" t="s">
        <v>5177</v>
      </c>
    </row>
    <row r="665" spans="1:1" x14ac:dyDescent="0.25">
      <c r="A665" t="s">
        <v>5178</v>
      </c>
    </row>
    <row r="666" spans="1:1" x14ac:dyDescent="0.25">
      <c r="A666" t="s">
        <v>5179</v>
      </c>
    </row>
    <row r="667" spans="1:1" x14ac:dyDescent="0.25">
      <c r="A667" t="s">
        <v>5180</v>
      </c>
    </row>
    <row r="668" spans="1:1" x14ac:dyDescent="0.25">
      <c r="A668" t="s">
        <v>5181</v>
      </c>
    </row>
    <row r="669" spans="1:1" x14ac:dyDescent="0.25">
      <c r="A669" t="s">
        <v>5182</v>
      </c>
    </row>
    <row r="670" spans="1:1" x14ac:dyDescent="0.25">
      <c r="A670" t="s">
        <v>5183</v>
      </c>
    </row>
    <row r="671" spans="1:1" x14ac:dyDescent="0.25">
      <c r="A671" t="s">
        <v>5184</v>
      </c>
    </row>
    <row r="672" spans="1:1" x14ac:dyDescent="0.25">
      <c r="A672" t="s">
        <v>5185</v>
      </c>
    </row>
    <row r="673" spans="1:1" x14ac:dyDescent="0.25">
      <c r="A673" t="s">
        <v>5186</v>
      </c>
    </row>
    <row r="674" spans="1:1" x14ac:dyDescent="0.25">
      <c r="A674" t="s">
        <v>5187</v>
      </c>
    </row>
    <row r="675" spans="1:1" x14ac:dyDescent="0.25">
      <c r="A675" t="s">
        <v>5188</v>
      </c>
    </row>
    <row r="676" spans="1:1" x14ac:dyDescent="0.25">
      <c r="A676" t="s">
        <v>5189</v>
      </c>
    </row>
    <row r="677" spans="1:1" x14ac:dyDescent="0.25">
      <c r="A677" t="s">
        <v>5197</v>
      </c>
    </row>
    <row r="678" spans="1:1" x14ac:dyDescent="0.25">
      <c r="A678" t="s">
        <v>5201</v>
      </c>
    </row>
    <row r="679" spans="1:1" x14ac:dyDescent="0.25">
      <c r="A679" t="s">
        <v>5203</v>
      </c>
    </row>
    <row r="680" spans="1:1" x14ac:dyDescent="0.25">
      <c r="A680" t="s">
        <v>5204</v>
      </c>
    </row>
    <row r="681" spans="1:1" x14ac:dyDescent="0.25">
      <c r="A681" t="s">
        <v>5205</v>
      </c>
    </row>
    <row r="682" spans="1:1" x14ac:dyDescent="0.25">
      <c r="A682" t="s">
        <v>5206</v>
      </c>
    </row>
    <row r="683" spans="1:1" x14ac:dyDescent="0.25">
      <c r="A683" t="s">
        <v>5208</v>
      </c>
    </row>
    <row r="684" spans="1:1" x14ac:dyDescent="0.25">
      <c r="A684" t="s">
        <v>5210</v>
      </c>
    </row>
    <row r="685" spans="1:1" x14ac:dyDescent="0.25">
      <c r="A685" t="s">
        <v>5211</v>
      </c>
    </row>
    <row r="686" spans="1:1" x14ac:dyDescent="0.25">
      <c r="A686" t="s">
        <v>5212</v>
      </c>
    </row>
    <row r="687" spans="1:1" x14ac:dyDescent="0.25">
      <c r="A687" t="s">
        <v>5213</v>
      </c>
    </row>
    <row r="688" spans="1:1" x14ac:dyDescent="0.25">
      <c r="A688" t="s">
        <v>5214</v>
      </c>
    </row>
    <row r="689" spans="1:1" x14ac:dyDescent="0.25">
      <c r="A689" t="s">
        <v>5215</v>
      </c>
    </row>
    <row r="690" spans="1:1" x14ac:dyDescent="0.25">
      <c r="A690" t="s">
        <v>5216</v>
      </c>
    </row>
    <row r="691" spans="1:1" x14ac:dyDescent="0.25">
      <c r="A691" t="s">
        <v>5217</v>
      </c>
    </row>
    <row r="692" spans="1:1" x14ac:dyDescent="0.25">
      <c r="A692" t="s">
        <v>5218</v>
      </c>
    </row>
    <row r="693" spans="1:1" x14ac:dyDescent="0.25">
      <c r="A693" t="s">
        <v>5219</v>
      </c>
    </row>
    <row r="694" spans="1:1" x14ac:dyDescent="0.25">
      <c r="A694" t="s">
        <v>5220</v>
      </c>
    </row>
    <row r="695" spans="1:1" x14ac:dyDescent="0.25">
      <c r="A695" t="s">
        <v>5221</v>
      </c>
    </row>
    <row r="696" spans="1:1" x14ac:dyDescent="0.25">
      <c r="A696" t="s">
        <v>5222</v>
      </c>
    </row>
    <row r="697" spans="1:1" x14ac:dyDescent="0.25">
      <c r="A697" t="s">
        <v>5223</v>
      </c>
    </row>
    <row r="698" spans="1:1" x14ac:dyDescent="0.25">
      <c r="A698" t="s">
        <v>5224</v>
      </c>
    </row>
    <row r="699" spans="1:1" x14ac:dyDescent="0.25">
      <c r="A699" t="s">
        <v>5225</v>
      </c>
    </row>
    <row r="700" spans="1:1" x14ac:dyDescent="0.25">
      <c r="A700" t="s">
        <v>5226</v>
      </c>
    </row>
    <row r="701" spans="1:1" x14ac:dyDescent="0.25">
      <c r="A701" t="s">
        <v>5227</v>
      </c>
    </row>
    <row r="702" spans="1:1" x14ac:dyDescent="0.25">
      <c r="A702" t="s">
        <v>5228</v>
      </c>
    </row>
    <row r="703" spans="1:1" x14ac:dyDescent="0.25">
      <c r="A703" t="s">
        <v>5229</v>
      </c>
    </row>
    <row r="704" spans="1:1" x14ac:dyDescent="0.25">
      <c r="A704" t="s">
        <v>5230</v>
      </c>
    </row>
    <row r="705" spans="1:1" x14ac:dyDescent="0.25">
      <c r="A705" t="s">
        <v>5231</v>
      </c>
    </row>
    <row r="706" spans="1:1" x14ac:dyDescent="0.25">
      <c r="A706" t="s">
        <v>5232</v>
      </c>
    </row>
    <row r="707" spans="1:1" x14ac:dyDescent="0.25">
      <c r="A707" t="s">
        <v>5233</v>
      </c>
    </row>
    <row r="708" spans="1:1" x14ac:dyDescent="0.25">
      <c r="A708" t="s">
        <v>5235</v>
      </c>
    </row>
    <row r="709" spans="1:1" x14ac:dyDescent="0.25">
      <c r="A709" t="s">
        <v>5238</v>
      </c>
    </row>
    <row r="710" spans="1:1" x14ac:dyDescent="0.25">
      <c r="A710" t="s">
        <v>5241</v>
      </c>
    </row>
    <row r="711" spans="1:1" x14ac:dyDescent="0.25">
      <c r="A711" t="s">
        <v>5244</v>
      </c>
    </row>
    <row r="712" spans="1:1" x14ac:dyDescent="0.25">
      <c r="A712" t="s">
        <v>5247</v>
      </c>
    </row>
    <row r="713" spans="1:1" x14ac:dyDescent="0.25">
      <c r="A713" t="s">
        <v>5250</v>
      </c>
    </row>
    <row r="714" spans="1:1" x14ac:dyDescent="0.25">
      <c r="A714" t="s">
        <v>5252</v>
      </c>
    </row>
    <row r="715" spans="1:1" x14ac:dyDescent="0.25">
      <c r="A715" t="s">
        <v>5254</v>
      </c>
    </row>
    <row r="716" spans="1:1" x14ac:dyDescent="0.25">
      <c r="A716" t="s">
        <v>5256</v>
      </c>
    </row>
    <row r="717" spans="1:1" x14ac:dyDescent="0.25">
      <c r="A717" t="s">
        <v>5257</v>
      </c>
    </row>
    <row r="718" spans="1:1" x14ac:dyDescent="0.25">
      <c r="A718" t="s">
        <v>5258</v>
      </c>
    </row>
    <row r="719" spans="1:1" x14ac:dyDescent="0.25">
      <c r="A719" t="s">
        <v>5260</v>
      </c>
    </row>
    <row r="720" spans="1:1" x14ac:dyDescent="0.25">
      <c r="A720" t="s">
        <v>5262</v>
      </c>
    </row>
    <row r="721" spans="1:1" x14ac:dyDescent="0.25">
      <c r="A721" t="s">
        <v>5263</v>
      </c>
    </row>
    <row r="722" spans="1:1" x14ac:dyDescent="0.25">
      <c r="A722" t="s">
        <v>5264</v>
      </c>
    </row>
    <row r="723" spans="1:1" x14ac:dyDescent="0.25">
      <c r="A723" t="s">
        <v>5266</v>
      </c>
    </row>
    <row r="724" spans="1:1" x14ac:dyDescent="0.25">
      <c r="A724" t="s">
        <v>5268</v>
      </c>
    </row>
    <row r="725" spans="1:1" x14ac:dyDescent="0.25">
      <c r="A725" t="s">
        <v>5270</v>
      </c>
    </row>
    <row r="726" spans="1:1" x14ac:dyDescent="0.25">
      <c r="A726" t="s">
        <v>5276</v>
      </c>
    </row>
    <row r="727" spans="1:1" x14ac:dyDescent="0.25">
      <c r="A727" t="s">
        <v>5277</v>
      </c>
    </row>
    <row r="728" spans="1:1" x14ac:dyDescent="0.25">
      <c r="A728" t="s">
        <v>5278</v>
      </c>
    </row>
    <row r="729" spans="1:1" x14ac:dyDescent="0.25">
      <c r="A729" t="s">
        <v>5279</v>
      </c>
    </row>
    <row r="730" spans="1:1" x14ac:dyDescent="0.25">
      <c r="A730" t="s">
        <v>5280</v>
      </c>
    </row>
    <row r="731" spans="1:1" x14ac:dyDescent="0.25">
      <c r="A731" t="s">
        <v>5281</v>
      </c>
    </row>
    <row r="732" spans="1:1" x14ac:dyDescent="0.25">
      <c r="A732" t="s">
        <v>5282</v>
      </c>
    </row>
    <row r="733" spans="1:1" x14ac:dyDescent="0.25">
      <c r="A733" t="s">
        <v>5283</v>
      </c>
    </row>
    <row r="734" spans="1:1" x14ac:dyDescent="0.25">
      <c r="A734" t="s">
        <v>5285</v>
      </c>
    </row>
    <row r="735" spans="1:1" x14ac:dyDescent="0.25">
      <c r="A735" t="s">
        <v>5287</v>
      </c>
    </row>
    <row r="736" spans="1:1" x14ac:dyDescent="0.25">
      <c r="A736" t="s">
        <v>5289</v>
      </c>
    </row>
    <row r="737" spans="1:1" x14ac:dyDescent="0.25">
      <c r="A737" t="s">
        <v>5305</v>
      </c>
    </row>
    <row r="738" spans="1:1" x14ac:dyDescent="0.25">
      <c r="A738" t="s">
        <v>5320</v>
      </c>
    </row>
    <row r="739" spans="1:1" x14ac:dyDescent="0.25">
      <c r="A739" t="s">
        <v>5321</v>
      </c>
    </row>
    <row r="740" spans="1:1" x14ac:dyDescent="0.25">
      <c r="A740" t="s">
        <v>5340</v>
      </c>
    </row>
    <row r="741" spans="1:1" x14ac:dyDescent="0.25">
      <c r="A741" t="s">
        <v>5341</v>
      </c>
    </row>
    <row r="742" spans="1:1" x14ac:dyDescent="0.25">
      <c r="A742" t="s">
        <v>5342</v>
      </c>
    </row>
    <row r="743" spans="1:1" x14ac:dyDescent="0.25">
      <c r="A743" t="s">
        <v>5343</v>
      </c>
    </row>
    <row r="744" spans="1:1" x14ac:dyDescent="0.25">
      <c r="A744" t="s">
        <v>5344</v>
      </c>
    </row>
    <row r="745" spans="1:1" x14ac:dyDescent="0.25">
      <c r="A745" t="s">
        <v>5353</v>
      </c>
    </row>
    <row r="746" spans="1:1" x14ac:dyDescent="0.25">
      <c r="A746" t="s">
        <v>5355</v>
      </c>
    </row>
    <row r="747" spans="1:1" x14ac:dyDescent="0.25">
      <c r="A747" t="s">
        <v>5366</v>
      </c>
    </row>
    <row r="748" spans="1:1" x14ac:dyDescent="0.25">
      <c r="A748" t="s">
        <v>5367</v>
      </c>
    </row>
    <row r="749" spans="1:1" x14ac:dyDescent="0.25">
      <c r="A749" t="s">
        <v>5368</v>
      </c>
    </row>
    <row r="750" spans="1:1" x14ac:dyDescent="0.25">
      <c r="A750" t="s">
        <v>5375</v>
      </c>
    </row>
    <row r="751" spans="1:1" x14ac:dyDescent="0.25">
      <c r="A751" t="s">
        <v>5377</v>
      </c>
    </row>
    <row r="752" spans="1:1" x14ac:dyDescent="0.25">
      <c r="A752" t="s">
        <v>5379</v>
      </c>
    </row>
    <row r="753" spans="1:1" x14ac:dyDescent="0.25">
      <c r="A753" t="s">
        <v>5381</v>
      </c>
    </row>
    <row r="754" spans="1:1" x14ac:dyDescent="0.25">
      <c r="A754" t="s">
        <v>5382</v>
      </c>
    </row>
    <row r="755" spans="1:1" x14ac:dyDescent="0.25">
      <c r="A755" t="s">
        <v>5383</v>
      </c>
    </row>
    <row r="756" spans="1:1" x14ac:dyDescent="0.25">
      <c r="A756" t="s">
        <v>5394</v>
      </c>
    </row>
    <row r="757" spans="1:1" x14ac:dyDescent="0.25">
      <c r="A757" t="s">
        <v>5399</v>
      </c>
    </row>
    <row r="758" spans="1:1" x14ac:dyDescent="0.25">
      <c r="A758" t="s">
        <v>5404</v>
      </c>
    </row>
    <row r="759" spans="1:1" x14ac:dyDescent="0.25">
      <c r="A759" t="s">
        <v>5405</v>
      </c>
    </row>
    <row r="760" spans="1:1" x14ac:dyDescent="0.25">
      <c r="A760" t="s">
        <v>5408</v>
      </c>
    </row>
    <row r="761" spans="1:1" x14ac:dyDescent="0.25">
      <c r="A761" t="s">
        <v>5413</v>
      </c>
    </row>
    <row r="762" spans="1:1" x14ac:dyDescent="0.25">
      <c r="A762" t="s">
        <v>5424</v>
      </c>
    </row>
    <row r="763" spans="1:1" x14ac:dyDescent="0.25">
      <c r="A763" t="s">
        <v>5425</v>
      </c>
    </row>
    <row r="764" spans="1:1" x14ac:dyDescent="0.25">
      <c r="A764" t="s">
        <v>5426</v>
      </c>
    </row>
    <row r="765" spans="1:1" x14ac:dyDescent="0.25">
      <c r="A765" t="s">
        <v>5428</v>
      </c>
    </row>
    <row r="766" spans="1:1" x14ac:dyDescent="0.25">
      <c r="A766" t="s">
        <v>5430</v>
      </c>
    </row>
    <row r="767" spans="1:1" x14ac:dyDescent="0.25">
      <c r="A767" t="s">
        <v>5433</v>
      </c>
    </row>
    <row r="768" spans="1:1" x14ac:dyDescent="0.25">
      <c r="A768" t="s">
        <v>5435</v>
      </c>
    </row>
    <row r="769" spans="1:1" x14ac:dyDescent="0.25">
      <c r="A769" t="s">
        <v>5436</v>
      </c>
    </row>
    <row r="770" spans="1:1" x14ac:dyDescent="0.25">
      <c r="A770" t="s">
        <v>5437</v>
      </c>
    </row>
    <row r="771" spans="1:1" x14ac:dyDescent="0.25">
      <c r="A771" t="s">
        <v>5438</v>
      </c>
    </row>
    <row r="772" spans="1:1" x14ac:dyDescent="0.25">
      <c r="A772" t="s">
        <v>5442</v>
      </c>
    </row>
    <row r="773" spans="1:1" x14ac:dyDescent="0.25">
      <c r="A773" t="s">
        <v>5444</v>
      </c>
    </row>
    <row r="774" spans="1:1" x14ac:dyDescent="0.25">
      <c r="A774" t="s">
        <v>5447</v>
      </c>
    </row>
    <row r="775" spans="1:1" x14ac:dyDescent="0.25">
      <c r="A775" t="s">
        <v>5448</v>
      </c>
    </row>
    <row r="776" spans="1:1" x14ac:dyDescent="0.25">
      <c r="A776" t="s">
        <v>5449</v>
      </c>
    </row>
    <row r="777" spans="1:1" x14ac:dyDescent="0.25">
      <c r="A777" t="s">
        <v>5450</v>
      </c>
    </row>
    <row r="778" spans="1:1" x14ac:dyDescent="0.25">
      <c r="A778" t="s">
        <v>5452</v>
      </c>
    </row>
    <row r="779" spans="1:1" x14ac:dyDescent="0.25">
      <c r="A779" t="s">
        <v>5453</v>
      </c>
    </row>
    <row r="780" spans="1:1" x14ac:dyDescent="0.25">
      <c r="A780" t="s">
        <v>5462</v>
      </c>
    </row>
    <row r="781" spans="1:1" x14ac:dyDescent="0.25">
      <c r="A781" t="s">
        <v>5463</v>
      </c>
    </row>
    <row r="782" spans="1:1" x14ac:dyDescent="0.25">
      <c r="A782" t="s">
        <v>5465</v>
      </c>
    </row>
    <row r="783" spans="1:1" x14ac:dyDescent="0.25">
      <c r="A783" t="s">
        <v>5467</v>
      </c>
    </row>
    <row r="784" spans="1:1" x14ac:dyDescent="0.25">
      <c r="A784" t="s">
        <v>5471</v>
      </c>
    </row>
    <row r="785" spans="1:1" x14ac:dyDescent="0.25">
      <c r="A785" t="s">
        <v>5472</v>
      </c>
    </row>
    <row r="786" spans="1:1" x14ac:dyDescent="0.25">
      <c r="A786" t="s">
        <v>5473</v>
      </c>
    </row>
    <row r="787" spans="1:1" x14ac:dyDescent="0.25">
      <c r="A787" t="s">
        <v>5474</v>
      </c>
    </row>
    <row r="788" spans="1:1" x14ac:dyDescent="0.25">
      <c r="A788" t="s">
        <v>5475</v>
      </c>
    </row>
    <row r="789" spans="1:1" x14ac:dyDescent="0.25">
      <c r="A789" t="s">
        <v>5476</v>
      </c>
    </row>
    <row r="790" spans="1:1" x14ac:dyDescent="0.25">
      <c r="A790" t="s">
        <v>5477</v>
      </c>
    </row>
    <row r="791" spans="1:1" x14ac:dyDescent="0.25">
      <c r="A791" t="s">
        <v>5478</v>
      </c>
    </row>
    <row r="792" spans="1:1" x14ac:dyDescent="0.25">
      <c r="A792" t="s">
        <v>5479</v>
      </c>
    </row>
    <row r="793" spans="1:1" x14ac:dyDescent="0.25">
      <c r="A793" t="s">
        <v>5480</v>
      </c>
    </row>
    <row r="794" spans="1:1" x14ac:dyDescent="0.25">
      <c r="A794" t="s">
        <v>5481</v>
      </c>
    </row>
    <row r="795" spans="1:1" x14ac:dyDescent="0.25">
      <c r="A795" t="s">
        <v>5482</v>
      </c>
    </row>
    <row r="796" spans="1:1" x14ac:dyDescent="0.25">
      <c r="A796" t="s">
        <v>5483</v>
      </c>
    </row>
    <row r="797" spans="1:1" x14ac:dyDescent="0.25">
      <c r="A797" t="s">
        <v>5484</v>
      </c>
    </row>
    <row r="798" spans="1:1" x14ac:dyDescent="0.25">
      <c r="A798" t="s">
        <v>5485</v>
      </c>
    </row>
    <row r="799" spans="1:1" x14ac:dyDescent="0.25">
      <c r="A799" t="s">
        <v>5486</v>
      </c>
    </row>
    <row r="800" spans="1:1" x14ac:dyDescent="0.25">
      <c r="A800" t="s">
        <v>5487</v>
      </c>
    </row>
    <row r="801" spans="1:1" x14ac:dyDescent="0.25">
      <c r="A801" t="s">
        <v>5488</v>
      </c>
    </row>
    <row r="802" spans="1:1" x14ac:dyDescent="0.25">
      <c r="A802" t="s">
        <v>5493</v>
      </c>
    </row>
    <row r="803" spans="1:1" x14ac:dyDescent="0.25">
      <c r="A803" t="s">
        <v>5498</v>
      </c>
    </row>
    <row r="804" spans="1:1" x14ac:dyDescent="0.25">
      <c r="A804" t="s">
        <v>5499</v>
      </c>
    </row>
    <row r="805" spans="1:1" x14ac:dyDescent="0.25">
      <c r="A805" t="s">
        <v>5504</v>
      </c>
    </row>
    <row r="806" spans="1:1" x14ac:dyDescent="0.25">
      <c r="A806" t="s">
        <v>5505</v>
      </c>
    </row>
    <row r="807" spans="1:1" x14ac:dyDescent="0.25">
      <c r="A807" t="s">
        <v>5506</v>
      </c>
    </row>
    <row r="808" spans="1:1" x14ac:dyDescent="0.25">
      <c r="A808" t="s">
        <v>5507</v>
      </c>
    </row>
    <row r="809" spans="1:1" x14ac:dyDescent="0.25">
      <c r="A809" t="s">
        <v>5508</v>
      </c>
    </row>
    <row r="810" spans="1:1" x14ac:dyDescent="0.25">
      <c r="A810" t="s">
        <v>5509</v>
      </c>
    </row>
    <row r="811" spans="1:1" x14ac:dyDescent="0.25">
      <c r="A811" t="s">
        <v>5510</v>
      </c>
    </row>
    <row r="812" spans="1:1" x14ac:dyDescent="0.25">
      <c r="A812" t="s">
        <v>5511</v>
      </c>
    </row>
    <row r="813" spans="1:1" x14ac:dyDescent="0.25">
      <c r="A813" t="s">
        <v>5512</v>
      </c>
    </row>
    <row r="814" spans="1:1" x14ac:dyDescent="0.25">
      <c r="A814" t="s">
        <v>5513</v>
      </c>
    </row>
    <row r="815" spans="1:1" x14ac:dyDescent="0.25">
      <c r="A815" t="s">
        <v>5514</v>
      </c>
    </row>
    <row r="816" spans="1:1" x14ac:dyDescent="0.25">
      <c r="A816" t="s">
        <v>5521</v>
      </c>
    </row>
    <row r="817" spans="1:1" x14ac:dyDescent="0.25">
      <c r="A817" t="s">
        <v>5527</v>
      </c>
    </row>
    <row r="818" spans="1:1" x14ac:dyDescent="0.25">
      <c r="A818" t="s">
        <v>5531</v>
      </c>
    </row>
    <row r="819" spans="1:1" x14ac:dyDescent="0.25">
      <c r="A819" t="s">
        <v>5537</v>
      </c>
    </row>
    <row r="820" spans="1:1" x14ac:dyDescent="0.25">
      <c r="A820" t="s">
        <v>5540</v>
      </c>
    </row>
    <row r="821" spans="1:1" x14ac:dyDescent="0.25">
      <c r="A821" t="s">
        <v>5541</v>
      </c>
    </row>
    <row r="822" spans="1:1" x14ac:dyDescent="0.25">
      <c r="A822" t="s">
        <v>5542</v>
      </c>
    </row>
    <row r="823" spans="1:1" x14ac:dyDescent="0.25">
      <c r="A823" t="s">
        <v>5547</v>
      </c>
    </row>
    <row r="824" spans="1:1" x14ac:dyDescent="0.25">
      <c r="A824" t="s">
        <v>5548</v>
      </c>
    </row>
    <row r="825" spans="1:1" x14ac:dyDescent="0.25">
      <c r="A825" t="s">
        <v>5549</v>
      </c>
    </row>
    <row r="826" spans="1:1" x14ac:dyDescent="0.25">
      <c r="A826" t="s">
        <v>5550</v>
      </c>
    </row>
    <row r="827" spans="1:1" x14ac:dyDescent="0.25">
      <c r="A827" t="s">
        <v>5551</v>
      </c>
    </row>
    <row r="828" spans="1:1" x14ac:dyDescent="0.25">
      <c r="A828" t="s">
        <v>5552</v>
      </c>
    </row>
    <row r="829" spans="1:1" x14ac:dyDescent="0.25">
      <c r="A829" t="s">
        <v>5553</v>
      </c>
    </row>
    <row r="830" spans="1:1" x14ac:dyDescent="0.25">
      <c r="A830" t="s">
        <v>5554</v>
      </c>
    </row>
    <row r="831" spans="1:1" x14ac:dyDescent="0.25">
      <c r="A831" t="s">
        <v>5568</v>
      </c>
    </row>
    <row r="832" spans="1:1" x14ac:dyDescent="0.25">
      <c r="A832" t="s">
        <v>5574</v>
      </c>
    </row>
    <row r="833" spans="1:1" x14ac:dyDescent="0.25">
      <c r="A833" t="s">
        <v>5575</v>
      </c>
    </row>
    <row r="834" spans="1:1" x14ac:dyDescent="0.25">
      <c r="A834" t="s">
        <v>5597</v>
      </c>
    </row>
    <row r="835" spans="1:1" x14ac:dyDescent="0.25">
      <c r="A835" t="s">
        <v>5598</v>
      </c>
    </row>
    <row r="836" spans="1:1" x14ac:dyDescent="0.25">
      <c r="A836" t="s">
        <v>5599</v>
      </c>
    </row>
    <row r="837" spans="1:1" x14ac:dyDescent="0.25">
      <c r="A837" t="s">
        <v>5600</v>
      </c>
    </row>
    <row r="838" spans="1:1" x14ac:dyDescent="0.25">
      <c r="A838" t="s">
        <v>5601</v>
      </c>
    </row>
    <row r="839" spans="1:1" x14ac:dyDescent="0.25">
      <c r="A839" t="s">
        <v>5602</v>
      </c>
    </row>
    <row r="840" spans="1:1" x14ac:dyDescent="0.25">
      <c r="A840" t="s">
        <v>5603</v>
      </c>
    </row>
    <row r="841" spans="1:1" x14ac:dyDescent="0.25">
      <c r="A841" t="s">
        <v>5604</v>
      </c>
    </row>
    <row r="842" spans="1:1" x14ac:dyDescent="0.25">
      <c r="A842" t="s">
        <v>5609</v>
      </c>
    </row>
    <row r="843" spans="1:1" x14ac:dyDescent="0.25">
      <c r="A843" t="s">
        <v>5610</v>
      </c>
    </row>
    <row r="844" spans="1:1" x14ac:dyDescent="0.25">
      <c r="A844" t="s">
        <v>5619</v>
      </c>
    </row>
    <row r="845" spans="1:1" x14ac:dyDescent="0.25">
      <c r="A845" t="s">
        <v>5620</v>
      </c>
    </row>
    <row r="846" spans="1:1" x14ac:dyDescent="0.25">
      <c r="A846" t="s">
        <v>5627</v>
      </c>
    </row>
    <row r="847" spans="1:1" x14ac:dyDescent="0.25">
      <c r="A847" t="s">
        <v>5628</v>
      </c>
    </row>
    <row r="848" spans="1:1" x14ac:dyDescent="0.25">
      <c r="A848" t="s">
        <v>5629</v>
      </c>
    </row>
    <row r="849" spans="1:1" x14ac:dyDescent="0.25">
      <c r="A849" t="s">
        <v>5630</v>
      </c>
    </row>
    <row r="850" spans="1:1" x14ac:dyDescent="0.25">
      <c r="A850" t="s">
        <v>5631</v>
      </c>
    </row>
    <row r="851" spans="1:1" x14ac:dyDescent="0.25">
      <c r="A851" t="s">
        <v>5632</v>
      </c>
    </row>
    <row r="852" spans="1:1" x14ac:dyDescent="0.25">
      <c r="A852" t="s">
        <v>5633</v>
      </c>
    </row>
    <row r="853" spans="1:1" x14ac:dyDescent="0.25">
      <c r="A853" t="s">
        <v>5634</v>
      </c>
    </row>
    <row r="854" spans="1:1" x14ac:dyDescent="0.25">
      <c r="A854" t="s">
        <v>5635</v>
      </c>
    </row>
    <row r="855" spans="1:1" x14ac:dyDescent="0.25">
      <c r="A855" t="s">
        <v>5636</v>
      </c>
    </row>
    <row r="856" spans="1:1" x14ac:dyDescent="0.25">
      <c r="A856" t="s">
        <v>5638</v>
      </c>
    </row>
    <row r="857" spans="1:1" x14ac:dyDescent="0.25">
      <c r="A857" t="s">
        <v>5641</v>
      </c>
    </row>
    <row r="858" spans="1:1" x14ac:dyDescent="0.25">
      <c r="A858" t="s">
        <v>5642</v>
      </c>
    </row>
    <row r="859" spans="1:1" x14ac:dyDescent="0.25">
      <c r="A859" t="s">
        <v>5643</v>
      </c>
    </row>
    <row r="860" spans="1:1" x14ac:dyDescent="0.25">
      <c r="A860" t="s">
        <v>5644</v>
      </c>
    </row>
    <row r="861" spans="1:1" x14ac:dyDescent="0.25">
      <c r="A861" t="s">
        <v>5646</v>
      </c>
    </row>
    <row r="862" spans="1:1" x14ac:dyDescent="0.25">
      <c r="A862" t="s">
        <v>5663</v>
      </c>
    </row>
    <row r="863" spans="1:1" x14ac:dyDescent="0.25">
      <c r="A863" t="s">
        <v>5666</v>
      </c>
    </row>
    <row r="864" spans="1:1" x14ac:dyDescent="0.25">
      <c r="A864" t="s">
        <v>5667</v>
      </c>
    </row>
    <row r="865" spans="1:1" x14ac:dyDescent="0.25">
      <c r="A865" t="s">
        <v>5668</v>
      </c>
    </row>
    <row r="866" spans="1:1" x14ac:dyDescent="0.25">
      <c r="A866" t="s">
        <v>5670</v>
      </c>
    </row>
    <row r="867" spans="1:1" x14ac:dyDescent="0.25">
      <c r="A867" t="s">
        <v>5671</v>
      </c>
    </row>
    <row r="868" spans="1:1" x14ac:dyDescent="0.25">
      <c r="A868" t="s">
        <v>5676</v>
      </c>
    </row>
    <row r="869" spans="1:1" x14ac:dyDescent="0.25">
      <c r="A869" t="s">
        <v>5677</v>
      </c>
    </row>
    <row r="870" spans="1:1" x14ac:dyDescent="0.25">
      <c r="A870" t="s">
        <v>5678</v>
      </c>
    </row>
    <row r="871" spans="1:1" x14ac:dyDescent="0.25">
      <c r="A871" t="s">
        <v>5679</v>
      </c>
    </row>
    <row r="872" spans="1:1" x14ac:dyDescent="0.25">
      <c r="A872" t="s">
        <v>5681</v>
      </c>
    </row>
    <row r="873" spans="1:1" x14ac:dyDescent="0.25">
      <c r="A873" t="s">
        <v>5683</v>
      </c>
    </row>
    <row r="874" spans="1:1" x14ac:dyDescent="0.25">
      <c r="A874" t="s">
        <v>5684</v>
      </c>
    </row>
    <row r="875" spans="1:1" x14ac:dyDescent="0.25">
      <c r="A875" t="s">
        <v>5685</v>
      </c>
    </row>
    <row r="876" spans="1:1" x14ac:dyDescent="0.25">
      <c r="A876" t="s">
        <v>5686</v>
      </c>
    </row>
    <row r="877" spans="1:1" x14ac:dyDescent="0.25">
      <c r="A877" t="s">
        <v>5687</v>
      </c>
    </row>
    <row r="878" spans="1:1" x14ac:dyDescent="0.25">
      <c r="A878" t="s">
        <v>5690</v>
      </c>
    </row>
    <row r="879" spans="1:1" x14ac:dyDescent="0.25">
      <c r="A879" t="s">
        <v>5691</v>
      </c>
    </row>
    <row r="880" spans="1:1" x14ac:dyDescent="0.25">
      <c r="A880" t="s">
        <v>5692</v>
      </c>
    </row>
    <row r="881" spans="1:1" x14ac:dyDescent="0.25">
      <c r="A881" t="s">
        <v>5693</v>
      </c>
    </row>
    <row r="882" spans="1:1" x14ac:dyDescent="0.25">
      <c r="A882" t="s">
        <v>5694</v>
      </c>
    </row>
    <row r="883" spans="1:1" x14ac:dyDescent="0.25">
      <c r="A883" t="s">
        <v>5695</v>
      </c>
    </row>
    <row r="884" spans="1:1" x14ac:dyDescent="0.25">
      <c r="A884" t="s">
        <v>5696</v>
      </c>
    </row>
    <row r="885" spans="1:1" x14ac:dyDescent="0.25">
      <c r="A885" t="s">
        <v>5697</v>
      </c>
    </row>
    <row r="886" spans="1:1" x14ac:dyDescent="0.25">
      <c r="A886" t="s">
        <v>5698</v>
      </c>
    </row>
    <row r="887" spans="1:1" x14ac:dyDescent="0.25">
      <c r="A887" t="s">
        <v>5699</v>
      </c>
    </row>
    <row r="888" spans="1:1" x14ac:dyDescent="0.25">
      <c r="A888" t="s">
        <v>5700</v>
      </c>
    </row>
    <row r="889" spans="1:1" x14ac:dyDescent="0.25">
      <c r="A889" t="s">
        <v>5714</v>
      </c>
    </row>
    <row r="890" spans="1:1" x14ac:dyDescent="0.25">
      <c r="A890" t="s">
        <v>5716</v>
      </c>
    </row>
    <row r="891" spans="1:1" x14ac:dyDescent="0.25">
      <c r="A891" t="s">
        <v>5718</v>
      </c>
    </row>
    <row r="892" spans="1:1" x14ac:dyDescent="0.25">
      <c r="A892" t="s">
        <v>5719</v>
      </c>
    </row>
    <row r="893" spans="1:1" x14ac:dyDescent="0.25">
      <c r="A893" t="s">
        <v>5720</v>
      </c>
    </row>
    <row r="894" spans="1:1" x14ac:dyDescent="0.25">
      <c r="A894" t="s">
        <v>5721</v>
      </c>
    </row>
    <row r="895" spans="1:1" x14ac:dyDescent="0.25">
      <c r="A895" t="s">
        <v>5723</v>
      </c>
    </row>
    <row r="896" spans="1:1" x14ac:dyDescent="0.25">
      <c r="A896" t="s">
        <v>5725</v>
      </c>
    </row>
    <row r="897" spans="1:1" x14ac:dyDescent="0.25">
      <c r="A897" t="s">
        <v>5726</v>
      </c>
    </row>
    <row r="898" spans="1:1" x14ac:dyDescent="0.25">
      <c r="A898" t="s">
        <v>5727</v>
      </c>
    </row>
    <row r="899" spans="1:1" x14ac:dyDescent="0.25">
      <c r="A899" t="s">
        <v>5728</v>
      </c>
    </row>
    <row r="900" spans="1:1" x14ac:dyDescent="0.25">
      <c r="A900" t="s">
        <v>5729</v>
      </c>
    </row>
    <row r="901" spans="1:1" x14ac:dyDescent="0.25">
      <c r="A901" t="s">
        <v>5730</v>
      </c>
    </row>
    <row r="902" spans="1:1" x14ac:dyDescent="0.25">
      <c r="A902" t="s">
        <v>5731</v>
      </c>
    </row>
    <row r="903" spans="1:1" x14ac:dyDescent="0.25">
      <c r="A903" t="s">
        <v>5732</v>
      </c>
    </row>
    <row r="904" spans="1:1" x14ac:dyDescent="0.25">
      <c r="A904" t="s">
        <v>5733</v>
      </c>
    </row>
    <row r="905" spans="1:1" x14ac:dyDescent="0.25">
      <c r="A905" t="s">
        <v>5734</v>
      </c>
    </row>
    <row r="906" spans="1:1" x14ac:dyDescent="0.25">
      <c r="A906" t="s">
        <v>5735</v>
      </c>
    </row>
    <row r="907" spans="1:1" x14ac:dyDescent="0.25">
      <c r="A907" t="s">
        <v>5736</v>
      </c>
    </row>
    <row r="908" spans="1:1" x14ac:dyDescent="0.25">
      <c r="A908" t="s">
        <v>5737</v>
      </c>
    </row>
    <row r="909" spans="1:1" x14ac:dyDescent="0.25">
      <c r="A909" t="s">
        <v>5738</v>
      </c>
    </row>
    <row r="910" spans="1:1" x14ac:dyDescent="0.25">
      <c r="A910" t="s">
        <v>5739</v>
      </c>
    </row>
    <row r="911" spans="1:1" x14ac:dyDescent="0.25">
      <c r="A911" t="s">
        <v>5740</v>
      </c>
    </row>
    <row r="912" spans="1:1" x14ac:dyDescent="0.25">
      <c r="A912" t="s">
        <v>5741</v>
      </c>
    </row>
    <row r="913" spans="1:1" x14ac:dyDescent="0.25">
      <c r="A913" t="s">
        <v>5742</v>
      </c>
    </row>
    <row r="914" spans="1:1" x14ac:dyDescent="0.25">
      <c r="A914" t="s">
        <v>5760</v>
      </c>
    </row>
    <row r="915" spans="1:1" x14ac:dyDescent="0.25">
      <c r="A915" t="s">
        <v>5761</v>
      </c>
    </row>
    <row r="916" spans="1:1" x14ac:dyDescent="0.25">
      <c r="A916" t="s">
        <v>5762</v>
      </c>
    </row>
    <row r="917" spans="1:1" x14ac:dyDescent="0.25">
      <c r="A917" t="s">
        <v>5763</v>
      </c>
    </row>
    <row r="918" spans="1:1" x14ac:dyDescent="0.25">
      <c r="A918" t="s">
        <v>5764</v>
      </c>
    </row>
    <row r="919" spans="1:1" x14ac:dyDescent="0.25">
      <c r="A919" t="s">
        <v>5765</v>
      </c>
    </row>
    <row r="920" spans="1:1" x14ac:dyDescent="0.25">
      <c r="A920" t="s">
        <v>5766</v>
      </c>
    </row>
    <row r="921" spans="1:1" x14ac:dyDescent="0.25">
      <c r="A921" t="s">
        <v>5767</v>
      </c>
    </row>
    <row r="922" spans="1:1" x14ac:dyDescent="0.25">
      <c r="A922" t="s">
        <v>5768</v>
      </c>
    </row>
    <row r="923" spans="1:1" x14ac:dyDescent="0.25">
      <c r="A923" t="s">
        <v>5769</v>
      </c>
    </row>
    <row r="924" spans="1:1" x14ac:dyDescent="0.25">
      <c r="A924" t="s">
        <v>5771</v>
      </c>
    </row>
    <row r="925" spans="1:1" x14ac:dyDescent="0.25">
      <c r="A925" t="s">
        <v>5774</v>
      </c>
    </row>
    <row r="926" spans="1:1" x14ac:dyDescent="0.25">
      <c r="A926" t="s">
        <v>5775</v>
      </c>
    </row>
    <row r="927" spans="1:1" x14ac:dyDescent="0.25">
      <c r="A927" t="s">
        <v>5776</v>
      </c>
    </row>
    <row r="928" spans="1:1" x14ac:dyDescent="0.25">
      <c r="A928" t="s">
        <v>5778</v>
      </c>
    </row>
    <row r="929" spans="1:1" x14ac:dyDescent="0.25">
      <c r="A929" t="s">
        <v>5779</v>
      </c>
    </row>
    <row r="930" spans="1:1" x14ac:dyDescent="0.25">
      <c r="A930" t="s">
        <v>5780</v>
      </c>
    </row>
    <row r="931" spans="1:1" x14ac:dyDescent="0.25">
      <c r="A931" t="s">
        <v>5781</v>
      </c>
    </row>
    <row r="932" spans="1:1" x14ac:dyDescent="0.25">
      <c r="A932" t="s">
        <v>5784</v>
      </c>
    </row>
    <row r="933" spans="1:1" x14ac:dyDescent="0.25">
      <c r="A933" t="s">
        <v>5785</v>
      </c>
    </row>
    <row r="934" spans="1:1" x14ac:dyDescent="0.25">
      <c r="A934" t="s">
        <v>5786</v>
      </c>
    </row>
    <row r="935" spans="1:1" x14ac:dyDescent="0.25">
      <c r="A935" t="s">
        <v>5793</v>
      </c>
    </row>
    <row r="936" spans="1:1" x14ac:dyDescent="0.25">
      <c r="A936" t="s">
        <v>5794</v>
      </c>
    </row>
    <row r="937" spans="1:1" x14ac:dyDescent="0.25">
      <c r="A937" t="s">
        <v>5799</v>
      </c>
    </row>
    <row r="938" spans="1:1" x14ac:dyDescent="0.25">
      <c r="A938" t="s">
        <v>5800</v>
      </c>
    </row>
    <row r="939" spans="1:1" x14ac:dyDescent="0.25">
      <c r="A939" t="s">
        <v>5801</v>
      </c>
    </row>
    <row r="940" spans="1:1" x14ac:dyDescent="0.25">
      <c r="A940" t="s">
        <v>5803</v>
      </c>
    </row>
    <row r="941" spans="1:1" x14ac:dyDescent="0.25">
      <c r="A941" t="s">
        <v>5805</v>
      </c>
    </row>
    <row r="942" spans="1:1" x14ac:dyDescent="0.25">
      <c r="A942" t="s">
        <v>5806</v>
      </c>
    </row>
    <row r="943" spans="1:1" x14ac:dyDescent="0.25">
      <c r="A943" t="s">
        <v>5807</v>
      </c>
    </row>
    <row r="944" spans="1:1" x14ac:dyDescent="0.25">
      <c r="A944" t="s">
        <v>5808</v>
      </c>
    </row>
    <row r="945" spans="1:1" x14ac:dyDescent="0.25">
      <c r="A945" t="s">
        <v>5809</v>
      </c>
    </row>
    <row r="946" spans="1:1" x14ac:dyDescent="0.25">
      <c r="A946" t="s">
        <v>5810</v>
      </c>
    </row>
    <row r="947" spans="1:1" x14ac:dyDescent="0.25">
      <c r="A947" t="s">
        <v>5811</v>
      </c>
    </row>
    <row r="948" spans="1:1" x14ac:dyDescent="0.25">
      <c r="A948" t="s">
        <v>5812</v>
      </c>
    </row>
    <row r="949" spans="1:1" x14ac:dyDescent="0.25">
      <c r="A949" t="s">
        <v>5813</v>
      </c>
    </row>
    <row r="950" spans="1:1" x14ac:dyDescent="0.25">
      <c r="A950" t="s">
        <v>5814</v>
      </c>
    </row>
    <row r="951" spans="1:1" x14ac:dyDescent="0.25">
      <c r="A951" t="s">
        <v>5815</v>
      </c>
    </row>
    <row r="952" spans="1:1" x14ac:dyDescent="0.25">
      <c r="A952" t="s">
        <v>5816</v>
      </c>
    </row>
    <row r="953" spans="1:1" x14ac:dyDescent="0.25">
      <c r="A953" t="s">
        <v>5817</v>
      </c>
    </row>
    <row r="954" spans="1:1" x14ac:dyDescent="0.25">
      <c r="A954" t="s">
        <v>5818</v>
      </c>
    </row>
    <row r="955" spans="1:1" x14ac:dyDescent="0.25">
      <c r="A955" t="s">
        <v>5819</v>
      </c>
    </row>
    <row r="956" spans="1:1" x14ac:dyDescent="0.25">
      <c r="A956" t="s">
        <v>5820</v>
      </c>
    </row>
    <row r="957" spans="1:1" x14ac:dyDescent="0.25">
      <c r="A957" t="s">
        <v>5821</v>
      </c>
    </row>
    <row r="958" spans="1:1" x14ac:dyDescent="0.25">
      <c r="A958" t="s">
        <v>5822</v>
      </c>
    </row>
    <row r="959" spans="1:1" x14ac:dyDescent="0.25">
      <c r="A959" t="s">
        <v>5823</v>
      </c>
    </row>
    <row r="960" spans="1:1" x14ac:dyDescent="0.25">
      <c r="A960" t="s">
        <v>5832</v>
      </c>
    </row>
    <row r="961" spans="1:1" x14ac:dyDescent="0.25">
      <c r="A961" t="s">
        <v>5833</v>
      </c>
    </row>
    <row r="962" spans="1:1" x14ac:dyDescent="0.25">
      <c r="A962" t="s">
        <v>5835</v>
      </c>
    </row>
    <row r="963" spans="1:1" x14ac:dyDescent="0.25">
      <c r="A963" t="s">
        <v>5836</v>
      </c>
    </row>
    <row r="964" spans="1:1" x14ac:dyDescent="0.25">
      <c r="A964" t="s">
        <v>5837</v>
      </c>
    </row>
    <row r="965" spans="1:1" x14ac:dyDescent="0.25">
      <c r="A965" t="s">
        <v>5838</v>
      </c>
    </row>
    <row r="966" spans="1:1" x14ac:dyDescent="0.25">
      <c r="A966" t="s">
        <v>5839</v>
      </c>
    </row>
    <row r="967" spans="1:1" x14ac:dyDescent="0.25">
      <c r="A967" t="s">
        <v>5840</v>
      </c>
    </row>
    <row r="968" spans="1:1" x14ac:dyDescent="0.25">
      <c r="A968" t="s">
        <v>5841</v>
      </c>
    </row>
    <row r="969" spans="1:1" x14ac:dyDescent="0.25">
      <c r="A969" t="s">
        <v>5842</v>
      </c>
    </row>
    <row r="970" spans="1:1" x14ac:dyDescent="0.25">
      <c r="A970" t="s">
        <v>5843</v>
      </c>
    </row>
    <row r="971" spans="1:1" x14ac:dyDescent="0.25">
      <c r="A971" t="s">
        <v>5846</v>
      </c>
    </row>
    <row r="972" spans="1:1" x14ac:dyDescent="0.25">
      <c r="A972" t="s">
        <v>5847</v>
      </c>
    </row>
    <row r="973" spans="1:1" x14ac:dyDescent="0.25">
      <c r="A973" t="s">
        <v>5848</v>
      </c>
    </row>
    <row r="974" spans="1:1" x14ac:dyDescent="0.25">
      <c r="A974" t="s">
        <v>5849</v>
      </c>
    </row>
    <row r="975" spans="1:1" x14ac:dyDescent="0.25">
      <c r="A975" t="s">
        <v>5850</v>
      </c>
    </row>
    <row r="976" spans="1:1" x14ac:dyDescent="0.25">
      <c r="A976" t="s">
        <v>5851</v>
      </c>
    </row>
    <row r="977" spans="1:1" x14ac:dyDescent="0.25">
      <c r="A977" t="s">
        <v>5852</v>
      </c>
    </row>
    <row r="978" spans="1:1" x14ac:dyDescent="0.25">
      <c r="A978" t="s">
        <v>5853</v>
      </c>
    </row>
    <row r="979" spans="1:1" x14ac:dyDescent="0.25">
      <c r="A979" t="s">
        <v>5854</v>
      </c>
    </row>
    <row r="980" spans="1:1" x14ac:dyDescent="0.25">
      <c r="A980" t="s">
        <v>5959</v>
      </c>
    </row>
    <row r="981" spans="1:1" x14ac:dyDescent="0.25">
      <c r="A981" t="s">
        <v>5861</v>
      </c>
    </row>
    <row r="982" spans="1:1" x14ac:dyDescent="0.25">
      <c r="A982" t="s">
        <v>5862</v>
      </c>
    </row>
    <row r="983" spans="1:1" x14ac:dyDescent="0.25">
      <c r="A983" t="s">
        <v>5864</v>
      </c>
    </row>
    <row r="984" spans="1:1" x14ac:dyDescent="0.25">
      <c r="A984" t="s">
        <v>5866</v>
      </c>
    </row>
    <row r="985" spans="1:1" x14ac:dyDescent="0.25">
      <c r="A985" t="s">
        <v>5867</v>
      </c>
    </row>
    <row r="986" spans="1:1" x14ac:dyDescent="0.25">
      <c r="A986" t="s">
        <v>5960</v>
      </c>
    </row>
    <row r="987" spans="1:1" x14ac:dyDescent="0.25">
      <c r="A987" t="s">
        <v>5961</v>
      </c>
    </row>
    <row r="988" spans="1:1" x14ac:dyDescent="0.25">
      <c r="A988" t="s">
        <v>5962</v>
      </c>
    </row>
    <row r="989" spans="1:1" x14ac:dyDescent="0.25">
      <c r="A989" t="s">
        <v>5963</v>
      </c>
    </row>
    <row r="990" spans="1:1" x14ac:dyDescent="0.25">
      <c r="A990" t="s">
        <v>5964</v>
      </c>
    </row>
    <row r="991" spans="1:1" x14ac:dyDescent="0.25">
      <c r="A991" t="s">
        <v>5965</v>
      </c>
    </row>
    <row r="992" spans="1:1" x14ac:dyDescent="0.25">
      <c r="A992" t="s">
        <v>5966</v>
      </c>
    </row>
    <row r="993" spans="1:1" x14ac:dyDescent="0.25">
      <c r="A993" t="s">
        <v>5967</v>
      </c>
    </row>
    <row r="994" spans="1:1" x14ac:dyDescent="0.25">
      <c r="A994" t="s">
        <v>5968</v>
      </c>
    </row>
    <row r="995" spans="1:1" x14ac:dyDescent="0.25">
      <c r="A995" t="s">
        <v>5969</v>
      </c>
    </row>
    <row r="996" spans="1:1" x14ac:dyDescent="0.25">
      <c r="A996" t="s">
        <v>5970</v>
      </c>
    </row>
    <row r="997" spans="1:1" x14ac:dyDescent="0.25">
      <c r="A997" t="s">
        <v>5872</v>
      </c>
    </row>
    <row r="998" spans="1:1" x14ac:dyDescent="0.25">
      <c r="A998" t="s">
        <v>5873</v>
      </c>
    </row>
    <row r="999" spans="1:1" x14ac:dyDescent="0.25">
      <c r="A999" t="s">
        <v>5971</v>
      </c>
    </row>
    <row r="1000" spans="1:1" x14ac:dyDescent="0.25">
      <c r="A1000" t="s">
        <v>5972</v>
      </c>
    </row>
    <row r="1001" spans="1:1" x14ac:dyDescent="0.25">
      <c r="A1001" t="s">
        <v>5879</v>
      </c>
    </row>
    <row r="1002" spans="1:1" x14ac:dyDescent="0.25">
      <c r="A1002" t="s">
        <v>5880</v>
      </c>
    </row>
    <row r="1003" spans="1:1" x14ac:dyDescent="0.25">
      <c r="A1003" t="s">
        <v>5881</v>
      </c>
    </row>
    <row r="1004" spans="1:1" x14ac:dyDescent="0.25">
      <c r="A1004" t="s">
        <v>5973</v>
      </c>
    </row>
    <row r="1005" spans="1:1" x14ac:dyDescent="0.25">
      <c r="A1005" t="s">
        <v>5974</v>
      </c>
    </row>
    <row r="1006" spans="1:1" x14ac:dyDescent="0.25">
      <c r="A1006" t="s">
        <v>5975</v>
      </c>
    </row>
    <row r="1007" spans="1:1" x14ac:dyDescent="0.25">
      <c r="A1007" t="s">
        <v>5882</v>
      </c>
    </row>
    <row r="1008" spans="1:1" x14ac:dyDescent="0.25">
      <c r="A1008" t="s">
        <v>5883</v>
      </c>
    </row>
    <row r="1009" spans="1:1" x14ac:dyDescent="0.25">
      <c r="A1009" t="s">
        <v>5899</v>
      </c>
    </row>
    <row r="1010" spans="1:1" x14ac:dyDescent="0.25">
      <c r="A1010" t="s">
        <v>5982</v>
      </c>
    </row>
    <row r="1011" spans="1:1" x14ac:dyDescent="0.25">
      <c r="A1011" t="s">
        <v>5983</v>
      </c>
    </row>
    <row r="1012" spans="1:1" x14ac:dyDescent="0.25">
      <c r="A1012" t="s">
        <v>5985</v>
      </c>
    </row>
    <row r="1013" spans="1:1" x14ac:dyDescent="0.25">
      <c r="A1013" t="s">
        <v>5987</v>
      </c>
    </row>
    <row r="1014" spans="1:1" x14ac:dyDescent="0.25">
      <c r="A1014" t="s">
        <v>5988</v>
      </c>
    </row>
    <row r="1015" spans="1:1" x14ac:dyDescent="0.25">
      <c r="A1015" t="s">
        <v>5989</v>
      </c>
    </row>
    <row r="1016" spans="1:1" x14ac:dyDescent="0.25">
      <c r="A1016" t="s">
        <v>5990</v>
      </c>
    </row>
    <row r="1017" spans="1:1" x14ac:dyDescent="0.25">
      <c r="A1017" t="s">
        <v>5991</v>
      </c>
    </row>
    <row r="1018" spans="1:1" x14ac:dyDescent="0.25">
      <c r="A1018" t="s">
        <v>5992</v>
      </c>
    </row>
    <row r="1019" spans="1:1" x14ac:dyDescent="0.25">
      <c r="A1019" t="s">
        <v>5993</v>
      </c>
    </row>
    <row r="1020" spans="1:1" x14ac:dyDescent="0.25">
      <c r="A1020" t="s">
        <v>5994</v>
      </c>
    </row>
    <row r="1021" spans="1:1" x14ac:dyDescent="0.25">
      <c r="A1021" t="s">
        <v>5995</v>
      </c>
    </row>
    <row r="1022" spans="1:1" x14ac:dyDescent="0.25">
      <c r="A1022" t="s">
        <v>5996</v>
      </c>
    </row>
    <row r="1023" spans="1:1" x14ac:dyDescent="0.25">
      <c r="A1023" t="s">
        <v>5997</v>
      </c>
    </row>
    <row r="1024" spans="1:1" x14ac:dyDescent="0.25">
      <c r="A1024" t="s">
        <v>5999</v>
      </c>
    </row>
    <row r="1025" spans="1:1" x14ac:dyDescent="0.25">
      <c r="A1025" t="s">
        <v>6001</v>
      </c>
    </row>
    <row r="1026" spans="1:1" x14ac:dyDescent="0.25">
      <c r="A1026" t="s">
        <v>6003</v>
      </c>
    </row>
    <row r="1027" spans="1:1" x14ac:dyDescent="0.25">
      <c r="A1027" t="s">
        <v>6005</v>
      </c>
    </row>
    <row r="1028" spans="1:1" x14ac:dyDescent="0.25">
      <c r="A1028" t="s">
        <v>6007</v>
      </c>
    </row>
    <row r="1029" spans="1:1" x14ac:dyDescent="0.25">
      <c r="A1029" t="s">
        <v>6009</v>
      </c>
    </row>
    <row r="1030" spans="1:1" x14ac:dyDescent="0.25">
      <c r="A1030" t="s">
        <v>6011</v>
      </c>
    </row>
    <row r="1031" spans="1:1" x14ac:dyDescent="0.25">
      <c r="A1031" t="s">
        <v>6013</v>
      </c>
    </row>
    <row r="1032" spans="1:1" x14ac:dyDescent="0.25">
      <c r="A1032" t="s">
        <v>6015</v>
      </c>
    </row>
    <row r="1033" spans="1:1" x14ac:dyDescent="0.25">
      <c r="A1033" t="s">
        <v>6017</v>
      </c>
    </row>
    <row r="1034" spans="1:1" x14ac:dyDescent="0.25">
      <c r="A1034" t="s">
        <v>6019</v>
      </c>
    </row>
    <row r="1035" spans="1:1" x14ac:dyDescent="0.25">
      <c r="A1035" t="s">
        <v>6021</v>
      </c>
    </row>
    <row r="1036" spans="1:1" x14ac:dyDescent="0.25">
      <c r="A1036" t="s">
        <v>6022</v>
      </c>
    </row>
    <row r="1037" spans="1:1" x14ac:dyDescent="0.25">
      <c r="A1037" t="s">
        <v>6023</v>
      </c>
    </row>
    <row r="1038" spans="1:1" x14ac:dyDescent="0.25">
      <c r="A1038" t="s">
        <v>6024</v>
      </c>
    </row>
    <row r="1039" spans="1:1" x14ac:dyDescent="0.25">
      <c r="A1039" t="s">
        <v>6025</v>
      </c>
    </row>
    <row r="1040" spans="1:1" x14ac:dyDescent="0.25">
      <c r="A1040" t="s">
        <v>6026</v>
      </c>
    </row>
    <row r="1041" spans="1:1" x14ac:dyDescent="0.25">
      <c r="A1041" t="s">
        <v>6027</v>
      </c>
    </row>
    <row r="1042" spans="1:1" x14ac:dyDescent="0.25">
      <c r="A1042" t="s">
        <v>6028</v>
      </c>
    </row>
    <row r="1043" spans="1:1" x14ac:dyDescent="0.25">
      <c r="A1043" t="s">
        <v>6029</v>
      </c>
    </row>
    <row r="1044" spans="1:1" x14ac:dyDescent="0.25">
      <c r="A1044" t="s">
        <v>6030</v>
      </c>
    </row>
    <row r="1045" spans="1:1" x14ac:dyDescent="0.25">
      <c r="A1045" t="s">
        <v>6031</v>
      </c>
    </row>
    <row r="1046" spans="1:1" x14ac:dyDescent="0.25">
      <c r="A1046" t="s">
        <v>6032</v>
      </c>
    </row>
    <row r="1047" spans="1:1" x14ac:dyDescent="0.25">
      <c r="A1047" t="s">
        <v>6033</v>
      </c>
    </row>
    <row r="1048" spans="1:1" x14ac:dyDescent="0.25">
      <c r="A1048" t="s">
        <v>6034</v>
      </c>
    </row>
    <row r="1049" spans="1:1" x14ac:dyDescent="0.25">
      <c r="A1049" t="s">
        <v>6035</v>
      </c>
    </row>
    <row r="1050" spans="1:1" x14ac:dyDescent="0.25">
      <c r="A1050" t="s">
        <v>6036</v>
      </c>
    </row>
    <row r="1051" spans="1:1" x14ac:dyDescent="0.25">
      <c r="A1051" t="s">
        <v>6037</v>
      </c>
    </row>
    <row r="1052" spans="1:1" x14ac:dyDescent="0.25">
      <c r="A1052" t="s">
        <v>6038</v>
      </c>
    </row>
    <row r="1053" spans="1:1" x14ac:dyDescent="0.25">
      <c r="A1053" t="s">
        <v>6039</v>
      </c>
    </row>
    <row r="1054" spans="1:1" x14ac:dyDescent="0.25">
      <c r="A1054" t="s">
        <v>6040</v>
      </c>
    </row>
    <row r="1055" spans="1:1" x14ac:dyDescent="0.25">
      <c r="A1055" t="s">
        <v>6041</v>
      </c>
    </row>
    <row r="1056" spans="1:1" x14ac:dyDescent="0.25">
      <c r="A1056" t="s">
        <v>6042</v>
      </c>
    </row>
    <row r="1057" spans="1:1" x14ac:dyDescent="0.25">
      <c r="A1057" t="s">
        <v>6043</v>
      </c>
    </row>
    <row r="1058" spans="1:1" x14ac:dyDescent="0.25">
      <c r="A1058" t="s">
        <v>6044</v>
      </c>
    </row>
    <row r="1059" spans="1:1" x14ac:dyDescent="0.25">
      <c r="A1059" t="s">
        <v>6045</v>
      </c>
    </row>
    <row r="1060" spans="1:1" x14ac:dyDescent="0.25">
      <c r="A1060" t="s">
        <v>6046</v>
      </c>
    </row>
    <row r="1061" spans="1:1" x14ac:dyDescent="0.25">
      <c r="A1061" t="s">
        <v>6047</v>
      </c>
    </row>
    <row r="1062" spans="1:1" x14ac:dyDescent="0.25">
      <c r="A1062" t="s">
        <v>6070</v>
      </c>
    </row>
    <row r="1063" spans="1:1" x14ac:dyDescent="0.25">
      <c r="A1063" t="s">
        <v>6073</v>
      </c>
    </row>
    <row r="1064" spans="1:1" x14ac:dyDescent="0.25">
      <c r="A1064" t="s">
        <v>5940</v>
      </c>
    </row>
    <row r="1065" spans="1:1" x14ac:dyDescent="0.25">
      <c r="A1065" t="s">
        <v>6083</v>
      </c>
    </row>
    <row r="1066" spans="1:1" x14ac:dyDescent="0.25">
      <c r="A1066" t="s">
        <v>6084</v>
      </c>
    </row>
    <row r="1067" spans="1:1" x14ac:dyDescent="0.25">
      <c r="A1067" t="s">
        <v>6086</v>
      </c>
    </row>
    <row r="1068" spans="1:1" x14ac:dyDescent="0.25">
      <c r="A1068" t="s">
        <v>6088</v>
      </c>
    </row>
    <row r="1069" spans="1:1" x14ac:dyDescent="0.25">
      <c r="A1069" t="s">
        <v>6089</v>
      </c>
    </row>
    <row r="1070" spans="1:1" x14ac:dyDescent="0.25">
      <c r="A1070" t="s">
        <v>6090</v>
      </c>
    </row>
    <row r="1071" spans="1:1" x14ac:dyDescent="0.25">
      <c r="A1071" t="s">
        <v>6091</v>
      </c>
    </row>
    <row r="1072" spans="1:1" x14ac:dyDescent="0.25">
      <c r="A1072" t="s">
        <v>6092</v>
      </c>
    </row>
    <row r="1073" spans="1:1" x14ac:dyDescent="0.25">
      <c r="A1073" t="s">
        <v>6093</v>
      </c>
    </row>
    <row r="1074" spans="1:1" x14ac:dyDescent="0.25">
      <c r="A1074" t="s">
        <v>6094</v>
      </c>
    </row>
    <row r="1075" spans="1:1" x14ac:dyDescent="0.25">
      <c r="A1075" t="s">
        <v>6118</v>
      </c>
    </row>
    <row r="1076" spans="1:1" x14ac:dyDescent="0.25">
      <c r="A1076" t="s">
        <v>6119</v>
      </c>
    </row>
    <row r="1077" spans="1:1" x14ac:dyDescent="0.25">
      <c r="A1077" t="s">
        <v>6121</v>
      </c>
    </row>
    <row r="1078" spans="1:1" x14ac:dyDescent="0.25">
      <c r="A1078" t="s">
        <v>6123</v>
      </c>
    </row>
    <row r="1079" spans="1:1" x14ac:dyDescent="0.25">
      <c r="A1079" t="s">
        <v>6124</v>
      </c>
    </row>
    <row r="1080" spans="1:1" x14ac:dyDescent="0.25">
      <c r="A1080" t="s">
        <v>6125</v>
      </c>
    </row>
    <row r="1081" spans="1:1" x14ac:dyDescent="0.25">
      <c r="A1081" t="s">
        <v>6126</v>
      </c>
    </row>
    <row r="1082" spans="1:1" x14ac:dyDescent="0.25">
      <c r="A1082" t="s">
        <v>6127</v>
      </c>
    </row>
    <row r="1083" spans="1:1" x14ac:dyDescent="0.25">
      <c r="A1083" t="s">
        <v>6128</v>
      </c>
    </row>
    <row r="1084" spans="1:1" x14ac:dyDescent="0.25">
      <c r="A1084" t="s">
        <v>6129</v>
      </c>
    </row>
    <row r="1085" spans="1:1" x14ac:dyDescent="0.25">
      <c r="A1085" t="s">
        <v>6130</v>
      </c>
    </row>
    <row r="1086" spans="1:1" x14ac:dyDescent="0.25">
      <c r="A1086" t="s">
        <v>6131</v>
      </c>
    </row>
    <row r="1087" spans="1:1" x14ac:dyDescent="0.25">
      <c r="A1087" t="s">
        <v>6132</v>
      </c>
    </row>
    <row r="1088" spans="1:1" x14ac:dyDescent="0.25">
      <c r="A1088" t="s">
        <v>6133</v>
      </c>
    </row>
    <row r="1089" spans="1:1" x14ac:dyDescent="0.25">
      <c r="A1089" t="s">
        <v>6134</v>
      </c>
    </row>
    <row r="1090" spans="1:1" x14ac:dyDescent="0.25">
      <c r="A1090" t="s">
        <v>6135</v>
      </c>
    </row>
    <row r="1091" spans="1:1" x14ac:dyDescent="0.25">
      <c r="A1091" t="s">
        <v>6136</v>
      </c>
    </row>
    <row r="1092" spans="1:1" x14ac:dyDescent="0.25">
      <c r="A1092" t="s">
        <v>6137</v>
      </c>
    </row>
    <row r="1093" spans="1:1" x14ac:dyDescent="0.25">
      <c r="A1093" t="s">
        <v>6138</v>
      </c>
    </row>
    <row r="1094" spans="1:1" x14ac:dyDescent="0.25">
      <c r="A1094" t="s">
        <v>6139</v>
      </c>
    </row>
    <row r="1095" spans="1:1" x14ac:dyDescent="0.25">
      <c r="A1095" t="s">
        <v>6140</v>
      </c>
    </row>
    <row r="1096" spans="1:1" x14ac:dyDescent="0.25">
      <c r="A1096" t="s">
        <v>6141</v>
      </c>
    </row>
    <row r="1097" spans="1:1" x14ac:dyDescent="0.25">
      <c r="A1097" t="s">
        <v>6142</v>
      </c>
    </row>
    <row r="1098" spans="1:1" x14ac:dyDescent="0.25">
      <c r="A1098" t="s">
        <v>6144</v>
      </c>
    </row>
    <row r="1099" spans="1:1" x14ac:dyDescent="0.25">
      <c r="A1099" t="s">
        <v>6146</v>
      </c>
    </row>
    <row r="1100" spans="1:1" x14ac:dyDescent="0.25">
      <c r="A1100" t="s">
        <v>6147</v>
      </c>
    </row>
    <row r="1101" spans="1:1" x14ac:dyDescent="0.25">
      <c r="A1101" t="s">
        <v>6149</v>
      </c>
    </row>
    <row r="1102" spans="1:1" x14ac:dyDescent="0.25">
      <c r="A1102" t="s">
        <v>6151</v>
      </c>
    </row>
    <row r="1103" spans="1:1" x14ac:dyDescent="0.25">
      <c r="A1103" t="s">
        <v>6152</v>
      </c>
    </row>
    <row r="1104" spans="1:1" x14ac:dyDescent="0.25">
      <c r="A1104" t="s">
        <v>6153</v>
      </c>
    </row>
    <row r="1105" spans="1:1" x14ac:dyDescent="0.25">
      <c r="A1105" t="s">
        <v>6154</v>
      </c>
    </row>
    <row r="1106" spans="1:1" x14ac:dyDescent="0.25">
      <c r="A1106" t="s">
        <v>6155</v>
      </c>
    </row>
    <row r="1107" spans="1:1" x14ac:dyDescent="0.25">
      <c r="A1107" t="s">
        <v>6156</v>
      </c>
    </row>
    <row r="1108" spans="1:1" x14ac:dyDescent="0.25">
      <c r="A1108" t="s">
        <v>6157</v>
      </c>
    </row>
    <row r="1109" spans="1:1" x14ac:dyDescent="0.25">
      <c r="A1109" t="s">
        <v>6158</v>
      </c>
    </row>
    <row r="1110" spans="1:1" x14ac:dyDescent="0.25">
      <c r="A1110" t="s">
        <v>6159</v>
      </c>
    </row>
    <row r="1111" spans="1:1" x14ac:dyDescent="0.25">
      <c r="A1111" t="s">
        <v>6160</v>
      </c>
    </row>
    <row r="1112" spans="1:1" x14ac:dyDescent="0.25">
      <c r="A1112" t="s">
        <v>6161</v>
      </c>
    </row>
    <row r="1113" spans="1:1" x14ac:dyDescent="0.25">
      <c r="A1113" t="s">
        <v>6162</v>
      </c>
    </row>
    <row r="1114" spans="1:1" x14ac:dyDescent="0.25">
      <c r="A1114" t="s">
        <v>6163</v>
      </c>
    </row>
    <row r="1115" spans="1:1" x14ac:dyDescent="0.25">
      <c r="A1115" t="s">
        <v>6164</v>
      </c>
    </row>
    <row r="1116" spans="1:1" x14ac:dyDescent="0.25">
      <c r="A1116" t="s">
        <v>6166</v>
      </c>
    </row>
    <row r="1117" spans="1:1" x14ac:dyDescent="0.25">
      <c r="A1117" t="s">
        <v>6167</v>
      </c>
    </row>
    <row r="1118" spans="1:1" x14ac:dyDescent="0.25">
      <c r="A1118" t="s">
        <v>6171</v>
      </c>
    </row>
    <row r="1119" spans="1:1" x14ac:dyDescent="0.25">
      <c r="A1119" t="s">
        <v>6172</v>
      </c>
    </row>
    <row r="1120" spans="1:1" x14ac:dyDescent="0.25">
      <c r="A1120" t="s">
        <v>6173</v>
      </c>
    </row>
    <row r="1121" spans="1:1" x14ac:dyDescent="0.25">
      <c r="A1121" t="s">
        <v>6175</v>
      </c>
    </row>
    <row r="1122" spans="1:1" x14ac:dyDescent="0.25">
      <c r="A1122" t="s">
        <v>6177</v>
      </c>
    </row>
    <row r="1123" spans="1:1" x14ac:dyDescent="0.25">
      <c r="A1123" t="s">
        <v>6178</v>
      </c>
    </row>
    <row r="1124" spans="1:1" x14ac:dyDescent="0.25">
      <c r="A1124" t="s">
        <v>6183</v>
      </c>
    </row>
    <row r="1125" spans="1:1" x14ac:dyDescent="0.25">
      <c r="A1125" t="s">
        <v>6184</v>
      </c>
    </row>
    <row r="1126" spans="1:1" x14ac:dyDescent="0.25">
      <c r="A1126" t="s">
        <v>6185</v>
      </c>
    </row>
    <row r="1127" spans="1:1" x14ac:dyDescent="0.25">
      <c r="A1127" t="s">
        <v>6186</v>
      </c>
    </row>
    <row r="1128" spans="1:1" x14ac:dyDescent="0.25">
      <c r="A1128" t="s">
        <v>6194</v>
      </c>
    </row>
    <row r="1129" spans="1:1" x14ac:dyDescent="0.25">
      <c r="A1129" t="s">
        <v>6195</v>
      </c>
    </row>
    <row r="1130" spans="1:1" x14ac:dyDescent="0.25">
      <c r="A1130" t="s">
        <v>6197</v>
      </c>
    </row>
    <row r="1131" spans="1:1" x14ac:dyDescent="0.25">
      <c r="A1131" t="s">
        <v>6198</v>
      </c>
    </row>
    <row r="1132" spans="1:1" x14ac:dyDescent="0.25">
      <c r="A1132" t="s">
        <v>6199</v>
      </c>
    </row>
    <row r="1133" spans="1:1" x14ac:dyDescent="0.25">
      <c r="A1133" t="s">
        <v>6235</v>
      </c>
    </row>
    <row r="1134" spans="1:1" x14ac:dyDescent="0.25">
      <c r="A1134" t="s">
        <v>6238</v>
      </c>
    </row>
    <row r="1135" spans="1:1" x14ac:dyDescent="0.25">
      <c r="A1135" t="s">
        <v>6240</v>
      </c>
    </row>
    <row r="1136" spans="1:1" x14ac:dyDescent="0.25">
      <c r="A1136" t="s">
        <v>6244</v>
      </c>
    </row>
    <row r="1137" spans="1:1" x14ac:dyDescent="0.25">
      <c r="A1137" t="s">
        <v>6246</v>
      </c>
    </row>
    <row r="1138" spans="1:1" x14ac:dyDescent="0.25">
      <c r="A1138" t="s">
        <v>6248</v>
      </c>
    </row>
    <row r="1139" spans="1:1" x14ac:dyDescent="0.25">
      <c r="A1139" t="s">
        <v>6250</v>
      </c>
    </row>
    <row r="1140" spans="1:1" x14ac:dyDescent="0.25">
      <c r="A1140" t="s">
        <v>6252</v>
      </c>
    </row>
    <row r="1141" spans="1:1" x14ac:dyDescent="0.25">
      <c r="A1141" t="s">
        <v>6254</v>
      </c>
    </row>
    <row r="1142" spans="1:1" x14ac:dyDescent="0.25">
      <c r="A1142" t="s">
        <v>6256</v>
      </c>
    </row>
    <row r="1143" spans="1:1" x14ac:dyDescent="0.25">
      <c r="A1143" t="s">
        <v>6257</v>
      </c>
    </row>
    <row r="1144" spans="1:1" x14ac:dyDescent="0.25">
      <c r="A1144" t="s">
        <v>6258</v>
      </c>
    </row>
    <row r="1145" spans="1:1" x14ac:dyDescent="0.25">
      <c r="A1145" t="s">
        <v>6259</v>
      </c>
    </row>
    <row r="1146" spans="1:1" x14ac:dyDescent="0.25">
      <c r="A1146" t="s">
        <v>6260</v>
      </c>
    </row>
    <row r="1147" spans="1:1" x14ac:dyDescent="0.25">
      <c r="A1147" t="s">
        <v>6261</v>
      </c>
    </row>
    <row r="1148" spans="1:1" x14ac:dyDescent="0.25">
      <c r="A1148" t="s">
        <v>6262</v>
      </c>
    </row>
    <row r="1149" spans="1:1" x14ac:dyDescent="0.25">
      <c r="A1149" t="s">
        <v>6263</v>
      </c>
    </row>
    <row r="1150" spans="1:1" x14ac:dyDescent="0.25">
      <c r="A1150" t="s">
        <v>6264</v>
      </c>
    </row>
    <row r="1151" spans="1:1" x14ac:dyDescent="0.25">
      <c r="A1151" t="s">
        <v>6266</v>
      </c>
    </row>
    <row r="1152" spans="1:1" x14ac:dyDescent="0.25">
      <c r="A1152" t="s">
        <v>6267</v>
      </c>
    </row>
    <row r="1153" spans="1:1" x14ac:dyDescent="0.25">
      <c r="A1153" t="s">
        <v>6268</v>
      </c>
    </row>
    <row r="1154" spans="1:1" x14ac:dyDescent="0.25">
      <c r="A1154" t="s">
        <v>6269</v>
      </c>
    </row>
    <row r="1155" spans="1:1" x14ac:dyDescent="0.25">
      <c r="A1155" t="s">
        <v>6270</v>
      </c>
    </row>
    <row r="1156" spans="1:1" x14ac:dyDescent="0.25">
      <c r="A1156" t="s">
        <v>6281</v>
      </c>
    </row>
    <row r="1157" spans="1:1" x14ac:dyDescent="0.25">
      <c r="A1157" t="s">
        <v>6294</v>
      </c>
    </row>
    <row r="1158" spans="1:1" x14ac:dyDescent="0.25">
      <c r="A1158" t="s">
        <v>6295</v>
      </c>
    </row>
    <row r="1159" spans="1:1" x14ac:dyDescent="0.25">
      <c r="A1159" t="s">
        <v>6297</v>
      </c>
    </row>
    <row r="1160" spans="1:1" x14ac:dyDescent="0.25">
      <c r="A1160" t="s">
        <v>6300</v>
      </c>
    </row>
    <row r="1161" spans="1:1" x14ac:dyDescent="0.25">
      <c r="A1161" t="s">
        <v>6302</v>
      </c>
    </row>
    <row r="1162" spans="1:1" x14ac:dyDescent="0.25">
      <c r="A1162" t="s">
        <v>6303</v>
      </c>
    </row>
    <row r="1163" spans="1:1" x14ac:dyDescent="0.25">
      <c r="A1163" t="s">
        <v>6304</v>
      </c>
    </row>
    <row r="1164" spans="1:1" x14ac:dyDescent="0.25">
      <c r="A1164" t="s">
        <v>6305</v>
      </c>
    </row>
    <row r="1165" spans="1:1" x14ac:dyDescent="0.25">
      <c r="A1165" t="s">
        <v>6306</v>
      </c>
    </row>
    <row r="1166" spans="1:1" x14ac:dyDescent="0.25">
      <c r="A1166" t="s">
        <v>6307</v>
      </c>
    </row>
    <row r="1167" spans="1:1" x14ac:dyDescent="0.25">
      <c r="A1167" t="s">
        <v>6308</v>
      </c>
    </row>
    <row r="1168" spans="1:1" x14ac:dyDescent="0.25">
      <c r="A1168" t="s">
        <v>6309</v>
      </c>
    </row>
    <row r="1169" spans="1:1" x14ac:dyDescent="0.25">
      <c r="A1169" t="s">
        <v>6310</v>
      </c>
    </row>
    <row r="1170" spans="1:1" x14ac:dyDescent="0.25">
      <c r="A1170" t="s">
        <v>6311</v>
      </c>
    </row>
    <row r="1171" spans="1:1" x14ac:dyDescent="0.25">
      <c r="A1171" t="s">
        <v>6312</v>
      </c>
    </row>
    <row r="1172" spans="1:1" x14ac:dyDescent="0.25">
      <c r="A1172" t="s">
        <v>6313</v>
      </c>
    </row>
    <row r="1173" spans="1:1" x14ac:dyDescent="0.25">
      <c r="A1173" t="s">
        <v>6314</v>
      </c>
    </row>
    <row r="1174" spans="1:1" x14ac:dyDescent="0.25">
      <c r="A1174" t="s">
        <v>6315</v>
      </c>
    </row>
    <row r="1175" spans="1:1" x14ac:dyDescent="0.25">
      <c r="A1175" t="s">
        <v>6317</v>
      </c>
    </row>
    <row r="1176" spans="1:1" x14ac:dyDescent="0.25">
      <c r="A1176" t="s">
        <v>6329</v>
      </c>
    </row>
    <row r="1177" spans="1:1" x14ac:dyDescent="0.25">
      <c r="A1177" t="s">
        <v>6331</v>
      </c>
    </row>
    <row r="1178" spans="1:1" x14ac:dyDescent="0.25">
      <c r="A1178" t="s">
        <v>6334</v>
      </c>
    </row>
    <row r="1179" spans="1:1" x14ac:dyDescent="0.25">
      <c r="A1179" t="s">
        <v>6336</v>
      </c>
    </row>
    <row r="1180" spans="1:1" x14ac:dyDescent="0.25">
      <c r="A1180" t="s">
        <v>6338</v>
      </c>
    </row>
    <row r="1181" spans="1:1" x14ac:dyDescent="0.25">
      <c r="A1181" t="s">
        <v>6342</v>
      </c>
    </row>
    <row r="1182" spans="1:1" x14ac:dyDescent="0.25">
      <c r="A1182" t="s">
        <v>6343</v>
      </c>
    </row>
    <row r="1183" spans="1:1" x14ac:dyDescent="0.25">
      <c r="A1183" t="s">
        <v>6348</v>
      </c>
    </row>
    <row r="1184" spans="1:1" x14ac:dyDescent="0.25">
      <c r="A1184" t="s">
        <v>6349</v>
      </c>
    </row>
    <row r="1185" spans="1:1" x14ac:dyDescent="0.25">
      <c r="A1185" t="s">
        <v>6350</v>
      </c>
    </row>
    <row r="1186" spans="1:1" x14ac:dyDescent="0.25">
      <c r="A1186" t="s">
        <v>6351</v>
      </c>
    </row>
    <row r="1187" spans="1:1" x14ac:dyDescent="0.25">
      <c r="A1187" t="s">
        <v>6352</v>
      </c>
    </row>
    <row r="1188" spans="1:1" x14ac:dyDescent="0.25">
      <c r="A1188" t="s">
        <v>6353</v>
      </c>
    </row>
    <row r="1189" spans="1:1" x14ac:dyDescent="0.25">
      <c r="A1189" t="s">
        <v>6354</v>
      </c>
    </row>
    <row r="1190" spans="1:1" x14ac:dyDescent="0.25">
      <c r="A1190" t="s">
        <v>6355</v>
      </c>
    </row>
    <row r="1191" spans="1:1" x14ac:dyDescent="0.25">
      <c r="A1191" t="s">
        <v>6356</v>
      </c>
    </row>
    <row r="1192" spans="1:1" x14ac:dyDescent="0.25">
      <c r="A1192" t="s">
        <v>6357</v>
      </c>
    </row>
    <row r="1193" spans="1:1" x14ac:dyDescent="0.25">
      <c r="A1193" t="s">
        <v>6358</v>
      </c>
    </row>
    <row r="1194" spans="1:1" x14ac:dyDescent="0.25">
      <c r="A1194" t="s">
        <v>6359</v>
      </c>
    </row>
    <row r="1195" spans="1:1" x14ac:dyDescent="0.25">
      <c r="A1195" t="s">
        <v>6361</v>
      </c>
    </row>
    <row r="1196" spans="1:1" x14ac:dyDescent="0.25">
      <c r="A1196" t="s">
        <v>6363</v>
      </c>
    </row>
    <row r="1197" spans="1:1" x14ac:dyDescent="0.25">
      <c r="A1197" t="s">
        <v>6367</v>
      </c>
    </row>
    <row r="1198" spans="1:1" x14ac:dyDescent="0.25">
      <c r="A1198" t="s">
        <v>6368</v>
      </c>
    </row>
    <row r="1199" spans="1:1" x14ac:dyDescent="0.25">
      <c r="A1199" t="s">
        <v>6372</v>
      </c>
    </row>
    <row r="1200" spans="1:1" x14ac:dyDescent="0.25">
      <c r="A1200" t="s">
        <v>6373</v>
      </c>
    </row>
    <row r="1201" spans="1:1" x14ac:dyDescent="0.25">
      <c r="A1201" t="s">
        <v>6384</v>
      </c>
    </row>
    <row r="1202" spans="1:1" x14ac:dyDescent="0.25">
      <c r="A1202" t="s">
        <v>6385</v>
      </c>
    </row>
    <row r="1203" spans="1:1" x14ac:dyDescent="0.25">
      <c r="A1203" t="s">
        <v>6386</v>
      </c>
    </row>
    <row r="1204" spans="1:1" x14ac:dyDescent="0.25">
      <c r="A1204" t="s">
        <v>6387</v>
      </c>
    </row>
    <row r="1205" spans="1:1" x14ac:dyDescent="0.25">
      <c r="A1205" t="s">
        <v>6388</v>
      </c>
    </row>
    <row r="1206" spans="1:1" x14ac:dyDescent="0.25">
      <c r="A1206" t="s">
        <v>6389</v>
      </c>
    </row>
    <row r="1207" spans="1:1" x14ac:dyDescent="0.25">
      <c r="A1207" t="s">
        <v>6390</v>
      </c>
    </row>
    <row r="1208" spans="1:1" x14ac:dyDescent="0.25">
      <c r="A1208" t="s">
        <v>6391</v>
      </c>
    </row>
    <row r="1209" spans="1:1" x14ac:dyDescent="0.25">
      <c r="A1209" t="s">
        <v>6393</v>
      </c>
    </row>
    <row r="1210" spans="1:1" x14ac:dyDescent="0.25">
      <c r="A1210" t="s">
        <v>6395</v>
      </c>
    </row>
    <row r="1211" spans="1:1" x14ac:dyDescent="0.25">
      <c r="A1211" t="s">
        <v>6396</v>
      </c>
    </row>
    <row r="1212" spans="1:1" x14ac:dyDescent="0.25">
      <c r="A1212" t="s">
        <v>6397</v>
      </c>
    </row>
    <row r="1213" spans="1:1" x14ac:dyDescent="0.25">
      <c r="A1213" t="s">
        <v>6398</v>
      </c>
    </row>
    <row r="1214" spans="1:1" x14ac:dyDescent="0.25">
      <c r="A1214" t="s">
        <v>6399</v>
      </c>
    </row>
    <row r="1215" spans="1:1" x14ac:dyDescent="0.25">
      <c r="A1215" t="s">
        <v>6400</v>
      </c>
    </row>
    <row r="1216" spans="1:1" x14ac:dyDescent="0.25">
      <c r="A1216" t="s">
        <v>6401</v>
      </c>
    </row>
    <row r="1217" spans="1:1" x14ac:dyDescent="0.25">
      <c r="A1217" t="s">
        <v>6402</v>
      </c>
    </row>
    <row r="1218" spans="1:1" x14ac:dyDescent="0.25">
      <c r="A1218" t="s">
        <v>6403</v>
      </c>
    </row>
    <row r="1219" spans="1:1" x14ac:dyDescent="0.25">
      <c r="A1219" t="s">
        <v>6404</v>
      </c>
    </row>
    <row r="1220" spans="1:1" x14ac:dyDescent="0.25">
      <c r="A1220" t="s">
        <v>6405</v>
      </c>
    </row>
    <row r="1221" spans="1:1" x14ac:dyDescent="0.25">
      <c r="A1221" t="s">
        <v>6406</v>
      </c>
    </row>
    <row r="1222" spans="1:1" x14ac:dyDescent="0.25">
      <c r="A1222" t="s">
        <v>6407</v>
      </c>
    </row>
    <row r="1223" spans="1:1" x14ac:dyDescent="0.25">
      <c r="A1223" t="s">
        <v>6408</v>
      </c>
    </row>
    <row r="1224" spans="1:1" x14ac:dyDescent="0.25">
      <c r="A1224" t="s">
        <v>6409</v>
      </c>
    </row>
    <row r="1225" spans="1:1" x14ac:dyDescent="0.25">
      <c r="A1225" t="s">
        <v>6410</v>
      </c>
    </row>
    <row r="1226" spans="1:1" x14ac:dyDescent="0.25">
      <c r="A1226" t="s">
        <v>6411</v>
      </c>
    </row>
    <row r="1227" spans="1:1" x14ac:dyDescent="0.25">
      <c r="A1227" t="s">
        <v>6412</v>
      </c>
    </row>
    <row r="1228" spans="1:1" x14ac:dyDescent="0.25">
      <c r="A1228" t="s">
        <v>6413</v>
      </c>
    </row>
    <row r="1229" spans="1:1" x14ac:dyDescent="0.25">
      <c r="A1229" t="s">
        <v>6415</v>
      </c>
    </row>
    <row r="1230" spans="1:1" x14ac:dyDescent="0.25">
      <c r="A1230" t="s">
        <v>6442</v>
      </c>
    </row>
    <row r="1231" spans="1:1" x14ac:dyDescent="0.25">
      <c r="A1231" t="s">
        <v>6417</v>
      </c>
    </row>
    <row r="1232" spans="1:1" x14ac:dyDescent="0.25">
      <c r="A1232" t="s">
        <v>6418</v>
      </c>
    </row>
    <row r="1233" spans="1:1" x14ac:dyDescent="0.25">
      <c r="A1233" t="s">
        <v>6429</v>
      </c>
    </row>
    <row r="1234" spans="1:1" x14ac:dyDescent="0.25">
      <c r="A1234" t="s">
        <v>6430</v>
      </c>
    </row>
    <row r="1235" spans="1:1" x14ac:dyDescent="0.25">
      <c r="A1235" t="s">
        <v>6431</v>
      </c>
    </row>
    <row r="1236" spans="1:1" x14ac:dyDescent="0.25">
      <c r="A1236" t="s">
        <v>6432</v>
      </c>
    </row>
    <row r="1237" spans="1:1" x14ac:dyDescent="0.25">
      <c r="A1237" t="s">
        <v>6433</v>
      </c>
    </row>
    <row r="1238" spans="1:1" x14ac:dyDescent="0.25">
      <c r="A1238" t="s">
        <v>6434</v>
      </c>
    </row>
    <row r="1239" spans="1:1" x14ac:dyDescent="0.25">
      <c r="A1239" t="s">
        <v>6438</v>
      </c>
    </row>
    <row r="1240" spans="1:1" x14ac:dyDescent="0.25">
      <c r="A1240" t="s">
        <v>6439</v>
      </c>
    </row>
    <row r="1241" spans="1:1" x14ac:dyDescent="0.25">
      <c r="A1241" t="s">
        <v>6440</v>
      </c>
    </row>
    <row r="1242" spans="1:1" x14ac:dyDescent="0.25">
      <c r="A1242" t="s">
        <v>6441</v>
      </c>
    </row>
    <row r="1243" spans="1:1" x14ac:dyDescent="0.25">
      <c r="A1243" t="s">
        <v>6456</v>
      </c>
    </row>
    <row r="1244" spans="1:1" x14ac:dyDescent="0.25">
      <c r="A1244" t="s">
        <v>6443</v>
      </c>
    </row>
    <row r="1245" spans="1:1" x14ac:dyDescent="0.25">
      <c r="A1245" t="s">
        <v>6444</v>
      </c>
    </row>
    <row r="1246" spans="1:1" x14ac:dyDescent="0.25">
      <c r="A1246" t="s">
        <v>6445</v>
      </c>
    </row>
    <row r="1247" spans="1:1" x14ac:dyDescent="0.25">
      <c r="A1247" t="s">
        <v>6446</v>
      </c>
    </row>
    <row r="1248" spans="1:1" x14ac:dyDescent="0.25">
      <c r="A1248" t="s">
        <v>6447</v>
      </c>
    </row>
    <row r="1249" spans="1:1" x14ac:dyDescent="0.25">
      <c r="A1249" t="s">
        <v>6448</v>
      </c>
    </row>
    <row r="1250" spans="1:1" x14ac:dyDescent="0.25">
      <c r="A1250" t="s">
        <v>6449</v>
      </c>
    </row>
    <row r="1251" spans="1:1" x14ac:dyDescent="0.25">
      <c r="A1251" t="s">
        <v>6450</v>
      </c>
    </row>
    <row r="1252" spans="1:1" x14ac:dyDescent="0.25">
      <c r="A1252" t="s">
        <v>6451</v>
      </c>
    </row>
    <row r="1253" spans="1:1" x14ac:dyDescent="0.25">
      <c r="A1253" t="s">
        <v>6452</v>
      </c>
    </row>
    <row r="1254" spans="1:1" x14ac:dyDescent="0.25">
      <c r="A1254" t="s">
        <v>6453</v>
      </c>
    </row>
    <row r="1255" spans="1:1" x14ac:dyDescent="0.25">
      <c r="A1255" t="s">
        <v>6454</v>
      </c>
    </row>
    <row r="1256" spans="1:1" x14ac:dyDescent="0.25">
      <c r="A1256" t="s">
        <v>6455</v>
      </c>
    </row>
    <row r="1257" spans="1:1" x14ac:dyDescent="0.25">
      <c r="A1257" t="s">
        <v>6457</v>
      </c>
    </row>
    <row r="1258" spans="1:1" x14ac:dyDescent="0.25">
      <c r="A1258" t="s">
        <v>6458</v>
      </c>
    </row>
    <row r="1259" spans="1:1" x14ac:dyDescent="0.25">
      <c r="A1259" t="s">
        <v>6459</v>
      </c>
    </row>
    <row r="1260" spans="1:1" x14ac:dyDescent="0.25">
      <c r="A1260" t="s">
        <v>6460</v>
      </c>
    </row>
    <row r="1261" spans="1:1" x14ac:dyDescent="0.25">
      <c r="A1261" t="s">
        <v>6461</v>
      </c>
    </row>
    <row r="1262" spans="1:1" x14ac:dyDescent="0.25">
      <c r="A1262" t="s">
        <v>6462</v>
      </c>
    </row>
    <row r="1263" spans="1:1" x14ac:dyDescent="0.25">
      <c r="A1263" t="s">
        <v>6463</v>
      </c>
    </row>
    <row r="1264" spans="1:1" x14ac:dyDescent="0.25">
      <c r="A1264" t="s">
        <v>6464</v>
      </c>
    </row>
    <row r="1265" spans="1:1" x14ac:dyDescent="0.25">
      <c r="A1265" t="s">
        <v>6465</v>
      </c>
    </row>
    <row r="1266" spans="1:1" x14ac:dyDescent="0.25">
      <c r="A1266" t="s">
        <v>6466</v>
      </c>
    </row>
    <row r="1267" spans="1:1" x14ac:dyDescent="0.25">
      <c r="A1267" t="s">
        <v>6467</v>
      </c>
    </row>
    <row r="1268" spans="1:1" x14ac:dyDescent="0.25">
      <c r="A1268" t="s">
        <v>6468</v>
      </c>
    </row>
    <row r="1269" spans="1:1" x14ac:dyDescent="0.25">
      <c r="A1269" t="s">
        <v>6496</v>
      </c>
    </row>
    <row r="1270" spans="1:1" x14ac:dyDescent="0.25">
      <c r="A1270" t="s">
        <v>6497</v>
      </c>
    </row>
    <row r="1271" spans="1:1" x14ac:dyDescent="0.25">
      <c r="A1271" t="s">
        <v>6498</v>
      </c>
    </row>
    <row r="1272" spans="1:1" x14ac:dyDescent="0.25">
      <c r="A1272" t="s">
        <v>6499</v>
      </c>
    </row>
    <row r="1273" spans="1:1" x14ac:dyDescent="0.25">
      <c r="A1273" t="s">
        <v>6503</v>
      </c>
    </row>
    <row r="1274" spans="1:1" x14ac:dyDescent="0.25">
      <c r="A1274" t="s">
        <v>6504</v>
      </c>
    </row>
    <row r="1275" spans="1:1" x14ac:dyDescent="0.25">
      <c r="A1275" t="s">
        <v>6505</v>
      </c>
    </row>
    <row r="1276" spans="1:1" x14ac:dyDescent="0.25">
      <c r="A1276" t="s">
        <v>6506</v>
      </c>
    </row>
    <row r="1277" spans="1:1" x14ac:dyDescent="0.25">
      <c r="A1277" t="s">
        <v>6507</v>
      </c>
    </row>
    <row r="1278" spans="1:1" x14ac:dyDescent="0.25">
      <c r="A1278" t="s">
        <v>6500</v>
      </c>
    </row>
    <row r="1279" spans="1:1" x14ac:dyDescent="0.25">
      <c r="A1279" t="s">
        <v>6501</v>
      </c>
    </row>
    <row r="1280" spans="1:1" x14ac:dyDescent="0.25">
      <c r="A1280" t="s">
        <v>6516</v>
      </c>
    </row>
    <row r="1281" spans="1:1" x14ac:dyDescent="0.25">
      <c r="A1281" t="s">
        <v>6519</v>
      </c>
    </row>
    <row r="1282" spans="1:1" x14ac:dyDescent="0.25">
      <c r="A1282" t="s">
        <v>6522</v>
      </c>
    </row>
    <row r="1283" spans="1:1" x14ac:dyDescent="0.25">
      <c r="A1283" t="s">
        <v>6523</v>
      </c>
    </row>
    <row r="1284" spans="1:1" x14ac:dyDescent="0.25">
      <c r="A1284" t="s">
        <v>6521</v>
      </c>
    </row>
    <row r="1285" spans="1:1" x14ac:dyDescent="0.25">
      <c r="A1285" t="s">
        <v>6536</v>
      </c>
    </row>
    <row r="1286" spans="1:1" x14ac:dyDescent="0.25">
      <c r="A1286" t="s">
        <v>6537</v>
      </c>
    </row>
    <row r="1287" spans="1:1" x14ac:dyDescent="0.25">
      <c r="A1287" t="s">
        <v>6538</v>
      </c>
    </row>
    <row r="1288" spans="1:1" x14ac:dyDescent="0.25">
      <c r="A1288" t="s">
        <v>6545</v>
      </c>
    </row>
    <row r="1289" spans="1:1" x14ac:dyDescent="0.25">
      <c r="A1289" t="s">
        <v>6525</v>
      </c>
    </row>
    <row r="1290" spans="1:1" x14ac:dyDescent="0.25">
      <c r="A1290" t="s">
        <v>6528</v>
      </c>
    </row>
    <row r="1291" spans="1:1" x14ac:dyDescent="0.25">
      <c r="A1291" t="s">
        <v>6531</v>
      </c>
    </row>
    <row r="1292" spans="1:1" x14ac:dyDescent="0.25">
      <c r="A1292" t="s">
        <v>6534</v>
      </c>
    </row>
    <row r="1293" spans="1:1" x14ac:dyDescent="0.25">
      <c r="A1293" t="s">
        <v>6540</v>
      </c>
    </row>
    <row r="1294" spans="1:1" x14ac:dyDescent="0.25">
      <c r="A1294" t="s">
        <v>6543</v>
      </c>
    </row>
    <row r="1295" spans="1:1" x14ac:dyDescent="0.25">
      <c r="A1295" t="s">
        <v>6547</v>
      </c>
    </row>
    <row r="1296" spans="1:1" x14ac:dyDescent="0.25">
      <c r="A1296" t="s">
        <v>6549</v>
      </c>
    </row>
    <row r="1297" spans="1:1" x14ac:dyDescent="0.25">
      <c r="A1297" t="s">
        <v>6550</v>
      </c>
    </row>
    <row r="1298" spans="1:1" x14ac:dyDescent="0.25">
      <c r="A1298" t="s">
        <v>6551</v>
      </c>
    </row>
    <row r="1299" spans="1:1" x14ac:dyDescent="0.25">
      <c r="A1299" t="s">
        <v>6552</v>
      </c>
    </row>
    <row r="1300" spans="1:1" x14ac:dyDescent="0.25">
      <c r="A1300" t="s">
        <v>6553</v>
      </c>
    </row>
    <row r="1301" spans="1:1" x14ac:dyDescent="0.25">
      <c r="A1301" t="s">
        <v>6554</v>
      </c>
    </row>
    <row r="1302" spans="1:1" x14ac:dyDescent="0.25">
      <c r="A1302" t="s">
        <v>6555</v>
      </c>
    </row>
    <row r="1303" spans="1:1" x14ac:dyDescent="0.25">
      <c r="A1303" t="s">
        <v>6557</v>
      </c>
    </row>
    <row r="1304" spans="1:1" x14ac:dyDescent="0.25">
      <c r="A1304" t="s">
        <v>6559</v>
      </c>
    </row>
    <row r="1305" spans="1:1" x14ac:dyDescent="0.25">
      <c r="A1305" t="s">
        <v>6560</v>
      </c>
    </row>
    <row r="1306" spans="1:1" x14ac:dyDescent="0.25">
      <c r="A1306" t="s">
        <v>6561</v>
      </c>
    </row>
    <row r="1307" spans="1:1" x14ac:dyDescent="0.25">
      <c r="A1307" t="s">
        <v>6562</v>
      </c>
    </row>
    <row r="1308" spans="1:1" x14ac:dyDescent="0.25">
      <c r="A1308" t="s">
        <v>6563</v>
      </c>
    </row>
    <row r="1309" spans="1:1" x14ac:dyDescent="0.25">
      <c r="A1309" t="s">
        <v>6564</v>
      </c>
    </row>
    <row r="1310" spans="1:1" x14ac:dyDescent="0.25">
      <c r="A1310" t="s">
        <v>6565</v>
      </c>
    </row>
    <row r="1311" spans="1:1" x14ac:dyDescent="0.25">
      <c r="A1311" t="s">
        <v>6566</v>
      </c>
    </row>
    <row r="1312" spans="1:1" x14ac:dyDescent="0.25">
      <c r="A1312" t="s">
        <v>6568</v>
      </c>
    </row>
    <row r="1313" spans="1:1" x14ac:dyDescent="0.25">
      <c r="A1313" t="s">
        <v>6570</v>
      </c>
    </row>
    <row r="1314" spans="1:1" x14ac:dyDescent="0.25">
      <c r="A1314" t="s">
        <v>6571</v>
      </c>
    </row>
    <row r="1315" spans="1:1" x14ac:dyDescent="0.25">
      <c r="A1315" t="s">
        <v>6572</v>
      </c>
    </row>
    <row r="1316" spans="1:1" x14ac:dyDescent="0.25">
      <c r="A1316" t="s">
        <v>6584</v>
      </c>
    </row>
    <row r="1317" spans="1:1" x14ac:dyDescent="0.25">
      <c r="A1317" t="s">
        <v>6585</v>
      </c>
    </row>
    <row r="1318" spans="1:1" x14ac:dyDescent="0.25">
      <c r="A1318" t="s">
        <v>6573</v>
      </c>
    </row>
    <row r="1319" spans="1:1" x14ac:dyDescent="0.25">
      <c r="A1319" t="s">
        <v>6574</v>
      </c>
    </row>
    <row r="1320" spans="1:1" x14ac:dyDescent="0.25">
      <c r="A1320" t="s">
        <v>6596</v>
      </c>
    </row>
    <row r="1321" spans="1:1" x14ac:dyDescent="0.25">
      <c r="A1321" t="s">
        <v>6598</v>
      </c>
    </row>
    <row r="1322" spans="1:1" x14ac:dyDescent="0.25">
      <c r="A1322" t="s">
        <v>6599</v>
      </c>
    </row>
    <row r="1323" spans="1:1" x14ac:dyDescent="0.25">
      <c r="A1323" t="s">
        <v>6600</v>
      </c>
    </row>
    <row r="1324" spans="1:1" x14ac:dyDescent="0.25">
      <c r="A1324" t="s">
        <v>6616</v>
      </c>
    </row>
    <row r="1325" spans="1:1" x14ac:dyDescent="0.25">
      <c r="A1325" t="s">
        <v>6613</v>
      </c>
    </row>
    <row r="1326" spans="1:1" x14ac:dyDescent="0.25">
      <c r="A1326" t="s">
        <v>6614</v>
      </c>
    </row>
    <row r="1327" spans="1:1" x14ac:dyDescent="0.25">
      <c r="A1327" t="s">
        <v>6615</v>
      </c>
    </row>
    <row r="1328" spans="1:1" x14ac:dyDescent="0.25">
      <c r="A1328" t="s">
        <v>6640</v>
      </c>
    </row>
    <row r="1329" spans="1:1" x14ac:dyDescent="0.25">
      <c r="A1329" t="s">
        <v>6641</v>
      </c>
    </row>
    <row r="1330" spans="1:1" x14ac:dyDescent="0.25">
      <c r="A1330" t="s">
        <v>6660</v>
      </c>
    </row>
    <row r="1331" spans="1:1" x14ac:dyDescent="0.25">
      <c r="A1331" t="s">
        <v>6661</v>
      </c>
    </row>
    <row r="1332" spans="1:1" x14ac:dyDescent="0.25">
      <c r="A1332" t="s">
        <v>6667</v>
      </c>
    </row>
    <row r="1333" spans="1:1" x14ac:dyDescent="0.25">
      <c r="A1333" t="s">
        <v>6671</v>
      </c>
    </row>
    <row r="1334" spans="1:1" x14ac:dyDescent="0.25">
      <c r="A1334" t="s">
        <v>6672</v>
      </c>
    </row>
    <row r="1335" spans="1:1" x14ac:dyDescent="0.25">
      <c r="A1335" t="s">
        <v>6673</v>
      </c>
    </row>
    <row r="1336" spans="1:1" x14ac:dyDescent="0.25">
      <c r="A1336" t="s">
        <v>6681</v>
      </c>
    </row>
    <row r="1337" spans="1:1" x14ac:dyDescent="0.25">
      <c r="A1337" t="s">
        <v>6690</v>
      </c>
    </row>
    <row r="1338" spans="1:1" x14ac:dyDescent="0.25">
      <c r="A1338" t="s">
        <v>6669</v>
      </c>
    </row>
    <row r="1339" spans="1:1" x14ac:dyDescent="0.25">
      <c r="A1339" t="s">
        <v>6697</v>
      </c>
    </row>
    <row r="1340" spans="1:1" x14ac:dyDescent="0.25">
      <c r="A1340" t="s">
        <v>6674</v>
      </c>
    </row>
    <row r="1341" spans="1:1" x14ac:dyDescent="0.25">
      <c r="A1341" t="s">
        <v>6699</v>
      </c>
    </row>
    <row r="1342" spans="1:1" x14ac:dyDescent="0.25">
      <c r="A1342" t="s">
        <v>6700</v>
      </c>
    </row>
    <row r="1343" spans="1:1" x14ac:dyDescent="0.25">
      <c r="A1343" t="s">
        <v>6701</v>
      </c>
    </row>
    <row r="1344" spans="1:1" x14ac:dyDescent="0.25">
      <c r="A1344" t="s">
        <v>6702</v>
      </c>
    </row>
    <row r="1345" spans="1:1" x14ac:dyDescent="0.25">
      <c r="A1345" t="s">
        <v>6725</v>
      </c>
    </row>
    <row r="1346" spans="1:1" x14ac:dyDescent="0.25">
      <c r="A1346" t="s">
        <v>6726</v>
      </c>
    </row>
    <row r="1347" spans="1:1" x14ac:dyDescent="0.25">
      <c r="A1347" t="s">
        <v>6727</v>
      </c>
    </row>
    <row r="1348" spans="1:1" x14ac:dyDescent="0.25">
      <c r="A1348" t="s">
        <v>6685</v>
      </c>
    </row>
    <row r="1349" spans="1:1" x14ac:dyDescent="0.25">
      <c r="A1349" t="s">
        <v>6688</v>
      </c>
    </row>
    <row r="1350" spans="1:1" x14ac:dyDescent="0.25">
      <c r="A1350" t="s">
        <v>6692</v>
      </c>
    </row>
    <row r="1351" spans="1:1" x14ac:dyDescent="0.25">
      <c r="A1351" t="s">
        <v>6694</v>
      </c>
    </row>
    <row r="1352" spans="1:1" x14ac:dyDescent="0.25">
      <c r="A1352" t="s">
        <v>6695</v>
      </c>
    </row>
    <row r="1353" spans="1:1" x14ac:dyDescent="0.25">
      <c r="A1353" t="s">
        <v>6696</v>
      </c>
    </row>
    <row r="1354" spans="1:1" x14ac:dyDescent="0.25">
      <c r="A1354" t="s">
        <v>6703</v>
      </c>
    </row>
    <row r="1355" spans="1:1" x14ac:dyDescent="0.25">
      <c r="A1355" t="s">
        <v>6704</v>
      </c>
    </row>
    <row r="1356" spans="1:1" x14ac:dyDescent="0.25">
      <c r="A1356" t="s">
        <v>6705</v>
      </c>
    </row>
    <row r="1357" spans="1:1" x14ac:dyDescent="0.25">
      <c r="A1357" t="s">
        <v>6706</v>
      </c>
    </row>
    <row r="1358" spans="1:1" x14ac:dyDescent="0.25">
      <c r="A1358" t="s">
        <v>6707</v>
      </c>
    </row>
    <row r="1359" spans="1:1" x14ac:dyDescent="0.25">
      <c r="A1359" t="s">
        <v>6677</v>
      </c>
    </row>
    <row r="1360" spans="1:1" x14ac:dyDescent="0.25">
      <c r="A1360" t="s">
        <v>6680</v>
      </c>
    </row>
    <row r="1361" spans="1:1" x14ac:dyDescent="0.25">
      <c r="A1361" t="s">
        <v>6736</v>
      </c>
    </row>
    <row r="1362" spans="1:1" x14ac:dyDescent="0.25">
      <c r="A1362" t="s">
        <v>6737</v>
      </c>
    </row>
    <row r="1363" spans="1:1" x14ac:dyDescent="0.25">
      <c r="A1363" t="s">
        <v>6738</v>
      </c>
    </row>
    <row r="1364" spans="1:1" x14ac:dyDescent="0.25">
      <c r="A1364" t="s">
        <v>6750</v>
      </c>
    </row>
    <row r="1365" spans="1:1" x14ac:dyDescent="0.25">
      <c r="A1365" t="s">
        <v>6698</v>
      </c>
    </row>
    <row r="1366" spans="1:1" x14ac:dyDescent="0.25">
      <c r="A1366" t="s">
        <v>6716</v>
      </c>
    </row>
    <row r="1367" spans="1:1" x14ac:dyDescent="0.25">
      <c r="A1367" t="s">
        <v>6761</v>
      </c>
    </row>
    <row r="1368" spans="1:1" x14ac:dyDescent="0.25">
      <c r="A1368" t="s">
        <v>6762</v>
      </c>
    </row>
    <row r="1369" spans="1:1" x14ac:dyDescent="0.25">
      <c r="A1369" t="s">
        <v>6763</v>
      </c>
    </row>
    <row r="1370" spans="1:1" x14ac:dyDescent="0.25">
      <c r="A1370" t="s">
        <v>6781</v>
      </c>
    </row>
    <row r="1371" spans="1:1" x14ac:dyDescent="0.25">
      <c r="A1371" t="s">
        <v>6840</v>
      </c>
    </row>
    <row r="1372" spans="1:1" x14ac:dyDescent="0.25">
      <c r="A1372" t="s">
        <v>6859</v>
      </c>
    </row>
    <row r="1373" spans="1:1" x14ac:dyDescent="0.25">
      <c r="A1373" t="s">
        <v>6874</v>
      </c>
    </row>
    <row r="1374" spans="1:1" x14ac:dyDescent="0.25">
      <c r="A1374" t="s">
        <v>6875</v>
      </c>
    </row>
    <row r="1375" spans="1:1" x14ac:dyDescent="0.25">
      <c r="A1375" t="s">
        <v>6876</v>
      </c>
    </row>
    <row r="1376" spans="1:1" x14ac:dyDescent="0.25">
      <c r="A1376" t="s">
        <v>6795</v>
      </c>
    </row>
    <row r="1377" spans="1:1" x14ac:dyDescent="0.25">
      <c r="A1377" t="s">
        <v>6796</v>
      </c>
    </row>
    <row r="1378" spans="1:1" x14ac:dyDescent="0.25">
      <c r="A1378" t="s">
        <v>6797</v>
      </c>
    </row>
    <row r="1379" spans="1:1" x14ac:dyDescent="0.25">
      <c r="A1379" t="s">
        <v>6798</v>
      </c>
    </row>
    <row r="1380" spans="1:1" x14ac:dyDescent="0.25">
      <c r="A1380" t="s">
        <v>6799</v>
      </c>
    </row>
    <row r="1381" spans="1:1" x14ac:dyDescent="0.25">
      <c r="A1381" t="s">
        <v>6800</v>
      </c>
    </row>
    <row r="1382" spans="1:1" x14ac:dyDescent="0.25">
      <c r="A1382" t="s">
        <v>6767</v>
      </c>
    </row>
    <row r="1383" spans="1:1" x14ac:dyDescent="0.25">
      <c r="A1383" t="s">
        <v>6794</v>
      </c>
    </row>
    <row r="1384" spans="1:1" x14ac:dyDescent="0.25">
      <c r="A1384" t="s">
        <v>6801</v>
      </c>
    </row>
    <row r="1385" spans="1:1" x14ac:dyDescent="0.25">
      <c r="A1385" t="s">
        <v>6802</v>
      </c>
    </row>
    <row r="1386" spans="1:1" x14ac:dyDescent="0.25">
      <c r="A1386" t="s">
        <v>6803</v>
      </c>
    </row>
    <row r="1387" spans="1:1" x14ac:dyDescent="0.25">
      <c r="A1387" t="s">
        <v>6810</v>
      </c>
    </row>
    <row r="1388" spans="1:1" x14ac:dyDescent="0.25">
      <c r="A1388" t="s">
        <v>6821</v>
      </c>
    </row>
    <row r="1389" spans="1:1" x14ac:dyDescent="0.25">
      <c r="A1389" t="s">
        <v>6822</v>
      </c>
    </row>
    <row r="1390" spans="1:1" x14ac:dyDescent="0.25">
      <c r="A1390" t="s">
        <v>6823</v>
      </c>
    </row>
    <row r="1391" spans="1:1" x14ac:dyDescent="0.25">
      <c r="A1391" t="s">
        <v>6827</v>
      </c>
    </row>
    <row r="1392" spans="1:1" x14ac:dyDescent="0.25">
      <c r="A1392" t="s">
        <v>6841</v>
      </c>
    </row>
    <row r="1393" spans="1:1" x14ac:dyDescent="0.25">
      <c r="A1393" t="s">
        <v>6842</v>
      </c>
    </row>
    <row r="1394" spans="1:1" x14ac:dyDescent="0.25">
      <c r="A1394" t="s">
        <v>6843</v>
      </c>
    </row>
    <row r="1395" spans="1:1" x14ac:dyDescent="0.25">
      <c r="A1395" t="s">
        <v>6877</v>
      </c>
    </row>
    <row r="1396" spans="1:1" x14ac:dyDescent="0.25">
      <c r="A1396" t="s">
        <v>6882</v>
      </c>
    </row>
    <row r="1397" spans="1:1" x14ac:dyDescent="0.25">
      <c r="A1397" t="s">
        <v>6883</v>
      </c>
    </row>
    <row r="1398" spans="1:1" x14ac:dyDescent="0.25">
      <c r="A1398" t="s">
        <v>6884</v>
      </c>
    </row>
    <row r="1399" spans="1:1" x14ac:dyDescent="0.25">
      <c r="A1399" t="s">
        <v>6825</v>
      </c>
    </row>
    <row r="1400" spans="1:1" x14ac:dyDescent="0.25">
      <c r="A1400" t="s">
        <v>6828</v>
      </c>
    </row>
    <row r="1401" spans="1:1" x14ac:dyDescent="0.25">
      <c r="A1401" t="s">
        <v>6837</v>
      </c>
    </row>
    <row r="1402" spans="1:1" x14ac:dyDescent="0.25">
      <c r="A1402" t="s">
        <v>6838</v>
      </c>
    </row>
    <row r="1403" spans="1:1" x14ac:dyDescent="0.25">
      <c r="A1403" t="s">
        <v>6839</v>
      </c>
    </row>
    <row r="1404" spans="1:1" x14ac:dyDescent="0.25">
      <c r="A1404" t="s">
        <v>6980</v>
      </c>
    </row>
    <row r="1405" spans="1:1" x14ac:dyDescent="0.25">
      <c r="A1405" t="s">
        <v>6981</v>
      </c>
    </row>
    <row r="1406" spans="1:1" x14ac:dyDescent="0.25">
      <c r="A1406" t="s">
        <v>6983</v>
      </c>
    </row>
    <row r="1407" spans="1:1" x14ac:dyDescent="0.25">
      <c r="A1407" t="s">
        <v>6845</v>
      </c>
    </row>
    <row r="1408" spans="1:1" x14ac:dyDescent="0.25">
      <c r="A1408" t="s">
        <v>6848</v>
      </c>
    </row>
    <row r="1409" spans="1:1" x14ac:dyDescent="0.25">
      <c r="A1409" t="s">
        <v>6851</v>
      </c>
    </row>
    <row r="1410" spans="1:1" x14ac:dyDescent="0.25">
      <c r="A1410" t="s">
        <v>6854</v>
      </c>
    </row>
    <row r="1411" spans="1:1" x14ac:dyDescent="0.25">
      <c r="A1411" t="s">
        <v>6857</v>
      </c>
    </row>
    <row r="1412" spans="1:1" x14ac:dyDescent="0.25">
      <c r="A1412" t="s">
        <v>6886</v>
      </c>
    </row>
    <row r="1413" spans="1:1" x14ac:dyDescent="0.25">
      <c r="A1413" t="s">
        <v>6885</v>
      </c>
    </row>
    <row r="1414" spans="1:1" x14ac:dyDescent="0.25">
      <c r="A1414" t="s">
        <v>6888</v>
      </c>
    </row>
    <row r="1415" spans="1:1" x14ac:dyDescent="0.25">
      <c r="A1415" t="s">
        <v>6889</v>
      </c>
    </row>
    <row r="1416" spans="1:1" x14ac:dyDescent="0.25">
      <c r="A1416" t="s">
        <v>6887</v>
      </c>
    </row>
    <row r="1417" spans="1:1" x14ac:dyDescent="0.25">
      <c r="A1417" t="s">
        <v>6890</v>
      </c>
    </row>
    <row r="1418" spans="1:1" x14ac:dyDescent="0.25">
      <c r="A1418" t="s">
        <v>6891</v>
      </c>
    </row>
    <row r="1419" spans="1:1" x14ac:dyDescent="0.25">
      <c r="A1419" t="s">
        <v>6892</v>
      </c>
    </row>
    <row r="1420" spans="1:1" x14ac:dyDescent="0.25">
      <c r="A1420" t="s">
        <v>6893</v>
      </c>
    </row>
    <row r="1421" spans="1:1" x14ac:dyDescent="0.25">
      <c r="A1421" t="s">
        <v>6894</v>
      </c>
    </row>
    <row r="1422" spans="1:1" x14ac:dyDescent="0.25">
      <c r="A1422" t="s">
        <v>6895</v>
      </c>
    </row>
    <row r="1423" spans="1:1" x14ac:dyDescent="0.25">
      <c r="A1423" t="s">
        <v>6896</v>
      </c>
    </row>
    <row r="1424" spans="1:1" x14ac:dyDescent="0.25">
      <c r="A1424" t="s">
        <v>6897</v>
      </c>
    </row>
    <row r="1425" spans="1:1" x14ac:dyDescent="0.25">
      <c r="A1425" t="s">
        <v>6898</v>
      </c>
    </row>
    <row r="1426" spans="1:1" x14ac:dyDescent="0.25">
      <c r="A1426" t="s">
        <v>6899</v>
      </c>
    </row>
    <row r="1427" spans="1:1" x14ac:dyDescent="0.25">
      <c r="A1427" t="s">
        <v>6900</v>
      </c>
    </row>
    <row r="1428" spans="1:1" x14ac:dyDescent="0.25">
      <c r="A1428" t="s">
        <v>6901</v>
      </c>
    </row>
    <row r="1429" spans="1:1" x14ac:dyDescent="0.25">
      <c r="A1429" t="s">
        <v>6902</v>
      </c>
    </row>
    <row r="1430" spans="1:1" x14ac:dyDescent="0.25">
      <c r="A1430" t="s">
        <v>6903</v>
      </c>
    </row>
    <row r="1431" spans="1:1" x14ac:dyDescent="0.25">
      <c r="A1431" t="s">
        <v>6984</v>
      </c>
    </row>
    <row r="1432" spans="1:1" x14ac:dyDescent="0.25">
      <c r="A1432" t="s">
        <v>6907</v>
      </c>
    </row>
    <row r="1433" spans="1:1" x14ac:dyDescent="0.25">
      <c r="A1433" t="s">
        <v>6909</v>
      </c>
    </row>
    <row r="1434" spans="1:1" x14ac:dyDescent="0.25">
      <c r="A1434" t="s">
        <v>6910</v>
      </c>
    </row>
    <row r="1435" spans="1:1" x14ac:dyDescent="0.25">
      <c r="A1435" t="s">
        <v>6911</v>
      </c>
    </row>
    <row r="1436" spans="1:1" x14ac:dyDescent="0.25">
      <c r="A1436" t="s">
        <v>6912</v>
      </c>
    </row>
    <row r="1437" spans="1:1" x14ac:dyDescent="0.25">
      <c r="A1437" t="s">
        <v>6913</v>
      </c>
    </row>
    <row r="1438" spans="1:1" x14ac:dyDescent="0.25">
      <c r="A1438" t="s">
        <v>6918</v>
      </c>
    </row>
    <row r="1439" spans="1:1" x14ac:dyDescent="0.25">
      <c r="A1439" t="s">
        <v>6919</v>
      </c>
    </row>
    <row r="1440" spans="1:1" x14ac:dyDescent="0.25">
      <c r="A1440" t="s">
        <v>6920</v>
      </c>
    </row>
    <row r="1441" spans="1:1" x14ac:dyDescent="0.25">
      <c r="A1441" t="s">
        <v>6921</v>
      </c>
    </row>
    <row r="1442" spans="1:1" x14ac:dyDescent="0.25">
      <c r="A1442" t="s">
        <v>6922</v>
      </c>
    </row>
    <row r="1443" spans="1:1" x14ac:dyDescent="0.25">
      <c r="A1443" t="s">
        <v>6927</v>
      </c>
    </row>
    <row r="1444" spans="1:1" x14ac:dyDescent="0.25">
      <c r="A1444" t="s">
        <v>6949</v>
      </c>
    </row>
    <row r="1445" spans="1:1" x14ac:dyDescent="0.25">
      <c r="A1445" t="s">
        <v>6950</v>
      </c>
    </row>
    <row r="1446" spans="1:1" x14ac:dyDescent="0.25">
      <c r="A1446" t="s">
        <v>6951</v>
      </c>
    </row>
    <row r="1447" spans="1:1" x14ac:dyDescent="0.25">
      <c r="A1447" t="s">
        <v>6952</v>
      </c>
    </row>
    <row r="1448" spans="1:1" x14ac:dyDescent="0.25">
      <c r="A1448" t="s">
        <v>6953</v>
      </c>
    </row>
    <row r="1449" spans="1:1" x14ac:dyDescent="0.25">
      <c r="A1449" t="s">
        <v>6945</v>
      </c>
    </row>
    <row r="1450" spans="1:1" x14ac:dyDescent="0.25">
      <c r="A1450" t="s">
        <v>6947</v>
      </c>
    </row>
    <row r="1451" spans="1:1" x14ac:dyDescent="0.25">
      <c r="A1451" t="s">
        <v>6954</v>
      </c>
    </row>
    <row r="1452" spans="1:1" x14ac:dyDescent="0.25">
      <c r="A1452" t="s">
        <v>6955</v>
      </c>
    </row>
    <row r="1453" spans="1:1" x14ac:dyDescent="0.25">
      <c r="A1453" t="s">
        <v>6956</v>
      </c>
    </row>
    <row r="1454" spans="1:1" x14ac:dyDescent="0.25">
      <c r="A1454" t="s">
        <v>6957</v>
      </c>
    </row>
    <row r="1455" spans="1:1" x14ac:dyDescent="0.25">
      <c r="A1455" t="s">
        <v>6958</v>
      </c>
    </row>
    <row r="1456" spans="1:1" x14ac:dyDescent="0.25">
      <c r="A1456" t="s">
        <v>6959</v>
      </c>
    </row>
    <row r="1457" spans="1:1" x14ac:dyDescent="0.25">
      <c r="A1457" t="s">
        <v>6960</v>
      </c>
    </row>
    <row r="1458" spans="1:1" x14ac:dyDescent="0.25">
      <c r="A1458" t="s">
        <v>6961</v>
      </c>
    </row>
    <row r="1459" spans="1:1" x14ac:dyDescent="0.25">
      <c r="A1459" t="s">
        <v>6923</v>
      </c>
    </row>
    <row r="1460" spans="1:1" x14ac:dyDescent="0.25">
      <c r="A1460" t="s">
        <v>6924</v>
      </c>
    </row>
    <row r="1461" spans="1:1" x14ac:dyDescent="0.25">
      <c r="A1461" t="s">
        <v>6967</v>
      </c>
    </row>
    <row r="1462" spans="1:1" x14ac:dyDescent="0.25">
      <c r="A1462" t="s">
        <v>6915</v>
      </c>
    </row>
    <row r="1463" spans="1:1" x14ac:dyDescent="0.25">
      <c r="A1463" t="s">
        <v>6916</v>
      </c>
    </row>
    <row r="1464" spans="1:1" x14ac:dyDescent="0.25">
      <c r="A1464" t="s">
        <v>6917</v>
      </c>
    </row>
    <row r="1465" spans="1:1" x14ac:dyDescent="0.25">
      <c r="A1465" t="s">
        <v>6969</v>
      </c>
    </row>
    <row r="1466" spans="1:1" x14ac:dyDescent="0.25">
      <c r="A1466" t="s">
        <v>6970</v>
      </c>
    </row>
    <row r="1467" spans="1:1" x14ac:dyDescent="0.25">
      <c r="A1467" t="s">
        <v>6971</v>
      </c>
    </row>
    <row r="1468" spans="1:1" x14ac:dyDescent="0.25">
      <c r="A1468" t="s">
        <v>6985</v>
      </c>
    </row>
    <row r="1469" spans="1:1" x14ac:dyDescent="0.25">
      <c r="A1469" t="s">
        <v>6986</v>
      </c>
    </row>
    <row r="1470" spans="1:1" x14ac:dyDescent="0.25">
      <c r="A1470" t="s">
        <v>6987</v>
      </c>
    </row>
    <row r="1471" spans="1:1" x14ac:dyDescent="0.25">
      <c r="A1471" t="s">
        <v>6990</v>
      </c>
    </row>
    <row r="1472" spans="1:1" x14ac:dyDescent="0.25">
      <c r="A1472" t="s">
        <v>6991</v>
      </c>
    </row>
    <row r="1473" spans="1:1" x14ac:dyDescent="0.25">
      <c r="A1473" t="s">
        <v>6988</v>
      </c>
    </row>
    <row r="1474" spans="1:1" x14ac:dyDescent="0.25">
      <c r="A1474" t="s">
        <v>6989</v>
      </c>
    </row>
    <row r="1475" spans="1:1" x14ac:dyDescent="0.25">
      <c r="A1475" t="s">
        <v>7008</v>
      </c>
    </row>
    <row r="1476" spans="1:1" x14ac:dyDescent="0.25">
      <c r="A1476" t="s">
        <v>7009</v>
      </c>
    </row>
    <row r="1477" spans="1:1" x14ac:dyDescent="0.25">
      <c r="A1477" t="s">
        <v>7010</v>
      </c>
    </row>
    <row r="1478" spans="1:1" x14ac:dyDescent="0.25">
      <c r="A1478" t="s">
        <v>7011</v>
      </c>
    </row>
    <row r="1479" spans="1:1" x14ac:dyDescent="0.25">
      <c r="A1479" t="s">
        <v>7012</v>
      </c>
    </row>
    <row r="1480" spans="1:1" x14ac:dyDescent="0.25">
      <c r="A1480" t="s">
        <v>7013</v>
      </c>
    </row>
    <row r="1481" spans="1:1" x14ac:dyDescent="0.25">
      <c r="A1481" t="s">
        <v>7014</v>
      </c>
    </row>
    <row r="1482" spans="1:1" x14ac:dyDescent="0.25">
      <c r="A1482" t="s">
        <v>7016</v>
      </c>
    </row>
    <row r="1483" spans="1:1" x14ac:dyDescent="0.25">
      <c r="A1483" t="s">
        <v>7018</v>
      </c>
    </row>
    <row r="1484" spans="1:1" x14ac:dyDescent="0.25">
      <c r="A1484" t="s">
        <v>7030</v>
      </c>
    </row>
    <row r="1485" spans="1:1" x14ac:dyDescent="0.25">
      <c r="A1485" t="s">
        <v>7031</v>
      </c>
    </row>
    <row r="1486" spans="1:1" x14ac:dyDescent="0.25">
      <c r="A1486" t="s">
        <v>7032</v>
      </c>
    </row>
    <row r="1487" spans="1:1" x14ac:dyDescent="0.25">
      <c r="A1487" t="s">
        <v>7033</v>
      </c>
    </row>
    <row r="1488" spans="1:1" x14ac:dyDescent="0.25">
      <c r="A1488" t="s">
        <v>7034</v>
      </c>
    </row>
    <row r="1489" spans="1:1" x14ac:dyDescent="0.25">
      <c r="A1489" t="s">
        <v>7036</v>
      </c>
    </row>
    <row r="1490" spans="1:1" x14ac:dyDescent="0.25">
      <c r="A1490" t="s">
        <v>7037</v>
      </c>
    </row>
    <row r="1491" spans="1:1" x14ac:dyDescent="0.25">
      <c r="A1491" t="s">
        <v>7038</v>
      </c>
    </row>
    <row r="1492" spans="1:1" x14ac:dyDescent="0.25">
      <c r="A1492" t="s">
        <v>7039</v>
      </c>
    </row>
    <row r="1493" spans="1:1" x14ac:dyDescent="0.25">
      <c r="A1493" t="s">
        <v>7040</v>
      </c>
    </row>
    <row r="1494" spans="1:1" x14ac:dyDescent="0.25">
      <c r="A1494" t="s">
        <v>7042</v>
      </c>
    </row>
    <row r="1495" spans="1:1" x14ac:dyDescent="0.25">
      <c r="A1495" t="s">
        <v>7043</v>
      </c>
    </row>
    <row r="1496" spans="1:1" x14ac:dyDescent="0.25">
      <c r="A1496" t="s">
        <v>7044</v>
      </c>
    </row>
    <row r="1497" spans="1:1" x14ac:dyDescent="0.25">
      <c r="A1497" t="s">
        <v>7045</v>
      </c>
    </row>
    <row r="1498" spans="1:1" x14ac:dyDescent="0.25">
      <c r="A1498" t="s">
        <v>7029</v>
      </c>
    </row>
    <row r="1499" spans="1:1" x14ac:dyDescent="0.25">
      <c r="A1499" t="s">
        <v>7035</v>
      </c>
    </row>
    <row r="1500" spans="1:1" x14ac:dyDescent="0.25">
      <c r="A1500" t="s">
        <v>7041</v>
      </c>
    </row>
    <row r="1501" spans="1:1" x14ac:dyDescent="0.25">
      <c r="A1501" t="s">
        <v>7020</v>
      </c>
    </row>
    <row r="1502" spans="1:1" x14ac:dyDescent="0.25">
      <c r="A1502" t="s">
        <v>7022</v>
      </c>
    </row>
    <row r="1503" spans="1:1" x14ac:dyDescent="0.25">
      <c r="A1503" t="s">
        <v>7046</v>
      </c>
    </row>
    <row r="1504" spans="1:1" x14ac:dyDescent="0.25">
      <c r="A1504" t="s">
        <v>7049</v>
      </c>
    </row>
    <row r="1505" spans="1:1" x14ac:dyDescent="0.25">
      <c r="A1505" t="s">
        <v>7050</v>
      </c>
    </row>
    <row r="1506" spans="1:1" x14ac:dyDescent="0.25">
      <c r="A1506" t="s">
        <v>7051</v>
      </c>
    </row>
    <row r="1507" spans="1:1" x14ac:dyDescent="0.25">
      <c r="A1507" t="s">
        <v>7052</v>
      </c>
    </row>
    <row r="1508" spans="1:1" x14ac:dyDescent="0.25">
      <c r="A1508" t="s">
        <v>7023</v>
      </c>
    </row>
    <row r="1509" spans="1:1" x14ac:dyDescent="0.25">
      <c r="A1509" t="s">
        <v>7024</v>
      </c>
    </row>
    <row r="1510" spans="1:1" x14ac:dyDescent="0.25">
      <c r="A1510" t="s">
        <v>7053</v>
      </c>
    </row>
    <row r="1511" spans="1:1" x14ac:dyDescent="0.25">
      <c r="A1511" t="s">
        <v>7054</v>
      </c>
    </row>
    <row r="1512" spans="1:1" x14ac:dyDescent="0.25">
      <c r="A1512" t="s">
        <v>7055</v>
      </c>
    </row>
    <row r="1513" spans="1:1" x14ac:dyDescent="0.25">
      <c r="A1513" t="s">
        <v>7056</v>
      </c>
    </row>
    <row r="1514" spans="1:1" x14ac:dyDescent="0.25">
      <c r="A1514" t="s">
        <v>7057</v>
      </c>
    </row>
    <row r="1515" spans="1:1" x14ac:dyDescent="0.25">
      <c r="A1515" t="s">
        <v>7058</v>
      </c>
    </row>
    <row r="1516" spans="1:1" x14ac:dyDescent="0.25">
      <c r="A1516" t="s">
        <v>7059</v>
      </c>
    </row>
    <row r="1517" spans="1:1" x14ac:dyDescent="0.25">
      <c r="A1517" t="s">
        <v>7068</v>
      </c>
    </row>
    <row r="1518" spans="1:1" x14ac:dyDescent="0.25">
      <c r="A1518" t="s">
        <v>7060</v>
      </c>
    </row>
    <row r="1519" spans="1:1" x14ac:dyDescent="0.25">
      <c r="A1519" t="s">
        <v>7061</v>
      </c>
    </row>
    <row r="1520" spans="1:1" x14ac:dyDescent="0.25">
      <c r="A1520" t="s">
        <v>7062</v>
      </c>
    </row>
    <row r="1521" spans="1:1" x14ac:dyDescent="0.25">
      <c r="A1521" t="s">
        <v>7063</v>
      </c>
    </row>
    <row r="1522" spans="1:1" x14ac:dyDescent="0.25">
      <c r="A1522" t="s">
        <v>7064</v>
      </c>
    </row>
    <row r="1523" spans="1:1" x14ac:dyDescent="0.25">
      <c r="A1523" t="s">
        <v>7067</v>
      </c>
    </row>
    <row r="1524" spans="1:1" x14ac:dyDescent="0.25">
      <c r="A1524" t="s">
        <v>7075</v>
      </c>
    </row>
    <row r="1525" spans="1:1" x14ac:dyDescent="0.25">
      <c r="A1525" t="s">
        <v>7076</v>
      </c>
    </row>
    <row r="1526" spans="1:1" x14ac:dyDescent="0.25">
      <c r="A1526" t="s">
        <v>7069</v>
      </c>
    </row>
    <row r="1527" spans="1:1" x14ac:dyDescent="0.25">
      <c r="A1527" t="s">
        <v>7070</v>
      </c>
    </row>
    <row r="1528" spans="1:1" x14ac:dyDescent="0.25">
      <c r="A1528" t="s">
        <v>7071</v>
      </c>
    </row>
    <row r="1529" spans="1:1" x14ac:dyDescent="0.25">
      <c r="A1529" t="s">
        <v>7072</v>
      </c>
    </row>
    <row r="1530" spans="1:1" x14ac:dyDescent="0.25">
      <c r="A1530" t="s">
        <v>7073</v>
      </c>
    </row>
    <row r="1531" spans="1:1" x14ac:dyDescent="0.25">
      <c r="A1531" t="s">
        <v>7074</v>
      </c>
    </row>
    <row r="1532" spans="1:1" x14ac:dyDescent="0.25">
      <c r="A1532" t="s">
        <v>7080</v>
      </c>
    </row>
    <row r="1533" spans="1:1" x14ac:dyDescent="0.25">
      <c r="A1533" t="s">
        <v>7081</v>
      </c>
    </row>
    <row r="1534" spans="1:1" x14ac:dyDescent="0.25">
      <c r="A1534" t="s">
        <v>7082</v>
      </c>
    </row>
    <row r="1535" spans="1:1" x14ac:dyDescent="0.25">
      <c r="A1535" t="s">
        <v>7083</v>
      </c>
    </row>
    <row r="1536" spans="1:1" x14ac:dyDescent="0.25">
      <c r="A1536" t="s">
        <v>7084</v>
      </c>
    </row>
    <row r="1537" spans="1:1" x14ac:dyDescent="0.25">
      <c r="A1537" t="s">
        <v>7110</v>
      </c>
    </row>
    <row r="1538" spans="1:1" x14ac:dyDescent="0.25">
      <c r="A1538" t="s">
        <v>7120</v>
      </c>
    </row>
    <row r="1539" spans="1:1" x14ac:dyDescent="0.25">
      <c r="A1539" t="s">
        <v>7091</v>
      </c>
    </row>
    <row r="1540" spans="1:1" x14ac:dyDescent="0.25">
      <c r="A1540" t="s">
        <v>7092</v>
      </c>
    </row>
    <row r="1541" spans="1:1" x14ac:dyDescent="0.25">
      <c r="A1541" t="s">
        <v>7093</v>
      </c>
    </row>
    <row r="1542" spans="1:1" x14ac:dyDescent="0.25">
      <c r="A1542" t="s">
        <v>7094</v>
      </c>
    </row>
    <row r="1543" spans="1:1" x14ac:dyDescent="0.25">
      <c r="A1543" t="s">
        <v>7104</v>
      </c>
    </row>
    <row r="1544" spans="1:1" x14ac:dyDescent="0.25">
      <c r="A1544" t="s">
        <v>7105</v>
      </c>
    </row>
    <row r="1545" spans="1:1" x14ac:dyDescent="0.25">
      <c r="A1545" t="s">
        <v>7111</v>
      </c>
    </row>
    <row r="1546" spans="1:1" x14ac:dyDescent="0.25">
      <c r="A1546" t="s">
        <v>7112</v>
      </c>
    </row>
    <row r="1547" spans="1:1" x14ac:dyDescent="0.25">
      <c r="A1547" t="s">
        <v>7114</v>
      </c>
    </row>
    <row r="1548" spans="1:1" x14ac:dyDescent="0.25">
      <c r="A1548" t="s">
        <v>7085</v>
      </c>
    </row>
    <row r="1549" spans="1:1" x14ac:dyDescent="0.25">
      <c r="A1549" t="s">
        <v>7086</v>
      </c>
    </row>
    <row r="1550" spans="1:1" x14ac:dyDescent="0.25">
      <c r="A1550" t="s">
        <v>7089</v>
      </c>
    </row>
    <row r="1551" spans="1:1" x14ac:dyDescent="0.25">
      <c r="A1551" t="s">
        <v>7102</v>
      </c>
    </row>
    <row r="1552" spans="1:1" x14ac:dyDescent="0.25">
      <c r="A1552" t="s">
        <v>7087</v>
      </c>
    </row>
    <row r="1553" spans="1:1" x14ac:dyDescent="0.25">
      <c r="A1553" t="s">
        <v>7088</v>
      </c>
    </row>
    <row r="1554" spans="1:1" x14ac:dyDescent="0.25">
      <c r="A1554" t="s">
        <v>7090</v>
      </c>
    </row>
    <row r="1555" spans="1:1" x14ac:dyDescent="0.25">
      <c r="A1555" t="s">
        <v>7095</v>
      </c>
    </row>
    <row r="1556" spans="1:1" x14ac:dyDescent="0.25">
      <c r="A1556" t="s">
        <v>7096</v>
      </c>
    </row>
    <row r="1557" spans="1:1" x14ac:dyDescent="0.25">
      <c r="A1557" t="s">
        <v>7097</v>
      </c>
    </row>
    <row r="1558" spans="1:1" x14ac:dyDescent="0.25">
      <c r="A1558" t="s">
        <v>7098</v>
      </c>
    </row>
    <row r="1559" spans="1:1" x14ac:dyDescent="0.25">
      <c r="A1559" t="s">
        <v>7099</v>
      </c>
    </row>
    <row r="1560" spans="1:1" x14ac:dyDescent="0.25">
      <c r="A1560" t="s">
        <v>7100</v>
      </c>
    </row>
    <row r="1561" spans="1:1" x14ac:dyDescent="0.25">
      <c r="A1561" t="s">
        <v>7101</v>
      </c>
    </row>
    <row r="1562" spans="1:1" x14ac:dyDescent="0.25">
      <c r="A1562" t="s">
        <v>7103</v>
      </c>
    </row>
    <row r="1563" spans="1:1" x14ac:dyDescent="0.25">
      <c r="A1563" t="s">
        <v>7106</v>
      </c>
    </row>
    <row r="1564" spans="1:1" x14ac:dyDescent="0.25">
      <c r="A1564" t="s">
        <v>7107</v>
      </c>
    </row>
    <row r="1565" spans="1:1" x14ac:dyDescent="0.25">
      <c r="A1565" t="s">
        <v>7108</v>
      </c>
    </row>
    <row r="1566" spans="1:1" x14ac:dyDescent="0.25">
      <c r="A1566" t="s">
        <v>7109</v>
      </c>
    </row>
    <row r="1567" spans="1:1" x14ac:dyDescent="0.25">
      <c r="A1567" t="s">
        <v>7113</v>
      </c>
    </row>
    <row r="1568" spans="1:1" x14ac:dyDescent="0.25">
      <c r="A1568" t="s">
        <v>7117</v>
      </c>
    </row>
    <row r="1569" spans="1:1" x14ac:dyDescent="0.25">
      <c r="A1569" t="s">
        <v>7118</v>
      </c>
    </row>
    <row r="1570" spans="1:1" x14ac:dyDescent="0.25">
      <c r="A1570" t="s">
        <v>7119</v>
      </c>
    </row>
    <row r="1571" spans="1:1" x14ac:dyDescent="0.25">
      <c r="A1571" t="s">
        <v>7121</v>
      </c>
    </row>
    <row r="1572" spans="1:1" x14ac:dyDescent="0.25">
      <c r="A1572" t="s">
        <v>7122</v>
      </c>
    </row>
    <row r="1573" spans="1:1" x14ac:dyDescent="0.25">
      <c r="A1573" t="s">
        <v>7123</v>
      </c>
    </row>
    <row r="1574" spans="1:1" x14ac:dyDescent="0.25">
      <c r="A1574" t="s">
        <v>7125</v>
      </c>
    </row>
    <row r="1575" spans="1:1" x14ac:dyDescent="0.25">
      <c r="A1575" t="s">
        <v>7126</v>
      </c>
    </row>
    <row r="1576" spans="1:1" x14ac:dyDescent="0.25">
      <c r="A1576" t="s">
        <v>7124</v>
      </c>
    </row>
    <row r="1577" spans="1:1" x14ac:dyDescent="0.25">
      <c r="A1577" t="s">
        <v>7128</v>
      </c>
    </row>
    <row r="1578" spans="1:1" x14ac:dyDescent="0.25">
      <c r="A1578" t="s">
        <v>7130</v>
      </c>
    </row>
    <row r="1579" spans="1:1" x14ac:dyDescent="0.25">
      <c r="A1579" t="s">
        <v>7131</v>
      </c>
    </row>
    <row r="1580" spans="1:1" x14ac:dyDescent="0.25">
      <c r="A1580" t="s">
        <v>7132</v>
      </c>
    </row>
    <row r="1581" spans="1:1" x14ac:dyDescent="0.25">
      <c r="A1581" t="s">
        <v>7137</v>
      </c>
    </row>
    <row r="1582" spans="1:1" x14ac:dyDescent="0.25">
      <c r="A1582" t="s">
        <v>7133</v>
      </c>
    </row>
    <row r="1583" spans="1:1" x14ac:dyDescent="0.25">
      <c r="A1583" t="s">
        <v>7134</v>
      </c>
    </row>
    <row r="1584" spans="1:1" x14ac:dyDescent="0.25">
      <c r="A1584" t="s">
        <v>7135</v>
      </c>
    </row>
    <row r="1585" spans="1:1" x14ac:dyDescent="0.25">
      <c r="A1585" t="s">
        <v>7136</v>
      </c>
    </row>
    <row r="1586" spans="1:1" x14ac:dyDescent="0.25">
      <c r="A1586" t="s">
        <v>7138</v>
      </c>
    </row>
    <row r="1587" spans="1:1" x14ac:dyDescent="0.25">
      <c r="A1587" t="s">
        <v>7139</v>
      </c>
    </row>
    <row r="1588" spans="1:1" x14ac:dyDescent="0.25">
      <c r="A1588" t="s">
        <v>7148</v>
      </c>
    </row>
    <row r="1589" spans="1:1" x14ac:dyDescent="0.25">
      <c r="A1589" t="s">
        <v>7144</v>
      </c>
    </row>
    <row r="1590" spans="1:1" x14ac:dyDescent="0.25">
      <c r="A1590" t="s">
        <v>7145</v>
      </c>
    </row>
    <row r="1591" spans="1:1" x14ac:dyDescent="0.25">
      <c r="A1591" t="s">
        <v>7146</v>
      </c>
    </row>
    <row r="1592" spans="1:1" x14ac:dyDescent="0.25">
      <c r="A1592" t="s">
        <v>7147</v>
      </c>
    </row>
    <row r="1593" spans="1:1" x14ac:dyDescent="0.25">
      <c r="A1593" t="s">
        <v>7149</v>
      </c>
    </row>
    <row r="1594" spans="1:1" x14ac:dyDescent="0.25">
      <c r="A1594" t="s">
        <v>7150</v>
      </c>
    </row>
    <row r="1595" spans="1:1" x14ac:dyDescent="0.25">
      <c r="A1595" t="s">
        <v>7151</v>
      </c>
    </row>
    <row r="1596" spans="1:1" x14ac:dyDescent="0.25">
      <c r="A1596" t="s">
        <v>7152</v>
      </c>
    </row>
    <row r="1597" spans="1:1" x14ac:dyDescent="0.25">
      <c r="A1597" t="s">
        <v>7154</v>
      </c>
    </row>
    <row r="1598" spans="1:1" x14ac:dyDescent="0.25">
      <c r="A1598" t="s">
        <v>7156</v>
      </c>
    </row>
    <row r="1599" spans="1:1" x14ac:dyDescent="0.25">
      <c r="A1599" t="s">
        <v>7157</v>
      </c>
    </row>
    <row r="1600" spans="1:1" x14ac:dyDescent="0.25">
      <c r="A1600" t="s">
        <v>7172</v>
      </c>
    </row>
    <row r="1601" spans="1:1" x14ac:dyDescent="0.25">
      <c r="A1601" t="s">
        <v>7169</v>
      </c>
    </row>
    <row r="1602" spans="1:1" x14ac:dyDescent="0.25">
      <c r="A1602" t="s">
        <v>7170</v>
      </c>
    </row>
    <row r="1603" spans="1:1" x14ac:dyDescent="0.25">
      <c r="A1603" t="s">
        <v>7167</v>
      </c>
    </row>
    <row r="1604" spans="1:1" x14ac:dyDescent="0.25">
      <c r="A1604" t="s">
        <v>7171</v>
      </c>
    </row>
    <row r="1605" spans="1:1" x14ac:dyDescent="0.25">
      <c r="A1605" t="s">
        <v>7200</v>
      </c>
    </row>
    <row r="1606" spans="1:1" x14ac:dyDescent="0.25">
      <c r="A1606" t="s">
        <v>7173</v>
      </c>
    </row>
    <row r="1607" spans="1:1" x14ac:dyDescent="0.25">
      <c r="A1607" t="s">
        <v>7174</v>
      </c>
    </row>
    <row r="1608" spans="1:1" x14ac:dyDescent="0.25">
      <c r="A1608" t="s">
        <v>7187</v>
      </c>
    </row>
    <row r="1609" spans="1:1" x14ac:dyDescent="0.25">
      <c r="A1609" t="s">
        <v>7188</v>
      </c>
    </row>
    <row r="1610" spans="1:1" x14ac:dyDescent="0.25">
      <c r="A1610" t="s">
        <v>7192</v>
      </c>
    </row>
    <row r="1611" spans="1:1" x14ac:dyDescent="0.25">
      <c r="A1611" t="s">
        <v>7194</v>
      </c>
    </row>
    <row r="1612" spans="1:1" x14ac:dyDescent="0.25">
      <c r="A1612" t="s">
        <v>7195</v>
      </c>
    </row>
    <row r="1613" spans="1:1" x14ac:dyDescent="0.25">
      <c r="A1613" t="s">
        <v>7189</v>
      </c>
    </row>
    <row r="1614" spans="1:1" x14ac:dyDescent="0.25">
      <c r="A1614" t="s">
        <v>7190</v>
      </c>
    </row>
    <row r="1615" spans="1:1" x14ac:dyDescent="0.25">
      <c r="A1615" t="s">
        <v>7191</v>
      </c>
    </row>
    <row r="1616" spans="1:1" x14ac:dyDescent="0.25">
      <c r="A1616" t="s">
        <v>7196</v>
      </c>
    </row>
    <row r="1617" spans="1:1" x14ac:dyDescent="0.25">
      <c r="A1617" t="s">
        <v>7197</v>
      </c>
    </row>
    <row r="1618" spans="1:1" x14ac:dyDescent="0.25">
      <c r="A1618" t="s">
        <v>7198</v>
      </c>
    </row>
    <row r="1619" spans="1:1" x14ac:dyDescent="0.25">
      <c r="A1619" t="s">
        <v>7199</v>
      </c>
    </row>
    <row r="1620" spans="1:1" x14ac:dyDescent="0.25">
      <c r="A1620" t="s">
        <v>7193</v>
      </c>
    </row>
    <row r="1621" spans="1:1" x14ac:dyDescent="0.25">
      <c r="A1621" t="s">
        <v>7201</v>
      </c>
    </row>
    <row r="1622" spans="1:1" x14ac:dyDescent="0.25">
      <c r="A1622" t="s">
        <v>7203</v>
      </c>
    </row>
    <row r="1623" spans="1:1" x14ac:dyDescent="0.25">
      <c r="A1623" t="s">
        <v>7205</v>
      </c>
    </row>
    <row r="1624" spans="1:1" x14ac:dyDescent="0.25">
      <c r="A1624" t="s">
        <v>7207</v>
      </c>
    </row>
    <row r="1625" spans="1:1" x14ac:dyDescent="0.25">
      <c r="A1625" t="s">
        <v>7218</v>
      </c>
    </row>
    <row r="1626" spans="1:1" x14ac:dyDescent="0.25">
      <c r="A1626" t="s">
        <v>7217</v>
      </c>
    </row>
    <row r="1627" spans="1:1" x14ac:dyDescent="0.25">
      <c r="A1627" t="s">
        <v>7219</v>
      </c>
    </row>
    <row r="1628" spans="1:1" x14ac:dyDescent="0.25">
      <c r="A1628" t="s">
        <v>7220</v>
      </c>
    </row>
    <row r="1629" spans="1:1" x14ac:dyDescent="0.25">
      <c r="A1629" t="s">
        <v>7221</v>
      </c>
    </row>
    <row r="1630" spans="1:1" x14ac:dyDescent="0.25">
      <c r="A1630" t="s">
        <v>7222</v>
      </c>
    </row>
    <row r="1631" spans="1:1" x14ac:dyDescent="0.25">
      <c r="A1631" t="s">
        <v>7223</v>
      </c>
    </row>
    <row r="1632" spans="1:1" x14ac:dyDescent="0.25">
      <c r="A1632" t="s">
        <v>7224</v>
      </c>
    </row>
    <row r="1633" spans="1:1" x14ac:dyDescent="0.25">
      <c r="A1633" t="s">
        <v>7225</v>
      </c>
    </row>
    <row r="1634" spans="1:1" x14ac:dyDescent="0.25">
      <c r="A1634" t="s">
        <v>7226</v>
      </c>
    </row>
    <row r="1635" spans="1:1" x14ac:dyDescent="0.25">
      <c r="A1635" t="s">
        <v>7228</v>
      </c>
    </row>
    <row r="1636" spans="1:1" x14ac:dyDescent="0.25">
      <c r="A1636" t="s">
        <v>7230</v>
      </c>
    </row>
    <row r="1637" spans="1:1" x14ac:dyDescent="0.25">
      <c r="A1637" t="s">
        <v>7231</v>
      </c>
    </row>
    <row r="1638" spans="1:1" x14ac:dyDescent="0.25">
      <c r="A1638" t="s">
        <v>7232</v>
      </c>
    </row>
    <row r="1639" spans="1:1" x14ac:dyDescent="0.25">
      <c r="A1639" t="s">
        <v>7238</v>
      </c>
    </row>
    <row r="1640" spans="1:1" x14ac:dyDescent="0.25">
      <c r="A1640" t="s">
        <v>7239</v>
      </c>
    </row>
    <row r="1641" spans="1:1" x14ac:dyDescent="0.25">
      <c r="A1641" t="s">
        <v>7240</v>
      </c>
    </row>
    <row r="1642" spans="1:1" x14ac:dyDescent="0.25">
      <c r="A1642" t="s">
        <v>7214</v>
      </c>
    </row>
    <row r="1643" spans="1:1" x14ac:dyDescent="0.25">
      <c r="A1643" t="s">
        <v>7216</v>
      </c>
    </row>
    <row r="1644" spans="1:1" x14ac:dyDescent="0.25">
      <c r="A1644" t="s">
        <v>7241</v>
      </c>
    </row>
    <row r="1645" spans="1:1" x14ac:dyDescent="0.25">
      <c r="A1645" t="s">
        <v>7242</v>
      </c>
    </row>
    <row r="1646" spans="1:1" x14ac:dyDescent="0.25">
      <c r="A1646" t="s">
        <v>7243</v>
      </c>
    </row>
    <row r="1647" spans="1:1" x14ac:dyDescent="0.25">
      <c r="A1647" t="s">
        <v>7244</v>
      </c>
    </row>
    <row r="1648" spans="1:1" x14ac:dyDescent="0.25">
      <c r="A1648" t="s">
        <v>7245</v>
      </c>
    </row>
    <row r="1649" spans="1:1" x14ac:dyDescent="0.25">
      <c r="A1649" t="s">
        <v>7246</v>
      </c>
    </row>
    <row r="1650" spans="1:1" x14ac:dyDescent="0.25">
      <c r="A1650" t="s">
        <v>7247</v>
      </c>
    </row>
    <row r="1651" spans="1:1" x14ac:dyDescent="0.25">
      <c r="A1651" t="s">
        <v>7248</v>
      </c>
    </row>
    <row r="1652" spans="1:1" x14ac:dyDescent="0.25">
      <c r="A1652" t="s">
        <v>7249</v>
      </c>
    </row>
    <row r="1653" spans="1:1" x14ac:dyDescent="0.25">
      <c r="A1653" t="s">
        <v>7250</v>
      </c>
    </row>
    <row r="1654" spans="1:1" x14ac:dyDescent="0.25">
      <c r="A1654" t="s">
        <v>7251</v>
      </c>
    </row>
    <row r="1655" spans="1:1" x14ac:dyDescent="0.25">
      <c r="A1655" t="s">
        <v>7252</v>
      </c>
    </row>
    <row r="1656" spans="1:1" x14ac:dyDescent="0.25">
      <c r="A1656" t="s">
        <v>7253</v>
      </c>
    </row>
    <row r="1657" spans="1:1" x14ac:dyDescent="0.25">
      <c r="A1657" t="s">
        <v>7254</v>
      </c>
    </row>
    <row r="1658" spans="1:1" x14ac:dyDescent="0.25">
      <c r="A1658" t="s">
        <v>7255</v>
      </c>
    </row>
    <row r="1659" spans="1:1" x14ac:dyDescent="0.25">
      <c r="A1659" t="s">
        <v>7256</v>
      </c>
    </row>
    <row r="1660" spans="1:1" x14ac:dyDescent="0.25">
      <c r="A1660" t="s">
        <v>7257</v>
      </c>
    </row>
    <row r="1661" spans="1:1" x14ac:dyDescent="0.25">
      <c r="A1661" t="s">
        <v>7258</v>
      </c>
    </row>
    <row r="1662" spans="1:1" x14ac:dyDescent="0.25">
      <c r="A1662" t="s">
        <v>7260</v>
      </c>
    </row>
    <row r="1663" spans="1:1" x14ac:dyDescent="0.25">
      <c r="A1663" t="s">
        <v>7262</v>
      </c>
    </row>
    <row r="1664" spans="1:1" x14ac:dyDescent="0.25">
      <c r="A1664" t="s">
        <v>7263</v>
      </c>
    </row>
    <row r="1665" spans="1:1" x14ac:dyDescent="0.25">
      <c r="A1665" t="s">
        <v>7264</v>
      </c>
    </row>
    <row r="1666" spans="1:1" x14ac:dyDescent="0.25">
      <c r="A1666" t="s">
        <v>7266</v>
      </c>
    </row>
    <row r="1667" spans="1:1" x14ac:dyDescent="0.25">
      <c r="A1667" t="s">
        <v>7268</v>
      </c>
    </row>
    <row r="1668" spans="1:1" x14ac:dyDescent="0.25">
      <c r="A1668" t="s">
        <v>7269</v>
      </c>
    </row>
    <row r="1669" spans="1:1" x14ac:dyDescent="0.25">
      <c r="A1669" t="s">
        <v>7270</v>
      </c>
    </row>
    <row r="1670" spans="1:1" x14ac:dyDescent="0.25">
      <c r="A1670" t="s">
        <v>7277</v>
      </c>
    </row>
    <row r="1671" spans="1:1" x14ac:dyDescent="0.25">
      <c r="A1671" t="s">
        <v>7278</v>
      </c>
    </row>
    <row r="1672" spans="1:1" x14ac:dyDescent="0.25">
      <c r="A1672" t="s">
        <v>7279</v>
      </c>
    </row>
    <row r="1673" spans="1:1" x14ac:dyDescent="0.25">
      <c r="A1673" t="s">
        <v>7280</v>
      </c>
    </row>
    <row r="1674" spans="1:1" x14ac:dyDescent="0.25">
      <c r="A1674" t="s">
        <v>7281</v>
      </c>
    </row>
    <row r="1675" spans="1:1" x14ac:dyDescent="0.25">
      <c r="A1675" t="s">
        <v>7282</v>
      </c>
    </row>
    <row r="1676" spans="1:1" x14ac:dyDescent="0.25">
      <c r="A1676" t="s">
        <v>7284</v>
      </c>
    </row>
    <row r="1677" spans="1:1" x14ac:dyDescent="0.25">
      <c r="A1677" t="s">
        <v>7285</v>
      </c>
    </row>
    <row r="1678" spans="1:1" x14ac:dyDescent="0.25">
      <c r="A1678" t="s">
        <v>7287</v>
      </c>
    </row>
    <row r="1679" spans="1:1" x14ac:dyDescent="0.25">
      <c r="A1679" t="s">
        <v>7299</v>
      </c>
    </row>
    <row r="1680" spans="1:1" x14ac:dyDescent="0.25">
      <c r="A1680" t="s">
        <v>7300</v>
      </c>
    </row>
    <row r="1681" spans="1:1" x14ac:dyDescent="0.25">
      <c r="A1681" t="s">
        <v>7286</v>
      </c>
    </row>
    <row r="1682" spans="1:1" x14ac:dyDescent="0.25">
      <c r="A1682" t="s">
        <v>7295</v>
      </c>
    </row>
    <row r="1683" spans="1:1" x14ac:dyDescent="0.25">
      <c r="A1683" t="s">
        <v>7296</v>
      </c>
    </row>
    <row r="1684" spans="1:1" x14ac:dyDescent="0.25">
      <c r="A1684" t="s">
        <v>7298</v>
      </c>
    </row>
    <row r="1685" spans="1:1" x14ac:dyDescent="0.25">
      <c r="A1685" t="s">
        <v>7288</v>
      </c>
    </row>
    <row r="1686" spans="1:1" x14ac:dyDescent="0.25">
      <c r="A1686" t="s">
        <v>7289</v>
      </c>
    </row>
    <row r="1687" spans="1:1" x14ac:dyDescent="0.25">
      <c r="A1687" t="s">
        <v>7290</v>
      </c>
    </row>
    <row r="1688" spans="1:1" x14ac:dyDescent="0.25">
      <c r="A1688" t="s">
        <v>7291</v>
      </c>
    </row>
    <row r="1689" spans="1:1" x14ac:dyDescent="0.25">
      <c r="A1689" t="s">
        <v>7293</v>
      </c>
    </row>
    <row r="1690" spans="1:1" x14ac:dyDescent="0.25">
      <c r="A1690" t="s">
        <v>7297</v>
      </c>
    </row>
    <row r="1691" spans="1:1" x14ac:dyDescent="0.25">
      <c r="A1691" t="s">
        <v>7318</v>
      </c>
    </row>
    <row r="1692" spans="1:1" x14ac:dyDescent="0.25">
      <c r="A1692" t="s">
        <v>7320</v>
      </c>
    </row>
    <row r="1693" spans="1:1" x14ac:dyDescent="0.25">
      <c r="A1693" t="s">
        <v>7323</v>
      </c>
    </row>
    <row r="1694" spans="1:1" x14ac:dyDescent="0.25">
      <c r="A1694" t="s">
        <v>7325</v>
      </c>
    </row>
    <row r="1695" spans="1:1" x14ac:dyDescent="0.25">
      <c r="A1695" t="s">
        <v>7283</v>
      </c>
    </row>
    <row r="1696" spans="1:1" x14ac:dyDescent="0.25">
      <c r="A1696" t="s">
        <v>7292</v>
      </c>
    </row>
    <row r="1697" spans="1:1" x14ac:dyDescent="0.25">
      <c r="A1697" t="s">
        <v>7294</v>
      </c>
    </row>
    <row r="1698" spans="1:1" x14ac:dyDescent="0.25">
      <c r="A1698" t="s">
        <v>7301</v>
      </c>
    </row>
    <row r="1699" spans="1:1" x14ac:dyDescent="0.25">
      <c r="A1699" t="s">
        <v>7303</v>
      </c>
    </row>
    <row r="1700" spans="1:1" x14ac:dyDescent="0.25">
      <c r="A1700" t="s">
        <v>7302</v>
      </c>
    </row>
    <row r="1701" spans="1:1" x14ac:dyDescent="0.25">
      <c r="A1701" t="s">
        <v>7304</v>
      </c>
    </row>
    <row r="1702" spans="1:1" x14ac:dyDescent="0.25">
      <c r="A1702" t="s">
        <v>7305</v>
      </c>
    </row>
    <row r="1703" spans="1:1" x14ac:dyDescent="0.25">
      <c r="A1703" t="s">
        <v>7306</v>
      </c>
    </row>
    <row r="1704" spans="1:1" x14ac:dyDescent="0.25">
      <c r="A1704" t="s">
        <v>7307</v>
      </c>
    </row>
    <row r="1705" spans="1:1" x14ac:dyDescent="0.25">
      <c r="A1705" t="s">
        <v>7308</v>
      </c>
    </row>
    <row r="1706" spans="1:1" x14ac:dyDescent="0.25">
      <c r="A1706" t="s">
        <v>7311</v>
      </c>
    </row>
    <row r="1707" spans="1:1" x14ac:dyDescent="0.25">
      <c r="A1707" t="s">
        <v>7312</v>
      </c>
    </row>
    <row r="1708" spans="1:1" x14ac:dyDescent="0.25">
      <c r="A1708" t="s">
        <v>7315</v>
      </c>
    </row>
    <row r="1709" spans="1:1" x14ac:dyDescent="0.25">
      <c r="A1709" t="s">
        <v>7327</v>
      </c>
    </row>
    <row r="1710" spans="1:1" x14ac:dyDescent="0.25">
      <c r="A1710" t="s">
        <v>7316</v>
      </c>
    </row>
    <row r="1711" spans="1:1" x14ac:dyDescent="0.25">
      <c r="A1711" t="s">
        <v>7317</v>
      </c>
    </row>
    <row r="1712" spans="1:1" x14ac:dyDescent="0.25">
      <c r="A1712" t="s">
        <v>7938</v>
      </c>
    </row>
    <row r="1713" spans="1:1" x14ac:dyDescent="0.25">
      <c r="A1713" t="s">
        <v>7939</v>
      </c>
    </row>
    <row r="1714" spans="1:1" x14ac:dyDescent="0.25">
      <c r="A1714" t="s">
        <v>7940</v>
      </c>
    </row>
    <row r="1715" spans="1:1" x14ac:dyDescent="0.25">
      <c r="A1715" t="s">
        <v>7941</v>
      </c>
    </row>
    <row r="1716" spans="1:1" x14ac:dyDescent="0.25">
      <c r="A1716" t="s">
        <v>7942</v>
      </c>
    </row>
    <row r="1717" spans="1:1" x14ac:dyDescent="0.25">
      <c r="A1717" t="s">
        <v>7943</v>
      </c>
    </row>
    <row r="1718" spans="1:1" x14ac:dyDescent="0.25">
      <c r="A1718" t="s">
        <v>7944</v>
      </c>
    </row>
    <row r="1719" spans="1:1" x14ac:dyDescent="0.25">
      <c r="A1719" t="s">
        <v>7945</v>
      </c>
    </row>
    <row r="1720" spans="1:1" x14ac:dyDescent="0.25">
      <c r="A1720" t="s">
        <v>7946</v>
      </c>
    </row>
    <row r="1721" spans="1:1" x14ac:dyDescent="0.25">
      <c r="A1721" t="s">
        <v>7947</v>
      </c>
    </row>
    <row r="1722" spans="1:1" x14ac:dyDescent="0.25">
      <c r="A1722" t="s">
        <v>7948</v>
      </c>
    </row>
    <row r="1723" spans="1:1" x14ac:dyDescent="0.25">
      <c r="A1723" t="s">
        <v>7949</v>
      </c>
    </row>
    <row r="1724" spans="1:1" x14ac:dyDescent="0.25">
      <c r="A1724" t="s">
        <v>7709</v>
      </c>
    </row>
    <row r="1725" spans="1:1" x14ac:dyDescent="0.25">
      <c r="A1725" t="s">
        <v>7710</v>
      </c>
    </row>
    <row r="1726" spans="1:1" x14ac:dyDescent="0.25">
      <c r="A1726" t="s">
        <v>7711</v>
      </c>
    </row>
    <row r="1727" spans="1:1" x14ac:dyDescent="0.25">
      <c r="A1727" t="s">
        <v>7950</v>
      </c>
    </row>
    <row r="1728" spans="1:1" x14ac:dyDescent="0.25">
      <c r="A1728" t="s">
        <v>7951</v>
      </c>
    </row>
    <row r="1729" spans="1:1" x14ac:dyDescent="0.25">
      <c r="A1729" t="s">
        <v>7952</v>
      </c>
    </row>
    <row r="1730" spans="1:1" x14ac:dyDescent="0.25">
      <c r="A1730" t="s">
        <v>7712</v>
      </c>
    </row>
    <row r="1731" spans="1:1" x14ac:dyDescent="0.25">
      <c r="A1731" t="s">
        <v>7713</v>
      </c>
    </row>
    <row r="1732" spans="1:1" x14ac:dyDescent="0.25">
      <c r="A1732" t="s">
        <v>7714</v>
      </c>
    </row>
    <row r="1733" spans="1:1" x14ac:dyDescent="0.25">
      <c r="A1733" t="s">
        <v>7715</v>
      </c>
    </row>
    <row r="1734" spans="1:1" x14ac:dyDescent="0.25">
      <c r="A1734" t="s">
        <v>7716</v>
      </c>
    </row>
    <row r="1735" spans="1:1" x14ac:dyDescent="0.25">
      <c r="A1735" t="s">
        <v>7953</v>
      </c>
    </row>
    <row r="1736" spans="1:1" x14ac:dyDescent="0.25">
      <c r="A1736" t="s">
        <v>7954</v>
      </c>
    </row>
    <row r="1737" spans="1:1" x14ac:dyDescent="0.25">
      <c r="A1737" t="s">
        <v>7955</v>
      </c>
    </row>
    <row r="1738" spans="1:1" x14ac:dyDescent="0.25">
      <c r="A1738" t="s">
        <v>7956</v>
      </c>
    </row>
    <row r="1739" spans="1:1" x14ac:dyDescent="0.25">
      <c r="A1739" t="s">
        <v>7957</v>
      </c>
    </row>
    <row r="1740" spans="1:1" x14ac:dyDescent="0.25">
      <c r="A1740" t="s">
        <v>7958</v>
      </c>
    </row>
    <row r="1741" spans="1:1" x14ac:dyDescent="0.25">
      <c r="A1741" t="s">
        <v>7959</v>
      </c>
    </row>
    <row r="1742" spans="1:1" x14ac:dyDescent="0.25">
      <c r="A1742" t="s">
        <v>7960</v>
      </c>
    </row>
    <row r="1743" spans="1:1" x14ac:dyDescent="0.25">
      <c r="A1743" t="s">
        <v>7961</v>
      </c>
    </row>
    <row r="1744" spans="1:1" x14ac:dyDescent="0.25">
      <c r="A1744" t="s">
        <v>7962</v>
      </c>
    </row>
    <row r="1745" spans="1:1" x14ac:dyDescent="0.25">
      <c r="A1745" t="s">
        <v>7963</v>
      </c>
    </row>
    <row r="1746" spans="1:1" x14ac:dyDescent="0.25">
      <c r="A1746" t="s">
        <v>7964</v>
      </c>
    </row>
    <row r="1747" spans="1:1" x14ac:dyDescent="0.25">
      <c r="A1747" t="s">
        <v>7965</v>
      </c>
    </row>
    <row r="1748" spans="1:1" x14ac:dyDescent="0.25">
      <c r="A1748" t="s">
        <v>7966</v>
      </c>
    </row>
    <row r="1749" spans="1:1" x14ac:dyDescent="0.25">
      <c r="A1749" t="s">
        <v>7967</v>
      </c>
    </row>
    <row r="1750" spans="1:1" x14ac:dyDescent="0.25">
      <c r="A1750" t="s">
        <v>7717</v>
      </c>
    </row>
    <row r="1751" spans="1:1" x14ac:dyDescent="0.25">
      <c r="A1751" t="s">
        <v>7968</v>
      </c>
    </row>
    <row r="1752" spans="1:1" x14ac:dyDescent="0.25">
      <c r="A1752" t="s">
        <v>7969</v>
      </c>
    </row>
    <row r="1753" spans="1:1" x14ac:dyDescent="0.25">
      <c r="A1753" t="s">
        <v>7718</v>
      </c>
    </row>
    <row r="1754" spans="1:1" x14ac:dyDescent="0.25">
      <c r="A1754" t="s">
        <v>7719</v>
      </c>
    </row>
    <row r="1755" spans="1:1" x14ac:dyDescent="0.25">
      <c r="A1755" t="s">
        <v>7720</v>
      </c>
    </row>
    <row r="1756" spans="1:1" x14ac:dyDescent="0.25">
      <c r="A1756" t="s">
        <v>7721</v>
      </c>
    </row>
    <row r="1757" spans="1:1" x14ac:dyDescent="0.25">
      <c r="A1757" t="s">
        <v>7722</v>
      </c>
    </row>
    <row r="1758" spans="1:1" x14ac:dyDescent="0.25">
      <c r="A1758" t="s">
        <v>7723</v>
      </c>
    </row>
    <row r="1759" spans="1:1" x14ac:dyDescent="0.25">
      <c r="A1759" t="s">
        <v>7970</v>
      </c>
    </row>
    <row r="1760" spans="1:1" x14ac:dyDescent="0.25">
      <c r="A1760" t="s">
        <v>7724</v>
      </c>
    </row>
    <row r="1761" spans="1:1" x14ac:dyDescent="0.25">
      <c r="A1761" t="s">
        <v>7725</v>
      </c>
    </row>
    <row r="1762" spans="1:1" x14ac:dyDescent="0.25">
      <c r="A1762" t="s">
        <v>7726</v>
      </c>
    </row>
    <row r="1763" spans="1:1" x14ac:dyDescent="0.25">
      <c r="A1763" t="s">
        <v>7727</v>
      </c>
    </row>
    <row r="1764" spans="1:1" x14ac:dyDescent="0.25">
      <c r="A1764" t="s">
        <v>7971</v>
      </c>
    </row>
    <row r="1765" spans="1:1" x14ac:dyDescent="0.25">
      <c r="A1765" t="s">
        <v>7972</v>
      </c>
    </row>
    <row r="1766" spans="1:1" x14ac:dyDescent="0.25">
      <c r="A1766" t="s">
        <v>7728</v>
      </c>
    </row>
    <row r="1767" spans="1:1" x14ac:dyDescent="0.25">
      <c r="A1767" t="s">
        <v>7973</v>
      </c>
    </row>
    <row r="1768" spans="1:1" x14ac:dyDescent="0.25">
      <c r="A1768" t="s">
        <v>7729</v>
      </c>
    </row>
    <row r="1769" spans="1:1" x14ac:dyDescent="0.25">
      <c r="A1769" t="s">
        <v>7974</v>
      </c>
    </row>
    <row r="1770" spans="1:1" x14ac:dyDescent="0.25">
      <c r="A1770" t="s">
        <v>7975</v>
      </c>
    </row>
    <row r="1771" spans="1:1" x14ac:dyDescent="0.25">
      <c r="A1771" t="s">
        <v>7976</v>
      </c>
    </row>
    <row r="1772" spans="1:1" x14ac:dyDescent="0.25">
      <c r="A1772" t="s">
        <v>7977</v>
      </c>
    </row>
    <row r="1773" spans="1:1" x14ac:dyDescent="0.25">
      <c r="A1773" t="s">
        <v>7978</v>
      </c>
    </row>
    <row r="1774" spans="1:1" x14ac:dyDescent="0.25">
      <c r="A1774" t="s">
        <v>7979</v>
      </c>
    </row>
    <row r="1775" spans="1:1" x14ac:dyDescent="0.25">
      <c r="A1775" t="s">
        <v>7980</v>
      </c>
    </row>
    <row r="1776" spans="1:1" x14ac:dyDescent="0.25">
      <c r="A1776" t="s">
        <v>7981</v>
      </c>
    </row>
    <row r="1777" spans="1:1" x14ac:dyDescent="0.25">
      <c r="A1777" t="s">
        <v>7730</v>
      </c>
    </row>
    <row r="1778" spans="1:1" x14ac:dyDescent="0.25">
      <c r="A1778" t="s">
        <v>7731</v>
      </c>
    </row>
    <row r="1779" spans="1:1" x14ac:dyDescent="0.25">
      <c r="A1779" t="s">
        <v>7982</v>
      </c>
    </row>
    <row r="1780" spans="1:1" x14ac:dyDescent="0.25">
      <c r="A1780" t="s">
        <v>7983</v>
      </c>
    </row>
    <row r="1781" spans="1:1" x14ac:dyDescent="0.25">
      <c r="A1781" t="s">
        <v>7984</v>
      </c>
    </row>
    <row r="1782" spans="1:1" x14ac:dyDescent="0.25">
      <c r="A1782" t="s">
        <v>7985</v>
      </c>
    </row>
    <row r="1783" spans="1:1" x14ac:dyDescent="0.25">
      <c r="A1783" t="s">
        <v>7986</v>
      </c>
    </row>
    <row r="1784" spans="1:1" x14ac:dyDescent="0.25">
      <c r="A1784" t="s">
        <v>7987</v>
      </c>
    </row>
    <row r="1785" spans="1:1" x14ac:dyDescent="0.25">
      <c r="A1785" t="s">
        <v>7988</v>
      </c>
    </row>
    <row r="1786" spans="1:1" x14ac:dyDescent="0.25">
      <c r="A1786" t="s">
        <v>7989</v>
      </c>
    </row>
    <row r="1787" spans="1:1" x14ac:dyDescent="0.25">
      <c r="A1787" t="s">
        <v>7990</v>
      </c>
    </row>
    <row r="1788" spans="1:1" x14ac:dyDescent="0.25">
      <c r="A1788" t="s">
        <v>7991</v>
      </c>
    </row>
    <row r="1789" spans="1:1" x14ac:dyDescent="0.25">
      <c r="A1789" t="s">
        <v>7992</v>
      </c>
    </row>
    <row r="1790" spans="1:1" x14ac:dyDescent="0.25">
      <c r="A1790" t="s">
        <v>7993</v>
      </c>
    </row>
    <row r="1791" spans="1:1" x14ac:dyDescent="0.25">
      <c r="A1791" t="s">
        <v>7994</v>
      </c>
    </row>
    <row r="1792" spans="1:1" x14ac:dyDescent="0.25">
      <c r="A1792" t="s">
        <v>7995</v>
      </c>
    </row>
    <row r="1793" spans="1:1" x14ac:dyDescent="0.25">
      <c r="A1793" t="s">
        <v>7996</v>
      </c>
    </row>
    <row r="1794" spans="1:1" x14ac:dyDescent="0.25">
      <c r="A1794" t="s">
        <v>7997</v>
      </c>
    </row>
    <row r="1795" spans="1:1" x14ac:dyDescent="0.25">
      <c r="A1795" t="s">
        <v>7998</v>
      </c>
    </row>
    <row r="1796" spans="1:1" x14ac:dyDescent="0.25">
      <c r="A1796" t="s">
        <v>7999</v>
      </c>
    </row>
    <row r="1797" spans="1:1" x14ac:dyDescent="0.25">
      <c r="A1797" t="s">
        <v>8000</v>
      </c>
    </row>
    <row r="1798" spans="1:1" x14ac:dyDescent="0.25">
      <c r="A1798" t="s">
        <v>8001</v>
      </c>
    </row>
    <row r="1799" spans="1:1" x14ac:dyDescent="0.25">
      <c r="A1799" t="s">
        <v>8002</v>
      </c>
    </row>
    <row r="1800" spans="1:1" x14ac:dyDescent="0.25">
      <c r="A1800" t="s">
        <v>8003</v>
      </c>
    </row>
    <row r="1801" spans="1:1" x14ac:dyDescent="0.25">
      <c r="A1801" t="s">
        <v>8004</v>
      </c>
    </row>
    <row r="1802" spans="1:1" x14ac:dyDescent="0.25">
      <c r="A1802" t="s">
        <v>8005</v>
      </c>
    </row>
    <row r="1803" spans="1:1" x14ac:dyDescent="0.25">
      <c r="A1803" t="s">
        <v>8006</v>
      </c>
    </row>
    <row r="1804" spans="1:1" x14ac:dyDescent="0.25">
      <c r="A1804" t="s">
        <v>8007</v>
      </c>
    </row>
    <row r="1805" spans="1:1" x14ac:dyDescent="0.25">
      <c r="A1805" t="s">
        <v>8008</v>
      </c>
    </row>
    <row r="1806" spans="1:1" x14ac:dyDescent="0.25">
      <c r="A1806" t="s">
        <v>8009</v>
      </c>
    </row>
    <row r="1807" spans="1:1" x14ac:dyDescent="0.25">
      <c r="A1807" t="s">
        <v>8010</v>
      </c>
    </row>
    <row r="1808" spans="1:1" x14ac:dyDescent="0.25">
      <c r="A1808" t="s">
        <v>8011</v>
      </c>
    </row>
    <row r="1809" spans="1:1" x14ac:dyDescent="0.25">
      <c r="A1809" t="s">
        <v>8012</v>
      </c>
    </row>
    <row r="1810" spans="1:1" x14ac:dyDescent="0.25">
      <c r="A1810" t="s">
        <v>8013</v>
      </c>
    </row>
    <row r="1811" spans="1:1" x14ac:dyDescent="0.25">
      <c r="A1811" t="s">
        <v>8014</v>
      </c>
    </row>
    <row r="1812" spans="1:1" x14ac:dyDescent="0.25">
      <c r="A1812" t="s">
        <v>8015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AU48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14" sqref="M14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3" customWidth="1"/>
    <col min="10" max="10" width="8.69921875" style="122" customWidth="1"/>
    <col min="11" max="12" width="15.69921875" style="13" customWidth="1"/>
    <col min="13" max="13" width="11.69921875" style="24" customWidth="1"/>
    <col min="14" max="14" width="10.69921875" style="106" customWidth="1"/>
    <col min="15" max="15" width="15.69921875" style="13" customWidth="1"/>
    <col min="16" max="20" width="10.69921875" style="38" customWidth="1"/>
    <col min="21" max="21" width="10.69921875" style="119" customWidth="1"/>
    <col min="22" max="34" width="10.69921875" style="45" customWidth="1"/>
    <col min="35" max="35" width="2.69921875" style="2" customWidth="1"/>
    <col min="36" max="36" width="8.8984375" style="2"/>
    <col min="37" max="45" width="13.8984375" style="2" customWidth="1"/>
    <col min="46" max="16384" width="8.8984375" style="2"/>
  </cols>
  <sheetData>
    <row r="1" spans="1:47" ht="20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32"/>
      <c r="I1" s="32"/>
      <c r="J1" s="32"/>
      <c r="K1" s="32"/>
      <c r="L1" s="32"/>
      <c r="M1" s="107"/>
      <c r="N1" s="105"/>
      <c r="O1" s="32"/>
      <c r="P1" s="123">
        <f>SUM(P3:AD999702)</f>
        <v>0</v>
      </c>
      <c r="Q1" s="124">
        <f>SUM('PO Upload'!V3:V1048576)</f>
        <v>0</v>
      </c>
      <c r="R1" s="125" t="b">
        <f>P1=Q1</f>
        <v>1</v>
      </c>
      <c r="S1" s="114"/>
      <c r="T1" s="35"/>
      <c r="U1" s="115"/>
      <c r="V1" s="212" t="s">
        <v>7552</v>
      </c>
      <c r="W1" s="212"/>
      <c r="X1" s="212"/>
      <c r="Y1" s="212"/>
      <c r="Z1" s="43"/>
      <c r="AA1" s="43"/>
      <c r="AB1" s="43"/>
      <c r="AC1" s="43"/>
      <c r="AD1" s="43"/>
      <c r="AE1" s="43"/>
      <c r="AF1" s="43"/>
      <c r="AG1" s="43"/>
      <c r="AH1" s="43"/>
      <c r="AI1" s="5"/>
    </row>
    <row r="2" spans="1:47" ht="20" customHeight="1" x14ac:dyDescent="0.25">
      <c r="A2" s="206"/>
      <c r="B2" s="206"/>
      <c r="C2" s="206"/>
      <c r="D2" s="4"/>
      <c r="E2" s="4"/>
      <c r="F2" s="4"/>
      <c r="G2" s="6"/>
      <c r="H2" s="108" t="s">
        <v>1389</v>
      </c>
      <c r="I2" s="108" t="s">
        <v>1390</v>
      </c>
      <c r="J2" s="109" t="s">
        <v>1391</v>
      </c>
      <c r="K2" s="109" t="s">
        <v>180</v>
      </c>
      <c r="L2" s="109" t="s">
        <v>1395</v>
      </c>
      <c r="M2" s="110" t="s">
        <v>1392</v>
      </c>
      <c r="N2" s="111" t="s">
        <v>1393</v>
      </c>
      <c r="O2" s="112" t="s">
        <v>1394</v>
      </c>
      <c r="P2" s="142" t="s">
        <v>996</v>
      </c>
      <c r="Q2" s="142" t="s">
        <v>7610</v>
      </c>
      <c r="R2" s="142" t="s">
        <v>7609</v>
      </c>
      <c r="S2" s="142" t="s">
        <v>7608</v>
      </c>
      <c r="T2" s="113" t="s">
        <v>7611</v>
      </c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6"/>
      <c r="AK2" s="2" t="s">
        <v>7590</v>
      </c>
      <c r="AL2" s="193" t="s">
        <v>7594</v>
      </c>
      <c r="AM2" s="2" t="s">
        <v>7595</v>
      </c>
      <c r="AN2" s="2" t="s">
        <v>7596</v>
      </c>
      <c r="AO2" s="2" t="s">
        <v>7597</v>
      </c>
      <c r="AP2" s="2" t="s">
        <v>7598</v>
      </c>
      <c r="AQ2" s="2" t="s">
        <v>7599</v>
      </c>
      <c r="AR2" s="2" t="s">
        <v>7588</v>
      </c>
      <c r="AS2" s="2" t="s">
        <v>7589</v>
      </c>
      <c r="AT2" s="2" t="s">
        <v>7593</v>
      </c>
      <c r="AU2" s="2" t="s">
        <v>694</v>
      </c>
    </row>
    <row r="3" spans="1:47" ht="20" customHeight="1" x14ac:dyDescent="0.25">
      <c r="A3" s="178"/>
      <c r="B3" s="207" t="s">
        <v>7480</v>
      </c>
      <c r="C3" s="207"/>
      <c r="D3" s="4"/>
      <c r="E3" s="4"/>
      <c r="F3" s="4"/>
      <c r="G3" s="6"/>
      <c r="H3" s="11"/>
      <c r="I3" s="11"/>
      <c r="J3" s="120"/>
      <c r="K3" s="11"/>
      <c r="L3" s="11"/>
      <c r="M3" s="28"/>
      <c r="N3" s="75"/>
      <c r="O3" s="11"/>
      <c r="P3" s="36"/>
      <c r="Q3" s="36"/>
      <c r="R3" s="36"/>
      <c r="S3" s="36"/>
      <c r="T3" s="36"/>
      <c r="U3" s="116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6"/>
      <c r="AK3" s="2" t="s">
        <v>550</v>
      </c>
      <c r="AL3" s="2">
        <v>12</v>
      </c>
      <c r="AM3" s="2">
        <v>12</v>
      </c>
      <c r="AO3" s="2">
        <v>12</v>
      </c>
    </row>
    <row r="4" spans="1:47" ht="20" customHeight="1" x14ac:dyDescent="0.25">
      <c r="A4" s="178"/>
      <c r="B4" s="207" t="s">
        <v>7481</v>
      </c>
      <c r="C4" s="207"/>
      <c r="D4" s="4"/>
      <c r="E4" s="4"/>
      <c r="F4" s="4"/>
      <c r="G4" s="6"/>
      <c r="H4" s="11"/>
      <c r="I4" s="11"/>
      <c r="J4" s="120"/>
      <c r="K4" s="11"/>
      <c r="L4" s="11"/>
      <c r="M4" s="28"/>
      <c r="N4" s="75"/>
      <c r="O4" s="11"/>
      <c r="P4" s="36"/>
      <c r="Q4" s="36"/>
      <c r="R4" s="36"/>
      <c r="S4" s="36"/>
      <c r="T4" s="36"/>
      <c r="U4" s="116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6"/>
      <c r="AK4" s="2" t="s">
        <v>7591</v>
      </c>
      <c r="AL4" s="2">
        <v>48</v>
      </c>
      <c r="AM4" s="2">
        <v>12</v>
      </c>
      <c r="AN4" s="193"/>
      <c r="AO4" s="2">
        <v>48</v>
      </c>
    </row>
    <row r="5" spans="1:47" ht="20" customHeight="1" x14ac:dyDescent="0.25">
      <c r="A5" s="178"/>
      <c r="B5" s="207" t="s">
        <v>7503</v>
      </c>
      <c r="C5" s="207"/>
      <c r="D5" s="4"/>
      <c r="E5" s="4"/>
      <c r="F5" s="4"/>
      <c r="G5" s="6"/>
      <c r="H5" s="11"/>
      <c r="I5" s="11"/>
      <c r="J5" s="120"/>
      <c r="K5" s="11"/>
      <c r="L5" s="11"/>
      <c r="M5" s="28"/>
      <c r="N5" s="75"/>
      <c r="O5" s="11"/>
      <c r="P5" s="36"/>
      <c r="Q5" s="36"/>
      <c r="R5" s="36"/>
      <c r="S5" s="36"/>
      <c r="T5" s="36"/>
      <c r="U5" s="116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6"/>
      <c r="AK5" s="2" t="s">
        <v>7592</v>
      </c>
      <c r="AL5" s="2">
        <v>72</v>
      </c>
      <c r="AM5" s="2">
        <v>24</v>
      </c>
      <c r="AO5" s="2">
        <v>84</v>
      </c>
    </row>
    <row r="6" spans="1:47" ht="20" customHeight="1" x14ac:dyDescent="0.25">
      <c r="A6" s="178"/>
      <c r="B6" s="207" t="s">
        <v>7482</v>
      </c>
      <c r="C6" s="207"/>
      <c r="D6" s="4"/>
      <c r="E6" s="4"/>
      <c r="F6" s="4"/>
      <c r="G6" s="6"/>
      <c r="H6" s="11"/>
      <c r="I6" s="11"/>
      <c r="J6" s="120"/>
      <c r="K6" s="11"/>
      <c r="L6" s="11"/>
      <c r="M6" s="28"/>
      <c r="N6" s="75"/>
      <c r="O6" s="11"/>
      <c r="P6" s="36"/>
      <c r="Q6" s="36"/>
      <c r="R6" s="36"/>
      <c r="S6" s="36"/>
      <c r="T6" s="36"/>
      <c r="U6" s="116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6"/>
      <c r="AK6" s="2" t="s">
        <v>1370</v>
      </c>
      <c r="AL6" s="2">
        <v>108</v>
      </c>
      <c r="AM6" s="2">
        <v>48</v>
      </c>
      <c r="AO6" s="2">
        <v>120</v>
      </c>
    </row>
    <row r="7" spans="1:47" ht="20" customHeight="1" x14ac:dyDescent="0.25">
      <c r="A7" s="178"/>
      <c r="B7" s="207" t="s">
        <v>7340</v>
      </c>
      <c r="C7" s="207"/>
      <c r="D7" s="4"/>
      <c r="E7" s="4"/>
      <c r="F7" s="4"/>
      <c r="G7" s="6"/>
      <c r="H7" s="11"/>
      <c r="I7" s="11"/>
      <c r="J7" s="120"/>
      <c r="K7" s="11"/>
      <c r="L7" s="11"/>
      <c r="M7" s="28"/>
      <c r="N7" s="75"/>
      <c r="O7" s="11"/>
      <c r="P7" s="36"/>
      <c r="Q7" s="36"/>
      <c r="R7" s="36"/>
      <c r="S7" s="36"/>
      <c r="T7" s="36"/>
      <c r="U7" s="116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6"/>
      <c r="AK7" s="2" t="s">
        <v>477</v>
      </c>
      <c r="AL7" s="2">
        <v>108</v>
      </c>
      <c r="AM7" s="2">
        <v>48</v>
      </c>
      <c r="AO7" s="2">
        <v>120</v>
      </c>
    </row>
    <row r="8" spans="1:47" ht="20" customHeight="1" x14ac:dyDescent="0.25">
      <c r="A8" s="178"/>
      <c r="B8" s="207" t="s">
        <v>7483</v>
      </c>
      <c r="C8" s="207"/>
      <c r="D8" s="4"/>
      <c r="E8" s="4"/>
      <c r="F8" s="4"/>
      <c r="G8" s="6"/>
      <c r="H8" s="11"/>
      <c r="I8" s="11"/>
      <c r="J8" s="120"/>
      <c r="K8" s="11"/>
      <c r="L8" s="11"/>
      <c r="M8" s="28"/>
      <c r="N8" s="75"/>
      <c r="O8" s="11"/>
      <c r="P8" s="36"/>
      <c r="Q8" s="36"/>
      <c r="R8" s="36"/>
      <c r="S8" s="36"/>
      <c r="T8" s="36"/>
      <c r="U8" s="116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6"/>
      <c r="AK8" s="2" t="s">
        <v>491</v>
      </c>
      <c r="AL8" s="2">
        <v>108</v>
      </c>
      <c r="AM8" s="2">
        <v>48</v>
      </c>
      <c r="AO8" s="2">
        <v>120</v>
      </c>
    </row>
    <row r="9" spans="1:47" ht="20" customHeight="1" x14ac:dyDescent="0.25">
      <c r="A9" s="178"/>
      <c r="B9" s="206"/>
      <c r="C9" s="206"/>
      <c r="D9" s="4"/>
      <c r="E9" s="4"/>
      <c r="F9" s="4"/>
      <c r="G9" s="6"/>
      <c r="H9" s="11"/>
      <c r="I9" s="11"/>
      <c r="J9" s="120"/>
      <c r="K9" s="11"/>
      <c r="L9" s="11"/>
      <c r="M9" s="28"/>
      <c r="N9" s="75"/>
      <c r="O9" s="11"/>
      <c r="P9" s="36"/>
      <c r="Q9" s="36"/>
      <c r="R9" s="36"/>
      <c r="S9" s="36"/>
      <c r="T9" s="36"/>
      <c r="U9" s="116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6"/>
      <c r="AK9" s="2" t="s">
        <v>506</v>
      </c>
      <c r="AL9" s="2">
        <v>72</v>
      </c>
      <c r="AM9" s="2">
        <v>36</v>
      </c>
      <c r="AO9" s="2">
        <v>84</v>
      </c>
    </row>
    <row r="10" spans="1:47" ht="20" customHeight="1" x14ac:dyDescent="0.25">
      <c r="A10" s="178"/>
      <c r="B10" s="206" t="s">
        <v>7484</v>
      </c>
      <c r="C10" s="206"/>
      <c r="D10" s="4"/>
      <c r="E10" s="4"/>
      <c r="F10" s="4"/>
      <c r="G10" s="6"/>
      <c r="H10" s="11"/>
      <c r="I10" s="11"/>
      <c r="J10" s="120"/>
      <c r="K10" s="11"/>
      <c r="L10" s="11"/>
      <c r="M10" s="28"/>
      <c r="N10" s="75"/>
      <c r="O10" s="11"/>
      <c r="P10" s="36"/>
      <c r="Q10" s="36"/>
      <c r="R10" s="36"/>
      <c r="S10" s="36"/>
      <c r="T10" s="36"/>
      <c r="U10" s="116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6"/>
      <c r="AK10" s="2" t="s">
        <v>520</v>
      </c>
      <c r="AL10" s="2">
        <v>60</v>
      </c>
      <c r="AM10" s="2">
        <v>12</v>
      </c>
      <c r="AO10" s="2">
        <v>60</v>
      </c>
    </row>
    <row r="11" spans="1:47" ht="20" customHeight="1" x14ac:dyDescent="0.25">
      <c r="A11" s="178"/>
      <c r="B11" s="178"/>
      <c r="C11" s="178"/>
      <c r="D11" s="4"/>
      <c r="E11" s="4"/>
      <c r="F11" s="4"/>
      <c r="G11" s="6"/>
      <c r="H11" s="11"/>
      <c r="I11" s="11"/>
      <c r="J11" s="120"/>
      <c r="K11" s="11"/>
      <c r="L11" s="11"/>
      <c r="M11" s="28"/>
      <c r="N11" s="75"/>
      <c r="O11" s="11"/>
      <c r="P11" s="36"/>
      <c r="Q11" s="36"/>
      <c r="R11" s="36"/>
      <c r="S11" s="36"/>
      <c r="T11" s="36"/>
      <c r="U11" s="116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6"/>
      <c r="AK11" s="2" t="s">
        <v>534</v>
      </c>
      <c r="AL11" s="2">
        <v>24</v>
      </c>
      <c r="AM11" s="2">
        <v>12</v>
      </c>
      <c r="AO11" s="2">
        <v>24</v>
      </c>
    </row>
    <row r="12" spans="1:47" ht="20" customHeight="1" x14ac:dyDescent="0.25">
      <c r="A12" s="178"/>
      <c r="B12" s="178"/>
      <c r="C12" s="178"/>
      <c r="D12" s="4"/>
      <c r="E12" s="4"/>
      <c r="F12" s="4"/>
      <c r="G12" s="6"/>
      <c r="H12" s="11"/>
      <c r="I12" s="11"/>
      <c r="J12" s="120"/>
      <c r="K12" s="11"/>
      <c r="L12" s="11"/>
      <c r="M12" s="28"/>
      <c r="N12" s="75"/>
      <c r="O12" s="11"/>
      <c r="P12" s="36"/>
      <c r="Q12" s="36"/>
      <c r="R12" s="36"/>
      <c r="S12" s="36"/>
      <c r="T12" s="36"/>
      <c r="U12" s="116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6"/>
    </row>
    <row r="13" spans="1:47" ht="20" customHeight="1" x14ac:dyDescent="0.25">
      <c r="A13" s="178"/>
      <c r="B13" s="207" t="s">
        <v>7485</v>
      </c>
      <c r="C13" s="207"/>
      <c r="D13" s="4"/>
      <c r="E13" s="4"/>
      <c r="F13" s="4"/>
      <c r="G13" s="6"/>
      <c r="H13" s="11"/>
      <c r="I13" s="11"/>
      <c r="J13" s="120"/>
      <c r="K13" s="11"/>
      <c r="L13" s="11"/>
      <c r="M13" s="28"/>
      <c r="N13" s="75"/>
      <c r="O13" s="11"/>
      <c r="P13" s="36"/>
      <c r="Q13" s="36"/>
      <c r="R13" s="36"/>
      <c r="S13" s="36"/>
      <c r="T13" s="36"/>
      <c r="U13" s="116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6"/>
      <c r="AL13" s="2" t="s">
        <v>1394</v>
      </c>
      <c r="AM13" s="2" t="str" cm="1">
        <f t="array" ref="AM13:AU27">TRANSPOSE(AK3:AY11)</f>
        <v>2</v>
      </c>
      <c r="AN13" s="2" t="str">
        <v>4</v>
      </c>
      <c r="AO13" s="2" t="str">
        <v>6</v>
      </c>
      <c r="AP13" s="2" t="str">
        <v>8</v>
      </c>
      <c r="AQ13" s="2" t="str">
        <v>10</v>
      </c>
      <c r="AR13" s="2" t="str">
        <v>12</v>
      </c>
      <c r="AS13" s="2" t="str">
        <v>14</v>
      </c>
      <c r="AT13" s="2" t="str">
        <v>16</v>
      </c>
      <c r="AU13" s="2" t="str">
        <v>18</v>
      </c>
    </row>
    <row r="14" spans="1:47" ht="20" customHeight="1" x14ac:dyDescent="0.25">
      <c r="A14" s="177"/>
      <c r="B14" s="177"/>
      <c r="C14" s="177"/>
      <c r="D14" s="4"/>
      <c r="E14" s="4"/>
      <c r="F14" s="4"/>
      <c r="G14" s="6"/>
      <c r="H14" s="11"/>
      <c r="I14" s="11"/>
      <c r="J14" s="120"/>
      <c r="K14" s="11"/>
      <c r="L14" s="11"/>
      <c r="M14" s="28"/>
      <c r="N14" s="75"/>
      <c r="O14" s="11"/>
      <c r="P14" s="36"/>
      <c r="Q14" s="36"/>
      <c r="R14" s="36"/>
      <c r="S14" s="36"/>
      <c r="T14" s="36"/>
      <c r="U14" s="116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6"/>
      <c r="AL14" s="2" t="str" cm="1">
        <f t="array" ref="AL14:AL25">TRANSPOSE(AL2:AW2)</f>
        <v>05M Turquoise Multi Graphic Flor</v>
      </c>
      <c r="AM14" s="2">
        <v>12</v>
      </c>
      <c r="AN14" s="2">
        <v>48</v>
      </c>
      <c r="AO14" s="2">
        <v>72</v>
      </c>
      <c r="AP14" s="2">
        <v>108</v>
      </c>
      <c r="AQ14" s="2">
        <v>108</v>
      </c>
      <c r="AR14" s="2">
        <v>108</v>
      </c>
      <c r="AS14" s="2">
        <v>72</v>
      </c>
      <c r="AT14" s="2">
        <v>60</v>
      </c>
      <c r="AU14" s="2">
        <v>24</v>
      </c>
    </row>
    <row r="15" spans="1:47" ht="20" customHeight="1" x14ac:dyDescent="0.25">
      <c r="A15" s="177"/>
      <c r="B15" s="177"/>
      <c r="C15" s="177"/>
      <c r="D15" s="4"/>
      <c r="E15" s="4"/>
      <c r="F15" s="4"/>
      <c r="G15" s="6"/>
      <c r="H15" s="11"/>
      <c r="I15" s="11"/>
      <c r="J15" s="120"/>
      <c r="K15" s="11"/>
      <c r="L15" s="11"/>
      <c r="M15" s="28"/>
      <c r="N15" s="75"/>
      <c r="O15" s="11"/>
      <c r="P15" s="36"/>
      <c r="Q15" s="36"/>
      <c r="R15" s="36"/>
      <c r="S15" s="36"/>
      <c r="T15" s="36"/>
      <c r="U15" s="116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6"/>
      <c r="AL15" s="2" t="str">
        <v xml:space="preserve">06A Baltic Teal Multi Palm </v>
      </c>
      <c r="AM15" s="2">
        <v>12</v>
      </c>
      <c r="AN15" s="2">
        <v>12</v>
      </c>
      <c r="AO15" s="2">
        <v>24</v>
      </c>
      <c r="AP15" s="2">
        <v>48</v>
      </c>
      <c r="AQ15" s="2">
        <v>48</v>
      </c>
      <c r="AR15" s="2">
        <v>48</v>
      </c>
      <c r="AS15" s="2">
        <v>36</v>
      </c>
      <c r="AT15" s="2">
        <v>12</v>
      </c>
      <c r="AU15" s="2">
        <v>12</v>
      </c>
    </row>
    <row r="16" spans="1:47" ht="20" customHeight="1" x14ac:dyDescent="0.25">
      <c r="A16" s="177"/>
      <c r="B16" s="177"/>
      <c r="C16" s="177"/>
      <c r="D16" s="4"/>
      <c r="E16" s="4"/>
      <c r="F16" s="4"/>
      <c r="G16" s="6"/>
      <c r="H16" s="11"/>
      <c r="I16" s="11"/>
      <c r="J16" s="120"/>
      <c r="K16" s="11"/>
      <c r="L16" s="11"/>
      <c r="M16" s="28"/>
      <c r="N16" s="75"/>
      <c r="O16" s="11"/>
      <c r="P16" s="36"/>
      <c r="Q16" s="36"/>
      <c r="R16" s="36"/>
      <c r="S16" s="36"/>
      <c r="T16" s="36"/>
      <c r="U16" s="116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6"/>
      <c r="AL16" s="2" t="str">
        <v>30C Allspice Floral- Gingham Mix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</row>
    <row r="17" spans="1:47" ht="20" customHeight="1" x14ac:dyDescent="0.25">
      <c r="A17" s="177"/>
      <c r="B17" s="177"/>
      <c r="C17" s="177"/>
      <c r="D17" s="4"/>
      <c r="E17" s="4"/>
      <c r="F17" s="4"/>
      <c r="G17" s="6"/>
      <c r="H17" s="11"/>
      <c r="I17" s="11"/>
      <c r="J17" s="120"/>
      <c r="K17" s="11"/>
      <c r="L17" s="11"/>
      <c r="M17" s="28"/>
      <c r="N17" s="75"/>
      <c r="O17" s="11"/>
      <c r="P17" s="36"/>
      <c r="Q17" s="36"/>
      <c r="R17" s="36"/>
      <c r="S17" s="36"/>
      <c r="T17" s="36"/>
      <c r="U17" s="116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6"/>
      <c r="AL17" s="2" t="str">
        <v>5D0 Deep Sea Navy Paisley Mix</v>
      </c>
      <c r="AM17" s="2">
        <v>12</v>
      </c>
      <c r="AN17" s="2">
        <v>48</v>
      </c>
      <c r="AO17" s="2">
        <v>84</v>
      </c>
      <c r="AP17" s="2">
        <v>120</v>
      </c>
      <c r="AQ17" s="2">
        <v>120</v>
      </c>
      <c r="AR17" s="2">
        <v>120</v>
      </c>
      <c r="AS17" s="2">
        <v>84</v>
      </c>
      <c r="AT17" s="2">
        <v>60</v>
      </c>
      <c r="AU17" s="2">
        <v>24</v>
      </c>
    </row>
    <row r="18" spans="1:47" ht="20" customHeight="1" x14ac:dyDescent="0.25">
      <c r="A18" s="177"/>
      <c r="B18" s="177"/>
      <c r="C18" s="177"/>
      <c r="D18" s="4"/>
      <c r="E18" s="4"/>
      <c r="F18" s="4"/>
      <c r="G18" s="6"/>
      <c r="H18" s="11"/>
      <c r="I18" s="11"/>
      <c r="J18" s="120"/>
      <c r="K18" s="11"/>
      <c r="L18" s="11"/>
      <c r="M18" s="28"/>
      <c r="N18" s="75"/>
      <c r="O18" s="11"/>
      <c r="P18" s="36"/>
      <c r="Q18" s="36"/>
      <c r="R18" s="36"/>
      <c r="S18" s="36"/>
      <c r="T18" s="36"/>
      <c r="U18" s="116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6"/>
      <c r="AL18" s="2" t="str">
        <v xml:space="preserve">5EB Wild Blossom Multi Swirl 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</row>
    <row r="19" spans="1:47" ht="20" customHeight="1" x14ac:dyDescent="0.25">
      <c r="A19" s="177"/>
      <c r="B19" s="177"/>
      <c r="C19" s="177"/>
      <c r="D19" s="4"/>
      <c r="E19" s="4"/>
      <c r="F19" s="4"/>
      <c r="G19" s="6"/>
      <c r="H19" s="11"/>
      <c r="I19" s="11"/>
      <c r="J19" s="120"/>
      <c r="K19" s="11"/>
      <c r="L19" s="11"/>
      <c r="M19" s="28"/>
      <c r="N19" s="75"/>
      <c r="O19" s="11"/>
      <c r="P19" s="36"/>
      <c r="Q19" s="36"/>
      <c r="R19" s="36"/>
      <c r="S19" s="36"/>
      <c r="T19" s="36"/>
      <c r="U19" s="116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6"/>
      <c r="AL19" s="2" t="str">
        <v xml:space="preserve">3Y0 Deep Sea Navy-Lemon Lime Mix 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</row>
    <row r="20" spans="1:47" ht="20" customHeight="1" x14ac:dyDescent="0.25">
      <c r="A20" s="177"/>
      <c r="B20" s="177"/>
      <c r="C20" s="177"/>
      <c r="D20" s="4"/>
      <c r="E20" s="4"/>
      <c r="F20" s="4"/>
      <c r="G20" s="6"/>
      <c r="H20" s="11"/>
      <c r="I20" s="11"/>
      <c r="J20" s="120"/>
      <c r="K20" s="11"/>
      <c r="L20" s="11"/>
      <c r="M20" s="28"/>
      <c r="N20" s="75"/>
      <c r="O20" s="11"/>
      <c r="P20" s="36"/>
      <c r="Q20" s="36"/>
      <c r="R20" s="36"/>
      <c r="S20" s="36"/>
      <c r="T20" s="36"/>
      <c r="U20" s="116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6"/>
      <c r="AL20" s="2" t="str">
        <v>BLA BLACK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</row>
    <row r="21" spans="1:47" ht="20" customHeight="1" x14ac:dyDescent="0.25">
      <c r="A21" s="177"/>
      <c r="B21" s="206"/>
      <c r="C21" s="206"/>
      <c r="D21" s="4"/>
      <c r="E21" s="4"/>
      <c r="F21" s="4"/>
      <c r="G21" s="6"/>
      <c r="H21" s="11"/>
      <c r="I21" s="11"/>
      <c r="J21" s="120"/>
      <c r="K21" s="11"/>
      <c r="L21" s="11"/>
      <c r="M21" s="28"/>
      <c r="N21" s="75"/>
      <c r="O21" s="11"/>
      <c r="P21" s="36"/>
      <c r="Q21" s="36"/>
      <c r="R21" s="36"/>
      <c r="S21" s="36"/>
      <c r="T21" s="36"/>
      <c r="U21" s="116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6"/>
      <c r="AL21" s="2" t="str">
        <v>HME DEEP SEA NAVY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</row>
    <row r="22" spans="1:47" ht="20" customHeight="1" x14ac:dyDescent="0.25">
      <c r="A22" s="177"/>
      <c r="B22" s="177"/>
      <c r="C22" s="177"/>
      <c r="D22" s="4"/>
      <c r="E22" s="4"/>
      <c r="F22" s="4"/>
      <c r="G22" s="6"/>
      <c r="H22" s="11"/>
      <c r="I22" s="11"/>
      <c r="J22" s="120"/>
      <c r="K22" s="11"/>
      <c r="L22" s="11"/>
      <c r="M22" s="28"/>
      <c r="N22" s="75"/>
      <c r="O22" s="11"/>
      <c r="P22" s="36"/>
      <c r="Q22" s="36"/>
      <c r="R22" s="36"/>
      <c r="S22" s="36"/>
      <c r="T22" s="36"/>
      <c r="U22" s="116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6"/>
      <c r="AL22" s="2" t="str">
        <v>KE5 VIOLET ROSE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</row>
    <row r="23" spans="1:47" ht="20" customHeight="1" x14ac:dyDescent="0.25">
      <c r="A23" s="177"/>
      <c r="B23" s="177"/>
      <c r="C23" s="177"/>
      <c r="D23" s="4"/>
      <c r="E23" s="4"/>
      <c r="F23" s="4"/>
      <c r="G23" s="6"/>
      <c r="H23" s="11"/>
      <c r="I23" s="11"/>
      <c r="J23" s="120"/>
      <c r="K23" s="11"/>
      <c r="L23" s="11"/>
      <c r="M23" s="28"/>
      <c r="N23" s="75"/>
      <c r="O23" s="11"/>
      <c r="P23" s="36"/>
      <c r="Q23" s="36"/>
      <c r="R23" s="36"/>
      <c r="S23" s="36"/>
      <c r="T23" s="36"/>
      <c r="U23" s="116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6"/>
      <c r="AL23" s="2" t="str">
        <v>TUR TURQUOISE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</row>
    <row r="24" spans="1:47" ht="20" customHeight="1" x14ac:dyDescent="0.25">
      <c r="A24" s="177"/>
      <c r="B24" s="177"/>
      <c r="C24" s="177"/>
      <c r="D24" s="4"/>
      <c r="E24" s="4"/>
      <c r="F24" s="4"/>
      <c r="G24" s="6"/>
      <c r="H24" s="11"/>
      <c r="I24" s="11"/>
      <c r="J24" s="120"/>
      <c r="K24" s="11"/>
      <c r="L24" s="11"/>
      <c r="M24" s="28"/>
      <c r="N24" s="75"/>
      <c r="O24" s="11"/>
      <c r="P24" s="36"/>
      <c r="Q24" s="36"/>
      <c r="R24" s="36"/>
      <c r="S24" s="36"/>
      <c r="T24" s="36"/>
      <c r="U24" s="116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6"/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</row>
    <row r="25" spans="1:47" ht="20" customHeight="1" x14ac:dyDescent="0.25">
      <c r="A25" s="177"/>
      <c r="B25" s="177"/>
      <c r="C25" s="177"/>
      <c r="D25" s="4"/>
      <c r="E25" s="4"/>
      <c r="F25" s="4"/>
      <c r="G25" s="6"/>
      <c r="H25" s="11"/>
      <c r="I25" s="11"/>
      <c r="J25" s="120"/>
      <c r="K25" s="11"/>
      <c r="L25" s="11"/>
      <c r="M25" s="28"/>
      <c r="N25" s="75"/>
      <c r="O25" s="11"/>
      <c r="P25" s="36"/>
      <c r="Q25" s="36"/>
      <c r="R25" s="36"/>
      <c r="S25" s="36"/>
      <c r="T25" s="36"/>
      <c r="U25" s="116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6"/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</row>
    <row r="26" spans="1:47" ht="20" customHeight="1" x14ac:dyDescent="0.25">
      <c r="A26" s="100"/>
      <c r="B26" s="100"/>
      <c r="C26" s="100"/>
      <c r="D26" s="4"/>
      <c r="E26" s="4"/>
      <c r="F26" s="4"/>
      <c r="G26" s="6"/>
      <c r="H26" s="11"/>
      <c r="I26" s="11"/>
      <c r="J26" s="120"/>
      <c r="K26" s="11"/>
      <c r="L26" s="11"/>
      <c r="M26" s="28"/>
      <c r="N26" s="75"/>
      <c r="O26" s="11"/>
      <c r="P26" s="36"/>
      <c r="Q26" s="36"/>
      <c r="R26" s="36"/>
      <c r="S26" s="36"/>
      <c r="T26" s="36"/>
      <c r="U26" s="116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6"/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</row>
    <row r="27" spans="1:47" ht="20" customHeight="1" x14ac:dyDescent="0.25">
      <c r="A27" s="100"/>
      <c r="B27" s="100"/>
      <c r="C27" s="100"/>
      <c r="D27" s="4"/>
      <c r="E27" s="4"/>
      <c r="F27" s="4"/>
      <c r="G27" s="6"/>
      <c r="H27" s="11"/>
      <c r="I27" s="11"/>
      <c r="J27" s="120"/>
      <c r="K27" s="11"/>
      <c r="L27" s="11"/>
      <c r="M27" s="28"/>
      <c r="N27" s="75"/>
      <c r="O27" s="11"/>
      <c r="P27" s="36"/>
      <c r="Q27" s="36"/>
      <c r="R27" s="36"/>
      <c r="S27" s="36"/>
      <c r="T27" s="36"/>
      <c r="U27" s="116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6"/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</row>
    <row r="28" spans="1:47" ht="20" customHeight="1" x14ac:dyDescent="0.25">
      <c r="A28" s="100"/>
      <c r="B28" s="100"/>
      <c r="C28" s="100"/>
      <c r="D28" s="4"/>
      <c r="E28" s="4"/>
      <c r="F28" s="4"/>
      <c r="G28" s="6"/>
      <c r="H28" s="11"/>
      <c r="I28" s="11"/>
      <c r="J28" s="120"/>
      <c r="K28" s="11"/>
      <c r="L28" s="11"/>
      <c r="M28" s="28"/>
      <c r="N28" s="75"/>
      <c r="O28" s="11"/>
      <c r="P28" s="36"/>
      <c r="Q28" s="36"/>
      <c r="R28" s="36"/>
      <c r="S28" s="36"/>
      <c r="T28" s="36"/>
      <c r="U28" s="116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6"/>
    </row>
    <row r="29" spans="1:47" ht="20" customHeight="1" x14ac:dyDescent="0.25">
      <c r="G29" s="6"/>
      <c r="H29" s="11"/>
      <c r="I29" s="11"/>
      <c r="J29" s="120"/>
      <c r="K29" s="11"/>
      <c r="L29" s="11"/>
      <c r="M29" s="28"/>
      <c r="N29" s="75"/>
      <c r="O29" s="11"/>
      <c r="P29" s="36"/>
      <c r="Q29" s="36"/>
      <c r="R29" s="36"/>
      <c r="S29" s="36"/>
      <c r="T29" s="36"/>
      <c r="U29" s="116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6"/>
    </row>
    <row r="30" spans="1:47" ht="20" customHeight="1" x14ac:dyDescent="0.25">
      <c r="G30" s="6"/>
      <c r="H30" s="11"/>
      <c r="I30" s="11"/>
      <c r="J30" s="120"/>
      <c r="K30" s="11"/>
      <c r="L30" s="11"/>
      <c r="M30" s="28"/>
      <c r="N30" s="75"/>
      <c r="O30" s="11"/>
      <c r="P30" s="36"/>
      <c r="Q30" s="36"/>
      <c r="R30" s="36"/>
      <c r="S30" s="36"/>
      <c r="T30" s="36"/>
      <c r="U30" s="116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6"/>
    </row>
    <row r="31" spans="1:47" ht="20" customHeight="1" x14ac:dyDescent="0.25">
      <c r="G31" s="6"/>
      <c r="H31" s="11"/>
      <c r="I31" s="11"/>
      <c r="J31" s="120"/>
      <c r="K31" s="11"/>
      <c r="L31" s="11"/>
      <c r="M31" s="28"/>
      <c r="N31" s="75"/>
      <c r="O31" s="11"/>
      <c r="P31" s="36"/>
      <c r="Q31" s="36"/>
      <c r="R31" s="36"/>
      <c r="S31" s="36"/>
      <c r="T31" s="36"/>
      <c r="U31" s="116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6"/>
    </row>
    <row r="32" spans="1:47" ht="20" customHeight="1" x14ac:dyDescent="0.25">
      <c r="G32" s="6"/>
      <c r="H32" s="11"/>
      <c r="I32" s="11"/>
      <c r="J32" s="120"/>
      <c r="K32" s="11"/>
      <c r="L32" s="11"/>
      <c r="M32" s="28"/>
      <c r="N32" s="75"/>
      <c r="O32" s="11"/>
      <c r="P32" s="36"/>
      <c r="Q32" s="36"/>
      <c r="R32" s="36"/>
      <c r="S32" s="36"/>
      <c r="T32" s="36"/>
      <c r="U32" s="116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6"/>
    </row>
    <row r="33" spans="7:35" ht="20" customHeight="1" x14ac:dyDescent="0.25">
      <c r="G33" s="6"/>
      <c r="H33" s="11"/>
      <c r="I33" s="11"/>
      <c r="J33" s="120"/>
      <c r="K33" s="11"/>
      <c r="L33" s="11"/>
      <c r="M33" s="28"/>
      <c r="N33" s="75"/>
      <c r="O33" s="11"/>
      <c r="P33" s="36"/>
      <c r="Q33" s="36"/>
      <c r="R33" s="36"/>
      <c r="S33" s="36"/>
      <c r="T33" s="36"/>
      <c r="U33" s="116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6"/>
    </row>
    <row r="34" spans="7:35" ht="20" customHeight="1" x14ac:dyDescent="0.25">
      <c r="G34" s="6"/>
      <c r="H34" s="11"/>
      <c r="I34" s="11"/>
      <c r="J34" s="120"/>
      <c r="K34" s="11"/>
      <c r="L34" s="11"/>
      <c r="M34" s="28"/>
      <c r="N34" s="75"/>
      <c r="O34" s="11"/>
      <c r="P34" s="36"/>
      <c r="Q34" s="36"/>
      <c r="R34" s="36"/>
      <c r="S34" s="36"/>
      <c r="T34" s="36"/>
      <c r="U34" s="116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6"/>
    </row>
    <row r="35" spans="7:35" ht="20" customHeight="1" x14ac:dyDescent="0.25">
      <c r="G35" s="6"/>
      <c r="H35" s="11"/>
      <c r="I35" s="11"/>
      <c r="J35" s="120"/>
      <c r="K35" s="11"/>
      <c r="L35" s="11"/>
      <c r="M35" s="28"/>
      <c r="N35" s="75"/>
      <c r="O35" s="11"/>
      <c r="P35" s="36"/>
      <c r="Q35" s="36"/>
      <c r="R35" s="36"/>
      <c r="S35" s="36"/>
      <c r="T35" s="36"/>
      <c r="U35" s="116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6"/>
    </row>
    <row r="36" spans="7:35" ht="20" customHeight="1" x14ac:dyDescent="0.25">
      <c r="G36" s="6"/>
      <c r="H36" s="11"/>
      <c r="I36" s="11"/>
      <c r="J36" s="120"/>
      <c r="K36" s="11"/>
      <c r="L36" s="11"/>
      <c r="M36" s="28"/>
      <c r="N36" s="75"/>
      <c r="O36" s="11"/>
      <c r="P36" s="36"/>
      <c r="Q36" s="36"/>
      <c r="R36" s="36"/>
      <c r="S36" s="36"/>
      <c r="T36" s="36"/>
      <c r="U36" s="116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6"/>
    </row>
    <row r="37" spans="7:35" ht="20" customHeight="1" x14ac:dyDescent="0.25">
      <c r="G37" s="6"/>
      <c r="H37" s="11"/>
      <c r="I37" s="11"/>
      <c r="J37" s="120"/>
      <c r="K37" s="11"/>
      <c r="L37" s="11"/>
      <c r="M37" s="28"/>
      <c r="N37" s="75"/>
      <c r="O37" s="11"/>
      <c r="P37" s="36"/>
      <c r="Q37" s="36"/>
      <c r="R37" s="36"/>
      <c r="S37" s="36"/>
      <c r="T37" s="36"/>
      <c r="U37" s="116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6"/>
    </row>
    <row r="38" spans="7:35" ht="20" customHeight="1" x14ac:dyDescent="0.25">
      <c r="G38" s="6"/>
      <c r="H38" s="11"/>
      <c r="I38" s="11"/>
      <c r="J38" s="120"/>
      <c r="K38" s="11"/>
      <c r="L38" s="11"/>
      <c r="M38" s="28"/>
      <c r="N38" s="75"/>
      <c r="O38" s="11"/>
      <c r="P38" s="36"/>
      <c r="Q38" s="36"/>
      <c r="R38" s="36"/>
      <c r="S38" s="36"/>
      <c r="T38" s="36"/>
      <c r="U38" s="116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6"/>
    </row>
    <row r="39" spans="7:35" ht="20" customHeight="1" x14ac:dyDescent="0.25">
      <c r="G39" s="6"/>
      <c r="H39" s="11"/>
      <c r="I39" s="11"/>
      <c r="J39" s="120"/>
      <c r="K39" s="11"/>
      <c r="L39" s="11"/>
      <c r="M39" s="28"/>
      <c r="N39" s="75"/>
      <c r="O39" s="11"/>
      <c r="P39" s="36"/>
      <c r="Q39" s="36"/>
      <c r="R39" s="36"/>
      <c r="S39" s="36"/>
      <c r="T39" s="36"/>
      <c r="U39" s="116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6"/>
    </row>
    <row r="40" spans="7:35" ht="20" customHeight="1" x14ac:dyDescent="0.25">
      <c r="G40" s="6"/>
      <c r="H40" s="11"/>
      <c r="I40" s="11"/>
      <c r="J40" s="120"/>
      <c r="K40" s="11"/>
      <c r="L40" s="11"/>
      <c r="M40" s="28"/>
      <c r="N40" s="75"/>
      <c r="O40" s="11"/>
      <c r="P40" s="36"/>
      <c r="Q40" s="36"/>
      <c r="R40" s="36"/>
      <c r="S40" s="36"/>
      <c r="T40" s="36"/>
      <c r="U40" s="116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6"/>
    </row>
    <row r="41" spans="7:35" ht="20" customHeight="1" x14ac:dyDescent="0.25">
      <c r="G41" s="6"/>
      <c r="H41" s="11"/>
      <c r="I41" s="11"/>
      <c r="J41" s="120"/>
      <c r="K41" s="11"/>
      <c r="L41" s="11"/>
      <c r="M41" s="28"/>
      <c r="N41" s="75"/>
      <c r="O41" s="11"/>
      <c r="P41" s="36"/>
      <c r="Q41" s="36"/>
      <c r="R41" s="36"/>
      <c r="S41" s="36"/>
      <c r="T41" s="36"/>
      <c r="U41" s="116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6"/>
    </row>
    <row r="42" spans="7:35" ht="20" customHeight="1" x14ac:dyDescent="0.25">
      <c r="G42" s="6"/>
      <c r="H42" s="11"/>
      <c r="I42" s="11"/>
      <c r="J42" s="120"/>
      <c r="K42" s="11"/>
      <c r="L42" s="11"/>
      <c r="M42" s="28"/>
      <c r="N42" s="75"/>
      <c r="O42" s="11"/>
      <c r="P42" s="36"/>
      <c r="Q42" s="36"/>
      <c r="R42" s="36"/>
      <c r="S42" s="36"/>
      <c r="T42" s="36"/>
      <c r="U42" s="116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6"/>
    </row>
    <row r="43" spans="7:35" ht="20" customHeight="1" x14ac:dyDescent="0.25">
      <c r="G43" s="6"/>
      <c r="H43" s="11"/>
      <c r="I43" s="11"/>
      <c r="J43" s="120"/>
      <c r="K43" s="11"/>
      <c r="L43" s="11"/>
      <c r="M43" s="28"/>
      <c r="N43" s="75"/>
      <c r="O43" s="11"/>
      <c r="P43" s="36"/>
      <c r="Q43" s="36"/>
      <c r="R43" s="36"/>
      <c r="S43" s="36"/>
      <c r="T43" s="36"/>
      <c r="U43" s="116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6"/>
    </row>
    <row r="44" spans="7:35" ht="20" customHeight="1" x14ac:dyDescent="0.25">
      <c r="G44" s="6"/>
      <c r="H44" s="11"/>
      <c r="I44" s="11"/>
      <c r="J44" s="120"/>
      <c r="K44" s="11"/>
      <c r="L44" s="11"/>
      <c r="M44" s="28"/>
      <c r="N44" s="75"/>
      <c r="O44" s="11"/>
      <c r="P44" s="36"/>
      <c r="Q44" s="36"/>
      <c r="R44" s="36"/>
      <c r="S44" s="36"/>
      <c r="T44" s="36"/>
      <c r="U44" s="116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6"/>
    </row>
    <row r="45" spans="7:35" ht="20" customHeight="1" x14ac:dyDescent="0.25">
      <c r="G45" s="6"/>
      <c r="H45" s="11"/>
      <c r="I45" s="11"/>
      <c r="J45" s="120"/>
      <c r="K45" s="11"/>
      <c r="L45" s="11"/>
      <c r="M45" s="28"/>
      <c r="N45" s="75"/>
      <c r="O45" s="11"/>
      <c r="P45" s="36"/>
      <c r="Q45" s="36"/>
      <c r="R45" s="36"/>
      <c r="S45" s="36"/>
      <c r="T45" s="36"/>
      <c r="U45" s="116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6"/>
    </row>
    <row r="46" spans="7:35" ht="20" customHeight="1" x14ac:dyDescent="0.25">
      <c r="G46" s="6"/>
      <c r="H46" s="11"/>
      <c r="I46" s="11"/>
      <c r="J46" s="120"/>
      <c r="K46" s="11"/>
      <c r="L46" s="11"/>
      <c r="M46" s="28"/>
      <c r="N46" s="75"/>
      <c r="O46" s="11"/>
      <c r="P46" s="36"/>
      <c r="Q46" s="36"/>
      <c r="R46" s="36"/>
      <c r="S46" s="36"/>
      <c r="T46" s="36"/>
      <c r="U46" s="116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6"/>
    </row>
    <row r="47" spans="7:35" ht="20" customHeight="1" x14ac:dyDescent="0.25">
      <c r="G47" s="6"/>
      <c r="H47" s="11"/>
      <c r="I47" s="11"/>
      <c r="J47" s="120"/>
      <c r="K47" s="11"/>
      <c r="L47" s="11"/>
      <c r="M47" s="28"/>
      <c r="N47" s="75"/>
      <c r="O47" s="11"/>
      <c r="P47" s="36"/>
      <c r="Q47" s="36"/>
      <c r="R47" s="36"/>
      <c r="S47" s="36"/>
      <c r="T47" s="36"/>
      <c r="U47" s="116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6"/>
    </row>
    <row r="48" spans="7:35" ht="20" customHeight="1" x14ac:dyDescent="0.25">
      <c r="G48" s="6"/>
      <c r="H48" s="11"/>
      <c r="I48" s="11"/>
      <c r="J48" s="120"/>
      <c r="K48" s="11"/>
      <c r="L48" s="11"/>
      <c r="M48" s="28"/>
      <c r="N48" s="75"/>
      <c r="O48" s="11"/>
      <c r="P48" s="36"/>
      <c r="Q48" s="36"/>
      <c r="R48" s="36"/>
      <c r="S48" s="36"/>
      <c r="T48" s="36"/>
      <c r="U48" s="116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6"/>
    </row>
    <row r="49" spans="7:35" ht="20" customHeight="1" x14ac:dyDescent="0.25">
      <c r="G49" s="6"/>
      <c r="H49" s="11"/>
      <c r="I49" s="11"/>
      <c r="J49" s="120"/>
      <c r="K49" s="11"/>
      <c r="L49" s="11"/>
      <c r="M49" s="28"/>
      <c r="N49" s="75"/>
      <c r="O49" s="11"/>
      <c r="P49" s="36"/>
      <c r="Q49" s="36"/>
      <c r="R49" s="36"/>
      <c r="S49" s="36"/>
      <c r="T49" s="36"/>
      <c r="U49" s="116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6"/>
    </row>
    <row r="50" spans="7:35" ht="20" customHeight="1" x14ac:dyDescent="0.25">
      <c r="G50" s="6"/>
      <c r="H50" s="11"/>
      <c r="I50" s="11"/>
      <c r="J50" s="120"/>
      <c r="K50" s="11"/>
      <c r="L50" s="11"/>
      <c r="M50" s="28"/>
      <c r="N50" s="75"/>
      <c r="O50" s="11"/>
      <c r="P50" s="36"/>
      <c r="Q50" s="36"/>
      <c r="R50" s="36"/>
      <c r="S50" s="36"/>
      <c r="T50" s="36"/>
      <c r="U50" s="116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6"/>
    </row>
    <row r="51" spans="7:35" ht="20" customHeight="1" x14ac:dyDescent="0.25">
      <c r="G51" s="6"/>
      <c r="H51" s="11"/>
      <c r="I51" s="11"/>
      <c r="J51" s="120"/>
      <c r="K51" s="11"/>
      <c r="L51" s="11"/>
      <c r="M51" s="28"/>
      <c r="N51" s="75"/>
      <c r="O51" s="11"/>
      <c r="P51" s="36"/>
      <c r="Q51" s="36"/>
      <c r="R51" s="36"/>
      <c r="S51" s="36"/>
      <c r="T51" s="36"/>
      <c r="U51" s="116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6"/>
    </row>
    <row r="52" spans="7:35" ht="20" customHeight="1" x14ac:dyDescent="0.25">
      <c r="G52" s="6"/>
      <c r="H52" s="11"/>
      <c r="I52" s="11"/>
      <c r="J52" s="120"/>
      <c r="K52" s="11"/>
      <c r="L52" s="11"/>
      <c r="M52" s="28"/>
      <c r="N52" s="75"/>
      <c r="O52" s="11"/>
      <c r="P52" s="36"/>
      <c r="Q52" s="36"/>
      <c r="R52" s="36"/>
      <c r="S52" s="36"/>
      <c r="T52" s="36"/>
      <c r="U52" s="116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6"/>
    </row>
    <row r="53" spans="7:35" ht="20" customHeight="1" x14ac:dyDescent="0.25">
      <c r="G53" s="6"/>
      <c r="H53" s="11"/>
      <c r="I53" s="11"/>
      <c r="J53" s="120"/>
      <c r="K53" s="11"/>
      <c r="L53" s="11"/>
      <c r="M53" s="28"/>
      <c r="N53" s="75"/>
      <c r="O53" s="11"/>
      <c r="P53" s="36"/>
      <c r="Q53" s="36"/>
      <c r="R53" s="36"/>
      <c r="S53" s="36"/>
      <c r="T53" s="36"/>
      <c r="U53" s="116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6"/>
    </row>
    <row r="54" spans="7:35" ht="20" customHeight="1" x14ac:dyDescent="0.25">
      <c r="G54" s="6"/>
      <c r="H54" s="11"/>
      <c r="I54" s="11"/>
      <c r="J54" s="120"/>
      <c r="K54" s="11"/>
      <c r="L54" s="11"/>
      <c r="M54" s="28"/>
      <c r="N54" s="75"/>
      <c r="O54" s="11"/>
      <c r="P54" s="36"/>
      <c r="Q54" s="36"/>
      <c r="R54" s="36"/>
      <c r="S54" s="36"/>
      <c r="T54" s="36"/>
      <c r="U54" s="116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6"/>
    </row>
    <row r="55" spans="7:35" ht="20" customHeight="1" x14ac:dyDescent="0.25">
      <c r="G55" s="6"/>
      <c r="H55" s="11"/>
      <c r="I55" s="11"/>
      <c r="J55" s="120"/>
      <c r="K55" s="11"/>
      <c r="L55" s="11"/>
      <c r="M55" s="28"/>
      <c r="N55" s="75"/>
      <c r="O55" s="11"/>
      <c r="P55" s="36"/>
      <c r="Q55" s="36"/>
      <c r="R55" s="36"/>
      <c r="S55" s="36"/>
      <c r="T55" s="36"/>
      <c r="U55" s="116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6"/>
    </row>
    <row r="56" spans="7:35" ht="20" customHeight="1" x14ac:dyDescent="0.25">
      <c r="G56" s="6"/>
      <c r="H56" s="11"/>
      <c r="I56" s="11"/>
      <c r="J56" s="120"/>
      <c r="K56" s="11"/>
      <c r="L56" s="11"/>
      <c r="M56" s="28"/>
      <c r="N56" s="75"/>
      <c r="O56" s="11"/>
      <c r="P56" s="36"/>
      <c r="Q56" s="36"/>
      <c r="R56" s="36"/>
      <c r="S56" s="36"/>
      <c r="T56" s="36"/>
      <c r="U56" s="116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6"/>
    </row>
    <row r="57" spans="7:35" ht="20" customHeight="1" x14ac:dyDescent="0.25">
      <c r="G57" s="6"/>
      <c r="H57" s="11"/>
      <c r="I57" s="11"/>
      <c r="J57" s="120"/>
      <c r="K57" s="11"/>
      <c r="L57" s="11"/>
      <c r="M57" s="28"/>
      <c r="N57" s="75"/>
      <c r="O57" s="11"/>
      <c r="P57" s="36"/>
      <c r="Q57" s="36"/>
      <c r="R57" s="36"/>
      <c r="S57" s="36"/>
      <c r="T57" s="36"/>
      <c r="U57" s="116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6"/>
    </row>
    <row r="58" spans="7:35" ht="20" customHeight="1" x14ac:dyDescent="0.25">
      <c r="G58" s="6"/>
      <c r="H58" s="11"/>
      <c r="I58" s="11"/>
      <c r="J58" s="120"/>
      <c r="K58" s="11"/>
      <c r="L58" s="11"/>
      <c r="M58" s="28"/>
      <c r="N58" s="75"/>
      <c r="O58" s="11"/>
      <c r="P58" s="36"/>
      <c r="Q58" s="36"/>
      <c r="R58" s="36"/>
      <c r="S58" s="36"/>
      <c r="T58" s="36"/>
      <c r="U58" s="116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6"/>
    </row>
    <row r="59" spans="7:35" ht="20" customHeight="1" x14ac:dyDescent="0.25">
      <c r="G59" s="6"/>
      <c r="H59" s="11"/>
      <c r="I59" s="11"/>
      <c r="J59" s="120"/>
      <c r="K59" s="11"/>
      <c r="L59" s="11"/>
      <c r="M59" s="28"/>
      <c r="N59" s="75"/>
      <c r="O59" s="11"/>
      <c r="P59" s="36"/>
      <c r="Q59" s="36"/>
      <c r="R59" s="36"/>
      <c r="S59" s="36"/>
      <c r="T59" s="36"/>
      <c r="U59" s="116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6"/>
    </row>
    <row r="60" spans="7:35" ht="20" customHeight="1" x14ac:dyDescent="0.25">
      <c r="G60" s="6"/>
      <c r="H60" s="11"/>
      <c r="I60" s="11"/>
      <c r="J60" s="120"/>
      <c r="K60" s="11"/>
      <c r="L60" s="11"/>
      <c r="M60" s="28"/>
      <c r="N60" s="75"/>
      <c r="O60" s="11"/>
      <c r="P60" s="36"/>
      <c r="Q60" s="36"/>
      <c r="R60" s="36"/>
      <c r="S60" s="36"/>
      <c r="T60" s="36"/>
      <c r="U60" s="116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6"/>
    </row>
    <row r="61" spans="7:35" ht="20" customHeight="1" x14ac:dyDescent="0.25">
      <c r="G61" s="6"/>
      <c r="H61" s="11"/>
      <c r="I61" s="11"/>
      <c r="J61" s="120"/>
      <c r="K61" s="11"/>
      <c r="L61" s="11"/>
      <c r="M61" s="28"/>
      <c r="N61" s="75"/>
      <c r="O61" s="11"/>
      <c r="P61" s="36"/>
      <c r="Q61" s="36"/>
      <c r="R61" s="36"/>
      <c r="S61" s="36"/>
      <c r="T61" s="36"/>
      <c r="U61" s="116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6"/>
    </row>
    <row r="62" spans="7:35" ht="20" customHeight="1" x14ac:dyDescent="0.25">
      <c r="G62" s="6"/>
      <c r="H62" s="11"/>
      <c r="I62" s="11"/>
      <c r="J62" s="120"/>
      <c r="K62" s="11"/>
      <c r="L62" s="11"/>
      <c r="M62" s="28"/>
      <c r="N62" s="75"/>
      <c r="O62" s="11"/>
      <c r="P62" s="36"/>
      <c r="Q62" s="36"/>
      <c r="R62" s="36"/>
      <c r="S62" s="36"/>
      <c r="T62" s="36"/>
      <c r="U62" s="116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6"/>
    </row>
    <row r="63" spans="7:35" ht="20" customHeight="1" x14ac:dyDescent="0.25">
      <c r="G63" s="6"/>
      <c r="H63" s="11"/>
      <c r="I63" s="11"/>
      <c r="J63" s="120"/>
      <c r="K63" s="11"/>
      <c r="L63" s="11"/>
      <c r="M63" s="28"/>
      <c r="N63" s="75"/>
      <c r="O63" s="11"/>
      <c r="P63" s="36"/>
      <c r="Q63" s="36"/>
      <c r="R63" s="36"/>
      <c r="S63" s="36"/>
      <c r="T63" s="36"/>
      <c r="U63" s="116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6"/>
    </row>
    <row r="64" spans="7:35" ht="20" customHeight="1" x14ac:dyDescent="0.25">
      <c r="G64" s="6"/>
      <c r="H64" s="11"/>
      <c r="I64" s="11"/>
      <c r="J64" s="120"/>
      <c r="K64" s="11"/>
      <c r="L64" s="11"/>
      <c r="M64" s="28"/>
      <c r="N64" s="75"/>
      <c r="O64" s="11"/>
      <c r="P64" s="36"/>
      <c r="Q64" s="36"/>
      <c r="R64" s="36"/>
      <c r="S64" s="36"/>
      <c r="T64" s="36"/>
      <c r="U64" s="116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6"/>
    </row>
    <row r="65" spans="7:35" ht="20" customHeight="1" x14ac:dyDescent="0.25">
      <c r="G65" s="6"/>
      <c r="H65" s="11"/>
      <c r="I65" s="11"/>
      <c r="J65" s="120"/>
      <c r="K65" s="11"/>
      <c r="L65" s="11"/>
      <c r="M65" s="28"/>
      <c r="N65" s="75"/>
      <c r="O65" s="11"/>
      <c r="P65" s="36"/>
      <c r="Q65" s="36"/>
      <c r="R65" s="36"/>
      <c r="S65" s="36"/>
      <c r="T65" s="36"/>
      <c r="U65" s="116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6"/>
    </row>
    <row r="66" spans="7:35" ht="20" customHeight="1" x14ac:dyDescent="0.25">
      <c r="G66" s="6"/>
      <c r="H66" s="11"/>
      <c r="I66" s="11"/>
      <c r="J66" s="120"/>
      <c r="K66" s="11"/>
      <c r="L66" s="11"/>
      <c r="M66" s="28"/>
      <c r="N66" s="75"/>
      <c r="O66" s="11"/>
      <c r="P66" s="36"/>
      <c r="Q66" s="36"/>
      <c r="R66" s="36"/>
      <c r="S66" s="36"/>
      <c r="T66" s="36"/>
      <c r="U66" s="116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6"/>
    </row>
    <row r="67" spans="7:35" ht="20" customHeight="1" x14ac:dyDescent="0.25">
      <c r="G67" s="6"/>
      <c r="H67" s="11"/>
      <c r="I67" s="11"/>
      <c r="J67" s="120"/>
      <c r="K67" s="11"/>
      <c r="L67" s="11"/>
      <c r="M67" s="28"/>
      <c r="N67" s="75"/>
      <c r="O67" s="11"/>
      <c r="P67" s="36"/>
      <c r="Q67" s="36"/>
      <c r="R67" s="36"/>
      <c r="S67" s="36"/>
      <c r="T67" s="36"/>
      <c r="U67" s="116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6"/>
    </row>
    <row r="68" spans="7:35" ht="20" customHeight="1" x14ac:dyDescent="0.25">
      <c r="G68" s="6"/>
      <c r="H68" s="11"/>
      <c r="I68" s="11"/>
      <c r="J68" s="120"/>
      <c r="K68" s="11"/>
      <c r="L68" s="11"/>
      <c r="M68" s="28"/>
      <c r="N68" s="75"/>
      <c r="O68" s="11"/>
      <c r="P68" s="36"/>
      <c r="Q68" s="36"/>
      <c r="R68" s="36"/>
      <c r="S68" s="36"/>
      <c r="T68" s="36"/>
      <c r="U68" s="116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6"/>
    </row>
    <row r="69" spans="7:35" ht="20" customHeight="1" x14ac:dyDescent="0.25">
      <c r="G69" s="6"/>
      <c r="H69" s="11"/>
      <c r="I69" s="11"/>
      <c r="J69" s="120"/>
      <c r="K69" s="11"/>
      <c r="L69" s="11"/>
      <c r="M69" s="28"/>
      <c r="N69" s="75"/>
      <c r="O69" s="11"/>
      <c r="P69" s="36"/>
      <c r="Q69" s="36"/>
      <c r="R69" s="36"/>
      <c r="S69" s="36"/>
      <c r="T69" s="36"/>
      <c r="U69" s="116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6"/>
    </row>
    <row r="70" spans="7:35" ht="20" customHeight="1" x14ac:dyDescent="0.25">
      <c r="G70" s="6"/>
      <c r="H70" s="11"/>
      <c r="I70" s="11"/>
      <c r="J70" s="120"/>
      <c r="K70" s="11"/>
      <c r="L70" s="11"/>
      <c r="M70" s="28"/>
      <c r="N70" s="75"/>
      <c r="O70" s="11"/>
      <c r="P70" s="36"/>
      <c r="Q70" s="36"/>
      <c r="R70" s="36"/>
      <c r="S70" s="36"/>
      <c r="T70" s="36"/>
      <c r="U70" s="116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6"/>
    </row>
    <row r="71" spans="7:35" ht="20" customHeight="1" x14ac:dyDescent="0.25">
      <c r="G71" s="6"/>
      <c r="H71" s="11"/>
      <c r="I71" s="11"/>
      <c r="J71" s="120"/>
      <c r="K71" s="11"/>
      <c r="L71" s="11"/>
      <c r="M71" s="28"/>
      <c r="N71" s="75"/>
      <c r="O71" s="11"/>
      <c r="P71" s="36"/>
      <c r="Q71" s="36"/>
      <c r="R71" s="36"/>
      <c r="S71" s="36"/>
      <c r="T71" s="36"/>
      <c r="U71" s="116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6"/>
    </row>
    <row r="72" spans="7:35" ht="20" customHeight="1" x14ac:dyDescent="0.25">
      <c r="G72" s="6"/>
      <c r="H72" s="11"/>
      <c r="I72" s="11"/>
      <c r="J72" s="120"/>
      <c r="K72" s="11"/>
      <c r="L72" s="11"/>
      <c r="M72" s="28"/>
      <c r="N72" s="75"/>
      <c r="O72" s="11"/>
      <c r="P72" s="36"/>
      <c r="Q72" s="36"/>
      <c r="R72" s="36"/>
      <c r="S72" s="36"/>
      <c r="T72" s="36"/>
      <c r="U72" s="116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6"/>
    </row>
    <row r="73" spans="7:35" ht="20" customHeight="1" x14ac:dyDescent="0.25">
      <c r="G73" s="6"/>
      <c r="H73" s="11"/>
      <c r="I73" s="11"/>
      <c r="J73" s="120"/>
      <c r="K73" s="11"/>
      <c r="L73" s="11"/>
      <c r="M73" s="28"/>
      <c r="N73" s="75"/>
      <c r="O73" s="11"/>
      <c r="P73" s="36"/>
      <c r="Q73" s="36"/>
      <c r="R73" s="36"/>
      <c r="S73" s="36"/>
      <c r="T73" s="36"/>
      <c r="U73" s="116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6"/>
    </row>
    <row r="74" spans="7:35" ht="20" customHeight="1" x14ac:dyDescent="0.25">
      <c r="G74" s="6"/>
      <c r="H74" s="11"/>
      <c r="I74" s="11"/>
      <c r="J74" s="120"/>
      <c r="K74" s="11"/>
      <c r="L74" s="11"/>
      <c r="M74" s="28"/>
      <c r="N74" s="75"/>
      <c r="O74" s="11"/>
      <c r="P74" s="36"/>
      <c r="Q74" s="36"/>
      <c r="R74" s="36"/>
      <c r="S74" s="36"/>
      <c r="T74" s="36"/>
      <c r="U74" s="116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6"/>
    </row>
    <row r="75" spans="7:35" ht="20" customHeight="1" x14ac:dyDescent="0.25">
      <c r="G75" s="6"/>
      <c r="H75" s="11"/>
      <c r="I75" s="11"/>
      <c r="J75" s="120"/>
      <c r="K75" s="11"/>
      <c r="L75" s="11"/>
      <c r="M75" s="28"/>
      <c r="N75" s="75"/>
      <c r="O75" s="11"/>
      <c r="P75" s="36"/>
      <c r="Q75" s="36"/>
      <c r="R75" s="36"/>
      <c r="S75" s="36"/>
      <c r="T75" s="36"/>
      <c r="U75" s="116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6"/>
    </row>
    <row r="76" spans="7:35" ht="20" customHeight="1" x14ac:dyDescent="0.25">
      <c r="G76" s="6"/>
      <c r="H76" s="11"/>
      <c r="I76" s="11"/>
      <c r="J76" s="120"/>
      <c r="K76" s="11"/>
      <c r="L76" s="11"/>
      <c r="M76" s="28"/>
      <c r="N76" s="75"/>
      <c r="O76" s="11"/>
      <c r="P76" s="36"/>
      <c r="Q76" s="36"/>
      <c r="R76" s="36"/>
      <c r="S76" s="36"/>
      <c r="T76" s="36"/>
      <c r="U76" s="116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6"/>
    </row>
    <row r="77" spans="7:35" ht="20" customHeight="1" x14ac:dyDescent="0.25">
      <c r="G77" s="6"/>
      <c r="H77" s="11"/>
      <c r="I77" s="11"/>
      <c r="J77" s="120"/>
      <c r="K77" s="11"/>
      <c r="L77" s="11"/>
      <c r="M77" s="28"/>
      <c r="N77" s="75"/>
      <c r="O77" s="11"/>
      <c r="P77" s="36"/>
      <c r="Q77" s="36"/>
      <c r="R77" s="36"/>
      <c r="S77" s="36"/>
      <c r="T77" s="36"/>
      <c r="U77" s="116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6"/>
    </row>
    <row r="78" spans="7:35" ht="20" customHeight="1" x14ac:dyDescent="0.25">
      <c r="G78" s="6"/>
      <c r="H78" s="11"/>
      <c r="I78" s="11"/>
      <c r="J78" s="120"/>
      <c r="K78" s="11"/>
      <c r="L78" s="11"/>
      <c r="M78" s="28"/>
      <c r="N78" s="75"/>
      <c r="O78" s="11"/>
      <c r="P78" s="36"/>
      <c r="Q78" s="36"/>
      <c r="R78" s="36"/>
      <c r="S78" s="36"/>
      <c r="T78" s="36"/>
      <c r="U78" s="116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6"/>
    </row>
    <row r="79" spans="7:35" ht="20" customHeight="1" x14ac:dyDescent="0.25">
      <c r="G79" s="6"/>
      <c r="H79" s="11"/>
      <c r="I79" s="11"/>
      <c r="J79" s="120"/>
      <c r="K79" s="11"/>
      <c r="L79" s="11"/>
      <c r="M79" s="28"/>
      <c r="N79" s="75"/>
      <c r="O79" s="11"/>
      <c r="P79" s="36"/>
      <c r="Q79" s="36"/>
      <c r="R79" s="36"/>
      <c r="S79" s="36"/>
      <c r="T79" s="36"/>
      <c r="U79" s="116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6"/>
    </row>
    <row r="80" spans="7:35" ht="20" customHeight="1" x14ac:dyDescent="0.25">
      <c r="G80" s="6"/>
      <c r="H80" s="11"/>
      <c r="I80" s="11"/>
      <c r="J80" s="120"/>
      <c r="K80" s="11"/>
      <c r="L80" s="11"/>
      <c r="M80" s="28"/>
      <c r="N80" s="75"/>
      <c r="O80" s="11"/>
      <c r="P80" s="36"/>
      <c r="Q80" s="36"/>
      <c r="R80" s="36"/>
      <c r="S80" s="36"/>
      <c r="T80" s="36"/>
      <c r="U80" s="116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6"/>
    </row>
    <row r="81" spans="7:35" ht="20" customHeight="1" x14ac:dyDescent="0.25">
      <c r="G81" s="6"/>
      <c r="H81" s="11"/>
      <c r="I81" s="11"/>
      <c r="J81" s="120"/>
      <c r="K81" s="11"/>
      <c r="L81" s="11"/>
      <c r="M81" s="28"/>
      <c r="N81" s="75"/>
      <c r="O81" s="11"/>
      <c r="P81" s="36"/>
      <c r="Q81" s="36"/>
      <c r="R81" s="36"/>
      <c r="S81" s="36"/>
      <c r="T81" s="36"/>
      <c r="U81" s="116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6"/>
    </row>
    <row r="82" spans="7:35" ht="20" customHeight="1" x14ac:dyDescent="0.25">
      <c r="G82" s="6"/>
      <c r="H82" s="11"/>
      <c r="I82" s="11"/>
      <c r="J82" s="120"/>
      <c r="K82" s="11"/>
      <c r="L82" s="11"/>
      <c r="M82" s="28"/>
      <c r="N82" s="75"/>
      <c r="O82" s="11"/>
      <c r="P82" s="36"/>
      <c r="Q82" s="36"/>
      <c r="R82" s="36"/>
      <c r="S82" s="36"/>
      <c r="T82" s="36"/>
      <c r="U82" s="116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6"/>
    </row>
    <row r="83" spans="7:35" ht="20" customHeight="1" x14ac:dyDescent="0.25">
      <c r="G83" s="6"/>
      <c r="H83" s="11"/>
      <c r="I83" s="11"/>
      <c r="J83" s="120"/>
      <c r="K83" s="11"/>
      <c r="L83" s="11"/>
      <c r="M83" s="28"/>
      <c r="N83" s="75"/>
      <c r="O83" s="11"/>
      <c r="P83" s="36"/>
      <c r="Q83" s="36"/>
      <c r="R83" s="36"/>
      <c r="S83" s="36"/>
      <c r="T83" s="36"/>
      <c r="U83" s="116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6"/>
    </row>
    <row r="84" spans="7:35" ht="20" customHeight="1" x14ac:dyDescent="0.25">
      <c r="G84" s="6"/>
      <c r="H84" s="11"/>
      <c r="I84" s="11"/>
      <c r="J84" s="120"/>
      <c r="K84" s="11"/>
      <c r="L84" s="11"/>
      <c r="M84" s="28"/>
      <c r="N84" s="75"/>
      <c r="O84" s="11"/>
      <c r="P84" s="36"/>
      <c r="Q84" s="36"/>
      <c r="R84" s="36"/>
      <c r="S84" s="36"/>
      <c r="T84" s="36"/>
      <c r="U84" s="116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6"/>
    </row>
    <row r="85" spans="7:35" ht="20" customHeight="1" x14ac:dyDescent="0.25">
      <c r="G85" s="6"/>
      <c r="H85" s="11"/>
      <c r="I85" s="11"/>
      <c r="J85" s="120"/>
      <c r="K85" s="11"/>
      <c r="L85" s="11"/>
      <c r="M85" s="28"/>
      <c r="N85" s="75"/>
      <c r="O85" s="11"/>
      <c r="P85" s="36"/>
      <c r="Q85" s="36"/>
      <c r="R85" s="36"/>
      <c r="S85" s="36"/>
      <c r="T85" s="36"/>
      <c r="U85" s="116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6"/>
    </row>
    <row r="86" spans="7:35" ht="20" customHeight="1" x14ac:dyDescent="0.25">
      <c r="G86" s="6"/>
      <c r="H86" s="11"/>
      <c r="I86" s="11"/>
      <c r="J86" s="120"/>
      <c r="K86" s="11"/>
      <c r="L86" s="11"/>
      <c r="M86" s="28"/>
      <c r="N86" s="75"/>
      <c r="O86" s="11"/>
      <c r="P86" s="36"/>
      <c r="Q86" s="36"/>
      <c r="R86" s="36"/>
      <c r="S86" s="36"/>
      <c r="T86" s="36"/>
      <c r="U86" s="116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6"/>
    </row>
    <row r="87" spans="7:35" ht="20" customHeight="1" x14ac:dyDescent="0.25">
      <c r="G87" s="6"/>
      <c r="H87" s="11"/>
      <c r="I87" s="11"/>
      <c r="J87" s="120"/>
      <c r="K87" s="11"/>
      <c r="L87" s="11"/>
      <c r="M87" s="28"/>
      <c r="N87" s="75"/>
      <c r="O87" s="11"/>
      <c r="P87" s="36"/>
      <c r="Q87" s="36"/>
      <c r="R87" s="36"/>
      <c r="S87" s="36"/>
      <c r="T87" s="36"/>
      <c r="U87" s="116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6"/>
    </row>
    <row r="88" spans="7:35" ht="20" customHeight="1" x14ac:dyDescent="0.25">
      <c r="G88" s="6"/>
      <c r="H88" s="11"/>
      <c r="I88" s="11"/>
      <c r="J88" s="120"/>
      <c r="K88" s="11"/>
      <c r="L88" s="11"/>
      <c r="M88" s="28"/>
      <c r="N88" s="75"/>
      <c r="O88" s="11"/>
      <c r="P88" s="36"/>
      <c r="Q88" s="36"/>
      <c r="R88" s="36"/>
      <c r="S88" s="36"/>
      <c r="T88" s="36"/>
      <c r="U88" s="116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6"/>
    </row>
    <row r="89" spans="7:35" ht="20" customHeight="1" x14ac:dyDescent="0.25">
      <c r="G89" s="6"/>
      <c r="H89" s="11"/>
      <c r="I89" s="11"/>
      <c r="J89" s="120"/>
      <c r="K89" s="11"/>
      <c r="L89" s="11"/>
      <c r="M89" s="28"/>
      <c r="N89" s="75"/>
      <c r="O89" s="11"/>
      <c r="P89" s="36"/>
      <c r="Q89" s="36"/>
      <c r="R89" s="36"/>
      <c r="S89" s="36"/>
      <c r="T89" s="36"/>
      <c r="U89" s="116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6"/>
    </row>
    <row r="90" spans="7:35" ht="20" customHeight="1" x14ac:dyDescent="0.25">
      <c r="G90" s="6"/>
      <c r="H90" s="11"/>
      <c r="I90" s="11"/>
      <c r="J90" s="120"/>
      <c r="K90" s="11"/>
      <c r="L90" s="11"/>
      <c r="M90" s="28"/>
      <c r="N90" s="75"/>
      <c r="O90" s="11"/>
      <c r="P90" s="36"/>
      <c r="Q90" s="36"/>
      <c r="R90" s="36"/>
      <c r="S90" s="36"/>
      <c r="T90" s="36"/>
      <c r="U90" s="116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6"/>
    </row>
    <row r="91" spans="7:35" ht="20" customHeight="1" x14ac:dyDescent="0.25">
      <c r="G91" s="6"/>
      <c r="H91" s="11"/>
      <c r="I91" s="11"/>
      <c r="J91" s="120"/>
      <c r="K91" s="11"/>
      <c r="L91" s="11"/>
      <c r="M91" s="28"/>
      <c r="N91" s="75"/>
      <c r="O91" s="11"/>
      <c r="P91" s="36"/>
      <c r="Q91" s="36"/>
      <c r="R91" s="36"/>
      <c r="S91" s="36"/>
      <c r="T91" s="36"/>
      <c r="U91" s="116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6"/>
    </row>
    <row r="92" spans="7:35" ht="20" customHeight="1" x14ac:dyDescent="0.25">
      <c r="G92" s="6"/>
      <c r="H92" s="11"/>
      <c r="I92" s="11"/>
      <c r="J92" s="120"/>
      <c r="K92" s="11"/>
      <c r="L92" s="11"/>
      <c r="M92" s="28"/>
      <c r="N92" s="75"/>
      <c r="O92" s="11"/>
      <c r="P92" s="36"/>
      <c r="Q92" s="36"/>
      <c r="R92" s="36"/>
      <c r="S92" s="36"/>
      <c r="T92" s="36"/>
      <c r="U92" s="116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6"/>
    </row>
    <row r="93" spans="7:35" ht="20" customHeight="1" x14ac:dyDescent="0.25">
      <c r="G93" s="6"/>
      <c r="H93" s="11"/>
      <c r="I93" s="11"/>
      <c r="J93" s="120"/>
      <c r="K93" s="11"/>
      <c r="L93" s="11"/>
      <c r="M93" s="28"/>
      <c r="N93" s="75"/>
      <c r="O93" s="11"/>
      <c r="P93" s="36"/>
      <c r="Q93" s="36"/>
      <c r="R93" s="36"/>
      <c r="S93" s="36"/>
      <c r="T93" s="36"/>
      <c r="U93" s="116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6"/>
    </row>
    <row r="94" spans="7:35" ht="20" customHeight="1" x14ac:dyDescent="0.25">
      <c r="G94" s="6"/>
      <c r="H94" s="11"/>
      <c r="I94" s="11"/>
      <c r="J94" s="120"/>
      <c r="K94" s="11"/>
      <c r="L94" s="11"/>
      <c r="M94" s="28"/>
      <c r="N94" s="75"/>
      <c r="O94" s="11"/>
      <c r="P94" s="36"/>
      <c r="Q94" s="36"/>
      <c r="R94" s="36"/>
      <c r="S94" s="36"/>
      <c r="T94" s="36"/>
      <c r="U94" s="116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6"/>
    </row>
    <row r="95" spans="7:35" ht="20" customHeight="1" x14ac:dyDescent="0.25">
      <c r="G95" s="6"/>
      <c r="H95" s="11"/>
      <c r="I95" s="11"/>
      <c r="J95" s="120"/>
      <c r="K95" s="11"/>
      <c r="L95" s="11"/>
      <c r="M95" s="28"/>
      <c r="N95" s="75"/>
      <c r="O95" s="11"/>
      <c r="P95" s="36"/>
      <c r="Q95" s="36"/>
      <c r="R95" s="36"/>
      <c r="S95" s="36"/>
      <c r="T95" s="36"/>
      <c r="U95" s="116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6"/>
    </row>
    <row r="96" spans="7:35" ht="20" customHeight="1" x14ac:dyDescent="0.25">
      <c r="G96" s="6"/>
      <c r="H96" s="11"/>
      <c r="I96" s="11"/>
      <c r="J96" s="120"/>
      <c r="K96" s="11"/>
      <c r="L96" s="11"/>
      <c r="M96" s="28"/>
      <c r="N96" s="75"/>
      <c r="O96" s="11"/>
      <c r="P96" s="36"/>
      <c r="Q96" s="36"/>
      <c r="R96" s="36"/>
      <c r="S96" s="36"/>
      <c r="T96" s="36"/>
      <c r="U96" s="116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6"/>
    </row>
    <row r="97" spans="7:35" ht="20" customHeight="1" x14ac:dyDescent="0.25">
      <c r="G97" s="6"/>
      <c r="H97" s="11"/>
      <c r="I97" s="11"/>
      <c r="J97" s="120"/>
      <c r="K97" s="11"/>
      <c r="L97" s="11"/>
      <c r="M97" s="28"/>
      <c r="N97" s="75"/>
      <c r="O97" s="11"/>
      <c r="P97" s="36"/>
      <c r="Q97" s="36"/>
      <c r="R97" s="36"/>
      <c r="S97" s="36"/>
      <c r="T97" s="36"/>
      <c r="U97" s="116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6"/>
    </row>
    <row r="98" spans="7:35" ht="20" customHeight="1" x14ac:dyDescent="0.25">
      <c r="G98" s="6"/>
      <c r="H98" s="11"/>
      <c r="I98" s="11"/>
      <c r="J98" s="120"/>
      <c r="K98" s="11"/>
      <c r="L98" s="11"/>
      <c r="M98" s="28"/>
      <c r="N98" s="75"/>
      <c r="O98" s="11"/>
      <c r="P98" s="36"/>
      <c r="Q98" s="36"/>
      <c r="R98" s="36"/>
      <c r="S98" s="36"/>
      <c r="T98" s="36"/>
      <c r="U98" s="116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6"/>
    </row>
    <row r="99" spans="7:35" ht="20" customHeight="1" x14ac:dyDescent="0.25">
      <c r="G99" s="6"/>
      <c r="H99" s="11"/>
      <c r="I99" s="11"/>
      <c r="J99" s="120"/>
      <c r="K99" s="11"/>
      <c r="L99" s="11"/>
      <c r="M99" s="28"/>
      <c r="N99" s="75"/>
      <c r="O99" s="11"/>
      <c r="P99" s="36"/>
      <c r="Q99" s="36"/>
      <c r="R99" s="36"/>
      <c r="S99" s="36"/>
      <c r="T99" s="36"/>
      <c r="U99" s="116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6"/>
    </row>
    <row r="100" spans="7:35" ht="20" customHeight="1" x14ac:dyDescent="0.25">
      <c r="G100" s="6"/>
      <c r="H100" s="11"/>
      <c r="I100" s="11"/>
      <c r="J100" s="120"/>
      <c r="K100" s="11"/>
      <c r="L100" s="11"/>
      <c r="M100" s="28"/>
      <c r="N100" s="75"/>
      <c r="O100" s="11"/>
      <c r="P100" s="36"/>
      <c r="Q100" s="36"/>
      <c r="R100" s="36"/>
      <c r="S100" s="36"/>
      <c r="T100" s="36"/>
      <c r="U100" s="116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6"/>
    </row>
    <row r="101" spans="7:35" ht="20" customHeight="1" x14ac:dyDescent="0.25">
      <c r="G101" s="6"/>
      <c r="H101" s="11"/>
      <c r="I101" s="11"/>
      <c r="J101" s="120"/>
      <c r="K101" s="11"/>
      <c r="L101" s="11"/>
      <c r="M101" s="28"/>
      <c r="N101" s="75"/>
      <c r="O101" s="11"/>
      <c r="P101" s="36"/>
      <c r="Q101" s="36"/>
      <c r="R101" s="36"/>
      <c r="S101" s="36"/>
      <c r="T101" s="36"/>
      <c r="U101" s="116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6"/>
    </row>
    <row r="102" spans="7:35" ht="20" customHeight="1" x14ac:dyDescent="0.25">
      <c r="G102" s="6"/>
      <c r="H102" s="11"/>
      <c r="I102" s="11"/>
      <c r="J102" s="120"/>
      <c r="K102" s="11"/>
      <c r="L102" s="11"/>
      <c r="M102" s="28"/>
      <c r="N102" s="75"/>
      <c r="O102" s="11"/>
      <c r="P102" s="36"/>
      <c r="Q102" s="36"/>
      <c r="R102" s="36"/>
      <c r="S102" s="36"/>
      <c r="T102" s="36"/>
      <c r="U102" s="116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6"/>
    </row>
    <row r="103" spans="7:35" ht="20" customHeight="1" x14ac:dyDescent="0.25">
      <c r="G103" s="6"/>
      <c r="H103" s="11"/>
      <c r="I103" s="11"/>
      <c r="J103" s="120"/>
      <c r="K103" s="11"/>
      <c r="L103" s="11"/>
      <c r="M103" s="28"/>
      <c r="N103" s="75"/>
      <c r="O103" s="11"/>
      <c r="P103" s="36"/>
      <c r="Q103" s="36"/>
      <c r="R103" s="36"/>
      <c r="S103" s="36"/>
      <c r="T103" s="36"/>
      <c r="U103" s="116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6"/>
    </row>
    <row r="104" spans="7:35" ht="20" customHeight="1" x14ac:dyDescent="0.25">
      <c r="G104" s="6"/>
      <c r="H104" s="11"/>
      <c r="I104" s="11"/>
      <c r="J104" s="120"/>
      <c r="K104" s="11"/>
      <c r="L104" s="11"/>
      <c r="M104" s="28"/>
      <c r="N104" s="75"/>
      <c r="O104" s="11"/>
      <c r="P104" s="36"/>
      <c r="Q104" s="36"/>
      <c r="R104" s="36"/>
      <c r="S104" s="36"/>
      <c r="T104" s="36"/>
      <c r="U104" s="116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6"/>
    </row>
    <row r="105" spans="7:35" ht="20" customHeight="1" x14ac:dyDescent="0.25">
      <c r="G105" s="6"/>
      <c r="H105" s="11"/>
      <c r="I105" s="11"/>
      <c r="J105" s="120"/>
      <c r="K105" s="11"/>
      <c r="L105" s="11"/>
      <c r="M105" s="28"/>
      <c r="N105" s="75"/>
      <c r="O105" s="11"/>
      <c r="P105" s="36"/>
      <c r="Q105" s="36"/>
      <c r="R105" s="36"/>
      <c r="S105" s="36"/>
      <c r="T105" s="36"/>
      <c r="U105" s="116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6"/>
    </row>
    <row r="106" spans="7:35" ht="20" customHeight="1" x14ac:dyDescent="0.25">
      <c r="G106" s="6"/>
      <c r="H106" s="11"/>
      <c r="I106" s="11"/>
      <c r="J106" s="120"/>
      <c r="K106" s="11"/>
      <c r="L106" s="11"/>
      <c r="M106" s="28"/>
      <c r="N106" s="75"/>
      <c r="O106" s="11"/>
      <c r="P106" s="36"/>
      <c r="Q106" s="36"/>
      <c r="R106" s="36"/>
      <c r="S106" s="36"/>
      <c r="T106" s="36"/>
      <c r="U106" s="116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6"/>
    </row>
    <row r="107" spans="7:35" ht="20" customHeight="1" x14ac:dyDescent="0.25">
      <c r="G107" s="6"/>
      <c r="H107" s="11"/>
      <c r="I107" s="11"/>
      <c r="J107" s="120"/>
      <c r="K107" s="11"/>
      <c r="L107" s="11"/>
      <c r="M107" s="28"/>
      <c r="N107" s="75"/>
      <c r="O107" s="11"/>
      <c r="P107" s="36"/>
      <c r="Q107" s="36"/>
      <c r="R107" s="36"/>
      <c r="S107" s="36"/>
      <c r="T107" s="36"/>
      <c r="U107" s="116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6"/>
    </row>
    <row r="108" spans="7:35" ht="20" customHeight="1" x14ac:dyDescent="0.25">
      <c r="G108" s="6"/>
      <c r="H108" s="11"/>
      <c r="I108" s="11"/>
      <c r="J108" s="120"/>
      <c r="K108" s="11"/>
      <c r="L108" s="11"/>
      <c r="M108" s="28"/>
      <c r="N108" s="75"/>
      <c r="O108" s="11"/>
      <c r="P108" s="36"/>
      <c r="Q108" s="36"/>
      <c r="R108" s="36"/>
      <c r="S108" s="36"/>
      <c r="T108" s="36"/>
      <c r="U108" s="116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6"/>
    </row>
    <row r="109" spans="7:35" ht="20" customHeight="1" x14ac:dyDescent="0.25">
      <c r="G109" s="6"/>
      <c r="H109" s="11"/>
      <c r="I109" s="11"/>
      <c r="J109" s="120"/>
      <c r="K109" s="11"/>
      <c r="L109" s="11"/>
      <c r="M109" s="28"/>
      <c r="N109" s="75"/>
      <c r="O109" s="11"/>
      <c r="P109" s="36"/>
      <c r="Q109" s="36"/>
      <c r="R109" s="36"/>
      <c r="S109" s="36"/>
      <c r="T109" s="36"/>
      <c r="U109" s="116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6"/>
    </row>
    <row r="110" spans="7:35" ht="20" customHeight="1" x14ac:dyDescent="0.25">
      <c r="G110" s="6"/>
      <c r="H110" s="11"/>
      <c r="I110" s="11"/>
      <c r="J110" s="120"/>
      <c r="K110" s="11"/>
      <c r="L110" s="11"/>
      <c r="M110" s="28"/>
      <c r="N110" s="75"/>
      <c r="O110" s="11"/>
      <c r="P110" s="36"/>
      <c r="Q110" s="36"/>
      <c r="R110" s="36"/>
      <c r="S110" s="36"/>
      <c r="T110" s="36"/>
      <c r="U110" s="116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6"/>
    </row>
    <row r="111" spans="7:35" ht="20" customHeight="1" x14ac:dyDescent="0.25">
      <c r="G111" s="6"/>
      <c r="H111" s="11"/>
      <c r="I111" s="11"/>
      <c r="J111" s="120"/>
      <c r="K111" s="11"/>
      <c r="L111" s="11"/>
      <c r="M111" s="28"/>
      <c r="N111" s="75"/>
      <c r="O111" s="11"/>
      <c r="P111" s="36"/>
      <c r="Q111" s="36"/>
      <c r="R111" s="36"/>
      <c r="S111" s="36"/>
      <c r="T111" s="36"/>
      <c r="U111" s="116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6"/>
    </row>
    <row r="112" spans="7:35" ht="20" customHeight="1" x14ac:dyDescent="0.25">
      <c r="G112" s="6"/>
      <c r="H112" s="11"/>
      <c r="I112" s="11"/>
      <c r="J112" s="120"/>
      <c r="K112" s="11"/>
      <c r="L112" s="11"/>
      <c r="M112" s="28"/>
      <c r="N112" s="75"/>
      <c r="O112" s="11"/>
      <c r="P112" s="36"/>
      <c r="Q112" s="36"/>
      <c r="R112" s="36"/>
      <c r="S112" s="36"/>
      <c r="T112" s="36"/>
      <c r="U112" s="116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6"/>
    </row>
    <row r="113" spans="7:35" ht="20" customHeight="1" x14ac:dyDescent="0.25">
      <c r="G113" s="6"/>
      <c r="H113" s="11"/>
      <c r="I113" s="11"/>
      <c r="J113" s="120"/>
      <c r="K113" s="11"/>
      <c r="L113" s="11"/>
      <c r="M113" s="28"/>
      <c r="N113" s="75"/>
      <c r="O113" s="11"/>
      <c r="P113" s="36"/>
      <c r="Q113" s="36"/>
      <c r="R113" s="36"/>
      <c r="S113" s="36"/>
      <c r="T113" s="36"/>
      <c r="U113" s="116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6"/>
    </row>
    <row r="114" spans="7:35" ht="20" customHeight="1" x14ac:dyDescent="0.25">
      <c r="G114" s="6"/>
      <c r="H114" s="11"/>
      <c r="I114" s="11"/>
      <c r="J114" s="120"/>
      <c r="K114" s="11"/>
      <c r="L114" s="11"/>
      <c r="M114" s="28"/>
      <c r="N114" s="75"/>
      <c r="O114" s="11"/>
      <c r="P114" s="36"/>
      <c r="Q114" s="36"/>
      <c r="R114" s="36"/>
      <c r="S114" s="36"/>
      <c r="T114" s="36"/>
      <c r="U114" s="116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6"/>
    </row>
    <row r="115" spans="7:35" ht="20" customHeight="1" x14ac:dyDescent="0.25">
      <c r="G115" s="6"/>
      <c r="H115" s="11"/>
      <c r="I115" s="11"/>
      <c r="J115" s="120"/>
      <c r="K115" s="11"/>
      <c r="L115" s="11"/>
      <c r="M115" s="28"/>
      <c r="N115" s="75"/>
      <c r="O115" s="11"/>
      <c r="P115" s="36"/>
      <c r="Q115" s="36"/>
      <c r="R115" s="36"/>
      <c r="S115" s="36"/>
      <c r="T115" s="36"/>
      <c r="U115" s="116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6"/>
    </row>
    <row r="116" spans="7:35" ht="20" customHeight="1" x14ac:dyDescent="0.25">
      <c r="G116" s="6"/>
      <c r="H116" s="11"/>
      <c r="I116" s="11"/>
      <c r="J116" s="120"/>
      <c r="K116" s="11"/>
      <c r="L116" s="11"/>
      <c r="M116" s="28"/>
      <c r="N116" s="75"/>
      <c r="O116" s="11"/>
      <c r="P116" s="36"/>
      <c r="Q116" s="36"/>
      <c r="R116" s="36"/>
      <c r="S116" s="36"/>
      <c r="T116" s="36"/>
      <c r="U116" s="116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6"/>
    </row>
    <row r="117" spans="7:35" ht="20" customHeight="1" x14ac:dyDescent="0.25">
      <c r="G117" s="6"/>
      <c r="H117" s="11"/>
      <c r="I117" s="11"/>
      <c r="J117" s="120"/>
      <c r="K117" s="11"/>
      <c r="L117" s="11"/>
      <c r="M117" s="28"/>
      <c r="N117" s="75"/>
      <c r="O117" s="11"/>
      <c r="P117" s="36"/>
      <c r="Q117" s="36"/>
      <c r="R117" s="36"/>
      <c r="S117" s="36"/>
      <c r="T117" s="36"/>
      <c r="U117" s="116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6"/>
    </row>
    <row r="118" spans="7:35" ht="20" customHeight="1" x14ac:dyDescent="0.25">
      <c r="G118" s="6"/>
      <c r="H118" s="11"/>
      <c r="I118" s="11"/>
      <c r="J118" s="120"/>
      <c r="K118" s="11"/>
      <c r="L118" s="11"/>
      <c r="M118" s="28"/>
      <c r="N118" s="75"/>
      <c r="O118" s="11"/>
      <c r="P118" s="36"/>
      <c r="Q118" s="36"/>
      <c r="R118" s="36"/>
      <c r="S118" s="36"/>
      <c r="T118" s="36"/>
      <c r="U118" s="116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6"/>
    </row>
    <row r="119" spans="7:35" ht="20" customHeight="1" x14ac:dyDescent="0.25">
      <c r="G119" s="6"/>
      <c r="H119" s="11"/>
      <c r="I119" s="11"/>
      <c r="J119" s="120"/>
      <c r="K119" s="11"/>
      <c r="L119" s="11"/>
      <c r="M119" s="28"/>
      <c r="N119" s="75"/>
      <c r="O119" s="11"/>
      <c r="P119" s="36"/>
      <c r="Q119" s="36"/>
      <c r="R119" s="36"/>
      <c r="S119" s="36"/>
      <c r="T119" s="36"/>
      <c r="U119" s="116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6"/>
    </row>
    <row r="120" spans="7:35" ht="20" customHeight="1" x14ac:dyDescent="0.25">
      <c r="G120" s="6"/>
      <c r="H120" s="11"/>
      <c r="I120" s="11"/>
      <c r="J120" s="120"/>
      <c r="K120" s="11"/>
      <c r="L120" s="11"/>
      <c r="M120" s="28"/>
      <c r="N120" s="75"/>
      <c r="O120" s="11"/>
      <c r="P120" s="36"/>
      <c r="Q120" s="36"/>
      <c r="R120" s="36"/>
      <c r="S120" s="36"/>
      <c r="T120" s="36"/>
      <c r="U120" s="116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6"/>
    </row>
    <row r="121" spans="7:35" ht="20" customHeight="1" x14ac:dyDescent="0.25">
      <c r="G121" s="6"/>
      <c r="H121" s="11"/>
      <c r="I121" s="11"/>
      <c r="J121" s="120"/>
      <c r="K121" s="11"/>
      <c r="L121" s="11"/>
      <c r="M121" s="28"/>
      <c r="N121" s="75"/>
      <c r="O121" s="11"/>
      <c r="P121" s="36"/>
      <c r="Q121" s="36"/>
      <c r="R121" s="36"/>
      <c r="S121" s="36"/>
      <c r="T121" s="36"/>
      <c r="U121" s="116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6"/>
    </row>
    <row r="122" spans="7:35" ht="20" customHeight="1" x14ac:dyDescent="0.25">
      <c r="G122" s="6"/>
      <c r="H122" s="11"/>
      <c r="I122" s="11"/>
      <c r="J122" s="120"/>
      <c r="K122" s="11"/>
      <c r="L122" s="11"/>
      <c r="M122" s="28"/>
      <c r="N122" s="75"/>
      <c r="O122" s="11"/>
      <c r="P122" s="36"/>
      <c r="Q122" s="36"/>
      <c r="R122" s="36"/>
      <c r="S122" s="36"/>
      <c r="T122" s="36"/>
      <c r="U122" s="116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6"/>
    </row>
    <row r="123" spans="7:35" ht="20" customHeight="1" x14ac:dyDescent="0.25">
      <c r="G123" s="6"/>
      <c r="H123" s="11"/>
      <c r="I123" s="11"/>
      <c r="J123" s="120"/>
      <c r="K123" s="11"/>
      <c r="L123" s="11"/>
      <c r="M123" s="28"/>
      <c r="N123" s="75"/>
      <c r="O123" s="11"/>
      <c r="P123" s="36"/>
      <c r="Q123" s="36"/>
      <c r="R123" s="36"/>
      <c r="S123" s="36"/>
      <c r="T123" s="36"/>
      <c r="U123" s="116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6"/>
    </row>
    <row r="124" spans="7:35" ht="20" customHeight="1" x14ac:dyDescent="0.25">
      <c r="G124" s="6"/>
      <c r="H124" s="11"/>
      <c r="I124" s="11"/>
      <c r="J124" s="120"/>
      <c r="K124" s="11"/>
      <c r="L124" s="11"/>
      <c r="M124" s="28"/>
      <c r="N124" s="75"/>
      <c r="O124" s="11"/>
      <c r="P124" s="36"/>
      <c r="Q124" s="36"/>
      <c r="R124" s="36"/>
      <c r="S124" s="36"/>
      <c r="T124" s="36"/>
      <c r="U124" s="116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6"/>
    </row>
    <row r="125" spans="7:35" ht="20" customHeight="1" x14ac:dyDescent="0.25">
      <c r="G125" s="6"/>
      <c r="H125" s="11"/>
      <c r="I125" s="11"/>
      <c r="J125" s="120"/>
      <c r="K125" s="11"/>
      <c r="L125" s="11"/>
      <c r="M125" s="28"/>
      <c r="N125" s="75"/>
      <c r="O125" s="11"/>
      <c r="P125" s="36"/>
      <c r="Q125" s="36"/>
      <c r="R125" s="36"/>
      <c r="S125" s="36"/>
      <c r="T125" s="36"/>
      <c r="U125" s="116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6"/>
    </row>
    <row r="126" spans="7:35" ht="20" customHeight="1" x14ac:dyDescent="0.25">
      <c r="G126" s="6"/>
      <c r="H126" s="11"/>
      <c r="I126" s="11"/>
      <c r="J126" s="120"/>
      <c r="K126" s="11"/>
      <c r="L126" s="11"/>
      <c r="M126" s="28"/>
      <c r="N126" s="75"/>
      <c r="O126" s="11"/>
      <c r="P126" s="36"/>
      <c r="Q126" s="36"/>
      <c r="R126" s="36"/>
      <c r="S126" s="36"/>
      <c r="T126" s="36"/>
      <c r="U126" s="116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6"/>
    </row>
    <row r="127" spans="7:35" ht="20" customHeight="1" x14ac:dyDescent="0.25">
      <c r="G127" s="6"/>
      <c r="H127" s="11"/>
      <c r="I127" s="11"/>
      <c r="J127" s="120"/>
      <c r="K127" s="11"/>
      <c r="L127" s="11"/>
      <c r="M127" s="28"/>
      <c r="N127" s="75"/>
      <c r="O127" s="11"/>
      <c r="P127" s="36"/>
      <c r="Q127" s="36"/>
      <c r="R127" s="36"/>
      <c r="S127" s="36"/>
      <c r="T127" s="36"/>
      <c r="U127" s="116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6"/>
    </row>
    <row r="128" spans="7:35" ht="20" customHeight="1" x14ac:dyDescent="0.25">
      <c r="G128" s="6"/>
      <c r="H128" s="11"/>
      <c r="I128" s="11"/>
      <c r="J128" s="120"/>
      <c r="K128" s="11"/>
      <c r="L128" s="11"/>
      <c r="M128" s="28"/>
      <c r="N128" s="75"/>
      <c r="O128" s="11"/>
      <c r="P128" s="36"/>
      <c r="Q128" s="36"/>
      <c r="R128" s="36"/>
      <c r="S128" s="36"/>
      <c r="T128" s="36"/>
      <c r="U128" s="116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6"/>
    </row>
    <row r="129" spans="7:35" ht="20" customHeight="1" x14ac:dyDescent="0.25">
      <c r="G129" s="6"/>
      <c r="H129" s="11"/>
      <c r="I129" s="11"/>
      <c r="J129" s="120"/>
      <c r="K129" s="11"/>
      <c r="L129" s="11"/>
      <c r="M129" s="28"/>
      <c r="N129" s="75"/>
      <c r="O129" s="11"/>
      <c r="P129" s="36"/>
      <c r="Q129" s="36"/>
      <c r="R129" s="36"/>
      <c r="S129" s="36"/>
      <c r="T129" s="36"/>
      <c r="U129" s="116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6"/>
    </row>
    <row r="130" spans="7:35" ht="20" customHeight="1" x14ac:dyDescent="0.25">
      <c r="G130" s="6"/>
      <c r="H130" s="11"/>
      <c r="I130" s="11"/>
      <c r="J130" s="120"/>
      <c r="K130" s="11"/>
      <c r="L130" s="11"/>
      <c r="M130" s="28"/>
      <c r="N130" s="75"/>
      <c r="O130" s="11"/>
      <c r="P130" s="36"/>
      <c r="Q130" s="36"/>
      <c r="R130" s="36"/>
      <c r="S130" s="36"/>
      <c r="T130" s="36"/>
      <c r="U130" s="116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6"/>
    </row>
    <row r="131" spans="7:35" ht="20" customHeight="1" x14ac:dyDescent="0.25">
      <c r="G131" s="6"/>
      <c r="H131" s="11"/>
      <c r="I131" s="11"/>
      <c r="J131" s="120"/>
      <c r="K131" s="11"/>
      <c r="L131" s="11"/>
      <c r="M131" s="28"/>
      <c r="N131" s="75"/>
      <c r="O131" s="11"/>
      <c r="P131" s="36"/>
      <c r="Q131" s="36"/>
      <c r="R131" s="36"/>
      <c r="S131" s="36"/>
      <c r="T131" s="36"/>
      <c r="U131" s="116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6"/>
    </row>
    <row r="132" spans="7:35" ht="20" customHeight="1" x14ac:dyDescent="0.25">
      <c r="G132" s="6"/>
      <c r="H132" s="11"/>
      <c r="I132" s="11"/>
      <c r="J132" s="120"/>
      <c r="K132" s="11"/>
      <c r="L132" s="11"/>
      <c r="M132" s="28"/>
      <c r="N132" s="75"/>
      <c r="O132" s="11"/>
      <c r="P132" s="36"/>
      <c r="Q132" s="36"/>
      <c r="R132" s="36"/>
      <c r="S132" s="36"/>
      <c r="T132" s="36"/>
      <c r="U132" s="116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6"/>
    </row>
    <row r="133" spans="7:35" ht="20" customHeight="1" x14ac:dyDescent="0.25">
      <c r="G133" s="6"/>
      <c r="H133" s="11"/>
      <c r="I133" s="11"/>
      <c r="J133" s="120"/>
      <c r="K133" s="11"/>
      <c r="L133" s="11"/>
      <c r="M133" s="28"/>
      <c r="N133" s="75"/>
      <c r="O133" s="11"/>
      <c r="P133" s="36"/>
      <c r="Q133" s="36"/>
      <c r="R133" s="36"/>
      <c r="S133" s="36"/>
      <c r="T133" s="36"/>
      <c r="U133" s="116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6"/>
    </row>
    <row r="134" spans="7:35" ht="20" customHeight="1" x14ac:dyDescent="0.25">
      <c r="G134" s="6"/>
      <c r="H134" s="11"/>
      <c r="I134" s="11"/>
      <c r="J134" s="120"/>
      <c r="K134" s="11"/>
      <c r="L134" s="11"/>
      <c r="M134" s="28"/>
      <c r="N134" s="75"/>
      <c r="O134" s="11"/>
      <c r="P134" s="36"/>
      <c r="Q134" s="36"/>
      <c r="R134" s="36"/>
      <c r="S134" s="36"/>
      <c r="T134" s="36"/>
      <c r="U134" s="116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6"/>
    </row>
    <row r="135" spans="7:35" ht="20" customHeight="1" x14ac:dyDescent="0.25">
      <c r="G135" s="6"/>
      <c r="H135" s="11"/>
      <c r="I135" s="11"/>
      <c r="J135" s="120"/>
      <c r="K135" s="11"/>
      <c r="L135" s="11"/>
      <c r="M135" s="28"/>
      <c r="N135" s="75"/>
      <c r="O135" s="11"/>
      <c r="P135" s="36"/>
      <c r="Q135" s="36"/>
      <c r="R135" s="36"/>
      <c r="S135" s="36"/>
      <c r="T135" s="36"/>
      <c r="U135" s="116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6"/>
    </row>
    <row r="136" spans="7:35" ht="20" customHeight="1" x14ac:dyDescent="0.25">
      <c r="G136" s="6"/>
      <c r="H136" s="11"/>
      <c r="I136" s="11"/>
      <c r="J136" s="120"/>
      <c r="K136" s="11"/>
      <c r="L136" s="11"/>
      <c r="M136" s="28"/>
      <c r="N136" s="75"/>
      <c r="O136" s="11"/>
      <c r="P136" s="36"/>
      <c r="Q136" s="36"/>
      <c r="R136" s="36"/>
      <c r="S136" s="36"/>
      <c r="T136" s="36"/>
      <c r="U136" s="116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6"/>
    </row>
    <row r="137" spans="7:35" ht="20" customHeight="1" x14ac:dyDescent="0.25">
      <c r="G137" s="6"/>
      <c r="H137" s="11"/>
      <c r="I137" s="11"/>
      <c r="J137" s="120"/>
      <c r="K137" s="11"/>
      <c r="L137" s="11"/>
      <c r="M137" s="28"/>
      <c r="N137" s="75"/>
      <c r="O137" s="11"/>
      <c r="P137" s="36"/>
      <c r="Q137" s="36"/>
      <c r="R137" s="36"/>
      <c r="S137" s="36"/>
      <c r="T137" s="36"/>
      <c r="U137" s="116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6"/>
    </row>
    <row r="138" spans="7:35" ht="20" customHeight="1" x14ac:dyDescent="0.25">
      <c r="G138" s="6"/>
      <c r="H138" s="11"/>
      <c r="I138" s="11"/>
      <c r="J138" s="120"/>
      <c r="K138" s="11"/>
      <c r="L138" s="11"/>
      <c r="M138" s="28"/>
      <c r="N138" s="75"/>
      <c r="O138" s="11"/>
      <c r="P138" s="36"/>
      <c r="Q138" s="36"/>
      <c r="R138" s="36"/>
      <c r="S138" s="36"/>
      <c r="T138" s="36"/>
      <c r="U138" s="116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6"/>
    </row>
    <row r="139" spans="7:35" ht="20" customHeight="1" x14ac:dyDescent="0.25">
      <c r="G139" s="6"/>
      <c r="H139" s="11"/>
      <c r="I139" s="11"/>
      <c r="J139" s="120"/>
      <c r="K139" s="11"/>
      <c r="L139" s="11"/>
      <c r="M139" s="28"/>
      <c r="N139" s="75"/>
      <c r="O139" s="11"/>
      <c r="P139" s="36"/>
      <c r="Q139" s="36"/>
      <c r="R139" s="36"/>
      <c r="S139" s="36"/>
      <c r="T139" s="36"/>
      <c r="U139" s="116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6"/>
    </row>
    <row r="140" spans="7:35" ht="20" customHeight="1" x14ac:dyDescent="0.25">
      <c r="G140" s="6"/>
      <c r="H140" s="11"/>
      <c r="I140" s="11"/>
      <c r="J140" s="120"/>
      <c r="K140" s="11"/>
      <c r="L140" s="11"/>
      <c r="M140" s="28"/>
      <c r="N140" s="75"/>
      <c r="O140" s="11"/>
      <c r="P140" s="36"/>
      <c r="Q140" s="36"/>
      <c r="R140" s="36"/>
      <c r="S140" s="36"/>
      <c r="T140" s="36"/>
      <c r="U140" s="116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6"/>
    </row>
    <row r="141" spans="7:35" ht="20" customHeight="1" x14ac:dyDescent="0.25">
      <c r="G141" s="6"/>
      <c r="H141" s="11"/>
      <c r="I141" s="11"/>
      <c r="J141" s="120"/>
      <c r="K141" s="11"/>
      <c r="L141" s="11"/>
      <c r="M141" s="28"/>
      <c r="N141" s="75"/>
      <c r="O141" s="11"/>
      <c r="P141" s="36"/>
      <c r="Q141" s="36"/>
      <c r="R141" s="36"/>
      <c r="S141" s="36"/>
      <c r="T141" s="36"/>
      <c r="U141" s="116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6"/>
    </row>
    <row r="142" spans="7:35" ht="20" customHeight="1" x14ac:dyDescent="0.25">
      <c r="G142" s="6"/>
      <c r="H142" s="11"/>
      <c r="I142" s="11"/>
      <c r="J142" s="120"/>
      <c r="K142" s="11"/>
      <c r="L142" s="11"/>
      <c r="M142" s="28"/>
      <c r="N142" s="75"/>
      <c r="O142" s="11"/>
      <c r="P142" s="36"/>
      <c r="Q142" s="36"/>
      <c r="R142" s="36"/>
      <c r="S142" s="36"/>
      <c r="T142" s="36"/>
      <c r="U142" s="116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6"/>
    </row>
    <row r="143" spans="7:35" ht="20" customHeight="1" x14ac:dyDescent="0.25">
      <c r="G143" s="6"/>
      <c r="H143" s="11"/>
      <c r="I143" s="11"/>
      <c r="J143" s="120"/>
      <c r="K143" s="11"/>
      <c r="L143" s="11"/>
      <c r="M143" s="28"/>
      <c r="N143" s="75"/>
      <c r="O143" s="11"/>
      <c r="P143" s="36"/>
      <c r="Q143" s="36"/>
      <c r="R143" s="36"/>
      <c r="S143" s="36"/>
      <c r="T143" s="36"/>
      <c r="U143" s="116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6"/>
    </row>
    <row r="144" spans="7:35" ht="20" customHeight="1" x14ac:dyDescent="0.25">
      <c r="G144" s="6"/>
      <c r="H144" s="11"/>
      <c r="I144" s="11"/>
      <c r="J144" s="120"/>
      <c r="K144" s="11"/>
      <c r="L144" s="11"/>
      <c r="M144" s="28"/>
      <c r="N144" s="75"/>
      <c r="O144" s="11"/>
      <c r="P144" s="36"/>
      <c r="Q144" s="36"/>
      <c r="R144" s="36"/>
      <c r="S144" s="36"/>
      <c r="T144" s="36"/>
      <c r="U144" s="116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6"/>
    </row>
    <row r="145" spans="7:35" ht="20" customHeight="1" x14ac:dyDescent="0.25">
      <c r="G145" s="6"/>
      <c r="H145" s="11"/>
      <c r="I145" s="11"/>
      <c r="J145" s="120"/>
      <c r="K145" s="11"/>
      <c r="L145" s="11"/>
      <c r="M145" s="28"/>
      <c r="N145" s="75"/>
      <c r="O145" s="11"/>
      <c r="P145" s="36"/>
      <c r="Q145" s="36"/>
      <c r="R145" s="36"/>
      <c r="S145" s="36"/>
      <c r="T145" s="36"/>
      <c r="U145" s="116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6"/>
    </row>
    <row r="146" spans="7:35" ht="20" customHeight="1" x14ac:dyDescent="0.25">
      <c r="G146" s="6"/>
      <c r="H146" s="11"/>
      <c r="I146" s="11"/>
      <c r="J146" s="120"/>
      <c r="K146" s="11"/>
      <c r="L146" s="11"/>
      <c r="M146" s="28"/>
      <c r="N146" s="75"/>
      <c r="O146" s="11"/>
      <c r="P146" s="36"/>
      <c r="Q146" s="36"/>
      <c r="R146" s="36"/>
      <c r="S146" s="36"/>
      <c r="T146" s="36"/>
      <c r="U146" s="116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6"/>
    </row>
    <row r="147" spans="7:35" ht="20" customHeight="1" x14ac:dyDescent="0.25">
      <c r="G147" s="6"/>
      <c r="H147" s="11"/>
      <c r="I147" s="11"/>
      <c r="J147" s="120"/>
      <c r="K147" s="11"/>
      <c r="L147" s="11"/>
      <c r="M147" s="28"/>
      <c r="N147" s="75"/>
      <c r="O147" s="11"/>
      <c r="P147" s="36"/>
      <c r="Q147" s="36"/>
      <c r="R147" s="36"/>
      <c r="S147" s="36"/>
      <c r="T147" s="36"/>
      <c r="U147" s="116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6"/>
    </row>
    <row r="148" spans="7:35" ht="20" customHeight="1" x14ac:dyDescent="0.25">
      <c r="G148" s="6"/>
      <c r="H148" s="11"/>
      <c r="I148" s="11"/>
      <c r="J148" s="120"/>
      <c r="K148" s="11"/>
      <c r="L148" s="11"/>
      <c r="M148" s="28"/>
      <c r="N148" s="75"/>
      <c r="O148" s="11"/>
      <c r="P148" s="36"/>
      <c r="Q148" s="36"/>
      <c r="R148" s="36"/>
      <c r="S148" s="36"/>
      <c r="T148" s="36"/>
      <c r="U148" s="116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6"/>
    </row>
    <row r="149" spans="7:35" ht="20" customHeight="1" x14ac:dyDescent="0.25">
      <c r="G149" s="6"/>
      <c r="H149" s="11"/>
      <c r="I149" s="11"/>
      <c r="J149" s="120"/>
      <c r="K149" s="11"/>
      <c r="L149" s="11"/>
      <c r="M149" s="28"/>
      <c r="N149" s="75"/>
      <c r="O149" s="11"/>
      <c r="P149" s="36"/>
      <c r="Q149" s="36"/>
      <c r="R149" s="36"/>
      <c r="S149" s="36"/>
      <c r="T149" s="36"/>
      <c r="U149" s="116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6"/>
    </row>
    <row r="150" spans="7:35" ht="20" customHeight="1" x14ac:dyDescent="0.25">
      <c r="G150" s="6"/>
      <c r="H150" s="11"/>
      <c r="I150" s="11"/>
      <c r="J150" s="120"/>
      <c r="K150" s="11"/>
      <c r="L150" s="11"/>
      <c r="M150" s="28"/>
      <c r="N150" s="75"/>
      <c r="O150" s="11"/>
      <c r="P150" s="36"/>
      <c r="Q150" s="36"/>
      <c r="R150" s="36"/>
      <c r="S150" s="36"/>
      <c r="T150" s="36"/>
      <c r="U150" s="116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6"/>
    </row>
    <row r="151" spans="7:35" ht="20" customHeight="1" x14ac:dyDescent="0.25">
      <c r="G151" s="6"/>
      <c r="H151" s="11"/>
      <c r="I151" s="11"/>
      <c r="J151" s="120"/>
      <c r="K151" s="11"/>
      <c r="L151" s="11"/>
      <c r="M151" s="28"/>
      <c r="N151" s="75"/>
      <c r="O151" s="11"/>
      <c r="P151" s="36"/>
      <c r="Q151" s="36"/>
      <c r="R151" s="36"/>
      <c r="S151" s="36"/>
      <c r="T151" s="36"/>
      <c r="U151" s="116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6"/>
    </row>
    <row r="152" spans="7:35" ht="20" customHeight="1" x14ac:dyDescent="0.25">
      <c r="G152" s="6"/>
      <c r="H152" s="11"/>
      <c r="I152" s="11"/>
      <c r="J152" s="120"/>
      <c r="K152" s="11"/>
      <c r="L152" s="11"/>
      <c r="M152" s="28"/>
      <c r="N152" s="75"/>
      <c r="O152" s="11"/>
      <c r="P152" s="36"/>
      <c r="Q152" s="36"/>
      <c r="R152" s="36"/>
      <c r="S152" s="36"/>
      <c r="T152" s="36"/>
      <c r="U152" s="116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6"/>
    </row>
    <row r="153" spans="7:35" ht="20" customHeight="1" x14ac:dyDescent="0.25">
      <c r="G153" s="6"/>
      <c r="H153" s="11"/>
      <c r="I153" s="11"/>
      <c r="J153" s="120"/>
      <c r="K153" s="11"/>
      <c r="L153" s="11"/>
      <c r="M153" s="28"/>
      <c r="N153" s="75"/>
      <c r="O153" s="11"/>
      <c r="P153" s="36"/>
      <c r="Q153" s="36"/>
      <c r="R153" s="36"/>
      <c r="S153" s="36"/>
      <c r="T153" s="36"/>
      <c r="U153" s="116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6"/>
    </row>
    <row r="154" spans="7:35" ht="20" customHeight="1" x14ac:dyDescent="0.25">
      <c r="G154" s="6"/>
      <c r="H154" s="11"/>
      <c r="I154" s="11"/>
      <c r="J154" s="120"/>
      <c r="K154" s="11"/>
      <c r="L154" s="11"/>
      <c r="M154" s="28"/>
      <c r="N154" s="75"/>
      <c r="O154" s="11"/>
      <c r="P154" s="36"/>
      <c r="Q154" s="36"/>
      <c r="R154" s="36"/>
      <c r="S154" s="36"/>
      <c r="T154" s="36"/>
      <c r="U154" s="116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6"/>
    </row>
    <row r="155" spans="7:35" ht="20" customHeight="1" x14ac:dyDescent="0.25">
      <c r="G155" s="6"/>
      <c r="H155" s="11"/>
      <c r="I155" s="11"/>
      <c r="J155" s="120"/>
      <c r="K155" s="11"/>
      <c r="L155" s="11"/>
      <c r="M155" s="28"/>
      <c r="N155" s="75"/>
      <c r="O155" s="11"/>
      <c r="P155" s="36"/>
      <c r="Q155" s="36"/>
      <c r="R155" s="36"/>
      <c r="S155" s="36"/>
      <c r="T155" s="36"/>
      <c r="U155" s="116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6"/>
    </row>
    <row r="156" spans="7:35" ht="20" customHeight="1" x14ac:dyDescent="0.25">
      <c r="G156" s="6"/>
      <c r="H156" s="11"/>
      <c r="I156" s="11"/>
      <c r="J156" s="120"/>
      <c r="K156" s="11"/>
      <c r="L156" s="11"/>
      <c r="M156" s="28"/>
      <c r="N156" s="75"/>
      <c r="O156" s="11"/>
      <c r="P156" s="36"/>
      <c r="Q156" s="36"/>
      <c r="R156" s="36"/>
      <c r="S156" s="36"/>
      <c r="T156" s="36"/>
      <c r="U156" s="116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6"/>
    </row>
    <row r="157" spans="7:35" ht="20" customHeight="1" x14ac:dyDescent="0.25">
      <c r="G157" s="6"/>
      <c r="H157" s="11"/>
      <c r="I157" s="11"/>
      <c r="J157" s="120"/>
      <c r="K157" s="11"/>
      <c r="L157" s="11"/>
      <c r="M157" s="28"/>
      <c r="N157" s="75"/>
      <c r="O157" s="11"/>
      <c r="P157" s="36"/>
      <c r="Q157" s="36"/>
      <c r="R157" s="36"/>
      <c r="S157" s="36"/>
      <c r="T157" s="36"/>
      <c r="U157" s="116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6"/>
    </row>
    <row r="158" spans="7:35" ht="20" customHeight="1" x14ac:dyDescent="0.25">
      <c r="G158" s="6"/>
      <c r="H158" s="11"/>
      <c r="I158" s="11"/>
      <c r="J158" s="120"/>
      <c r="K158" s="11"/>
      <c r="L158" s="11"/>
      <c r="M158" s="28"/>
      <c r="N158" s="75"/>
      <c r="O158" s="11"/>
      <c r="P158" s="36"/>
      <c r="Q158" s="36"/>
      <c r="R158" s="36"/>
      <c r="S158" s="36"/>
      <c r="T158" s="36"/>
      <c r="U158" s="116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6"/>
    </row>
    <row r="159" spans="7:35" ht="20" customHeight="1" x14ac:dyDescent="0.25">
      <c r="G159" s="6"/>
      <c r="H159" s="11"/>
      <c r="I159" s="11"/>
      <c r="J159" s="120"/>
      <c r="K159" s="11"/>
      <c r="L159" s="11"/>
      <c r="M159" s="28"/>
      <c r="N159" s="75"/>
      <c r="O159" s="11"/>
      <c r="P159" s="36"/>
      <c r="Q159" s="36"/>
      <c r="R159" s="36"/>
      <c r="S159" s="36"/>
      <c r="T159" s="36"/>
      <c r="U159" s="116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6"/>
    </row>
    <row r="160" spans="7:35" ht="20" customHeight="1" x14ac:dyDescent="0.25">
      <c r="G160" s="6"/>
      <c r="H160" s="11"/>
      <c r="I160" s="11"/>
      <c r="J160" s="120"/>
      <c r="K160" s="11"/>
      <c r="L160" s="11"/>
      <c r="M160" s="28"/>
      <c r="N160" s="75"/>
      <c r="O160" s="11"/>
      <c r="P160" s="36"/>
      <c r="Q160" s="36"/>
      <c r="R160" s="36"/>
      <c r="S160" s="36"/>
      <c r="T160" s="36"/>
      <c r="U160" s="116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6"/>
    </row>
    <row r="161" spans="7:35" ht="20" customHeight="1" x14ac:dyDescent="0.25">
      <c r="G161" s="6"/>
      <c r="H161" s="11"/>
      <c r="I161" s="11"/>
      <c r="J161" s="120"/>
      <c r="K161" s="11"/>
      <c r="L161" s="11"/>
      <c r="M161" s="28"/>
      <c r="N161" s="75"/>
      <c r="O161" s="11"/>
      <c r="P161" s="36"/>
      <c r="Q161" s="36"/>
      <c r="R161" s="36"/>
      <c r="S161" s="36"/>
      <c r="T161" s="36"/>
      <c r="U161" s="116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6"/>
    </row>
    <row r="162" spans="7:35" ht="20" customHeight="1" x14ac:dyDescent="0.25">
      <c r="G162" s="6"/>
      <c r="H162" s="11"/>
      <c r="I162" s="11"/>
      <c r="J162" s="120"/>
      <c r="K162" s="11"/>
      <c r="L162" s="11"/>
      <c r="M162" s="28"/>
      <c r="N162" s="75"/>
      <c r="O162" s="11"/>
      <c r="P162" s="36"/>
      <c r="Q162" s="36"/>
      <c r="R162" s="36"/>
      <c r="S162" s="36"/>
      <c r="T162" s="36"/>
      <c r="U162" s="116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6"/>
    </row>
    <row r="163" spans="7:35" ht="20" customHeight="1" x14ac:dyDescent="0.25">
      <c r="G163" s="6"/>
      <c r="H163" s="11"/>
      <c r="I163" s="11"/>
      <c r="J163" s="120"/>
      <c r="K163" s="11"/>
      <c r="L163" s="11"/>
      <c r="M163" s="28"/>
      <c r="N163" s="75"/>
      <c r="O163" s="11"/>
      <c r="P163" s="36"/>
      <c r="Q163" s="36"/>
      <c r="R163" s="36"/>
      <c r="S163" s="36"/>
      <c r="T163" s="36"/>
      <c r="U163" s="116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6"/>
    </row>
    <row r="164" spans="7:35" ht="20" customHeight="1" x14ac:dyDescent="0.25">
      <c r="G164" s="6"/>
      <c r="H164" s="11"/>
      <c r="I164" s="11"/>
      <c r="J164" s="120"/>
      <c r="K164" s="11"/>
      <c r="L164" s="11"/>
      <c r="M164" s="28"/>
      <c r="N164" s="75"/>
      <c r="O164" s="11"/>
      <c r="P164" s="36"/>
      <c r="Q164" s="36"/>
      <c r="R164" s="36"/>
      <c r="S164" s="36"/>
      <c r="T164" s="36"/>
      <c r="U164" s="116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6"/>
    </row>
    <row r="165" spans="7:35" ht="20" customHeight="1" x14ac:dyDescent="0.25">
      <c r="G165" s="6"/>
      <c r="H165" s="11"/>
      <c r="I165" s="11"/>
      <c r="J165" s="120"/>
      <c r="K165" s="11"/>
      <c r="L165" s="11"/>
      <c r="M165" s="28"/>
      <c r="N165" s="75"/>
      <c r="O165" s="11"/>
      <c r="P165" s="36"/>
      <c r="Q165" s="36"/>
      <c r="R165" s="36"/>
      <c r="S165" s="36"/>
      <c r="T165" s="36"/>
      <c r="U165" s="116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6"/>
    </row>
    <row r="166" spans="7:35" ht="20" customHeight="1" x14ac:dyDescent="0.25">
      <c r="G166" s="6"/>
      <c r="H166" s="11"/>
      <c r="I166" s="11"/>
      <c r="J166" s="120"/>
      <c r="K166" s="11"/>
      <c r="L166" s="11"/>
      <c r="M166" s="28"/>
      <c r="N166" s="75"/>
      <c r="O166" s="11"/>
      <c r="P166" s="36"/>
      <c r="Q166" s="36"/>
      <c r="R166" s="36"/>
      <c r="S166" s="36"/>
      <c r="T166" s="36"/>
      <c r="U166" s="116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6"/>
    </row>
    <row r="167" spans="7:35" ht="20" customHeight="1" x14ac:dyDescent="0.25">
      <c r="G167" s="6"/>
      <c r="H167" s="11"/>
      <c r="I167" s="11"/>
      <c r="J167" s="120"/>
      <c r="K167" s="11"/>
      <c r="L167" s="11"/>
      <c r="M167" s="28"/>
      <c r="N167" s="75"/>
      <c r="O167" s="11"/>
      <c r="P167" s="36"/>
      <c r="Q167" s="36"/>
      <c r="R167" s="36"/>
      <c r="S167" s="36"/>
      <c r="T167" s="36"/>
      <c r="U167" s="116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6"/>
    </row>
    <row r="168" spans="7:35" ht="20" customHeight="1" x14ac:dyDescent="0.25">
      <c r="G168" s="6"/>
      <c r="H168" s="11"/>
      <c r="I168" s="11"/>
      <c r="J168" s="120"/>
      <c r="K168" s="11"/>
      <c r="L168" s="11"/>
      <c r="M168" s="28"/>
      <c r="N168" s="75"/>
      <c r="O168" s="11"/>
      <c r="P168" s="36"/>
      <c r="Q168" s="36"/>
      <c r="R168" s="36"/>
      <c r="S168" s="36"/>
      <c r="T168" s="36"/>
      <c r="U168" s="116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6"/>
    </row>
    <row r="169" spans="7:35" ht="20" customHeight="1" x14ac:dyDescent="0.25">
      <c r="G169" s="6"/>
      <c r="H169" s="11"/>
      <c r="I169" s="11"/>
      <c r="J169" s="120"/>
      <c r="K169" s="11"/>
      <c r="L169" s="11"/>
      <c r="M169" s="28"/>
      <c r="N169" s="75"/>
      <c r="O169" s="11"/>
      <c r="P169" s="36"/>
      <c r="Q169" s="36"/>
      <c r="R169" s="36"/>
      <c r="S169" s="36"/>
      <c r="T169" s="36"/>
      <c r="U169" s="116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6"/>
    </row>
    <row r="170" spans="7:35" ht="20" customHeight="1" x14ac:dyDescent="0.25">
      <c r="G170" s="6"/>
      <c r="H170" s="11"/>
      <c r="I170" s="11"/>
      <c r="J170" s="120"/>
      <c r="K170" s="11"/>
      <c r="L170" s="11"/>
      <c r="M170" s="28"/>
      <c r="N170" s="75"/>
      <c r="O170" s="11"/>
      <c r="P170" s="36"/>
      <c r="Q170" s="36"/>
      <c r="R170" s="36"/>
      <c r="S170" s="36"/>
      <c r="T170" s="36"/>
      <c r="U170" s="116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6"/>
    </row>
    <row r="171" spans="7:35" ht="20" customHeight="1" x14ac:dyDescent="0.25">
      <c r="G171" s="6"/>
      <c r="H171" s="11"/>
      <c r="I171" s="11"/>
      <c r="J171" s="120"/>
      <c r="K171" s="11"/>
      <c r="L171" s="11"/>
      <c r="M171" s="28"/>
      <c r="N171" s="75"/>
      <c r="O171" s="11"/>
      <c r="P171" s="36"/>
      <c r="Q171" s="36"/>
      <c r="R171" s="36"/>
      <c r="S171" s="36"/>
      <c r="T171" s="36"/>
      <c r="U171" s="116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6"/>
    </row>
    <row r="172" spans="7:35" ht="20" customHeight="1" x14ac:dyDescent="0.25">
      <c r="G172" s="6"/>
      <c r="H172" s="11"/>
      <c r="I172" s="11"/>
      <c r="J172" s="120"/>
      <c r="K172" s="11"/>
      <c r="L172" s="11"/>
      <c r="M172" s="28"/>
      <c r="N172" s="75"/>
      <c r="O172" s="11"/>
      <c r="P172" s="36"/>
      <c r="Q172" s="36"/>
      <c r="R172" s="36"/>
      <c r="S172" s="36"/>
      <c r="T172" s="36"/>
      <c r="U172" s="116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6"/>
    </row>
    <row r="173" spans="7:35" ht="20" customHeight="1" x14ac:dyDescent="0.25">
      <c r="G173" s="6"/>
      <c r="H173" s="11"/>
      <c r="I173" s="11"/>
      <c r="J173" s="120"/>
      <c r="K173" s="11"/>
      <c r="L173" s="11"/>
      <c r="M173" s="28"/>
      <c r="N173" s="75"/>
      <c r="O173" s="11"/>
      <c r="P173" s="36"/>
      <c r="Q173" s="36"/>
      <c r="R173" s="36"/>
      <c r="S173" s="36"/>
      <c r="T173" s="36"/>
      <c r="U173" s="116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6"/>
    </row>
    <row r="174" spans="7:35" ht="20" customHeight="1" x14ac:dyDescent="0.25">
      <c r="G174" s="6"/>
      <c r="H174" s="11"/>
      <c r="I174" s="11"/>
      <c r="J174" s="120"/>
      <c r="K174" s="11"/>
      <c r="L174" s="11"/>
      <c r="M174" s="28"/>
      <c r="N174" s="75"/>
      <c r="O174" s="11"/>
      <c r="P174" s="36"/>
      <c r="Q174" s="36"/>
      <c r="R174" s="36"/>
      <c r="S174" s="36"/>
      <c r="T174" s="36"/>
      <c r="U174" s="116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6"/>
    </row>
    <row r="175" spans="7:35" ht="20" customHeight="1" x14ac:dyDescent="0.25">
      <c r="G175" s="6"/>
      <c r="H175" s="11"/>
      <c r="I175" s="11"/>
      <c r="J175" s="120"/>
      <c r="K175" s="11"/>
      <c r="L175" s="11"/>
      <c r="M175" s="28"/>
      <c r="N175" s="75"/>
      <c r="O175" s="11"/>
      <c r="P175" s="36"/>
      <c r="Q175" s="36"/>
      <c r="R175" s="36"/>
      <c r="S175" s="36"/>
      <c r="T175" s="36"/>
      <c r="U175" s="116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6"/>
    </row>
    <row r="176" spans="7:35" ht="20" customHeight="1" x14ac:dyDescent="0.25">
      <c r="G176" s="6"/>
      <c r="H176" s="11"/>
      <c r="I176" s="11"/>
      <c r="J176" s="120"/>
      <c r="K176" s="11"/>
      <c r="L176" s="11"/>
      <c r="M176" s="28"/>
      <c r="N176" s="75"/>
      <c r="O176" s="11"/>
      <c r="P176" s="36"/>
      <c r="Q176" s="36"/>
      <c r="R176" s="36"/>
      <c r="S176" s="36"/>
      <c r="T176" s="36"/>
      <c r="U176" s="116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6"/>
    </row>
    <row r="177" spans="7:35" ht="20" customHeight="1" x14ac:dyDescent="0.25">
      <c r="G177" s="6"/>
      <c r="H177" s="11"/>
      <c r="I177" s="11"/>
      <c r="J177" s="120"/>
      <c r="K177" s="11"/>
      <c r="L177" s="11"/>
      <c r="M177" s="28"/>
      <c r="N177" s="75"/>
      <c r="O177" s="11"/>
      <c r="P177" s="36"/>
      <c r="Q177" s="36"/>
      <c r="R177" s="36"/>
      <c r="S177" s="36"/>
      <c r="T177" s="36"/>
      <c r="U177" s="116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6"/>
    </row>
    <row r="178" spans="7:35" ht="20" customHeight="1" x14ac:dyDescent="0.25">
      <c r="G178" s="6"/>
      <c r="H178" s="11"/>
      <c r="I178" s="11"/>
      <c r="J178" s="120"/>
      <c r="K178" s="11"/>
      <c r="L178" s="11"/>
      <c r="M178" s="28"/>
      <c r="N178" s="75"/>
      <c r="O178" s="11"/>
      <c r="P178" s="36"/>
      <c r="Q178" s="36"/>
      <c r="R178" s="36"/>
      <c r="S178" s="36"/>
      <c r="T178" s="36"/>
      <c r="U178" s="116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6"/>
    </row>
    <row r="179" spans="7:35" ht="20" customHeight="1" x14ac:dyDescent="0.25">
      <c r="G179" s="6"/>
      <c r="H179" s="11"/>
      <c r="I179" s="11"/>
      <c r="J179" s="120"/>
      <c r="K179" s="11"/>
      <c r="L179" s="11"/>
      <c r="M179" s="28"/>
      <c r="N179" s="75"/>
      <c r="O179" s="11"/>
      <c r="P179" s="36"/>
      <c r="Q179" s="36"/>
      <c r="R179" s="36"/>
      <c r="S179" s="36"/>
      <c r="T179" s="36"/>
      <c r="U179" s="116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6"/>
    </row>
    <row r="180" spans="7:35" ht="20" customHeight="1" x14ac:dyDescent="0.25">
      <c r="G180" s="6"/>
      <c r="H180" s="11"/>
      <c r="I180" s="11"/>
      <c r="J180" s="120"/>
      <c r="K180" s="11"/>
      <c r="L180" s="11"/>
      <c r="M180" s="28"/>
      <c r="N180" s="75"/>
      <c r="O180" s="11"/>
      <c r="P180" s="36"/>
      <c r="Q180" s="36"/>
      <c r="R180" s="36"/>
      <c r="S180" s="36"/>
      <c r="T180" s="36"/>
      <c r="U180" s="116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6"/>
    </row>
    <row r="181" spans="7:35" ht="20" customHeight="1" x14ac:dyDescent="0.25">
      <c r="G181" s="6"/>
      <c r="H181" s="11"/>
      <c r="I181" s="11"/>
      <c r="J181" s="120"/>
      <c r="K181" s="11"/>
      <c r="L181" s="11"/>
      <c r="M181" s="28"/>
      <c r="N181" s="75"/>
      <c r="O181" s="11"/>
      <c r="P181" s="36"/>
      <c r="Q181" s="36"/>
      <c r="R181" s="36"/>
      <c r="S181" s="36"/>
      <c r="T181" s="36"/>
      <c r="U181" s="116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6"/>
    </row>
    <row r="182" spans="7:35" ht="20" customHeight="1" x14ac:dyDescent="0.25">
      <c r="G182" s="6"/>
      <c r="H182" s="11"/>
      <c r="I182" s="11"/>
      <c r="J182" s="120"/>
      <c r="K182" s="11"/>
      <c r="L182" s="11"/>
      <c r="M182" s="28"/>
      <c r="N182" s="75"/>
      <c r="O182" s="11"/>
      <c r="P182" s="36"/>
      <c r="Q182" s="36"/>
      <c r="R182" s="36"/>
      <c r="S182" s="36"/>
      <c r="T182" s="36"/>
      <c r="U182" s="116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6"/>
    </row>
    <row r="183" spans="7:35" ht="20" customHeight="1" x14ac:dyDescent="0.25">
      <c r="G183" s="6"/>
      <c r="H183" s="11"/>
      <c r="I183" s="11"/>
      <c r="J183" s="120"/>
      <c r="K183" s="11"/>
      <c r="L183" s="11"/>
      <c r="M183" s="28"/>
      <c r="N183" s="75"/>
      <c r="O183" s="11"/>
      <c r="P183" s="36"/>
      <c r="Q183" s="36"/>
      <c r="R183" s="36"/>
      <c r="S183" s="36"/>
      <c r="T183" s="36"/>
      <c r="U183" s="116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6"/>
    </row>
    <row r="184" spans="7:35" ht="20" customHeight="1" x14ac:dyDescent="0.25">
      <c r="G184" s="6"/>
      <c r="H184" s="11"/>
      <c r="I184" s="11"/>
      <c r="J184" s="120"/>
      <c r="K184" s="11"/>
      <c r="L184" s="11"/>
      <c r="M184" s="28"/>
      <c r="N184" s="75"/>
      <c r="O184" s="11"/>
      <c r="P184" s="36"/>
      <c r="Q184" s="36"/>
      <c r="R184" s="36"/>
      <c r="S184" s="36"/>
      <c r="T184" s="36"/>
      <c r="U184" s="116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6"/>
    </row>
    <row r="185" spans="7:35" ht="20" customHeight="1" x14ac:dyDescent="0.25">
      <c r="G185" s="6"/>
      <c r="H185" s="11"/>
      <c r="I185" s="11"/>
      <c r="J185" s="120"/>
      <c r="K185" s="11"/>
      <c r="L185" s="11"/>
      <c r="M185" s="28"/>
      <c r="N185" s="75"/>
      <c r="O185" s="11"/>
      <c r="P185" s="36"/>
      <c r="Q185" s="36"/>
      <c r="R185" s="36"/>
      <c r="S185" s="36"/>
      <c r="T185" s="36"/>
      <c r="U185" s="116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6"/>
    </row>
    <row r="186" spans="7:35" ht="20" customHeight="1" x14ac:dyDescent="0.25">
      <c r="G186" s="6"/>
      <c r="H186" s="11"/>
      <c r="I186" s="11"/>
      <c r="J186" s="120"/>
      <c r="K186" s="11"/>
      <c r="L186" s="11"/>
      <c r="M186" s="28"/>
      <c r="N186" s="75"/>
      <c r="O186" s="11"/>
      <c r="P186" s="36"/>
      <c r="Q186" s="36"/>
      <c r="R186" s="36"/>
      <c r="S186" s="36"/>
      <c r="T186" s="36"/>
      <c r="U186" s="116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6"/>
    </row>
    <row r="187" spans="7:35" ht="20" customHeight="1" x14ac:dyDescent="0.25">
      <c r="G187" s="6"/>
      <c r="H187" s="11"/>
      <c r="I187" s="11"/>
      <c r="J187" s="120"/>
      <c r="K187" s="11"/>
      <c r="L187" s="11"/>
      <c r="M187" s="28"/>
      <c r="N187" s="75"/>
      <c r="O187" s="11"/>
      <c r="P187" s="36"/>
      <c r="Q187" s="36"/>
      <c r="R187" s="36"/>
      <c r="S187" s="36"/>
      <c r="T187" s="36"/>
      <c r="U187" s="116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6"/>
    </row>
    <row r="188" spans="7:35" ht="20" customHeight="1" x14ac:dyDescent="0.25">
      <c r="G188" s="6"/>
      <c r="H188" s="11"/>
      <c r="I188" s="11"/>
      <c r="J188" s="120"/>
      <c r="K188" s="11"/>
      <c r="L188" s="11"/>
      <c r="M188" s="28"/>
      <c r="N188" s="75"/>
      <c r="O188" s="11"/>
      <c r="P188" s="36"/>
      <c r="Q188" s="36"/>
      <c r="R188" s="36"/>
      <c r="S188" s="36"/>
      <c r="T188" s="36"/>
      <c r="U188" s="116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6"/>
    </row>
    <row r="189" spans="7:35" ht="20" customHeight="1" x14ac:dyDescent="0.25">
      <c r="G189" s="6"/>
      <c r="H189" s="11"/>
      <c r="I189" s="11"/>
      <c r="J189" s="120"/>
      <c r="K189" s="11"/>
      <c r="L189" s="11"/>
      <c r="M189" s="28"/>
      <c r="N189" s="75"/>
      <c r="O189" s="11"/>
      <c r="P189" s="36"/>
      <c r="Q189" s="36"/>
      <c r="R189" s="36"/>
      <c r="S189" s="36"/>
      <c r="T189" s="36"/>
      <c r="U189" s="116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6"/>
    </row>
    <row r="190" spans="7:35" ht="20" customHeight="1" x14ac:dyDescent="0.25">
      <c r="G190" s="6"/>
      <c r="H190" s="11"/>
      <c r="I190" s="11"/>
      <c r="J190" s="120"/>
      <c r="K190" s="11"/>
      <c r="L190" s="11"/>
      <c r="M190" s="28"/>
      <c r="N190" s="75"/>
      <c r="O190" s="11"/>
      <c r="P190" s="36"/>
      <c r="Q190" s="36"/>
      <c r="R190" s="36"/>
      <c r="S190" s="36"/>
      <c r="T190" s="36"/>
      <c r="U190" s="116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6"/>
    </row>
    <row r="191" spans="7:35" ht="20" customHeight="1" x14ac:dyDescent="0.25">
      <c r="G191" s="6"/>
      <c r="H191" s="11"/>
      <c r="I191" s="11"/>
      <c r="J191" s="120"/>
      <c r="K191" s="11"/>
      <c r="L191" s="11"/>
      <c r="M191" s="28"/>
      <c r="N191" s="75"/>
      <c r="O191" s="11"/>
      <c r="P191" s="36"/>
      <c r="Q191" s="36"/>
      <c r="R191" s="36"/>
      <c r="S191" s="36"/>
      <c r="T191" s="36"/>
      <c r="U191" s="116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6"/>
    </row>
    <row r="192" spans="7:35" ht="20" customHeight="1" x14ac:dyDescent="0.25">
      <c r="G192" s="6"/>
      <c r="H192" s="11"/>
      <c r="I192" s="11"/>
      <c r="J192" s="120"/>
      <c r="K192" s="11"/>
      <c r="L192" s="11"/>
      <c r="M192" s="28"/>
      <c r="N192" s="75"/>
      <c r="O192" s="11"/>
      <c r="P192" s="36"/>
      <c r="Q192" s="36"/>
      <c r="R192" s="36"/>
      <c r="S192" s="36"/>
      <c r="T192" s="36"/>
      <c r="U192" s="116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6"/>
    </row>
    <row r="193" spans="7:35" ht="20" customHeight="1" x14ac:dyDescent="0.25">
      <c r="G193" s="6"/>
      <c r="H193" s="11"/>
      <c r="I193" s="11"/>
      <c r="J193" s="120"/>
      <c r="K193" s="11"/>
      <c r="L193" s="11"/>
      <c r="M193" s="28"/>
      <c r="N193" s="75"/>
      <c r="O193" s="11"/>
      <c r="P193" s="36"/>
      <c r="Q193" s="36"/>
      <c r="R193" s="36"/>
      <c r="S193" s="36"/>
      <c r="T193" s="36"/>
      <c r="U193" s="116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6"/>
    </row>
    <row r="194" spans="7:35" ht="20" customHeight="1" x14ac:dyDescent="0.25">
      <c r="G194" s="6"/>
      <c r="H194" s="11"/>
      <c r="I194" s="11"/>
      <c r="J194" s="120"/>
      <c r="K194" s="11"/>
      <c r="L194" s="11"/>
      <c r="M194" s="28"/>
      <c r="N194" s="75"/>
      <c r="O194" s="11"/>
      <c r="P194" s="36"/>
      <c r="Q194" s="36"/>
      <c r="R194" s="36"/>
      <c r="S194" s="36"/>
      <c r="T194" s="36"/>
      <c r="U194" s="116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6"/>
    </row>
    <row r="195" spans="7:35" ht="20" customHeight="1" x14ac:dyDescent="0.25">
      <c r="G195" s="6"/>
      <c r="H195" s="11"/>
      <c r="I195" s="11"/>
      <c r="J195" s="120"/>
      <c r="K195" s="11"/>
      <c r="L195" s="11"/>
      <c r="M195" s="28"/>
      <c r="N195" s="75"/>
      <c r="O195" s="11"/>
      <c r="P195" s="36"/>
      <c r="Q195" s="36"/>
      <c r="R195" s="36"/>
      <c r="S195" s="36"/>
      <c r="T195" s="36"/>
      <c r="U195" s="116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6"/>
    </row>
    <row r="196" spans="7:35" ht="20" customHeight="1" x14ac:dyDescent="0.25">
      <c r="G196" s="6"/>
      <c r="H196" s="11"/>
      <c r="I196" s="11"/>
      <c r="J196" s="120"/>
      <c r="K196" s="11"/>
      <c r="L196" s="11"/>
      <c r="M196" s="28"/>
      <c r="N196" s="75"/>
      <c r="O196" s="11"/>
      <c r="P196" s="36"/>
      <c r="Q196" s="36"/>
      <c r="R196" s="36"/>
      <c r="S196" s="36"/>
      <c r="T196" s="36"/>
      <c r="U196" s="116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6"/>
    </row>
    <row r="197" spans="7:35" ht="20" customHeight="1" x14ac:dyDescent="0.25">
      <c r="G197" s="6"/>
      <c r="H197" s="11"/>
      <c r="I197" s="11"/>
      <c r="J197" s="120"/>
      <c r="K197" s="11"/>
      <c r="L197" s="11"/>
      <c r="M197" s="28"/>
      <c r="N197" s="75"/>
      <c r="O197" s="11"/>
      <c r="P197" s="36"/>
      <c r="Q197" s="36"/>
      <c r="R197" s="36"/>
      <c r="S197" s="36"/>
      <c r="T197" s="36"/>
      <c r="U197" s="116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6"/>
    </row>
    <row r="198" spans="7:35" ht="20" customHeight="1" x14ac:dyDescent="0.25">
      <c r="G198" s="6"/>
      <c r="H198" s="11"/>
      <c r="I198" s="11"/>
      <c r="J198" s="120"/>
      <c r="K198" s="11"/>
      <c r="L198" s="11"/>
      <c r="M198" s="28"/>
      <c r="N198" s="75"/>
      <c r="O198" s="11"/>
      <c r="P198" s="36"/>
      <c r="Q198" s="36"/>
      <c r="R198" s="36"/>
      <c r="S198" s="36"/>
      <c r="T198" s="36"/>
      <c r="U198" s="116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6"/>
    </row>
    <row r="199" spans="7:35" ht="20" customHeight="1" x14ac:dyDescent="0.25">
      <c r="G199" s="6"/>
      <c r="H199" s="11"/>
      <c r="I199" s="11"/>
      <c r="J199" s="120"/>
      <c r="K199" s="11"/>
      <c r="L199" s="11"/>
      <c r="M199" s="28"/>
      <c r="N199" s="75"/>
      <c r="O199" s="11"/>
      <c r="P199" s="36"/>
      <c r="Q199" s="36"/>
      <c r="R199" s="36"/>
      <c r="S199" s="36"/>
      <c r="T199" s="36"/>
      <c r="U199" s="116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6"/>
    </row>
    <row r="200" spans="7:35" ht="20" customHeight="1" x14ac:dyDescent="0.25">
      <c r="G200" s="6"/>
      <c r="H200" s="11"/>
      <c r="I200" s="11"/>
      <c r="J200" s="120"/>
      <c r="K200" s="11"/>
      <c r="L200" s="11"/>
      <c r="M200" s="28"/>
      <c r="N200" s="75"/>
      <c r="O200" s="11"/>
      <c r="P200" s="36"/>
      <c r="Q200" s="36"/>
      <c r="R200" s="36"/>
      <c r="S200" s="36"/>
      <c r="T200" s="36"/>
      <c r="U200" s="116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6"/>
    </row>
    <row r="201" spans="7:35" ht="20" customHeight="1" x14ac:dyDescent="0.25">
      <c r="G201" s="6"/>
      <c r="H201" s="11"/>
      <c r="I201" s="11"/>
      <c r="J201" s="120"/>
      <c r="K201" s="11"/>
      <c r="L201" s="11"/>
      <c r="M201" s="28"/>
      <c r="N201" s="75"/>
      <c r="O201" s="11"/>
      <c r="P201" s="36"/>
      <c r="Q201" s="36"/>
      <c r="R201" s="36"/>
      <c r="S201" s="36"/>
      <c r="T201" s="36"/>
      <c r="U201" s="116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6"/>
    </row>
    <row r="202" spans="7:35" ht="20" customHeight="1" x14ac:dyDescent="0.25">
      <c r="G202" s="6"/>
      <c r="H202" s="11"/>
      <c r="I202" s="11"/>
      <c r="J202" s="120"/>
      <c r="K202" s="11"/>
      <c r="L202" s="11"/>
      <c r="M202" s="28"/>
      <c r="N202" s="75"/>
      <c r="O202" s="11"/>
      <c r="P202" s="36"/>
      <c r="Q202" s="36"/>
      <c r="R202" s="36"/>
      <c r="S202" s="36"/>
      <c r="T202" s="36"/>
      <c r="U202" s="116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6"/>
    </row>
    <row r="203" spans="7:35" ht="20" customHeight="1" x14ac:dyDescent="0.25">
      <c r="G203" s="6"/>
      <c r="H203" s="11"/>
      <c r="I203" s="11"/>
      <c r="J203" s="120"/>
      <c r="K203" s="11"/>
      <c r="L203" s="11"/>
      <c r="M203" s="28"/>
      <c r="N203" s="75"/>
      <c r="O203" s="11"/>
      <c r="P203" s="36"/>
      <c r="Q203" s="36"/>
      <c r="R203" s="36"/>
      <c r="S203" s="36"/>
      <c r="T203" s="36"/>
      <c r="U203" s="116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6"/>
    </row>
    <row r="204" spans="7:35" ht="20" customHeight="1" x14ac:dyDescent="0.25">
      <c r="G204" s="6"/>
      <c r="H204" s="11"/>
      <c r="I204" s="11"/>
      <c r="J204" s="120"/>
      <c r="K204" s="11"/>
      <c r="L204" s="11"/>
      <c r="M204" s="28"/>
      <c r="N204" s="75"/>
      <c r="O204" s="11"/>
      <c r="P204" s="36"/>
      <c r="Q204" s="36"/>
      <c r="R204" s="36"/>
      <c r="S204" s="36"/>
      <c r="T204" s="36"/>
      <c r="U204" s="116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6"/>
    </row>
    <row r="205" spans="7:35" ht="20" customHeight="1" x14ac:dyDescent="0.25">
      <c r="G205" s="6"/>
      <c r="H205" s="11"/>
      <c r="I205" s="11"/>
      <c r="J205" s="120"/>
      <c r="K205" s="11"/>
      <c r="L205" s="11"/>
      <c r="M205" s="28"/>
      <c r="N205" s="75"/>
      <c r="O205" s="11"/>
      <c r="P205" s="36"/>
      <c r="Q205" s="36"/>
      <c r="R205" s="36"/>
      <c r="S205" s="36"/>
      <c r="T205" s="36"/>
      <c r="U205" s="116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6"/>
    </row>
    <row r="206" spans="7:35" ht="20" customHeight="1" x14ac:dyDescent="0.25">
      <c r="G206" s="6"/>
      <c r="H206" s="11"/>
      <c r="I206" s="11"/>
      <c r="J206" s="120"/>
      <c r="K206" s="11"/>
      <c r="L206" s="11"/>
      <c r="M206" s="28"/>
      <c r="N206" s="75"/>
      <c r="O206" s="11"/>
      <c r="P206" s="36"/>
      <c r="Q206" s="36"/>
      <c r="R206" s="36"/>
      <c r="S206" s="36"/>
      <c r="T206" s="36"/>
      <c r="U206" s="116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6"/>
    </row>
    <row r="207" spans="7:35" ht="20" customHeight="1" x14ac:dyDescent="0.25">
      <c r="G207" s="6"/>
      <c r="H207" s="11"/>
      <c r="I207" s="11"/>
      <c r="J207" s="120"/>
      <c r="K207" s="11"/>
      <c r="L207" s="11"/>
      <c r="M207" s="28"/>
      <c r="N207" s="75"/>
      <c r="O207" s="11"/>
      <c r="P207" s="36"/>
      <c r="Q207" s="36"/>
      <c r="R207" s="36"/>
      <c r="S207" s="36"/>
      <c r="T207" s="36"/>
      <c r="U207" s="116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6"/>
    </row>
    <row r="208" spans="7:35" ht="20" customHeight="1" x14ac:dyDescent="0.25">
      <c r="G208" s="6"/>
      <c r="H208" s="11"/>
      <c r="I208" s="11"/>
      <c r="J208" s="120"/>
      <c r="K208" s="11"/>
      <c r="L208" s="11"/>
      <c r="M208" s="28"/>
      <c r="N208" s="75"/>
      <c r="O208" s="11"/>
      <c r="P208" s="36"/>
      <c r="Q208" s="36"/>
      <c r="R208" s="36"/>
      <c r="S208" s="36"/>
      <c r="T208" s="36"/>
      <c r="U208" s="116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6"/>
    </row>
    <row r="209" spans="7:35" ht="20" customHeight="1" x14ac:dyDescent="0.25">
      <c r="G209" s="6"/>
      <c r="H209" s="11"/>
      <c r="I209" s="11"/>
      <c r="J209" s="120"/>
      <c r="K209" s="11"/>
      <c r="L209" s="11"/>
      <c r="M209" s="28"/>
      <c r="N209" s="75"/>
      <c r="O209" s="11"/>
      <c r="P209" s="36"/>
      <c r="Q209" s="36"/>
      <c r="R209" s="36"/>
      <c r="S209" s="36"/>
      <c r="T209" s="36"/>
      <c r="U209" s="116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6"/>
    </row>
    <row r="210" spans="7:35" ht="20" customHeight="1" x14ac:dyDescent="0.25">
      <c r="G210" s="6"/>
      <c r="H210" s="11"/>
      <c r="I210" s="11"/>
      <c r="J210" s="120"/>
      <c r="K210" s="11"/>
      <c r="L210" s="11"/>
      <c r="M210" s="28"/>
      <c r="N210" s="75"/>
      <c r="O210" s="11"/>
      <c r="P210" s="36"/>
      <c r="Q210" s="36"/>
      <c r="R210" s="36"/>
      <c r="S210" s="36"/>
      <c r="T210" s="36"/>
      <c r="U210" s="116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6"/>
    </row>
    <row r="211" spans="7:35" ht="20" customHeight="1" x14ac:dyDescent="0.25">
      <c r="G211" s="6"/>
      <c r="H211" s="11"/>
      <c r="I211" s="11"/>
      <c r="J211" s="120"/>
      <c r="K211" s="11"/>
      <c r="L211" s="11"/>
      <c r="M211" s="28"/>
      <c r="N211" s="75"/>
      <c r="O211" s="11"/>
      <c r="P211" s="36"/>
      <c r="Q211" s="36"/>
      <c r="R211" s="36"/>
      <c r="S211" s="36"/>
      <c r="T211" s="36"/>
      <c r="U211" s="116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6"/>
    </row>
    <row r="212" spans="7:35" ht="20" customHeight="1" x14ac:dyDescent="0.25">
      <c r="G212" s="6"/>
      <c r="H212" s="11"/>
      <c r="I212" s="11"/>
      <c r="J212" s="120"/>
      <c r="K212" s="11"/>
      <c r="L212" s="11"/>
      <c r="M212" s="28"/>
      <c r="N212" s="75"/>
      <c r="O212" s="11"/>
      <c r="P212" s="36"/>
      <c r="Q212" s="36"/>
      <c r="R212" s="36"/>
      <c r="S212" s="36"/>
      <c r="T212" s="36"/>
      <c r="U212" s="116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6"/>
    </row>
    <row r="213" spans="7:35" ht="20" customHeight="1" x14ac:dyDescent="0.25">
      <c r="G213" s="6"/>
      <c r="H213" s="11"/>
      <c r="I213" s="11"/>
      <c r="J213" s="120"/>
      <c r="K213" s="11"/>
      <c r="L213" s="11"/>
      <c r="M213" s="28"/>
      <c r="N213" s="75"/>
      <c r="O213" s="11"/>
      <c r="P213" s="36"/>
      <c r="Q213" s="36"/>
      <c r="R213" s="36"/>
      <c r="S213" s="36"/>
      <c r="T213" s="36"/>
      <c r="U213" s="116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6"/>
    </row>
    <row r="214" spans="7:35" ht="20" customHeight="1" x14ac:dyDescent="0.25">
      <c r="G214" s="6"/>
      <c r="H214" s="11"/>
      <c r="I214" s="11"/>
      <c r="J214" s="120"/>
      <c r="K214" s="11"/>
      <c r="L214" s="11"/>
      <c r="M214" s="28"/>
      <c r="N214" s="75"/>
      <c r="O214" s="11"/>
      <c r="P214" s="36"/>
      <c r="Q214" s="36"/>
      <c r="R214" s="36"/>
      <c r="S214" s="36"/>
      <c r="T214" s="36"/>
      <c r="U214" s="116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6"/>
    </row>
    <row r="215" spans="7:35" ht="20" customHeight="1" x14ac:dyDescent="0.25">
      <c r="G215" s="6"/>
      <c r="H215" s="11"/>
      <c r="I215" s="11"/>
      <c r="J215" s="120"/>
      <c r="K215" s="11"/>
      <c r="L215" s="11"/>
      <c r="M215" s="28"/>
      <c r="N215" s="75"/>
      <c r="O215" s="11"/>
      <c r="P215" s="36"/>
      <c r="Q215" s="36"/>
      <c r="R215" s="36"/>
      <c r="S215" s="36"/>
      <c r="T215" s="36"/>
      <c r="U215" s="116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6"/>
    </row>
    <row r="216" spans="7:35" ht="20" customHeight="1" x14ac:dyDescent="0.25">
      <c r="G216" s="6"/>
      <c r="H216" s="11"/>
      <c r="I216" s="11"/>
      <c r="J216" s="120"/>
      <c r="K216" s="11"/>
      <c r="L216" s="11"/>
      <c r="M216" s="28"/>
      <c r="N216" s="75"/>
      <c r="O216" s="11"/>
      <c r="P216" s="36"/>
      <c r="Q216" s="36"/>
      <c r="R216" s="36"/>
      <c r="S216" s="36"/>
      <c r="T216" s="36"/>
      <c r="U216" s="116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6"/>
    </row>
    <row r="217" spans="7:35" ht="20" customHeight="1" x14ac:dyDescent="0.25">
      <c r="G217" s="6"/>
      <c r="H217" s="11"/>
      <c r="I217" s="11"/>
      <c r="J217" s="120"/>
      <c r="K217" s="11"/>
      <c r="L217" s="11"/>
      <c r="M217" s="28"/>
      <c r="N217" s="75"/>
      <c r="O217" s="11"/>
      <c r="P217" s="36"/>
      <c r="Q217" s="36"/>
      <c r="R217" s="36"/>
      <c r="S217" s="36"/>
      <c r="T217" s="36"/>
      <c r="U217" s="116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6"/>
    </row>
    <row r="218" spans="7:35" ht="20" customHeight="1" x14ac:dyDescent="0.25">
      <c r="G218" s="6"/>
      <c r="H218" s="11"/>
      <c r="I218" s="11"/>
      <c r="J218" s="120"/>
      <c r="K218" s="11"/>
      <c r="L218" s="11"/>
      <c r="M218" s="28"/>
      <c r="N218" s="75"/>
      <c r="O218" s="11"/>
      <c r="P218" s="36"/>
      <c r="Q218" s="36"/>
      <c r="R218" s="36"/>
      <c r="S218" s="36"/>
      <c r="T218" s="36"/>
      <c r="U218" s="116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6"/>
    </row>
    <row r="219" spans="7:35" ht="20" customHeight="1" x14ac:dyDescent="0.25">
      <c r="G219" s="6"/>
      <c r="H219" s="11"/>
      <c r="I219" s="11"/>
      <c r="J219" s="120"/>
      <c r="K219" s="11"/>
      <c r="L219" s="11"/>
      <c r="M219" s="28"/>
      <c r="N219" s="75"/>
      <c r="O219" s="11"/>
      <c r="P219" s="36"/>
      <c r="Q219" s="36"/>
      <c r="R219" s="36"/>
      <c r="S219" s="36"/>
      <c r="T219" s="36"/>
      <c r="U219" s="116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6"/>
    </row>
    <row r="220" spans="7:35" ht="20" customHeight="1" x14ac:dyDescent="0.25">
      <c r="G220" s="6"/>
      <c r="H220" s="11"/>
      <c r="I220" s="11"/>
      <c r="J220" s="120"/>
      <c r="K220" s="11"/>
      <c r="L220" s="11"/>
      <c r="M220" s="28"/>
      <c r="N220" s="75"/>
      <c r="O220" s="11"/>
      <c r="P220" s="36"/>
      <c r="Q220" s="36"/>
      <c r="R220" s="36"/>
      <c r="S220" s="36"/>
      <c r="T220" s="36"/>
      <c r="U220" s="116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6"/>
    </row>
    <row r="221" spans="7:35" ht="20" customHeight="1" x14ac:dyDescent="0.25">
      <c r="G221" s="6"/>
      <c r="H221" s="11"/>
      <c r="I221" s="11"/>
      <c r="J221" s="120"/>
      <c r="K221" s="11"/>
      <c r="L221" s="11"/>
      <c r="M221" s="28"/>
      <c r="N221" s="75"/>
      <c r="O221" s="11"/>
      <c r="P221" s="36"/>
      <c r="Q221" s="36"/>
      <c r="R221" s="36"/>
      <c r="S221" s="36"/>
      <c r="T221" s="36"/>
      <c r="U221" s="116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6"/>
    </row>
    <row r="222" spans="7:35" ht="20" customHeight="1" x14ac:dyDescent="0.25">
      <c r="G222" s="6"/>
      <c r="H222" s="11"/>
      <c r="I222" s="11"/>
      <c r="J222" s="120"/>
      <c r="K222" s="11"/>
      <c r="L222" s="11"/>
      <c r="M222" s="28"/>
      <c r="N222" s="75"/>
      <c r="O222" s="11"/>
      <c r="P222" s="36"/>
      <c r="Q222" s="36"/>
      <c r="R222" s="36"/>
      <c r="S222" s="36"/>
      <c r="T222" s="36"/>
      <c r="U222" s="116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6"/>
    </row>
    <row r="223" spans="7:35" ht="20" customHeight="1" x14ac:dyDescent="0.25">
      <c r="G223" s="6"/>
      <c r="H223" s="11"/>
      <c r="I223" s="11"/>
      <c r="J223" s="120"/>
      <c r="K223" s="11"/>
      <c r="L223" s="11"/>
      <c r="M223" s="28"/>
      <c r="N223" s="75"/>
      <c r="O223" s="11"/>
      <c r="P223" s="36"/>
      <c r="Q223" s="36"/>
      <c r="R223" s="36"/>
      <c r="S223" s="36"/>
      <c r="T223" s="36"/>
      <c r="U223" s="116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6"/>
    </row>
    <row r="224" spans="7:35" ht="20" customHeight="1" x14ac:dyDescent="0.25">
      <c r="G224" s="6"/>
      <c r="H224" s="11"/>
      <c r="I224" s="11"/>
      <c r="J224" s="120"/>
      <c r="K224" s="11"/>
      <c r="L224" s="11"/>
      <c r="M224" s="28"/>
      <c r="N224" s="75"/>
      <c r="O224" s="11"/>
      <c r="P224" s="36"/>
      <c r="Q224" s="36"/>
      <c r="R224" s="36"/>
      <c r="S224" s="36"/>
      <c r="T224" s="36"/>
      <c r="U224" s="116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6"/>
    </row>
    <row r="225" spans="7:35" ht="20" customHeight="1" x14ac:dyDescent="0.25">
      <c r="G225" s="6"/>
      <c r="H225" s="11"/>
      <c r="I225" s="11"/>
      <c r="J225" s="120"/>
      <c r="K225" s="11"/>
      <c r="L225" s="11"/>
      <c r="M225" s="28"/>
      <c r="N225" s="75"/>
      <c r="O225" s="11"/>
      <c r="P225" s="36"/>
      <c r="Q225" s="36"/>
      <c r="R225" s="36"/>
      <c r="S225" s="36"/>
      <c r="T225" s="36"/>
      <c r="U225" s="116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6"/>
    </row>
    <row r="226" spans="7:35" ht="20" customHeight="1" x14ac:dyDescent="0.25">
      <c r="G226" s="6"/>
      <c r="H226" s="11"/>
      <c r="I226" s="11"/>
      <c r="J226" s="120"/>
      <c r="K226" s="11"/>
      <c r="L226" s="11"/>
      <c r="M226" s="28"/>
      <c r="N226" s="75"/>
      <c r="O226" s="11"/>
      <c r="P226" s="36"/>
      <c r="Q226" s="36"/>
      <c r="R226" s="36"/>
      <c r="S226" s="36"/>
      <c r="T226" s="36"/>
      <c r="U226" s="116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6"/>
    </row>
    <row r="227" spans="7:35" ht="20" customHeight="1" x14ac:dyDescent="0.25">
      <c r="G227" s="6"/>
      <c r="H227" s="11"/>
      <c r="I227" s="11"/>
      <c r="J227" s="120"/>
      <c r="K227" s="11"/>
      <c r="L227" s="11"/>
      <c r="M227" s="28"/>
      <c r="N227" s="75"/>
      <c r="O227" s="11"/>
      <c r="P227" s="36"/>
      <c r="Q227" s="36"/>
      <c r="R227" s="36"/>
      <c r="S227" s="36"/>
      <c r="T227" s="36"/>
      <c r="U227" s="116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6"/>
    </row>
    <row r="228" spans="7:35" ht="20" customHeight="1" x14ac:dyDescent="0.25">
      <c r="G228" s="6"/>
      <c r="H228" s="11"/>
      <c r="I228" s="11"/>
      <c r="J228" s="120"/>
      <c r="K228" s="11"/>
      <c r="L228" s="11"/>
      <c r="M228" s="28"/>
      <c r="N228" s="75"/>
      <c r="O228" s="11"/>
      <c r="P228" s="36"/>
      <c r="Q228" s="36"/>
      <c r="R228" s="36"/>
      <c r="S228" s="36"/>
      <c r="T228" s="36"/>
      <c r="U228" s="116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6"/>
    </row>
    <row r="229" spans="7:35" ht="20" customHeight="1" x14ac:dyDescent="0.25">
      <c r="G229" s="6"/>
      <c r="H229" s="11"/>
      <c r="I229" s="11"/>
      <c r="J229" s="120"/>
      <c r="K229" s="11"/>
      <c r="L229" s="11"/>
      <c r="M229" s="28"/>
      <c r="N229" s="75"/>
      <c r="O229" s="11"/>
      <c r="P229" s="36"/>
      <c r="Q229" s="36"/>
      <c r="R229" s="36"/>
      <c r="S229" s="36"/>
      <c r="T229" s="36"/>
      <c r="U229" s="116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6"/>
    </row>
    <row r="230" spans="7:35" ht="20" customHeight="1" x14ac:dyDescent="0.25">
      <c r="G230" s="6"/>
      <c r="H230" s="11"/>
      <c r="I230" s="11"/>
      <c r="J230" s="120"/>
      <c r="K230" s="11"/>
      <c r="L230" s="11"/>
      <c r="M230" s="28"/>
      <c r="N230" s="75"/>
      <c r="O230" s="11"/>
      <c r="P230" s="36"/>
      <c r="Q230" s="36"/>
      <c r="R230" s="36"/>
      <c r="S230" s="36"/>
      <c r="T230" s="36"/>
      <c r="U230" s="116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6"/>
    </row>
    <row r="231" spans="7:35" ht="20" customHeight="1" x14ac:dyDescent="0.25">
      <c r="G231" s="6"/>
      <c r="H231" s="11"/>
      <c r="I231" s="11"/>
      <c r="J231" s="120"/>
      <c r="K231" s="11"/>
      <c r="L231" s="11"/>
      <c r="M231" s="28"/>
      <c r="N231" s="75"/>
      <c r="O231" s="11"/>
      <c r="P231" s="36"/>
      <c r="Q231" s="36"/>
      <c r="R231" s="36"/>
      <c r="S231" s="36"/>
      <c r="T231" s="36"/>
      <c r="U231" s="116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6"/>
    </row>
    <row r="232" spans="7:35" ht="20" customHeight="1" x14ac:dyDescent="0.25">
      <c r="G232" s="6"/>
      <c r="H232" s="11"/>
      <c r="I232" s="11"/>
      <c r="J232" s="120"/>
      <c r="K232" s="11"/>
      <c r="L232" s="11"/>
      <c r="M232" s="28"/>
      <c r="N232" s="75"/>
      <c r="O232" s="11"/>
      <c r="P232" s="36"/>
      <c r="Q232" s="36"/>
      <c r="R232" s="36"/>
      <c r="S232" s="36"/>
      <c r="T232" s="36"/>
      <c r="U232" s="116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6"/>
    </row>
    <row r="233" spans="7:35" ht="20" customHeight="1" x14ac:dyDescent="0.25">
      <c r="G233" s="6"/>
      <c r="H233" s="11"/>
      <c r="I233" s="11"/>
      <c r="J233" s="120"/>
      <c r="K233" s="11"/>
      <c r="L233" s="11"/>
      <c r="M233" s="28"/>
      <c r="N233" s="75"/>
      <c r="O233" s="11"/>
      <c r="P233" s="36"/>
      <c r="Q233" s="36"/>
      <c r="R233" s="36"/>
      <c r="S233" s="36"/>
      <c r="T233" s="36"/>
      <c r="U233" s="116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6"/>
    </row>
    <row r="234" spans="7:35" ht="20" customHeight="1" x14ac:dyDescent="0.25">
      <c r="G234" s="6"/>
      <c r="H234" s="11"/>
      <c r="I234" s="11"/>
      <c r="J234" s="120"/>
      <c r="K234" s="11"/>
      <c r="L234" s="11"/>
      <c r="M234" s="28"/>
      <c r="N234" s="75"/>
      <c r="O234" s="11"/>
      <c r="P234" s="36"/>
      <c r="Q234" s="36"/>
      <c r="R234" s="36"/>
      <c r="S234" s="36"/>
      <c r="T234" s="36"/>
      <c r="U234" s="116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6"/>
    </row>
    <row r="235" spans="7:35" ht="20" customHeight="1" x14ac:dyDescent="0.25">
      <c r="G235" s="6"/>
      <c r="H235" s="11"/>
      <c r="I235" s="11"/>
      <c r="J235" s="120"/>
      <c r="K235" s="11"/>
      <c r="L235" s="11"/>
      <c r="M235" s="28"/>
      <c r="N235" s="75"/>
      <c r="O235" s="11"/>
      <c r="P235" s="36"/>
      <c r="Q235" s="36"/>
      <c r="R235" s="36"/>
      <c r="S235" s="36"/>
      <c r="T235" s="36"/>
      <c r="U235" s="116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6"/>
    </row>
    <row r="236" spans="7:35" ht="20" customHeight="1" x14ac:dyDescent="0.25">
      <c r="G236" s="6"/>
      <c r="H236" s="11"/>
      <c r="I236" s="11"/>
      <c r="J236" s="120"/>
      <c r="K236" s="11"/>
      <c r="L236" s="11"/>
      <c r="M236" s="28"/>
      <c r="N236" s="75"/>
      <c r="O236" s="11"/>
      <c r="P236" s="36"/>
      <c r="Q236" s="36"/>
      <c r="R236" s="36"/>
      <c r="S236" s="36"/>
      <c r="T236" s="36"/>
      <c r="U236" s="116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6"/>
    </row>
    <row r="237" spans="7:35" ht="20" customHeight="1" x14ac:dyDescent="0.25">
      <c r="G237" s="6"/>
      <c r="H237" s="11"/>
      <c r="I237" s="11"/>
      <c r="J237" s="120"/>
      <c r="K237" s="11"/>
      <c r="L237" s="11"/>
      <c r="M237" s="28"/>
      <c r="N237" s="75"/>
      <c r="O237" s="11"/>
      <c r="P237" s="36"/>
      <c r="Q237" s="36"/>
      <c r="R237" s="36"/>
      <c r="S237" s="36"/>
      <c r="T237" s="36"/>
      <c r="U237" s="116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6"/>
    </row>
    <row r="238" spans="7:35" ht="20" customHeight="1" x14ac:dyDescent="0.25">
      <c r="G238" s="6"/>
      <c r="H238" s="11"/>
      <c r="I238" s="11"/>
      <c r="J238" s="120"/>
      <c r="K238" s="11"/>
      <c r="L238" s="11"/>
      <c r="M238" s="28"/>
      <c r="N238" s="75"/>
      <c r="O238" s="11"/>
      <c r="P238" s="36"/>
      <c r="Q238" s="36"/>
      <c r="R238" s="36"/>
      <c r="S238" s="36"/>
      <c r="T238" s="36"/>
      <c r="U238" s="116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6"/>
    </row>
    <row r="239" spans="7:35" ht="20" customHeight="1" x14ac:dyDescent="0.25">
      <c r="G239" s="6"/>
      <c r="H239" s="11"/>
      <c r="I239" s="11"/>
      <c r="J239" s="120"/>
      <c r="K239" s="11"/>
      <c r="L239" s="11"/>
      <c r="M239" s="28"/>
      <c r="N239" s="75"/>
      <c r="O239" s="11"/>
      <c r="P239" s="36"/>
      <c r="Q239" s="36"/>
      <c r="R239" s="36"/>
      <c r="S239" s="36"/>
      <c r="T239" s="36"/>
      <c r="U239" s="116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6"/>
    </row>
    <row r="240" spans="7:35" ht="20" customHeight="1" x14ac:dyDescent="0.25">
      <c r="G240" s="6"/>
      <c r="H240" s="11"/>
      <c r="I240" s="11"/>
      <c r="J240" s="120"/>
      <c r="K240" s="11"/>
      <c r="L240" s="11"/>
      <c r="M240" s="28"/>
      <c r="N240" s="75"/>
      <c r="O240" s="11"/>
      <c r="P240" s="36"/>
      <c r="Q240" s="36"/>
      <c r="R240" s="36"/>
      <c r="S240" s="36"/>
      <c r="T240" s="36"/>
      <c r="U240" s="116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6"/>
    </row>
    <row r="241" spans="7:35" ht="20" customHeight="1" x14ac:dyDescent="0.25">
      <c r="G241" s="6"/>
      <c r="H241" s="11"/>
      <c r="I241" s="11"/>
      <c r="J241" s="120"/>
      <c r="K241" s="11"/>
      <c r="L241" s="11"/>
      <c r="M241" s="28"/>
      <c r="N241" s="75"/>
      <c r="O241" s="11"/>
      <c r="P241" s="36"/>
      <c r="Q241" s="36"/>
      <c r="R241" s="36"/>
      <c r="S241" s="36"/>
      <c r="T241" s="36"/>
      <c r="U241" s="116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6"/>
    </row>
    <row r="242" spans="7:35" ht="20" customHeight="1" x14ac:dyDescent="0.25">
      <c r="G242" s="6"/>
      <c r="H242" s="11"/>
      <c r="I242" s="11"/>
      <c r="J242" s="120"/>
      <c r="K242" s="11"/>
      <c r="L242" s="11"/>
      <c r="M242" s="28"/>
      <c r="N242" s="75"/>
      <c r="O242" s="11"/>
      <c r="P242" s="36"/>
      <c r="Q242" s="36"/>
      <c r="R242" s="36"/>
      <c r="S242" s="36"/>
      <c r="T242" s="36"/>
      <c r="U242" s="116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6"/>
    </row>
    <row r="243" spans="7:35" ht="20" customHeight="1" x14ac:dyDescent="0.25">
      <c r="G243" s="6"/>
      <c r="H243" s="11"/>
      <c r="I243" s="11"/>
      <c r="J243" s="120"/>
      <c r="K243" s="11"/>
      <c r="L243" s="11"/>
      <c r="M243" s="28"/>
      <c r="N243" s="75"/>
      <c r="O243" s="11"/>
      <c r="P243" s="36"/>
      <c r="Q243" s="36"/>
      <c r="R243" s="36"/>
      <c r="S243" s="36"/>
      <c r="T243" s="36"/>
      <c r="U243" s="116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6"/>
    </row>
    <row r="244" spans="7:35" ht="20" customHeight="1" x14ac:dyDescent="0.25">
      <c r="G244" s="6"/>
      <c r="H244" s="11"/>
      <c r="I244" s="11"/>
      <c r="J244" s="120"/>
      <c r="K244" s="11"/>
      <c r="L244" s="11"/>
      <c r="M244" s="28"/>
      <c r="N244" s="75"/>
      <c r="O244" s="11"/>
      <c r="P244" s="36"/>
      <c r="Q244" s="36"/>
      <c r="R244" s="36"/>
      <c r="S244" s="36"/>
      <c r="T244" s="36"/>
      <c r="U244" s="116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6"/>
    </row>
    <row r="245" spans="7:35" ht="20" customHeight="1" x14ac:dyDescent="0.25">
      <c r="G245" s="6"/>
      <c r="H245" s="11"/>
      <c r="I245" s="11"/>
      <c r="J245" s="120"/>
      <c r="K245" s="11"/>
      <c r="L245" s="11"/>
      <c r="M245" s="28"/>
      <c r="N245" s="75"/>
      <c r="O245" s="11"/>
      <c r="P245" s="36"/>
      <c r="Q245" s="36"/>
      <c r="R245" s="36"/>
      <c r="S245" s="36"/>
      <c r="T245" s="36"/>
      <c r="U245" s="116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6"/>
    </row>
    <row r="246" spans="7:35" ht="20" customHeight="1" x14ac:dyDescent="0.25">
      <c r="G246" s="6"/>
      <c r="H246" s="11"/>
      <c r="I246" s="11"/>
      <c r="J246" s="120"/>
      <c r="K246" s="11"/>
      <c r="L246" s="11"/>
      <c r="M246" s="28"/>
      <c r="N246" s="75"/>
      <c r="O246" s="11"/>
      <c r="P246" s="36"/>
      <c r="Q246" s="36"/>
      <c r="R246" s="36"/>
      <c r="S246" s="36"/>
      <c r="T246" s="36"/>
      <c r="U246" s="116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6"/>
    </row>
    <row r="247" spans="7:35" ht="20" customHeight="1" x14ac:dyDescent="0.25">
      <c r="G247" s="6"/>
      <c r="H247" s="11"/>
      <c r="I247" s="11"/>
      <c r="J247" s="120"/>
      <c r="K247" s="11"/>
      <c r="L247" s="11"/>
      <c r="M247" s="28"/>
      <c r="N247" s="75"/>
      <c r="O247" s="11"/>
      <c r="P247" s="36"/>
      <c r="Q247" s="36"/>
      <c r="R247" s="36"/>
      <c r="S247" s="36"/>
      <c r="T247" s="36"/>
      <c r="U247" s="116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6"/>
    </row>
    <row r="248" spans="7:35" ht="20" customHeight="1" x14ac:dyDescent="0.25">
      <c r="G248" s="6"/>
      <c r="H248" s="11"/>
      <c r="I248" s="11"/>
      <c r="J248" s="120"/>
      <c r="K248" s="11"/>
      <c r="L248" s="11"/>
      <c r="M248" s="28"/>
      <c r="N248" s="75"/>
      <c r="O248" s="11"/>
      <c r="P248" s="36"/>
      <c r="Q248" s="36"/>
      <c r="R248" s="36"/>
      <c r="S248" s="36"/>
      <c r="T248" s="36"/>
      <c r="U248" s="116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6"/>
    </row>
    <row r="249" spans="7:35" ht="20" customHeight="1" x14ac:dyDescent="0.25">
      <c r="G249" s="6"/>
      <c r="H249" s="11"/>
      <c r="I249" s="11"/>
      <c r="J249" s="120"/>
      <c r="K249" s="11"/>
      <c r="L249" s="11"/>
      <c r="M249" s="28"/>
      <c r="N249" s="75"/>
      <c r="O249" s="11"/>
      <c r="P249" s="36"/>
      <c r="Q249" s="36"/>
      <c r="R249" s="36"/>
      <c r="S249" s="36"/>
      <c r="T249" s="36"/>
      <c r="U249" s="116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6"/>
    </row>
    <row r="250" spans="7:35" ht="20" customHeight="1" x14ac:dyDescent="0.25">
      <c r="G250" s="6"/>
      <c r="H250" s="11"/>
      <c r="I250" s="11"/>
      <c r="J250" s="120"/>
      <c r="K250" s="11"/>
      <c r="L250" s="11"/>
      <c r="M250" s="28"/>
      <c r="N250" s="75"/>
      <c r="O250" s="11"/>
      <c r="P250" s="36"/>
      <c r="Q250" s="36"/>
      <c r="R250" s="36"/>
      <c r="S250" s="36"/>
      <c r="T250" s="36"/>
      <c r="U250" s="116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6"/>
    </row>
    <row r="251" spans="7:35" ht="20" customHeight="1" x14ac:dyDescent="0.25">
      <c r="G251" s="6"/>
      <c r="H251" s="11"/>
      <c r="I251" s="11"/>
      <c r="J251" s="120"/>
      <c r="K251" s="11"/>
      <c r="L251" s="11"/>
      <c r="M251" s="28"/>
      <c r="N251" s="75"/>
      <c r="O251" s="11"/>
      <c r="P251" s="36"/>
      <c r="Q251" s="36"/>
      <c r="R251" s="36"/>
      <c r="S251" s="36"/>
      <c r="T251" s="36"/>
      <c r="U251" s="116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6"/>
    </row>
    <row r="252" spans="7:35" ht="20" customHeight="1" x14ac:dyDescent="0.25">
      <c r="G252" s="6"/>
      <c r="H252" s="11"/>
      <c r="I252" s="11"/>
      <c r="J252" s="120"/>
      <c r="K252" s="11"/>
      <c r="L252" s="11"/>
      <c r="M252" s="28"/>
      <c r="N252" s="75"/>
      <c r="O252" s="11"/>
      <c r="P252" s="36"/>
      <c r="Q252" s="36"/>
      <c r="R252" s="36"/>
      <c r="S252" s="36"/>
      <c r="T252" s="36"/>
      <c r="U252" s="116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6"/>
    </row>
    <row r="253" spans="7:35" ht="20" customHeight="1" x14ac:dyDescent="0.25">
      <c r="G253" s="6"/>
      <c r="H253" s="11"/>
      <c r="I253" s="11"/>
      <c r="J253" s="120"/>
      <c r="K253" s="11"/>
      <c r="L253" s="11"/>
      <c r="M253" s="28"/>
      <c r="N253" s="75"/>
      <c r="O253" s="11"/>
      <c r="P253" s="36"/>
      <c r="Q253" s="36"/>
      <c r="R253" s="36"/>
      <c r="S253" s="36"/>
      <c r="T253" s="36"/>
      <c r="U253" s="116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6"/>
    </row>
    <row r="254" spans="7:35" ht="20" customHeight="1" x14ac:dyDescent="0.25">
      <c r="G254" s="6"/>
      <c r="H254" s="11"/>
      <c r="I254" s="11"/>
      <c r="J254" s="120"/>
      <c r="K254" s="11"/>
      <c r="L254" s="11"/>
      <c r="M254" s="28"/>
      <c r="N254" s="75"/>
      <c r="O254" s="11"/>
      <c r="P254" s="36"/>
      <c r="Q254" s="36"/>
      <c r="R254" s="36"/>
      <c r="S254" s="36"/>
      <c r="T254" s="36"/>
      <c r="U254" s="116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6"/>
    </row>
    <row r="255" spans="7:35" ht="20" customHeight="1" x14ac:dyDescent="0.25">
      <c r="G255" s="6"/>
      <c r="H255" s="11"/>
      <c r="I255" s="11"/>
      <c r="J255" s="120"/>
      <c r="K255" s="11"/>
      <c r="L255" s="11"/>
      <c r="M255" s="28"/>
      <c r="N255" s="75"/>
      <c r="O255" s="11"/>
      <c r="P255" s="36"/>
      <c r="Q255" s="36"/>
      <c r="R255" s="36"/>
      <c r="S255" s="36"/>
      <c r="T255" s="36"/>
      <c r="U255" s="116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6"/>
    </row>
    <row r="256" spans="7:35" ht="20" customHeight="1" x14ac:dyDescent="0.25">
      <c r="G256" s="6"/>
      <c r="H256" s="11"/>
      <c r="I256" s="11"/>
      <c r="J256" s="120"/>
      <c r="K256" s="11"/>
      <c r="L256" s="11"/>
      <c r="M256" s="28"/>
      <c r="N256" s="75"/>
      <c r="O256" s="11"/>
      <c r="P256" s="36"/>
      <c r="Q256" s="36"/>
      <c r="R256" s="36"/>
      <c r="S256" s="36"/>
      <c r="T256" s="36"/>
      <c r="U256" s="116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6"/>
    </row>
    <row r="257" spans="7:35" ht="20" customHeight="1" x14ac:dyDescent="0.25">
      <c r="G257" s="6"/>
      <c r="H257" s="11"/>
      <c r="I257" s="11"/>
      <c r="J257" s="120"/>
      <c r="K257" s="11"/>
      <c r="L257" s="11"/>
      <c r="M257" s="28"/>
      <c r="N257" s="75"/>
      <c r="O257" s="11"/>
      <c r="P257" s="36"/>
      <c r="Q257" s="36"/>
      <c r="R257" s="36"/>
      <c r="S257" s="36"/>
      <c r="T257" s="36"/>
      <c r="U257" s="116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6"/>
    </row>
    <row r="258" spans="7:35" ht="20" customHeight="1" x14ac:dyDescent="0.25">
      <c r="G258" s="6"/>
      <c r="H258" s="11"/>
      <c r="I258" s="11"/>
      <c r="J258" s="120"/>
      <c r="K258" s="11"/>
      <c r="L258" s="11"/>
      <c r="M258" s="28"/>
      <c r="N258" s="75"/>
      <c r="O258" s="11"/>
      <c r="P258" s="36"/>
      <c r="Q258" s="36"/>
      <c r="R258" s="36"/>
      <c r="S258" s="36"/>
      <c r="T258" s="36"/>
      <c r="U258" s="116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6"/>
    </row>
    <row r="259" spans="7:35" ht="20" customHeight="1" x14ac:dyDescent="0.25">
      <c r="G259" s="6"/>
      <c r="H259" s="11"/>
      <c r="I259" s="11"/>
      <c r="J259" s="120"/>
      <c r="K259" s="11"/>
      <c r="L259" s="11"/>
      <c r="M259" s="28"/>
      <c r="N259" s="75"/>
      <c r="O259" s="11"/>
      <c r="P259" s="36"/>
      <c r="Q259" s="36"/>
      <c r="R259" s="36"/>
      <c r="S259" s="36"/>
      <c r="T259" s="36"/>
      <c r="U259" s="116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6"/>
    </row>
    <row r="260" spans="7:35" ht="20" customHeight="1" x14ac:dyDescent="0.25">
      <c r="G260" s="6"/>
      <c r="H260" s="11"/>
      <c r="I260" s="11"/>
      <c r="J260" s="120"/>
      <c r="K260" s="11"/>
      <c r="L260" s="11"/>
      <c r="M260" s="28"/>
      <c r="N260" s="75"/>
      <c r="O260" s="11"/>
      <c r="P260" s="36"/>
      <c r="Q260" s="36"/>
      <c r="R260" s="36"/>
      <c r="S260" s="36"/>
      <c r="T260" s="36"/>
      <c r="U260" s="116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6"/>
    </row>
    <row r="261" spans="7:35" ht="20" customHeight="1" x14ac:dyDescent="0.25">
      <c r="G261" s="6"/>
      <c r="H261" s="11"/>
      <c r="I261" s="11"/>
      <c r="J261" s="120"/>
      <c r="K261" s="11"/>
      <c r="L261" s="11"/>
      <c r="M261" s="28"/>
      <c r="N261" s="75"/>
      <c r="O261" s="11"/>
      <c r="P261" s="36"/>
      <c r="Q261" s="36"/>
      <c r="R261" s="36"/>
      <c r="S261" s="36"/>
      <c r="T261" s="36"/>
      <c r="U261" s="116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6"/>
    </row>
    <row r="262" spans="7:35" ht="20" customHeight="1" x14ac:dyDescent="0.25">
      <c r="G262" s="6"/>
      <c r="H262" s="11"/>
      <c r="I262" s="11"/>
      <c r="J262" s="120"/>
      <c r="K262" s="11"/>
      <c r="L262" s="11"/>
      <c r="M262" s="28"/>
      <c r="N262" s="75"/>
      <c r="O262" s="11"/>
      <c r="P262" s="36"/>
      <c r="Q262" s="36"/>
      <c r="R262" s="36"/>
      <c r="S262" s="36"/>
      <c r="T262" s="36"/>
      <c r="U262" s="116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6"/>
    </row>
    <row r="263" spans="7:35" ht="20" customHeight="1" x14ac:dyDescent="0.25">
      <c r="G263" s="6"/>
      <c r="H263" s="11"/>
      <c r="I263" s="11"/>
      <c r="J263" s="120"/>
      <c r="K263" s="11"/>
      <c r="L263" s="11"/>
      <c r="M263" s="28"/>
      <c r="N263" s="75"/>
      <c r="O263" s="11"/>
      <c r="P263" s="36"/>
      <c r="Q263" s="36"/>
      <c r="R263" s="36"/>
      <c r="S263" s="36"/>
      <c r="T263" s="36"/>
      <c r="U263" s="116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6"/>
    </row>
    <row r="264" spans="7:35" ht="20" customHeight="1" x14ac:dyDescent="0.25">
      <c r="G264" s="6"/>
      <c r="H264" s="11"/>
      <c r="I264" s="11"/>
      <c r="J264" s="120"/>
      <c r="K264" s="11"/>
      <c r="L264" s="11"/>
      <c r="M264" s="28"/>
      <c r="N264" s="75"/>
      <c r="O264" s="11"/>
      <c r="P264" s="36"/>
      <c r="Q264" s="36"/>
      <c r="R264" s="36"/>
      <c r="S264" s="36"/>
      <c r="T264" s="36"/>
      <c r="U264" s="116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6"/>
    </row>
    <row r="265" spans="7:35" ht="20" customHeight="1" x14ac:dyDescent="0.25">
      <c r="G265" s="6"/>
      <c r="H265" s="11"/>
      <c r="I265" s="11"/>
      <c r="J265" s="120"/>
      <c r="K265" s="11"/>
      <c r="L265" s="11"/>
      <c r="M265" s="28"/>
      <c r="N265" s="75"/>
      <c r="O265" s="11"/>
      <c r="P265" s="36"/>
      <c r="Q265" s="36"/>
      <c r="R265" s="36"/>
      <c r="S265" s="36"/>
      <c r="T265" s="36"/>
      <c r="U265" s="116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6"/>
    </row>
    <row r="266" spans="7:35" ht="20" customHeight="1" x14ac:dyDescent="0.25">
      <c r="G266" s="6"/>
      <c r="H266" s="11"/>
      <c r="I266" s="11"/>
      <c r="J266" s="120"/>
      <c r="K266" s="11"/>
      <c r="L266" s="11"/>
      <c r="M266" s="28"/>
      <c r="N266" s="75"/>
      <c r="O266" s="11"/>
      <c r="P266" s="36"/>
      <c r="Q266" s="36"/>
      <c r="R266" s="36"/>
      <c r="S266" s="36"/>
      <c r="T266" s="36"/>
      <c r="U266" s="116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6"/>
    </row>
    <row r="267" spans="7:35" ht="20" customHeight="1" x14ac:dyDescent="0.25">
      <c r="G267" s="6"/>
      <c r="H267" s="11"/>
      <c r="I267" s="11"/>
      <c r="J267" s="120"/>
      <c r="K267" s="11"/>
      <c r="L267" s="11"/>
      <c r="M267" s="28"/>
      <c r="N267" s="75"/>
      <c r="O267" s="11"/>
      <c r="P267" s="36"/>
      <c r="Q267" s="36"/>
      <c r="R267" s="36"/>
      <c r="S267" s="36"/>
      <c r="T267" s="36"/>
      <c r="U267" s="116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6"/>
    </row>
    <row r="268" spans="7:35" ht="20" customHeight="1" x14ac:dyDescent="0.25">
      <c r="G268" s="6"/>
      <c r="H268" s="11"/>
      <c r="I268" s="11"/>
      <c r="J268" s="120"/>
      <c r="K268" s="11"/>
      <c r="L268" s="11"/>
      <c r="M268" s="28"/>
      <c r="N268" s="75"/>
      <c r="O268" s="11"/>
      <c r="P268" s="36"/>
      <c r="Q268" s="36"/>
      <c r="R268" s="36"/>
      <c r="S268" s="36"/>
      <c r="T268" s="36"/>
      <c r="U268" s="116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6"/>
    </row>
    <row r="269" spans="7:35" ht="20" customHeight="1" x14ac:dyDescent="0.25">
      <c r="G269" s="6"/>
      <c r="H269" s="11"/>
      <c r="I269" s="11"/>
      <c r="J269" s="120"/>
      <c r="K269" s="11"/>
      <c r="L269" s="11"/>
      <c r="M269" s="28"/>
      <c r="N269" s="75"/>
      <c r="O269" s="11"/>
      <c r="P269" s="36"/>
      <c r="Q269" s="36"/>
      <c r="R269" s="36"/>
      <c r="S269" s="36"/>
      <c r="T269" s="36"/>
      <c r="U269" s="116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6"/>
    </row>
    <row r="270" spans="7:35" ht="20" customHeight="1" x14ac:dyDescent="0.25">
      <c r="G270" s="6"/>
      <c r="H270" s="11"/>
      <c r="I270" s="11"/>
      <c r="J270" s="120"/>
      <c r="K270" s="11"/>
      <c r="L270" s="11"/>
      <c r="M270" s="28"/>
      <c r="N270" s="75"/>
      <c r="O270" s="11"/>
      <c r="P270" s="36"/>
      <c r="Q270" s="36"/>
      <c r="R270" s="36"/>
      <c r="S270" s="36"/>
      <c r="T270" s="36"/>
      <c r="U270" s="116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6"/>
    </row>
    <row r="271" spans="7:35" ht="20" customHeight="1" x14ac:dyDescent="0.25">
      <c r="G271" s="6"/>
      <c r="H271" s="11"/>
      <c r="I271" s="11"/>
      <c r="J271" s="120"/>
      <c r="K271" s="11"/>
      <c r="L271" s="11"/>
      <c r="M271" s="28"/>
      <c r="N271" s="75"/>
      <c r="O271" s="11"/>
      <c r="P271" s="36"/>
      <c r="Q271" s="36"/>
      <c r="R271" s="36"/>
      <c r="S271" s="36"/>
      <c r="T271" s="36"/>
      <c r="U271" s="116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6"/>
    </row>
    <row r="272" spans="7:35" ht="20" customHeight="1" x14ac:dyDescent="0.25">
      <c r="G272" s="6"/>
      <c r="H272" s="11"/>
      <c r="I272" s="11"/>
      <c r="J272" s="120"/>
      <c r="K272" s="11"/>
      <c r="L272" s="11"/>
      <c r="M272" s="28"/>
      <c r="N272" s="75"/>
      <c r="O272" s="11"/>
      <c r="P272" s="36"/>
      <c r="Q272" s="36"/>
      <c r="R272" s="36"/>
      <c r="S272" s="36"/>
      <c r="T272" s="36"/>
      <c r="U272" s="116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6"/>
    </row>
    <row r="273" spans="7:35" ht="20" customHeight="1" x14ac:dyDescent="0.25">
      <c r="G273" s="6"/>
      <c r="H273" s="11"/>
      <c r="I273" s="11"/>
      <c r="J273" s="120"/>
      <c r="K273" s="11"/>
      <c r="L273" s="11"/>
      <c r="M273" s="28"/>
      <c r="N273" s="75"/>
      <c r="O273" s="11"/>
      <c r="P273" s="36"/>
      <c r="Q273" s="36"/>
      <c r="R273" s="36"/>
      <c r="S273" s="36"/>
      <c r="T273" s="36"/>
      <c r="U273" s="116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6"/>
    </row>
    <row r="274" spans="7:35" ht="20" customHeight="1" x14ac:dyDescent="0.25">
      <c r="G274" s="6"/>
      <c r="H274" s="11"/>
      <c r="I274" s="11"/>
      <c r="J274" s="120"/>
      <c r="K274" s="11"/>
      <c r="L274" s="11"/>
      <c r="M274" s="28"/>
      <c r="N274" s="75"/>
      <c r="O274" s="11"/>
      <c r="P274" s="36"/>
      <c r="Q274" s="36"/>
      <c r="R274" s="36"/>
      <c r="S274" s="36"/>
      <c r="T274" s="36"/>
      <c r="U274" s="116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6"/>
    </row>
    <row r="275" spans="7:35" ht="20" customHeight="1" x14ac:dyDescent="0.25">
      <c r="G275" s="6"/>
      <c r="H275" s="11"/>
      <c r="I275" s="11"/>
      <c r="J275" s="120"/>
      <c r="K275" s="11"/>
      <c r="L275" s="11"/>
      <c r="M275" s="28"/>
      <c r="N275" s="75"/>
      <c r="O275" s="11"/>
      <c r="P275" s="36"/>
      <c r="Q275" s="36"/>
      <c r="R275" s="36"/>
      <c r="S275" s="36"/>
      <c r="T275" s="36"/>
      <c r="U275" s="116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6"/>
    </row>
    <row r="276" spans="7:35" ht="20" customHeight="1" x14ac:dyDescent="0.25">
      <c r="G276" s="6"/>
      <c r="H276" s="11"/>
      <c r="I276" s="11"/>
      <c r="J276" s="120"/>
      <c r="K276" s="11"/>
      <c r="L276" s="11"/>
      <c r="M276" s="28"/>
      <c r="N276" s="75"/>
      <c r="O276" s="11"/>
      <c r="P276" s="36"/>
      <c r="Q276" s="36"/>
      <c r="R276" s="36"/>
      <c r="S276" s="36"/>
      <c r="T276" s="36"/>
      <c r="U276" s="116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6"/>
    </row>
    <row r="277" spans="7:35" ht="20" customHeight="1" x14ac:dyDescent="0.25">
      <c r="G277" s="6"/>
      <c r="H277" s="11"/>
      <c r="I277" s="11"/>
      <c r="J277" s="120"/>
      <c r="K277" s="11"/>
      <c r="L277" s="11"/>
      <c r="M277" s="28"/>
      <c r="N277" s="75"/>
      <c r="O277" s="11"/>
      <c r="P277" s="36"/>
      <c r="Q277" s="36"/>
      <c r="R277" s="36"/>
      <c r="S277" s="36"/>
      <c r="T277" s="36"/>
      <c r="U277" s="116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6"/>
    </row>
    <row r="278" spans="7:35" ht="20" customHeight="1" x14ac:dyDescent="0.25">
      <c r="G278" s="6"/>
      <c r="H278" s="11"/>
      <c r="I278" s="11"/>
      <c r="J278" s="120"/>
      <c r="K278" s="11"/>
      <c r="L278" s="11"/>
      <c r="M278" s="28"/>
      <c r="N278" s="75"/>
      <c r="O278" s="11"/>
      <c r="P278" s="36"/>
      <c r="Q278" s="36"/>
      <c r="R278" s="36"/>
      <c r="S278" s="36"/>
      <c r="T278" s="36"/>
      <c r="U278" s="116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6"/>
    </row>
    <row r="279" spans="7:35" ht="20" customHeight="1" x14ac:dyDescent="0.25">
      <c r="G279" s="6"/>
      <c r="H279" s="11"/>
      <c r="I279" s="11"/>
      <c r="J279" s="120"/>
      <c r="K279" s="11"/>
      <c r="L279" s="11"/>
      <c r="M279" s="28"/>
      <c r="N279" s="75"/>
      <c r="O279" s="11"/>
      <c r="P279" s="36"/>
      <c r="Q279" s="36"/>
      <c r="R279" s="36"/>
      <c r="S279" s="36"/>
      <c r="T279" s="36"/>
      <c r="U279" s="116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6"/>
    </row>
    <row r="280" spans="7:35" ht="20" customHeight="1" x14ac:dyDescent="0.25">
      <c r="G280" s="6"/>
      <c r="H280" s="11"/>
      <c r="I280" s="11"/>
      <c r="J280" s="120"/>
      <c r="K280" s="11"/>
      <c r="L280" s="11"/>
      <c r="M280" s="28"/>
      <c r="N280" s="75"/>
      <c r="O280" s="11"/>
      <c r="P280" s="36"/>
      <c r="Q280" s="36"/>
      <c r="R280" s="36"/>
      <c r="S280" s="36"/>
      <c r="T280" s="36"/>
      <c r="U280" s="116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6"/>
    </row>
    <row r="281" spans="7:35" ht="20" customHeight="1" x14ac:dyDescent="0.25">
      <c r="G281" s="6"/>
      <c r="H281" s="11"/>
      <c r="I281" s="11"/>
      <c r="J281" s="120"/>
      <c r="K281" s="11"/>
      <c r="L281" s="11"/>
      <c r="M281" s="28"/>
      <c r="N281" s="75"/>
      <c r="O281" s="11"/>
      <c r="P281" s="36"/>
      <c r="Q281" s="36"/>
      <c r="R281" s="36"/>
      <c r="S281" s="36"/>
      <c r="T281" s="36"/>
      <c r="U281" s="116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6"/>
    </row>
    <row r="282" spans="7:35" ht="20" customHeight="1" x14ac:dyDescent="0.25">
      <c r="G282" s="6"/>
      <c r="H282" s="11"/>
      <c r="I282" s="11"/>
      <c r="J282" s="120"/>
      <c r="K282" s="11"/>
      <c r="L282" s="11"/>
      <c r="M282" s="28"/>
      <c r="N282" s="75"/>
      <c r="O282" s="11"/>
      <c r="P282" s="36"/>
      <c r="Q282" s="36"/>
      <c r="R282" s="36"/>
      <c r="S282" s="36"/>
      <c r="T282" s="36"/>
      <c r="U282" s="116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6"/>
    </row>
    <row r="283" spans="7:35" ht="20" customHeight="1" x14ac:dyDescent="0.25">
      <c r="G283" s="6"/>
      <c r="H283" s="11"/>
      <c r="I283" s="11"/>
      <c r="J283" s="120"/>
      <c r="K283" s="11"/>
      <c r="L283" s="11"/>
      <c r="M283" s="28"/>
      <c r="N283" s="75"/>
      <c r="O283" s="11"/>
      <c r="P283" s="36"/>
      <c r="Q283" s="36"/>
      <c r="R283" s="36"/>
      <c r="S283" s="36"/>
      <c r="T283" s="36"/>
      <c r="U283" s="116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6"/>
    </row>
    <row r="284" spans="7:35" ht="20" customHeight="1" x14ac:dyDescent="0.25">
      <c r="G284" s="6"/>
      <c r="H284" s="11"/>
      <c r="I284" s="11"/>
      <c r="J284" s="120"/>
      <c r="K284" s="11"/>
      <c r="L284" s="11"/>
      <c r="M284" s="28"/>
      <c r="N284" s="75"/>
      <c r="O284" s="11"/>
      <c r="P284" s="36"/>
      <c r="Q284" s="36"/>
      <c r="R284" s="36"/>
      <c r="S284" s="36"/>
      <c r="T284" s="36"/>
      <c r="U284" s="116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6"/>
    </row>
    <row r="285" spans="7:35" ht="20" customHeight="1" x14ac:dyDescent="0.25">
      <c r="G285" s="6"/>
      <c r="H285" s="11"/>
      <c r="I285" s="11"/>
      <c r="J285" s="120"/>
      <c r="K285" s="11"/>
      <c r="L285" s="11"/>
      <c r="M285" s="28"/>
      <c r="N285" s="75"/>
      <c r="O285" s="11"/>
      <c r="P285" s="36"/>
      <c r="Q285" s="36"/>
      <c r="R285" s="36"/>
      <c r="S285" s="36"/>
      <c r="T285" s="36"/>
      <c r="U285" s="116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6"/>
    </row>
    <row r="286" spans="7:35" ht="20" customHeight="1" x14ac:dyDescent="0.25">
      <c r="G286" s="6"/>
      <c r="H286" s="11"/>
      <c r="I286" s="11"/>
      <c r="J286" s="120"/>
      <c r="K286" s="11"/>
      <c r="L286" s="11"/>
      <c r="M286" s="28"/>
      <c r="N286" s="75"/>
      <c r="O286" s="11"/>
      <c r="P286" s="36"/>
      <c r="Q286" s="36"/>
      <c r="R286" s="36"/>
      <c r="S286" s="36"/>
      <c r="T286" s="36"/>
      <c r="U286" s="116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6"/>
    </row>
    <row r="287" spans="7:35" ht="20" customHeight="1" x14ac:dyDescent="0.25">
      <c r="G287" s="6"/>
      <c r="H287" s="11"/>
      <c r="I287" s="11"/>
      <c r="J287" s="120"/>
      <c r="K287" s="11"/>
      <c r="L287" s="11"/>
      <c r="M287" s="28"/>
      <c r="N287" s="75"/>
      <c r="O287" s="11"/>
      <c r="P287" s="36"/>
      <c r="Q287" s="36"/>
      <c r="R287" s="36"/>
      <c r="S287" s="36"/>
      <c r="T287" s="36"/>
      <c r="U287" s="116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6"/>
    </row>
    <row r="288" spans="7:35" ht="20" customHeight="1" x14ac:dyDescent="0.25">
      <c r="G288" s="6"/>
      <c r="H288" s="11"/>
      <c r="I288" s="11"/>
      <c r="J288" s="120"/>
      <c r="K288" s="11"/>
      <c r="L288" s="11"/>
      <c r="M288" s="28"/>
      <c r="N288" s="75"/>
      <c r="O288" s="11"/>
      <c r="P288" s="36"/>
      <c r="Q288" s="36"/>
      <c r="R288" s="36"/>
      <c r="S288" s="36"/>
      <c r="T288" s="36"/>
      <c r="U288" s="116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6"/>
    </row>
    <row r="289" spans="7:35" ht="20" customHeight="1" x14ac:dyDescent="0.25">
      <c r="G289" s="6"/>
      <c r="H289" s="11"/>
      <c r="I289" s="11"/>
      <c r="J289" s="120"/>
      <c r="K289" s="11"/>
      <c r="L289" s="11"/>
      <c r="M289" s="28"/>
      <c r="N289" s="75"/>
      <c r="O289" s="11"/>
      <c r="P289" s="36"/>
      <c r="Q289" s="36"/>
      <c r="R289" s="36"/>
      <c r="S289" s="36"/>
      <c r="T289" s="36"/>
      <c r="U289" s="116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6"/>
    </row>
    <row r="290" spans="7:35" ht="20" customHeight="1" x14ac:dyDescent="0.25">
      <c r="G290" s="6"/>
      <c r="H290" s="11"/>
      <c r="I290" s="11"/>
      <c r="J290" s="120"/>
      <c r="K290" s="11"/>
      <c r="L290" s="11"/>
      <c r="M290" s="28"/>
      <c r="N290" s="75"/>
      <c r="O290" s="11"/>
      <c r="P290" s="36"/>
      <c r="Q290" s="36"/>
      <c r="R290" s="36"/>
      <c r="S290" s="36"/>
      <c r="T290" s="36"/>
      <c r="U290" s="116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6"/>
    </row>
    <row r="291" spans="7:35" ht="20" customHeight="1" x14ac:dyDescent="0.25">
      <c r="G291" s="6"/>
      <c r="H291" s="11"/>
      <c r="I291" s="11"/>
      <c r="J291" s="120"/>
      <c r="K291" s="11"/>
      <c r="L291" s="11"/>
      <c r="M291" s="28"/>
      <c r="N291" s="75"/>
      <c r="O291" s="11"/>
      <c r="P291" s="36"/>
      <c r="Q291" s="36"/>
      <c r="R291" s="36"/>
      <c r="S291" s="36"/>
      <c r="T291" s="36"/>
      <c r="U291" s="116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6"/>
    </row>
    <row r="292" spans="7:35" ht="20" customHeight="1" x14ac:dyDescent="0.25">
      <c r="G292" s="6"/>
      <c r="H292" s="11"/>
      <c r="I292" s="11"/>
      <c r="J292" s="120"/>
      <c r="K292" s="11"/>
      <c r="L292" s="11"/>
      <c r="M292" s="28"/>
      <c r="N292" s="75"/>
      <c r="O292" s="11"/>
      <c r="P292" s="36"/>
      <c r="Q292" s="36"/>
      <c r="R292" s="36"/>
      <c r="S292" s="36"/>
      <c r="T292" s="36"/>
      <c r="U292" s="116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6"/>
    </row>
    <row r="293" spans="7:35" ht="20" customHeight="1" x14ac:dyDescent="0.25">
      <c r="G293" s="6"/>
      <c r="H293" s="11"/>
      <c r="I293" s="11"/>
      <c r="J293" s="120"/>
      <c r="K293" s="11"/>
      <c r="L293" s="11"/>
      <c r="M293" s="28"/>
      <c r="N293" s="75"/>
      <c r="O293" s="11"/>
      <c r="P293" s="36"/>
      <c r="Q293" s="36"/>
      <c r="R293" s="36"/>
      <c r="S293" s="36"/>
      <c r="T293" s="36"/>
      <c r="U293" s="116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6"/>
    </row>
    <row r="294" spans="7:35" ht="20" customHeight="1" x14ac:dyDescent="0.25">
      <c r="G294" s="6"/>
      <c r="H294" s="11"/>
      <c r="I294" s="11"/>
      <c r="J294" s="120"/>
      <c r="K294" s="11"/>
      <c r="L294" s="11"/>
      <c r="M294" s="28"/>
      <c r="N294" s="75"/>
      <c r="O294" s="11"/>
      <c r="P294" s="36"/>
      <c r="Q294" s="36"/>
      <c r="R294" s="36"/>
      <c r="S294" s="36"/>
      <c r="T294" s="36"/>
      <c r="U294" s="116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6"/>
    </row>
    <row r="295" spans="7:35" ht="20" customHeight="1" x14ac:dyDescent="0.25">
      <c r="G295" s="6"/>
      <c r="H295" s="11"/>
      <c r="I295" s="11"/>
      <c r="J295" s="120"/>
      <c r="K295" s="11"/>
      <c r="L295" s="11"/>
      <c r="M295" s="28"/>
      <c r="N295" s="75"/>
      <c r="O295" s="11"/>
      <c r="P295" s="36"/>
      <c r="Q295" s="36"/>
      <c r="R295" s="36"/>
      <c r="S295" s="36"/>
      <c r="T295" s="36"/>
      <c r="U295" s="116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6"/>
    </row>
    <row r="296" spans="7:35" ht="20" customHeight="1" x14ac:dyDescent="0.25">
      <c r="G296" s="6"/>
      <c r="H296" s="11"/>
      <c r="I296" s="11"/>
      <c r="J296" s="120"/>
      <c r="K296" s="11"/>
      <c r="L296" s="11"/>
      <c r="M296" s="28"/>
      <c r="N296" s="75"/>
      <c r="O296" s="11"/>
      <c r="P296" s="36"/>
      <c r="Q296" s="36"/>
      <c r="R296" s="36"/>
      <c r="S296" s="36"/>
      <c r="T296" s="36"/>
      <c r="U296" s="116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6"/>
    </row>
    <row r="297" spans="7:35" ht="20" customHeight="1" x14ac:dyDescent="0.25">
      <c r="G297" s="6"/>
      <c r="H297" s="11"/>
      <c r="I297" s="11"/>
      <c r="J297" s="120"/>
      <c r="K297" s="11"/>
      <c r="L297" s="11"/>
      <c r="M297" s="28"/>
      <c r="N297" s="75"/>
      <c r="O297" s="11"/>
      <c r="P297" s="36"/>
      <c r="Q297" s="36"/>
      <c r="R297" s="36"/>
      <c r="S297" s="36"/>
      <c r="T297" s="36"/>
      <c r="U297" s="116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6"/>
    </row>
    <row r="298" spans="7:35" ht="20" customHeight="1" x14ac:dyDescent="0.25">
      <c r="G298" s="6"/>
      <c r="H298" s="11"/>
      <c r="I298" s="11"/>
      <c r="J298" s="120"/>
      <c r="K298" s="11"/>
      <c r="L298" s="11"/>
      <c r="M298" s="28"/>
      <c r="N298" s="75"/>
      <c r="O298" s="11"/>
      <c r="P298" s="36"/>
      <c r="Q298" s="36"/>
      <c r="R298" s="36"/>
      <c r="S298" s="36"/>
      <c r="T298" s="36"/>
      <c r="U298" s="116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6"/>
    </row>
    <row r="299" spans="7:35" ht="20" customHeight="1" x14ac:dyDescent="0.25">
      <c r="G299" s="6"/>
      <c r="H299" s="11"/>
      <c r="I299" s="11"/>
      <c r="J299" s="120"/>
      <c r="K299" s="11"/>
      <c r="L299" s="11"/>
      <c r="M299" s="28"/>
      <c r="N299" s="75"/>
      <c r="O299" s="11"/>
      <c r="P299" s="36"/>
      <c r="Q299" s="36"/>
      <c r="R299" s="36"/>
      <c r="S299" s="36"/>
      <c r="T299" s="36"/>
      <c r="U299" s="116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6"/>
    </row>
    <row r="300" spans="7:35" ht="20" customHeight="1" x14ac:dyDescent="0.25">
      <c r="G300" s="6"/>
      <c r="H300" s="11"/>
      <c r="I300" s="11"/>
      <c r="J300" s="120"/>
      <c r="K300" s="11"/>
      <c r="L300" s="11"/>
      <c r="M300" s="28"/>
      <c r="N300" s="75"/>
      <c r="O300" s="11"/>
      <c r="P300" s="36"/>
      <c r="Q300" s="36"/>
      <c r="R300" s="36"/>
      <c r="S300" s="36"/>
      <c r="T300" s="36"/>
      <c r="U300" s="116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6"/>
    </row>
    <row r="301" spans="7:35" ht="20" customHeight="1" x14ac:dyDescent="0.25">
      <c r="G301" s="6"/>
      <c r="H301" s="11"/>
      <c r="I301" s="11"/>
      <c r="J301" s="120"/>
      <c r="K301" s="11"/>
      <c r="L301" s="11"/>
      <c r="M301" s="28"/>
      <c r="N301" s="75"/>
      <c r="O301" s="11"/>
      <c r="P301" s="36"/>
      <c r="Q301" s="36"/>
      <c r="R301" s="36"/>
      <c r="S301" s="36"/>
      <c r="T301" s="36"/>
      <c r="U301" s="116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6"/>
    </row>
    <row r="302" spans="7:35" ht="20" customHeight="1" x14ac:dyDescent="0.25">
      <c r="G302" s="6"/>
      <c r="H302" s="11"/>
      <c r="I302" s="11"/>
      <c r="J302" s="120"/>
      <c r="K302" s="11"/>
      <c r="L302" s="11"/>
      <c r="M302" s="28"/>
      <c r="N302" s="75"/>
      <c r="O302" s="11"/>
      <c r="P302" s="36"/>
      <c r="Q302" s="36"/>
      <c r="R302" s="36"/>
      <c r="S302" s="36"/>
      <c r="T302" s="36"/>
      <c r="U302" s="116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6"/>
    </row>
    <row r="303" spans="7:35" ht="20" customHeight="1" x14ac:dyDescent="0.25">
      <c r="G303" s="6"/>
      <c r="H303" s="11"/>
      <c r="I303" s="11"/>
      <c r="J303" s="120"/>
      <c r="K303" s="11"/>
      <c r="L303" s="11"/>
      <c r="M303" s="28"/>
      <c r="N303" s="75"/>
      <c r="O303" s="11"/>
      <c r="P303" s="36"/>
      <c r="Q303" s="36"/>
      <c r="R303" s="36"/>
      <c r="S303" s="36"/>
      <c r="T303" s="36"/>
      <c r="U303" s="116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6"/>
    </row>
    <row r="304" spans="7:35" ht="20" customHeight="1" x14ac:dyDescent="0.25">
      <c r="G304" s="6"/>
      <c r="H304" s="11"/>
      <c r="I304" s="11"/>
      <c r="J304" s="120"/>
      <c r="K304" s="11"/>
      <c r="L304" s="11"/>
      <c r="M304" s="28"/>
      <c r="N304" s="75"/>
      <c r="O304" s="11"/>
      <c r="P304" s="36"/>
      <c r="Q304" s="36"/>
      <c r="R304" s="36"/>
      <c r="S304" s="36"/>
      <c r="T304" s="36"/>
      <c r="U304" s="116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6"/>
    </row>
    <row r="305" spans="7:35" ht="20" customHeight="1" x14ac:dyDescent="0.25">
      <c r="G305" s="6"/>
      <c r="H305" s="11"/>
      <c r="I305" s="11"/>
      <c r="J305" s="120"/>
      <c r="K305" s="11"/>
      <c r="L305" s="11"/>
      <c r="M305" s="28"/>
      <c r="N305" s="75"/>
      <c r="O305" s="11"/>
      <c r="P305" s="36"/>
      <c r="Q305" s="36"/>
      <c r="R305" s="36"/>
      <c r="S305" s="36"/>
      <c r="T305" s="36"/>
      <c r="U305" s="116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6"/>
    </row>
    <row r="306" spans="7:35" ht="20" customHeight="1" x14ac:dyDescent="0.25">
      <c r="G306" s="6"/>
      <c r="H306" s="11"/>
      <c r="I306" s="11"/>
      <c r="J306" s="120"/>
      <c r="K306" s="11"/>
      <c r="L306" s="11"/>
      <c r="M306" s="28"/>
      <c r="N306" s="75"/>
      <c r="O306" s="11"/>
      <c r="P306" s="36"/>
      <c r="Q306" s="36"/>
      <c r="R306" s="36"/>
      <c r="S306" s="36"/>
      <c r="T306" s="36"/>
      <c r="U306" s="116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6"/>
    </row>
    <row r="307" spans="7:35" ht="20" customHeight="1" x14ac:dyDescent="0.25">
      <c r="G307" s="6"/>
      <c r="H307" s="11"/>
      <c r="I307" s="11"/>
      <c r="J307" s="120"/>
      <c r="K307" s="11"/>
      <c r="L307" s="11"/>
      <c r="M307" s="28"/>
      <c r="N307" s="75"/>
      <c r="O307" s="11"/>
      <c r="P307" s="36"/>
      <c r="Q307" s="36"/>
      <c r="R307" s="36"/>
      <c r="S307" s="36"/>
      <c r="T307" s="36"/>
      <c r="U307" s="116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6"/>
    </row>
    <row r="308" spans="7:35" ht="20" customHeight="1" x14ac:dyDescent="0.25">
      <c r="G308" s="6"/>
      <c r="H308" s="11"/>
      <c r="I308" s="11"/>
      <c r="J308" s="120"/>
      <c r="K308" s="11"/>
      <c r="L308" s="11"/>
      <c r="M308" s="28"/>
      <c r="N308" s="75"/>
      <c r="O308" s="11"/>
      <c r="P308" s="36"/>
      <c r="Q308" s="36"/>
      <c r="R308" s="36"/>
      <c r="S308" s="36"/>
      <c r="T308" s="36"/>
      <c r="U308" s="116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6"/>
    </row>
    <row r="309" spans="7:35" ht="20" customHeight="1" x14ac:dyDescent="0.25">
      <c r="G309" s="6"/>
      <c r="H309" s="11"/>
      <c r="I309" s="11"/>
      <c r="J309" s="120"/>
      <c r="K309" s="11"/>
      <c r="L309" s="11"/>
      <c r="M309" s="28"/>
      <c r="N309" s="75"/>
      <c r="O309" s="11"/>
      <c r="P309" s="36"/>
      <c r="Q309" s="36"/>
      <c r="R309" s="36"/>
      <c r="S309" s="36"/>
      <c r="T309" s="36"/>
      <c r="U309" s="116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6"/>
    </row>
    <row r="310" spans="7:35" ht="20" customHeight="1" x14ac:dyDescent="0.25">
      <c r="G310" s="6"/>
      <c r="H310" s="11"/>
      <c r="I310" s="11"/>
      <c r="J310" s="120"/>
      <c r="K310" s="11"/>
      <c r="L310" s="11"/>
      <c r="M310" s="28"/>
      <c r="N310" s="75"/>
      <c r="O310" s="11"/>
      <c r="P310" s="36"/>
      <c r="Q310" s="36"/>
      <c r="R310" s="36"/>
      <c r="S310" s="36"/>
      <c r="T310" s="36"/>
      <c r="U310" s="116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6"/>
    </row>
    <row r="311" spans="7:35" ht="20" customHeight="1" x14ac:dyDescent="0.25">
      <c r="G311" s="6"/>
      <c r="H311" s="11"/>
      <c r="I311" s="11"/>
      <c r="J311" s="120"/>
      <c r="K311" s="11"/>
      <c r="L311" s="11"/>
      <c r="M311" s="28"/>
      <c r="N311" s="75"/>
      <c r="O311" s="11"/>
      <c r="P311" s="36"/>
      <c r="Q311" s="36"/>
      <c r="R311" s="36"/>
      <c r="S311" s="36"/>
      <c r="T311" s="36"/>
      <c r="U311" s="116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6"/>
    </row>
    <row r="312" spans="7:35" ht="20" customHeight="1" x14ac:dyDescent="0.25">
      <c r="G312" s="6"/>
      <c r="H312" s="11"/>
      <c r="I312" s="11"/>
      <c r="J312" s="120"/>
      <c r="K312" s="11"/>
      <c r="L312" s="11"/>
      <c r="M312" s="28"/>
      <c r="N312" s="75"/>
      <c r="O312" s="11"/>
      <c r="P312" s="36"/>
      <c r="Q312" s="36"/>
      <c r="R312" s="36"/>
      <c r="S312" s="36"/>
      <c r="T312" s="36"/>
      <c r="U312" s="116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6"/>
    </row>
    <row r="313" spans="7:35" ht="20" customHeight="1" x14ac:dyDescent="0.25">
      <c r="G313" s="6"/>
      <c r="H313" s="11"/>
      <c r="I313" s="11"/>
      <c r="J313" s="120"/>
      <c r="K313" s="11"/>
      <c r="L313" s="11"/>
      <c r="M313" s="28"/>
      <c r="N313" s="75"/>
      <c r="O313" s="11"/>
      <c r="P313" s="36"/>
      <c r="Q313" s="36"/>
      <c r="R313" s="36"/>
      <c r="S313" s="36"/>
      <c r="T313" s="36"/>
      <c r="U313" s="116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6"/>
    </row>
    <row r="314" spans="7:35" ht="20" customHeight="1" x14ac:dyDescent="0.25">
      <c r="G314" s="6"/>
      <c r="H314" s="11"/>
      <c r="I314" s="11"/>
      <c r="J314" s="120"/>
      <c r="K314" s="11"/>
      <c r="L314" s="11"/>
      <c r="M314" s="28"/>
      <c r="N314" s="75"/>
      <c r="O314" s="11"/>
      <c r="P314" s="36"/>
      <c r="Q314" s="36"/>
      <c r="R314" s="36"/>
      <c r="S314" s="36"/>
      <c r="T314" s="36"/>
      <c r="U314" s="116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6"/>
    </row>
    <row r="315" spans="7:35" ht="20" customHeight="1" x14ac:dyDescent="0.25">
      <c r="G315" s="6"/>
      <c r="H315" s="11"/>
      <c r="I315" s="11"/>
      <c r="J315" s="120"/>
      <c r="K315" s="11"/>
      <c r="L315" s="11"/>
      <c r="M315" s="28"/>
      <c r="N315" s="75"/>
      <c r="O315" s="11"/>
      <c r="P315" s="36"/>
      <c r="Q315" s="36"/>
      <c r="R315" s="36"/>
      <c r="S315" s="36"/>
      <c r="T315" s="36"/>
      <c r="U315" s="116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6"/>
    </row>
    <row r="316" spans="7:35" ht="20" customHeight="1" x14ac:dyDescent="0.25">
      <c r="G316" s="6"/>
      <c r="H316" s="11"/>
      <c r="I316" s="11"/>
      <c r="J316" s="120"/>
      <c r="K316" s="11"/>
      <c r="L316" s="11"/>
      <c r="M316" s="28"/>
      <c r="N316" s="75"/>
      <c r="O316" s="11"/>
      <c r="P316" s="36"/>
      <c r="Q316" s="36"/>
      <c r="R316" s="36"/>
      <c r="S316" s="36"/>
      <c r="T316" s="36"/>
      <c r="U316" s="116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6"/>
    </row>
    <row r="317" spans="7:35" ht="20" customHeight="1" x14ac:dyDescent="0.25">
      <c r="G317" s="6"/>
      <c r="H317" s="11"/>
      <c r="I317" s="11"/>
      <c r="J317" s="120"/>
      <c r="K317" s="11"/>
      <c r="L317" s="11"/>
      <c r="M317" s="28"/>
      <c r="N317" s="75"/>
      <c r="O317" s="11"/>
      <c r="P317" s="36"/>
      <c r="Q317" s="36"/>
      <c r="R317" s="36"/>
      <c r="S317" s="36"/>
      <c r="T317" s="36"/>
      <c r="U317" s="116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6"/>
    </row>
    <row r="318" spans="7:35" ht="20" customHeight="1" x14ac:dyDescent="0.25">
      <c r="G318" s="6"/>
      <c r="H318" s="11"/>
      <c r="I318" s="11"/>
      <c r="J318" s="120"/>
      <c r="K318" s="11"/>
      <c r="L318" s="11"/>
      <c r="M318" s="28"/>
      <c r="N318" s="75"/>
      <c r="O318" s="11"/>
      <c r="P318" s="36"/>
      <c r="Q318" s="36"/>
      <c r="R318" s="36"/>
      <c r="S318" s="36"/>
      <c r="T318" s="36"/>
      <c r="U318" s="116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6"/>
    </row>
    <row r="319" spans="7:35" ht="20" customHeight="1" x14ac:dyDescent="0.25">
      <c r="G319" s="6"/>
      <c r="H319" s="11"/>
      <c r="I319" s="11"/>
      <c r="J319" s="120"/>
      <c r="K319" s="11"/>
      <c r="L319" s="11"/>
      <c r="M319" s="28"/>
      <c r="N319" s="75"/>
      <c r="O319" s="11"/>
      <c r="P319" s="36"/>
      <c r="Q319" s="36"/>
      <c r="R319" s="36"/>
      <c r="S319" s="36"/>
      <c r="T319" s="36"/>
      <c r="U319" s="116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6"/>
    </row>
    <row r="320" spans="7:35" ht="20" customHeight="1" x14ac:dyDescent="0.25">
      <c r="G320" s="6"/>
      <c r="H320" s="11"/>
      <c r="I320" s="11"/>
      <c r="J320" s="120"/>
      <c r="K320" s="11"/>
      <c r="L320" s="11"/>
      <c r="M320" s="28"/>
      <c r="N320" s="75"/>
      <c r="O320" s="11"/>
      <c r="P320" s="36"/>
      <c r="Q320" s="36"/>
      <c r="R320" s="36"/>
      <c r="S320" s="36"/>
      <c r="T320" s="36"/>
      <c r="U320" s="116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6"/>
    </row>
    <row r="321" spans="7:35" ht="20" customHeight="1" x14ac:dyDescent="0.25">
      <c r="G321" s="6"/>
      <c r="H321" s="11"/>
      <c r="I321" s="11"/>
      <c r="J321" s="120"/>
      <c r="K321" s="11"/>
      <c r="L321" s="11"/>
      <c r="M321" s="28"/>
      <c r="N321" s="75"/>
      <c r="O321" s="11"/>
      <c r="P321" s="36"/>
      <c r="Q321" s="36"/>
      <c r="R321" s="36"/>
      <c r="S321" s="36"/>
      <c r="T321" s="36"/>
      <c r="U321" s="116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6"/>
    </row>
    <row r="322" spans="7:35" ht="20" customHeight="1" x14ac:dyDescent="0.25">
      <c r="G322" s="6"/>
      <c r="H322" s="11"/>
      <c r="I322" s="11"/>
      <c r="J322" s="120"/>
      <c r="K322" s="11"/>
      <c r="L322" s="11"/>
      <c r="M322" s="28"/>
      <c r="N322" s="75"/>
      <c r="O322" s="11"/>
      <c r="P322" s="36"/>
      <c r="Q322" s="36"/>
      <c r="R322" s="36"/>
      <c r="S322" s="36"/>
      <c r="T322" s="36"/>
      <c r="U322" s="116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6"/>
    </row>
    <row r="323" spans="7:35" ht="20" customHeight="1" x14ac:dyDescent="0.25">
      <c r="G323" s="6"/>
      <c r="H323" s="11"/>
      <c r="I323" s="11"/>
      <c r="J323" s="120"/>
      <c r="K323" s="11"/>
      <c r="L323" s="11"/>
      <c r="M323" s="28"/>
      <c r="N323" s="75"/>
      <c r="O323" s="11"/>
      <c r="P323" s="36"/>
      <c r="Q323" s="36"/>
      <c r="R323" s="36"/>
      <c r="S323" s="36"/>
      <c r="T323" s="36"/>
      <c r="U323" s="116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6"/>
    </row>
    <row r="324" spans="7:35" ht="20" customHeight="1" x14ac:dyDescent="0.25">
      <c r="G324" s="6"/>
      <c r="H324" s="11"/>
      <c r="I324" s="11"/>
      <c r="J324" s="120"/>
      <c r="K324" s="11"/>
      <c r="L324" s="11"/>
      <c r="M324" s="28"/>
      <c r="N324" s="75"/>
      <c r="O324" s="11"/>
      <c r="P324" s="36"/>
      <c r="Q324" s="36"/>
      <c r="R324" s="36"/>
      <c r="S324" s="36"/>
      <c r="T324" s="36"/>
      <c r="U324" s="116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6"/>
    </row>
    <row r="325" spans="7:35" ht="20" customHeight="1" x14ac:dyDescent="0.25">
      <c r="G325" s="6"/>
      <c r="H325" s="11"/>
      <c r="I325" s="11"/>
      <c r="J325" s="120"/>
      <c r="K325" s="11"/>
      <c r="L325" s="11"/>
      <c r="M325" s="28"/>
      <c r="N325" s="75"/>
      <c r="O325" s="11"/>
      <c r="P325" s="36"/>
      <c r="Q325" s="36"/>
      <c r="R325" s="36"/>
      <c r="S325" s="36"/>
      <c r="T325" s="36"/>
      <c r="U325" s="116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6"/>
    </row>
    <row r="326" spans="7:35" ht="20" customHeight="1" x14ac:dyDescent="0.25">
      <c r="G326" s="6"/>
      <c r="H326" s="11"/>
      <c r="I326" s="11"/>
      <c r="J326" s="120"/>
      <c r="K326" s="11"/>
      <c r="L326" s="11"/>
      <c r="M326" s="28"/>
      <c r="N326" s="75"/>
      <c r="O326" s="11"/>
      <c r="P326" s="36"/>
      <c r="Q326" s="36"/>
      <c r="R326" s="36"/>
      <c r="S326" s="36"/>
      <c r="T326" s="36"/>
      <c r="U326" s="116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6"/>
    </row>
    <row r="327" spans="7:35" ht="20" customHeight="1" x14ac:dyDescent="0.25">
      <c r="G327" s="6"/>
      <c r="H327" s="11"/>
      <c r="I327" s="11"/>
      <c r="J327" s="120"/>
      <c r="K327" s="11"/>
      <c r="L327" s="11"/>
      <c r="M327" s="28"/>
      <c r="N327" s="75"/>
      <c r="O327" s="11"/>
      <c r="P327" s="36"/>
      <c r="Q327" s="36"/>
      <c r="R327" s="36"/>
      <c r="S327" s="36"/>
      <c r="T327" s="36"/>
      <c r="U327" s="116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6"/>
    </row>
    <row r="328" spans="7:35" ht="20" customHeight="1" x14ac:dyDescent="0.25">
      <c r="G328" s="6"/>
      <c r="H328" s="11"/>
      <c r="I328" s="11"/>
      <c r="J328" s="120"/>
      <c r="K328" s="11"/>
      <c r="L328" s="11"/>
      <c r="M328" s="28"/>
      <c r="N328" s="75"/>
      <c r="O328" s="11"/>
      <c r="P328" s="36"/>
      <c r="Q328" s="36"/>
      <c r="R328" s="36"/>
      <c r="S328" s="36"/>
      <c r="T328" s="36"/>
      <c r="U328" s="116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6"/>
    </row>
    <row r="329" spans="7:35" ht="20" customHeight="1" x14ac:dyDescent="0.25">
      <c r="G329" s="6"/>
      <c r="H329" s="11"/>
      <c r="I329" s="11"/>
      <c r="J329" s="120"/>
      <c r="K329" s="11"/>
      <c r="L329" s="11"/>
      <c r="M329" s="28"/>
      <c r="N329" s="75"/>
      <c r="O329" s="11"/>
      <c r="P329" s="36"/>
      <c r="Q329" s="36"/>
      <c r="R329" s="36"/>
      <c r="S329" s="36"/>
      <c r="T329" s="36"/>
      <c r="U329" s="116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6"/>
    </row>
    <row r="330" spans="7:35" ht="20" customHeight="1" x14ac:dyDescent="0.25">
      <c r="G330" s="6"/>
      <c r="H330" s="11"/>
      <c r="I330" s="11"/>
      <c r="J330" s="120"/>
      <c r="K330" s="11"/>
      <c r="L330" s="11"/>
      <c r="M330" s="28"/>
      <c r="N330" s="75"/>
      <c r="O330" s="11"/>
      <c r="P330" s="36"/>
      <c r="Q330" s="36"/>
      <c r="R330" s="36"/>
      <c r="S330" s="36"/>
      <c r="T330" s="36"/>
      <c r="U330" s="116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6"/>
    </row>
    <row r="331" spans="7:35" ht="20" customHeight="1" x14ac:dyDescent="0.25">
      <c r="G331" s="6"/>
      <c r="H331" s="11"/>
      <c r="I331" s="11"/>
      <c r="J331" s="120"/>
      <c r="K331" s="11"/>
      <c r="L331" s="11"/>
      <c r="M331" s="28"/>
      <c r="N331" s="75"/>
      <c r="O331" s="11"/>
      <c r="P331" s="36"/>
      <c r="Q331" s="36"/>
      <c r="R331" s="36"/>
      <c r="S331" s="36"/>
      <c r="T331" s="36"/>
      <c r="U331" s="116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6"/>
    </row>
    <row r="332" spans="7:35" ht="20" customHeight="1" x14ac:dyDescent="0.25">
      <c r="G332" s="6"/>
      <c r="H332" s="11"/>
      <c r="I332" s="11"/>
      <c r="J332" s="120"/>
      <c r="K332" s="11"/>
      <c r="L332" s="11"/>
      <c r="M332" s="28"/>
      <c r="N332" s="75"/>
      <c r="O332" s="11"/>
      <c r="P332" s="36"/>
      <c r="Q332" s="36"/>
      <c r="R332" s="36"/>
      <c r="S332" s="36"/>
      <c r="T332" s="36"/>
      <c r="U332" s="116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6"/>
    </row>
    <row r="333" spans="7:35" ht="20" customHeight="1" x14ac:dyDescent="0.25">
      <c r="G333" s="6"/>
      <c r="H333" s="11"/>
      <c r="I333" s="11"/>
      <c r="J333" s="120"/>
      <c r="K333" s="11"/>
      <c r="L333" s="11"/>
      <c r="M333" s="28"/>
      <c r="N333" s="75"/>
      <c r="O333" s="11"/>
      <c r="P333" s="36"/>
      <c r="Q333" s="36"/>
      <c r="R333" s="36"/>
      <c r="S333" s="36"/>
      <c r="T333" s="36"/>
      <c r="U333" s="116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6"/>
    </row>
    <row r="334" spans="7:35" ht="20" customHeight="1" x14ac:dyDescent="0.25">
      <c r="G334" s="6"/>
      <c r="H334" s="11"/>
      <c r="I334" s="11"/>
      <c r="J334" s="120"/>
      <c r="K334" s="11"/>
      <c r="L334" s="11"/>
      <c r="M334" s="28"/>
      <c r="N334" s="75"/>
      <c r="O334" s="11"/>
      <c r="P334" s="36"/>
      <c r="Q334" s="36"/>
      <c r="R334" s="36"/>
      <c r="S334" s="36"/>
      <c r="T334" s="36"/>
      <c r="U334" s="116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6"/>
    </row>
    <row r="335" spans="7:35" ht="20" customHeight="1" x14ac:dyDescent="0.25">
      <c r="G335" s="6"/>
      <c r="H335" s="11"/>
      <c r="I335" s="11"/>
      <c r="J335" s="120"/>
      <c r="K335" s="11"/>
      <c r="L335" s="11"/>
      <c r="M335" s="28"/>
      <c r="N335" s="75"/>
      <c r="O335" s="11"/>
      <c r="P335" s="36"/>
      <c r="Q335" s="36"/>
      <c r="R335" s="36"/>
      <c r="S335" s="36"/>
      <c r="T335" s="36"/>
      <c r="U335" s="116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6"/>
    </row>
    <row r="336" spans="7:35" ht="20" customHeight="1" x14ac:dyDescent="0.25">
      <c r="G336" s="6"/>
      <c r="H336" s="11"/>
      <c r="I336" s="11"/>
      <c r="J336" s="120"/>
      <c r="K336" s="11"/>
      <c r="L336" s="11"/>
      <c r="M336" s="28"/>
      <c r="N336" s="75"/>
      <c r="O336" s="11"/>
      <c r="P336" s="36"/>
      <c r="Q336" s="36"/>
      <c r="R336" s="36"/>
      <c r="S336" s="36"/>
      <c r="T336" s="36"/>
      <c r="U336" s="116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6"/>
    </row>
    <row r="337" spans="7:35" ht="20" customHeight="1" x14ac:dyDescent="0.25">
      <c r="G337" s="6"/>
      <c r="H337" s="11"/>
      <c r="I337" s="11"/>
      <c r="J337" s="120"/>
      <c r="K337" s="11"/>
      <c r="L337" s="11"/>
      <c r="M337" s="28"/>
      <c r="N337" s="75"/>
      <c r="O337" s="11"/>
      <c r="P337" s="36"/>
      <c r="Q337" s="36"/>
      <c r="R337" s="36"/>
      <c r="S337" s="36"/>
      <c r="T337" s="36"/>
      <c r="U337" s="116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6"/>
    </row>
    <row r="338" spans="7:35" ht="20" customHeight="1" x14ac:dyDescent="0.25">
      <c r="G338" s="6"/>
      <c r="H338" s="11"/>
      <c r="I338" s="11"/>
      <c r="J338" s="120"/>
      <c r="K338" s="11"/>
      <c r="L338" s="11"/>
      <c r="M338" s="28"/>
      <c r="N338" s="75"/>
      <c r="O338" s="11"/>
      <c r="P338" s="36"/>
      <c r="Q338" s="36"/>
      <c r="R338" s="36"/>
      <c r="S338" s="36"/>
      <c r="T338" s="36"/>
      <c r="U338" s="116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6"/>
    </row>
    <row r="339" spans="7:35" ht="20" customHeight="1" x14ac:dyDescent="0.25">
      <c r="G339" s="6"/>
      <c r="H339" s="11"/>
      <c r="I339" s="11"/>
      <c r="J339" s="120"/>
      <c r="K339" s="11"/>
      <c r="L339" s="11"/>
      <c r="M339" s="28"/>
      <c r="N339" s="75"/>
      <c r="O339" s="11"/>
      <c r="P339" s="36"/>
      <c r="Q339" s="36"/>
      <c r="R339" s="36"/>
      <c r="S339" s="36"/>
      <c r="T339" s="36"/>
      <c r="U339" s="116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6"/>
    </row>
    <row r="340" spans="7:35" ht="20" customHeight="1" x14ac:dyDescent="0.25">
      <c r="G340" s="6"/>
      <c r="H340" s="11"/>
      <c r="I340" s="11"/>
      <c r="J340" s="120"/>
      <c r="K340" s="11"/>
      <c r="L340" s="11"/>
      <c r="M340" s="28"/>
      <c r="N340" s="75"/>
      <c r="O340" s="11"/>
      <c r="P340" s="36"/>
      <c r="Q340" s="36"/>
      <c r="R340" s="36"/>
      <c r="S340" s="36"/>
      <c r="T340" s="36"/>
      <c r="U340" s="116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6"/>
    </row>
    <row r="341" spans="7:35" ht="20" customHeight="1" x14ac:dyDescent="0.25">
      <c r="G341" s="6"/>
      <c r="H341" s="11"/>
      <c r="I341" s="11"/>
      <c r="J341" s="120"/>
      <c r="K341" s="11"/>
      <c r="L341" s="11"/>
      <c r="M341" s="28"/>
      <c r="N341" s="75"/>
      <c r="O341" s="11"/>
      <c r="P341" s="36"/>
      <c r="Q341" s="36"/>
      <c r="R341" s="36"/>
      <c r="S341" s="36"/>
      <c r="T341" s="36"/>
      <c r="U341" s="116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6"/>
    </row>
    <row r="342" spans="7:35" ht="20" customHeight="1" x14ac:dyDescent="0.25">
      <c r="G342" s="6"/>
      <c r="H342" s="11"/>
      <c r="I342" s="11"/>
      <c r="J342" s="120"/>
      <c r="K342" s="11"/>
      <c r="L342" s="11"/>
      <c r="M342" s="28"/>
      <c r="N342" s="75"/>
      <c r="O342" s="11"/>
      <c r="P342" s="36"/>
      <c r="Q342" s="36"/>
      <c r="R342" s="36"/>
      <c r="S342" s="36"/>
      <c r="T342" s="36"/>
      <c r="U342" s="116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6"/>
    </row>
    <row r="343" spans="7:35" ht="20" customHeight="1" x14ac:dyDescent="0.25">
      <c r="G343" s="6"/>
      <c r="H343" s="11"/>
      <c r="I343" s="11"/>
      <c r="J343" s="120"/>
      <c r="K343" s="11"/>
      <c r="L343" s="11"/>
      <c r="M343" s="28"/>
      <c r="N343" s="75"/>
      <c r="O343" s="11"/>
      <c r="P343" s="36"/>
      <c r="Q343" s="36"/>
      <c r="R343" s="36"/>
      <c r="S343" s="36"/>
      <c r="T343" s="36"/>
      <c r="U343" s="116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6"/>
    </row>
    <row r="344" spans="7:35" ht="20" customHeight="1" x14ac:dyDescent="0.25">
      <c r="G344" s="6"/>
      <c r="H344" s="11"/>
      <c r="I344" s="11"/>
      <c r="J344" s="120"/>
      <c r="K344" s="11"/>
      <c r="L344" s="11"/>
      <c r="M344" s="28"/>
      <c r="N344" s="75"/>
      <c r="O344" s="11"/>
      <c r="P344" s="36"/>
      <c r="Q344" s="36"/>
      <c r="R344" s="36"/>
      <c r="S344" s="36"/>
      <c r="T344" s="36"/>
      <c r="U344" s="116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6"/>
    </row>
    <row r="345" spans="7:35" ht="20" customHeight="1" x14ac:dyDescent="0.25">
      <c r="G345" s="6"/>
      <c r="H345" s="11"/>
      <c r="I345" s="11"/>
      <c r="J345" s="120"/>
      <c r="K345" s="11"/>
      <c r="L345" s="11"/>
      <c r="M345" s="28"/>
      <c r="N345" s="75"/>
      <c r="O345" s="11"/>
      <c r="P345" s="36"/>
      <c r="Q345" s="36"/>
      <c r="R345" s="36"/>
      <c r="S345" s="36"/>
      <c r="T345" s="36"/>
      <c r="U345" s="116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6"/>
    </row>
    <row r="346" spans="7:35" ht="20" customHeight="1" x14ac:dyDescent="0.25">
      <c r="G346" s="6"/>
      <c r="H346" s="11"/>
      <c r="I346" s="11"/>
      <c r="J346" s="120"/>
      <c r="K346" s="11"/>
      <c r="L346" s="11"/>
      <c r="M346" s="28"/>
      <c r="N346" s="75"/>
      <c r="O346" s="11"/>
      <c r="P346" s="36"/>
      <c r="Q346" s="36"/>
      <c r="R346" s="36"/>
      <c r="S346" s="36"/>
      <c r="T346" s="36"/>
      <c r="U346" s="116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6"/>
    </row>
    <row r="347" spans="7:35" ht="20" customHeight="1" x14ac:dyDescent="0.25">
      <c r="G347" s="6"/>
      <c r="H347" s="11"/>
      <c r="I347" s="11"/>
      <c r="J347" s="120"/>
      <c r="K347" s="11"/>
      <c r="L347" s="11"/>
      <c r="M347" s="28"/>
      <c r="N347" s="75"/>
      <c r="O347" s="11"/>
      <c r="P347" s="36"/>
      <c r="Q347" s="36"/>
      <c r="R347" s="36"/>
      <c r="S347" s="36"/>
      <c r="T347" s="36"/>
      <c r="U347" s="116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6"/>
    </row>
    <row r="348" spans="7:35" ht="20" customHeight="1" x14ac:dyDescent="0.25">
      <c r="G348" s="6"/>
      <c r="H348" s="11"/>
      <c r="I348" s="11"/>
      <c r="J348" s="120"/>
      <c r="K348" s="11"/>
      <c r="L348" s="11"/>
      <c r="M348" s="28"/>
      <c r="N348" s="75"/>
      <c r="O348" s="11"/>
      <c r="P348" s="36"/>
      <c r="Q348" s="36"/>
      <c r="R348" s="36"/>
      <c r="S348" s="36"/>
      <c r="T348" s="36"/>
      <c r="U348" s="116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6"/>
    </row>
    <row r="349" spans="7:35" ht="20" customHeight="1" x14ac:dyDescent="0.25">
      <c r="G349" s="6"/>
      <c r="H349" s="11"/>
      <c r="I349" s="11"/>
      <c r="J349" s="120"/>
      <c r="K349" s="11"/>
      <c r="L349" s="11"/>
      <c r="M349" s="28"/>
      <c r="N349" s="75"/>
      <c r="O349" s="11"/>
      <c r="P349" s="36"/>
      <c r="Q349" s="36"/>
      <c r="R349" s="36"/>
      <c r="S349" s="36"/>
      <c r="T349" s="36"/>
      <c r="U349" s="116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6"/>
    </row>
    <row r="350" spans="7:35" ht="20" customHeight="1" x14ac:dyDescent="0.25">
      <c r="G350" s="6"/>
      <c r="H350" s="11"/>
      <c r="I350" s="11"/>
      <c r="J350" s="120"/>
      <c r="K350" s="11"/>
      <c r="L350" s="11"/>
      <c r="M350" s="28"/>
      <c r="N350" s="75"/>
      <c r="O350" s="11"/>
      <c r="P350" s="36"/>
      <c r="Q350" s="36"/>
      <c r="R350" s="36"/>
      <c r="S350" s="36"/>
      <c r="T350" s="36"/>
      <c r="U350" s="116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6"/>
    </row>
    <row r="351" spans="7:35" ht="20" customHeight="1" x14ac:dyDescent="0.25">
      <c r="G351" s="6"/>
      <c r="H351" s="11"/>
      <c r="I351" s="11"/>
      <c r="J351" s="120"/>
      <c r="K351" s="11"/>
      <c r="L351" s="11"/>
      <c r="M351" s="28"/>
      <c r="N351" s="75"/>
      <c r="O351" s="11"/>
      <c r="P351" s="36"/>
      <c r="Q351" s="36"/>
      <c r="R351" s="36"/>
      <c r="S351" s="36"/>
      <c r="T351" s="36"/>
      <c r="U351" s="116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6"/>
    </row>
    <row r="352" spans="7:35" ht="20" customHeight="1" x14ac:dyDescent="0.25">
      <c r="G352" s="6"/>
      <c r="H352" s="11"/>
      <c r="I352" s="11"/>
      <c r="J352" s="120"/>
      <c r="K352" s="11"/>
      <c r="L352" s="11"/>
      <c r="M352" s="28"/>
      <c r="N352" s="75"/>
      <c r="O352" s="11"/>
      <c r="P352" s="36"/>
      <c r="Q352" s="36"/>
      <c r="R352" s="36"/>
      <c r="S352" s="36"/>
      <c r="T352" s="36"/>
      <c r="U352" s="116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6"/>
    </row>
    <row r="353" spans="7:35" ht="20" customHeight="1" x14ac:dyDescent="0.25">
      <c r="G353" s="6"/>
      <c r="H353" s="11"/>
      <c r="I353" s="11"/>
      <c r="J353" s="120"/>
      <c r="K353" s="11"/>
      <c r="L353" s="11"/>
      <c r="M353" s="28"/>
      <c r="N353" s="75"/>
      <c r="O353" s="11"/>
      <c r="P353" s="36"/>
      <c r="Q353" s="36"/>
      <c r="R353" s="36"/>
      <c r="S353" s="36"/>
      <c r="T353" s="36"/>
      <c r="U353" s="116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6"/>
    </row>
    <row r="354" spans="7:35" ht="20" customHeight="1" x14ac:dyDescent="0.25">
      <c r="G354" s="6"/>
      <c r="H354" s="11"/>
      <c r="I354" s="11"/>
      <c r="J354" s="120"/>
      <c r="K354" s="11"/>
      <c r="L354" s="11"/>
      <c r="M354" s="28"/>
      <c r="N354" s="75"/>
      <c r="O354" s="11"/>
      <c r="P354" s="36"/>
      <c r="Q354" s="36"/>
      <c r="R354" s="36"/>
      <c r="S354" s="36"/>
      <c r="T354" s="36"/>
      <c r="U354" s="116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6"/>
    </row>
    <row r="355" spans="7:35" ht="20" customHeight="1" x14ac:dyDescent="0.25">
      <c r="G355" s="6"/>
      <c r="H355" s="11"/>
      <c r="I355" s="11"/>
      <c r="J355" s="120"/>
      <c r="K355" s="11"/>
      <c r="L355" s="11"/>
      <c r="M355" s="28"/>
      <c r="N355" s="75"/>
      <c r="O355" s="11"/>
      <c r="P355" s="36"/>
      <c r="Q355" s="36"/>
      <c r="R355" s="36"/>
      <c r="S355" s="36"/>
      <c r="T355" s="36"/>
      <c r="U355" s="116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6"/>
    </row>
    <row r="356" spans="7:35" ht="20" customHeight="1" x14ac:dyDescent="0.25">
      <c r="G356" s="6"/>
      <c r="H356" s="11"/>
      <c r="I356" s="11"/>
      <c r="J356" s="120"/>
      <c r="K356" s="11"/>
      <c r="L356" s="11"/>
      <c r="M356" s="28"/>
      <c r="N356" s="75"/>
      <c r="O356" s="11"/>
      <c r="P356" s="36"/>
      <c r="Q356" s="36"/>
      <c r="R356" s="36"/>
      <c r="S356" s="36"/>
      <c r="T356" s="36"/>
      <c r="U356" s="116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6"/>
    </row>
    <row r="357" spans="7:35" ht="20" customHeight="1" x14ac:dyDescent="0.25">
      <c r="G357" s="6"/>
      <c r="H357" s="11"/>
      <c r="I357" s="11"/>
      <c r="J357" s="120"/>
      <c r="K357" s="11"/>
      <c r="L357" s="11"/>
      <c r="M357" s="28"/>
      <c r="N357" s="75"/>
      <c r="O357" s="11"/>
      <c r="P357" s="36"/>
      <c r="Q357" s="36"/>
      <c r="R357" s="36"/>
      <c r="S357" s="36"/>
      <c r="T357" s="36"/>
      <c r="U357" s="116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6"/>
    </row>
    <row r="358" spans="7:35" ht="20" customHeight="1" x14ac:dyDescent="0.25">
      <c r="G358" s="6"/>
      <c r="H358" s="11"/>
      <c r="I358" s="11"/>
      <c r="J358" s="120"/>
      <c r="K358" s="11"/>
      <c r="L358" s="11"/>
      <c r="M358" s="28"/>
      <c r="N358" s="75"/>
      <c r="O358" s="11"/>
      <c r="P358" s="36"/>
      <c r="Q358" s="36"/>
      <c r="R358" s="36"/>
      <c r="S358" s="36"/>
      <c r="T358" s="36"/>
      <c r="U358" s="116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6"/>
    </row>
    <row r="359" spans="7:35" ht="20" customHeight="1" x14ac:dyDescent="0.25">
      <c r="G359" s="6"/>
      <c r="H359" s="11"/>
      <c r="I359" s="11"/>
      <c r="J359" s="120"/>
      <c r="K359" s="11"/>
      <c r="L359" s="11"/>
      <c r="M359" s="28"/>
      <c r="N359" s="75"/>
      <c r="O359" s="11"/>
      <c r="P359" s="36"/>
      <c r="Q359" s="36"/>
      <c r="R359" s="36"/>
      <c r="S359" s="36"/>
      <c r="T359" s="36"/>
      <c r="U359" s="116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6"/>
    </row>
    <row r="360" spans="7:35" ht="20" customHeight="1" x14ac:dyDescent="0.25">
      <c r="G360" s="6"/>
      <c r="H360" s="11"/>
      <c r="I360" s="11"/>
      <c r="J360" s="120"/>
      <c r="K360" s="11"/>
      <c r="L360" s="11"/>
      <c r="M360" s="28"/>
      <c r="N360" s="75"/>
      <c r="O360" s="11"/>
      <c r="P360" s="36"/>
      <c r="Q360" s="36"/>
      <c r="R360" s="36"/>
      <c r="S360" s="36"/>
      <c r="T360" s="36"/>
      <c r="U360" s="116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6"/>
    </row>
    <row r="361" spans="7:35" ht="20" customHeight="1" x14ac:dyDescent="0.25">
      <c r="G361" s="6"/>
      <c r="H361" s="11"/>
      <c r="I361" s="11"/>
      <c r="J361" s="120"/>
      <c r="K361" s="11"/>
      <c r="L361" s="11"/>
      <c r="M361" s="28"/>
      <c r="N361" s="75"/>
      <c r="O361" s="11"/>
      <c r="P361" s="36"/>
      <c r="Q361" s="36"/>
      <c r="R361" s="36"/>
      <c r="S361" s="36"/>
      <c r="T361" s="36"/>
      <c r="U361" s="116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6"/>
    </row>
    <row r="362" spans="7:35" ht="20" customHeight="1" x14ac:dyDescent="0.25">
      <c r="G362" s="6"/>
      <c r="H362" s="11"/>
      <c r="I362" s="11"/>
      <c r="J362" s="120"/>
      <c r="K362" s="11"/>
      <c r="L362" s="11"/>
      <c r="M362" s="28"/>
      <c r="N362" s="75"/>
      <c r="O362" s="11"/>
      <c r="P362" s="36"/>
      <c r="Q362" s="36"/>
      <c r="R362" s="36"/>
      <c r="S362" s="36"/>
      <c r="T362" s="36"/>
      <c r="U362" s="116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6"/>
    </row>
    <row r="363" spans="7:35" ht="20" customHeight="1" x14ac:dyDescent="0.25">
      <c r="G363" s="6"/>
      <c r="H363" s="11"/>
      <c r="I363" s="11"/>
      <c r="J363" s="120"/>
      <c r="K363" s="11"/>
      <c r="L363" s="11"/>
      <c r="M363" s="28"/>
      <c r="N363" s="75"/>
      <c r="O363" s="11"/>
      <c r="P363" s="36"/>
      <c r="Q363" s="36"/>
      <c r="R363" s="36"/>
      <c r="S363" s="36"/>
      <c r="T363" s="36"/>
      <c r="U363" s="116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6"/>
    </row>
    <row r="364" spans="7:35" ht="20" customHeight="1" x14ac:dyDescent="0.25">
      <c r="G364" s="6"/>
      <c r="H364" s="11"/>
      <c r="I364" s="11"/>
      <c r="J364" s="120"/>
      <c r="K364" s="11"/>
      <c r="L364" s="11"/>
      <c r="M364" s="28"/>
      <c r="N364" s="75"/>
      <c r="O364" s="11"/>
      <c r="P364" s="36"/>
      <c r="Q364" s="36"/>
      <c r="R364" s="36"/>
      <c r="S364" s="36"/>
      <c r="T364" s="36"/>
      <c r="U364" s="116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6"/>
    </row>
    <row r="365" spans="7:35" ht="20" customHeight="1" x14ac:dyDescent="0.25">
      <c r="G365" s="6"/>
      <c r="H365" s="11"/>
      <c r="I365" s="11"/>
      <c r="J365" s="120"/>
      <c r="K365" s="11"/>
      <c r="L365" s="11"/>
      <c r="M365" s="28"/>
      <c r="N365" s="75"/>
      <c r="O365" s="11"/>
      <c r="P365" s="36"/>
      <c r="Q365" s="36"/>
      <c r="R365" s="36"/>
      <c r="S365" s="36"/>
      <c r="T365" s="36"/>
      <c r="U365" s="116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6"/>
    </row>
    <row r="366" spans="7:35" ht="20" customHeight="1" x14ac:dyDescent="0.25">
      <c r="G366" s="6"/>
      <c r="H366" s="11"/>
      <c r="I366" s="11"/>
      <c r="J366" s="120"/>
      <c r="K366" s="11"/>
      <c r="L366" s="11"/>
      <c r="M366" s="28"/>
      <c r="N366" s="75"/>
      <c r="O366" s="11"/>
      <c r="P366" s="36"/>
      <c r="Q366" s="36"/>
      <c r="R366" s="36"/>
      <c r="S366" s="36"/>
      <c r="T366" s="36"/>
      <c r="U366" s="116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6"/>
    </row>
    <row r="367" spans="7:35" ht="20" customHeight="1" x14ac:dyDescent="0.25">
      <c r="G367" s="6"/>
      <c r="H367" s="11"/>
      <c r="I367" s="11"/>
      <c r="J367" s="120"/>
      <c r="K367" s="11"/>
      <c r="L367" s="11"/>
      <c r="M367" s="28"/>
      <c r="N367" s="75"/>
      <c r="O367" s="11"/>
      <c r="P367" s="36"/>
      <c r="Q367" s="36"/>
      <c r="R367" s="36"/>
      <c r="S367" s="36"/>
      <c r="T367" s="36"/>
      <c r="U367" s="116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6"/>
    </row>
    <row r="368" spans="7:35" ht="20" customHeight="1" x14ac:dyDescent="0.25">
      <c r="G368" s="6"/>
      <c r="H368" s="11"/>
      <c r="I368" s="11"/>
      <c r="J368" s="120"/>
      <c r="K368" s="11"/>
      <c r="L368" s="11"/>
      <c r="M368" s="28"/>
      <c r="N368" s="75"/>
      <c r="O368" s="11"/>
      <c r="P368" s="36"/>
      <c r="Q368" s="36"/>
      <c r="R368" s="36"/>
      <c r="S368" s="36"/>
      <c r="T368" s="36"/>
      <c r="U368" s="116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6"/>
    </row>
    <row r="369" spans="7:35" ht="20" customHeight="1" x14ac:dyDescent="0.25">
      <c r="G369" s="6"/>
      <c r="H369" s="11"/>
      <c r="I369" s="11"/>
      <c r="J369" s="120"/>
      <c r="K369" s="11"/>
      <c r="L369" s="11"/>
      <c r="M369" s="28"/>
      <c r="N369" s="75"/>
      <c r="O369" s="11"/>
      <c r="P369" s="36"/>
      <c r="Q369" s="36"/>
      <c r="R369" s="36"/>
      <c r="S369" s="36"/>
      <c r="T369" s="36"/>
      <c r="U369" s="116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6"/>
    </row>
    <row r="370" spans="7:35" ht="20" customHeight="1" x14ac:dyDescent="0.25">
      <c r="G370" s="6"/>
      <c r="H370" s="11"/>
      <c r="I370" s="11"/>
      <c r="J370" s="120"/>
      <c r="K370" s="11"/>
      <c r="L370" s="11"/>
      <c r="M370" s="28"/>
      <c r="N370" s="75"/>
      <c r="O370" s="11"/>
      <c r="P370" s="36"/>
      <c r="Q370" s="36"/>
      <c r="R370" s="36"/>
      <c r="S370" s="36"/>
      <c r="T370" s="36"/>
      <c r="U370" s="116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6"/>
    </row>
    <row r="371" spans="7:35" ht="20" customHeight="1" x14ac:dyDescent="0.25">
      <c r="G371" s="6"/>
      <c r="H371" s="11"/>
      <c r="I371" s="11"/>
      <c r="J371" s="120"/>
      <c r="K371" s="11"/>
      <c r="L371" s="11"/>
      <c r="M371" s="28"/>
      <c r="N371" s="75"/>
      <c r="O371" s="11"/>
      <c r="P371" s="36"/>
      <c r="Q371" s="36"/>
      <c r="R371" s="36"/>
      <c r="S371" s="36"/>
      <c r="T371" s="36"/>
      <c r="U371" s="116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6"/>
    </row>
    <row r="372" spans="7:35" ht="20" customHeight="1" x14ac:dyDescent="0.25">
      <c r="G372" s="6"/>
      <c r="H372" s="11"/>
      <c r="I372" s="11"/>
      <c r="J372" s="120"/>
      <c r="K372" s="11"/>
      <c r="L372" s="11"/>
      <c r="M372" s="28"/>
      <c r="N372" s="75"/>
      <c r="O372" s="11"/>
      <c r="P372" s="36"/>
      <c r="Q372" s="36"/>
      <c r="R372" s="36"/>
      <c r="S372" s="36"/>
      <c r="T372" s="36"/>
      <c r="U372" s="116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6"/>
    </row>
    <row r="373" spans="7:35" ht="20" customHeight="1" x14ac:dyDescent="0.25">
      <c r="G373" s="6"/>
      <c r="H373" s="11"/>
      <c r="I373" s="11"/>
      <c r="J373" s="120"/>
      <c r="K373" s="11"/>
      <c r="L373" s="11"/>
      <c r="M373" s="28"/>
      <c r="N373" s="75"/>
      <c r="O373" s="11"/>
      <c r="P373" s="36"/>
      <c r="Q373" s="36"/>
      <c r="R373" s="36"/>
      <c r="S373" s="36"/>
      <c r="T373" s="36"/>
      <c r="U373" s="116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6"/>
    </row>
    <row r="374" spans="7:35" ht="20" customHeight="1" x14ac:dyDescent="0.25">
      <c r="G374" s="6"/>
      <c r="H374" s="11"/>
      <c r="I374" s="11"/>
      <c r="J374" s="120"/>
      <c r="K374" s="11"/>
      <c r="L374" s="11"/>
      <c r="M374" s="28"/>
      <c r="N374" s="75"/>
      <c r="O374" s="11"/>
      <c r="P374" s="36"/>
      <c r="Q374" s="36"/>
      <c r="R374" s="36"/>
      <c r="S374" s="36"/>
      <c r="T374" s="36"/>
      <c r="U374" s="116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6"/>
    </row>
    <row r="375" spans="7:35" ht="20" customHeight="1" x14ac:dyDescent="0.25">
      <c r="G375" s="6"/>
      <c r="H375" s="11"/>
      <c r="I375" s="11"/>
      <c r="J375" s="120"/>
      <c r="K375" s="11"/>
      <c r="L375" s="11"/>
      <c r="M375" s="28"/>
      <c r="N375" s="75"/>
      <c r="O375" s="11"/>
      <c r="P375" s="36"/>
      <c r="Q375" s="36"/>
      <c r="R375" s="36"/>
      <c r="S375" s="36"/>
      <c r="T375" s="36"/>
      <c r="U375" s="116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6"/>
    </row>
    <row r="376" spans="7:35" ht="20" customHeight="1" x14ac:dyDescent="0.25">
      <c r="G376" s="6"/>
      <c r="H376" s="11"/>
      <c r="I376" s="11"/>
      <c r="J376" s="120"/>
      <c r="K376" s="11"/>
      <c r="L376" s="11"/>
      <c r="M376" s="28"/>
      <c r="N376" s="75"/>
      <c r="O376" s="11"/>
      <c r="P376" s="36"/>
      <c r="Q376" s="36"/>
      <c r="R376" s="36"/>
      <c r="S376" s="36"/>
      <c r="T376" s="36"/>
      <c r="U376" s="116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6"/>
    </row>
    <row r="377" spans="7:35" ht="20" customHeight="1" x14ac:dyDescent="0.25">
      <c r="G377" s="6"/>
      <c r="H377" s="11"/>
      <c r="I377" s="11"/>
      <c r="J377" s="120"/>
      <c r="K377" s="11"/>
      <c r="L377" s="11"/>
      <c r="M377" s="28"/>
      <c r="N377" s="75"/>
      <c r="O377" s="11"/>
      <c r="P377" s="36"/>
      <c r="Q377" s="36"/>
      <c r="R377" s="36"/>
      <c r="S377" s="36"/>
      <c r="T377" s="36"/>
      <c r="U377" s="116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6"/>
    </row>
    <row r="378" spans="7:35" ht="20" customHeight="1" x14ac:dyDescent="0.25">
      <c r="G378" s="6"/>
      <c r="H378" s="11"/>
      <c r="I378" s="11"/>
      <c r="J378" s="120"/>
      <c r="K378" s="11"/>
      <c r="L378" s="11"/>
      <c r="M378" s="28"/>
      <c r="N378" s="75"/>
      <c r="O378" s="11"/>
      <c r="P378" s="36"/>
      <c r="Q378" s="36"/>
      <c r="R378" s="36"/>
      <c r="S378" s="36"/>
      <c r="T378" s="36"/>
      <c r="U378" s="116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6"/>
    </row>
    <row r="379" spans="7:35" ht="20" customHeight="1" x14ac:dyDescent="0.25">
      <c r="G379" s="6"/>
      <c r="H379" s="11"/>
      <c r="I379" s="11"/>
      <c r="J379" s="120"/>
      <c r="K379" s="11"/>
      <c r="L379" s="11"/>
      <c r="M379" s="28"/>
      <c r="N379" s="75"/>
      <c r="O379" s="11"/>
      <c r="P379" s="36"/>
      <c r="Q379" s="36"/>
      <c r="R379" s="36"/>
      <c r="S379" s="36"/>
      <c r="T379" s="36"/>
      <c r="U379" s="116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6"/>
    </row>
    <row r="380" spans="7:35" ht="20" customHeight="1" x14ac:dyDescent="0.25">
      <c r="G380" s="6"/>
      <c r="H380" s="11"/>
      <c r="I380" s="11"/>
      <c r="J380" s="120"/>
      <c r="K380" s="11"/>
      <c r="L380" s="11"/>
      <c r="M380" s="28"/>
      <c r="N380" s="75"/>
      <c r="O380" s="11"/>
      <c r="P380" s="36"/>
      <c r="Q380" s="36"/>
      <c r="R380" s="36"/>
      <c r="S380" s="36"/>
      <c r="T380" s="36"/>
      <c r="U380" s="116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6"/>
    </row>
    <row r="381" spans="7:35" ht="20" customHeight="1" x14ac:dyDescent="0.25">
      <c r="G381" s="6"/>
      <c r="H381" s="11"/>
      <c r="I381" s="11"/>
      <c r="J381" s="120"/>
      <c r="K381" s="11"/>
      <c r="L381" s="11"/>
      <c r="M381" s="28"/>
      <c r="N381" s="75"/>
      <c r="O381" s="11"/>
      <c r="P381" s="36"/>
      <c r="Q381" s="36"/>
      <c r="R381" s="36"/>
      <c r="S381" s="36"/>
      <c r="T381" s="36"/>
      <c r="U381" s="116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6"/>
    </row>
    <row r="382" spans="7:35" ht="20" customHeight="1" x14ac:dyDescent="0.25">
      <c r="G382" s="6"/>
      <c r="H382" s="11"/>
      <c r="I382" s="11"/>
      <c r="J382" s="120"/>
      <c r="K382" s="11"/>
      <c r="L382" s="11"/>
      <c r="M382" s="28"/>
      <c r="N382" s="75"/>
      <c r="O382" s="11"/>
      <c r="P382" s="36"/>
      <c r="Q382" s="36"/>
      <c r="R382" s="36"/>
      <c r="S382" s="36"/>
      <c r="T382" s="36"/>
      <c r="U382" s="116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6"/>
    </row>
    <row r="383" spans="7:35" ht="20" customHeight="1" x14ac:dyDescent="0.25">
      <c r="G383" s="6"/>
      <c r="H383" s="11"/>
      <c r="I383" s="11"/>
      <c r="J383" s="120"/>
      <c r="K383" s="11"/>
      <c r="L383" s="11"/>
      <c r="M383" s="28"/>
      <c r="N383" s="75"/>
      <c r="O383" s="11"/>
      <c r="P383" s="36"/>
      <c r="Q383" s="36"/>
      <c r="R383" s="36"/>
      <c r="S383" s="36"/>
      <c r="T383" s="36"/>
      <c r="U383" s="116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6"/>
    </row>
    <row r="384" spans="7:35" ht="20" customHeight="1" x14ac:dyDescent="0.25">
      <c r="G384" s="6"/>
      <c r="H384" s="11"/>
      <c r="I384" s="11"/>
      <c r="J384" s="120"/>
      <c r="K384" s="11"/>
      <c r="L384" s="11"/>
      <c r="M384" s="28"/>
      <c r="N384" s="75"/>
      <c r="O384" s="11"/>
      <c r="P384" s="36"/>
      <c r="Q384" s="36"/>
      <c r="R384" s="36"/>
      <c r="S384" s="36"/>
      <c r="T384" s="36"/>
      <c r="U384" s="116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6"/>
    </row>
    <row r="385" spans="7:35" ht="20" customHeight="1" x14ac:dyDescent="0.25">
      <c r="G385" s="6"/>
      <c r="H385" s="11"/>
      <c r="I385" s="11"/>
      <c r="J385" s="120"/>
      <c r="K385" s="11"/>
      <c r="L385" s="11"/>
      <c r="M385" s="28"/>
      <c r="N385" s="75"/>
      <c r="O385" s="11"/>
      <c r="P385" s="36"/>
      <c r="Q385" s="36"/>
      <c r="R385" s="36"/>
      <c r="S385" s="36"/>
      <c r="T385" s="36"/>
      <c r="U385" s="116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6"/>
    </row>
    <row r="386" spans="7:35" ht="20" customHeight="1" x14ac:dyDescent="0.25">
      <c r="G386" s="6"/>
      <c r="H386" s="11"/>
      <c r="I386" s="11"/>
      <c r="J386" s="120"/>
      <c r="K386" s="11"/>
      <c r="L386" s="11"/>
      <c r="M386" s="28"/>
      <c r="N386" s="75"/>
      <c r="O386" s="11"/>
      <c r="P386" s="36"/>
      <c r="Q386" s="36"/>
      <c r="R386" s="36"/>
      <c r="S386" s="36"/>
      <c r="T386" s="36"/>
      <c r="U386" s="116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6"/>
    </row>
    <row r="387" spans="7:35" ht="20" customHeight="1" x14ac:dyDescent="0.25">
      <c r="G387" s="6"/>
      <c r="H387" s="11"/>
      <c r="I387" s="11"/>
      <c r="J387" s="120"/>
      <c r="K387" s="11"/>
      <c r="L387" s="11"/>
      <c r="M387" s="28"/>
      <c r="N387" s="75"/>
      <c r="O387" s="11"/>
      <c r="P387" s="36"/>
      <c r="Q387" s="36"/>
      <c r="R387" s="36"/>
      <c r="S387" s="36"/>
      <c r="T387" s="36"/>
      <c r="U387" s="116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6"/>
    </row>
    <row r="388" spans="7:35" ht="20" customHeight="1" x14ac:dyDescent="0.25">
      <c r="G388" s="6"/>
      <c r="H388" s="11"/>
      <c r="I388" s="11"/>
      <c r="J388" s="120"/>
      <c r="K388" s="11"/>
      <c r="L388" s="11"/>
      <c r="M388" s="28"/>
      <c r="N388" s="75"/>
      <c r="O388" s="11"/>
      <c r="P388" s="36"/>
      <c r="Q388" s="36"/>
      <c r="R388" s="36"/>
      <c r="S388" s="36"/>
      <c r="T388" s="36"/>
      <c r="U388" s="116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6"/>
    </row>
    <row r="389" spans="7:35" ht="20" customHeight="1" x14ac:dyDescent="0.25">
      <c r="G389" s="6"/>
      <c r="H389" s="11"/>
      <c r="I389" s="11"/>
      <c r="J389" s="120"/>
      <c r="K389" s="11"/>
      <c r="L389" s="11"/>
      <c r="M389" s="28"/>
      <c r="N389" s="75"/>
      <c r="O389" s="11"/>
      <c r="P389" s="36"/>
      <c r="Q389" s="36"/>
      <c r="R389" s="36"/>
      <c r="S389" s="36"/>
      <c r="T389" s="36"/>
      <c r="U389" s="116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6"/>
    </row>
    <row r="390" spans="7:35" ht="20" customHeight="1" x14ac:dyDescent="0.25">
      <c r="G390" s="6"/>
      <c r="H390" s="11"/>
      <c r="I390" s="11"/>
      <c r="J390" s="120"/>
      <c r="K390" s="11"/>
      <c r="L390" s="11"/>
      <c r="M390" s="28"/>
      <c r="N390" s="75"/>
      <c r="O390" s="11"/>
      <c r="P390" s="36"/>
      <c r="Q390" s="36"/>
      <c r="R390" s="36"/>
      <c r="S390" s="36"/>
      <c r="T390" s="36"/>
      <c r="U390" s="116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6"/>
    </row>
    <row r="391" spans="7:35" ht="20" customHeight="1" x14ac:dyDescent="0.25">
      <c r="G391" s="6"/>
      <c r="H391" s="11"/>
      <c r="I391" s="11"/>
      <c r="J391" s="120"/>
      <c r="K391" s="11"/>
      <c r="L391" s="11"/>
      <c r="M391" s="28"/>
      <c r="N391" s="75"/>
      <c r="O391" s="11"/>
      <c r="P391" s="36"/>
      <c r="Q391" s="36"/>
      <c r="R391" s="36"/>
      <c r="S391" s="36"/>
      <c r="T391" s="36"/>
      <c r="U391" s="116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6"/>
    </row>
    <row r="392" spans="7:35" ht="20" customHeight="1" x14ac:dyDescent="0.25">
      <c r="G392" s="6"/>
      <c r="H392" s="11"/>
      <c r="I392" s="11"/>
      <c r="J392" s="120"/>
      <c r="K392" s="11"/>
      <c r="L392" s="11"/>
      <c r="M392" s="28"/>
      <c r="N392" s="75"/>
      <c r="O392" s="11"/>
      <c r="P392" s="36"/>
      <c r="Q392" s="36"/>
      <c r="R392" s="36"/>
      <c r="S392" s="36"/>
      <c r="T392" s="36"/>
      <c r="U392" s="116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6"/>
    </row>
    <row r="393" spans="7:35" ht="20" customHeight="1" x14ac:dyDescent="0.25">
      <c r="G393" s="6"/>
      <c r="H393" s="11"/>
      <c r="I393" s="11"/>
      <c r="J393" s="120"/>
      <c r="K393" s="11"/>
      <c r="L393" s="11"/>
      <c r="M393" s="28"/>
      <c r="N393" s="75"/>
      <c r="O393" s="11"/>
      <c r="P393" s="36"/>
      <c r="Q393" s="36"/>
      <c r="R393" s="36"/>
      <c r="S393" s="36"/>
      <c r="T393" s="36"/>
      <c r="U393" s="116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6"/>
    </row>
    <row r="394" spans="7:35" ht="20" customHeight="1" x14ac:dyDescent="0.25">
      <c r="G394" s="6"/>
      <c r="H394" s="11"/>
      <c r="I394" s="11"/>
      <c r="J394" s="120"/>
      <c r="K394" s="11"/>
      <c r="L394" s="11"/>
      <c r="M394" s="28"/>
      <c r="N394" s="75"/>
      <c r="O394" s="11"/>
      <c r="P394" s="36"/>
      <c r="Q394" s="36"/>
      <c r="R394" s="36"/>
      <c r="S394" s="36"/>
      <c r="T394" s="36"/>
      <c r="U394" s="116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6"/>
    </row>
    <row r="395" spans="7:35" ht="20" customHeight="1" x14ac:dyDescent="0.25">
      <c r="G395" s="6"/>
      <c r="H395" s="11"/>
      <c r="I395" s="11"/>
      <c r="J395" s="120"/>
      <c r="K395" s="11"/>
      <c r="L395" s="11"/>
      <c r="M395" s="28"/>
      <c r="N395" s="75"/>
      <c r="O395" s="11"/>
      <c r="P395" s="36"/>
      <c r="Q395" s="36"/>
      <c r="R395" s="36"/>
      <c r="S395" s="36"/>
      <c r="T395" s="36"/>
      <c r="U395" s="116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6"/>
    </row>
    <row r="396" spans="7:35" ht="20" customHeight="1" x14ac:dyDescent="0.25">
      <c r="G396" s="6"/>
      <c r="H396" s="11"/>
      <c r="I396" s="11"/>
      <c r="J396" s="120"/>
      <c r="K396" s="11"/>
      <c r="L396" s="11"/>
      <c r="M396" s="28"/>
      <c r="N396" s="75"/>
      <c r="O396" s="11"/>
      <c r="P396" s="36"/>
      <c r="Q396" s="36"/>
      <c r="R396" s="36"/>
      <c r="S396" s="36"/>
      <c r="T396" s="36"/>
      <c r="U396" s="116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6"/>
    </row>
    <row r="397" spans="7:35" ht="20" customHeight="1" x14ac:dyDescent="0.25">
      <c r="G397" s="6"/>
      <c r="H397" s="11"/>
      <c r="I397" s="11"/>
      <c r="J397" s="120"/>
      <c r="K397" s="11"/>
      <c r="L397" s="11"/>
      <c r="M397" s="28"/>
      <c r="N397" s="75"/>
      <c r="O397" s="11"/>
      <c r="P397" s="36"/>
      <c r="Q397" s="36"/>
      <c r="R397" s="36"/>
      <c r="S397" s="36"/>
      <c r="T397" s="36"/>
      <c r="U397" s="116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6"/>
    </row>
    <row r="398" spans="7:35" ht="20" customHeight="1" x14ac:dyDescent="0.25">
      <c r="G398" s="6"/>
      <c r="H398" s="11"/>
      <c r="I398" s="11"/>
      <c r="J398" s="120"/>
      <c r="K398" s="11"/>
      <c r="L398" s="11"/>
      <c r="M398" s="28"/>
      <c r="N398" s="75"/>
      <c r="O398" s="11"/>
      <c r="P398" s="36"/>
      <c r="Q398" s="36"/>
      <c r="R398" s="36"/>
      <c r="S398" s="36"/>
      <c r="T398" s="36"/>
      <c r="U398" s="116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6"/>
    </row>
    <row r="399" spans="7:35" ht="20" customHeight="1" x14ac:dyDescent="0.25">
      <c r="G399" s="6"/>
      <c r="H399" s="11"/>
      <c r="I399" s="11"/>
      <c r="J399" s="120"/>
      <c r="K399" s="11"/>
      <c r="L399" s="11"/>
      <c r="M399" s="28"/>
      <c r="N399" s="75"/>
      <c r="O399" s="11"/>
      <c r="P399" s="36"/>
      <c r="Q399" s="36"/>
      <c r="R399" s="36"/>
      <c r="S399" s="36"/>
      <c r="T399" s="36"/>
      <c r="U399" s="116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6"/>
    </row>
    <row r="400" spans="7:35" ht="20" customHeight="1" x14ac:dyDescent="0.25">
      <c r="G400" s="6"/>
      <c r="H400" s="11"/>
      <c r="I400" s="11"/>
      <c r="J400" s="120"/>
      <c r="K400" s="11"/>
      <c r="L400" s="11"/>
      <c r="M400" s="28"/>
      <c r="N400" s="75"/>
      <c r="O400" s="11"/>
      <c r="P400" s="36"/>
      <c r="Q400" s="36"/>
      <c r="R400" s="36"/>
      <c r="S400" s="36"/>
      <c r="T400" s="36"/>
      <c r="U400" s="116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6"/>
    </row>
    <row r="401" spans="7:35" ht="20" customHeight="1" x14ac:dyDescent="0.25">
      <c r="G401" s="6"/>
      <c r="H401" s="11"/>
      <c r="I401" s="11"/>
      <c r="J401" s="120"/>
      <c r="K401" s="11"/>
      <c r="L401" s="11"/>
      <c r="M401" s="28"/>
      <c r="N401" s="75"/>
      <c r="O401" s="11"/>
      <c r="P401" s="36"/>
      <c r="Q401" s="36"/>
      <c r="R401" s="36"/>
      <c r="S401" s="36"/>
      <c r="T401" s="36"/>
      <c r="U401" s="116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6"/>
    </row>
    <row r="402" spans="7:35" ht="20" customHeight="1" x14ac:dyDescent="0.25">
      <c r="G402" s="6"/>
      <c r="H402" s="11"/>
      <c r="I402" s="11"/>
      <c r="J402" s="120"/>
      <c r="K402" s="11"/>
      <c r="L402" s="11"/>
      <c r="M402" s="28"/>
      <c r="N402" s="75"/>
      <c r="O402" s="11"/>
      <c r="P402" s="36"/>
      <c r="Q402" s="36"/>
      <c r="R402" s="36"/>
      <c r="S402" s="36"/>
      <c r="T402" s="36"/>
      <c r="U402" s="116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6"/>
    </row>
    <row r="403" spans="7:35" ht="20" customHeight="1" x14ac:dyDescent="0.25">
      <c r="G403" s="6"/>
      <c r="H403" s="11"/>
      <c r="I403" s="11"/>
      <c r="J403" s="120"/>
      <c r="K403" s="11"/>
      <c r="L403" s="11"/>
      <c r="M403" s="28"/>
      <c r="N403" s="75"/>
      <c r="O403" s="11"/>
      <c r="P403" s="36"/>
      <c r="Q403" s="36"/>
      <c r="R403" s="36"/>
      <c r="S403" s="36"/>
      <c r="T403" s="36"/>
      <c r="U403" s="116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6"/>
    </row>
    <row r="404" spans="7:35" ht="20" customHeight="1" x14ac:dyDescent="0.25">
      <c r="G404" s="6"/>
      <c r="H404" s="11"/>
      <c r="I404" s="11"/>
      <c r="J404" s="120"/>
      <c r="K404" s="11"/>
      <c r="L404" s="11"/>
      <c r="M404" s="28"/>
      <c r="N404" s="75"/>
      <c r="O404" s="11"/>
      <c r="P404" s="36"/>
      <c r="Q404" s="36"/>
      <c r="R404" s="36"/>
      <c r="S404" s="36"/>
      <c r="T404" s="36"/>
      <c r="U404" s="116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6"/>
    </row>
    <row r="405" spans="7:35" ht="20" customHeight="1" x14ac:dyDescent="0.25">
      <c r="G405" s="6"/>
      <c r="H405" s="11"/>
      <c r="I405" s="11"/>
      <c r="J405" s="120"/>
      <c r="K405" s="11"/>
      <c r="L405" s="11"/>
      <c r="M405" s="28"/>
      <c r="N405" s="75"/>
      <c r="O405" s="11"/>
      <c r="P405" s="36"/>
      <c r="Q405" s="36"/>
      <c r="R405" s="36"/>
      <c r="S405" s="36"/>
      <c r="T405" s="36"/>
      <c r="U405" s="116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6"/>
    </row>
    <row r="406" spans="7:35" ht="20" customHeight="1" x14ac:dyDescent="0.25">
      <c r="G406" s="6"/>
      <c r="H406" s="11"/>
      <c r="I406" s="11"/>
      <c r="J406" s="120"/>
      <c r="K406" s="11"/>
      <c r="L406" s="11"/>
      <c r="M406" s="28"/>
      <c r="N406" s="75"/>
      <c r="O406" s="11"/>
      <c r="P406" s="36"/>
      <c r="Q406" s="36"/>
      <c r="R406" s="36"/>
      <c r="S406" s="36"/>
      <c r="T406" s="36"/>
      <c r="U406" s="116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6"/>
    </row>
    <row r="407" spans="7:35" ht="20" customHeight="1" x14ac:dyDescent="0.25">
      <c r="G407" s="6"/>
      <c r="H407" s="11"/>
      <c r="I407" s="11"/>
      <c r="J407" s="120"/>
      <c r="K407" s="11"/>
      <c r="L407" s="11"/>
      <c r="M407" s="28"/>
      <c r="N407" s="75"/>
      <c r="O407" s="11"/>
      <c r="P407" s="36"/>
      <c r="Q407" s="36"/>
      <c r="R407" s="36"/>
      <c r="S407" s="36"/>
      <c r="T407" s="36"/>
      <c r="U407" s="116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6"/>
    </row>
    <row r="408" spans="7:35" ht="20" customHeight="1" x14ac:dyDescent="0.25">
      <c r="G408" s="6"/>
      <c r="H408" s="11"/>
      <c r="I408" s="11"/>
      <c r="J408" s="120"/>
      <c r="K408" s="11"/>
      <c r="L408" s="11"/>
      <c r="M408" s="28"/>
      <c r="N408" s="75"/>
      <c r="O408" s="11"/>
      <c r="P408" s="36"/>
      <c r="Q408" s="36"/>
      <c r="R408" s="36"/>
      <c r="S408" s="36"/>
      <c r="T408" s="36"/>
      <c r="U408" s="116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6"/>
    </row>
    <row r="409" spans="7:35" ht="20" customHeight="1" x14ac:dyDescent="0.25">
      <c r="G409" s="6"/>
      <c r="H409" s="11"/>
      <c r="I409" s="11"/>
      <c r="J409" s="120"/>
      <c r="K409" s="11"/>
      <c r="L409" s="11"/>
      <c r="M409" s="28"/>
      <c r="N409" s="75"/>
      <c r="O409" s="11"/>
      <c r="P409" s="36"/>
      <c r="Q409" s="36"/>
      <c r="R409" s="36"/>
      <c r="S409" s="36"/>
      <c r="T409" s="36"/>
      <c r="U409" s="116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6"/>
    </row>
    <row r="410" spans="7:35" ht="20" customHeight="1" x14ac:dyDescent="0.25">
      <c r="G410" s="6"/>
      <c r="H410" s="11"/>
      <c r="I410" s="11"/>
      <c r="J410" s="120"/>
      <c r="K410" s="11"/>
      <c r="L410" s="11"/>
      <c r="M410" s="28"/>
      <c r="N410" s="75"/>
      <c r="O410" s="11"/>
      <c r="P410" s="36"/>
      <c r="Q410" s="36"/>
      <c r="R410" s="36"/>
      <c r="S410" s="36"/>
      <c r="T410" s="36"/>
      <c r="U410" s="116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6"/>
    </row>
    <row r="411" spans="7:35" ht="20" customHeight="1" x14ac:dyDescent="0.25">
      <c r="G411" s="6"/>
      <c r="H411" s="11"/>
      <c r="I411" s="11"/>
      <c r="J411" s="120"/>
      <c r="K411" s="11"/>
      <c r="L411" s="11"/>
      <c r="M411" s="28"/>
      <c r="N411" s="75"/>
      <c r="O411" s="11"/>
      <c r="P411" s="36"/>
      <c r="Q411" s="36"/>
      <c r="R411" s="36"/>
      <c r="S411" s="36"/>
      <c r="T411" s="36"/>
      <c r="U411" s="116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6"/>
    </row>
    <row r="412" spans="7:35" ht="20" customHeight="1" x14ac:dyDescent="0.25">
      <c r="G412" s="6"/>
      <c r="H412" s="11"/>
      <c r="I412" s="11"/>
      <c r="J412" s="120"/>
      <c r="K412" s="11"/>
      <c r="L412" s="11"/>
      <c r="M412" s="28"/>
      <c r="N412" s="75"/>
      <c r="O412" s="11"/>
      <c r="P412" s="36"/>
      <c r="Q412" s="36"/>
      <c r="R412" s="36"/>
      <c r="S412" s="36"/>
      <c r="T412" s="36"/>
      <c r="U412" s="116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6"/>
    </row>
    <row r="413" spans="7:35" ht="20" customHeight="1" x14ac:dyDescent="0.25">
      <c r="G413" s="6"/>
      <c r="H413" s="11"/>
      <c r="I413" s="11"/>
      <c r="J413" s="120"/>
      <c r="K413" s="11"/>
      <c r="L413" s="11"/>
      <c r="M413" s="28"/>
      <c r="N413" s="75"/>
      <c r="O413" s="11"/>
      <c r="P413" s="36"/>
      <c r="Q413" s="36"/>
      <c r="R413" s="36"/>
      <c r="S413" s="36"/>
      <c r="T413" s="36"/>
      <c r="U413" s="116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6"/>
    </row>
    <row r="414" spans="7:35" ht="20" customHeight="1" x14ac:dyDescent="0.25">
      <c r="G414" s="6"/>
      <c r="H414" s="11"/>
      <c r="I414" s="11"/>
      <c r="J414" s="120"/>
      <c r="K414" s="11"/>
      <c r="L414" s="11"/>
      <c r="M414" s="28"/>
      <c r="N414" s="75"/>
      <c r="O414" s="11"/>
      <c r="P414" s="36"/>
      <c r="Q414" s="36"/>
      <c r="R414" s="36"/>
      <c r="S414" s="36"/>
      <c r="T414" s="36"/>
      <c r="U414" s="116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6"/>
    </row>
    <row r="415" spans="7:35" ht="20" customHeight="1" x14ac:dyDescent="0.25">
      <c r="G415" s="6"/>
      <c r="H415" s="11"/>
      <c r="I415" s="11"/>
      <c r="J415" s="120"/>
      <c r="K415" s="11"/>
      <c r="L415" s="11"/>
      <c r="M415" s="28"/>
      <c r="N415" s="75"/>
      <c r="O415" s="11"/>
      <c r="P415" s="36"/>
      <c r="Q415" s="36"/>
      <c r="R415" s="36"/>
      <c r="S415" s="36"/>
      <c r="T415" s="36"/>
      <c r="U415" s="116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6"/>
    </row>
    <row r="416" spans="7:35" ht="20" customHeight="1" x14ac:dyDescent="0.25">
      <c r="G416" s="6"/>
      <c r="H416" s="11"/>
      <c r="I416" s="11"/>
      <c r="J416" s="120"/>
      <c r="K416" s="11"/>
      <c r="L416" s="11"/>
      <c r="M416" s="28"/>
      <c r="N416" s="75"/>
      <c r="O416" s="11"/>
      <c r="P416" s="36"/>
      <c r="Q416" s="36"/>
      <c r="R416" s="36"/>
      <c r="S416" s="36"/>
      <c r="T416" s="36"/>
      <c r="U416" s="116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6"/>
    </row>
    <row r="417" spans="7:35" ht="20" customHeight="1" x14ac:dyDescent="0.25">
      <c r="G417" s="6"/>
      <c r="H417" s="11"/>
      <c r="I417" s="11"/>
      <c r="J417" s="120"/>
      <c r="K417" s="11"/>
      <c r="L417" s="11"/>
      <c r="M417" s="28"/>
      <c r="N417" s="75"/>
      <c r="O417" s="11"/>
      <c r="P417" s="36"/>
      <c r="Q417" s="36"/>
      <c r="R417" s="36"/>
      <c r="S417" s="36"/>
      <c r="T417" s="36"/>
      <c r="U417" s="116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6"/>
    </row>
    <row r="418" spans="7:35" ht="20" customHeight="1" x14ac:dyDescent="0.25">
      <c r="G418" s="6"/>
      <c r="H418" s="11"/>
      <c r="I418" s="11"/>
      <c r="J418" s="120"/>
      <c r="K418" s="11"/>
      <c r="L418" s="11"/>
      <c r="M418" s="28"/>
      <c r="N418" s="75"/>
      <c r="O418" s="11"/>
      <c r="P418" s="36"/>
      <c r="Q418" s="36"/>
      <c r="R418" s="36"/>
      <c r="S418" s="36"/>
      <c r="T418" s="36"/>
      <c r="U418" s="116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6"/>
    </row>
    <row r="419" spans="7:35" ht="20" customHeight="1" x14ac:dyDescent="0.25">
      <c r="G419" s="6"/>
      <c r="H419" s="11"/>
      <c r="I419" s="11"/>
      <c r="J419" s="120"/>
      <c r="K419" s="11"/>
      <c r="L419" s="11"/>
      <c r="M419" s="28"/>
      <c r="N419" s="75"/>
      <c r="O419" s="11"/>
      <c r="P419" s="36"/>
      <c r="Q419" s="36"/>
      <c r="R419" s="36"/>
      <c r="S419" s="36"/>
      <c r="T419" s="36"/>
      <c r="U419" s="116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6"/>
    </row>
    <row r="420" spans="7:35" ht="20" customHeight="1" x14ac:dyDescent="0.25">
      <c r="G420" s="6"/>
      <c r="H420" s="11"/>
      <c r="I420" s="11"/>
      <c r="J420" s="120"/>
      <c r="K420" s="11"/>
      <c r="L420" s="11"/>
      <c r="M420" s="28"/>
      <c r="N420" s="75"/>
      <c r="O420" s="11"/>
      <c r="P420" s="36"/>
      <c r="Q420" s="36"/>
      <c r="R420" s="36"/>
      <c r="S420" s="36"/>
      <c r="T420" s="36"/>
      <c r="U420" s="116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6"/>
    </row>
    <row r="421" spans="7:35" ht="20" customHeight="1" x14ac:dyDescent="0.25">
      <c r="G421" s="6"/>
      <c r="H421" s="11"/>
      <c r="I421" s="11"/>
      <c r="J421" s="120"/>
      <c r="K421" s="11"/>
      <c r="L421" s="11"/>
      <c r="M421" s="28"/>
      <c r="N421" s="75"/>
      <c r="O421" s="11"/>
      <c r="P421" s="36"/>
      <c r="Q421" s="36"/>
      <c r="R421" s="36"/>
      <c r="S421" s="36"/>
      <c r="T421" s="36"/>
      <c r="U421" s="116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6"/>
    </row>
    <row r="422" spans="7:35" ht="20" customHeight="1" x14ac:dyDescent="0.25">
      <c r="G422" s="6"/>
      <c r="H422" s="11"/>
      <c r="I422" s="11"/>
      <c r="J422" s="120"/>
      <c r="K422" s="11"/>
      <c r="L422" s="11"/>
      <c r="M422" s="28"/>
      <c r="N422" s="75"/>
      <c r="O422" s="11"/>
      <c r="P422" s="36"/>
      <c r="Q422" s="36"/>
      <c r="R422" s="36"/>
      <c r="S422" s="36"/>
      <c r="T422" s="36"/>
      <c r="U422" s="116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6"/>
    </row>
    <row r="423" spans="7:35" ht="20" customHeight="1" x14ac:dyDescent="0.25">
      <c r="G423" s="6"/>
      <c r="H423" s="11"/>
      <c r="I423" s="11"/>
      <c r="J423" s="120"/>
      <c r="K423" s="11"/>
      <c r="L423" s="11"/>
      <c r="M423" s="28"/>
      <c r="N423" s="75"/>
      <c r="O423" s="11"/>
      <c r="P423" s="36"/>
      <c r="Q423" s="36"/>
      <c r="R423" s="36"/>
      <c r="S423" s="36"/>
      <c r="T423" s="36"/>
      <c r="U423" s="116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6"/>
    </row>
    <row r="424" spans="7:35" ht="20" customHeight="1" x14ac:dyDescent="0.25">
      <c r="G424" s="6"/>
      <c r="H424" s="11"/>
      <c r="I424" s="11"/>
      <c r="J424" s="120"/>
      <c r="K424" s="11"/>
      <c r="L424" s="11"/>
      <c r="M424" s="28"/>
      <c r="N424" s="75"/>
      <c r="O424" s="11"/>
      <c r="P424" s="36"/>
      <c r="Q424" s="36"/>
      <c r="R424" s="36"/>
      <c r="S424" s="36"/>
      <c r="T424" s="36"/>
      <c r="U424" s="116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6"/>
    </row>
    <row r="425" spans="7:35" ht="20" customHeight="1" x14ac:dyDescent="0.25">
      <c r="G425" s="6"/>
      <c r="H425" s="11"/>
      <c r="I425" s="11"/>
      <c r="J425" s="120"/>
      <c r="K425" s="11"/>
      <c r="L425" s="11"/>
      <c r="M425" s="28"/>
      <c r="N425" s="75"/>
      <c r="O425" s="11"/>
      <c r="P425" s="36"/>
      <c r="Q425" s="36"/>
      <c r="R425" s="36"/>
      <c r="S425" s="36"/>
      <c r="T425" s="36"/>
      <c r="U425" s="116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6"/>
    </row>
    <row r="426" spans="7:35" ht="20" customHeight="1" x14ac:dyDescent="0.25">
      <c r="G426" s="6"/>
      <c r="H426" s="11"/>
      <c r="I426" s="11"/>
      <c r="J426" s="120"/>
      <c r="K426" s="11"/>
      <c r="L426" s="11"/>
      <c r="M426" s="28"/>
      <c r="N426" s="75"/>
      <c r="O426" s="11"/>
      <c r="P426" s="36"/>
      <c r="Q426" s="36"/>
      <c r="R426" s="36"/>
      <c r="S426" s="36"/>
      <c r="T426" s="36"/>
      <c r="U426" s="116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6"/>
    </row>
    <row r="427" spans="7:35" ht="20" customHeight="1" x14ac:dyDescent="0.25">
      <c r="G427" s="6"/>
      <c r="H427" s="11"/>
      <c r="I427" s="11"/>
      <c r="J427" s="120"/>
      <c r="K427" s="11"/>
      <c r="L427" s="11"/>
      <c r="M427" s="28"/>
      <c r="N427" s="75"/>
      <c r="O427" s="11"/>
      <c r="P427" s="36"/>
      <c r="Q427" s="36"/>
      <c r="R427" s="36"/>
      <c r="S427" s="36"/>
      <c r="T427" s="36"/>
      <c r="U427" s="116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6"/>
    </row>
    <row r="428" spans="7:35" ht="20" customHeight="1" x14ac:dyDescent="0.25">
      <c r="G428" s="6"/>
      <c r="H428" s="11"/>
      <c r="I428" s="11"/>
      <c r="J428" s="120"/>
      <c r="K428" s="11"/>
      <c r="L428" s="11"/>
      <c r="M428" s="28"/>
      <c r="N428" s="75"/>
      <c r="O428" s="11"/>
      <c r="P428" s="36"/>
      <c r="Q428" s="36"/>
      <c r="R428" s="36"/>
      <c r="S428" s="36"/>
      <c r="T428" s="36"/>
      <c r="U428" s="116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6"/>
    </row>
    <row r="429" spans="7:35" ht="20" customHeight="1" x14ac:dyDescent="0.25">
      <c r="G429" s="6"/>
      <c r="H429" s="11"/>
      <c r="I429" s="11"/>
      <c r="J429" s="120"/>
      <c r="K429" s="11"/>
      <c r="L429" s="11"/>
      <c r="M429" s="28"/>
      <c r="N429" s="75"/>
      <c r="O429" s="11"/>
      <c r="P429" s="36"/>
      <c r="Q429" s="36"/>
      <c r="R429" s="36"/>
      <c r="S429" s="36"/>
      <c r="T429" s="36"/>
      <c r="U429" s="116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6"/>
    </row>
    <row r="430" spans="7:35" ht="20" customHeight="1" x14ac:dyDescent="0.25">
      <c r="G430" s="6"/>
      <c r="H430" s="11"/>
      <c r="I430" s="11"/>
      <c r="J430" s="120"/>
      <c r="K430" s="11"/>
      <c r="L430" s="11"/>
      <c r="M430" s="28"/>
      <c r="N430" s="75"/>
      <c r="O430" s="11"/>
      <c r="P430" s="36"/>
      <c r="Q430" s="36"/>
      <c r="R430" s="36"/>
      <c r="S430" s="36"/>
      <c r="T430" s="36"/>
      <c r="U430" s="116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6"/>
    </row>
    <row r="431" spans="7:35" ht="20" customHeight="1" x14ac:dyDescent="0.25">
      <c r="G431" s="6"/>
      <c r="H431" s="11"/>
      <c r="I431" s="11"/>
      <c r="J431" s="120"/>
      <c r="K431" s="11"/>
      <c r="L431" s="11"/>
      <c r="M431" s="28"/>
      <c r="N431" s="75"/>
      <c r="O431" s="11"/>
      <c r="P431" s="36"/>
      <c r="Q431" s="36"/>
      <c r="R431" s="36"/>
      <c r="S431" s="36"/>
      <c r="T431" s="36"/>
      <c r="U431" s="116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6"/>
    </row>
    <row r="432" spans="7:35" ht="20" customHeight="1" x14ac:dyDescent="0.25">
      <c r="G432" s="6"/>
      <c r="H432" s="11"/>
      <c r="I432" s="11"/>
      <c r="J432" s="120"/>
      <c r="K432" s="11"/>
      <c r="L432" s="11"/>
      <c r="M432" s="28"/>
      <c r="N432" s="75"/>
      <c r="O432" s="11"/>
      <c r="P432" s="36"/>
      <c r="Q432" s="36"/>
      <c r="R432" s="36"/>
      <c r="S432" s="36"/>
      <c r="T432" s="36"/>
      <c r="U432" s="116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6"/>
    </row>
    <row r="433" spans="7:35" ht="20" customHeight="1" x14ac:dyDescent="0.25">
      <c r="G433" s="6"/>
      <c r="H433" s="11"/>
      <c r="I433" s="11"/>
      <c r="J433" s="120"/>
      <c r="K433" s="11"/>
      <c r="L433" s="11"/>
      <c r="M433" s="28"/>
      <c r="N433" s="75"/>
      <c r="O433" s="11"/>
      <c r="P433" s="36"/>
      <c r="Q433" s="36"/>
      <c r="R433" s="36"/>
      <c r="S433" s="36"/>
      <c r="T433" s="36"/>
      <c r="U433" s="116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6"/>
    </row>
    <row r="434" spans="7:35" ht="20" customHeight="1" x14ac:dyDescent="0.25">
      <c r="G434" s="6"/>
      <c r="H434" s="11"/>
      <c r="I434" s="11"/>
      <c r="J434" s="120"/>
      <c r="K434" s="11"/>
      <c r="L434" s="11"/>
      <c r="M434" s="28"/>
      <c r="N434" s="75"/>
      <c r="O434" s="11"/>
      <c r="P434" s="36"/>
      <c r="Q434" s="36"/>
      <c r="R434" s="36"/>
      <c r="S434" s="36"/>
      <c r="T434" s="36"/>
      <c r="U434" s="116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6"/>
    </row>
    <row r="435" spans="7:35" ht="20" customHeight="1" x14ac:dyDescent="0.25">
      <c r="G435" s="6"/>
      <c r="H435" s="11"/>
      <c r="I435" s="11"/>
      <c r="J435" s="120"/>
      <c r="K435" s="11"/>
      <c r="L435" s="11"/>
      <c r="M435" s="28"/>
      <c r="N435" s="75"/>
      <c r="O435" s="11"/>
      <c r="P435" s="36"/>
      <c r="Q435" s="36"/>
      <c r="R435" s="36"/>
      <c r="S435" s="36"/>
      <c r="T435" s="36"/>
      <c r="U435" s="116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6"/>
    </row>
    <row r="436" spans="7:35" ht="20" customHeight="1" x14ac:dyDescent="0.25">
      <c r="G436" s="6"/>
      <c r="H436" s="11"/>
      <c r="I436" s="11"/>
      <c r="J436" s="120"/>
      <c r="K436" s="11"/>
      <c r="L436" s="11"/>
      <c r="M436" s="28"/>
      <c r="N436" s="75"/>
      <c r="O436" s="11"/>
      <c r="P436" s="36"/>
      <c r="Q436" s="36"/>
      <c r="R436" s="36"/>
      <c r="S436" s="36"/>
      <c r="T436" s="36"/>
      <c r="U436" s="116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6"/>
    </row>
    <row r="437" spans="7:35" ht="20" customHeight="1" x14ac:dyDescent="0.25">
      <c r="G437" s="6"/>
      <c r="H437" s="11"/>
      <c r="I437" s="11"/>
      <c r="J437" s="120"/>
      <c r="K437" s="11"/>
      <c r="L437" s="11"/>
      <c r="M437" s="28"/>
      <c r="N437" s="75"/>
      <c r="O437" s="11"/>
      <c r="P437" s="36"/>
      <c r="Q437" s="36"/>
      <c r="R437" s="36"/>
      <c r="S437" s="36"/>
      <c r="T437" s="36"/>
      <c r="U437" s="116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6"/>
    </row>
    <row r="438" spans="7:35" ht="20" customHeight="1" x14ac:dyDescent="0.25">
      <c r="G438" s="6"/>
      <c r="H438" s="11"/>
      <c r="I438" s="11"/>
      <c r="J438" s="120"/>
      <c r="K438" s="11"/>
      <c r="L438" s="11"/>
      <c r="M438" s="28"/>
      <c r="N438" s="75"/>
      <c r="O438" s="11"/>
      <c r="P438" s="36"/>
      <c r="Q438" s="36"/>
      <c r="R438" s="36"/>
      <c r="S438" s="36"/>
      <c r="T438" s="36"/>
      <c r="U438" s="116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6"/>
    </row>
    <row r="439" spans="7:35" ht="20" customHeight="1" x14ac:dyDescent="0.25">
      <c r="G439" s="6"/>
      <c r="H439" s="11"/>
      <c r="I439" s="11"/>
      <c r="J439" s="120"/>
      <c r="K439" s="11"/>
      <c r="L439" s="11"/>
      <c r="M439" s="28"/>
      <c r="N439" s="75"/>
      <c r="O439" s="11"/>
      <c r="P439" s="36"/>
      <c r="Q439" s="36"/>
      <c r="R439" s="36"/>
      <c r="S439" s="36"/>
      <c r="T439" s="36"/>
      <c r="U439" s="116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6"/>
    </row>
    <row r="440" spans="7:35" ht="20" customHeight="1" x14ac:dyDescent="0.25">
      <c r="G440" s="6"/>
      <c r="H440" s="11"/>
      <c r="I440" s="11"/>
      <c r="J440" s="120"/>
      <c r="K440" s="11"/>
      <c r="L440" s="11"/>
      <c r="M440" s="28"/>
      <c r="N440" s="75"/>
      <c r="O440" s="11"/>
      <c r="P440" s="36"/>
      <c r="Q440" s="36"/>
      <c r="R440" s="36"/>
      <c r="S440" s="36"/>
      <c r="T440" s="36"/>
      <c r="U440" s="116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6"/>
    </row>
    <row r="441" spans="7:35" ht="20" customHeight="1" x14ac:dyDescent="0.25">
      <c r="G441" s="6"/>
      <c r="H441" s="11"/>
      <c r="I441" s="11"/>
      <c r="J441" s="120"/>
      <c r="K441" s="11"/>
      <c r="L441" s="11"/>
      <c r="M441" s="28"/>
      <c r="N441" s="75"/>
      <c r="O441" s="11"/>
      <c r="P441" s="36"/>
      <c r="Q441" s="36"/>
      <c r="R441" s="36"/>
      <c r="S441" s="36"/>
      <c r="T441" s="36"/>
      <c r="U441" s="116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6"/>
    </row>
    <row r="442" spans="7:35" ht="20" customHeight="1" x14ac:dyDescent="0.25">
      <c r="G442" s="6"/>
      <c r="H442" s="11"/>
      <c r="I442" s="11"/>
      <c r="J442" s="120"/>
      <c r="K442" s="11"/>
      <c r="L442" s="11"/>
      <c r="M442" s="28"/>
      <c r="N442" s="75"/>
      <c r="O442" s="11"/>
      <c r="P442" s="36"/>
      <c r="Q442" s="36"/>
      <c r="R442" s="36"/>
      <c r="S442" s="36"/>
      <c r="T442" s="36"/>
      <c r="U442" s="116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6"/>
    </row>
    <row r="443" spans="7:35" ht="20" customHeight="1" x14ac:dyDescent="0.25">
      <c r="G443" s="6"/>
      <c r="H443" s="11"/>
      <c r="I443" s="11"/>
      <c r="J443" s="120"/>
      <c r="K443" s="11"/>
      <c r="L443" s="11"/>
      <c r="M443" s="28"/>
      <c r="N443" s="75"/>
      <c r="O443" s="11"/>
      <c r="P443" s="36"/>
      <c r="Q443" s="36"/>
      <c r="R443" s="36"/>
      <c r="S443" s="36"/>
      <c r="T443" s="36"/>
      <c r="U443" s="116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6"/>
    </row>
    <row r="444" spans="7:35" ht="20" customHeight="1" x14ac:dyDescent="0.25">
      <c r="G444" s="6"/>
      <c r="H444" s="11"/>
      <c r="I444" s="11"/>
      <c r="J444" s="120"/>
      <c r="K444" s="11"/>
      <c r="L444" s="11"/>
      <c r="M444" s="28"/>
      <c r="N444" s="75"/>
      <c r="O444" s="11"/>
      <c r="P444" s="36"/>
      <c r="Q444" s="36"/>
      <c r="R444" s="36"/>
      <c r="S444" s="36"/>
      <c r="T444" s="36"/>
      <c r="U444" s="116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6"/>
    </row>
    <row r="445" spans="7:35" ht="20" customHeight="1" x14ac:dyDescent="0.25">
      <c r="G445" s="6"/>
      <c r="H445" s="11"/>
      <c r="I445" s="11"/>
      <c r="J445" s="120"/>
      <c r="K445" s="11"/>
      <c r="L445" s="11"/>
      <c r="M445" s="28"/>
      <c r="N445" s="75"/>
      <c r="O445" s="11"/>
      <c r="P445" s="36"/>
      <c r="Q445" s="36"/>
      <c r="R445" s="36"/>
      <c r="S445" s="36"/>
      <c r="T445" s="36"/>
      <c r="U445" s="116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6"/>
    </row>
    <row r="446" spans="7:35" ht="20" customHeight="1" x14ac:dyDescent="0.25">
      <c r="G446" s="6"/>
      <c r="H446" s="11"/>
      <c r="I446" s="11"/>
      <c r="J446" s="120"/>
      <c r="K446" s="11"/>
      <c r="L446" s="11"/>
      <c r="M446" s="28"/>
      <c r="N446" s="75"/>
      <c r="O446" s="11"/>
      <c r="P446" s="36"/>
      <c r="Q446" s="36"/>
      <c r="R446" s="36"/>
      <c r="S446" s="36"/>
      <c r="T446" s="36"/>
      <c r="U446" s="116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6"/>
    </row>
    <row r="447" spans="7:35" ht="20" customHeight="1" x14ac:dyDescent="0.25">
      <c r="G447" s="6"/>
      <c r="H447" s="11"/>
      <c r="I447" s="11"/>
      <c r="J447" s="120"/>
      <c r="K447" s="11"/>
      <c r="L447" s="11"/>
      <c r="M447" s="28"/>
      <c r="N447" s="75"/>
      <c r="O447" s="11"/>
      <c r="P447" s="36"/>
      <c r="Q447" s="36"/>
      <c r="R447" s="36"/>
      <c r="S447" s="36"/>
      <c r="T447" s="36"/>
      <c r="U447" s="116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6"/>
    </row>
    <row r="448" spans="7:35" ht="20" customHeight="1" x14ac:dyDescent="0.25">
      <c r="G448" s="6"/>
      <c r="H448" s="11"/>
      <c r="I448" s="11"/>
      <c r="J448" s="120"/>
      <c r="K448" s="11"/>
      <c r="L448" s="11"/>
      <c r="M448" s="28"/>
      <c r="N448" s="75"/>
      <c r="O448" s="11"/>
      <c r="P448" s="36"/>
      <c r="Q448" s="36"/>
      <c r="R448" s="36"/>
      <c r="S448" s="36"/>
      <c r="T448" s="36"/>
      <c r="U448" s="116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6"/>
    </row>
    <row r="449" spans="7:35" ht="20" customHeight="1" x14ac:dyDescent="0.25">
      <c r="G449" s="6"/>
      <c r="H449" s="11"/>
      <c r="I449" s="11"/>
      <c r="J449" s="120"/>
      <c r="K449" s="11"/>
      <c r="L449" s="11"/>
      <c r="M449" s="28"/>
      <c r="N449" s="75"/>
      <c r="O449" s="11"/>
      <c r="P449" s="36"/>
      <c r="Q449" s="36"/>
      <c r="R449" s="36"/>
      <c r="S449" s="36"/>
      <c r="T449" s="36"/>
      <c r="U449" s="116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6"/>
    </row>
    <row r="450" spans="7:35" ht="20" customHeight="1" x14ac:dyDescent="0.25">
      <c r="G450" s="6"/>
      <c r="H450" s="11"/>
      <c r="I450" s="11"/>
      <c r="J450" s="120"/>
      <c r="K450" s="11"/>
      <c r="L450" s="11"/>
      <c r="M450" s="28"/>
      <c r="N450" s="75"/>
      <c r="O450" s="11"/>
      <c r="P450" s="36"/>
      <c r="Q450" s="36"/>
      <c r="R450" s="36"/>
      <c r="S450" s="36"/>
      <c r="T450" s="36"/>
      <c r="U450" s="116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6"/>
    </row>
    <row r="451" spans="7:35" ht="20" customHeight="1" x14ac:dyDescent="0.25">
      <c r="G451" s="6"/>
      <c r="H451" s="11"/>
      <c r="I451" s="11"/>
      <c r="J451" s="120"/>
      <c r="K451" s="11"/>
      <c r="L451" s="11"/>
      <c r="M451" s="28"/>
      <c r="N451" s="75"/>
      <c r="O451" s="11"/>
      <c r="P451" s="36"/>
      <c r="Q451" s="36"/>
      <c r="R451" s="36"/>
      <c r="S451" s="36"/>
      <c r="T451" s="36"/>
      <c r="U451" s="116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6"/>
    </row>
    <row r="452" spans="7:35" ht="20" customHeight="1" x14ac:dyDescent="0.25">
      <c r="G452" s="6"/>
      <c r="H452" s="11"/>
      <c r="I452" s="11"/>
      <c r="J452" s="120"/>
      <c r="K452" s="11"/>
      <c r="L452" s="11"/>
      <c r="M452" s="28"/>
      <c r="N452" s="75"/>
      <c r="O452" s="11"/>
      <c r="P452" s="36"/>
      <c r="Q452" s="36"/>
      <c r="R452" s="36"/>
      <c r="S452" s="36"/>
      <c r="T452" s="36"/>
      <c r="U452" s="116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6"/>
    </row>
    <row r="453" spans="7:35" ht="20" customHeight="1" x14ac:dyDescent="0.25">
      <c r="G453" s="6"/>
      <c r="H453" s="11"/>
      <c r="I453" s="11"/>
      <c r="J453" s="120"/>
      <c r="K453" s="11"/>
      <c r="L453" s="11"/>
      <c r="M453" s="28"/>
      <c r="N453" s="75"/>
      <c r="O453" s="11"/>
      <c r="P453" s="36"/>
      <c r="Q453" s="36"/>
      <c r="R453" s="36"/>
      <c r="S453" s="36"/>
      <c r="T453" s="36"/>
      <c r="U453" s="116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6"/>
    </row>
    <row r="454" spans="7:35" ht="20" customHeight="1" x14ac:dyDescent="0.25">
      <c r="G454" s="6"/>
      <c r="H454" s="11"/>
      <c r="I454" s="11"/>
      <c r="J454" s="120"/>
      <c r="K454" s="11"/>
      <c r="L454" s="11"/>
      <c r="M454" s="28"/>
      <c r="N454" s="75"/>
      <c r="O454" s="11"/>
      <c r="P454" s="36"/>
      <c r="Q454" s="36"/>
      <c r="R454" s="36"/>
      <c r="S454" s="36"/>
      <c r="T454" s="36"/>
      <c r="U454" s="116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6"/>
    </row>
    <row r="455" spans="7:35" ht="20" customHeight="1" x14ac:dyDescent="0.25">
      <c r="G455" s="6"/>
      <c r="H455" s="11"/>
      <c r="I455" s="11"/>
      <c r="J455" s="120"/>
      <c r="K455" s="11"/>
      <c r="L455" s="11"/>
      <c r="M455" s="28"/>
      <c r="N455" s="75"/>
      <c r="O455" s="11"/>
      <c r="P455" s="36"/>
      <c r="Q455" s="36"/>
      <c r="R455" s="36"/>
      <c r="S455" s="36"/>
      <c r="T455" s="36"/>
      <c r="U455" s="116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6"/>
    </row>
    <row r="456" spans="7:35" ht="20" customHeight="1" x14ac:dyDescent="0.25">
      <c r="G456" s="6"/>
      <c r="H456" s="11"/>
      <c r="I456" s="11"/>
      <c r="J456" s="120"/>
      <c r="K456" s="11"/>
      <c r="L456" s="11"/>
      <c r="M456" s="28"/>
      <c r="N456" s="75"/>
      <c r="O456" s="11"/>
      <c r="P456" s="36"/>
      <c r="Q456" s="36"/>
      <c r="R456" s="36"/>
      <c r="S456" s="36"/>
      <c r="T456" s="36"/>
      <c r="U456" s="116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6"/>
    </row>
    <row r="457" spans="7:35" ht="20" customHeight="1" x14ac:dyDescent="0.25">
      <c r="G457" s="6"/>
      <c r="H457" s="11"/>
      <c r="I457" s="11"/>
      <c r="J457" s="120"/>
      <c r="K457" s="11"/>
      <c r="L457" s="11"/>
      <c r="M457" s="28"/>
      <c r="N457" s="75"/>
      <c r="O457" s="11"/>
      <c r="P457" s="36"/>
      <c r="Q457" s="36"/>
      <c r="R457" s="36"/>
      <c r="S457" s="36"/>
      <c r="T457" s="36"/>
      <c r="U457" s="116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6"/>
    </row>
    <row r="458" spans="7:35" ht="20" customHeight="1" x14ac:dyDescent="0.25">
      <c r="G458" s="6"/>
      <c r="H458" s="11"/>
      <c r="I458" s="11"/>
      <c r="J458" s="120"/>
      <c r="K458" s="11"/>
      <c r="L458" s="11"/>
      <c r="M458" s="28"/>
      <c r="N458" s="75"/>
      <c r="O458" s="11"/>
      <c r="P458" s="36"/>
      <c r="Q458" s="36"/>
      <c r="R458" s="36"/>
      <c r="S458" s="36"/>
      <c r="T458" s="36"/>
      <c r="U458" s="116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6"/>
    </row>
    <row r="459" spans="7:35" ht="20" customHeight="1" x14ac:dyDescent="0.25">
      <c r="G459" s="6"/>
      <c r="H459" s="11"/>
      <c r="I459" s="11"/>
      <c r="J459" s="120"/>
      <c r="K459" s="11"/>
      <c r="L459" s="11"/>
      <c r="M459" s="28"/>
      <c r="N459" s="75"/>
      <c r="O459" s="11"/>
      <c r="P459" s="36"/>
      <c r="Q459" s="36"/>
      <c r="R459" s="36"/>
      <c r="S459" s="36"/>
      <c r="T459" s="36"/>
      <c r="U459" s="116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6"/>
    </row>
    <row r="460" spans="7:35" ht="20" customHeight="1" x14ac:dyDescent="0.25">
      <c r="G460" s="6"/>
      <c r="H460" s="11"/>
      <c r="I460" s="11"/>
      <c r="J460" s="120"/>
      <c r="K460" s="11"/>
      <c r="L460" s="11"/>
      <c r="M460" s="28"/>
      <c r="N460" s="75"/>
      <c r="O460" s="11"/>
      <c r="P460" s="36"/>
      <c r="Q460" s="36"/>
      <c r="R460" s="36"/>
      <c r="S460" s="36"/>
      <c r="T460" s="36"/>
      <c r="U460" s="116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6"/>
    </row>
    <row r="461" spans="7:35" ht="20" customHeight="1" x14ac:dyDescent="0.25">
      <c r="G461" s="6"/>
      <c r="H461" s="11"/>
      <c r="I461" s="11"/>
      <c r="J461" s="120"/>
      <c r="K461" s="11"/>
      <c r="L461" s="11"/>
      <c r="M461" s="28"/>
      <c r="N461" s="75"/>
      <c r="O461" s="11"/>
      <c r="P461" s="36"/>
      <c r="Q461" s="36"/>
      <c r="R461" s="36"/>
      <c r="S461" s="36"/>
      <c r="T461" s="36"/>
      <c r="U461" s="116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6"/>
    </row>
    <row r="462" spans="7:35" ht="20" customHeight="1" x14ac:dyDescent="0.25">
      <c r="G462" s="6"/>
      <c r="H462" s="11"/>
      <c r="I462" s="11"/>
      <c r="J462" s="120"/>
      <c r="K462" s="11"/>
      <c r="L462" s="11"/>
      <c r="M462" s="28"/>
      <c r="N462" s="75"/>
      <c r="O462" s="11"/>
      <c r="P462" s="36"/>
      <c r="Q462" s="36"/>
      <c r="R462" s="36"/>
      <c r="S462" s="36"/>
      <c r="T462" s="36"/>
      <c r="U462" s="116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6"/>
    </row>
    <row r="463" spans="7:35" ht="20" customHeight="1" x14ac:dyDescent="0.25">
      <c r="G463" s="6"/>
      <c r="H463" s="11"/>
      <c r="I463" s="11"/>
      <c r="J463" s="120"/>
      <c r="K463" s="11"/>
      <c r="L463" s="11"/>
      <c r="M463" s="28"/>
      <c r="N463" s="75"/>
      <c r="O463" s="11"/>
      <c r="P463" s="36"/>
      <c r="Q463" s="36"/>
      <c r="R463" s="36"/>
      <c r="S463" s="36"/>
      <c r="T463" s="36"/>
      <c r="U463" s="116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6"/>
    </row>
    <row r="464" spans="7:35" ht="20" customHeight="1" x14ac:dyDescent="0.25">
      <c r="G464" s="6"/>
      <c r="H464" s="11"/>
      <c r="I464" s="11"/>
      <c r="J464" s="120"/>
      <c r="K464" s="11"/>
      <c r="L464" s="11"/>
      <c r="M464" s="28"/>
      <c r="N464" s="75"/>
      <c r="O464" s="11"/>
      <c r="P464" s="36"/>
      <c r="Q464" s="36"/>
      <c r="R464" s="36"/>
      <c r="S464" s="36"/>
      <c r="T464" s="36"/>
      <c r="U464" s="116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6"/>
    </row>
    <row r="465" spans="1:35" ht="20" customHeight="1" x14ac:dyDescent="0.25">
      <c r="G465" s="6"/>
      <c r="H465" s="11"/>
      <c r="I465" s="11"/>
      <c r="J465" s="120"/>
      <c r="K465" s="11"/>
      <c r="L465" s="11"/>
      <c r="M465" s="28"/>
      <c r="N465" s="75"/>
      <c r="O465" s="11"/>
      <c r="P465" s="36"/>
      <c r="Q465" s="36"/>
      <c r="R465" s="36"/>
      <c r="S465" s="36"/>
      <c r="T465" s="36"/>
      <c r="U465" s="116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6"/>
    </row>
    <row r="466" spans="1:35" ht="20" customHeight="1" x14ac:dyDescent="0.25">
      <c r="G466" s="6"/>
      <c r="H466" s="11"/>
      <c r="I466" s="11"/>
      <c r="J466" s="120"/>
      <c r="K466" s="11"/>
      <c r="L466" s="11"/>
      <c r="M466" s="28"/>
      <c r="N466" s="75"/>
      <c r="O466" s="11"/>
      <c r="P466" s="36"/>
      <c r="Q466" s="36"/>
      <c r="R466" s="36"/>
      <c r="S466" s="36"/>
      <c r="T466" s="36"/>
      <c r="U466" s="116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6"/>
    </row>
    <row r="467" spans="1:35" ht="20" customHeight="1" x14ac:dyDescent="0.25">
      <c r="G467" s="6"/>
      <c r="H467" s="11"/>
      <c r="I467" s="11"/>
      <c r="J467" s="120"/>
      <c r="K467" s="11"/>
      <c r="L467" s="11"/>
      <c r="M467" s="28"/>
      <c r="N467" s="75"/>
      <c r="O467" s="11"/>
      <c r="P467" s="36"/>
      <c r="Q467" s="36"/>
      <c r="R467" s="36"/>
      <c r="S467" s="36"/>
      <c r="T467" s="36"/>
      <c r="U467" s="116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6"/>
    </row>
    <row r="468" spans="1:35" ht="20" customHeight="1" x14ac:dyDescent="0.25">
      <c r="G468" s="6"/>
      <c r="H468" s="11"/>
      <c r="I468" s="11"/>
      <c r="J468" s="120"/>
      <c r="K468" s="11"/>
      <c r="L468" s="11"/>
      <c r="M468" s="28"/>
      <c r="N468" s="75"/>
      <c r="O468" s="11"/>
      <c r="P468" s="36"/>
      <c r="Q468" s="36"/>
      <c r="R468" s="36"/>
      <c r="S468" s="36"/>
      <c r="T468" s="36"/>
      <c r="U468" s="116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6"/>
    </row>
    <row r="469" spans="1:35" ht="20" customHeight="1" x14ac:dyDescent="0.25">
      <c r="G469" s="6"/>
      <c r="H469" s="11"/>
      <c r="I469" s="11"/>
      <c r="J469" s="120"/>
      <c r="K469" s="11"/>
      <c r="L469" s="11"/>
      <c r="M469" s="28"/>
      <c r="N469" s="75"/>
      <c r="O469" s="11"/>
      <c r="P469" s="36"/>
      <c r="Q469" s="36"/>
      <c r="R469" s="36"/>
      <c r="S469" s="36"/>
      <c r="T469" s="36"/>
      <c r="U469" s="116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6"/>
    </row>
    <row r="470" spans="1:35" ht="20" customHeight="1" x14ac:dyDescent="0.25">
      <c r="G470" s="6"/>
      <c r="H470" s="11"/>
      <c r="I470" s="11"/>
      <c r="J470" s="120"/>
      <c r="K470" s="11"/>
      <c r="L470" s="11"/>
      <c r="M470" s="28"/>
      <c r="N470" s="75"/>
      <c r="O470" s="11"/>
      <c r="P470" s="36"/>
      <c r="Q470" s="36"/>
      <c r="R470" s="36"/>
      <c r="S470" s="36"/>
      <c r="T470" s="36"/>
      <c r="U470" s="116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6"/>
    </row>
    <row r="471" spans="1:35" ht="20" customHeight="1" x14ac:dyDescent="0.25">
      <c r="G471" s="6"/>
      <c r="H471" s="11"/>
      <c r="I471" s="11"/>
      <c r="J471" s="120"/>
      <c r="K471" s="11"/>
      <c r="L471" s="11"/>
      <c r="M471" s="28"/>
      <c r="N471" s="75"/>
      <c r="O471" s="11"/>
      <c r="P471" s="36"/>
      <c r="Q471" s="36"/>
      <c r="R471" s="36"/>
      <c r="S471" s="36"/>
      <c r="T471" s="36"/>
      <c r="U471" s="116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6"/>
    </row>
    <row r="472" spans="1:35" ht="20" customHeight="1" x14ac:dyDescent="0.25">
      <c r="G472" s="6"/>
      <c r="H472" s="11"/>
      <c r="I472" s="11"/>
      <c r="J472" s="120"/>
      <c r="K472" s="11"/>
      <c r="L472" s="11"/>
      <c r="M472" s="28"/>
      <c r="N472" s="75"/>
      <c r="O472" s="11"/>
      <c r="P472" s="36"/>
      <c r="Q472" s="36"/>
      <c r="R472" s="36"/>
      <c r="S472" s="36"/>
      <c r="T472" s="36"/>
      <c r="U472" s="116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6"/>
    </row>
    <row r="473" spans="1:35" ht="20" customHeight="1" x14ac:dyDescent="0.25">
      <c r="G473" s="6"/>
      <c r="H473" s="11"/>
      <c r="I473" s="11"/>
      <c r="J473" s="120"/>
      <c r="K473" s="11"/>
      <c r="L473" s="11"/>
      <c r="M473" s="28"/>
      <c r="N473" s="75"/>
      <c r="O473" s="11"/>
      <c r="P473" s="36"/>
      <c r="Q473" s="36"/>
      <c r="R473" s="36"/>
      <c r="S473" s="36"/>
      <c r="T473" s="36"/>
      <c r="U473" s="116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6"/>
    </row>
    <row r="474" spans="1:35" ht="20" customHeight="1" x14ac:dyDescent="0.25">
      <c r="G474" s="6"/>
      <c r="H474" s="11"/>
      <c r="I474" s="11"/>
      <c r="J474" s="120"/>
      <c r="K474" s="11"/>
      <c r="L474" s="11"/>
      <c r="M474" s="28"/>
      <c r="N474" s="75"/>
      <c r="O474" s="11"/>
      <c r="P474" s="36"/>
      <c r="Q474" s="36"/>
      <c r="R474" s="36"/>
      <c r="S474" s="36"/>
      <c r="T474" s="36"/>
      <c r="U474" s="116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6"/>
    </row>
    <row r="475" spans="1:35" ht="20" customHeight="1" x14ac:dyDescent="0.25">
      <c r="G475" s="6"/>
      <c r="H475" s="11"/>
      <c r="I475" s="11"/>
      <c r="J475" s="120"/>
      <c r="K475" s="11"/>
      <c r="L475" s="11"/>
      <c r="M475" s="28"/>
      <c r="N475" s="75"/>
      <c r="O475" s="11"/>
      <c r="P475" s="36"/>
      <c r="Q475" s="36"/>
      <c r="R475" s="36"/>
      <c r="S475" s="36"/>
      <c r="T475" s="36"/>
      <c r="U475" s="116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6"/>
    </row>
    <row r="476" spans="1:35" ht="20" customHeight="1" x14ac:dyDescent="0.25">
      <c r="G476" s="6"/>
      <c r="H476" s="11"/>
      <c r="I476" s="11"/>
      <c r="J476" s="120"/>
      <c r="K476" s="11"/>
      <c r="L476" s="11"/>
      <c r="M476" s="28"/>
      <c r="N476" s="75"/>
      <c r="O476" s="11"/>
      <c r="P476" s="36"/>
      <c r="Q476" s="36"/>
      <c r="R476" s="36"/>
      <c r="S476" s="36"/>
      <c r="T476" s="36"/>
      <c r="U476" s="116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6"/>
    </row>
    <row r="477" spans="1:35" ht="20" customHeight="1" x14ac:dyDescent="0.25">
      <c r="G477" s="6"/>
      <c r="H477" s="11"/>
      <c r="I477" s="11"/>
      <c r="J477" s="120"/>
      <c r="K477" s="11"/>
      <c r="L477" s="11"/>
      <c r="M477" s="28"/>
      <c r="N477" s="75"/>
      <c r="O477" s="11"/>
      <c r="P477" s="36"/>
      <c r="Q477" s="36"/>
      <c r="R477" s="36"/>
      <c r="S477" s="36"/>
      <c r="T477" s="36"/>
      <c r="U477" s="116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6"/>
    </row>
    <row r="478" spans="1:35" ht="20" customHeight="1" x14ac:dyDescent="0.25">
      <c r="G478" s="6"/>
      <c r="H478" s="11"/>
      <c r="I478" s="11"/>
      <c r="J478" s="120"/>
      <c r="K478" s="11"/>
      <c r="L478" s="11"/>
      <c r="M478" s="28"/>
      <c r="N478" s="75"/>
      <c r="O478" s="11"/>
      <c r="P478" s="36"/>
      <c r="Q478" s="36"/>
      <c r="R478" s="36"/>
      <c r="S478" s="36"/>
      <c r="T478" s="36"/>
      <c r="U478" s="116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6"/>
    </row>
    <row r="479" spans="1:35" ht="20" customHeight="1" x14ac:dyDescent="0.25">
      <c r="G479" s="6"/>
      <c r="H479" s="11"/>
      <c r="I479" s="11"/>
      <c r="J479" s="120"/>
      <c r="K479" s="11"/>
      <c r="L479" s="11"/>
      <c r="M479" s="28"/>
      <c r="N479" s="75"/>
      <c r="O479" s="11"/>
      <c r="P479" s="36"/>
      <c r="Q479" s="36"/>
      <c r="R479" s="36"/>
      <c r="S479" s="36"/>
      <c r="T479" s="36"/>
      <c r="U479" s="116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6"/>
    </row>
    <row r="480" spans="1:35" s="8" customFormat="1" ht="20" customHeight="1" x14ac:dyDescent="0.25">
      <c r="A480" s="3"/>
      <c r="B480" s="3"/>
      <c r="C480" s="3"/>
      <c r="D480" s="3"/>
      <c r="E480" s="3"/>
      <c r="F480" s="3"/>
      <c r="G480" s="6"/>
      <c r="H480" s="9"/>
      <c r="I480" s="9"/>
      <c r="J480" s="121"/>
      <c r="K480" s="9"/>
      <c r="L480" s="9"/>
      <c r="M480" s="23"/>
      <c r="N480" s="88"/>
      <c r="O480" s="9"/>
      <c r="P480" s="37"/>
      <c r="Q480" s="37"/>
      <c r="R480" s="37"/>
      <c r="S480" s="37"/>
      <c r="T480" s="37"/>
      <c r="U480" s="117"/>
      <c r="V480" s="118"/>
      <c r="W480" s="118"/>
      <c r="X480" s="118"/>
      <c r="Y480" s="118"/>
      <c r="Z480" s="118"/>
      <c r="AA480" s="118"/>
      <c r="AB480" s="118"/>
      <c r="AC480" s="118"/>
      <c r="AD480" s="118"/>
      <c r="AE480" s="118"/>
      <c r="AF480" s="118"/>
      <c r="AG480" s="118"/>
      <c r="AH480" s="118"/>
      <c r="AI480" s="6"/>
    </row>
  </sheetData>
  <mergeCells count="13">
    <mergeCell ref="V1:Y1"/>
    <mergeCell ref="B21:C21"/>
    <mergeCell ref="B8:C8"/>
    <mergeCell ref="B9:C9"/>
    <mergeCell ref="B10:C10"/>
    <mergeCell ref="B13:C13"/>
    <mergeCell ref="B7:C7"/>
    <mergeCell ref="B6:C6"/>
    <mergeCell ref="A1:C1"/>
    <mergeCell ref="A2:C2"/>
    <mergeCell ref="B3:C3"/>
    <mergeCell ref="B4:C4"/>
    <mergeCell ref="B5:C5"/>
  </mergeCells>
  <phoneticPr fontId="1" type="noConversion"/>
  <conditionalFormatting sqref="H73:H480 H3:H30">
    <cfRule type="cellIs" dxfId="428" priority="95" operator="equal">
      <formula>"DELETED"</formula>
    </cfRule>
    <cfRule type="cellIs" dxfId="427" priority="96" operator="equal">
      <formula>"삭제"</formula>
    </cfRule>
    <cfRule type="cellIs" dxfId="426" priority="97" operator="equal">
      <formula>"수정"</formula>
    </cfRule>
    <cfRule type="cellIs" dxfId="425" priority="98" operator="equal">
      <formula>"UPDATED"</formula>
    </cfRule>
  </conditionalFormatting>
  <conditionalFormatting sqref="R1">
    <cfRule type="cellIs" dxfId="424" priority="93" operator="equal">
      <formula>FALSE</formula>
    </cfRule>
    <cfRule type="cellIs" dxfId="423" priority="94" operator="equal">
      <formula>TRUE</formula>
    </cfRule>
  </conditionalFormatting>
  <conditionalFormatting sqref="H32:H72">
    <cfRule type="cellIs" dxfId="422" priority="5" operator="equal">
      <formula>"DELETED"</formula>
    </cfRule>
    <cfRule type="cellIs" dxfId="421" priority="6" operator="equal">
      <formula>"삭제"</formula>
    </cfRule>
    <cfRule type="cellIs" dxfId="420" priority="7" operator="equal">
      <formula>"수정"</formula>
    </cfRule>
    <cfRule type="cellIs" dxfId="419" priority="8" operator="equal">
      <formula>"UPDATED"</formula>
    </cfRule>
  </conditionalFormatting>
  <conditionalFormatting sqref="H31">
    <cfRule type="cellIs" dxfId="418" priority="1" operator="equal">
      <formula>"DELETED"</formula>
    </cfRule>
    <cfRule type="cellIs" dxfId="417" priority="2" operator="equal">
      <formula>"삭제"</formula>
    </cfRule>
    <cfRule type="cellIs" dxfId="416" priority="3" operator="equal">
      <formula>"수정"</formula>
    </cfRule>
    <cfRule type="cellIs" dxfId="415" priority="4" operator="equal">
      <formula>"UPDATED"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480" xr:uid="{F792DBA1-479E-4A83-9CC3-039B6BD04F5E}">
      <formula1>"Sea,Air,Courier"</formula1>
    </dataValidation>
  </dataValidations>
  <hyperlinks>
    <hyperlink ref="B3:C3" location="'Design Cover'!A1" display="Design Cover" xr:uid="{6DA6C438-65D0-4333-9107-0C8831EC5FB3}"/>
    <hyperlink ref="B5:C5" location="'PO Upload'!A1" display="PO Upload" xr:uid="{5DB900EA-34FC-4EEB-9F12-07245D011B17}"/>
    <hyperlink ref="B13:C13" r:id="rId1" display="Dashboard" xr:uid="{516CA121-6066-4CE1-B2DD-EED2F3821647}"/>
    <hyperlink ref="B6:C6" location="'PO Upload Tool'!A1" display="PO Upload Tool" xr:uid="{5BA71563-9850-4679-A940-084487F1B94F}"/>
    <hyperlink ref="B8:C8" location="AR!A1" display="AR" xr:uid="{CA717562-E813-435F-874C-FF6E3C91D5D3}"/>
    <hyperlink ref="B7:C7" location="'Order Recap'!A1" display="Order Recap" xr:uid="{A65CB2DA-02D1-4C45-B1AA-E7F8B2B8472E}"/>
    <hyperlink ref="B4:C4" location="'CBD summary'!A1" display="CBD Summary" xr:uid="{6DC1B377-392B-4568-9630-66A1FAA422F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xr:uid="{9F514FDD-C5FE-49B7-9399-9CD7B484E142}">
          <x14:formula1>
            <xm:f>validation!$J$2:$J$32</xm:f>
          </x14:formula1>
          <xm:sqref>K28:K480</xm:sqref>
        </x14:dataValidation>
        <x14:dataValidation type="list" errorStyle="warning" allowBlank="1" showInputMessage="1" errorTitle="신규 Market명 입니다. 자동 저장 됩니다.^^" xr:uid="{05274376-FD38-4B3B-9947-BD2C5F99168C}">
          <x14:formula1>
            <xm:f>validation!$K$2:$K$28</xm:f>
          </x14:formula1>
          <xm:sqref>L28:L480</xm:sqref>
        </x14:dataValidation>
        <x14:dataValidation type="list" allowBlank="1" showInputMessage="1" xr:uid="{826110C9-D499-4B20-A751-B6AFF0CBF98C}">
          <x14:formula1>
            <xm:f>validation!$J$2:$J$34</xm:f>
          </x14:formula1>
          <xm:sqref>K3:K27</xm:sqref>
        </x14:dataValidation>
        <x14:dataValidation type="list" errorStyle="warning" allowBlank="1" showInputMessage="1" errorTitle="신규 Market명 입니다. 자동 저장 됩니다.^^" xr:uid="{2F2DBE59-2C9E-482B-B16B-7B3FCC2CCE55}">
          <x14:formula1>
            <xm:f>validation!$K$2:$K$29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 filterMode="1">
    <tabColor rgb="FF92D050"/>
  </sheetPr>
  <dimension ref="A1:AI1334"/>
  <sheetViews>
    <sheetView showGridLine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L647" sqref="L647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16" width="12.69921875" style="72" customWidth="1"/>
    <col min="17" max="17" width="2.69921875" style="13" customWidth="1"/>
    <col min="18" max="18" width="8.8984375" style="13" customWidth="1"/>
    <col min="19" max="19" width="20.796875" style="13" bestFit="1" customWidth="1"/>
    <col min="20" max="20" width="13.8984375" style="13" bestFit="1" customWidth="1"/>
    <col min="21" max="21" width="10.5" style="13" bestFit="1" customWidth="1"/>
    <col min="22" max="22" width="14.59765625" style="13" bestFit="1" customWidth="1"/>
    <col min="23" max="23" width="16.296875" style="13" bestFit="1" customWidth="1"/>
    <col min="24" max="24" width="13.8984375" style="13" bestFit="1" customWidth="1"/>
    <col min="25" max="25" width="13.69921875" style="13" bestFit="1" customWidth="1"/>
    <col min="26" max="35" width="8.69921875" style="38" customWidth="1"/>
    <col min="36" max="60" width="8.8984375" style="13" customWidth="1"/>
    <col min="61" max="16384" width="8.8984375" style="13"/>
  </cols>
  <sheetData>
    <row r="1" spans="1:35" ht="20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68"/>
      <c r="I1" s="68"/>
      <c r="J1" s="68"/>
      <c r="K1" s="68"/>
      <c r="L1" s="68"/>
      <c r="M1" s="68"/>
      <c r="N1" s="68"/>
      <c r="O1" s="213" t="s">
        <v>7553</v>
      </c>
      <c r="P1" s="213"/>
      <c r="Q1" s="21"/>
    </row>
    <row r="2" spans="1:35" ht="20" customHeight="1" x14ac:dyDescent="0.25">
      <c r="A2" s="206"/>
      <c r="B2" s="206"/>
      <c r="C2" s="206"/>
      <c r="D2" s="4"/>
      <c r="E2" s="4"/>
      <c r="F2" s="4"/>
      <c r="G2" s="6"/>
      <c r="H2" s="171" t="s">
        <v>4069</v>
      </c>
      <c r="I2" s="171" t="s">
        <v>7664</v>
      </c>
      <c r="J2" s="171" t="s">
        <v>7666</v>
      </c>
      <c r="K2" s="171" t="s">
        <v>7668</v>
      </c>
      <c r="L2" s="171" t="s">
        <v>7670</v>
      </c>
      <c r="M2" s="171" t="s">
        <v>1391</v>
      </c>
      <c r="N2" s="171" t="s">
        <v>1396</v>
      </c>
      <c r="O2" s="171" t="s">
        <v>7331</v>
      </c>
      <c r="P2" s="171" t="s">
        <v>1021</v>
      </c>
      <c r="Q2" s="9"/>
      <c r="S2" s="194" t="s">
        <v>7708</v>
      </c>
      <c r="T2" s="195"/>
      <c r="U2" s="195"/>
      <c r="V2" s="195"/>
      <c r="W2" s="195"/>
      <c r="X2" s="195"/>
      <c r="Y2" s="195"/>
      <c r="Z2" s="197" t="s">
        <v>7707</v>
      </c>
      <c r="AA2" s="198"/>
      <c r="AB2" s="198"/>
      <c r="AC2" s="198"/>
      <c r="AD2" s="198"/>
      <c r="AE2" s="198"/>
      <c r="AF2" s="198"/>
      <c r="AG2" s="198"/>
      <c r="AH2" s="198"/>
      <c r="AI2" s="198"/>
    </row>
    <row r="3" spans="1:35" ht="20" hidden="1" customHeight="1" thickBot="1" x14ac:dyDescent="0.25">
      <c r="A3" s="178"/>
      <c r="B3" s="207" t="s">
        <v>7480</v>
      </c>
      <c r="C3" s="207"/>
      <c r="D3" s="4"/>
      <c r="E3" s="4" t="s">
        <v>136</v>
      </c>
      <c r="F3" s="4"/>
      <c r="G3" s="6"/>
      <c r="H3" s="31" t="s">
        <v>7786</v>
      </c>
      <c r="I3" s="70" t="s">
        <v>7791</v>
      </c>
      <c r="J3" s="70" t="s">
        <v>7808</v>
      </c>
      <c r="K3" s="31">
        <v>44502</v>
      </c>
      <c r="L3" s="70"/>
      <c r="M3" s="70" t="s">
        <v>4091</v>
      </c>
      <c r="N3" s="70" t="s">
        <v>7809</v>
      </c>
      <c r="O3" s="70" t="s">
        <v>996</v>
      </c>
      <c r="P3" s="70">
        <v>184</v>
      </c>
      <c r="Q3" s="9"/>
      <c r="S3" s="194" t="s">
        <v>7688</v>
      </c>
      <c r="T3" s="194" t="s">
        <v>7663</v>
      </c>
      <c r="U3" s="194" t="s">
        <v>7665</v>
      </c>
      <c r="V3" s="194" t="s">
        <v>7667</v>
      </c>
      <c r="W3" s="194" t="s">
        <v>7669</v>
      </c>
      <c r="X3" s="194" t="s">
        <v>7671</v>
      </c>
      <c r="Y3" s="194" t="s">
        <v>1394</v>
      </c>
      <c r="Z3" s="198" t="s">
        <v>549</v>
      </c>
      <c r="AA3" s="198" t="s">
        <v>650</v>
      </c>
      <c r="AB3" s="198" t="s">
        <v>7607</v>
      </c>
      <c r="AC3" s="198" t="s">
        <v>7608</v>
      </c>
      <c r="AD3" s="198" t="s">
        <v>7609</v>
      </c>
      <c r="AE3" s="198" t="s">
        <v>7610</v>
      </c>
      <c r="AF3" s="198" t="s">
        <v>7611</v>
      </c>
      <c r="AG3" s="198" t="s">
        <v>996</v>
      </c>
      <c r="AH3" s="198" t="s">
        <v>7612</v>
      </c>
      <c r="AI3" s="198" t="s">
        <v>7689</v>
      </c>
    </row>
    <row r="4" spans="1:35" ht="20" hidden="1" customHeight="1" thickBot="1" x14ac:dyDescent="0.3">
      <c r="A4" s="178"/>
      <c r="B4" s="207" t="s">
        <v>7481</v>
      </c>
      <c r="C4" s="207"/>
      <c r="D4" s="4"/>
      <c r="E4" s="7" t="s">
        <v>7601</v>
      </c>
      <c r="F4" s="4"/>
      <c r="G4" s="6"/>
      <c r="H4" s="31" t="s">
        <v>7786</v>
      </c>
      <c r="I4" s="70" t="s">
        <v>7791</v>
      </c>
      <c r="J4" s="70" t="s">
        <v>7808</v>
      </c>
      <c r="K4" s="31">
        <v>44502</v>
      </c>
      <c r="L4" s="70"/>
      <c r="M4" s="70" t="s">
        <v>4091</v>
      </c>
      <c r="N4" s="70" t="s">
        <v>7809</v>
      </c>
      <c r="O4" s="70" t="s">
        <v>7610</v>
      </c>
      <c r="P4" s="70">
        <v>144</v>
      </c>
      <c r="Q4" s="9"/>
      <c r="S4" s="29" t="s">
        <v>7684</v>
      </c>
      <c r="T4" s="29" t="s">
        <v>7637</v>
      </c>
      <c r="U4" s="29" t="s">
        <v>7638</v>
      </c>
      <c r="V4" s="196">
        <v>44581</v>
      </c>
      <c r="W4" s="29" t="s">
        <v>7706</v>
      </c>
      <c r="X4" s="29" t="s">
        <v>4132</v>
      </c>
      <c r="Y4" s="29" t="s">
        <v>271</v>
      </c>
      <c r="Z4" s="198">
        <v>59</v>
      </c>
      <c r="AA4" s="198">
        <v>74</v>
      </c>
      <c r="AB4" s="198">
        <v>50</v>
      </c>
      <c r="AC4" s="198">
        <v>74</v>
      </c>
      <c r="AD4" s="198">
        <v>50</v>
      </c>
      <c r="AE4" s="198">
        <v>15</v>
      </c>
      <c r="AF4" s="198">
        <v>99</v>
      </c>
      <c r="AG4" s="198">
        <v>15</v>
      </c>
      <c r="AH4" s="198">
        <v>59</v>
      </c>
      <c r="AI4" s="198">
        <v>495</v>
      </c>
    </row>
    <row r="5" spans="1:35" ht="20" hidden="1" customHeight="1" x14ac:dyDescent="0.25">
      <c r="A5" s="178"/>
      <c r="B5" s="207" t="s">
        <v>7503</v>
      </c>
      <c r="C5" s="207"/>
      <c r="D5" s="4"/>
      <c r="E5" s="4"/>
      <c r="F5" s="4"/>
      <c r="G5" s="6"/>
      <c r="H5" s="31" t="s">
        <v>7786</v>
      </c>
      <c r="I5" s="70" t="s">
        <v>7791</v>
      </c>
      <c r="J5" s="70" t="s">
        <v>7808</v>
      </c>
      <c r="K5" s="31">
        <v>44502</v>
      </c>
      <c r="L5" s="70"/>
      <c r="M5" s="70" t="s">
        <v>4091</v>
      </c>
      <c r="N5" s="70" t="s">
        <v>7809</v>
      </c>
      <c r="O5" s="70" t="s">
        <v>7609</v>
      </c>
      <c r="P5" s="70">
        <v>245</v>
      </c>
      <c r="Q5" s="9"/>
      <c r="S5" s="195"/>
      <c r="T5" s="29" t="s">
        <v>7637</v>
      </c>
      <c r="U5" s="29" t="s">
        <v>7638</v>
      </c>
      <c r="V5" s="196">
        <v>44581</v>
      </c>
      <c r="W5" s="29" t="s">
        <v>7706</v>
      </c>
      <c r="X5" s="29" t="s">
        <v>4132</v>
      </c>
      <c r="Y5" s="29" t="s">
        <v>998</v>
      </c>
      <c r="Z5" s="198">
        <v>51</v>
      </c>
      <c r="AA5" s="198">
        <v>64</v>
      </c>
      <c r="AB5" s="198">
        <v>43</v>
      </c>
      <c r="AC5" s="198">
        <v>64</v>
      </c>
      <c r="AD5" s="198">
        <v>41</v>
      </c>
      <c r="AE5" s="198">
        <v>13</v>
      </c>
      <c r="AF5" s="198">
        <v>85</v>
      </c>
      <c r="AG5" s="198">
        <v>13</v>
      </c>
      <c r="AH5" s="198">
        <v>51</v>
      </c>
      <c r="AI5" s="198">
        <v>425</v>
      </c>
    </row>
    <row r="6" spans="1:35" ht="20" hidden="1" customHeight="1" x14ac:dyDescent="0.25">
      <c r="A6" s="178"/>
      <c r="B6" s="207" t="s">
        <v>7482</v>
      </c>
      <c r="C6" s="207"/>
      <c r="D6" s="4"/>
      <c r="E6" s="4"/>
      <c r="F6" s="4"/>
      <c r="G6" s="6"/>
      <c r="H6" s="31" t="s">
        <v>7786</v>
      </c>
      <c r="I6" s="70" t="s">
        <v>7791</v>
      </c>
      <c r="J6" s="70" t="s">
        <v>7808</v>
      </c>
      <c r="K6" s="31">
        <v>44502</v>
      </c>
      <c r="L6" s="70"/>
      <c r="M6" s="70" t="s">
        <v>4091</v>
      </c>
      <c r="N6" s="70" t="s">
        <v>7809</v>
      </c>
      <c r="O6" s="70" t="s">
        <v>7608</v>
      </c>
      <c r="P6" s="70">
        <v>99</v>
      </c>
      <c r="Q6" s="9"/>
      <c r="S6" s="195"/>
      <c r="T6" s="29" t="s">
        <v>7637</v>
      </c>
      <c r="U6" s="29" t="s">
        <v>7638</v>
      </c>
      <c r="V6" s="196">
        <v>44581</v>
      </c>
      <c r="W6" s="29" t="s">
        <v>7706</v>
      </c>
      <c r="X6" s="29" t="s">
        <v>4132</v>
      </c>
      <c r="Y6" s="29" t="s">
        <v>997</v>
      </c>
      <c r="Z6" s="198">
        <v>42</v>
      </c>
      <c r="AA6" s="198">
        <v>52</v>
      </c>
      <c r="AB6" s="198">
        <v>42</v>
      </c>
      <c r="AC6" s="198">
        <v>52</v>
      </c>
      <c r="AD6" s="198">
        <v>34</v>
      </c>
      <c r="AE6" s="198">
        <v>11</v>
      </c>
      <c r="AF6" s="198">
        <v>69</v>
      </c>
      <c r="AG6" s="198">
        <v>11</v>
      </c>
      <c r="AH6" s="198">
        <v>42</v>
      </c>
      <c r="AI6" s="198">
        <v>355</v>
      </c>
    </row>
    <row r="7" spans="1:35" ht="20" hidden="1" customHeight="1" x14ac:dyDescent="0.25">
      <c r="A7" s="178"/>
      <c r="B7" s="207" t="s">
        <v>7340</v>
      </c>
      <c r="C7" s="207"/>
      <c r="D7" s="4"/>
      <c r="E7" s="4"/>
      <c r="F7" s="4"/>
      <c r="G7" s="6"/>
      <c r="H7" s="31" t="s">
        <v>7786</v>
      </c>
      <c r="I7" s="70" t="s">
        <v>7791</v>
      </c>
      <c r="J7" s="70" t="s">
        <v>7810</v>
      </c>
      <c r="K7" s="31">
        <v>44502</v>
      </c>
      <c r="L7" s="70"/>
      <c r="M7" s="70" t="s">
        <v>4091</v>
      </c>
      <c r="N7" s="70" t="s">
        <v>7809</v>
      </c>
      <c r="O7" s="70" t="s">
        <v>996</v>
      </c>
      <c r="P7" s="70">
        <v>203</v>
      </c>
      <c r="Q7" s="9"/>
      <c r="S7" s="195"/>
      <c r="T7" s="29" t="s">
        <v>7637</v>
      </c>
      <c r="U7" s="29" t="s">
        <v>7638</v>
      </c>
      <c r="V7" s="196">
        <v>44581</v>
      </c>
      <c r="W7" s="29" t="s">
        <v>7706</v>
      </c>
      <c r="X7" s="29" t="s">
        <v>4132</v>
      </c>
      <c r="Y7" s="29" t="s">
        <v>7604</v>
      </c>
      <c r="Z7" s="198">
        <v>51</v>
      </c>
      <c r="AA7" s="198">
        <v>64</v>
      </c>
      <c r="AB7" s="198">
        <v>43</v>
      </c>
      <c r="AC7" s="198">
        <v>64</v>
      </c>
      <c r="AD7" s="198">
        <v>41</v>
      </c>
      <c r="AE7" s="198">
        <v>13</v>
      </c>
      <c r="AF7" s="198">
        <v>85</v>
      </c>
      <c r="AG7" s="198">
        <v>13</v>
      </c>
      <c r="AH7" s="198">
        <v>51</v>
      </c>
      <c r="AI7" s="198">
        <v>425</v>
      </c>
    </row>
    <row r="8" spans="1:35" ht="20" hidden="1" customHeight="1" x14ac:dyDescent="0.25">
      <c r="A8" s="178"/>
      <c r="B8" s="207" t="s">
        <v>7483</v>
      </c>
      <c r="C8" s="207"/>
      <c r="D8" s="4"/>
      <c r="E8" s="4"/>
      <c r="F8" s="4"/>
      <c r="G8" s="6"/>
      <c r="H8" s="31" t="s">
        <v>7786</v>
      </c>
      <c r="I8" s="70" t="s">
        <v>7791</v>
      </c>
      <c r="J8" s="70" t="s">
        <v>7810</v>
      </c>
      <c r="K8" s="31">
        <v>44502</v>
      </c>
      <c r="L8" s="70"/>
      <c r="M8" s="70" t="s">
        <v>4091</v>
      </c>
      <c r="N8" s="70" t="s">
        <v>7809</v>
      </c>
      <c r="O8" s="70" t="s">
        <v>7610</v>
      </c>
      <c r="P8" s="70">
        <v>609</v>
      </c>
      <c r="Q8" s="9"/>
      <c r="S8" s="195"/>
      <c r="T8" s="29" t="s">
        <v>7637</v>
      </c>
      <c r="U8" s="29" t="s">
        <v>7638</v>
      </c>
      <c r="V8" s="196">
        <v>44581</v>
      </c>
      <c r="W8" s="29" t="s">
        <v>7706</v>
      </c>
      <c r="X8" s="29" t="s">
        <v>4132</v>
      </c>
      <c r="Y8" s="29" t="s">
        <v>7606</v>
      </c>
      <c r="Z8" s="198">
        <v>51</v>
      </c>
      <c r="AA8" s="198">
        <v>64</v>
      </c>
      <c r="AB8" s="198">
        <v>43</v>
      </c>
      <c r="AC8" s="198">
        <v>64</v>
      </c>
      <c r="AD8" s="198">
        <v>41</v>
      </c>
      <c r="AE8" s="198">
        <v>13</v>
      </c>
      <c r="AF8" s="198">
        <v>85</v>
      </c>
      <c r="AG8" s="198">
        <v>13</v>
      </c>
      <c r="AH8" s="198">
        <v>51</v>
      </c>
      <c r="AI8" s="198">
        <v>425</v>
      </c>
    </row>
    <row r="9" spans="1:35" ht="20" hidden="1" customHeight="1" x14ac:dyDescent="0.25">
      <c r="A9" s="178"/>
      <c r="B9" s="206"/>
      <c r="C9" s="206"/>
      <c r="D9" s="4"/>
      <c r="E9" s="4"/>
      <c r="F9" s="4"/>
      <c r="G9" s="6"/>
      <c r="H9" s="31" t="s">
        <v>7786</v>
      </c>
      <c r="I9" s="70" t="s">
        <v>7791</v>
      </c>
      <c r="J9" s="70" t="s">
        <v>7810</v>
      </c>
      <c r="K9" s="31">
        <v>44502</v>
      </c>
      <c r="L9" s="70"/>
      <c r="M9" s="70" t="s">
        <v>4091</v>
      </c>
      <c r="N9" s="70" t="s">
        <v>7809</v>
      </c>
      <c r="O9" s="70" t="s">
        <v>7609</v>
      </c>
      <c r="P9" s="70">
        <v>609</v>
      </c>
      <c r="Q9" s="9"/>
      <c r="S9" s="195"/>
      <c r="T9" s="29" t="s">
        <v>7637</v>
      </c>
      <c r="U9" s="29" t="s">
        <v>7638</v>
      </c>
      <c r="V9" s="196">
        <v>44581</v>
      </c>
      <c r="W9" s="29" t="s">
        <v>7706</v>
      </c>
      <c r="X9" s="29" t="s">
        <v>4091</v>
      </c>
      <c r="Y9" s="29" t="s">
        <v>271</v>
      </c>
      <c r="Z9" s="198">
        <v>196</v>
      </c>
      <c r="AA9" s="198">
        <v>246</v>
      </c>
      <c r="AB9" s="198">
        <v>165</v>
      </c>
      <c r="AC9" s="198">
        <v>246</v>
      </c>
      <c r="AD9" s="198">
        <v>165</v>
      </c>
      <c r="AE9" s="198">
        <v>50</v>
      </c>
      <c r="AF9" s="198">
        <v>331</v>
      </c>
      <c r="AG9" s="198">
        <v>50</v>
      </c>
      <c r="AH9" s="198">
        <v>196</v>
      </c>
      <c r="AI9" s="198">
        <v>1645</v>
      </c>
    </row>
    <row r="10" spans="1:35" ht="20" hidden="1" customHeight="1" x14ac:dyDescent="0.25">
      <c r="A10" s="178"/>
      <c r="B10" s="206" t="s">
        <v>7484</v>
      </c>
      <c r="C10" s="206"/>
      <c r="D10" s="4"/>
      <c r="E10" s="4"/>
      <c r="F10" s="4"/>
      <c r="G10" s="6"/>
      <c r="H10" s="31" t="s">
        <v>7786</v>
      </c>
      <c r="I10" s="70" t="s">
        <v>7791</v>
      </c>
      <c r="J10" s="70" t="s">
        <v>7810</v>
      </c>
      <c r="K10" s="31">
        <v>44502</v>
      </c>
      <c r="L10" s="70"/>
      <c r="M10" s="70" t="s">
        <v>4091</v>
      </c>
      <c r="N10" s="70" t="s">
        <v>7809</v>
      </c>
      <c r="O10" s="70" t="s">
        <v>7608</v>
      </c>
      <c r="P10" s="70">
        <v>203</v>
      </c>
      <c r="Q10" s="9"/>
      <c r="S10" s="195"/>
      <c r="T10" s="29" t="s">
        <v>7637</v>
      </c>
      <c r="U10" s="29" t="s">
        <v>7638</v>
      </c>
      <c r="V10" s="196">
        <v>44581</v>
      </c>
      <c r="W10" s="29" t="s">
        <v>7706</v>
      </c>
      <c r="X10" s="29" t="s">
        <v>4091</v>
      </c>
      <c r="Y10" s="29" t="s">
        <v>998</v>
      </c>
      <c r="Z10" s="198">
        <v>169</v>
      </c>
      <c r="AA10" s="198">
        <v>211</v>
      </c>
      <c r="AB10" s="198">
        <v>142</v>
      </c>
      <c r="AC10" s="198">
        <v>211</v>
      </c>
      <c r="AD10" s="198">
        <v>144</v>
      </c>
      <c r="AE10" s="198">
        <v>42</v>
      </c>
      <c r="AF10" s="198">
        <v>280</v>
      </c>
      <c r="AG10" s="198">
        <v>42</v>
      </c>
      <c r="AH10" s="198">
        <v>169</v>
      </c>
      <c r="AI10" s="198">
        <v>1410</v>
      </c>
    </row>
    <row r="11" spans="1:35" ht="20" hidden="1" customHeight="1" x14ac:dyDescent="0.25">
      <c r="A11" s="178"/>
      <c r="B11" s="178"/>
      <c r="C11" s="178"/>
      <c r="D11" s="4"/>
      <c r="E11" s="4"/>
      <c r="F11" s="4"/>
      <c r="G11" s="6"/>
      <c r="H11" s="31" t="s">
        <v>7786</v>
      </c>
      <c r="I11" s="70" t="s">
        <v>7791</v>
      </c>
      <c r="J11" s="70" t="s">
        <v>7810</v>
      </c>
      <c r="K11" s="31">
        <v>44502</v>
      </c>
      <c r="L11" s="70"/>
      <c r="M11" s="70" t="s">
        <v>4091</v>
      </c>
      <c r="N11" s="70" t="s">
        <v>7809</v>
      </c>
      <c r="O11" s="70" t="s">
        <v>7611</v>
      </c>
      <c r="P11" s="70">
        <v>203</v>
      </c>
      <c r="Q11" s="9"/>
      <c r="S11" s="195"/>
      <c r="T11" s="29" t="s">
        <v>7637</v>
      </c>
      <c r="U11" s="29" t="s">
        <v>7638</v>
      </c>
      <c r="V11" s="196">
        <v>44581</v>
      </c>
      <c r="W11" s="29" t="s">
        <v>7706</v>
      </c>
      <c r="X11" s="29" t="s">
        <v>4091</v>
      </c>
      <c r="Y11" s="29" t="s">
        <v>997</v>
      </c>
      <c r="Z11" s="198">
        <v>143</v>
      </c>
      <c r="AA11" s="198">
        <v>178</v>
      </c>
      <c r="AB11" s="198">
        <v>143</v>
      </c>
      <c r="AC11" s="198">
        <v>178</v>
      </c>
      <c r="AD11" s="198">
        <v>121</v>
      </c>
      <c r="AE11" s="198">
        <v>39</v>
      </c>
      <c r="AF11" s="198">
        <v>236</v>
      </c>
      <c r="AG11" s="198">
        <v>39</v>
      </c>
      <c r="AH11" s="198">
        <v>143</v>
      </c>
      <c r="AI11" s="198">
        <v>1220</v>
      </c>
    </row>
    <row r="12" spans="1:35" ht="20" hidden="1" customHeight="1" x14ac:dyDescent="0.25">
      <c r="A12" s="178"/>
      <c r="B12" s="178"/>
      <c r="C12" s="178"/>
      <c r="D12" s="4"/>
      <c r="E12" s="4"/>
      <c r="F12" s="4"/>
      <c r="G12" s="6"/>
      <c r="H12" s="31" t="s">
        <v>7786</v>
      </c>
      <c r="I12" s="70" t="s">
        <v>7791</v>
      </c>
      <c r="J12" s="70" t="s">
        <v>7811</v>
      </c>
      <c r="K12" s="31">
        <v>44502</v>
      </c>
      <c r="L12" s="70"/>
      <c r="M12" s="70" t="s">
        <v>4091</v>
      </c>
      <c r="N12" s="70" t="s">
        <v>7809</v>
      </c>
      <c r="O12" s="70" t="s">
        <v>996</v>
      </c>
      <c r="P12" s="70">
        <v>418</v>
      </c>
      <c r="Q12" s="9"/>
      <c r="S12" s="195"/>
      <c r="T12" s="29" t="s">
        <v>7637</v>
      </c>
      <c r="U12" s="29" t="s">
        <v>7638</v>
      </c>
      <c r="V12" s="196">
        <v>44581</v>
      </c>
      <c r="W12" s="29" t="s">
        <v>7706</v>
      </c>
      <c r="X12" s="29" t="s">
        <v>4091</v>
      </c>
      <c r="Y12" s="29" t="s">
        <v>7604</v>
      </c>
      <c r="Z12" s="198">
        <v>169</v>
      </c>
      <c r="AA12" s="198">
        <v>211</v>
      </c>
      <c r="AB12" s="198">
        <v>142</v>
      </c>
      <c r="AC12" s="198">
        <v>211</v>
      </c>
      <c r="AD12" s="198">
        <v>144</v>
      </c>
      <c r="AE12" s="198">
        <v>42</v>
      </c>
      <c r="AF12" s="198">
        <v>280</v>
      </c>
      <c r="AG12" s="198">
        <v>42</v>
      </c>
      <c r="AH12" s="198">
        <v>169</v>
      </c>
      <c r="AI12" s="198">
        <v>1410</v>
      </c>
    </row>
    <row r="13" spans="1:35" ht="20" hidden="1" customHeight="1" x14ac:dyDescent="0.25">
      <c r="A13" s="178"/>
      <c r="B13" s="207" t="s">
        <v>7485</v>
      </c>
      <c r="C13" s="207"/>
      <c r="D13" s="4"/>
      <c r="E13" s="4"/>
      <c r="F13" s="4"/>
      <c r="G13" s="6"/>
      <c r="H13" s="31" t="s">
        <v>7786</v>
      </c>
      <c r="I13" s="70" t="s">
        <v>7791</v>
      </c>
      <c r="J13" s="70" t="s">
        <v>7811</v>
      </c>
      <c r="K13" s="31"/>
      <c r="L13" s="70"/>
      <c r="M13" s="70" t="s">
        <v>4091</v>
      </c>
      <c r="N13" s="70" t="s">
        <v>7809</v>
      </c>
      <c r="O13" s="70" t="s">
        <v>7610</v>
      </c>
      <c r="P13" s="70">
        <v>365</v>
      </c>
      <c r="Q13" s="9"/>
      <c r="S13" s="195"/>
      <c r="T13" s="29" t="s">
        <v>7637</v>
      </c>
      <c r="U13" s="29" t="s">
        <v>7638</v>
      </c>
      <c r="V13" s="196">
        <v>44581</v>
      </c>
      <c r="W13" s="29" t="s">
        <v>7706</v>
      </c>
      <c r="X13" s="29" t="s">
        <v>4091</v>
      </c>
      <c r="Y13" s="29" t="s">
        <v>7606</v>
      </c>
      <c r="Z13" s="198">
        <v>169</v>
      </c>
      <c r="AA13" s="198">
        <v>211</v>
      </c>
      <c r="AB13" s="198">
        <v>142</v>
      </c>
      <c r="AC13" s="198">
        <v>211</v>
      </c>
      <c r="AD13" s="198">
        <v>144</v>
      </c>
      <c r="AE13" s="198">
        <v>42</v>
      </c>
      <c r="AF13" s="198">
        <v>280</v>
      </c>
      <c r="AG13" s="198">
        <v>42</v>
      </c>
      <c r="AH13" s="198">
        <v>169</v>
      </c>
      <c r="AI13" s="198">
        <v>1410</v>
      </c>
    </row>
    <row r="14" spans="1:35" ht="20" hidden="1" customHeight="1" x14ac:dyDescent="0.25">
      <c r="A14" s="177"/>
      <c r="B14" s="177"/>
      <c r="C14" s="177"/>
      <c r="D14" s="4"/>
      <c r="E14" s="4"/>
      <c r="F14" s="4"/>
      <c r="G14" s="6"/>
      <c r="H14" s="31" t="s">
        <v>7786</v>
      </c>
      <c r="I14" s="70" t="s">
        <v>7791</v>
      </c>
      <c r="J14" s="70" t="s">
        <v>7811</v>
      </c>
      <c r="K14" s="31"/>
      <c r="L14" s="70"/>
      <c r="M14" s="70" t="s">
        <v>4091</v>
      </c>
      <c r="N14" s="70" t="s">
        <v>7809</v>
      </c>
      <c r="O14" s="70" t="s">
        <v>7609</v>
      </c>
      <c r="P14" s="70">
        <v>521</v>
      </c>
      <c r="Q14" s="9"/>
      <c r="S14" s="29" t="s">
        <v>7690</v>
      </c>
      <c r="T14" s="195"/>
      <c r="U14" s="195"/>
      <c r="V14" s="195"/>
      <c r="W14" s="195"/>
      <c r="X14" s="195"/>
      <c r="Y14" s="195"/>
      <c r="Z14" s="198">
        <v>1100</v>
      </c>
      <c r="AA14" s="198">
        <v>1375</v>
      </c>
      <c r="AB14" s="198">
        <v>955</v>
      </c>
      <c r="AC14" s="198">
        <v>1375</v>
      </c>
      <c r="AD14" s="198">
        <v>925</v>
      </c>
      <c r="AE14" s="198">
        <v>280</v>
      </c>
      <c r="AF14" s="198">
        <v>1830</v>
      </c>
      <c r="AG14" s="198">
        <v>280</v>
      </c>
      <c r="AH14" s="198">
        <v>1100</v>
      </c>
      <c r="AI14" s="198">
        <v>9220</v>
      </c>
    </row>
    <row r="15" spans="1:35" ht="20" hidden="1" customHeight="1" x14ac:dyDescent="0.25">
      <c r="A15" s="177"/>
      <c r="B15" s="177"/>
      <c r="C15" s="177"/>
      <c r="D15" s="4"/>
      <c r="E15" s="4"/>
      <c r="F15" s="4"/>
      <c r="G15" s="6"/>
      <c r="H15" s="31" t="s">
        <v>7786</v>
      </c>
      <c r="I15" s="70" t="s">
        <v>7791</v>
      </c>
      <c r="J15" s="70" t="s">
        <v>7811</v>
      </c>
      <c r="K15" s="31"/>
      <c r="L15" s="70"/>
      <c r="M15" s="70" t="s">
        <v>4091</v>
      </c>
      <c r="N15" s="70" t="s">
        <v>7809</v>
      </c>
      <c r="O15" s="70" t="s">
        <v>7608</v>
      </c>
      <c r="P15" s="70">
        <v>237</v>
      </c>
      <c r="Q15" s="9"/>
      <c r="S15" s="29" t="s">
        <v>7687</v>
      </c>
      <c r="T15" s="29" t="s">
        <v>7643</v>
      </c>
      <c r="U15" s="29" t="s">
        <v>7644</v>
      </c>
      <c r="V15" s="196">
        <v>44581</v>
      </c>
      <c r="W15" s="29" t="s">
        <v>7706</v>
      </c>
      <c r="X15" s="29" t="s">
        <v>4132</v>
      </c>
      <c r="Y15" s="29" t="s">
        <v>271</v>
      </c>
      <c r="Z15" s="198">
        <v>59</v>
      </c>
      <c r="AA15" s="198">
        <v>74</v>
      </c>
      <c r="AB15" s="198">
        <v>50</v>
      </c>
      <c r="AC15" s="198">
        <v>74</v>
      </c>
      <c r="AD15" s="198">
        <v>50</v>
      </c>
      <c r="AE15" s="198">
        <v>15</v>
      </c>
      <c r="AF15" s="198">
        <v>99</v>
      </c>
      <c r="AG15" s="198">
        <v>15</v>
      </c>
      <c r="AH15" s="198">
        <v>59</v>
      </c>
      <c r="AI15" s="198">
        <v>495</v>
      </c>
    </row>
    <row r="16" spans="1:35" ht="20" hidden="1" customHeight="1" x14ac:dyDescent="0.25">
      <c r="A16" s="177"/>
      <c r="B16" s="177"/>
      <c r="C16" s="177"/>
      <c r="D16" s="4"/>
      <c r="E16" s="4"/>
      <c r="F16" s="4"/>
      <c r="G16" s="6"/>
      <c r="H16" s="31" t="s">
        <v>7786</v>
      </c>
      <c r="I16" s="70" t="s">
        <v>7791</v>
      </c>
      <c r="J16" s="70" t="s">
        <v>7811</v>
      </c>
      <c r="K16" s="31"/>
      <c r="L16" s="70"/>
      <c r="M16" s="70" t="s">
        <v>4091</v>
      </c>
      <c r="N16" s="70" t="s">
        <v>7809</v>
      </c>
      <c r="O16" s="70" t="s">
        <v>7611</v>
      </c>
      <c r="P16" s="70">
        <v>2</v>
      </c>
      <c r="Q16" s="9"/>
      <c r="S16" s="195"/>
      <c r="T16" s="29" t="s">
        <v>7643</v>
      </c>
      <c r="U16" s="29" t="s">
        <v>7644</v>
      </c>
      <c r="V16" s="196">
        <v>44581</v>
      </c>
      <c r="W16" s="29" t="s">
        <v>7706</v>
      </c>
      <c r="X16" s="29" t="s">
        <v>4132</v>
      </c>
      <c r="Y16" s="29" t="s">
        <v>998</v>
      </c>
      <c r="Z16" s="198">
        <v>51</v>
      </c>
      <c r="AA16" s="198">
        <v>64</v>
      </c>
      <c r="AB16" s="198">
        <v>43</v>
      </c>
      <c r="AC16" s="198">
        <v>64</v>
      </c>
      <c r="AD16" s="198">
        <v>41</v>
      </c>
      <c r="AE16" s="198">
        <v>13</v>
      </c>
      <c r="AF16" s="198">
        <v>85</v>
      </c>
      <c r="AG16" s="198">
        <v>13</v>
      </c>
      <c r="AH16" s="198">
        <v>51</v>
      </c>
      <c r="AI16" s="198">
        <v>425</v>
      </c>
    </row>
    <row r="17" spans="1:35" ht="20" hidden="1" customHeight="1" x14ac:dyDescent="0.25">
      <c r="A17" s="177"/>
      <c r="B17" s="177"/>
      <c r="C17" s="177"/>
      <c r="D17" s="4"/>
      <c r="E17" s="4"/>
      <c r="F17" s="4"/>
      <c r="G17" s="6"/>
      <c r="H17" s="31" t="s">
        <v>7786</v>
      </c>
      <c r="I17" s="70" t="s">
        <v>7791</v>
      </c>
      <c r="J17" s="70" t="s">
        <v>7812</v>
      </c>
      <c r="K17" s="31"/>
      <c r="L17" s="70"/>
      <c r="M17" s="70" t="s">
        <v>4091</v>
      </c>
      <c r="N17" s="70" t="s">
        <v>7809</v>
      </c>
      <c r="O17" s="70" t="s">
        <v>996</v>
      </c>
      <c r="P17" s="70">
        <v>360</v>
      </c>
      <c r="Q17" s="9"/>
      <c r="S17" s="195"/>
      <c r="T17" s="29" t="s">
        <v>7643</v>
      </c>
      <c r="U17" s="29" t="s">
        <v>7644</v>
      </c>
      <c r="V17" s="196">
        <v>44581</v>
      </c>
      <c r="W17" s="29" t="s">
        <v>7706</v>
      </c>
      <c r="X17" s="29" t="s">
        <v>4132</v>
      </c>
      <c r="Y17" s="29" t="s">
        <v>1000</v>
      </c>
      <c r="Z17" s="198">
        <v>46</v>
      </c>
      <c r="AA17" s="198">
        <v>57</v>
      </c>
      <c r="AB17" s="198">
        <v>39</v>
      </c>
      <c r="AC17" s="198">
        <v>57</v>
      </c>
      <c r="AD17" s="198">
        <v>41</v>
      </c>
      <c r="AE17" s="198">
        <v>11</v>
      </c>
      <c r="AF17" s="198">
        <v>77</v>
      </c>
      <c r="AG17" s="198">
        <v>11</v>
      </c>
      <c r="AH17" s="198">
        <v>46</v>
      </c>
      <c r="AI17" s="198">
        <v>385</v>
      </c>
    </row>
    <row r="18" spans="1:35" ht="20" hidden="1" customHeight="1" x14ac:dyDescent="0.25">
      <c r="A18" s="177"/>
      <c r="B18" s="177"/>
      <c r="C18" s="177"/>
      <c r="D18" s="4"/>
      <c r="E18" s="4"/>
      <c r="F18" s="4"/>
      <c r="G18" s="6"/>
      <c r="H18" s="31" t="s">
        <v>7786</v>
      </c>
      <c r="I18" s="70" t="s">
        <v>7791</v>
      </c>
      <c r="J18" s="70" t="s">
        <v>7812</v>
      </c>
      <c r="K18" s="31"/>
      <c r="L18" s="70"/>
      <c r="M18" s="70" t="s">
        <v>4091</v>
      </c>
      <c r="N18" s="70" t="s">
        <v>7809</v>
      </c>
      <c r="O18" s="70" t="s">
        <v>7610</v>
      </c>
      <c r="P18" s="70">
        <v>1080</v>
      </c>
      <c r="Q18" s="9"/>
      <c r="S18" s="195"/>
      <c r="T18" s="29" t="s">
        <v>7643</v>
      </c>
      <c r="U18" s="29" t="s">
        <v>7644</v>
      </c>
      <c r="V18" s="196">
        <v>44581</v>
      </c>
      <c r="W18" s="29" t="s">
        <v>7706</v>
      </c>
      <c r="X18" s="29" t="s">
        <v>4132</v>
      </c>
      <c r="Y18" s="29" t="s">
        <v>997</v>
      </c>
      <c r="Z18" s="198">
        <v>46</v>
      </c>
      <c r="AA18" s="198">
        <v>57</v>
      </c>
      <c r="AB18" s="198">
        <v>39</v>
      </c>
      <c r="AC18" s="198">
        <v>57</v>
      </c>
      <c r="AD18" s="198">
        <v>41</v>
      </c>
      <c r="AE18" s="198">
        <v>11</v>
      </c>
      <c r="AF18" s="198">
        <v>77</v>
      </c>
      <c r="AG18" s="198">
        <v>11</v>
      </c>
      <c r="AH18" s="198">
        <v>46</v>
      </c>
      <c r="AI18" s="198">
        <v>385</v>
      </c>
    </row>
    <row r="19" spans="1:35" ht="20" hidden="1" customHeight="1" x14ac:dyDescent="0.25">
      <c r="A19" s="177"/>
      <c r="B19" s="177"/>
      <c r="C19" s="177"/>
      <c r="D19" s="4"/>
      <c r="E19" s="4"/>
      <c r="F19" s="4"/>
      <c r="G19" s="6"/>
      <c r="H19" s="31" t="s">
        <v>7786</v>
      </c>
      <c r="I19" s="70" t="s">
        <v>7791</v>
      </c>
      <c r="J19" s="70" t="s">
        <v>7812</v>
      </c>
      <c r="K19" s="31"/>
      <c r="L19" s="70"/>
      <c r="M19" s="70" t="s">
        <v>4091</v>
      </c>
      <c r="N19" s="70" t="s">
        <v>7809</v>
      </c>
      <c r="O19" s="70" t="s">
        <v>7609</v>
      </c>
      <c r="P19" s="70">
        <v>1080</v>
      </c>
      <c r="Q19" s="9"/>
      <c r="S19" s="195"/>
      <c r="T19" s="29" t="s">
        <v>7643</v>
      </c>
      <c r="U19" s="29" t="s">
        <v>7644</v>
      </c>
      <c r="V19" s="196">
        <v>44581</v>
      </c>
      <c r="W19" s="29" t="s">
        <v>7706</v>
      </c>
      <c r="X19" s="29" t="s">
        <v>4132</v>
      </c>
      <c r="Y19" s="29" t="s">
        <v>440</v>
      </c>
      <c r="Z19" s="198">
        <v>44</v>
      </c>
      <c r="AA19" s="198">
        <v>55</v>
      </c>
      <c r="AB19" s="198">
        <v>44</v>
      </c>
      <c r="AC19" s="198">
        <v>49</v>
      </c>
      <c r="AD19" s="198">
        <v>34</v>
      </c>
      <c r="AE19" s="198">
        <v>12</v>
      </c>
      <c r="AF19" s="198">
        <v>66</v>
      </c>
      <c r="AG19" s="198">
        <v>12</v>
      </c>
      <c r="AH19" s="198">
        <v>39</v>
      </c>
      <c r="AI19" s="198">
        <v>355</v>
      </c>
    </row>
    <row r="20" spans="1:35" ht="20" hidden="1" customHeight="1" x14ac:dyDescent="0.25">
      <c r="A20" s="177"/>
      <c r="B20" s="177"/>
      <c r="C20" s="177"/>
      <c r="D20" s="4"/>
      <c r="E20" s="4"/>
      <c r="F20" s="4"/>
      <c r="G20" s="6"/>
      <c r="H20" s="31" t="s">
        <v>7786</v>
      </c>
      <c r="I20" s="70" t="s">
        <v>7791</v>
      </c>
      <c r="J20" s="70" t="s">
        <v>7812</v>
      </c>
      <c r="K20" s="31"/>
      <c r="L20" s="70"/>
      <c r="M20" s="70" t="s">
        <v>4091</v>
      </c>
      <c r="N20" s="70" t="s">
        <v>7809</v>
      </c>
      <c r="O20" s="70" t="s">
        <v>7608</v>
      </c>
      <c r="P20" s="70">
        <v>360</v>
      </c>
      <c r="Q20" s="9"/>
      <c r="S20" s="195"/>
      <c r="T20" s="29" t="s">
        <v>7643</v>
      </c>
      <c r="U20" s="29" t="s">
        <v>7644</v>
      </c>
      <c r="V20" s="196">
        <v>44581</v>
      </c>
      <c r="W20" s="29" t="s">
        <v>7706</v>
      </c>
      <c r="X20" s="29" t="s">
        <v>4132</v>
      </c>
      <c r="Y20" s="29" t="s">
        <v>7604</v>
      </c>
      <c r="Z20" s="198">
        <v>44</v>
      </c>
      <c r="AA20" s="198">
        <v>55</v>
      </c>
      <c r="AB20" s="198">
        <v>44</v>
      </c>
      <c r="AC20" s="198">
        <v>49</v>
      </c>
      <c r="AD20" s="198">
        <v>34</v>
      </c>
      <c r="AE20" s="198">
        <v>12</v>
      </c>
      <c r="AF20" s="198">
        <v>66</v>
      </c>
      <c r="AG20" s="198">
        <v>12</v>
      </c>
      <c r="AH20" s="198">
        <v>39</v>
      </c>
      <c r="AI20" s="198">
        <v>355</v>
      </c>
    </row>
    <row r="21" spans="1:35" ht="20" hidden="1" customHeight="1" x14ac:dyDescent="0.25">
      <c r="A21" s="177"/>
      <c r="B21" s="206"/>
      <c r="C21" s="206"/>
      <c r="D21" s="4"/>
      <c r="E21" s="4"/>
      <c r="F21" s="4"/>
      <c r="G21" s="6"/>
      <c r="H21" s="31" t="s">
        <v>7786</v>
      </c>
      <c r="I21" s="70" t="s">
        <v>7791</v>
      </c>
      <c r="J21" s="70" t="s">
        <v>7812</v>
      </c>
      <c r="K21" s="31"/>
      <c r="L21" s="70"/>
      <c r="M21" s="70" t="s">
        <v>4091</v>
      </c>
      <c r="N21" s="70" t="s">
        <v>7809</v>
      </c>
      <c r="O21" s="70" t="s">
        <v>7611</v>
      </c>
      <c r="P21" s="70">
        <v>360</v>
      </c>
      <c r="Q21" s="9"/>
      <c r="S21" s="195"/>
      <c r="T21" s="29" t="s">
        <v>7643</v>
      </c>
      <c r="U21" s="29" t="s">
        <v>7644</v>
      </c>
      <c r="V21" s="196">
        <v>44581</v>
      </c>
      <c r="W21" s="29" t="s">
        <v>7706</v>
      </c>
      <c r="X21" s="29" t="s">
        <v>4091</v>
      </c>
      <c r="Y21" s="29" t="s">
        <v>271</v>
      </c>
      <c r="Z21" s="198">
        <v>196</v>
      </c>
      <c r="AA21" s="198">
        <v>246</v>
      </c>
      <c r="AB21" s="198">
        <v>165</v>
      </c>
      <c r="AC21" s="198">
        <v>246</v>
      </c>
      <c r="AD21" s="198">
        <v>165</v>
      </c>
      <c r="AE21" s="198">
        <v>50</v>
      </c>
      <c r="AF21" s="198">
        <v>331</v>
      </c>
      <c r="AG21" s="198">
        <v>50</v>
      </c>
      <c r="AH21" s="198">
        <v>196</v>
      </c>
      <c r="AI21" s="198">
        <v>1645</v>
      </c>
    </row>
    <row r="22" spans="1:35" ht="20" hidden="1" customHeight="1" x14ac:dyDescent="0.25">
      <c r="A22" s="177"/>
      <c r="B22" s="177"/>
      <c r="C22" s="177"/>
      <c r="D22" s="4"/>
      <c r="E22" s="4"/>
      <c r="F22" s="4"/>
      <c r="G22" s="6"/>
      <c r="H22" s="31" t="s">
        <v>7786</v>
      </c>
      <c r="I22" s="70" t="s">
        <v>7791</v>
      </c>
      <c r="J22" s="70" t="s">
        <v>7813</v>
      </c>
      <c r="K22" s="31"/>
      <c r="L22" s="70"/>
      <c r="M22" s="70" t="s">
        <v>4091</v>
      </c>
      <c r="N22" s="70" t="s">
        <v>7809</v>
      </c>
      <c r="O22" s="70" t="s">
        <v>996</v>
      </c>
      <c r="P22" s="70">
        <v>104</v>
      </c>
      <c r="Q22" s="9"/>
      <c r="S22" s="195"/>
      <c r="T22" s="29" t="s">
        <v>7643</v>
      </c>
      <c r="U22" s="29" t="s">
        <v>7644</v>
      </c>
      <c r="V22" s="196">
        <v>44581</v>
      </c>
      <c r="W22" s="29" t="s">
        <v>7706</v>
      </c>
      <c r="X22" s="29" t="s">
        <v>4091</v>
      </c>
      <c r="Y22" s="29" t="s">
        <v>998</v>
      </c>
      <c r="Z22" s="198">
        <v>169</v>
      </c>
      <c r="AA22" s="198">
        <v>211</v>
      </c>
      <c r="AB22" s="198">
        <v>142</v>
      </c>
      <c r="AC22" s="198">
        <v>211</v>
      </c>
      <c r="AD22" s="198">
        <v>144</v>
      </c>
      <c r="AE22" s="198">
        <v>42</v>
      </c>
      <c r="AF22" s="198">
        <v>280</v>
      </c>
      <c r="AG22" s="198">
        <v>42</v>
      </c>
      <c r="AH22" s="198">
        <v>169</v>
      </c>
      <c r="AI22" s="198">
        <v>1410</v>
      </c>
    </row>
    <row r="23" spans="1:35" ht="20" hidden="1" customHeight="1" x14ac:dyDescent="0.25">
      <c r="A23" s="177"/>
      <c r="B23" s="177"/>
      <c r="C23" s="177"/>
      <c r="D23" s="4"/>
      <c r="E23" s="4"/>
      <c r="F23" s="4"/>
      <c r="G23" s="6"/>
      <c r="H23" s="31" t="s">
        <v>7786</v>
      </c>
      <c r="I23" s="70" t="s">
        <v>7791</v>
      </c>
      <c r="J23" s="70" t="s">
        <v>7813</v>
      </c>
      <c r="K23" s="31"/>
      <c r="L23" s="70"/>
      <c r="M23" s="70" t="s">
        <v>4091</v>
      </c>
      <c r="N23" s="70" t="s">
        <v>7809</v>
      </c>
      <c r="O23" s="70" t="s">
        <v>7610</v>
      </c>
      <c r="P23" s="70">
        <v>172</v>
      </c>
      <c r="Q23" s="9"/>
      <c r="S23" s="195"/>
      <c r="T23" s="29" t="s">
        <v>7643</v>
      </c>
      <c r="U23" s="29" t="s">
        <v>7644</v>
      </c>
      <c r="V23" s="196">
        <v>44581</v>
      </c>
      <c r="W23" s="29" t="s">
        <v>7706</v>
      </c>
      <c r="X23" s="29" t="s">
        <v>4091</v>
      </c>
      <c r="Y23" s="29" t="s">
        <v>1000</v>
      </c>
      <c r="Z23" s="198">
        <v>154</v>
      </c>
      <c r="AA23" s="198">
        <v>193</v>
      </c>
      <c r="AB23" s="198">
        <v>131</v>
      </c>
      <c r="AC23" s="198">
        <v>193</v>
      </c>
      <c r="AD23" s="198">
        <v>129</v>
      </c>
      <c r="AE23" s="198">
        <v>39</v>
      </c>
      <c r="AF23" s="198">
        <v>258</v>
      </c>
      <c r="AG23" s="198">
        <v>39</v>
      </c>
      <c r="AH23" s="198">
        <v>154</v>
      </c>
      <c r="AI23" s="198">
        <v>1290</v>
      </c>
    </row>
    <row r="24" spans="1:35" ht="20" hidden="1" customHeight="1" x14ac:dyDescent="0.25">
      <c r="A24" s="177"/>
      <c r="B24" s="177"/>
      <c r="C24" s="177"/>
      <c r="D24" s="4"/>
      <c r="E24" s="4"/>
      <c r="F24" s="4"/>
      <c r="G24" s="6"/>
      <c r="H24" s="31" t="s">
        <v>7786</v>
      </c>
      <c r="I24" s="70" t="s">
        <v>7791</v>
      </c>
      <c r="J24" s="70" t="s">
        <v>7813</v>
      </c>
      <c r="K24" s="31"/>
      <c r="L24" s="70"/>
      <c r="M24" s="70" t="s">
        <v>4091</v>
      </c>
      <c r="N24" s="70" t="s">
        <v>7809</v>
      </c>
      <c r="O24" s="70" t="s">
        <v>7609</v>
      </c>
      <c r="P24" s="70">
        <v>177</v>
      </c>
      <c r="Q24" s="9"/>
      <c r="S24" s="195"/>
      <c r="T24" s="29" t="s">
        <v>7643</v>
      </c>
      <c r="U24" s="29" t="s">
        <v>7644</v>
      </c>
      <c r="V24" s="196">
        <v>44581</v>
      </c>
      <c r="W24" s="29" t="s">
        <v>7706</v>
      </c>
      <c r="X24" s="29" t="s">
        <v>4091</v>
      </c>
      <c r="Y24" s="29" t="s">
        <v>997</v>
      </c>
      <c r="Z24" s="198">
        <v>154</v>
      </c>
      <c r="AA24" s="198">
        <v>193</v>
      </c>
      <c r="AB24" s="198">
        <v>131</v>
      </c>
      <c r="AC24" s="198">
        <v>193</v>
      </c>
      <c r="AD24" s="198">
        <v>129</v>
      </c>
      <c r="AE24" s="198">
        <v>39</v>
      </c>
      <c r="AF24" s="198">
        <v>258</v>
      </c>
      <c r="AG24" s="198">
        <v>39</v>
      </c>
      <c r="AH24" s="198">
        <v>154</v>
      </c>
      <c r="AI24" s="198">
        <v>1290</v>
      </c>
    </row>
    <row r="25" spans="1:35" ht="20" hidden="1" customHeight="1" x14ac:dyDescent="0.25">
      <c r="A25" s="177"/>
      <c r="B25" s="177"/>
      <c r="C25" s="177"/>
      <c r="D25" s="4"/>
      <c r="E25" s="4"/>
      <c r="F25" s="4"/>
      <c r="G25" s="6"/>
      <c r="H25" s="31" t="s">
        <v>7786</v>
      </c>
      <c r="I25" s="70" t="s">
        <v>7791</v>
      </c>
      <c r="J25" s="70" t="s">
        <v>7813</v>
      </c>
      <c r="K25" s="31"/>
      <c r="L25" s="70"/>
      <c r="M25" s="70" t="s">
        <v>4091</v>
      </c>
      <c r="N25" s="70" t="s">
        <v>7809</v>
      </c>
      <c r="O25" s="70" t="s">
        <v>7608</v>
      </c>
      <c r="P25" s="70">
        <v>94</v>
      </c>
      <c r="Q25" s="9"/>
      <c r="S25" s="195"/>
      <c r="T25" s="29" t="s">
        <v>7643</v>
      </c>
      <c r="U25" s="29" t="s">
        <v>7644</v>
      </c>
      <c r="V25" s="196">
        <v>44581</v>
      </c>
      <c r="W25" s="29" t="s">
        <v>7706</v>
      </c>
      <c r="X25" s="29" t="s">
        <v>4091</v>
      </c>
      <c r="Y25" s="29" t="s">
        <v>440</v>
      </c>
      <c r="Z25" s="198">
        <v>141</v>
      </c>
      <c r="AA25" s="198">
        <v>175</v>
      </c>
      <c r="AB25" s="198">
        <v>141</v>
      </c>
      <c r="AC25" s="198">
        <v>156</v>
      </c>
      <c r="AD25" s="198">
        <v>106</v>
      </c>
      <c r="AE25" s="198">
        <v>38</v>
      </c>
      <c r="AF25" s="198">
        <v>209</v>
      </c>
      <c r="AG25" s="198">
        <v>38</v>
      </c>
      <c r="AH25" s="198">
        <v>126</v>
      </c>
      <c r="AI25" s="198">
        <v>1130</v>
      </c>
    </row>
    <row r="26" spans="1:35" ht="20" hidden="1" customHeight="1" x14ac:dyDescent="0.25">
      <c r="A26" s="150"/>
      <c r="B26" s="150"/>
      <c r="C26" s="150"/>
      <c r="D26" s="4"/>
      <c r="E26" s="4"/>
      <c r="F26" s="4"/>
      <c r="G26" s="6"/>
      <c r="H26" s="31" t="s">
        <v>7786</v>
      </c>
      <c r="I26" s="70" t="s">
        <v>7791</v>
      </c>
      <c r="J26" s="70" t="s">
        <v>7813</v>
      </c>
      <c r="K26" s="31"/>
      <c r="L26" s="70"/>
      <c r="M26" s="70" t="s">
        <v>4091</v>
      </c>
      <c r="N26" s="70" t="s">
        <v>7809</v>
      </c>
      <c r="O26" s="70" t="s">
        <v>7611</v>
      </c>
      <c r="P26" s="70">
        <v>39</v>
      </c>
      <c r="Q26" s="9"/>
      <c r="S26" s="195"/>
      <c r="T26" s="29" t="s">
        <v>7643</v>
      </c>
      <c r="U26" s="29" t="s">
        <v>7644</v>
      </c>
      <c r="V26" s="196">
        <v>44581</v>
      </c>
      <c r="W26" s="29" t="s">
        <v>7706</v>
      </c>
      <c r="X26" s="29" t="s">
        <v>4091</v>
      </c>
      <c r="Y26" s="29" t="s">
        <v>7604</v>
      </c>
      <c r="Z26" s="198">
        <v>141</v>
      </c>
      <c r="AA26" s="198">
        <v>175</v>
      </c>
      <c r="AB26" s="198">
        <v>141</v>
      </c>
      <c r="AC26" s="198">
        <v>156</v>
      </c>
      <c r="AD26" s="198">
        <v>106</v>
      </c>
      <c r="AE26" s="198">
        <v>38</v>
      </c>
      <c r="AF26" s="198">
        <v>209</v>
      </c>
      <c r="AG26" s="198">
        <v>38</v>
      </c>
      <c r="AH26" s="198">
        <v>126</v>
      </c>
      <c r="AI26" s="198">
        <v>1130</v>
      </c>
    </row>
    <row r="27" spans="1:35" ht="20" hidden="1" customHeight="1" x14ac:dyDescent="0.25">
      <c r="A27" s="150"/>
      <c r="B27" s="150"/>
      <c r="C27" s="150"/>
      <c r="D27" s="4"/>
      <c r="E27" s="4"/>
      <c r="F27" s="4"/>
      <c r="G27" s="6"/>
      <c r="H27" s="31" t="s">
        <v>7786</v>
      </c>
      <c r="I27" s="70" t="s">
        <v>7791</v>
      </c>
      <c r="J27" s="70" t="s">
        <v>7813</v>
      </c>
      <c r="K27" s="31"/>
      <c r="L27" s="70"/>
      <c r="M27" s="70" t="s">
        <v>4091</v>
      </c>
      <c r="N27" s="70" t="s">
        <v>7809</v>
      </c>
      <c r="O27" s="70" t="s">
        <v>7612</v>
      </c>
      <c r="P27" s="70">
        <v>15</v>
      </c>
      <c r="Q27" s="9"/>
      <c r="S27" s="29" t="s">
        <v>7691</v>
      </c>
      <c r="T27" s="195"/>
      <c r="U27" s="195"/>
      <c r="V27" s="195"/>
      <c r="W27" s="195"/>
      <c r="X27" s="195"/>
      <c r="Y27" s="195"/>
      <c r="Z27" s="198">
        <v>1245</v>
      </c>
      <c r="AA27" s="198">
        <v>1555</v>
      </c>
      <c r="AB27" s="198">
        <v>1110</v>
      </c>
      <c r="AC27" s="198">
        <v>1505</v>
      </c>
      <c r="AD27" s="198">
        <v>1020</v>
      </c>
      <c r="AE27" s="198">
        <v>320</v>
      </c>
      <c r="AF27" s="198">
        <v>2015</v>
      </c>
      <c r="AG27" s="198">
        <v>320</v>
      </c>
      <c r="AH27" s="198">
        <v>1205</v>
      </c>
      <c r="AI27" s="198">
        <v>10295</v>
      </c>
    </row>
    <row r="28" spans="1:35" ht="20" hidden="1" customHeight="1" x14ac:dyDescent="0.25">
      <c r="A28" s="150"/>
      <c r="B28" s="150"/>
      <c r="C28" s="150"/>
      <c r="D28" s="4"/>
      <c r="E28" s="4"/>
      <c r="F28" s="4"/>
      <c r="G28" s="6"/>
      <c r="H28" s="31" t="s">
        <v>7786</v>
      </c>
      <c r="I28" s="70" t="s">
        <v>7791</v>
      </c>
      <c r="J28" s="70" t="s">
        <v>7814</v>
      </c>
      <c r="K28" s="31"/>
      <c r="L28" s="70"/>
      <c r="M28" s="70" t="s">
        <v>4091</v>
      </c>
      <c r="N28" s="70" t="s">
        <v>7809</v>
      </c>
      <c r="O28" s="70" t="s">
        <v>996</v>
      </c>
      <c r="P28" s="70">
        <v>2</v>
      </c>
      <c r="Q28" s="9"/>
      <c r="S28" s="29" t="s">
        <v>7678</v>
      </c>
      <c r="T28" s="29" t="s">
        <v>7625</v>
      </c>
      <c r="U28" s="29" t="s">
        <v>7626</v>
      </c>
      <c r="V28" s="196">
        <v>44581</v>
      </c>
      <c r="W28" s="29" t="s">
        <v>7706</v>
      </c>
      <c r="X28" s="29" t="s">
        <v>4132</v>
      </c>
      <c r="Y28" s="29" t="s">
        <v>271</v>
      </c>
      <c r="Z28" s="198"/>
      <c r="AA28" s="198"/>
      <c r="AB28" s="198"/>
      <c r="AC28" s="198">
        <v>96</v>
      </c>
      <c r="AD28" s="198">
        <v>99</v>
      </c>
      <c r="AE28" s="198">
        <v>36</v>
      </c>
      <c r="AF28" s="198">
        <v>71</v>
      </c>
      <c r="AG28" s="198">
        <v>17</v>
      </c>
      <c r="AH28" s="198">
        <v>36</v>
      </c>
      <c r="AI28" s="198">
        <v>355</v>
      </c>
    </row>
    <row r="29" spans="1:35" ht="20" hidden="1" customHeight="1" x14ac:dyDescent="0.25">
      <c r="G29" s="6"/>
      <c r="H29" s="31" t="s">
        <v>7786</v>
      </c>
      <c r="I29" s="70" t="s">
        <v>7791</v>
      </c>
      <c r="J29" s="70" t="s">
        <v>7814</v>
      </c>
      <c r="K29" s="31"/>
      <c r="L29" s="70"/>
      <c r="M29" s="70" t="s">
        <v>4091</v>
      </c>
      <c r="N29" s="70" t="s">
        <v>7809</v>
      </c>
      <c r="O29" s="70" t="s">
        <v>7610</v>
      </c>
      <c r="P29" s="70">
        <v>2</v>
      </c>
      <c r="Q29" s="9"/>
      <c r="S29" s="195"/>
      <c r="T29" s="29" t="s">
        <v>7625</v>
      </c>
      <c r="U29" s="29" t="s">
        <v>7626</v>
      </c>
      <c r="V29" s="196">
        <v>44581</v>
      </c>
      <c r="W29" s="29" t="s">
        <v>7706</v>
      </c>
      <c r="X29" s="29" t="s">
        <v>4132</v>
      </c>
      <c r="Y29" s="29" t="s">
        <v>998</v>
      </c>
      <c r="Z29" s="198"/>
      <c r="AA29" s="198"/>
      <c r="AB29" s="198"/>
      <c r="AC29" s="198">
        <v>86</v>
      </c>
      <c r="AD29" s="198">
        <v>90</v>
      </c>
      <c r="AE29" s="198">
        <v>32</v>
      </c>
      <c r="AF29" s="198">
        <v>64</v>
      </c>
      <c r="AG29" s="198">
        <v>16</v>
      </c>
      <c r="AH29" s="198">
        <v>32</v>
      </c>
      <c r="AI29" s="198">
        <v>320</v>
      </c>
    </row>
    <row r="30" spans="1:35" ht="20" hidden="1" customHeight="1" x14ac:dyDescent="0.25">
      <c r="G30" s="6"/>
      <c r="H30" s="31" t="s">
        <v>7786</v>
      </c>
      <c r="I30" s="70" t="s">
        <v>7791</v>
      </c>
      <c r="J30" s="70" t="s">
        <v>7814</v>
      </c>
      <c r="K30" s="31"/>
      <c r="L30" s="70"/>
      <c r="M30" s="70" t="s">
        <v>4091</v>
      </c>
      <c r="N30" s="70" t="s">
        <v>7809</v>
      </c>
      <c r="O30" s="70" t="s">
        <v>7609</v>
      </c>
      <c r="P30" s="70">
        <v>4</v>
      </c>
      <c r="Q30" s="9"/>
      <c r="S30" s="195"/>
      <c r="T30" s="29" t="s">
        <v>7625</v>
      </c>
      <c r="U30" s="29" t="s">
        <v>7626</v>
      </c>
      <c r="V30" s="196">
        <v>44581</v>
      </c>
      <c r="W30" s="29" t="s">
        <v>7706</v>
      </c>
      <c r="X30" s="29" t="s">
        <v>4132</v>
      </c>
      <c r="Y30" s="29" t="s">
        <v>997</v>
      </c>
      <c r="Z30" s="198"/>
      <c r="AA30" s="198"/>
      <c r="AB30" s="198"/>
      <c r="AC30" s="198">
        <v>76</v>
      </c>
      <c r="AD30" s="198">
        <v>78</v>
      </c>
      <c r="AE30" s="198">
        <v>28</v>
      </c>
      <c r="AF30" s="198">
        <v>56</v>
      </c>
      <c r="AG30" s="198">
        <v>14</v>
      </c>
      <c r="AH30" s="198">
        <v>28</v>
      </c>
      <c r="AI30" s="198">
        <v>280</v>
      </c>
    </row>
    <row r="31" spans="1:35" ht="20" hidden="1" customHeight="1" x14ac:dyDescent="0.25">
      <c r="G31" s="6"/>
      <c r="H31" s="31" t="s">
        <v>7786</v>
      </c>
      <c r="I31" s="70" t="s">
        <v>7791</v>
      </c>
      <c r="J31" s="70" t="s">
        <v>7814</v>
      </c>
      <c r="K31" s="31"/>
      <c r="L31" s="70"/>
      <c r="M31" s="70" t="s">
        <v>4091</v>
      </c>
      <c r="N31" s="70" t="s">
        <v>7809</v>
      </c>
      <c r="O31" s="70" t="s">
        <v>7608</v>
      </c>
      <c r="P31" s="70">
        <v>2</v>
      </c>
      <c r="Q31" s="9"/>
      <c r="S31" s="195"/>
      <c r="T31" s="29" t="s">
        <v>7625</v>
      </c>
      <c r="U31" s="29" t="s">
        <v>7626</v>
      </c>
      <c r="V31" s="196">
        <v>44581</v>
      </c>
      <c r="W31" s="29" t="s">
        <v>7706</v>
      </c>
      <c r="X31" s="29" t="s">
        <v>4132</v>
      </c>
      <c r="Y31" s="29" t="s">
        <v>440</v>
      </c>
      <c r="Z31" s="198"/>
      <c r="AA31" s="198"/>
      <c r="AB31" s="198"/>
      <c r="AC31" s="198">
        <v>76</v>
      </c>
      <c r="AD31" s="198">
        <v>78</v>
      </c>
      <c r="AE31" s="198">
        <v>28</v>
      </c>
      <c r="AF31" s="198">
        <v>56</v>
      </c>
      <c r="AG31" s="198">
        <v>14</v>
      </c>
      <c r="AH31" s="198">
        <v>28</v>
      </c>
      <c r="AI31" s="198">
        <v>280</v>
      </c>
    </row>
    <row r="32" spans="1:35" ht="20" hidden="1" customHeight="1" x14ac:dyDescent="0.25">
      <c r="G32" s="6"/>
      <c r="H32" s="31" t="s">
        <v>7786</v>
      </c>
      <c r="I32" s="70" t="s">
        <v>7791</v>
      </c>
      <c r="J32" s="70" t="s">
        <v>7814</v>
      </c>
      <c r="K32" s="31"/>
      <c r="L32" s="70"/>
      <c r="M32" s="70" t="s">
        <v>4091</v>
      </c>
      <c r="N32" s="70" t="s">
        <v>7809</v>
      </c>
      <c r="O32" s="70" t="s">
        <v>7611</v>
      </c>
      <c r="P32" s="70">
        <v>2</v>
      </c>
      <c r="Q32" s="9"/>
      <c r="S32" s="195"/>
      <c r="T32" s="29" t="s">
        <v>7625</v>
      </c>
      <c r="U32" s="29" t="s">
        <v>7626</v>
      </c>
      <c r="V32" s="196">
        <v>44581</v>
      </c>
      <c r="W32" s="29" t="s">
        <v>7706</v>
      </c>
      <c r="X32" s="29" t="s">
        <v>4132</v>
      </c>
      <c r="Y32" s="29" t="s">
        <v>7604</v>
      </c>
      <c r="Z32" s="198"/>
      <c r="AA32" s="198"/>
      <c r="AB32" s="198"/>
      <c r="AC32" s="198">
        <v>86</v>
      </c>
      <c r="AD32" s="198">
        <v>90</v>
      </c>
      <c r="AE32" s="198">
        <v>32</v>
      </c>
      <c r="AF32" s="198">
        <v>64</v>
      </c>
      <c r="AG32" s="198">
        <v>16</v>
      </c>
      <c r="AH32" s="198">
        <v>32</v>
      </c>
      <c r="AI32" s="198">
        <v>320</v>
      </c>
    </row>
    <row r="33" spans="7:35" ht="20" hidden="1" customHeight="1" x14ac:dyDescent="0.25">
      <c r="G33" s="6"/>
      <c r="H33" s="31" t="s">
        <v>7786</v>
      </c>
      <c r="I33" s="70" t="s">
        <v>7799</v>
      </c>
      <c r="J33" s="70" t="s">
        <v>7815</v>
      </c>
      <c r="K33" s="31"/>
      <c r="L33" s="70"/>
      <c r="M33" s="70" t="s">
        <v>4091</v>
      </c>
      <c r="N33" s="70" t="s">
        <v>258</v>
      </c>
      <c r="O33" s="70" t="s">
        <v>996</v>
      </c>
      <c r="P33" s="70">
        <v>19</v>
      </c>
      <c r="Q33" s="9"/>
      <c r="S33" s="195"/>
      <c r="T33" s="29" t="s">
        <v>7625</v>
      </c>
      <c r="U33" s="29" t="s">
        <v>7626</v>
      </c>
      <c r="V33" s="196">
        <v>44581</v>
      </c>
      <c r="W33" s="29" t="s">
        <v>7706</v>
      </c>
      <c r="X33" s="29" t="s">
        <v>4091</v>
      </c>
      <c r="Y33" s="29" t="s">
        <v>271</v>
      </c>
      <c r="Z33" s="198"/>
      <c r="AA33" s="198"/>
      <c r="AB33" s="198"/>
      <c r="AC33" s="198">
        <v>319</v>
      </c>
      <c r="AD33" s="198">
        <v>331</v>
      </c>
      <c r="AE33" s="198">
        <v>119</v>
      </c>
      <c r="AF33" s="198">
        <v>234</v>
      </c>
      <c r="AG33" s="198">
        <v>58</v>
      </c>
      <c r="AH33" s="198">
        <v>119</v>
      </c>
      <c r="AI33" s="198">
        <v>1180</v>
      </c>
    </row>
    <row r="34" spans="7:35" ht="20" hidden="1" customHeight="1" x14ac:dyDescent="0.25">
      <c r="G34" s="6"/>
      <c r="H34" s="31" t="s">
        <v>7786</v>
      </c>
      <c r="I34" s="70" t="s">
        <v>7799</v>
      </c>
      <c r="J34" s="70" t="s">
        <v>7815</v>
      </c>
      <c r="K34" s="31"/>
      <c r="L34" s="70"/>
      <c r="M34" s="70" t="s">
        <v>4091</v>
      </c>
      <c r="N34" s="70" t="s">
        <v>258</v>
      </c>
      <c r="O34" s="70" t="s">
        <v>7610</v>
      </c>
      <c r="P34" s="70">
        <v>27</v>
      </c>
      <c r="Q34" s="9"/>
      <c r="S34" s="195"/>
      <c r="T34" s="29" t="s">
        <v>7625</v>
      </c>
      <c r="U34" s="29" t="s">
        <v>7626</v>
      </c>
      <c r="V34" s="196">
        <v>44581</v>
      </c>
      <c r="W34" s="29" t="s">
        <v>7706</v>
      </c>
      <c r="X34" s="29" t="s">
        <v>4091</v>
      </c>
      <c r="Y34" s="29" t="s">
        <v>998</v>
      </c>
      <c r="Z34" s="198"/>
      <c r="AA34" s="198"/>
      <c r="AB34" s="198"/>
      <c r="AC34" s="198">
        <v>284</v>
      </c>
      <c r="AD34" s="198">
        <v>295</v>
      </c>
      <c r="AE34" s="198">
        <v>108</v>
      </c>
      <c r="AF34" s="198">
        <v>211</v>
      </c>
      <c r="AG34" s="198">
        <v>54</v>
      </c>
      <c r="AH34" s="198">
        <v>108</v>
      </c>
      <c r="AI34" s="198">
        <v>1060</v>
      </c>
    </row>
    <row r="35" spans="7:35" ht="20" hidden="1" customHeight="1" x14ac:dyDescent="0.25">
      <c r="G35" s="6"/>
      <c r="H35" s="31" t="s">
        <v>7786</v>
      </c>
      <c r="I35" s="70" t="s">
        <v>7799</v>
      </c>
      <c r="J35" s="70" t="s">
        <v>7815</v>
      </c>
      <c r="K35" s="31"/>
      <c r="L35" s="70"/>
      <c r="M35" s="70" t="s">
        <v>4091</v>
      </c>
      <c r="N35" s="70" t="s">
        <v>258</v>
      </c>
      <c r="O35" s="70" t="s">
        <v>7609</v>
      </c>
      <c r="P35" s="70">
        <v>20</v>
      </c>
      <c r="Q35" s="9"/>
      <c r="S35" s="195"/>
      <c r="T35" s="29" t="s">
        <v>7625</v>
      </c>
      <c r="U35" s="29" t="s">
        <v>7626</v>
      </c>
      <c r="V35" s="196">
        <v>44581</v>
      </c>
      <c r="W35" s="29" t="s">
        <v>7706</v>
      </c>
      <c r="X35" s="29" t="s">
        <v>4091</v>
      </c>
      <c r="Y35" s="29" t="s">
        <v>997</v>
      </c>
      <c r="Z35" s="198"/>
      <c r="AA35" s="198"/>
      <c r="AB35" s="198"/>
      <c r="AC35" s="198">
        <v>254</v>
      </c>
      <c r="AD35" s="198">
        <v>267</v>
      </c>
      <c r="AE35" s="198">
        <v>92</v>
      </c>
      <c r="AF35" s="198">
        <v>189</v>
      </c>
      <c r="AG35" s="198">
        <v>46</v>
      </c>
      <c r="AH35" s="198">
        <v>92</v>
      </c>
      <c r="AI35" s="198">
        <v>940</v>
      </c>
    </row>
    <row r="36" spans="7:35" ht="20" hidden="1" customHeight="1" x14ac:dyDescent="0.25">
      <c r="G36" s="6"/>
      <c r="H36" s="31" t="s">
        <v>7786</v>
      </c>
      <c r="I36" s="70" t="s">
        <v>7799</v>
      </c>
      <c r="J36" s="70" t="s">
        <v>7815</v>
      </c>
      <c r="K36" s="31"/>
      <c r="L36" s="70"/>
      <c r="M36" s="70" t="s">
        <v>4091</v>
      </c>
      <c r="N36" s="70" t="s">
        <v>258</v>
      </c>
      <c r="O36" s="70" t="s">
        <v>7608</v>
      </c>
      <c r="P36" s="70">
        <v>8</v>
      </c>
      <c r="Q36" s="9"/>
      <c r="S36" s="195"/>
      <c r="T36" s="29" t="s">
        <v>7625</v>
      </c>
      <c r="U36" s="29" t="s">
        <v>7626</v>
      </c>
      <c r="V36" s="196">
        <v>44581</v>
      </c>
      <c r="W36" s="29" t="s">
        <v>7706</v>
      </c>
      <c r="X36" s="29" t="s">
        <v>4091</v>
      </c>
      <c r="Y36" s="29" t="s">
        <v>440</v>
      </c>
      <c r="Z36" s="198"/>
      <c r="AA36" s="198"/>
      <c r="AB36" s="198"/>
      <c r="AC36" s="198">
        <v>254</v>
      </c>
      <c r="AD36" s="198">
        <v>267</v>
      </c>
      <c r="AE36" s="198">
        <v>92</v>
      </c>
      <c r="AF36" s="198">
        <v>189</v>
      </c>
      <c r="AG36" s="198">
        <v>46</v>
      </c>
      <c r="AH36" s="198">
        <v>92</v>
      </c>
      <c r="AI36" s="198">
        <v>940</v>
      </c>
    </row>
    <row r="37" spans="7:35" ht="20" hidden="1" customHeight="1" x14ac:dyDescent="0.25">
      <c r="G37" s="6"/>
      <c r="H37" s="31" t="s">
        <v>7786</v>
      </c>
      <c r="I37" s="70" t="s">
        <v>7799</v>
      </c>
      <c r="J37" s="70" t="s">
        <v>7815</v>
      </c>
      <c r="K37" s="31"/>
      <c r="L37" s="70"/>
      <c r="M37" s="70" t="s">
        <v>4091</v>
      </c>
      <c r="N37" s="70" t="s">
        <v>258</v>
      </c>
      <c r="O37" s="70" t="s">
        <v>7611</v>
      </c>
      <c r="P37" s="70">
        <v>3</v>
      </c>
      <c r="Q37" s="9"/>
      <c r="S37" s="195"/>
      <c r="T37" s="29" t="s">
        <v>7625</v>
      </c>
      <c r="U37" s="29" t="s">
        <v>7626</v>
      </c>
      <c r="V37" s="196">
        <v>44581</v>
      </c>
      <c r="W37" s="29" t="s">
        <v>7706</v>
      </c>
      <c r="X37" s="29" t="s">
        <v>4091</v>
      </c>
      <c r="Y37" s="29" t="s">
        <v>7604</v>
      </c>
      <c r="Z37" s="198"/>
      <c r="AA37" s="198"/>
      <c r="AB37" s="198"/>
      <c r="AC37" s="198">
        <v>284</v>
      </c>
      <c r="AD37" s="198">
        <v>295</v>
      </c>
      <c r="AE37" s="198">
        <v>108</v>
      </c>
      <c r="AF37" s="198">
        <v>211</v>
      </c>
      <c r="AG37" s="198">
        <v>54</v>
      </c>
      <c r="AH37" s="198">
        <v>108</v>
      </c>
      <c r="AI37" s="198">
        <v>1060</v>
      </c>
    </row>
    <row r="38" spans="7:35" ht="20" hidden="1" customHeight="1" x14ac:dyDescent="0.25">
      <c r="G38" s="6"/>
      <c r="H38" s="31" t="s">
        <v>7786</v>
      </c>
      <c r="I38" s="70" t="s">
        <v>7799</v>
      </c>
      <c r="J38" s="70" t="s">
        <v>7816</v>
      </c>
      <c r="K38" s="31"/>
      <c r="L38" s="70"/>
      <c r="M38" s="70" t="s">
        <v>4091</v>
      </c>
      <c r="N38" s="70" t="s">
        <v>258</v>
      </c>
      <c r="O38" s="70" t="s">
        <v>996</v>
      </c>
      <c r="P38" s="70">
        <v>80</v>
      </c>
      <c r="Q38" s="9"/>
      <c r="S38" s="29" t="s">
        <v>7692</v>
      </c>
      <c r="T38" s="195"/>
      <c r="U38" s="195"/>
      <c r="V38" s="195"/>
      <c r="W38" s="195"/>
      <c r="X38" s="195"/>
      <c r="Y38" s="195"/>
      <c r="Z38" s="198"/>
      <c r="AA38" s="198"/>
      <c r="AB38" s="198"/>
      <c r="AC38" s="198">
        <v>1815</v>
      </c>
      <c r="AD38" s="198">
        <v>1890</v>
      </c>
      <c r="AE38" s="198">
        <v>675</v>
      </c>
      <c r="AF38" s="198">
        <v>1345</v>
      </c>
      <c r="AG38" s="198">
        <v>335</v>
      </c>
      <c r="AH38" s="198">
        <v>675</v>
      </c>
      <c r="AI38" s="198">
        <v>6735</v>
      </c>
    </row>
    <row r="39" spans="7:35" ht="20" hidden="1" customHeight="1" x14ac:dyDescent="0.25">
      <c r="G39" s="6"/>
      <c r="H39" s="31" t="s">
        <v>7786</v>
      </c>
      <c r="I39" s="70" t="s">
        <v>7799</v>
      </c>
      <c r="J39" s="70" t="s">
        <v>7816</v>
      </c>
      <c r="K39" s="31"/>
      <c r="L39" s="70"/>
      <c r="M39" s="70" t="s">
        <v>4091</v>
      </c>
      <c r="N39" s="70" t="s">
        <v>258</v>
      </c>
      <c r="O39" s="70" t="s">
        <v>7610</v>
      </c>
      <c r="P39" s="70">
        <v>160</v>
      </c>
      <c r="Q39" s="9"/>
      <c r="S39" s="29" t="s">
        <v>7675</v>
      </c>
      <c r="T39" s="29" t="s">
        <v>7619</v>
      </c>
      <c r="U39" s="29" t="s">
        <v>7620</v>
      </c>
      <c r="V39" s="196">
        <v>44561</v>
      </c>
      <c r="W39" s="29" t="s">
        <v>7706</v>
      </c>
      <c r="X39" s="29" t="s">
        <v>4132</v>
      </c>
      <c r="Y39" s="29" t="s">
        <v>271</v>
      </c>
      <c r="Z39" s="198"/>
      <c r="AA39" s="198"/>
      <c r="AB39" s="198"/>
      <c r="AC39" s="198">
        <v>76</v>
      </c>
      <c r="AD39" s="198">
        <v>52</v>
      </c>
      <c r="AE39" s="198">
        <v>15</v>
      </c>
      <c r="AF39" s="198">
        <v>102</v>
      </c>
      <c r="AG39" s="198">
        <v>15</v>
      </c>
      <c r="AH39" s="198">
        <v>60</v>
      </c>
      <c r="AI39" s="198">
        <v>320</v>
      </c>
    </row>
    <row r="40" spans="7:35" ht="20" hidden="1" customHeight="1" x14ac:dyDescent="0.25">
      <c r="G40" s="6"/>
      <c r="H40" s="31" t="s">
        <v>7786</v>
      </c>
      <c r="I40" s="70" t="s">
        <v>7799</v>
      </c>
      <c r="J40" s="70" t="s">
        <v>7816</v>
      </c>
      <c r="K40" s="31"/>
      <c r="L40" s="70"/>
      <c r="M40" s="70" t="s">
        <v>4091</v>
      </c>
      <c r="N40" s="70" t="s">
        <v>258</v>
      </c>
      <c r="O40" s="70" t="s">
        <v>7609</v>
      </c>
      <c r="P40" s="70">
        <v>200</v>
      </c>
      <c r="Q40" s="9"/>
      <c r="S40" s="195"/>
      <c r="T40" s="29" t="s">
        <v>7619</v>
      </c>
      <c r="U40" s="29" t="s">
        <v>7620</v>
      </c>
      <c r="V40" s="196">
        <v>44561</v>
      </c>
      <c r="W40" s="29" t="s">
        <v>7706</v>
      </c>
      <c r="X40" s="29" t="s">
        <v>4132</v>
      </c>
      <c r="Y40" s="29" t="s">
        <v>998</v>
      </c>
      <c r="Z40" s="198"/>
      <c r="AA40" s="198"/>
      <c r="AB40" s="198"/>
      <c r="AC40" s="198">
        <v>67</v>
      </c>
      <c r="AD40" s="198">
        <v>46</v>
      </c>
      <c r="AE40" s="198">
        <v>13</v>
      </c>
      <c r="AF40" s="198">
        <v>88</v>
      </c>
      <c r="AG40" s="198">
        <v>13</v>
      </c>
      <c r="AH40" s="198">
        <v>53</v>
      </c>
      <c r="AI40" s="198">
        <v>280</v>
      </c>
    </row>
    <row r="41" spans="7:35" ht="20" hidden="1" customHeight="1" x14ac:dyDescent="0.25">
      <c r="G41" s="6"/>
      <c r="H41" s="31" t="s">
        <v>7786</v>
      </c>
      <c r="I41" s="70" t="s">
        <v>7799</v>
      </c>
      <c r="J41" s="70" t="s">
        <v>7816</v>
      </c>
      <c r="K41" s="31"/>
      <c r="L41" s="70"/>
      <c r="M41" s="70" t="s">
        <v>4091</v>
      </c>
      <c r="N41" s="70" t="s">
        <v>258</v>
      </c>
      <c r="O41" s="70" t="s">
        <v>7608</v>
      </c>
      <c r="P41" s="70">
        <v>80</v>
      </c>
      <c r="Q41" s="9"/>
      <c r="S41" s="195"/>
      <c r="T41" s="29" t="s">
        <v>7619</v>
      </c>
      <c r="U41" s="29" t="s">
        <v>7620</v>
      </c>
      <c r="V41" s="196">
        <v>44561</v>
      </c>
      <c r="W41" s="29" t="s">
        <v>7706</v>
      </c>
      <c r="X41" s="29" t="s">
        <v>4132</v>
      </c>
      <c r="Y41" s="29" t="s">
        <v>417</v>
      </c>
      <c r="Z41" s="198"/>
      <c r="AA41" s="198"/>
      <c r="AB41" s="198"/>
      <c r="AC41" s="198">
        <v>49</v>
      </c>
      <c r="AD41" s="198">
        <v>33</v>
      </c>
      <c r="AE41" s="198">
        <v>12</v>
      </c>
      <c r="AF41" s="198">
        <v>65</v>
      </c>
      <c r="AG41" s="198">
        <v>12</v>
      </c>
      <c r="AH41" s="198">
        <v>39</v>
      </c>
      <c r="AI41" s="198">
        <v>210</v>
      </c>
    </row>
    <row r="42" spans="7:35" ht="20" hidden="1" customHeight="1" x14ac:dyDescent="0.25">
      <c r="G42" s="6"/>
      <c r="H42" s="31" t="s">
        <v>7786</v>
      </c>
      <c r="I42" s="70" t="s">
        <v>7799</v>
      </c>
      <c r="J42" s="70" t="s">
        <v>7816</v>
      </c>
      <c r="K42" s="31"/>
      <c r="L42" s="70"/>
      <c r="M42" s="70" t="s">
        <v>4091</v>
      </c>
      <c r="N42" s="70" t="s">
        <v>258</v>
      </c>
      <c r="O42" s="70" t="s">
        <v>7611</v>
      </c>
      <c r="P42" s="70">
        <v>40</v>
      </c>
      <c r="Q42" s="9"/>
      <c r="S42" s="195"/>
      <c r="T42" s="29" t="s">
        <v>7619</v>
      </c>
      <c r="U42" s="29" t="s">
        <v>7620</v>
      </c>
      <c r="V42" s="196">
        <v>44561</v>
      </c>
      <c r="W42" s="29" t="s">
        <v>7706</v>
      </c>
      <c r="X42" s="29" t="s">
        <v>4132</v>
      </c>
      <c r="Y42" s="29" t="s">
        <v>440</v>
      </c>
      <c r="Z42" s="198"/>
      <c r="AA42" s="198"/>
      <c r="AB42" s="198"/>
      <c r="AC42" s="198">
        <v>49</v>
      </c>
      <c r="AD42" s="198">
        <v>33</v>
      </c>
      <c r="AE42" s="198">
        <v>12</v>
      </c>
      <c r="AF42" s="198">
        <v>65</v>
      </c>
      <c r="AG42" s="198">
        <v>12</v>
      </c>
      <c r="AH42" s="198">
        <v>39</v>
      </c>
      <c r="AI42" s="198">
        <v>210</v>
      </c>
    </row>
    <row r="43" spans="7:35" ht="20" hidden="1" customHeight="1" x14ac:dyDescent="0.25">
      <c r="G43" s="6"/>
      <c r="H43" s="31" t="s">
        <v>7786</v>
      </c>
      <c r="I43" s="70" t="s">
        <v>7799</v>
      </c>
      <c r="J43" s="70" t="s">
        <v>7817</v>
      </c>
      <c r="K43" s="31"/>
      <c r="L43" s="70"/>
      <c r="M43" s="70" t="s">
        <v>4091</v>
      </c>
      <c r="N43" s="70" t="s">
        <v>258</v>
      </c>
      <c r="O43" s="70" t="s">
        <v>996</v>
      </c>
      <c r="P43" s="70">
        <v>84</v>
      </c>
      <c r="Q43" s="9"/>
      <c r="S43" s="195"/>
      <c r="T43" s="29" t="s">
        <v>7619</v>
      </c>
      <c r="U43" s="29" t="s">
        <v>7620</v>
      </c>
      <c r="V43" s="196">
        <v>44561</v>
      </c>
      <c r="W43" s="29" t="s">
        <v>7706</v>
      </c>
      <c r="X43" s="29" t="s">
        <v>4132</v>
      </c>
      <c r="Y43" s="29" t="s">
        <v>7603</v>
      </c>
      <c r="Z43" s="198"/>
      <c r="AA43" s="198"/>
      <c r="AB43" s="198"/>
      <c r="AC43" s="198">
        <v>39</v>
      </c>
      <c r="AD43" s="198">
        <v>26</v>
      </c>
      <c r="AE43" s="198">
        <v>13</v>
      </c>
      <c r="AF43" s="198">
        <v>52</v>
      </c>
      <c r="AG43" s="198">
        <v>13</v>
      </c>
      <c r="AH43" s="198">
        <v>32</v>
      </c>
      <c r="AI43" s="198">
        <v>175</v>
      </c>
    </row>
    <row r="44" spans="7:35" ht="20" hidden="1" customHeight="1" x14ac:dyDescent="0.25">
      <c r="G44" s="6"/>
      <c r="H44" s="31" t="s">
        <v>7786</v>
      </c>
      <c r="I44" s="70" t="s">
        <v>7799</v>
      </c>
      <c r="J44" s="70" t="s">
        <v>7817</v>
      </c>
      <c r="K44" s="31"/>
      <c r="L44" s="70"/>
      <c r="M44" s="70" t="s">
        <v>4091</v>
      </c>
      <c r="N44" s="70" t="s">
        <v>258</v>
      </c>
      <c r="O44" s="70" t="s">
        <v>7610</v>
      </c>
      <c r="P44" s="70">
        <v>120</v>
      </c>
      <c r="Q44" s="9"/>
      <c r="S44" s="195"/>
      <c r="T44" s="29" t="s">
        <v>7619</v>
      </c>
      <c r="U44" s="29" t="s">
        <v>7620</v>
      </c>
      <c r="V44" s="196">
        <v>44561</v>
      </c>
      <c r="W44" s="29" t="s">
        <v>7706</v>
      </c>
      <c r="X44" s="29" t="s">
        <v>4132</v>
      </c>
      <c r="Y44" s="29" t="s">
        <v>7604</v>
      </c>
      <c r="Z44" s="198"/>
      <c r="AA44" s="198"/>
      <c r="AB44" s="198"/>
      <c r="AC44" s="198">
        <v>67</v>
      </c>
      <c r="AD44" s="198">
        <v>46</v>
      </c>
      <c r="AE44" s="198">
        <v>13</v>
      </c>
      <c r="AF44" s="198">
        <v>88</v>
      </c>
      <c r="AG44" s="198">
        <v>13</v>
      </c>
      <c r="AH44" s="198">
        <v>53</v>
      </c>
      <c r="AI44" s="198">
        <v>280</v>
      </c>
    </row>
    <row r="45" spans="7:35" ht="20" hidden="1" customHeight="1" x14ac:dyDescent="0.25">
      <c r="G45" s="6"/>
      <c r="H45" s="31" t="s">
        <v>7786</v>
      </c>
      <c r="I45" s="70" t="s">
        <v>7799</v>
      </c>
      <c r="J45" s="70" t="s">
        <v>7817</v>
      </c>
      <c r="K45" s="31"/>
      <c r="L45" s="70"/>
      <c r="M45" s="70" t="s">
        <v>4091</v>
      </c>
      <c r="N45" s="70" t="s">
        <v>258</v>
      </c>
      <c r="O45" s="70" t="s">
        <v>7609</v>
      </c>
      <c r="P45" s="70">
        <v>117</v>
      </c>
      <c r="Q45" s="9"/>
      <c r="S45" s="195"/>
      <c r="T45" s="29" t="s">
        <v>7619</v>
      </c>
      <c r="U45" s="29" t="s">
        <v>7620</v>
      </c>
      <c r="V45" s="196">
        <v>44561</v>
      </c>
      <c r="W45" s="29" t="s">
        <v>7706</v>
      </c>
      <c r="X45" s="29" t="s">
        <v>4132</v>
      </c>
      <c r="Y45" s="29" t="s">
        <v>7605</v>
      </c>
      <c r="Z45" s="198"/>
      <c r="AA45" s="198"/>
      <c r="AB45" s="198"/>
      <c r="AC45" s="198">
        <v>50</v>
      </c>
      <c r="AD45" s="198">
        <v>32</v>
      </c>
      <c r="AE45" s="198">
        <v>11</v>
      </c>
      <c r="AF45" s="198">
        <v>66</v>
      </c>
      <c r="AG45" s="198">
        <v>11</v>
      </c>
      <c r="AH45" s="198">
        <v>40</v>
      </c>
      <c r="AI45" s="198">
        <v>210</v>
      </c>
    </row>
    <row r="46" spans="7:35" ht="20" hidden="1" customHeight="1" x14ac:dyDescent="0.25">
      <c r="G46" s="6"/>
      <c r="H46" s="31" t="s">
        <v>7786</v>
      </c>
      <c r="I46" s="70" t="s">
        <v>7799</v>
      </c>
      <c r="J46" s="70" t="s">
        <v>7817</v>
      </c>
      <c r="K46" s="31"/>
      <c r="L46" s="70"/>
      <c r="M46" s="70" t="s">
        <v>4091</v>
      </c>
      <c r="N46" s="70" t="s">
        <v>258</v>
      </c>
      <c r="O46" s="70" t="s">
        <v>7608</v>
      </c>
      <c r="P46" s="70">
        <v>41</v>
      </c>
      <c r="Q46" s="9"/>
      <c r="S46" s="195"/>
      <c r="T46" s="29" t="s">
        <v>7619</v>
      </c>
      <c r="U46" s="29" t="s">
        <v>7620</v>
      </c>
      <c r="V46" s="196">
        <v>44561</v>
      </c>
      <c r="W46" s="29" t="s">
        <v>7706</v>
      </c>
      <c r="X46" s="29" t="s">
        <v>4091</v>
      </c>
      <c r="Y46" s="29" t="s">
        <v>271</v>
      </c>
      <c r="Z46" s="198"/>
      <c r="AA46" s="198"/>
      <c r="AB46" s="198"/>
      <c r="AC46" s="198">
        <v>244</v>
      </c>
      <c r="AD46" s="198">
        <v>163</v>
      </c>
      <c r="AE46" s="198">
        <v>50</v>
      </c>
      <c r="AF46" s="198">
        <v>328</v>
      </c>
      <c r="AG46" s="198">
        <v>50</v>
      </c>
      <c r="AH46" s="198">
        <v>195</v>
      </c>
      <c r="AI46" s="198">
        <v>1030</v>
      </c>
    </row>
    <row r="47" spans="7:35" ht="20" hidden="1" customHeight="1" x14ac:dyDescent="0.25">
      <c r="G47" s="6"/>
      <c r="H47" s="31" t="s">
        <v>7786</v>
      </c>
      <c r="I47" s="70" t="s">
        <v>7799</v>
      </c>
      <c r="J47" s="70" t="s">
        <v>7817</v>
      </c>
      <c r="K47" s="31"/>
      <c r="L47" s="70"/>
      <c r="M47" s="70" t="s">
        <v>4091</v>
      </c>
      <c r="N47" s="70" t="s">
        <v>258</v>
      </c>
      <c r="O47" s="70" t="s">
        <v>7611</v>
      </c>
      <c r="P47" s="70">
        <v>12</v>
      </c>
      <c r="Q47" s="9"/>
      <c r="S47" s="195"/>
      <c r="T47" s="29" t="s">
        <v>7619</v>
      </c>
      <c r="U47" s="29" t="s">
        <v>7620</v>
      </c>
      <c r="V47" s="196">
        <v>44561</v>
      </c>
      <c r="W47" s="29" t="s">
        <v>7706</v>
      </c>
      <c r="X47" s="29" t="s">
        <v>4091</v>
      </c>
      <c r="Y47" s="29" t="s">
        <v>998</v>
      </c>
      <c r="Z47" s="198"/>
      <c r="AA47" s="198"/>
      <c r="AB47" s="198"/>
      <c r="AC47" s="198">
        <v>208</v>
      </c>
      <c r="AD47" s="198">
        <v>139</v>
      </c>
      <c r="AE47" s="198">
        <v>42</v>
      </c>
      <c r="AF47" s="198">
        <v>277</v>
      </c>
      <c r="AG47" s="198">
        <v>42</v>
      </c>
      <c r="AH47" s="198">
        <v>167</v>
      </c>
      <c r="AI47" s="198">
        <v>875</v>
      </c>
    </row>
    <row r="48" spans="7:35" ht="20" hidden="1" customHeight="1" x14ac:dyDescent="0.25">
      <c r="G48" s="6"/>
      <c r="H48" s="31" t="s">
        <v>7786</v>
      </c>
      <c r="I48" s="70" t="s">
        <v>7799</v>
      </c>
      <c r="J48" s="70" t="s">
        <v>7818</v>
      </c>
      <c r="K48" s="31"/>
      <c r="L48" s="70"/>
      <c r="M48" s="70" t="s">
        <v>4091</v>
      </c>
      <c r="N48" s="70" t="s">
        <v>258</v>
      </c>
      <c r="O48" s="70" t="s">
        <v>996</v>
      </c>
      <c r="P48" s="70">
        <v>110</v>
      </c>
      <c r="Q48" s="9"/>
      <c r="S48" s="195"/>
      <c r="T48" s="29" t="s">
        <v>7619</v>
      </c>
      <c r="U48" s="29" t="s">
        <v>7620</v>
      </c>
      <c r="V48" s="196">
        <v>44561</v>
      </c>
      <c r="W48" s="29" t="s">
        <v>7706</v>
      </c>
      <c r="X48" s="29" t="s">
        <v>4091</v>
      </c>
      <c r="Y48" s="29" t="s">
        <v>417</v>
      </c>
      <c r="Z48" s="198"/>
      <c r="AA48" s="198"/>
      <c r="AB48" s="198"/>
      <c r="AC48" s="198">
        <v>156</v>
      </c>
      <c r="AD48" s="198">
        <v>107</v>
      </c>
      <c r="AE48" s="198">
        <v>38</v>
      </c>
      <c r="AF48" s="198">
        <v>210</v>
      </c>
      <c r="AG48" s="198">
        <v>38</v>
      </c>
      <c r="AH48" s="198">
        <v>126</v>
      </c>
      <c r="AI48" s="198">
        <v>675</v>
      </c>
    </row>
    <row r="49" spans="7:35" ht="20" hidden="1" customHeight="1" x14ac:dyDescent="0.25">
      <c r="G49" s="6"/>
      <c r="H49" s="31" t="s">
        <v>7786</v>
      </c>
      <c r="I49" s="70" t="s">
        <v>7799</v>
      </c>
      <c r="J49" s="70" t="s">
        <v>7818</v>
      </c>
      <c r="K49" s="31"/>
      <c r="L49" s="70"/>
      <c r="M49" s="70" t="s">
        <v>4091</v>
      </c>
      <c r="N49" s="70" t="s">
        <v>258</v>
      </c>
      <c r="O49" s="70" t="s">
        <v>7610</v>
      </c>
      <c r="P49" s="70">
        <v>220</v>
      </c>
      <c r="Q49" s="9"/>
      <c r="S49" s="195"/>
      <c r="T49" s="29" t="s">
        <v>7619</v>
      </c>
      <c r="U49" s="29" t="s">
        <v>7620</v>
      </c>
      <c r="V49" s="196">
        <v>44561</v>
      </c>
      <c r="W49" s="29" t="s">
        <v>7706</v>
      </c>
      <c r="X49" s="29" t="s">
        <v>4091</v>
      </c>
      <c r="Y49" s="29" t="s">
        <v>440</v>
      </c>
      <c r="Z49" s="198"/>
      <c r="AA49" s="198"/>
      <c r="AB49" s="198"/>
      <c r="AC49" s="198">
        <v>156</v>
      </c>
      <c r="AD49" s="198">
        <v>107</v>
      </c>
      <c r="AE49" s="198">
        <v>38</v>
      </c>
      <c r="AF49" s="198">
        <v>210</v>
      </c>
      <c r="AG49" s="198">
        <v>38</v>
      </c>
      <c r="AH49" s="198">
        <v>126</v>
      </c>
      <c r="AI49" s="198">
        <v>675</v>
      </c>
    </row>
    <row r="50" spans="7:35" ht="20" hidden="1" customHeight="1" x14ac:dyDescent="0.25">
      <c r="G50" s="6"/>
      <c r="H50" s="31" t="s">
        <v>7786</v>
      </c>
      <c r="I50" s="70" t="s">
        <v>7799</v>
      </c>
      <c r="J50" s="70" t="s">
        <v>7818</v>
      </c>
      <c r="K50" s="31"/>
      <c r="L50" s="70"/>
      <c r="M50" s="70" t="s">
        <v>4091</v>
      </c>
      <c r="N50" s="70" t="s">
        <v>258</v>
      </c>
      <c r="O50" s="70" t="s">
        <v>7609</v>
      </c>
      <c r="P50" s="70">
        <v>275</v>
      </c>
      <c r="Q50" s="9"/>
      <c r="S50" s="195"/>
      <c r="T50" s="29" t="s">
        <v>7619</v>
      </c>
      <c r="U50" s="29" t="s">
        <v>7620</v>
      </c>
      <c r="V50" s="196">
        <v>44561</v>
      </c>
      <c r="W50" s="29" t="s">
        <v>7706</v>
      </c>
      <c r="X50" s="29" t="s">
        <v>4091</v>
      </c>
      <c r="Y50" s="29" t="s">
        <v>7603</v>
      </c>
      <c r="Z50" s="198"/>
      <c r="AA50" s="198"/>
      <c r="AB50" s="198"/>
      <c r="AC50" s="198">
        <v>116</v>
      </c>
      <c r="AD50" s="198">
        <v>79</v>
      </c>
      <c r="AE50" s="198">
        <v>37</v>
      </c>
      <c r="AF50" s="198">
        <v>153</v>
      </c>
      <c r="AG50" s="198">
        <v>37</v>
      </c>
      <c r="AH50" s="198">
        <v>93</v>
      </c>
      <c r="AI50" s="198">
        <v>515</v>
      </c>
    </row>
    <row r="51" spans="7:35" ht="20" hidden="1" customHeight="1" x14ac:dyDescent="0.25">
      <c r="G51" s="6"/>
      <c r="H51" s="31" t="s">
        <v>7786</v>
      </c>
      <c r="I51" s="70" t="s">
        <v>7799</v>
      </c>
      <c r="J51" s="70" t="s">
        <v>7818</v>
      </c>
      <c r="K51" s="31"/>
      <c r="L51" s="70"/>
      <c r="M51" s="70" t="s">
        <v>4091</v>
      </c>
      <c r="N51" s="70" t="s">
        <v>258</v>
      </c>
      <c r="O51" s="70" t="s">
        <v>7608</v>
      </c>
      <c r="P51" s="70">
        <v>110</v>
      </c>
      <c r="Q51" s="9"/>
      <c r="S51" s="195"/>
      <c r="T51" s="29" t="s">
        <v>7619</v>
      </c>
      <c r="U51" s="29" t="s">
        <v>7620</v>
      </c>
      <c r="V51" s="196">
        <v>44561</v>
      </c>
      <c r="W51" s="29" t="s">
        <v>7706</v>
      </c>
      <c r="X51" s="29" t="s">
        <v>4091</v>
      </c>
      <c r="Y51" s="29" t="s">
        <v>7604</v>
      </c>
      <c r="Z51" s="198"/>
      <c r="AA51" s="198"/>
      <c r="AB51" s="198"/>
      <c r="AC51" s="198">
        <v>208</v>
      </c>
      <c r="AD51" s="198">
        <v>139</v>
      </c>
      <c r="AE51" s="198">
        <v>42</v>
      </c>
      <c r="AF51" s="198">
        <v>277</v>
      </c>
      <c r="AG51" s="198">
        <v>42</v>
      </c>
      <c r="AH51" s="198">
        <v>167</v>
      </c>
      <c r="AI51" s="198">
        <v>875</v>
      </c>
    </row>
    <row r="52" spans="7:35" ht="20" hidden="1" customHeight="1" x14ac:dyDescent="0.25">
      <c r="G52" s="6"/>
      <c r="H52" s="31" t="s">
        <v>7786</v>
      </c>
      <c r="I52" s="70" t="s">
        <v>7799</v>
      </c>
      <c r="J52" s="70" t="s">
        <v>7818</v>
      </c>
      <c r="K52" s="31"/>
      <c r="L52" s="70"/>
      <c r="M52" s="70" t="s">
        <v>4091</v>
      </c>
      <c r="N52" s="70" t="s">
        <v>258</v>
      </c>
      <c r="O52" s="70" t="s">
        <v>7611</v>
      </c>
      <c r="P52" s="70">
        <v>55</v>
      </c>
      <c r="Q52" s="9"/>
      <c r="S52" s="195"/>
      <c r="T52" s="29" t="s">
        <v>7619</v>
      </c>
      <c r="U52" s="29" t="s">
        <v>7620</v>
      </c>
      <c r="V52" s="196">
        <v>44561</v>
      </c>
      <c r="W52" s="29" t="s">
        <v>7706</v>
      </c>
      <c r="X52" s="29" t="s">
        <v>4091</v>
      </c>
      <c r="Y52" s="29" t="s">
        <v>7605</v>
      </c>
      <c r="Z52" s="198"/>
      <c r="AA52" s="198"/>
      <c r="AB52" s="198"/>
      <c r="AC52" s="198">
        <v>180</v>
      </c>
      <c r="AD52" s="198">
        <v>123</v>
      </c>
      <c r="AE52" s="198">
        <v>39</v>
      </c>
      <c r="AF52" s="198">
        <v>239</v>
      </c>
      <c r="AG52" s="198">
        <v>39</v>
      </c>
      <c r="AH52" s="198">
        <v>145</v>
      </c>
      <c r="AI52" s="198">
        <v>765</v>
      </c>
    </row>
    <row r="53" spans="7:35" ht="20" hidden="1" customHeight="1" x14ac:dyDescent="0.25">
      <c r="G53" s="6"/>
      <c r="H53" s="31" t="s">
        <v>7786</v>
      </c>
      <c r="I53" s="70" t="s">
        <v>7799</v>
      </c>
      <c r="J53" s="70" t="s">
        <v>7819</v>
      </c>
      <c r="K53" s="31"/>
      <c r="L53" s="70"/>
      <c r="M53" s="70" t="s">
        <v>4091</v>
      </c>
      <c r="N53" s="70" t="s">
        <v>258</v>
      </c>
      <c r="O53" s="70" t="s">
        <v>996</v>
      </c>
      <c r="P53" s="70">
        <v>91</v>
      </c>
      <c r="Q53" s="9"/>
      <c r="S53" s="29" t="s">
        <v>7693</v>
      </c>
      <c r="T53" s="195"/>
      <c r="U53" s="195"/>
      <c r="V53" s="195"/>
      <c r="W53" s="195"/>
      <c r="X53" s="195"/>
      <c r="Y53" s="195"/>
      <c r="Z53" s="198"/>
      <c r="AA53" s="198"/>
      <c r="AB53" s="198"/>
      <c r="AC53" s="198">
        <v>1665</v>
      </c>
      <c r="AD53" s="198">
        <v>1125</v>
      </c>
      <c r="AE53" s="198">
        <v>375</v>
      </c>
      <c r="AF53" s="198">
        <v>2220</v>
      </c>
      <c r="AG53" s="198">
        <v>375</v>
      </c>
      <c r="AH53" s="198">
        <v>1335</v>
      </c>
      <c r="AI53" s="198">
        <v>7095</v>
      </c>
    </row>
    <row r="54" spans="7:35" ht="20" hidden="1" customHeight="1" x14ac:dyDescent="0.25">
      <c r="G54" s="6"/>
      <c r="H54" s="31" t="s">
        <v>7786</v>
      </c>
      <c r="I54" s="70" t="s">
        <v>7799</v>
      </c>
      <c r="J54" s="70" t="s">
        <v>7819</v>
      </c>
      <c r="K54" s="31"/>
      <c r="L54" s="70"/>
      <c r="M54" s="70" t="s">
        <v>4091</v>
      </c>
      <c r="N54" s="70" t="s">
        <v>258</v>
      </c>
      <c r="O54" s="70" t="s">
        <v>7610</v>
      </c>
      <c r="P54" s="70">
        <v>151</v>
      </c>
      <c r="Q54" s="9"/>
      <c r="S54" s="29" t="s">
        <v>7682</v>
      </c>
      <c r="T54" s="29" t="s">
        <v>7633</v>
      </c>
      <c r="U54" s="29" t="s">
        <v>7634</v>
      </c>
      <c r="V54" s="196">
        <v>44581</v>
      </c>
      <c r="W54" s="29" t="s">
        <v>7706</v>
      </c>
      <c r="X54" s="29" t="s">
        <v>4132</v>
      </c>
      <c r="Y54" s="29" t="s">
        <v>271</v>
      </c>
      <c r="Z54" s="198"/>
      <c r="AA54" s="198"/>
      <c r="AB54" s="198"/>
      <c r="AC54" s="198">
        <v>115</v>
      </c>
      <c r="AD54" s="198">
        <v>118</v>
      </c>
      <c r="AE54" s="198">
        <v>43</v>
      </c>
      <c r="AF54" s="198">
        <v>85</v>
      </c>
      <c r="AG54" s="198">
        <v>21</v>
      </c>
      <c r="AH54" s="198">
        <v>43</v>
      </c>
      <c r="AI54" s="198">
        <v>425</v>
      </c>
    </row>
    <row r="55" spans="7:35" ht="20" hidden="1" customHeight="1" x14ac:dyDescent="0.25">
      <c r="G55" s="6"/>
      <c r="H55" s="31" t="s">
        <v>7786</v>
      </c>
      <c r="I55" s="70" t="s">
        <v>7799</v>
      </c>
      <c r="J55" s="70" t="s">
        <v>7819</v>
      </c>
      <c r="K55" s="31"/>
      <c r="L55" s="70"/>
      <c r="M55" s="70" t="s">
        <v>4091</v>
      </c>
      <c r="N55" s="70" t="s">
        <v>258</v>
      </c>
      <c r="O55" s="70" t="s">
        <v>7609</v>
      </c>
      <c r="P55" s="70">
        <v>155</v>
      </c>
      <c r="Q55" s="9"/>
      <c r="S55" s="195"/>
      <c r="T55" s="29" t="s">
        <v>7633</v>
      </c>
      <c r="U55" s="29" t="s">
        <v>7634</v>
      </c>
      <c r="V55" s="196">
        <v>44581</v>
      </c>
      <c r="W55" s="29" t="s">
        <v>7706</v>
      </c>
      <c r="X55" s="29" t="s">
        <v>4132</v>
      </c>
      <c r="Y55" s="29" t="s">
        <v>997</v>
      </c>
      <c r="Z55" s="198"/>
      <c r="AA55" s="198"/>
      <c r="AB55" s="198"/>
      <c r="AC55" s="198">
        <v>96</v>
      </c>
      <c r="AD55" s="198">
        <v>99</v>
      </c>
      <c r="AE55" s="198">
        <v>36</v>
      </c>
      <c r="AF55" s="198">
        <v>71</v>
      </c>
      <c r="AG55" s="198">
        <v>17</v>
      </c>
      <c r="AH55" s="198">
        <v>36</v>
      </c>
      <c r="AI55" s="198">
        <v>355</v>
      </c>
    </row>
    <row r="56" spans="7:35" ht="20" hidden="1" customHeight="1" x14ac:dyDescent="0.25">
      <c r="G56" s="6"/>
      <c r="H56" s="31" t="s">
        <v>7786</v>
      </c>
      <c r="I56" s="70" t="s">
        <v>7799</v>
      </c>
      <c r="J56" s="70" t="s">
        <v>7819</v>
      </c>
      <c r="K56" s="31"/>
      <c r="L56" s="70"/>
      <c r="M56" s="70" t="s">
        <v>4091</v>
      </c>
      <c r="N56" s="70" t="s">
        <v>258</v>
      </c>
      <c r="O56" s="70" t="s">
        <v>7608</v>
      </c>
      <c r="P56" s="70">
        <v>82</v>
      </c>
      <c r="Q56" s="9"/>
      <c r="S56" s="195"/>
      <c r="T56" s="29" t="s">
        <v>7633</v>
      </c>
      <c r="U56" s="29" t="s">
        <v>7634</v>
      </c>
      <c r="V56" s="196">
        <v>44581</v>
      </c>
      <c r="W56" s="29" t="s">
        <v>7706</v>
      </c>
      <c r="X56" s="29" t="s">
        <v>4132</v>
      </c>
      <c r="Y56" s="29" t="s">
        <v>440</v>
      </c>
      <c r="Z56" s="198"/>
      <c r="AA56" s="198"/>
      <c r="AB56" s="198"/>
      <c r="AC56" s="198">
        <v>57</v>
      </c>
      <c r="AD56" s="198">
        <v>58</v>
      </c>
      <c r="AE56" s="198">
        <v>21</v>
      </c>
      <c r="AF56" s="198">
        <v>42</v>
      </c>
      <c r="AG56" s="198">
        <v>11</v>
      </c>
      <c r="AH56" s="198">
        <v>21</v>
      </c>
      <c r="AI56" s="198">
        <v>210</v>
      </c>
    </row>
    <row r="57" spans="7:35" ht="20" hidden="1" customHeight="1" x14ac:dyDescent="0.25">
      <c r="G57" s="6"/>
      <c r="H57" s="31" t="s">
        <v>7786</v>
      </c>
      <c r="I57" s="70" t="s">
        <v>7799</v>
      </c>
      <c r="J57" s="70" t="s">
        <v>7819</v>
      </c>
      <c r="K57" s="31"/>
      <c r="L57" s="70"/>
      <c r="M57" s="70" t="s">
        <v>4091</v>
      </c>
      <c r="N57" s="70" t="s">
        <v>258</v>
      </c>
      <c r="O57" s="70" t="s">
        <v>7611</v>
      </c>
      <c r="P57" s="70">
        <v>34</v>
      </c>
      <c r="Q57" s="9"/>
      <c r="S57" s="195"/>
      <c r="T57" s="29" t="s">
        <v>7633</v>
      </c>
      <c r="U57" s="29" t="s">
        <v>7634</v>
      </c>
      <c r="V57" s="196">
        <v>44581</v>
      </c>
      <c r="W57" s="29" t="s">
        <v>7706</v>
      </c>
      <c r="X57" s="29" t="s">
        <v>4132</v>
      </c>
      <c r="Y57" s="29" t="s">
        <v>7604</v>
      </c>
      <c r="Z57" s="198"/>
      <c r="AA57" s="198"/>
      <c r="AB57" s="198"/>
      <c r="AC57" s="198">
        <v>76</v>
      </c>
      <c r="AD57" s="198">
        <v>78</v>
      </c>
      <c r="AE57" s="198">
        <v>28</v>
      </c>
      <c r="AF57" s="198">
        <v>56</v>
      </c>
      <c r="AG57" s="198">
        <v>14</v>
      </c>
      <c r="AH57" s="198">
        <v>28</v>
      </c>
      <c r="AI57" s="198">
        <v>280</v>
      </c>
    </row>
    <row r="58" spans="7:35" ht="20" hidden="1" customHeight="1" x14ac:dyDescent="0.25">
      <c r="G58" s="6"/>
      <c r="H58" s="31" t="s">
        <v>7786</v>
      </c>
      <c r="I58" s="70" t="s">
        <v>7799</v>
      </c>
      <c r="J58" s="70" t="s">
        <v>7819</v>
      </c>
      <c r="K58" s="31"/>
      <c r="L58" s="70"/>
      <c r="M58" s="70" t="s">
        <v>4091</v>
      </c>
      <c r="N58" s="70" t="s">
        <v>258</v>
      </c>
      <c r="O58" s="70" t="s">
        <v>7612</v>
      </c>
      <c r="P58" s="70">
        <v>13</v>
      </c>
      <c r="Q58" s="9"/>
      <c r="S58" s="195"/>
      <c r="T58" s="29" t="s">
        <v>7633</v>
      </c>
      <c r="U58" s="29" t="s">
        <v>7634</v>
      </c>
      <c r="V58" s="196">
        <v>44581</v>
      </c>
      <c r="W58" s="29" t="s">
        <v>7706</v>
      </c>
      <c r="X58" s="29" t="s">
        <v>4132</v>
      </c>
      <c r="Y58" s="29" t="s">
        <v>7605</v>
      </c>
      <c r="Z58" s="198"/>
      <c r="AA58" s="198"/>
      <c r="AB58" s="198"/>
      <c r="AC58" s="198">
        <v>57</v>
      </c>
      <c r="AD58" s="198">
        <v>58</v>
      </c>
      <c r="AE58" s="198">
        <v>21</v>
      </c>
      <c r="AF58" s="198">
        <v>42</v>
      </c>
      <c r="AG58" s="198">
        <v>11</v>
      </c>
      <c r="AH58" s="198">
        <v>21</v>
      </c>
      <c r="AI58" s="198">
        <v>210</v>
      </c>
    </row>
    <row r="59" spans="7:35" ht="20" hidden="1" customHeight="1" x14ac:dyDescent="0.25">
      <c r="G59" s="6"/>
      <c r="H59" s="31" t="s">
        <v>7786</v>
      </c>
      <c r="I59" s="70" t="s">
        <v>7792</v>
      </c>
      <c r="J59" s="70" t="s">
        <v>7820</v>
      </c>
      <c r="K59" s="31"/>
      <c r="L59" s="70"/>
      <c r="M59" s="70" t="s">
        <v>4091</v>
      </c>
      <c r="N59" s="70" t="s">
        <v>315</v>
      </c>
      <c r="O59" s="70" t="s">
        <v>996</v>
      </c>
      <c r="P59" s="70">
        <v>173</v>
      </c>
      <c r="Q59" s="9"/>
      <c r="S59" s="195"/>
      <c r="T59" s="29" t="s">
        <v>7633</v>
      </c>
      <c r="U59" s="29" t="s">
        <v>7634</v>
      </c>
      <c r="V59" s="196">
        <v>44581</v>
      </c>
      <c r="W59" s="29" t="s">
        <v>7706</v>
      </c>
      <c r="X59" s="29" t="s">
        <v>4132</v>
      </c>
      <c r="Y59" s="29" t="s">
        <v>7606</v>
      </c>
      <c r="Z59" s="198"/>
      <c r="AA59" s="198"/>
      <c r="AB59" s="198"/>
      <c r="AC59" s="198">
        <v>96</v>
      </c>
      <c r="AD59" s="198">
        <v>99</v>
      </c>
      <c r="AE59" s="198">
        <v>36</v>
      </c>
      <c r="AF59" s="198">
        <v>71</v>
      </c>
      <c r="AG59" s="198">
        <v>17</v>
      </c>
      <c r="AH59" s="198">
        <v>36</v>
      </c>
      <c r="AI59" s="198">
        <v>355</v>
      </c>
    </row>
    <row r="60" spans="7:35" ht="20" hidden="1" customHeight="1" x14ac:dyDescent="0.25">
      <c r="G60" s="6"/>
      <c r="H60" s="31" t="s">
        <v>7786</v>
      </c>
      <c r="I60" s="70" t="s">
        <v>7792</v>
      </c>
      <c r="J60" s="70" t="s">
        <v>7820</v>
      </c>
      <c r="K60" s="31"/>
      <c r="L60" s="70"/>
      <c r="M60" s="70" t="s">
        <v>4091</v>
      </c>
      <c r="N60" s="70" t="s">
        <v>315</v>
      </c>
      <c r="O60" s="70" t="s">
        <v>7610</v>
      </c>
      <c r="P60" s="70">
        <v>519</v>
      </c>
      <c r="Q60" s="9"/>
      <c r="S60" s="195"/>
      <c r="T60" s="29" t="s">
        <v>7633</v>
      </c>
      <c r="U60" s="29" t="s">
        <v>7634</v>
      </c>
      <c r="V60" s="196">
        <v>44581</v>
      </c>
      <c r="W60" s="29" t="s">
        <v>7706</v>
      </c>
      <c r="X60" s="29" t="s">
        <v>4091</v>
      </c>
      <c r="Y60" s="29" t="s">
        <v>271</v>
      </c>
      <c r="Z60" s="198"/>
      <c r="AA60" s="198"/>
      <c r="AB60" s="198"/>
      <c r="AC60" s="198">
        <v>380</v>
      </c>
      <c r="AD60" s="198">
        <v>397</v>
      </c>
      <c r="AE60" s="198">
        <v>142</v>
      </c>
      <c r="AF60" s="198">
        <v>280</v>
      </c>
      <c r="AG60" s="198">
        <v>69</v>
      </c>
      <c r="AH60" s="198">
        <v>142</v>
      </c>
      <c r="AI60" s="198">
        <v>1410</v>
      </c>
    </row>
    <row r="61" spans="7:35" ht="20" hidden="1" customHeight="1" x14ac:dyDescent="0.25">
      <c r="G61" s="6"/>
      <c r="H61" s="31" t="s">
        <v>7786</v>
      </c>
      <c r="I61" s="70" t="s">
        <v>7792</v>
      </c>
      <c r="J61" s="70" t="s">
        <v>7820</v>
      </c>
      <c r="K61" s="31"/>
      <c r="L61" s="70"/>
      <c r="M61" s="70" t="s">
        <v>4091</v>
      </c>
      <c r="N61" s="70" t="s">
        <v>315</v>
      </c>
      <c r="O61" s="70" t="s">
        <v>7609</v>
      </c>
      <c r="P61" s="70">
        <v>519</v>
      </c>
      <c r="Q61" s="9"/>
      <c r="S61" s="195"/>
      <c r="T61" s="29" t="s">
        <v>7633</v>
      </c>
      <c r="U61" s="29" t="s">
        <v>7634</v>
      </c>
      <c r="V61" s="196">
        <v>44581</v>
      </c>
      <c r="W61" s="29" t="s">
        <v>7706</v>
      </c>
      <c r="X61" s="29" t="s">
        <v>4091</v>
      </c>
      <c r="Y61" s="29" t="s">
        <v>997</v>
      </c>
      <c r="Z61" s="198"/>
      <c r="AA61" s="198"/>
      <c r="AB61" s="198"/>
      <c r="AC61" s="198">
        <v>319</v>
      </c>
      <c r="AD61" s="198">
        <v>331</v>
      </c>
      <c r="AE61" s="198">
        <v>119</v>
      </c>
      <c r="AF61" s="198">
        <v>234</v>
      </c>
      <c r="AG61" s="198">
        <v>58</v>
      </c>
      <c r="AH61" s="198">
        <v>119</v>
      </c>
      <c r="AI61" s="198">
        <v>1180</v>
      </c>
    </row>
    <row r="62" spans="7:35" ht="20" hidden="1" customHeight="1" x14ac:dyDescent="0.25">
      <c r="G62" s="6"/>
      <c r="H62" s="31" t="s">
        <v>7786</v>
      </c>
      <c r="I62" s="70" t="s">
        <v>7792</v>
      </c>
      <c r="J62" s="70" t="s">
        <v>7820</v>
      </c>
      <c r="K62" s="31"/>
      <c r="L62" s="70"/>
      <c r="M62" s="70" t="s">
        <v>4091</v>
      </c>
      <c r="N62" s="70" t="s">
        <v>315</v>
      </c>
      <c r="O62" s="70" t="s">
        <v>7608</v>
      </c>
      <c r="P62" s="70">
        <v>173</v>
      </c>
      <c r="Q62" s="9"/>
      <c r="S62" s="195"/>
      <c r="T62" s="29" t="s">
        <v>7633</v>
      </c>
      <c r="U62" s="29" t="s">
        <v>7634</v>
      </c>
      <c r="V62" s="196">
        <v>44581</v>
      </c>
      <c r="W62" s="29" t="s">
        <v>7706</v>
      </c>
      <c r="X62" s="29" t="s">
        <v>4091</v>
      </c>
      <c r="Y62" s="29" t="s">
        <v>440</v>
      </c>
      <c r="Z62" s="198"/>
      <c r="AA62" s="198"/>
      <c r="AB62" s="198"/>
      <c r="AC62" s="198">
        <v>193</v>
      </c>
      <c r="AD62" s="198">
        <v>197</v>
      </c>
      <c r="AE62" s="198">
        <v>69</v>
      </c>
      <c r="AF62" s="198">
        <v>143</v>
      </c>
      <c r="AG62" s="198">
        <v>39</v>
      </c>
      <c r="AH62" s="198">
        <v>69</v>
      </c>
      <c r="AI62" s="198">
        <v>710</v>
      </c>
    </row>
    <row r="63" spans="7:35" ht="20" hidden="1" customHeight="1" x14ac:dyDescent="0.25">
      <c r="G63" s="6"/>
      <c r="H63" s="31" t="s">
        <v>7786</v>
      </c>
      <c r="I63" s="70" t="s">
        <v>7792</v>
      </c>
      <c r="J63" s="70" t="s">
        <v>7820</v>
      </c>
      <c r="K63" s="31"/>
      <c r="L63" s="70"/>
      <c r="M63" s="70" t="s">
        <v>4091</v>
      </c>
      <c r="N63" s="70" t="s">
        <v>315</v>
      </c>
      <c r="O63" s="70" t="s">
        <v>7611</v>
      </c>
      <c r="P63" s="70">
        <v>173</v>
      </c>
      <c r="Q63" s="9"/>
      <c r="S63" s="195"/>
      <c r="T63" s="29" t="s">
        <v>7633</v>
      </c>
      <c r="U63" s="29" t="s">
        <v>7634</v>
      </c>
      <c r="V63" s="196">
        <v>44581</v>
      </c>
      <c r="W63" s="29" t="s">
        <v>7706</v>
      </c>
      <c r="X63" s="29" t="s">
        <v>4091</v>
      </c>
      <c r="Y63" s="29" t="s">
        <v>7604</v>
      </c>
      <c r="Z63" s="198"/>
      <c r="AA63" s="198"/>
      <c r="AB63" s="198"/>
      <c r="AC63" s="198">
        <v>254</v>
      </c>
      <c r="AD63" s="198">
        <v>267</v>
      </c>
      <c r="AE63" s="198">
        <v>92</v>
      </c>
      <c r="AF63" s="198">
        <v>189</v>
      </c>
      <c r="AG63" s="198">
        <v>46</v>
      </c>
      <c r="AH63" s="198">
        <v>92</v>
      </c>
      <c r="AI63" s="198">
        <v>940</v>
      </c>
    </row>
    <row r="64" spans="7:35" ht="20" hidden="1" customHeight="1" x14ac:dyDescent="0.25">
      <c r="G64" s="6"/>
      <c r="H64" s="31" t="s">
        <v>7786</v>
      </c>
      <c r="I64" s="70" t="s">
        <v>7792</v>
      </c>
      <c r="J64" s="70" t="s">
        <v>7821</v>
      </c>
      <c r="K64" s="31"/>
      <c r="L64" s="70"/>
      <c r="M64" s="70" t="s">
        <v>4091</v>
      </c>
      <c r="N64" s="70" t="s">
        <v>315</v>
      </c>
      <c r="O64" s="70" t="s">
        <v>996</v>
      </c>
      <c r="P64" s="70">
        <v>285</v>
      </c>
      <c r="Q64" s="9"/>
      <c r="S64" s="195"/>
      <c r="T64" s="29" t="s">
        <v>7633</v>
      </c>
      <c r="U64" s="29" t="s">
        <v>7634</v>
      </c>
      <c r="V64" s="196">
        <v>44581</v>
      </c>
      <c r="W64" s="29" t="s">
        <v>7706</v>
      </c>
      <c r="X64" s="29" t="s">
        <v>4091</v>
      </c>
      <c r="Y64" s="29" t="s">
        <v>7605</v>
      </c>
      <c r="Z64" s="198"/>
      <c r="AA64" s="198"/>
      <c r="AB64" s="198"/>
      <c r="AC64" s="198">
        <v>193</v>
      </c>
      <c r="AD64" s="198">
        <v>197</v>
      </c>
      <c r="AE64" s="198">
        <v>69</v>
      </c>
      <c r="AF64" s="198">
        <v>143</v>
      </c>
      <c r="AG64" s="198">
        <v>39</v>
      </c>
      <c r="AH64" s="198">
        <v>69</v>
      </c>
      <c r="AI64" s="198">
        <v>710</v>
      </c>
    </row>
    <row r="65" spans="7:35" ht="20" hidden="1" customHeight="1" x14ac:dyDescent="0.25">
      <c r="G65" s="6"/>
      <c r="H65" s="31" t="s">
        <v>7786</v>
      </c>
      <c r="I65" s="70" t="s">
        <v>7792</v>
      </c>
      <c r="J65" s="70" t="s">
        <v>7821</v>
      </c>
      <c r="K65" s="31"/>
      <c r="L65" s="70"/>
      <c r="M65" s="70" t="s">
        <v>4091</v>
      </c>
      <c r="N65" s="70" t="s">
        <v>315</v>
      </c>
      <c r="O65" s="70" t="s">
        <v>7610</v>
      </c>
      <c r="P65" s="70">
        <v>855</v>
      </c>
      <c r="Q65" s="9"/>
      <c r="S65" s="195"/>
      <c r="T65" s="29" t="s">
        <v>7633</v>
      </c>
      <c r="U65" s="29" t="s">
        <v>7634</v>
      </c>
      <c r="V65" s="196">
        <v>44581</v>
      </c>
      <c r="W65" s="29" t="s">
        <v>7706</v>
      </c>
      <c r="X65" s="29" t="s">
        <v>4091</v>
      </c>
      <c r="Y65" s="29" t="s">
        <v>7606</v>
      </c>
      <c r="Z65" s="198"/>
      <c r="AA65" s="198"/>
      <c r="AB65" s="198"/>
      <c r="AC65" s="198">
        <v>319</v>
      </c>
      <c r="AD65" s="198">
        <v>331</v>
      </c>
      <c r="AE65" s="198">
        <v>119</v>
      </c>
      <c r="AF65" s="198">
        <v>234</v>
      </c>
      <c r="AG65" s="198">
        <v>58</v>
      </c>
      <c r="AH65" s="198">
        <v>119</v>
      </c>
      <c r="AI65" s="198">
        <v>1180</v>
      </c>
    </row>
    <row r="66" spans="7:35" ht="20" hidden="1" customHeight="1" x14ac:dyDescent="0.25">
      <c r="G66" s="6"/>
      <c r="H66" s="31" t="s">
        <v>7786</v>
      </c>
      <c r="I66" s="70" t="s">
        <v>7792</v>
      </c>
      <c r="J66" s="70" t="s">
        <v>7821</v>
      </c>
      <c r="K66" s="31"/>
      <c r="L66" s="70"/>
      <c r="M66" s="70" t="s">
        <v>4091</v>
      </c>
      <c r="N66" s="70" t="s">
        <v>315</v>
      </c>
      <c r="O66" s="70" t="s">
        <v>7609</v>
      </c>
      <c r="P66" s="70">
        <v>855</v>
      </c>
      <c r="Q66" s="9"/>
      <c r="S66" s="29" t="s">
        <v>7694</v>
      </c>
      <c r="T66" s="195"/>
      <c r="U66" s="195"/>
      <c r="V66" s="195"/>
      <c r="W66" s="195"/>
      <c r="X66" s="195"/>
      <c r="Y66" s="195"/>
      <c r="Z66" s="198"/>
      <c r="AA66" s="198"/>
      <c r="AB66" s="198"/>
      <c r="AC66" s="198">
        <v>2155</v>
      </c>
      <c r="AD66" s="198">
        <v>2230</v>
      </c>
      <c r="AE66" s="198">
        <v>795</v>
      </c>
      <c r="AF66" s="198">
        <v>1590</v>
      </c>
      <c r="AG66" s="198">
        <v>400</v>
      </c>
      <c r="AH66" s="198">
        <v>795</v>
      </c>
      <c r="AI66" s="198">
        <v>7965</v>
      </c>
    </row>
    <row r="67" spans="7:35" ht="20" hidden="1" customHeight="1" x14ac:dyDescent="0.25">
      <c r="G67" s="6"/>
      <c r="H67" s="31" t="s">
        <v>7786</v>
      </c>
      <c r="I67" s="70" t="s">
        <v>7792</v>
      </c>
      <c r="J67" s="70" t="s">
        <v>7821</v>
      </c>
      <c r="K67" s="31"/>
      <c r="L67" s="70"/>
      <c r="M67" s="70" t="s">
        <v>4091</v>
      </c>
      <c r="N67" s="70" t="s">
        <v>315</v>
      </c>
      <c r="O67" s="70" t="s">
        <v>7608</v>
      </c>
      <c r="P67" s="70">
        <v>285</v>
      </c>
      <c r="Q67" s="9"/>
      <c r="S67" s="29" t="s">
        <v>7685</v>
      </c>
      <c r="T67" s="29" t="s">
        <v>7639</v>
      </c>
      <c r="U67" s="29" t="s">
        <v>7640</v>
      </c>
      <c r="V67" s="196">
        <v>44581</v>
      </c>
      <c r="W67" s="29" t="s">
        <v>7706</v>
      </c>
      <c r="X67" s="29" t="s">
        <v>4132</v>
      </c>
      <c r="Y67" s="29" t="s">
        <v>271</v>
      </c>
      <c r="Z67" s="198">
        <v>59</v>
      </c>
      <c r="AA67" s="198">
        <v>74</v>
      </c>
      <c r="AB67" s="198">
        <v>50</v>
      </c>
      <c r="AC67" s="198">
        <v>74</v>
      </c>
      <c r="AD67" s="198">
        <v>50</v>
      </c>
      <c r="AE67" s="198">
        <v>15</v>
      </c>
      <c r="AF67" s="198">
        <v>99</v>
      </c>
      <c r="AG67" s="198">
        <v>15</v>
      </c>
      <c r="AH67" s="198">
        <v>59</v>
      </c>
      <c r="AI67" s="198">
        <v>495</v>
      </c>
    </row>
    <row r="68" spans="7:35" ht="20" hidden="1" customHeight="1" x14ac:dyDescent="0.25">
      <c r="G68" s="6"/>
      <c r="H68" s="31" t="s">
        <v>7786</v>
      </c>
      <c r="I68" s="70" t="s">
        <v>7792</v>
      </c>
      <c r="J68" s="70" t="s">
        <v>7821</v>
      </c>
      <c r="K68" s="31"/>
      <c r="L68" s="70"/>
      <c r="M68" s="70" t="s">
        <v>4091</v>
      </c>
      <c r="N68" s="70" t="s">
        <v>315</v>
      </c>
      <c r="O68" s="70" t="s">
        <v>7611</v>
      </c>
      <c r="P68" s="70">
        <v>285</v>
      </c>
      <c r="Q68" s="9"/>
      <c r="S68" s="195"/>
      <c r="T68" s="29" t="s">
        <v>7639</v>
      </c>
      <c r="U68" s="29" t="s">
        <v>7640</v>
      </c>
      <c r="V68" s="196">
        <v>44581</v>
      </c>
      <c r="W68" s="29" t="s">
        <v>7706</v>
      </c>
      <c r="X68" s="29" t="s">
        <v>4132</v>
      </c>
      <c r="Y68" s="29" t="s">
        <v>1000</v>
      </c>
      <c r="Z68" s="198">
        <v>46</v>
      </c>
      <c r="AA68" s="198">
        <v>57</v>
      </c>
      <c r="AB68" s="198">
        <v>39</v>
      </c>
      <c r="AC68" s="198">
        <v>57</v>
      </c>
      <c r="AD68" s="198">
        <v>41</v>
      </c>
      <c r="AE68" s="198">
        <v>11</v>
      </c>
      <c r="AF68" s="198">
        <v>77</v>
      </c>
      <c r="AG68" s="198">
        <v>11</v>
      </c>
      <c r="AH68" s="198">
        <v>46</v>
      </c>
      <c r="AI68" s="198">
        <v>385</v>
      </c>
    </row>
    <row r="69" spans="7:35" ht="20" hidden="1" customHeight="1" x14ac:dyDescent="0.25">
      <c r="G69" s="6"/>
      <c r="H69" s="31" t="s">
        <v>7786</v>
      </c>
      <c r="I69" s="70" t="s">
        <v>7792</v>
      </c>
      <c r="J69" s="70" t="s">
        <v>7822</v>
      </c>
      <c r="K69" s="31"/>
      <c r="L69" s="70"/>
      <c r="M69" s="70" t="s">
        <v>4091</v>
      </c>
      <c r="N69" s="70" t="s">
        <v>315</v>
      </c>
      <c r="O69" s="70" t="s">
        <v>996</v>
      </c>
      <c r="P69" s="70">
        <v>83</v>
      </c>
      <c r="Q69" s="9"/>
      <c r="S69" s="195"/>
      <c r="T69" s="29" t="s">
        <v>7639</v>
      </c>
      <c r="U69" s="29" t="s">
        <v>7640</v>
      </c>
      <c r="V69" s="196">
        <v>44581</v>
      </c>
      <c r="W69" s="29" t="s">
        <v>7706</v>
      </c>
      <c r="X69" s="29" t="s">
        <v>4132</v>
      </c>
      <c r="Y69" s="29" t="s">
        <v>997</v>
      </c>
      <c r="Z69" s="198">
        <v>46</v>
      </c>
      <c r="AA69" s="198">
        <v>57</v>
      </c>
      <c r="AB69" s="198">
        <v>39</v>
      </c>
      <c r="AC69" s="198">
        <v>57</v>
      </c>
      <c r="AD69" s="198">
        <v>41</v>
      </c>
      <c r="AE69" s="198">
        <v>11</v>
      </c>
      <c r="AF69" s="198">
        <v>77</v>
      </c>
      <c r="AG69" s="198">
        <v>11</v>
      </c>
      <c r="AH69" s="198">
        <v>46</v>
      </c>
      <c r="AI69" s="198">
        <v>385</v>
      </c>
    </row>
    <row r="70" spans="7:35" ht="20" hidden="1" customHeight="1" x14ac:dyDescent="0.25">
      <c r="G70" s="6"/>
      <c r="H70" s="31" t="s">
        <v>7786</v>
      </c>
      <c r="I70" s="70" t="s">
        <v>7792</v>
      </c>
      <c r="J70" s="70" t="s">
        <v>7822</v>
      </c>
      <c r="K70" s="31"/>
      <c r="L70" s="70"/>
      <c r="M70" s="70" t="s">
        <v>4091</v>
      </c>
      <c r="N70" s="70" t="s">
        <v>315</v>
      </c>
      <c r="O70" s="70" t="s">
        <v>7610</v>
      </c>
      <c r="P70" s="70">
        <v>138</v>
      </c>
      <c r="Q70" s="9"/>
      <c r="S70" s="195"/>
      <c r="T70" s="29" t="s">
        <v>7639</v>
      </c>
      <c r="U70" s="29" t="s">
        <v>7640</v>
      </c>
      <c r="V70" s="196">
        <v>44581</v>
      </c>
      <c r="W70" s="29" t="s">
        <v>7706</v>
      </c>
      <c r="X70" s="29" t="s">
        <v>4132</v>
      </c>
      <c r="Y70" s="29" t="s">
        <v>7604</v>
      </c>
      <c r="Z70" s="198">
        <v>44</v>
      </c>
      <c r="AA70" s="198">
        <v>55</v>
      </c>
      <c r="AB70" s="198">
        <v>44</v>
      </c>
      <c r="AC70" s="198">
        <v>49</v>
      </c>
      <c r="AD70" s="198">
        <v>34</v>
      </c>
      <c r="AE70" s="198">
        <v>12</v>
      </c>
      <c r="AF70" s="198">
        <v>66</v>
      </c>
      <c r="AG70" s="198">
        <v>12</v>
      </c>
      <c r="AH70" s="198">
        <v>39</v>
      </c>
      <c r="AI70" s="198">
        <v>355</v>
      </c>
    </row>
    <row r="71" spans="7:35" ht="20" hidden="1" customHeight="1" x14ac:dyDescent="0.25">
      <c r="G71" s="6"/>
      <c r="H71" s="31" t="s">
        <v>7786</v>
      </c>
      <c r="I71" s="70" t="s">
        <v>7792</v>
      </c>
      <c r="J71" s="70" t="s">
        <v>7822</v>
      </c>
      <c r="K71" s="31"/>
      <c r="L71" s="70"/>
      <c r="M71" s="70" t="s">
        <v>4091</v>
      </c>
      <c r="N71" s="70" t="s">
        <v>315</v>
      </c>
      <c r="O71" s="70" t="s">
        <v>7609</v>
      </c>
      <c r="P71" s="70">
        <v>141</v>
      </c>
      <c r="Q71" s="9"/>
      <c r="S71" s="195"/>
      <c r="T71" s="29" t="s">
        <v>7639</v>
      </c>
      <c r="U71" s="29" t="s">
        <v>7640</v>
      </c>
      <c r="V71" s="196">
        <v>44581</v>
      </c>
      <c r="W71" s="29" t="s">
        <v>7706</v>
      </c>
      <c r="X71" s="29" t="s">
        <v>4132</v>
      </c>
      <c r="Y71" s="29" t="s">
        <v>7605</v>
      </c>
      <c r="Z71" s="198">
        <v>44</v>
      </c>
      <c r="AA71" s="198">
        <v>55</v>
      </c>
      <c r="AB71" s="198">
        <v>44</v>
      </c>
      <c r="AC71" s="198">
        <v>49</v>
      </c>
      <c r="AD71" s="198">
        <v>34</v>
      </c>
      <c r="AE71" s="198">
        <v>12</v>
      </c>
      <c r="AF71" s="198">
        <v>66</v>
      </c>
      <c r="AG71" s="198">
        <v>12</v>
      </c>
      <c r="AH71" s="198">
        <v>39</v>
      </c>
      <c r="AI71" s="198">
        <v>355</v>
      </c>
    </row>
    <row r="72" spans="7:35" ht="20" hidden="1" customHeight="1" x14ac:dyDescent="0.25">
      <c r="G72" s="6"/>
      <c r="H72" s="31" t="s">
        <v>7786</v>
      </c>
      <c r="I72" s="70" t="s">
        <v>7792</v>
      </c>
      <c r="J72" s="70" t="s">
        <v>7822</v>
      </c>
      <c r="K72" s="31"/>
      <c r="L72" s="70"/>
      <c r="M72" s="70" t="s">
        <v>4091</v>
      </c>
      <c r="N72" s="70" t="s">
        <v>315</v>
      </c>
      <c r="O72" s="70" t="s">
        <v>7608</v>
      </c>
      <c r="P72" s="70">
        <v>75</v>
      </c>
      <c r="Q72" s="9"/>
      <c r="S72" s="195"/>
      <c r="T72" s="29" t="s">
        <v>7639</v>
      </c>
      <c r="U72" s="29" t="s">
        <v>7640</v>
      </c>
      <c r="V72" s="196">
        <v>44581</v>
      </c>
      <c r="W72" s="29" t="s">
        <v>7706</v>
      </c>
      <c r="X72" s="29" t="s">
        <v>4132</v>
      </c>
      <c r="Y72" s="29" t="s">
        <v>7606</v>
      </c>
      <c r="Z72" s="198">
        <v>51</v>
      </c>
      <c r="AA72" s="198">
        <v>64</v>
      </c>
      <c r="AB72" s="198">
        <v>43</v>
      </c>
      <c r="AC72" s="198">
        <v>64</v>
      </c>
      <c r="AD72" s="198">
        <v>41</v>
      </c>
      <c r="AE72" s="198">
        <v>13</v>
      </c>
      <c r="AF72" s="198">
        <v>85</v>
      </c>
      <c r="AG72" s="198">
        <v>13</v>
      </c>
      <c r="AH72" s="198">
        <v>51</v>
      </c>
      <c r="AI72" s="198">
        <v>425</v>
      </c>
    </row>
    <row r="73" spans="7:35" ht="20" hidden="1" customHeight="1" x14ac:dyDescent="0.25">
      <c r="G73" s="6"/>
      <c r="H73" s="31" t="s">
        <v>7786</v>
      </c>
      <c r="I73" s="70" t="s">
        <v>7792</v>
      </c>
      <c r="J73" s="70" t="s">
        <v>7822</v>
      </c>
      <c r="K73" s="31"/>
      <c r="L73" s="70"/>
      <c r="M73" s="70" t="s">
        <v>4091</v>
      </c>
      <c r="N73" s="70" t="s">
        <v>315</v>
      </c>
      <c r="O73" s="70" t="s">
        <v>7611</v>
      </c>
      <c r="P73" s="70">
        <v>31</v>
      </c>
      <c r="Q73" s="9"/>
      <c r="S73" s="195"/>
      <c r="T73" s="29" t="s">
        <v>7639</v>
      </c>
      <c r="U73" s="29" t="s">
        <v>7640</v>
      </c>
      <c r="V73" s="196">
        <v>44581</v>
      </c>
      <c r="W73" s="29" t="s">
        <v>7706</v>
      </c>
      <c r="X73" s="29" t="s">
        <v>4091</v>
      </c>
      <c r="Y73" s="29" t="s">
        <v>271</v>
      </c>
      <c r="Z73" s="198">
        <v>196</v>
      </c>
      <c r="AA73" s="198">
        <v>246</v>
      </c>
      <c r="AB73" s="198">
        <v>165</v>
      </c>
      <c r="AC73" s="198">
        <v>246</v>
      </c>
      <c r="AD73" s="198">
        <v>165</v>
      </c>
      <c r="AE73" s="198">
        <v>50</v>
      </c>
      <c r="AF73" s="198">
        <v>331</v>
      </c>
      <c r="AG73" s="198">
        <v>50</v>
      </c>
      <c r="AH73" s="198">
        <v>196</v>
      </c>
      <c r="AI73" s="198">
        <v>1645</v>
      </c>
    </row>
    <row r="74" spans="7:35" ht="20" hidden="1" customHeight="1" x14ac:dyDescent="0.25">
      <c r="G74" s="6"/>
      <c r="H74" s="31" t="s">
        <v>7786</v>
      </c>
      <c r="I74" s="70" t="s">
        <v>7792</v>
      </c>
      <c r="J74" s="70" t="s">
        <v>7822</v>
      </c>
      <c r="K74" s="31"/>
      <c r="L74" s="70"/>
      <c r="M74" s="70" t="s">
        <v>4091</v>
      </c>
      <c r="N74" s="70" t="s">
        <v>315</v>
      </c>
      <c r="O74" s="70" t="s">
        <v>7612</v>
      </c>
      <c r="P74" s="70">
        <v>12</v>
      </c>
      <c r="Q74" s="9"/>
      <c r="S74" s="195"/>
      <c r="T74" s="29" t="s">
        <v>7639</v>
      </c>
      <c r="U74" s="29" t="s">
        <v>7640</v>
      </c>
      <c r="V74" s="196">
        <v>44581</v>
      </c>
      <c r="W74" s="29" t="s">
        <v>7706</v>
      </c>
      <c r="X74" s="29" t="s">
        <v>4091</v>
      </c>
      <c r="Y74" s="29" t="s">
        <v>1000</v>
      </c>
      <c r="Z74" s="198">
        <v>154</v>
      </c>
      <c r="AA74" s="198">
        <v>193</v>
      </c>
      <c r="AB74" s="198">
        <v>131</v>
      </c>
      <c r="AC74" s="198">
        <v>193</v>
      </c>
      <c r="AD74" s="198">
        <v>129</v>
      </c>
      <c r="AE74" s="198">
        <v>39</v>
      </c>
      <c r="AF74" s="198">
        <v>258</v>
      </c>
      <c r="AG74" s="198">
        <v>39</v>
      </c>
      <c r="AH74" s="198">
        <v>154</v>
      </c>
      <c r="AI74" s="198">
        <v>1290</v>
      </c>
    </row>
    <row r="75" spans="7:35" ht="20" hidden="1" customHeight="1" x14ac:dyDescent="0.25">
      <c r="G75" s="6"/>
      <c r="H75" s="31" t="s">
        <v>7786</v>
      </c>
      <c r="I75" s="70" t="s">
        <v>7823</v>
      </c>
      <c r="J75" s="70" t="s">
        <v>7824</v>
      </c>
      <c r="K75" s="31"/>
      <c r="L75" s="70"/>
      <c r="M75" s="70" t="s">
        <v>4091</v>
      </c>
      <c r="N75" s="70" t="s">
        <v>7825</v>
      </c>
      <c r="O75" s="70" t="s">
        <v>996</v>
      </c>
      <c r="P75" s="70">
        <v>44</v>
      </c>
      <c r="Q75" s="9"/>
      <c r="S75" s="195"/>
      <c r="T75" s="29" t="s">
        <v>7639</v>
      </c>
      <c r="U75" s="29" t="s">
        <v>7640</v>
      </c>
      <c r="V75" s="196">
        <v>44581</v>
      </c>
      <c r="W75" s="29" t="s">
        <v>7706</v>
      </c>
      <c r="X75" s="29" t="s">
        <v>4091</v>
      </c>
      <c r="Y75" s="29" t="s">
        <v>997</v>
      </c>
      <c r="Z75" s="198">
        <v>154</v>
      </c>
      <c r="AA75" s="198">
        <v>193</v>
      </c>
      <c r="AB75" s="198">
        <v>131</v>
      </c>
      <c r="AC75" s="198">
        <v>193</v>
      </c>
      <c r="AD75" s="198">
        <v>129</v>
      </c>
      <c r="AE75" s="198">
        <v>39</v>
      </c>
      <c r="AF75" s="198">
        <v>258</v>
      </c>
      <c r="AG75" s="198">
        <v>39</v>
      </c>
      <c r="AH75" s="198">
        <v>154</v>
      </c>
      <c r="AI75" s="198">
        <v>1290</v>
      </c>
    </row>
    <row r="76" spans="7:35" ht="20" hidden="1" customHeight="1" x14ac:dyDescent="0.25">
      <c r="G76" s="6"/>
      <c r="H76" s="31" t="s">
        <v>7786</v>
      </c>
      <c r="I76" s="70" t="s">
        <v>7823</v>
      </c>
      <c r="J76" s="70" t="s">
        <v>7824</v>
      </c>
      <c r="K76" s="31"/>
      <c r="L76" s="70"/>
      <c r="M76" s="70" t="s">
        <v>4091</v>
      </c>
      <c r="N76" s="70" t="s">
        <v>7825</v>
      </c>
      <c r="O76" s="70" t="s">
        <v>7610</v>
      </c>
      <c r="P76" s="70">
        <v>72</v>
      </c>
      <c r="Q76" s="9"/>
      <c r="S76" s="195"/>
      <c r="T76" s="29" t="s">
        <v>7639</v>
      </c>
      <c r="U76" s="29" t="s">
        <v>7640</v>
      </c>
      <c r="V76" s="196">
        <v>44581</v>
      </c>
      <c r="W76" s="29" t="s">
        <v>7706</v>
      </c>
      <c r="X76" s="29" t="s">
        <v>4091</v>
      </c>
      <c r="Y76" s="29" t="s">
        <v>7604</v>
      </c>
      <c r="Z76" s="198">
        <v>141</v>
      </c>
      <c r="AA76" s="198">
        <v>175</v>
      </c>
      <c r="AB76" s="198">
        <v>141</v>
      </c>
      <c r="AC76" s="198">
        <v>156</v>
      </c>
      <c r="AD76" s="198">
        <v>106</v>
      </c>
      <c r="AE76" s="198">
        <v>38</v>
      </c>
      <c r="AF76" s="198">
        <v>209</v>
      </c>
      <c r="AG76" s="198">
        <v>38</v>
      </c>
      <c r="AH76" s="198">
        <v>126</v>
      </c>
      <c r="AI76" s="198">
        <v>1130</v>
      </c>
    </row>
    <row r="77" spans="7:35" ht="20" hidden="1" customHeight="1" x14ac:dyDescent="0.25">
      <c r="G77" s="6"/>
      <c r="H77" s="31" t="s">
        <v>7786</v>
      </c>
      <c r="I77" s="70" t="s">
        <v>7823</v>
      </c>
      <c r="J77" s="70" t="s">
        <v>7824</v>
      </c>
      <c r="K77" s="31"/>
      <c r="L77" s="70"/>
      <c r="M77" s="70" t="s">
        <v>4091</v>
      </c>
      <c r="N77" s="70" t="s">
        <v>7825</v>
      </c>
      <c r="O77" s="70" t="s">
        <v>7609</v>
      </c>
      <c r="P77" s="70">
        <v>26</v>
      </c>
      <c r="Q77" s="9"/>
      <c r="S77" s="195"/>
      <c r="T77" s="29" t="s">
        <v>7639</v>
      </c>
      <c r="U77" s="29" t="s">
        <v>7640</v>
      </c>
      <c r="V77" s="196">
        <v>44581</v>
      </c>
      <c r="W77" s="29" t="s">
        <v>7706</v>
      </c>
      <c r="X77" s="29" t="s">
        <v>4091</v>
      </c>
      <c r="Y77" s="29" t="s">
        <v>7605</v>
      </c>
      <c r="Z77" s="198">
        <v>141</v>
      </c>
      <c r="AA77" s="198">
        <v>175</v>
      </c>
      <c r="AB77" s="198">
        <v>141</v>
      </c>
      <c r="AC77" s="198">
        <v>156</v>
      </c>
      <c r="AD77" s="198">
        <v>106</v>
      </c>
      <c r="AE77" s="198">
        <v>38</v>
      </c>
      <c r="AF77" s="198">
        <v>209</v>
      </c>
      <c r="AG77" s="198">
        <v>38</v>
      </c>
      <c r="AH77" s="198">
        <v>126</v>
      </c>
      <c r="AI77" s="198">
        <v>1130</v>
      </c>
    </row>
    <row r="78" spans="7:35" ht="20" hidden="1" customHeight="1" x14ac:dyDescent="0.25">
      <c r="G78" s="6"/>
      <c r="H78" s="31" t="s">
        <v>7786</v>
      </c>
      <c r="I78" s="70" t="s">
        <v>7823</v>
      </c>
      <c r="J78" s="70" t="s">
        <v>7824</v>
      </c>
      <c r="K78" s="31"/>
      <c r="L78" s="70"/>
      <c r="M78" s="70" t="s">
        <v>4091</v>
      </c>
      <c r="N78" s="70" t="s">
        <v>7825</v>
      </c>
      <c r="O78" s="70" t="s">
        <v>7608</v>
      </c>
      <c r="P78" s="70">
        <v>63</v>
      </c>
      <c r="Q78" s="9"/>
      <c r="S78" s="195"/>
      <c r="T78" s="29" t="s">
        <v>7639</v>
      </c>
      <c r="U78" s="29" t="s">
        <v>7640</v>
      </c>
      <c r="V78" s="196">
        <v>44581</v>
      </c>
      <c r="W78" s="29" t="s">
        <v>7706</v>
      </c>
      <c r="X78" s="29" t="s">
        <v>4091</v>
      </c>
      <c r="Y78" s="29" t="s">
        <v>7606</v>
      </c>
      <c r="Z78" s="198">
        <v>169</v>
      </c>
      <c r="AA78" s="198">
        <v>211</v>
      </c>
      <c r="AB78" s="198">
        <v>142</v>
      </c>
      <c r="AC78" s="198">
        <v>211</v>
      </c>
      <c r="AD78" s="198">
        <v>144</v>
      </c>
      <c r="AE78" s="198">
        <v>42</v>
      </c>
      <c r="AF78" s="198">
        <v>280</v>
      </c>
      <c r="AG78" s="198">
        <v>42</v>
      </c>
      <c r="AH78" s="198">
        <v>169</v>
      </c>
      <c r="AI78" s="198">
        <v>1410</v>
      </c>
    </row>
    <row r="79" spans="7:35" ht="20" hidden="1" customHeight="1" x14ac:dyDescent="0.25">
      <c r="G79" s="6"/>
      <c r="H79" s="31" t="s">
        <v>7786</v>
      </c>
      <c r="I79" s="70" t="s">
        <v>7823</v>
      </c>
      <c r="J79" s="70" t="s">
        <v>7826</v>
      </c>
      <c r="K79" s="31"/>
      <c r="L79" s="70"/>
      <c r="M79" s="70" t="s">
        <v>4091</v>
      </c>
      <c r="N79" s="70" t="s">
        <v>7825</v>
      </c>
      <c r="O79" s="70" t="s">
        <v>996</v>
      </c>
      <c r="P79" s="70">
        <v>165</v>
      </c>
      <c r="Q79" s="9"/>
      <c r="S79" s="29" t="s">
        <v>7695</v>
      </c>
      <c r="T79" s="195"/>
      <c r="U79" s="195"/>
      <c r="V79" s="195"/>
      <c r="W79" s="195"/>
      <c r="X79" s="195"/>
      <c r="Y79" s="195"/>
      <c r="Z79" s="198">
        <v>1245</v>
      </c>
      <c r="AA79" s="198">
        <v>1555</v>
      </c>
      <c r="AB79" s="198">
        <v>1110</v>
      </c>
      <c r="AC79" s="198">
        <v>1505</v>
      </c>
      <c r="AD79" s="198">
        <v>1020</v>
      </c>
      <c r="AE79" s="198">
        <v>320</v>
      </c>
      <c r="AF79" s="198">
        <v>2015</v>
      </c>
      <c r="AG79" s="198">
        <v>320</v>
      </c>
      <c r="AH79" s="198">
        <v>1205</v>
      </c>
      <c r="AI79" s="198">
        <v>10295</v>
      </c>
    </row>
    <row r="80" spans="7:35" ht="20" hidden="1" customHeight="1" x14ac:dyDescent="0.25">
      <c r="G80" s="6"/>
      <c r="H80" s="31" t="s">
        <v>7786</v>
      </c>
      <c r="I80" s="70" t="s">
        <v>7823</v>
      </c>
      <c r="J80" s="70" t="s">
        <v>7826</v>
      </c>
      <c r="K80" s="31"/>
      <c r="L80" s="70"/>
      <c r="M80" s="70" t="s">
        <v>4091</v>
      </c>
      <c r="N80" s="70" t="s">
        <v>7825</v>
      </c>
      <c r="O80" s="70" t="s">
        <v>7610</v>
      </c>
      <c r="P80" s="70">
        <v>330</v>
      </c>
      <c r="Q80" s="9"/>
      <c r="S80" s="29" t="s">
        <v>7686</v>
      </c>
      <c r="T80" s="29" t="s">
        <v>7641</v>
      </c>
      <c r="U80" s="29" t="s">
        <v>7642</v>
      </c>
      <c r="V80" s="196">
        <v>44561</v>
      </c>
      <c r="W80" s="29" t="s">
        <v>7706</v>
      </c>
      <c r="X80" s="29" t="s">
        <v>4132</v>
      </c>
      <c r="Y80" s="29" t="s">
        <v>271</v>
      </c>
      <c r="Z80" s="198"/>
      <c r="AA80" s="198"/>
      <c r="AB80" s="198"/>
      <c r="AC80" s="198">
        <v>96</v>
      </c>
      <c r="AD80" s="198">
        <v>99</v>
      </c>
      <c r="AE80" s="198">
        <v>36</v>
      </c>
      <c r="AF80" s="198">
        <v>71</v>
      </c>
      <c r="AG80" s="198">
        <v>17</v>
      </c>
      <c r="AH80" s="198">
        <v>36</v>
      </c>
      <c r="AI80" s="198">
        <v>355</v>
      </c>
    </row>
    <row r="81" spans="7:35" ht="20" hidden="1" customHeight="1" x14ac:dyDescent="0.25">
      <c r="G81" s="6"/>
      <c r="H81" s="31" t="s">
        <v>7786</v>
      </c>
      <c r="I81" s="70" t="s">
        <v>7823</v>
      </c>
      <c r="J81" s="70" t="s">
        <v>7826</v>
      </c>
      <c r="K81" s="31"/>
      <c r="L81" s="70"/>
      <c r="M81" s="70" t="s">
        <v>4091</v>
      </c>
      <c r="N81" s="70" t="s">
        <v>7825</v>
      </c>
      <c r="O81" s="70" t="s">
        <v>7609</v>
      </c>
      <c r="P81" s="70">
        <v>495</v>
      </c>
      <c r="Q81" s="9"/>
      <c r="S81" s="195"/>
      <c r="T81" s="29" t="s">
        <v>7641</v>
      </c>
      <c r="U81" s="29" t="s">
        <v>7642</v>
      </c>
      <c r="V81" s="196">
        <v>44561</v>
      </c>
      <c r="W81" s="29" t="s">
        <v>7706</v>
      </c>
      <c r="X81" s="29" t="s">
        <v>4132</v>
      </c>
      <c r="Y81" s="29" t="s">
        <v>417</v>
      </c>
      <c r="Z81" s="198"/>
      <c r="AA81" s="198"/>
      <c r="AB81" s="198"/>
      <c r="AC81" s="198">
        <v>115</v>
      </c>
      <c r="AD81" s="198">
        <v>118</v>
      </c>
      <c r="AE81" s="198">
        <v>43</v>
      </c>
      <c r="AF81" s="198">
        <v>85</v>
      </c>
      <c r="AG81" s="198">
        <v>21</v>
      </c>
      <c r="AH81" s="198">
        <v>43</v>
      </c>
      <c r="AI81" s="198">
        <v>425</v>
      </c>
    </row>
    <row r="82" spans="7:35" ht="20" hidden="1" customHeight="1" x14ac:dyDescent="0.25">
      <c r="G82" s="6"/>
      <c r="H82" s="31" t="s">
        <v>7786</v>
      </c>
      <c r="I82" s="70" t="s">
        <v>7823</v>
      </c>
      <c r="J82" s="70" t="s">
        <v>7826</v>
      </c>
      <c r="K82" s="31"/>
      <c r="L82" s="70"/>
      <c r="M82" s="70" t="s">
        <v>4091</v>
      </c>
      <c r="N82" s="70" t="s">
        <v>7825</v>
      </c>
      <c r="O82" s="70" t="s">
        <v>7608</v>
      </c>
      <c r="P82" s="70">
        <v>165</v>
      </c>
      <c r="Q82" s="9"/>
      <c r="S82" s="195"/>
      <c r="T82" s="29" t="s">
        <v>7641</v>
      </c>
      <c r="U82" s="29" t="s">
        <v>7642</v>
      </c>
      <c r="V82" s="196">
        <v>44561</v>
      </c>
      <c r="W82" s="29" t="s">
        <v>7706</v>
      </c>
      <c r="X82" s="29" t="s">
        <v>4132</v>
      </c>
      <c r="Y82" s="29" t="s">
        <v>7603</v>
      </c>
      <c r="Z82" s="198"/>
      <c r="AA82" s="198"/>
      <c r="AB82" s="198"/>
      <c r="AC82" s="198">
        <v>47</v>
      </c>
      <c r="AD82" s="198">
        <v>49</v>
      </c>
      <c r="AE82" s="198">
        <v>17</v>
      </c>
      <c r="AF82" s="198">
        <v>34</v>
      </c>
      <c r="AG82" s="198">
        <v>11</v>
      </c>
      <c r="AH82" s="198">
        <v>17</v>
      </c>
      <c r="AI82" s="198">
        <v>175</v>
      </c>
    </row>
    <row r="83" spans="7:35" ht="20" hidden="1" customHeight="1" x14ac:dyDescent="0.25">
      <c r="G83" s="6"/>
      <c r="H83" s="31" t="s">
        <v>7786</v>
      </c>
      <c r="I83" s="70" t="s">
        <v>7823</v>
      </c>
      <c r="J83" s="70" t="s">
        <v>7826</v>
      </c>
      <c r="K83" s="31"/>
      <c r="L83" s="70"/>
      <c r="M83" s="70" t="s">
        <v>4091</v>
      </c>
      <c r="N83" s="70" t="s">
        <v>7825</v>
      </c>
      <c r="O83" s="70" t="s">
        <v>7611</v>
      </c>
      <c r="P83" s="70">
        <v>165</v>
      </c>
      <c r="Q83" s="9"/>
      <c r="S83" s="195"/>
      <c r="T83" s="29" t="s">
        <v>7641</v>
      </c>
      <c r="U83" s="29" t="s">
        <v>7642</v>
      </c>
      <c r="V83" s="196">
        <v>44561</v>
      </c>
      <c r="W83" s="29" t="s">
        <v>7706</v>
      </c>
      <c r="X83" s="29" t="s">
        <v>4091</v>
      </c>
      <c r="Y83" s="29" t="s">
        <v>271</v>
      </c>
      <c r="Z83" s="198"/>
      <c r="AA83" s="198"/>
      <c r="AB83" s="198"/>
      <c r="AC83" s="198">
        <v>319</v>
      </c>
      <c r="AD83" s="198">
        <v>331</v>
      </c>
      <c r="AE83" s="198">
        <v>119</v>
      </c>
      <c r="AF83" s="198">
        <v>234</v>
      </c>
      <c r="AG83" s="198">
        <v>58</v>
      </c>
      <c r="AH83" s="198">
        <v>119</v>
      </c>
      <c r="AI83" s="198">
        <v>1180</v>
      </c>
    </row>
    <row r="84" spans="7:35" ht="20" hidden="1" customHeight="1" x14ac:dyDescent="0.25">
      <c r="G84" s="6"/>
      <c r="H84" s="31" t="s">
        <v>7786</v>
      </c>
      <c r="I84" s="70" t="s">
        <v>7823</v>
      </c>
      <c r="J84" s="70" t="s">
        <v>7827</v>
      </c>
      <c r="K84" s="31"/>
      <c r="L84" s="70"/>
      <c r="M84" s="70" t="s">
        <v>4091</v>
      </c>
      <c r="N84" s="70" t="s">
        <v>7825</v>
      </c>
      <c r="O84" s="70" t="s">
        <v>996</v>
      </c>
      <c r="P84" s="70">
        <v>307</v>
      </c>
      <c r="Q84" s="9"/>
      <c r="S84" s="195"/>
      <c r="T84" s="29" t="s">
        <v>7641</v>
      </c>
      <c r="U84" s="29" t="s">
        <v>7642</v>
      </c>
      <c r="V84" s="196">
        <v>44561</v>
      </c>
      <c r="W84" s="29" t="s">
        <v>7706</v>
      </c>
      <c r="X84" s="29" t="s">
        <v>4091</v>
      </c>
      <c r="Y84" s="29" t="s">
        <v>417</v>
      </c>
      <c r="Z84" s="198"/>
      <c r="AA84" s="198"/>
      <c r="AB84" s="198"/>
      <c r="AC84" s="198">
        <v>380</v>
      </c>
      <c r="AD84" s="198">
        <v>397</v>
      </c>
      <c r="AE84" s="198">
        <v>142</v>
      </c>
      <c r="AF84" s="198">
        <v>280</v>
      </c>
      <c r="AG84" s="198">
        <v>69</v>
      </c>
      <c r="AH84" s="198">
        <v>142</v>
      </c>
      <c r="AI84" s="198">
        <v>1410</v>
      </c>
    </row>
    <row r="85" spans="7:35" ht="20" hidden="1" customHeight="1" x14ac:dyDescent="0.25">
      <c r="G85" s="6"/>
      <c r="H85" s="31" t="s">
        <v>7786</v>
      </c>
      <c r="I85" s="70" t="s">
        <v>7823</v>
      </c>
      <c r="J85" s="70" t="s">
        <v>7827</v>
      </c>
      <c r="K85" s="31"/>
      <c r="L85" s="70"/>
      <c r="M85" s="70" t="s">
        <v>4091</v>
      </c>
      <c r="N85" s="70" t="s">
        <v>7825</v>
      </c>
      <c r="O85" s="70" t="s">
        <v>7610</v>
      </c>
      <c r="P85" s="70">
        <v>467</v>
      </c>
      <c r="Q85" s="9"/>
      <c r="S85" s="195"/>
      <c r="T85" s="29" t="s">
        <v>7641</v>
      </c>
      <c r="U85" s="29" t="s">
        <v>7642</v>
      </c>
      <c r="V85" s="196">
        <v>44561</v>
      </c>
      <c r="W85" s="29" t="s">
        <v>7706</v>
      </c>
      <c r="X85" s="29" t="s">
        <v>4091</v>
      </c>
      <c r="Y85" s="29" t="s">
        <v>7603</v>
      </c>
      <c r="Z85" s="198"/>
      <c r="AA85" s="198"/>
      <c r="AB85" s="198"/>
      <c r="AC85" s="198">
        <v>158</v>
      </c>
      <c r="AD85" s="198">
        <v>161</v>
      </c>
      <c r="AE85" s="198">
        <v>58</v>
      </c>
      <c r="AF85" s="198">
        <v>116</v>
      </c>
      <c r="AG85" s="198">
        <v>39</v>
      </c>
      <c r="AH85" s="198">
        <v>58</v>
      </c>
      <c r="AI85" s="198">
        <v>590</v>
      </c>
    </row>
    <row r="86" spans="7:35" ht="20" hidden="1" customHeight="1" x14ac:dyDescent="0.25">
      <c r="G86" s="6"/>
      <c r="H86" s="31" t="s">
        <v>7786</v>
      </c>
      <c r="I86" s="70" t="s">
        <v>7823</v>
      </c>
      <c r="J86" s="70" t="s">
        <v>7827</v>
      </c>
      <c r="K86" s="31"/>
      <c r="L86" s="70"/>
      <c r="M86" s="70" t="s">
        <v>4091</v>
      </c>
      <c r="N86" s="70" t="s">
        <v>7825</v>
      </c>
      <c r="O86" s="70" t="s">
        <v>7609</v>
      </c>
      <c r="P86" s="70">
        <v>278</v>
      </c>
      <c r="Q86" s="9"/>
      <c r="S86" s="29" t="s">
        <v>7696</v>
      </c>
      <c r="T86" s="195"/>
      <c r="U86" s="195"/>
      <c r="V86" s="195"/>
      <c r="W86" s="195"/>
      <c r="X86" s="195"/>
      <c r="Y86" s="195"/>
      <c r="Z86" s="198"/>
      <c r="AA86" s="198"/>
      <c r="AB86" s="198"/>
      <c r="AC86" s="198">
        <v>1115</v>
      </c>
      <c r="AD86" s="198">
        <v>1155</v>
      </c>
      <c r="AE86" s="198">
        <v>415</v>
      </c>
      <c r="AF86" s="198">
        <v>820</v>
      </c>
      <c r="AG86" s="198">
        <v>215</v>
      </c>
      <c r="AH86" s="198">
        <v>415</v>
      </c>
      <c r="AI86" s="198">
        <v>4135</v>
      </c>
    </row>
    <row r="87" spans="7:35" ht="20" hidden="1" customHeight="1" x14ac:dyDescent="0.25">
      <c r="G87" s="6"/>
      <c r="H87" s="31" t="s">
        <v>7786</v>
      </c>
      <c r="I87" s="70" t="s">
        <v>7823</v>
      </c>
      <c r="J87" s="70" t="s">
        <v>7827</v>
      </c>
      <c r="K87" s="31"/>
      <c r="L87" s="70"/>
      <c r="M87" s="70" t="s">
        <v>4091</v>
      </c>
      <c r="N87" s="70" t="s">
        <v>7825</v>
      </c>
      <c r="O87" s="70" t="s">
        <v>7608</v>
      </c>
      <c r="P87" s="70">
        <v>258</v>
      </c>
      <c r="Q87" s="9"/>
      <c r="S87" s="29" t="s">
        <v>7674</v>
      </c>
      <c r="T87" s="29" t="s">
        <v>7617</v>
      </c>
      <c r="U87" s="29" t="s">
        <v>7618</v>
      </c>
      <c r="V87" s="196">
        <v>44561</v>
      </c>
      <c r="W87" s="29" t="s">
        <v>7706</v>
      </c>
      <c r="X87" s="29" t="s">
        <v>4132</v>
      </c>
      <c r="Y87" s="29" t="s">
        <v>271</v>
      </c>
      <c r="Z87" s="198">
        <v>42</v>
      </c>
      <c r="AA87" s="198">
        <v>52</v>
      </c>
      <c r="AB87" s="198">
        <v>42</v>
      </c>
      <c r="AC87" s="198">
        <v>52</v>
      </c>
      <c r="AD87" s="198">
        <v>34</v>
      </c>
      <c r="AE87" s="198">
        <v>11</v>
      </c>
      <c r="AF87" s="198">
        <v>69</v>
      </c>
      <c r="AG87" s="198">
        <v>11</v>
      </c>
      <c r="AH87" s="198">
        <v>42</v>
      </c>
      <c r="AI87" s="198">
        <v>355</v>
      </c>
    </row>
    <row r="88" spans="7:35" ht="20" hidden="1" customHeight="1" x14ac:dyDescent="0.25">
      <c r="G88" s="6"/>
      <c r="H88" s="31" t="s">
        <v>7786</v>
      </c>
      <c r="I88" s="70" t="s">
        <v>7823</v>
      </c>
      <c r="J88" s="70" t="s">
        <v>7827</v>
      </c>
      <c r="K88" s="31"/>
      <c r="L88" s="70"/>
      <c r="M88" s="70" t="s">
        <v>4091</v>
      </c>
      <c r="N88" s="70" t="s">
        <v>7825</v>
      </c>
      <c r="O88" s="70" t="s">
        <v>7611</v>
      </c>
      <c r="P88" s="70">
        <v>1</v>
      </c>
      <c r="Q88" s="9"/>
      <c r="S88" s="195"/>
      <c r="T88" s="29" t="s">
        <v>7617</v>
      </c>
      <c r="U88" s="29" t="s">
        <v>7618</v>
      </c>
      <c r="V88" s="196">
        <v>44561</v>
      </c>
      <c r="W88" s="29" t="s">
        <v>7706</v>
      </c>
      <c r="X88" s="29" t="s">
        <v>4132</v>
      </c>
      <c r="Y88" s="29" t="s">
        <v>7606</v>
      </c>
      <c r="Z88" s="198">
        <v>37</v>
      </c>
      <c r="AA88" s="198">
        <v>46</v>
      </c>
      <c r="AB88" s="198">
        <v>37</v>
      </c>
      <c r="AC88" s="198">
        <v>37</v>
      </c>
      <c r="AD88" s="198">
        <v>25</v>
      </c>
      <c r="AE88" s="198">
        <v>10</v>
      </c>
      <c r="AF88" s="198">
        <v>49</v>
      </c>
      <c r="AG88" s="198">
        <v>10</v>
      </c>
      <c r="AH88" s="198">
        <v>29</v>
      </c>
      <c r="AI88" s="198">
        <v>280</v>
      </c>
    </row>
    <row r="89" spans="7:35" ht="20" hidden="1" customHeight="1" x14ac:dyDescent="0.25">
      <c r="G89" s="6"/>
      <c r="H89" s="31" t="s">
        <v>7786</v>
      </c>
      <c r="I89" s="70" t="s">
        <v>7823</v>
      </c>
      <c r="J89" s="70" t="s">
        <v>7828</v>
      </c>
      <c r="K89" s="31"/>
      <c r="L89" s="70"/>
      <c r="M89" s="70" t="s">
        <v>4091</v>
      </c>
      <c r="N89" s="70" t="s">
        <v>7825</v>
      </c>
      <c r="O89" s="70" t="s">
        <v>996</v>
      </c>
      <c r="P89" s="70">
        <v>99</v>
      </c>
      <c r="Q89" s="9"/>
      <c r="S89" s="195"/>
      <c r="T89" s="29" t="s">
        <v>7617</v>
      </c>
      <c r="U89" s="29" t="s">
        <v>7618</v>
      </c>
      <c r="V89" s="196">
        <v>44561</v>
      </c>
      <c r="W89" s="29" t="s">
        <v>7706</v>
      </c>
      <c r="X89" s="29" t="s">
        <v>4091</v>
      </c>
      <c r="Y89" s="29" t="s">
        <v>271</v>
      </c>
      <c r="Z89" s="198">
        <v>143</v>
      </c>
      <c r="AA89" s="198">
        <v>178</v>
      </c>
      <c r="AB89" s="198">
        <v>143</v>
      </c>
      <c r="AC89" s="198">
        <v>178</v>
      </c>
      <c r="AD89" s="198">
        <v>121</v>
      </c>
      <c r="AE89" s="198">
        <v>39</v>
      </c>
      <c r="AF89" s="198">
        <v>236</v>
      </c>
      <c r="AG89" s="198">
        <v>39</v>
      </c>
      <c r="AH89" s="198">
        <v>143</v>
      </c>
      <c r="AI89" s="198">
        <v>1220</v>
      </c>
    </row>
    <row r="90" spans="7:35" ht="20" hidden="1" customHeight="1" x14ac:dyDescent="0.25">
      <c r="G90" s="6"/>
      <c r="H90" s="31" t="s">
        <v>7786</v>
      </c>
      <c r="I90" s="70" t="s">
        <v>7823</v>
      </c>
      <c r="J90" s="70" t="s">
        <v>7828</v>
      </c>
      <c r="K90" s="31"/>
      <c r="L90" s="70"/>
      <c r="M90" s="70" t="s">
        <v>4091</v>
      </c>
      <c r="N90" s="70" t="s">
        <v>7825</v>
      </c>
      <c r="O90" s="70" t="s">
        <v>7610</v>
      </c>
      <c r="P90" s="70">
        <v>169</v>
      </c>
      <c r="Q90" s="9"/>
      <c r="S90" s="195"/>
      <c r="T90" s="29" t="s">
        <v>7617</v>
      </c>
      <c r="U90" s="29" t="s">
        <v>7618</v>
      </c>
      <c r="V90" s="196">
        <v>44561</v>
      </c>
      <c r="W90" s="29" t="s">
        <v>7706</v>
      </c>
      <c r="X90" s="29" t="s">
        <v>4091</v>
      </c>
      <c r="Y90" s="29" t="s">
        <v>7606</v>
      </c>
      <c r="Z90" s="198">
        <v>148</v>
      </c>
      <c r="AA90" s="198">
        <v>184</v>
      </c>
      <c r="AB90" s="198">
        <v>148</v>
      </c>
      <c r="AC90" s="198">
        <v>148</v>
      </c>
      <c r="AD90" s="198">
        <v>95</v>
      </c>
      <c r="AE90" s="198">
        <v>40</v>
      </c>
      <c r="AF90" s="198">
        <v>196</v>
      </c>
      <c r="AG90" s="198">
        <v>40</v>
      </c>
      <c r="AH90" s="198">
        <v>116</v>
      </c>
      <c r="AI90" s="198">
        <v>1115</v>
      </c>
    </row>
    <row r="91" spans="7:35" ht="20" hidden="1" customHeight="1" x14ac:dyDescent="0.25">
      <c r="G91" s="6"/>
      <c r="H91" s="31" t="s">
        <v>7786</v>
      </c>
      <c r="I91" s="70" t="s">
        <v>7823</v>
      </c>
      <c r="J91" s="70" t="s">
        <v>7828</v>
      </c>
      <c r="K91" s="31"/>
      <c r="L91" s="70"/>
      <c r="M91" s="70" t="s">
        <v>4091</v>
      </c>
      <c r="N91" s="70" t="s">
        <v>7825</v>
      </c>
      <c r="O91" s="70" t="s">
        <v>7609</v>
      </c>
      <c r="P91" s="70">
        <v>140</v>
      </c>
      <c r="Q91" s="9"/>
      <c r="S91" s="29" t="s">
        <v>7697</v>
      </c>
      <c r="T91" s="195"/>
      <c r="U91" s="195"/>
      <c r="V91" s="195"/>
      <c r="W91" s="195"/>
      <c r="X91" s="195"/>
      <c r="Y91" s="195"/>
      <c r="Z91" s="198">
        <v>370</v>
      </c>
      <c r="AA91" s="198">
        <v>460</v>
      </c>
      <c r="AB91" s="198">
        <v>370</v>
      </c>
      <c r="AC91" s="198">
        <v>415</v>
      </c>
      <c r="AD91" s="198">
        <v>275</v>
      </c>
      <c r="AE91" s="198">
        <v>100</v>
      </c>
      <c r="AF91" s="198">
        <v>550</v>
      </c>
      <c r="AG91" s="198">
        <v>100</v>
      </c>
      <c r="AH91" s="198">
        <v>330</v>
      </c>
      <c r="AI91" s="198">
        <v>2970</v>
      </c>
    </row>
    <row r="92" spans="7:35" ht="20" hidden="1" customHeight="1" x14ac:dyDescent="0.25">
      <c r="G92" s="6"/>
      <c r="H92" s="31" t="s">
        <v>7786</v>
      </c>
      <c r="I92" s="70" t="s">
        <v>7823</v>
      </c>
      <c r="J92" s="70" t="s">
        <v>7828</v>
      </c>
      <c r="K92" s="31"/>
      <c r="L92" s="70"/>
      <c r="M92" s="70" t="s">
        <v>4091</v>
      </c>
      <c r="N92" s="70" t="s">
        <v>7825</v>
      </c>
      <c r="O92" s="70" t="s">
        <v>7608</v>
      </c>
      <c r="P92" s="70">
        <v>52</v>
      </c>
      <c r="Q92" s="9"/>
      <c r="S92" s="29" t="s">
        <v>7673</v>
      </c>
      <c r="T92" s="29" t="s">
        <v>7615</v>
      </c>
      <c r="U92" s="29" t="s">
        <v>7616</v>
      </c>
      <c r="V92" s="196">
        <v>44581</v>
      </c>
      <c r="W92" s="29" t="s">
        <v>7706</v>
      </c>
      <c r="X92" s="29" t="s">
        <v>4132</v>
      </c>
      <c r="Y92" s="29" t="s">
        <v>271</v>
      </c>
      <c r="Z92" s="198">
        <v>56</v>
      </c>
      <c r="AA92" s="198">
        <v>71</v>
      </c>
      <c r="AB92" s="198">
        <v>48</v>
      </c>
      <c r="AC92" s="198"/>
      <c r="AD92" s="198"/>
      <c r="AE92" s="198"/>
      <c r="AF92" s="198"/>
      <c r="AG92" s="198"/>
      <c r="AH92" s="198"/>
      <c r="AI92" s="198">
        <v>175</v>
      </c>
    </row>
    <row r="93" spans="7:35" ht="20" hidden="1" customHeight="1" x14ac:dyDescent="0.25">
      <c r="G93" s="6"/>
      <c r="H93" s="31" t="s">
        <v>7786</v>
      </c>
      <c r="I93" s="70" t="s">
        <v>7823</v>
      </c>
      <c r="J93" s="70" t="s">
        <v>7828</v>
      </c>
      <c r="K93" s="31"/>
      <c r="L93" s="70"/>
      <c r="M93" s="70" t="s">
        <v>4091</v>
      </c>
      <c r="N93" s="70" t="s">
        <v>7825</v>
      </c>
      <c r="O93" s="70" t="s">
        <v>7611</v>
      </c>
      <c r="P93" s="70">
        <v>16</v>
      </c>
      <c r="Q93" s="9"/>
      <c r="S93" s="195"/>
      <c r="T93" s="29" t="s">
        <v>7615</v>
      </c>
      <c r="U93" s="29" t="s">
        <v>7616</v>
      </c>
      <c r="V93" s="196">
        <v>44581</v>
      </c>
      <c r="W93" s="29" t="s">
        <v>7706</v>
      </c>
      <c r="X93" s="29" t="s">
        <v>4132</v>
      </c>
      <c r="Y93" s="29" t="s">
        <v>998</v>
      </c>
      <c r="Z93" s="198">
        <v>56</v>
      </c>
      <c r="AA93" s="198">
        <v>71</v>
      </c>
      <c r="AB93" s="198">
        <v>48</v>
      </c>
      <c r="AC93" s="198"/>
      <c r="AD93" s="198"/>
      <c r="AE93" s="198"/>
      <c r="AF93" s="198"/>
      <c r="AG93" s="198"/>
      <c r="AH93" s="198"/>
      <c r="AI93" s="198">
        <v>175</v>
      </c>
    </row>
    <row r="94" spans="7:35" ht="20" hidden="1" customHeight="1" x14ac:dyDescent="0.25">
      <c r="G94" s="6"/>
      <c r="H94" s="31" t="s">
        <v>7786</v>
      </c>
      <c r="I94" s="70" t="s">
        <v>7823</v>
      </c>
      <c r="J94" s="70" t="s">
        <v>7829</v>
      </c>
      <c r="K94" s="31"/>
      <c r="L94" s="70"/>
      <c r="M94" s="70" t="s">
        <v>4091</v>
      </c>
      <c r="N94" s="70" t="s">
        <v>7825</v>
      </c>
      <c r="O94" s="70" t="s">
        <v>996</v>
      </c>
      <c r="P94" s="70">
        <v>278</v>
      </c>
      <c r="Q94" s="9"/>
      <c r="S94" s="195"/>
      <c r="T94" s="29" t="s">
        <v>7615</v>
      </c>
      <c r="U94" s="29" t="s">
        <v>7616</v>
      </c>
      <c r="V94" s="196">
        <v>44581</v>
      </c>
      <c r="W94" s="29" t="s">
        <v>7706</v>
      </c>
      <c r="X94" s="29" t="s">
        <v>4132</v>
      </c>
      <c r="Y94" s="29" t="s">
        <v>1000</v>
      </c>
      <c r="Z94" s="198">
        <v>43</v>
      </c>
      <c r="AA94" s="198">
        <v>54</v>
      </c>
      <c r="AB94" s="198">
        <v>43</v>
      </c>
      <c r="AC94" s="198"/>
      <c r="AD94" s="198"/>
      <c r="AE94" s="198"/>
      <c r="AF94" s="198"/>
      <c r="AG94" s="198"/>
      <c r="AH94" s="198"/>
      <c r="AI94" s="198">
        <v>140</v>
      </c>
    </row>
    <row r="95" spans="7:35" ht="20" hidden="1" customHeight="1" x14ac:dyDescent="0.25">
      <c r="G95" s="6"/>
      <c r="H95" s="31" t="s">
        <v>7786</v>
      </c>
      <c r="I95" s="70" t="s">
        <v>7823</v>
      </c>
      <c r="J95" s="70" t="s">
        <v>7829</v>
      </c>
      <c r="K95" s="31"/>
      <c r="L95" s="70"/>
      <c r="M95" s="70" t="s">
        <v>4091</v>
      </c>
      <c r="N95" s="70" t="s">
        <v>7825</v>
      </c>
      <c r="O95" s="70" t="s">
        <v>7610</v>
      </c>
      <c r="P95" s="70">
        <v>556</v>
      </c>
      <c r="Q95" s="9"/>
      <c r="S95" s="195"/>
      <c r="T95" s="29" t="s">
        <v>7615</v>
      </c>
      <c r="U95" s="29" t="s">
        <v>7616</v>
      </c>
      <c r="V95" s="196">
        <v>44581</v>
      </c>
      <c r="W95" s="29" t="s">
        <v>7706</v>
      </c>
      <c r="X95" s="29" t="s">
        <v>4132</v>
      </c>
      <c r="Y95" s="29" t="s">
        <v>997</v>
      </c>
      <c r="Z95" s="198">
        <v>43</v>
      </c>
      <c r="AA95" s="198">
        <v>54</v>
      </c>
      <c r="AB95" s="198">
        <v>43</v>
      </c>
      <c r="AC95" s="198"/>
      <c r="AD95" s="198"/>
      <c r="AE95" s="198"/>
      <c r="AF95" s="198"/>
      <c r="AG95" s="198"/>
      <c r="AH95" s="198"/>
      <c r="AI95" s="198">
        <v>140</v>
      </c>
    </row>
    <row r="96" spans="7:35" ht="20" hidden="1" customHeight="1" x14ac:dyDescent="0.25">
      <c r="G96" s="6"/>
      <c r="H96" s="31" t="s">
        <v>7786</v>
      </c>
      <c r="I96" s="70" t="s">
        <v>7823</v>
      </c>
      <c r="J96" s="70" t="s">
        <v>7829</v>
      </c>
      <c r="K96" s="31"/>
      <c r="L96" s="70"/>
      <c r="M96" s="70" t="s">
        <v>4091</v>
      </c>
      <c r="N96" s="70" t="s">
        <v>7825</v>
      </c>
      <c r="O96" s="70" t="s">
        <v>7609</v>
      </c>
      <c r="P96" s="70">
        <v>834</v>
      </c>
      <c r="Q96" s="9"/>
      <c r="S96" s="195"/>
      <c r="T96" s="29" t="s">
        <v>7615</v>
      </c>
      <c r="U96" s="29" t="s">
        <v>7616</v>
      </c>
      <c r="V96" s="196">
        <v>44581</v>
      </c>
      <c r="W96" s="29" t="s">
        <v>7706</v>
      </c>
      <c r="X96" s="29" t="s">
        <v>4132</v>
      </c>
      <c r="Y96" s="29" t="s">
        <v>440</v>
      </c>
      <c r="Z96" s="198">
        <v>43</v>
      </c>
      <c r="AA96" s="198">
        <v>54</v>
      </c>
      <c r="AB96" s="198">
        <v>43</v>
      </c>
      <c r="AC96" s="198"/>
      <c r="AD96" s="198"/>
      <c r="AE96" s="198"/>
      <c r="AF96" s="198"/>
      <c r="AG96" s="198"/>
      <c r="AH96" s="198"/>
      <c r="AI96" s="198">
        <v>140</v>
      </c>
    </row>
    <row r="97" spans="7:35" ht="20" hidden="1" customHeight="1" x14ac:dyDescent="0.25">
      <c r="G97" s="6"/>
      <c r="H97" s="31" t="s">
        <v>7786</v>
      </c>
      <c r="I97" s="70" t="s">
        <v>7823</v>
      </c>
      <c r="J97" s="70" t="s">
        <v>7829</v>
      </c>
      <c r="K97" s="31"/>
      <c r="L97" s="70"/>
      <c r="M97" s="70" t="s">
        <v>4091</v>
      </c>
      <c r="N97" s="70" t="s">
        <v>7825</v>
      </c>
      <c r="O97" s="70" t="s">
        <v>7608</v>
      </c>
      <c r="P97" s="70">
        <v>278</v>
      </c>
      <c r="Q97" s="9"/>
      <c r="S97" s="195"/>
      <c r="T97" s="29" t="s">
        <v>7615</v>
      </c>
      <c r="U97" s="29" t="s">
        <v>7616</v>
      </c>
      <c r="V97" s="196">
        <v>44581</v>
      </c>
      <c r="W97" s="29" t="s">
        <v>7706</v>
      </c>
      <c r="X97" s="29" t="s">
        <v>4132</v>
      </c>
      <c r="Y97" s="29" t="s">
        <v>7606</v>
      </c>
      <c r="Z97" s="198">
        <v>56</v>
      </c>
      <c r="AA97" s="198">
        <v>71</v>
      </c>
      <c r="AB97" s="198">
        <v>48</v>
      </c>
      <c r="AC97" s="198"/>
      <c r="AD97" s="198"/>
      <c r="AE97" s="198"/>
      <c r="AF97" s="198"/>
      <c r="AG97" s="198"/>
      <c r="AH97" s="198"/>
      <c r="AI97" s="198">
        <v>175</v>
      </c>
    </row>
    <row r="98" spans="7:35" ht="20" hidden="1" customHeight="1" x14ac:dyDescent="0.25">
      <c r="G98" s="6"/>
      <c r="H98" s="31" t="s">
        <v>7786</v>
      </c>
      <c r="I98" s="70" t="s">
        <v>7823</v>
      </c>
      <c r="J98" s="70" t="s">
        <v>7829</v>
      </c>
      <c r="K98" s="31"/>
      <c r="L98" s="70"/>
      <c r="M98" s="70" t="s">
        <v>4091</v>
      </c>
      <c r="N98" s="70" t="s">
        <v>7825</v>
      </c>
      <c r="O98" s="70" t="s">
        <v>7611</v>
      </c>
      <c r="P98" s="70">
        <v>278</v>
      </c>
      <c r="Q98" s="9"/>
      <c r="S98" s="195"/>
      <c r="T98" s="29" t="s">
        <v>7615</v>
      </c>
      <c r="U98" s="29" t="s">
        <v>7616</v>
      </c>
      <c r="V98" s="196">
        <v>44581</v>
      </c>
      <c r="W98" s="29" t="s">
        <v>7706</v>
      </c>
      <c r="X98" s="29" t="s">
        <v>4091</v>
      </c>
      <c r="Y98" s="29" t="s">
        <v>271</v>
      </c>
      <c r="Z98" s="198">
        <v>199</v>
      </c>
      <c r="AA98" s="198">
        <v>249</v>
      </c>
      <c r="AB98" s="198">
        <v>167</v>
      </c>
      <c r="AC98" s="198"/>
      <c r="AD98" s="198"/>
      <c r="AE98" s="198"/>
      <c r="AF98" s="198"/>
      <c r="AG98" s="198"/>
      <c r="AH98" s="198"/>
      <c r="AI98" s="198">
        <v>615</v>
      </c>
    </row>
    <row r="99" spans="7:35" ht="20" hidden="1" customHeight="1" x14ac:dyDescent="0.25">
      <c r="G99" s="6"/>
      <c r="H99" s="31" t="s">
        <v>7783</v>
      </c>
      <c r="I99" s="70" t="s">
        <v>7805</v>
      </c>
      <c r="J99" s="70" t="s">
        <v>7830</v>
      </c>
      <c r="K99" s="31"/>
      <c r="L99" s="70"/>
      <c r="M99" s="70" t="s">
        <v>4091</v>
      </c>
      <c r="N99" s="70" t="s">
        <v>326</v>
      </c>
      <c r="O99" s="70" t="s">
        <v>996</v>
      </c>
      <c r="P99" s="70">
        <v>48</v>
      </c>
      <c r="Q99" s="9"/>
      <c r="S99" s="195"/>
      <c r="T99" s="29" t="s">
        <v>7615</v>
      </c>
      <c r="U99" s="29" t="s">
        <v>7616</v>
      </c>
      <c r="V99" s="196">
        <v>44581</v>
      </c>
      <c r="W99" s="29" t="s">
        <v>7706</v>
      </c>
      <c r="X99" s="29" t="s">
        <v>4091</v>
      </c>
      <c r="Y99" s="29" t="s">
        <v>998</v>
      </c>
      <c r="Z99" s="198">
        <v>164</v>
      </c>
      <c r="AA99" s="198">
        <v>204</v>
      </c>
      <c r="AB99" s="198">
        <v>137</v>
      </c>
      <c r="AC99" s="198"/>
      <c r="AD99" s="198"/>
      <c r="AE99" s="198"/>
      <c r="AF99" s="198"/>
      <c r="AG99" s="198"/>
      <c r="AH99" s="198"/>
      <c r="AI99" s="198">
        <v>505</v>
      </c>
    </row>
    <row r="100" spans="7:35" ht="20" hidden="1" customHeight="1" x14ac:dyDescent="0.25">
      <c r="G100" s="6"/>
      <c r="H100" s="31" t="s">
        <v>7783</v>
      </c>
      <c r="I100" s="70" t="s">
        <v>7805</v>
      </c>
      <c r="J100" s="70" t="s">
        <v>7830</v>
      </c>
      <c r="K100" s="31"/>
      <c r="L100" s="70"/>
      <c r="M100" s="70" t="s">
        <v>4091</v>
      </c>
      <c r="N100" s="70" t="s">
        <v>326</v>
      </c>
      <c r="O100" s="70" t="s">
        <v>7610</v>
      </c>
      <c r="P100" s="70">
        <v>164</v>
      </c>
      <c r="Q100" s="9"/>
      <c r="S100" s="195"/>
      <c r="T100" s="29" t="s">
        <v>7615</v>
      </c>
      <c r="U100" s="29" t="s">
        <v>7616</v>
      </c>
      <c r="V100" s="196">
        <v>44581</v>
      </c>
      <c r="W100" s="29" t="s">
        <v>7706</v>
      </c>
      <c r="X100" s="29" t="s">
        <v>4091</v>
      </c>
      <c r="Y100" s="29" t="s">
        <v>1000</v>
      </c>
      <c r="Z100" s="198">
        <v>142</v>
      </c>
      <c r="AA100" s="198">
        <v>176</v>
      </c>
      <c r="AB100" s="198">
        <v>142</v>
      </c>
      <c r="AC100" s="198"/>
      <c r="AD100" s="198"/>
      <c r="AE100" s="198"/>
      <c r="AF100" s="198"/>
      <c r="AG100" s="198"/>
      <c r="AH100" s="198"/>
      <c r="AI100" s="198">
        <v>460</v>
      </c>
    </row>
    <row r="101" spans="7:35" ht="20" hidden="1" customHeight="1" x14ac:dyDescent="0.25">
      <c r="G101" s="6"/>
      <c r="H101" s="31" t="s">
        <v>7783</v>
      </c>
      <c r="I101" s="70" t="s">
        <v>7805</v>
      </c>
      <c r="J101" s="70" t="s">
        <v>7830</v>
      </c>
      <c r="K101" s="31"/>
      <c r="L101" s="70"/>
      <c r="M101" s="70" t="s">
        <v>4091</v>
      </c>
      <c r="N101" s="70" t="s">
        <v>326</v>
      </c>
      <c r="O101" s="70" t="s">
        <v>7609</v>
      </c>
      <c r="P101" s="70">
        <v>170</v>
      </c>
      <c r="Q101" s="9"/>
      <c r="S101" s="195"/>
      <c r="T101" s="29" t="s">
        <v>7615</v>
      </c>
      <c r="U101" s="29" t="s">
        <v>7616</v>
      </c>
      <c r="V101" s="196">
        <v>44581</v>
      </c>
      <c r="W101" s="29" t="s">
        <v>7706</v>
      </c>
      <c r="X101" s="29" t="s">
        <v>4091</v>
      </c>
      <c r="Y101" s="29" t="s">
        <v>997</v>
      </c>
      <c r="Z101" s="198">
        <v>142</v>
      </c>
      <c r="AA101" s="198">
        <v>176</v>
      </c>
      <c r="AB101" s="198">
        <v>142</v>
      </c>
      <c r="AC101" s="198"/>
      <c r="AD101" s="198"/>
      <c r="AE101" s="198"/>
      <c r="AF101" s="198"/>
      <c r="AG101" s="198"/>
      <c r="AH101" s="198"/>
      <c r="AI101" s="198">
        <v>460</v>
      </c>
    </row>
    <row r="102" spans="7:35" ht="20" hidden="1" customHeight="1" x14ac:dyDescent="0.25">
      <c r="G102" s="6"/>
      <c r="H102" s="31" t="s">
        <v>7783</v>
      </c>
      <c r="I102" s="70" t="s">
        <v>7805</v>
      </c>
      <c r="J102" s="70" t="s">
        <v>7830</v>
      </c>
      <c r="K102" s="31"/>
      <c r="L102" s="70"/>
      <c r="M102" s="70" t="s">
        <v>4091</v>
      </c>
      <c r="N102" s="70" t="s">
        <v>326</v>
      </c>
      <c r="O102" s="70" t="s">
        <v>7608</v>
      </c>
      <c r="P102" s="70">
        <v>119</v>
      </c>
      <c r="Q102" s="9"/>
      <c r="S102" s="195"/>
      <c r="T102" s="29" t="s">
        <v>7615</v>
      </c>
      <c r="U102" s="29" t="s">
        <v>7616</v>
      </c>
      <c r="V102" s="196">
        <v>44581</v>
      </c>
      <c r="W102" s="29" t="s">
        <v>7706</v>
      </c>
      <c r="X102" s="29" t="s">
        <v>4091</v>
      </c>
      <c r="Y102" s="29" t="s">
        <v>440</v>
      </c>
      <c r="Z102" s="198">
        <v>142</v>
      </c>
      <c r="AA102" s="198">
        <v>176</v>
      </c>
      <c r="AB102" s="198">
        <v>142</v>
      </c>
      <c r="AC102" s="198"/>
      <c r="AD102" s="198"/>
      <c r="AE102" s="198"/>
      <c r="AF102" s="198"/>
      <c r="AG102" s="198"/>
      <c r="AH102" s="198"/>
      <c r="AI102" s="198">
        <v>460</v>
      </c>
    </row>
    <row r="103" spans="7:35" ht="20" hidden="1" customHeight="1" x14ac:dyDescent="0.25">
      <c r="G103" s="6"/>
      <c r="H103" s="31" t="s">
        <v>7783</v>
      </c>
      <c r="I103" s="70" t="s">
        <v>7805</v>
      </c>
      <c r="J103" s="70" t="s">
        <v>7830</v>
      </c>
      <c r="K103" s="31"/>
      <c r="L103" s="70"/>
      <c r="M103" s="70" t="s">
        <v>4091</v>
      </c>
      <c r="N103" s="70" t="s">
        <v>326</v>
      </c>
      <c r="O103" s="70" t="s">
        <v>7611</v>
      </c>
      <c r="P103" s="70">
        <v>14</v>
      </c>
      <c r="Q103" s="9"/>
      <c r="S103" s="195"/>
      <c r="T103" s="29" t="s">
        <v>7615</v>
      </c>
      <c r="U103" s="29" t="s">
        <v>7616</v>
      </c>
      <c r="V103" s="196">
        <v>44581</v>
      </c>
      <c r="W103" s="29" t="s">
        <v>7706</v>
      </c>
      <c r="X103" s="29" t="s">
        <v>4091</v>
      </c>
      <c r="Y103" s="29" t="s">
        <v>7606</v>
      </c>
      <c r="Z103" s="198">
        <v>164</v>
      </c>
      <c r="AA103" s="198">
        <v>204</v>
      </c>
      <c r="AB103" s="198">
        <v>137</v>
      </c>
      <c r="AC103" s="198"/>
      <c r="AD103" s="198"/>
      <c r="AE103" s="198"/>
      <c r="AF103" s="198"/>
      <c r="AG103" s="198"/>
      <c r="AH103" s="198"/>
      <c r="AI103" s="198">
        <v>505</v>
      </c>
    </row>
    <row r="104" spans="7:35" ht="20" hidden="1" customHeight="1" x14ac:dyDescent="0.25">
      <c r="G104" s="6"/>
      <c r="H104" s="31" t="s">
        <v>7783</v>
      </c>
      <c r="I104" s="70" t="s">
        <v>7805</v>
      </c>
      <c r="J104" s="70" t="s">
        <v>7831</v>
      </c>
      <c r="K104" s="31"/>
      <c r="L104" s="70"/>
      <c r="M104" s="70" t="s">
        <v>4091</v>
      </c>
      <c r="N104" s="70" t="s">
        <v>326</v>
      </c>
      <c r="O104" s="70" t="s">
        <v>996</v>
      </c>
      <c r="P104" s="70">
        <v>332</v>
      </c>
      <c r="Q104" s="9"/>
      <c r="S104" s="29" t="s">
        <v>7698</v>
      </c>
      <c r="T104" s="195"/>
      <c r="U104" s="195"/>
      <c r="V104" s="195"/>
      <c r="W104" s="195"/>
      <c r="X104" s="195"/>
      <c r="Y104" s="195"/>
      <c r="Z104" s="198">
        <v>1250</v>
      </c>
      <c r="AA104" s="198">
        <v>1560</v>
      </c>
      <c r="AB104" s="198">
        <v>1140</v>
      </c>
      <c r="AC104" s="198"/>
      <c r="AD104" s="198"/>
      <c r="AE104" s="198"/>
      <c r="AF104" s="198"/>
      <c r="AG104" s="198"/>
      <c r="AH104" s="198"/>
      <c r="AI104" s="198">
        <v>3950</v>
      </c>
    </row>
    <row r="105" spans="7:35" ht="20" hidden="1" customHeight="1" x14ac:dyDescent="0.25">
      <c r="G105" s="6"/>
      <c r="H105" s="31" t="s">
        <v>7783</v>
      </c>
      <c r="I105" s="70" t="s">
        <v>7805</v>
      </c>
      <c r="J105" s="70" t="s">
        <v>7831</v>
      </c>
      <c r="K105" s="31"/>
      <c r="L105" s="70"/>
      <c r="M105" s="70" t="s">
        <v>4091</v>
      </c>
      <c r="N105" s="70" t="s">
        <v>326</v>
      </c>
      <c r="O105" s="70" t="s">
        <v>7610</v>
      </c>
      <c r="P105" s="70">
        <v>498</v>
      </c>
      <c r="Q105" s="9"/>
      <c r="S105" s="29" t="s">
        <v>7672</v>
      </c>
      <c r="T105" s="29" t="s">
        <v>7613</v>
      </c>
      <c r="U105" s="29" t="s">
        <v>7614</v>
      </c>
      <c r="V105" s="196">
        <v>44581</v>
      </c>
      <c r="W105" s="29" t="s">
        <v>7706</v>
      </c>
      <c r="X105" s="29" t="s">
        <v>4132</v>
      </c>
      <c r="Y105" s="29" t="s">
        <v>271</v>
      </c>
      <c r="Z105" s="198"/>
      <c r="AA105" s="198"/>
      <c r="AB105" s="198"/>
      <c r="AC105" s="198">
        <v>96</v>
      </c>
      <c r="AD105" s="198">
        <v>99</v>
      </c>
      <c r="AE105" s="198">
        <v>36</v>
      </c>
      <c r="AF105" s="198">
        <v>71</v>
      </c>
      <c r="AG105" s="198">
        <v>17</v>
      </c>
      <c r="AH105" s="198">
        <v>36</v>
      </c>
      <c r="AI105" s="198">
        <v>355</v>
      </c>
    </row>
    <row r="106" spans="7:35" ht="20" hidden="1" customHeight="1" x14ac:dyDescent="0.25">
      <c r="G106" s="6"/>
      <c r="H106" s="31" t="s">
        <v>7783</v>
      </c>
      <c r="I106" s="70" t="s">
        <v>7805</v>
      </c>
      <c r="J106" s="70" t="s">
        <v>7831</v>
      </c>
      <c r="K106" s="31"/>
      <c r="L106" s="70"/>
      <c r="M106" s="70" t="s">
        <v>4091</v>
      </c>
      <c r="N106" s="70" t="s">
        <v>326</v>
      </c>
      <c r="O106" s="70" t="s">
        <v>7609</v>
      </c>
      <c r="P106" s="70">
        <v>498</v>
      </c>
      <c r="Q106" s="9"/>
      <c r="S106" s="195"/>
      <c r="T106" s="29" t="s">
        <v>7613</v>
      </c>
      <c r="U106" s="29" t="s">
        <v>7614</v>
      </c>
      <c r="V106" s="196">
        <v>44581</v>
      </c>
      <c r="W106" s="29" t="s">
        <v>7706</v>
      </c>
      <c r="X106" s="29" t="s">
        <v>4132</v>
      </c>
      <c r="Y106" s="29" t="s">
        <v>998</v>
      </c>
      <c r="Z106" s="198"/>
      <c r="AA106" s="198"/>
      <c r="AB106" s="198"/>
      <c r="AC106" s="198">
        <v>76</v>
      </c>
      <c r="AD106" s="198">
        <v>78</v>
      </c>
      <c r="AE106" s="198">
        <v>28</v>
      </c>
      <c r="AF106" s="198">
        <v>56</v>
      </c>
      <c r="AG106" s="198">
        <v>14</v>
      </c>
      <c r="AH106" s="198">
        <v>28</v>
      </c>
      <c r="AI106" s="198">
        <v>280</v>
      </c>
    </row>
    <row r="107" spans="7:35" ht="20" hidden="1" customHeight="1" x14ac:dyDescent="0.25">
      <c r="G107" s="6"/>
      <c r="H107" s="31" t="s">
        <v>7783</v>
      </c>
      <c r="I107" s="70" t="s">
        <v>7805</v>
      </c>
      <c r="J107" s="70" t="s">
        <v>7831</v>
      </c>
      <c r="K107" s="31"/>
      <c r="L107" s="70"/>
      <c r="M107" s="70" t="s">
        <v>4091</v>
      </c>
      <c r="N107" s="70" t="s">
        <v>326</v>
      </c>
      <c r="O107" s="70" t="s">
        <v>7608</v>
      </c>
      <c r="P107" s="70">
        <v>166</v>
      </c>
      <c r="Q107" s="9"/>
      <c r="S107" s="195"/>
      <c r="T107" s="29" t="s">
        <v>7613</v>
      </c>
      <c r="U107" s="29" t="s">
        <v>7614</v>
      </c>
      <c r="V107" s="196">
        <v>44581</v>
      </c>
      <c r="W107" s="29" t="s">
        <v>7706</v>
      </c>
      <c r="X107" s="29" t="s">
        <v>4132</v>
      </c>
      <c r="Y107" s="29" t="s">
        <v>1000</v>
      </c>
      <c r="Z107" s="198"/>
      <c r="AA107" s="198"/>
      <c r="AB107" s="198"/>
      <c r="AC107" s="198">
        <v>57</v>
      </c>
      <c r="AD107" s="198">
        <v>58</v>
      </c>
      <c r="AE107" s="198">
        <v>21</v>
      </c>
      <c r="AF107" s="198">
        <v>42</v>
      </c>
      <c r="AG107" s="198">
        <v>11</v>
      </c>
      <c r="AH107" s="198">
        <v>21</v>
      </c>
      <c r="AI107" s="198">
        <v>210</v>
      </c>
    </row>
    <row r="108" spans="7:35" ht="20" hidden="1" customHeight="1" x14ac:dyDescent="0.25">
      <c r="G108" s="6"/>
      <c r="H108" s="31" t="s">
        <v>7783</v>
      </c>
      <c r="I108" s="70" t="s">
        <v>7805</v>
      </c>
      <c r="J108" s="70" t="s">
        <v>7831</v>
      </c>
      <c r="K108" s="31"/>
      <c r="L108" s="70"/>
      <c r="M108" s="70" t="s">
        <v>4091</v>
      </c>
      <c r="N108" s="70" t="s">
        <v>326</v>
      </c>
      <c r="O108" s="70" t="s">
        <v>7611</v>
      </c>
      <c r="P108" s="70">
        <v>166</v>
      </c>
      <c r="Q108" s="9"/>
      <c r="S108" s="195"/>
      <c r="T108" s="29" t="s">
        <v>7613</v>
      </c>
      <c r="U108" s="29" t="s">
        <v>7614</v>
      </c>
      <c r="V108" s="196">
        <v>44581</v>
      </c>
      <c r="W108" s="29" t="s">
        <v>7706</v>
      </c>
      <c r="X108" s="29" t="s">
        <v>4132</v>
      </c>
      <c r="Y108" s="29" t="s">
        <v>997</v>
      </c>
      <c r="Z108" s="198"/>
      <c r="AA108" s="198"/>
      <c r="AB108" s="198"/>
      <c r="AC108" s="198">
        <v>76</v>
      </c>
      <c r="AD108" s="198">
        <v>78</v>
      </c>
      <c r="AE108" s="198">
        <v>28</v>
      </c>
      <c r="AF108" s="198">
        <v>56</v>
      </c>
      <c r="AG108" s="198">
        <v>14</v>
      </c>
      <c r="AH108" s="198">
        <v>28</v>
      </c>
      <c r="AI108" s="198">
        <v>280</v>
      </c>
    </row>
    <row r="109" spans="7:35" ht="20" hidden="1" customHeight="1" x14ac:dyDescent="0.25">
      <c r="G109" s="6"/>
      <c r="H109" s="31" t="s">
        <v>7783</v>
      </c>
      <c r="I109" s="70" t="s">
        <v>7805</v>
      </c>
      <c r="J109" s="70" t="s">
        <v>7832</v>
      </c>
      <c r="K109" s="31"/>
      <c r="L109" s="70"/>
      <c r="M109" s="70" t="s">
        <v>4091</v>
      </c>
      <c r="N109" s="70" t="s">
        <v>326</v>
      </c>
      <c r="O109" s="70" t="s">
        <v>996</v>
      </c>
      <c r="P109" s="70">
        <v>128</v>
      </c>
      <c r="Q109" s="9"/>
      <c r="S109" s="195"/>
      <c r="T109" s="29" t="s">
        <v>7613</v>
      </c>
      <c r="U109" s="29" t="s">
        <v>7614</v>
      </c>
      <c r="V109" s="196">
        <v>44581</v>
      </c>
      <c r="W109" s="29" t="s">
        <v>7706</v>
      </c>
      <c r="X109" s="29" t="s">
        <v>4132</v>
      </c>
      <c r="Y109" s="29" t="s">
        <v>440</v>
      </c>
      <c r="Z109" s="198"/>
      <c r="AA109" s="198"/>
      <c r="AB109" s="198"/>
      <c r="AC109" s="198">
        <v>57</v>
      </c>
      <c r="AD109" s="198">
        <v>58</v>
      </c>
      <c r="AE109" s="198">
        <v>21</v>
      </c>
      <c r="AF109" s="198">
        <v>42</v>
      </c>
      <c r="AG109" s="198">
        <v>11</v>
      </c>
      <c r="AH109" s="198">
        <v>21</v>
      </c>
      <c r="AI109" s="198">
        <v>210</v>
      </c>
    </row>
    <row r="110" spans="7:35" ht="20" hidden="1" customHeight="1" x14ac:dyDescent="0.25">
      <c r="G110" s="6"/>
      <c r="H110" s="31" t="s">
        <v>7783</v>
      </c>
      <c r="I110" s="70" t="s">
        <v>7805</v>
      </c>
      <c r="J110" s="70" t="s">
        <v>7832</v>
      </c>
      <c r="K110" s="31"/>
      <c r="L110" s="70"/>
      <c r="M110" s="70" t="s">
        <v>4091</v>
      </c>
      <c r="N110" s="70" t="s">
        <v>326</v>
      </c>
      <c r="O110" s="70" t="s">
        <v>7610</v>
      </c>
      <c r="P110" s="70">
        <v>438</v>
      </c>
      <c r="Q110" s="9"/>
      <c r="S110" s="195"/>
      <c r="T110" s="29" t="s">
        <v>7613</v>
      </c>
      <c r="U110" s="29" t="s">
        <v>7614</v>
      </c>
      <c r="V110" s="196">
        <v>44581</v>
      </c>
      <c r="W110" s="29" t="s">
        <v>7706</v>
      </c>
      <c r="X110" s="29" t="s">
        <v>4132</v>
      </c>
      <c r="Y110" s="29" t="s">
        <v>7606</v>
      </c>
      <c r="Z110" s="198"/>
      <c r="AA110" s="198"/>
      <c r="AB110" s="198"/>
      <c r="AC110" s="198">
        <v>76</v>
      </c>
      <c r="AD110" s="198">
        <v>78</v>
      </c>
      <c r="AE110" s="198">
        <v>28</v>
      </c>
      <c r="AF110" s="198">
        <v>56</v>
      </c>
      <c r="AG110" s="198">
        <v>14</v>
      </c>
      <c r="AH110" s="198">
        <v>28</v>
      </c>
      <c r="AI110" s="198">
        <v>280</v>
      </c>
    </row>
    <row r="111" spans="7:35" ht="20" hidden="1" customHeight="1" x14ac:dyDescent="0.25">
      <c r="G111" s="6"/>
      <c r="H111" s="31" t="s">
        <v>7783</v>
      </c>
      <c r="I111" s="70" t="s">
        <v>7805</v>
      </c>
      <c r="J111" s="70" t="s">
        <v>7832</v>
      </c>
      <c r="K111" s="31"/>
      <c r="L111" s="70"/>
      <c r="M111" s="70" t="s">
        <v>4091</v>
      </c>
      <c r="N111" s="70" t="s">
        <v>326</v>
      </c>
      <c r="O111" s="70" t="s">
        <v>7609</v>
      </c>
      <c r="P111" s="70">
        <v>457</v>
      </c>
      <c r="Q111" s="9"/>
      <c r="S111" s="195"/>
      <c r="T111" s="29" t="s">
        <v>7613</v>
      </c>
      <c r="U111" s="29" t="s">
        <v>7614</v>
      </c>
      <c r="V111" s="196">
        <v>44581</v>
      </c>
      <c r="W111" s="29" t="s">
        <v>7706</v>
      </c>
      <c r="X111" s="29" t="s">
        <v>4091</v>
      </c>
      <c r="Y111" s="29" t="s">
        <v>271</v>
      </c>
      <c r="Z111" s="198"/>
      <c r="AA111" s="198"/>
      <c r="AB111" s="198"/>
      <c r="AC111" s="198">
        <v>319</v>
      </c>
      <c r="AD111" s="198">
        <v>331</v>
      </c>
      <c r="AE111" s="198">
        <v>119</v>
      </c>
      <c r="AF111" s="198">
        <v>234</v>
      </c>
      <c r="AG111" s="198">
        <v>58</v>
      </c>
      <c r="AH111" s="198">
        <v>119</v>
      </c>
      <c r="AI111" s="198">
        <v>1180</v>
      </c>
    </row>
    <row r="112" spans="7:35" ht="20" hidden="1" customHeight="1" x14ac:dyDescent="0.25">
      <c r="G112" s="6"/>
      <c r="H112" s="31" t="s">
        <v>7783</v>
      </c>
      <c r="I112" s="70" t="s">
        <v>7805</v>
      </c>
      <c r="J112" s="70" t="s">
        <v>7832</v>
      </c>
      <c r="K112" s="31"/>
      <c r="L112" s="70"/>
      <c r="M112" s="70" t="s">
        <v>4091</v>
      </c>
      <c r="N112" s="70" t="s">
        <v>326</v>
      </c>
      <c r="O112" s="70" t="s">
        <v>7608</v>
      </c>
      <c r="P112" s="70">
        <v>274</v>
      </c>
      <c r="Q112" s="9"/>
      <c r="S112" s="195"/>
      <c r="T112" s="29" t="s">
        <v>7613</v>
      </c>
      <c r="U112" s="29" t="s">
        <v>7614</v>
      </c>
      <c r="V112" s="196">
        <v>44581</v>
      </c>
      <c r="W112" s="29" t="s">
        <v>7706</v>
      </c>
      <c r="X112" s="29" t="s">
        <v>4091</v>
      </c>
      <c r="Y112" s="29" t="s">
        <v>998</v>
      </c>
      <c r="Z112" s="198"/>
      <c r="AA112" s="198"/>
      <c r="AB112" s="198"/>
      <c r="AC112" s="198">
        <v>254</v>
      </c>
      <c r="AD112" s="198">
        <v>267</v>
      </c>
      <c r="AE112" s="198">
        <v>92</v>
      </c>
      <c r="AF112" s="198">
        <v>189</v>
      </c>
      <c r="AG112" s="198">
        <v>46</v>
      </c>
      <c r="AH112" s="198">
        <v>92</v>
      </c>
      <c r="AI112" s="198">
        <v>940</v>
      </c>
    </row>
    <row r="113" spans="7:35" ht="20" hidden="1" customHeight="1" x14ac:dyDescent="0.25">
      <c r="G113" s="6"/>
      <c r="H113" s="31" t="s">
        <v>7783</v>
      </c>
      <c r="I113" s="70" t="s">
        <v>7805</v>
      </c>
      <c r="J113" s="70" t="s">
        <v>7832</v>
      </c>
      <c r="K113" s="31"/>
      <c r="L113" s="70"/>
      <c r="M113" s="70" t="s">
        <v>4091</v>
      </c>
      <c r="N113" s="70" t="s">
        <v>326</v>
      </c>
      <c r="O113" s="70" t="s">
        <v>7611</v>
      </c>
      <c r="P113" s="70">
        <v>35</v>
      </c>
      <c r="Q113" s="9"/>
      <c r="S113" s="195"/>
      <c r="T113" s="29" t="s">
        <v>7613</v>
      </c>
      <c r="U113" s="29" t="s">
        <v>7614</v>
      </c>
      <c r="V113" s="196">
        <v>44581</v>
      </c>
      <c r="W113" s="29" t="s">
        <v>7706</v>
      </c>
      <c r="X113" s="29" t="s">
        <v>4091</v>
      </c>
      <c r="Y113" s="29" t="s">
        <v>1000</v>
      </c>
      <c r="Z113" s="198"/>
      <c r="AA113" s="198"/>
      <c r="AB113" s="198"/>
      <c r="AC113" s="198">
        <v>193</v>
      </c>
      <c r="AD113" s="198">
        <v>197</v>
      </c>
      <c r="AE113" s="198">
        <v>69</v>
      </c>
      <c r="AF113" s="198">
        <v>143</v>
      </c>
      <c r="AG113" s="198">
        <v>39</v>
      </c>
      <c r="AH113" s="198">
        <v>69</v>
      </c>
      <c r="AI113" s="198">
        <v>710</v>
      </c>
    </row>
    <row r="114" spans="7:35" ht="20" hidden="1" customHeight="1" x14ac:dyDescent="0.25">
      <c r="G114" s="6"/>
      <c r="H114" s="31" t="s">
        <v>7783</v>
      </c>
      <c r="I114" s="70" t="s">
        <v>7805</v>
      </c>
      <c r="J114" s="70" t="s">
        <v>7833</v>
      </c>
      <c r="K114" s="31"/>
      <c r="L114" s="70"/>
      <c r="M114" s="70" t="s">
        <v>4091</v>
      </c>
      <c r="N114" s="70" t="s">
        <v>326</v>
      </c>
      <c r="O114" s="70" t="s">
        <v>996</v>
      </c>
      <c r="P114" s="70">
        <v>530</v>
      </c>
      <c r="Q114" s="9"/>
      <c r="S114" s="195"/>
      <c r="T114" s="29" t="s">
        <v>7613</v>
      </c>
      <c r="U114" s="29" t="s">
        <v>7614</v>
      </c>
      <c r="V114" s="196">
        <v>44581</v>
      </c>
      <c r="W114" s="29" t="s">
        <v>7706</v>
      </c>
      <c r="X114" s="29" t="s">
        <v>4091</v>
      </c>
      <c r="Y114" s="29" t="s">
        <v>997</v>
      </c>
      <c r="Z114" s="198"/>
      <c r="AA114" s="198"/>
      <c r="AB114" s="198"/>
      <c r="AC114" s="198">
        <v>254</v>
      </c>
      <c r="AD114" s="198">
        <v>267</v>
      </c>
      <c r="AE114" s="198">
        <v>92</v>
      </c>
      <c r="AF114" s="198">
        <v>189</v>
      </c>
      <c r="AG114" s="198">
        <v>46</v>
      </c>
      <c r="AH114" s="198">
        <v>92</v>
      </c>
      <c r="AI114" s="198">
        <v>940</v>
      </c>
    </row>
    <row r="115" spans="7:35" ht="20" hidden="1" customHeight="1" x14ac:dyDescent="0.25">
      <c r="G115" s="6"/>
      <c r="H115" s="31" t="s">
        <v>7783</v>
      </c>
      <c r="I115" s="70" t="s">
        <v>7805</v>
      </c>
      <c r="J115" s="70" t="s">
        <v>7833</v>
      </c>
      <c r="K115" s="31"/>
      <c r="L115" s="70"/>
      <c r="M115" s="70" t="s">
        <v>4091</v>
      </c>
      <c r="N115" s="70" t="s">
        <v>326</v>
      </c>
      <c r="O115" s="70" t="s">
        <v>7610</v>
      </c>
      <c r="P115" s="70">
        <v>795</v>
      </c>
      <c r="Q115" s="9"/>
      <c r="S115" s="195"/>
      <c r="T115" s="29" t="s">
        <v>7613</v>
      </c>
      <c r="U115" s="29" t="s">
        <v>7614</v>
      </c>
      <c r="V115" s="196">
        <v>44581</v>
      </c>
      <c r="W115" s="29" t="s">
        <v>7706</v>
      </c>
      <c r="X115" s="29" t="s">
        <v>4091</v>
      </c>
      <c r="Y115" s="29" t="s">
        <v>440</v>
      </c>
      <c r="Z115" s="198"/>
      <c r="AA115" s="198"/>
      <c r="AB115" s="198"/>
      <c r="AC115" s="198">
        <v>193</v>
      </c>
      <c r="AD115" s="198">
        <v>197</v>
      </c>
      <c r="AE115" s="198">
        <v>69</v>
      </c>
      <c r="AF115" s="198">
        <v>143</v>
      </c>
      <c r="AG115" s="198">
        <v>39</v>
      </c>
      <c r="AH115" s="198">
        <v>69</v>
      </c>
      <c r="AI115" s="198">
        <v>710</v>
      </c>
    </row>
    <row r="116" spans="7:35" ht="20" hidden="1" customHeight="1" x14ac:dyDescent="0.25">
      <c r="G116" s="6"/>
      <c r="H116" s="31" t="s">
        <v>7783</v>
      </c>
      <c r="I116" s="70" t="s">
        <v>7805</v>
      </c>
      <c r="J116" s="70" t="s">
        <v>7833</v>
      </c>
      <c r="K116" s="31"/>
      <c r="L116" s="70"/>
      <c r="M116" s="70" t="s">
        <v>4091</v>
      </c>
      <c r="N116" s="70" t="s">
        <v>326</v>
      </c>
      <c r="O116" s="70" t="s">
        <v>7609</v>
      </c>
      <c r="P116" s="70">
        <v>795</v>
      </c>
      <c r="Q116" s="9"/>
      <c r="S116" s="195"/>
      <c r="T116" s="29" t="s">
        <v>7613</v>
      </c>
      <c r="U116" s="29" t="s">
        <v>7614</v>
      </c>
      <c r="V116" s="196">
        <v>44581</v>
      </c>
      <c r="W116" s="29" t="s">
        <v>7706</v>
      </c>
      <c r="X116" s="29" t="s">
        <v>4091</v>
      </c>
      <c r="Y116" s="29" t="s">
        <v>7606</v>
      </c>
      <c r="Z116" s="198"/>
      <c r="AA116" s="198"/>
      <c r="AB116" s="198"/>
      <c r="AC116" s="198">
        <v>254</v>
      </c>
      <c r="AD116" s="198">
        <v>267</v>
      </c>
      <c r="AE116" s="198">
        <v>92</v>
      </c>
      <c r="AF116" s="198">
        <v>189</v>
      </c>
      <c r="AG116" s="198">
        <v>46</v>
      </c>
      <c r="AH116" s="198">
        <v>92</v>
      </c>
      <c r="AI116" s="198">
        <v>940</v>
      </c>
    </row>
    <row r="117" spans="7:35" ht="20" hidden="1" customHeight="1" x14ac:dyDescent="0.25">
      <c r="G117" s="6"/>
      <c r="H117" s="31" t="s">
        <v>7783</v>
      </c>
      <c r="I117" s="70" t="s">
        <v>7805</v>
      </c>
      <c r="J117" s="70" t="s">
        <v>7833</v>
      </c>
      <c r="K117" s="31"/>
      <c r="L117" s="70"/>
      <c r="M117" s="70" t="s">
        <v>4091</v>
      </c>
      <c r="N117" s="70" t="s">
        <v>326</v>
      </c>
      <c r="O117" s="70" t="s">
        <v>7608</v>
      </c>
      <c r="P117" s="70">
        <v>265</v>
      </c>
      <c r="Q117" s="9"/>
      <c r="S117" s="29" t="s">
        <v>7699</v>
      </c>
      <c r="T117" s="195"/>
      <c r="U117" s="195"/>
      <c r="V117" s="195"/>
      <c r="W117" s="195"/>
      <c r="X117" s="195"/>
      <c r="Y117" s="195"/>
      <c r="Z117" s="198"/>
      <c r="AA117" s="198"/>
      <c r="AB117" s="198"/>
      <c r="AC117" s="198">
        <v>1905</v>
      </c>
      <c r="AD117" s="198">
        <v>1975</v>
      </c>
      <c r="AE117" s="198">
        <v>695</v>
      </c>
      <c r="AF117" s="198">
        <v>1410</v>
      </c>
      <c r="AG117" s="198">
        <v>355</v>
      </c>
      <c r="AH117" s="198">
        <v>695</v>
      </c>
      <c r="AI117" s="198">
        <v>7035</v>
      </c>
    </row>
    <row r="118" spans="7:35" ht="20" hidden="1" customHeight="1" x14ac:dyDescent="0.25">
      <c r="G118" s="6"/>
      <c r="H118" s="31" t="s">
        <v>7783</v>
      </c>
      <c r="I118" s="70" t="s">
        <v>7805</v>
      </c>
      <c r="J118" s="70" t="s">
        <v>7833</v>
      </c>
      <c r="K118" s="31"/>
      <c r="L118" s="70"/>
      <c r="M118" s="70" t="s">
        <v>4091</v>
      </c>
      <c r="N118" s="70" t="s">
        <v>326</v>
      </c>
      <c r="O118" s="70" t="s">
        <v>7611</v>
      </c>
      <c r="P118" s="70">
        <v>265</v>
      </c>
      <c r="Q118" s="9"/>
      <c r="S118" s="29" t="s">
        <v>7676</v>
      </c>
      <c r="T118" s="29" t="s">
        <v>7621</v>
      </c>
      <c r="U118" s="29" t="s">
        <v>7622</v>
      </c>
      <c r="V118" s="196">
        <v>44561</v>
      </c>
      <c r="W118" s="29" t="s">
        <v>7706</v>
      </c>
      <c r="X118" s="29" t="s">
        <v>4132</v>
      </c>
      <c r="Y118" s="29" t="s">
        <v>271</v>
      </c>
      <c r="Z118" s="198">
        <v>76</v>
      </c>
      <c r="AA118" s="198">
        <v>95</v>
      </c>
      <c r="AB118" s="198">
        <v>63</v>
      </c>
      <c r="AC118" s="198">
        <v>95</v>
      </c>
      <c r="AD118" s="198">
        <v>63</v>
      </c>
      <c r="AE118" s="198">
        <v>20</v>
      </c>
      <c r="AF118" s="198">
        <v>127</v>
      </c>
      <c r="AG118" s="198">
        <v>20</v>
      </c>
      <c r="AH118" s="198">
        <v>76</v>
      </c>
      <c r="AI118" s="198">
        <v>635</v>
      </c>
    </row>
    <row r="119" spans="7:35" ht="20" hidden="1" customHeight="1" x14ac:dyDescent="0.25">
      <c r="G119" s="6"/>
      <c r="H119" s="31" t="s">
        <v>7783</v>
      </c>
      <c r="I119" s="70" t="s">
        <v>7805</v>
      </c>
      <c r="J119" s="70" t="s">
        <v>7834</v>
      </c>
      <c r="K119" s="31"/>
      <c r="L119" s="70"/>
      <c r="M119" s="70" t="s">
        <v>4091</v>
      </c>
      <c r="N119" s="70" t="s">
        <v>326</v>
      </c>
      <c r="O119" s="70" t="s">
        <v>996</v>
      </c>
      <c r="P119" s="70">
        <v>133</v>
      </c>
      <c r="Q119" s="9"/>
      <c r="S119" s="195"/>
      <c r="T119" s="29" t="s">
        <v>7621</v>
      </c>
      <c r="U119" s="29" t="s">
        <v>7622</v>
      </c>
      <c r="V119" s="196">
        <v>44561</v>
      </c>
      <c r="W119" s="29" t="s">
        <v>7706</v>
      </c>
      <c r="X119" s="29" t="s">
        <v>4132</v>
      </c>
      <c r="Y119" s="29" t="s">
        <v>998</v>
      </c>
      <c r="Z119" s="198">
        <v>59</v>
      </c>
      <c r="AA119" s="198">
        <v>74</v>
      </c>
      <c r="AB119" s="198">
        <v>50</v>
      </c>
      <c r="AC119" s="198">
        <v>74</v>
      </c>
      <c r="AD119" s="198">
        <v>50</v>
      </c>
      <c r="AE119" s="198">
        <v>15</v>
      </c>
      <c r="AF119" s="198">
        <v>99</v>
      </c>
      <c r="AG119" s="198">
        <v>15</v>
      </c>
      <c r="AH119" s="198">
        <v>59</v>
      </c>
      <c r="AI119" s="198">
        <v>495</v>
      </c>
    </row>
    <row r="120" spans="7:35" ht="20" hidden="1" customHeight="1" x14ac:dyDescent="0.25">
      <c r="G120" s="6"/>
      <c r="H120" s="31" t="s">
        <v>7783</v>
      </c>
      <c r="I120" s="70" t="s">
        <v>7805</v>
      </c>
      <c r="J120" s="70" t="s">
        <v>7834</v>
      </c>
      <c r="K120" s="31"/>
      <c r="L120" s="70"/>
      <c r="M120" s="70" t="s">
        <v>4091</v>
      </c>
      <c r="N120" s="70" t="s">
        <v>326</v>
      </c>
      <c r="O120" s="70" t="s">
        <v>7610</v>
      </c>
      <c r="P120" s="70">
        <v>195</v>
      </c>
      <c r="Q120" s="9"/>
      <c r="S120" s="195"/>
      <c r="T120" s="29" t="s">
        <v>7621</v>
      </c>
      <c r="U120" s="29" t="s">
        <v>7622</v>
      </c>
      <c r="V120" s="196">
        <v>44561</v>
      </c>
      <c r="W120" s="29" t="s">
        <v>7706</v>
      </c>
      <c r="X120" s="29" t="s">
        <v>4132</v>
      </c>
      <c r="Y120" s="29" t="s">
        <v>1000</v>
      </c>
      <c r="Z120" s="198">
        <v>42</v>
      </c>
      <c r="AA120" s="198">
        <v>52</v>
      </c>
      <c r="AB120" s="198">
        <v>42</v>
      </c>
      <c r="AC120" s="198">
        <v>52</v>
      </c>
      <c r="AD120" s="198">
        <v>34</v>
      </c>
      <c r="AE120" s="198">
        <v>11</v>
      </c>
      <c r="AF120" s="198">
        <v>69</v>
      </c>
      <c r="AG120" s="198">
        <v>11</v>
      </c>
      <c r="AH120" s="198">
        <v>42</v>
      </c>
      <c r="AI120" s="198">
        <v>355</v>
      </c>
    </row>
    <row r="121" spans="7:35" ht="20" hidden="1" customHeight="1" x14ac:dyDescent="0.25">
      <c r="G121" s="6"/>
      <c r="H121" s="31" t="s">
        <v>7783</v>
      </c>
      <c r="I121" s="70" t="s">
        <v>7805</v>
      </c>
      <c r="J121" s="70" t="s">
        <v>7834</v>
      </c>
      <c r="K121" s="31"/>
      <c r="L121" s="70"/>
      <c r="M121" s="70" t="s">
        <v>4091</v>
      </c>
      <c r="N121" s="70" t="s">
        <v>326</v>
      </c>
      <c r="O121" s="70" t="s">
        <v>7609</v>
      </c>
      <c r="P121" s="70">
        <v>139</v>
      </c>
      <c r="Q121" s="9"/>
      <c r="S121" s="195"/>
      <c r="T121" s="29" t="s">
        <v>7621</v>
      </c>
      <c r="U121" s="29" t="s">
        <v>7622</v>
      </c>
      <c r="V121" s="196">
        <v>44561</v>
      </c>
      <c r="W121" s="29" t="s">
        <v>7706</v>
      </c>
      <c r="X121" s="29" t="s">
        <v>4132</v>
      </c>
      <c r="Y121" s="29" t="s">
        <v>997</v>
      </c>
      <c r="Z121" s="198">
        <v>59</v>
      </c>
      <c r="AA121" s="198">
        <v>74</v>
      </c>
      <c r="AB121" s="198">
        <v>50</v>
      </c>
      <c r="AC121" s="198">
        <v>74</v>
      </c>
      <c r="AD121" s="198">
        <v>50</v>
      </c>
      <c r="AE121" s="198">
        <v>15</v>
      </c>
      <c r="AF121" s="198">
        <v>99</v>
      </c>
      <c r="AG121" s="198">
        <v>15</v>
      </c>
      <c r="AH121" s="198">
        <v>59</v>
      </c>
      <c r="AI121" s="198">
        <v>495</v>
      </c>
    </row>
    <row r="122" spans="7:35" ht="20" hidden="1" customHeight="1" x14ac:dyDescent="0.25">
      <c r="G122" s="6"/>
      <c r="H122" s="31" t="s">
        <v>7783</v>
      </c>
      <c r="I122" s="70" t="s">
        <v>7805</v>
      </c>
      <c r="J122" s="70" t="s">
        <v>7834</v>
      </c>
      <c r="K122" s="31"/>
      <c r="L122" s="70"/>
      <c r="M122" s="70" t="s">
        <v>4091</v>
      </c>
      <c r="N122" s="70" t="s">
        <v>326</v>
      </c>
      <c r="O122" s="70" t="s">
        <v>7608</v>
      </c>
      <c r="P122" s="70">
        <v>60</v>
      </c>
      <c r="Q122" s="9"/>
      <c r="S122" s="195"/>
      <c r="T122" s="29" t="s">
        <v>7621</v>
      </c>
      <c r="U122" s="29" t="s">
        <v>7622</v>
      </c>
      <c r="V122" s="196">
        <v>44561</v>
      </c>
      <c r="W122" s="29" t="s">
        <v>7706</v>
      </c>
      <c r="X122" s="29" t="s">
        <v>4132</v>
      </c>
      <c r="Y122" s="29" t="s">
        <v>417</v>
      </c>
      <c r="Z122" s="198">
        <v>85</v>
      </c>
      <c r="AA122" s="198">
        <v>105</v>
      </c>
      <c r="AB122" s="198">
        <v>71</v>
      </c>
      <c r="AC122" s="198">
        <v>105</v>
      </c>
      <c r="AD122" s="198">
        <v>69</v>
      </c>
      <c r="AE122" s="198">
        <v>22</v>
      </c>
      <c r="AF122" s="198">
        <v>141</v>
      </c>
      <c r="AG122" s="198">
        <v>22</v>
      </c>
      <c r="AH122" s="198">
        <v>85</v>
      </c>
      <c r="AI122" s="198">
        <v>705</v>
      </c>
    </row>
    <row r="123" spans="7:35" ht="20" hidden="1" customHeight="1" x14ac:dyDescent="0.25">
      <c r="G123" s="6"/>
      <c r="H123" s="31" t="s">
        <v>7783</v>
      </c>
      <c r="I123" s="70" t="s">
        <v>7805</v>
      </c>
      <c r="J123" s="70" t="s">
        <v>7834</v>
      </c>
      <c r="K123" s="31"/>
      <c r="L123" s="70"/>
      <c r="M123" s="70" t="s">
        <v>4091</v>
      </c>
      <c r="N123" s="70" t="s">
        <v>326</v>
      </c>
      <c r="O123" s="70" t="s">
        <v>7611</v>
      </c>
      <c r="P123" s="70">
        <v>25</v>
      </c>
      <c r="Q123" s="9"/>
      <c r="S123" s="195"/>
      <c r="T123" s="29" t="s">
        <v>7621</v>
      </c>
      <c r="U123" s="29" t="s">
        <v>7622</v>
      </c>
      <c r="V123" s="196">
        <v>44561</v>
      </c>
      <c r="W123" s="29" t="s">
        <v>7706</v>
      </c>
      <c r="X123" s="29" t="s">
        <v>4132</v>
      </c>
      <c r="Y123" s="29" t="s">
        <v>440</v>
      </c>
      <c r="Z123" s="198">
        <v>42</v>
      </c>
      <c r="AA123" s="198">
        <v>53</v>
      </c>
      <c r="AB123" s="198">
        <v>42</v>
      </c>
      <c r="AC123" s="198">
        <v>42</v>
      </c>
      <c r="AD123" s="198">
        <v>30</v>
      </c>
      <c r="AE123" s="198">
        <v>11</v>
      </c>
      <c r="AF123" s="198">
        <v>56</v>
      </c>
      <c r="AG123" s="198">
        <v>11</v>
      </c>
      <c r="AH123" s="198">
        <v>33</v>
      </c>
      <c r="AI123" s="198">
        <v>320</v>
      </c>
    </row>
    <row r="124" spans="7:35" ht="20" hidden="1" customHeight="1" x14ac:dyDescent="0.25">
      <c r="G124" s="6"/>
      <c r="H124" s="31" t="s">
        <v>7783</v>
      </c>
      <c r="I124" s="70" t="s">
        <v>7805</v>
      </c>
      <c r="J124" s="70" t="s">
        <v>7835</v>
      </c>
      <c r="K124" s="31"/>
      <c r="L124" s="70"/>
      <c r="M124" s="70" t="s">
        <v>4091</v>
      </c>
      <c r="N124" s="70" t="s">
        <v>326</v>
      </c>
      <c r="O124" s="70" t="s">
        <v>996</v>
      </c>
      <c r="P124" s="70">
        <v>2</v>
      </c>
      <c r="Q124" s="9"/>
      <c r="S124" s="195"/>
      <c r="T124" s="29" t="s">
        <v>7621</v>
      </c>
      <c r="U124" s="29" t="s">
        <v>7622</v>
      </c>
      <c r="V124" s="196">
        <v>44561</v>
      </c>
      <c r="W124" s="29" t="s">
        <v>7706</v>
      </c>
      <c r="X124" s="29" t="s">
        <v>4132</v>
      </c>
      <c r="Y124" s="29" t="s">
        <v>7603</v>
      </c>
      <c r="Z124" s="198">
        <v>10</v>
      </c>
      <c r="AA124" s="198">
        <v>12</v>
      </c>
      <c r="AB124" s="198">
        <v>10</v>
      </c>
      <c r="AC124" s="198">
        <v>8</v>
      </c>
      <c r="AD124" s="198">
        <v>6</v>
      </c>
      <c r="AE124" s="198">
        <v>3</v>
      </c>
      <c r="AF124" s="198">
        <v>11</v>
      </c>
      <c r="AG124" s="198">
        <v>3</v>
      </c>
      <c r="AH124" s="198">
        <v>7</v>
      </c>
      <c r="AI124" s="198">
        <v>70</v>
      </c>
    </row>
    <row r="125" spans="7:35" ht="20" hidden="1" customHeight="1" x14ac:dyDescent="0.25">
      <c r="G125" s="6"/>
      <c r="H125" s="31" t="s">
        <v>7783</v>
      </c>
      <c r="I125" s="70" t="s">
        <v>7805</v>
      </c>
      <c r="J125" s="70" t="s">
        <v>7835</v>
      </c>
      <c r="K125" s="31"/>
      <c r="L125" s="70"/>
      <c r="M125" s="70" t="s">
        <v>4091</v>
      </c>
      <c r="N125" s="70" t="s">
        <v>326</v>
      </c>
      <c r="O125" s="70" t="s">
        <v>7610</v>
      </c>
      <c r="P125" s="70">
        <v>2</v>
      </c>
      <c r="Q125" s="9"/>
      <c r="S125" s="195"/>
      <c r="T125" s="29" t="s">
        <v>7621</v>
      </c>
      <c r="U125" s="29" t="s">
        <v>7622</v>
      </c>
      <c r="V125" s="196">
        <v>44561</v>
      </c>
      <c r="W125" s="29" t="s">
        <v>7706</v>
      </c>
      <c r="X125" s="29" t="s">
        <v>4132</v>
      </c>
      <c r="Y125" s="29" t="s">
        <v>7604</v>
      </c>
      <c r="Z125" s="198">
        <v>68</v>
      </c>
      <c r="AA125" s="198">
        <v>84</v>
      </c>
      <c r="AB125" s="198">
        <v>57</v>
      </c>
      <c r="AC125" s="198">
        <v>84</v>
      </c>
      <c r="AD125" s="198">
        <v>57</v>
      </c>
      <c r="AE125" s="198">
        <v>17</v>
      </c>
      <c r="AF125" s="198">
        <v>113</v>
      </c>
      <c r="AG125" s="198">
        <v>17</v>
      </c>
      <c r="AH125" s="198">
        <v>68</v>
      </c>
      <c r="AI125" s="198">
        <v>565</v>
      </c>
    </row>
    <row r="126" spans="7:35" ht="20" hidden="1" customHeight="1" x14ac:dyDescent="0.25">
      <c r="G126" s="6"/>
      <c r="H126" s="31" t="s">
        <v>7783</v>
      </c>
      <c r="I126" s="70" t="s">
        <v>7805</v>
      </c>
      <c r="J126" s="70" t="s">
        <v>7835</v>
      </c>
      <c r="K126" s="31"/>
      <c r="L126" s="70"/>
      <c r="M126" s="70" t="s">
        <v>4091</v>
      </c>
      <c r="N126" s="70" t="s">
        <v>326</v>
      </c>
      <c r="O126" s="70" t="s">
        <v>7609</v>
      </c>
      <c r="P126" s="70">
        <v>4</v>
      </c>
      <c r="Q126" s="9"/>
      <c r="S126" s="195"/>
      <c r="T126" s="29" t="s">
        <v>7621</v>
      </c>
      <c r="U126" s="29" t="s">
        <v>7622</v>
      </c>
      <c r="V126" s="196">
        <v>44561</v>
      </c>
      <c r="W126" s="29" t="s">
        <v>7706</v>
      </c>
      <c r="X126" s="29" t="s">
        <v>4132</v>
      </c>
      <c r="Y126" s="29" t="s">
        <v>7605</v>
      </c>
      <c r="Z126" s="198">
        <v>42</v>
      </c>
      <c r="AA126" s="198">
        <v>52</v>
      </c>
      <c r="AB126" s="198">
        <v>42</v>
      </c>
      <c r="AC126" s="198">
        <v>52</v>
      </c>
      <c r="AD126" s="198">
        <v>34</v>
      </c>
      <c r="AE126" s="198">
        <v>11</v>
      </c>
      <c r="AF126" s="198">
        <v>69</v>
      </c>
      <c r="AG126" s="198">
        <v>11</v>
      </c>
      <c r="AH126" s="198">
        <v>42</v>
      </c>
      <c r="AI126" s="198">
        <v>355</v>
      </c>
    </row>
    <row r="127" spans="7:35" ht="20" hidden="1" customHeight="1" x14ac:dyDescent="0.25">
      <c r="G127" s="6"/>
      <c r="H127" s="31" t="s">
        <v>7783</v>
      </c>
      <c r="I127" s="70" t="s">
        <v>7805</v>
      </c>
      <c r="J127" s="70" t="s">
        <v>7835</v>
      </c>
      <c r="K127" s="31"/>
      <c r="L127" s="70"/>
      <c r="M127" s="70" t="s">
        <v>4091</v>
      </c>
      <c r="N127" s="70" t="s">
        <v>326</v>
      </c>
      <c r="O127" s="70" t="s">
        <v>7608</v>
      </c>
      <c r="P127" s="70">
        <v>2</v>
      </c>
      <c r="Q127" s="9"/>
      <c r="S127" s="195"/>
      <c r="T127" s="29" t="s">
        <v>7621</v>
      </c>
      <c r="U127" s="29" t="s">
        <v>7622</v>
      </c>
      <c r="V127" s="196">
        <v>44561</v>
      </c>
      <c r="W127" s="29" t="s">
        <v>7706</v>
      </c>
      <c r="X127" s="29" t="s">
        <v>4132</v>
      </c>
      <c r="Y127" s="29" t="s">
        <v>7606</v>
      </c>
      <c r="Z127" s="198">
        <v>42</v>
      </c>
      <c r="AA127" s="198">
        <v>52</v>
      </c>
      <c r="AB127" s="198">
        <v>42</v>
      </c>
      <c r="AC127" s="198">
        <v>52</v>
      </c>
      <c r="AD127" s="198">
        <v>34</v>
      </c>
      <c r="AE127" s="198">
        <v>11</v>
      </c>
      <c r="AF127" s="198">
        <v>69</v>
      </c>
      <c r="AG127" s="198">
        <v>11</v>
      </c>
      <c r="AH127" s="198">
        <v>42</v>
      </c>
      <c r="AI127" s="198">
        <v>355</v>
      </c>
    </row>
    <row r="128" spans="7:35" ht="20" hidden="1" customHeight="1" x14ac:dyDescent="0.25">
      <c r="G128" s="6"/>
      <c r="H128" s="31" t="s">
        <v>7783</v>
      </c>
      <c r="I128" s="70" t="s">
        <v>7805</v>
      </c>
      <c r="J128" s="70" t="s">
        <v>7835</v>
      </c>
      <c r="K128" s="31"/>
      <c r="L128" s="70"/>
      <c r="M128" s="70" t="s">
        <v>4091</v>
      </c>
      <c r="N128" s="70" t="s">
        <v>326</v>
      </c>
      <c r="O128" s="70" t="s">
        <v>7611</v>
      </c>
      <c r="P128" s="70">
        <v>2</v>
      </c>
      <c r="Q128" s="9"/>
      <c r="S128" s="195"/>
      <c r="T128" s="29" t="s">
        <v>7621</v>
      </c>
      <c r="U128" s="29" t="s">
        <v>7622</v>
      </c>
      <c r="V128" s="196">
        <v>44561</v>
      </c>
      <c r="W128" s="29" t="s">
        <v>7706</v>
      </c>
      <c r="X128" s="29" t="s">
        <v>4091</v>
      </c>
      <c r="Y128" s="29" t="s">
        <v>271</v>
      </c>
      <c r="Z128" s="198">
        <v>254</v>
      </c>
      <c r="AA128" s="198">
        <v>320</v>
      </c>
      <c r="AB128" s="198">
        <v>212</v>
      </c>
      <c r="AC128" s="198">
        <v>320</v>
      </c>
      <c r="AD128" s="198">
        <v>212</v>
      </c>
      <c r="AE128" s="198">
        <v>65</v>
      </c>
      <c r="AF128" s="198">
        <v>423</v>
      </c>
      <c r="AG128" s="198">
        <v>65</v>
      </c>
      <c r="AH128" s="198">
        <v>254</v>
      </c>
      <c r="AI128" s="198">
        <v>2125</v>
      </c>
    </row>
    <row r="129" spans="7:35" ht="20" hidden="1" customHeight="1" x14ac:dyDescent="0.25">
      <c r="G129" s="6"/>
      <c r="H129" s="31" t="s">
        <v>7783</v>
      </c>
      <c r="I129" s="70" t="s">
        <v>7805</v>
      </c>
      <c r="J129" s="70" t="s">
        <v>7836</v>
      </c>
      <c r="K129" s="31"/>
      <c r="L129" s="70"/>
      <c r="M129" s="70" t="s">
        <v>4091</v>
      </c>
      <c r="N129" s="70" t="s">
        <v>326</v>
      </c>
      <c r="O129" s="70" t="s">
        <v>996</v>
      </c>
      <c r="P129" s="70">
        <v>2</v>
      </c>
      <c r="Q129" s="9"/>
      <c r="S129" s="195"/>
      <c r="T129" s="29" t="s">
        <v>7621</v>
      </c>
      <c r="U129" s="29" t="s">
        <v>7622</v>
      </c>
      <c r="V129" s="196">
        <v>44561</v>
      </c>
      <c r="W129" s="29" t="s">
        <v>7706</v>
      </c>
      <c r="X129" s="29" t="s">
        <v>4091</v>
      </c>
      <c r="Y129" s="29" t="s">
        <v>998</v>
      </c>
      <c r="Z129" s="198">
        <v>196</v>
      </c>
      <c r="AA129" s="198">
        <v>246</v>
      </c>
      <c r="AB129" s="198">
        <v>165</v>
      </c>
      <c r="AC129" s="198">
        <v>246</v>
      </c>
      <c r="AD129" s="198">
        <v>165</v>
      </c>
      <c r="AE129" s="198">
        <v>50</v>
      </c>
      <c r="AF129" s="198">
        <v>331</v>
      </c>
      <c r="AG129" s="198">
        <v>50</v>
      </c>
      <c r="AH129" s="198">
        <v>196</v>
      </c>
      <c r="AI129" s="198">
        <v>1645</v>
      </c>
    </row>
    <row r="130" spans="7:35" ht="20" hidden="1" customHeight="1" x14ac:dyDescent="0.25">
      <c r="G130" s="6"/>
      <c r="H130" s="31" t="s">
        <v>7783</v>
      </c>
      <c r="I130" s="70" t="s">
        <v>7805</v>
      </c>
      <c r="J130" s="70" t="s">
        <v>7836</v>
      </c>
      <c r="K130" s="31"/>
      <c r="L130" s="70"/>
      <c r="M130" s="70" t="s">
        <v>4091</v>
      </c>
      <c r="N130" s="70" t="s">
        <v>326</v>
      </c>
      <c r="O130" s="70" t="s">
        <v>7610</v>
      </c>
      <c r="P130" s="70">
        <v>4</v>
      </c>
      <c r="Q130" s="9"/>
      <c r="S130" s="195"/>
      <c r="T130" s="29" t="s">
        <v>7621</v>
      </c>
      <c r="U130" s="29" t="s">
        <v>7622</v>
      </c>
      <c r="V130" s="196">
        <v>44561</v>
      </c>
      <c r="W130" s="29" t="s">
        <v>7706</v>
      </c>
      <c r="X130" s="29" t="s">
        <v>4091</v>
      </c>
      <c r="Y130" s="29" t="s">
        <v>1000</v>
      </c>
      <c r="Z130" s="198">
        <v>143</v>
      </c>
      <c r="AA130" s="198">
        <v>178</v>
      </c>
      <c r="AB130" s="198">
        <v>143</v>
      </c>
      <c r="AC130" s="198">
        <v>178</v>
      </c>
      <c r="AD130" s="198">
        <v>121</v>
      </c>
      <c r="AE130" s="198">
        <v>39</v>
      </c>
      <c r="AF130" s="198">
        <v>236</v>
      </c>
      <c r="AG130" s="198">
        <v>39</v>
      </c>
      <c r="AH130" s="198">
        <v>143</v>
      </c>
      <c r="AI130" s="198">
        <v>1220</v>
      </c>
    </row>
    <row r="131" spans="7:35" ht="20" hidden="1" customHeight="1" x14ac:dyDescent="0.25">
      <c r="G131" s="6"/>
      <c r="H131" s="31" t="s">
        <v>7783</v>
      </c>
      <c r="I131" s="70" t="s">
        <v>7805</v>
      </c>
      <c r="J131" s="70" t="s">
        <v>7836</v>
      </c>
      <c r="K131" s="31"/>
      <c r="L131" s="70"/>
      <c r="M131" s="70" t="s">
        <v>4091</v>
      </c>
      <c r="N131" s="70" t="s">
        <v>326</v>
      </c>
      <c r="O131" s="70" t="s">
        <v>7609</v>
      </c>
      <c r="P131" s="70">
        <v>4</v>
      </c>
      <c r="Q131" s="9"/>
      <c r="S131" s="195"/>
      <c r="T131" s="29" t="s">
        <v>7621</v>
      </c>
      <c r="U131" s="29" t="s">
        <v>7622</v>
      </c>
      <c r="V131" s="196">
        <v>44561</v>
      </c>
      <c r="W131" s="29" t="s">
        <v>7706</v>
      </c>
      <c r="X131" s="29" t="s">
        <v>4091</v>
      </c>
      <c r="Y131" s="29" t="s">
        <v>997</v>
      </c>
      <c r="Z131" s="198">
        <v>196</v>
      </c>
      <c r="AA131" s="198">
        <v>246</v>
      </c>
      <c r="AB131" s="198">
        <v>165</v>
      </c>
      <c r="AC131" s="198">
        <v>246</v>
      </c>
      <c r="AD131" s="198">
        <v>165</v>
      </c>
      <c r="AE131" s="198">
        <v>50</v>
      </c>
      <c r="AF131" s="198">
        <v>331</v>
      </c>
      <c r="AG131" s="198">
        <v>50</v>
      </c>
      <c r="AH131" s="198">
        <v>196</v>
      </c>
      <c r="AI131" s="198">
        <v>1645</v>
      </c>
    </row>
    <row r="132" spans="7:35" ht="20" hidden="1" customHeight="1" x14ac:dyDescent="0.25">
      <c r="G132" s="6"/>
      <c r="H132" s="31" t="s">
        <v>7783</v>
      </c>
      <c r="I132" s="70" t="s">
        <v>7805</v>
      </c>
      <c r="J132" s="70" t="s">
        <v>7836</v>
      </c>
      <c r="K132" s="31"/>
      <c r="L132" s="70"/>
      <c r="M132" s="70" t="s">
        <v>4091</v>
      </c>
      <c r="N132" s="70" t="s">
        <v>326</v>
      </c>
      <c r="O132" s="70" t="s">
        <v>7608</v>
      </c>
      <c r="P132" s="70">
        <v>4</v>
      </c>
      <c r="Q132" s="9"/>
      <c r="S132" s="195"/>
      <c r="T132" s="29" t="s">
        <v>7621</v>
      </c>
      <c r="U132" s="29" t="s">
        <v>7622</v>
      </c>
      <c r="V132" s="196">
        <v>44561</v>
      </c>
      <c r="W132" s="29" t="s">
        <v>7706</v>
      </c>
      <c r="X132" s="29" t="s">
        <v>4091</v>
      </c>
      <c r="Y132" s="29" t="s">
        <v>417</v>
      </c>
      <c r="Z132" s="198">
        <v>282</v>
      </c>
      <c r="AA132" s="198">
        <v>349</v>
      </c>
      <c r="AB132" s="198">
        <v>234</v>
      </c>
      <c r="AC132" s="198">
        <v>349</v>
      </c>
      <c r="AD132" s="198">
        <v>236</v>
      </c>
      <c r="AE132" s="198">
        <v>71</v>
      </c>
      <c r="AF132" s="198">
        <v>469</v>
      </c>
      <c r="AG132" s="198">
        <v>71</v>
      </c>
      <c r="AH132" s="198">
        <v>282</v>
      </c>
      <c r="AI132" s="198">
        <v>2343</v>
      </c>
    </row>
    <row r="133" spans="7:35" ht="20" hidden="1" customHeight="1" x14ac:dyDescent="0.25">
      <c r="G133" s="6"/>
      <c r="H133" s="31" t="s">
        <v>7783</v>
      </c>
      <c r="I133" s="70" t="s">
        <v>7805</v>
      </c>
      <c r="J133" s="70" t="s">
        <v>7836</v>
      </c>
      <c r="K133" s="31"/>
      <c r="L133" s="70"/>
      <c r="M133" s="70" t="s">
        <v>4091</v>
      </c>
      <c r="N133" s="70" t="s">
        <v>326</v>
      </c>
      <c r="O133" s="70" t="s">
        <v>7611</v>
      </c>
      <c r="P133" s="70">
        <v>2</v>
      </c>
      <c r="Q133" s="9"/>
      <c r="S133" s="195"/>
      <c r="T133" s="29" t="s">
        <v>7621</v>
      </c>
      <c r="U133" s="29" t="s">
        <v>7622</v>
      </c>
      <c r="V133" s="196">
        <v>44561</v>
      </c>
      <c r="W133" s="29" t="s">
        <v>7706</v>
      </c>
      <c r="X133" s="29" t="s">
        <v>4091</v>
      </c>
      <c r="Y133" s="29" t="s">
        <v>440</v>
      </c>
      <c r="Z133" s="198">
        <v>143</v>
      </c>
      <c r="AA133" s="198">
        <v>177</v>
      </c>
      <c r="AB133" s="198">
        <v>143</v>
      </c>
      <c r="AC133" s="198">
        <v>143</v>
      </c>
      <c r="AD133" s="198">
        <v>90</v>
      </c>
      <c r="AE133" s="198">
        <v>39</v>
      </c>
      <c r="AF133" s="198">
        <v>189</v>
      </c>
      <c r="AG133" s="198">
        <v>39</v>
      </c>
      <c r="AH133" s="198">
        <v>112</v>
      </c>
      <c r="AI133" s="198">
        <v>1075</v>
      </c>
    </row>
    <row r="134" spans="7:35" ht="20" hidden="1" customHeight="1" x14ac:dyDescent="0.25">
      <c r="G134" s="6"/>
      <c r="H134" s="31" t="s">
        <v>7783</v>
      </c>
      <c r="I134" s="70" t="s">
        <v>7804</v>
      </c>
      <c r="J134" s="70" t="s">
        <v>7837</v>
      </c>
      <c r="K134" s="31"/>
      <c r="L134" s="70"/>
      <c r="M134" s="70" t="s">
        <v>4091</v>
      </c>
      <c r="N134" s="70" t="s">
        <v>258</v>
      </c>
      <c r="O134" s="70" t="s">
        <v>996</v>
      </c>
      <c r="P134" s="70">
        <v>44</v>
      </c>
      <c r="Q134" s="9"/>
      <c r="S134" s="195"/>
      <c r="T134" s="29" t="s">
        <v>7621</v>
      </c>
      <c r="U134" s="29" t="s">
        <v>7622</v>
      </c>
      <c r="V134" s="196">
        <v>44561</v>
      </c>
      <c r="W134" s="29" t="s">
        <v>7706</v>
      </c>
      <c r="X134" s="29" t="s">
        <v>4091</v>
      </c>
      <c r="Y134" s="29" t="s">
        <v>7603</v>
      </c>
      <c r="Z134" s="198">
        <v>175</v>
      </c>
      <c r="AA134" s="198">
        <v>218</v>
      </c>
      <c r="AB134" s="198">
        <v>175</v>
      </c>
      <c r="AC134" s="198">
        <v>147</v>
      </c>
      <c r="AD134" s="198">
        <v>99</v>
      </c>
      <c r="AE134" s="198">
        <v>47</v>
      </c>
      <c r="AF134" s="198">
        <v>194</v>
      </c>
      <c r="AG134" s="198">
        <v>47</v>
      </c>
      <c r="AH134" s="198">
        <v>118</v>
      </c>
      <c r="AI134" s="198">
        <v>1220</v>
      </c>
    </row>
    <row r="135" spans="7:35" ht="20" hidden="1" customHeight="1" x14ac:dyDescent="0.25">
      <c r="G135" s="6"/>
      <c r="H135" s="31" t="s">
        <v>7783</v>
      </c>
      <c r="I135" s="70" t="s">
        <v>7804</v>
      </c>
      <c r="J135" s="70" t="s">
        <v>7837</v>
      </c>
      <c r="K135" s="31"/>
      <c r="L135" s="70"/>
      <c r="M135" s="70" t="s">
        <v>4091</v>
      </c>
      <c r="N135" s="70" t="s">
        <v>258</v>
      </c>
      <c r="O135" s="70" t="s">
        <v>7610</v>
      </c>
      <c r="P135" s="70">
        <v>164</v>
      </c>
      <c r="Q135" s="9"/>
      <c r="S135" s="195"/>
      <c r="T135" s="29" t="s">
        <v>7621</v>
      </c>
      <c r="U135" s="29" t="s">
        <v>7622</v>
      </c>
      <c r="V135" s="196">
        <v>44561</v>
      </c>
      <c r="W135" s="29" t="s">
        <v>7706</v>
      </c>
      <c r="X135" s="29" t="s">
        <v>4091</v>
      </c>
      <c r="Y135" s="29" t="s">
        <v>7604</v>
      </c>
      <c r="Z135" s="198">
        <v>227</v>
      </c>
      <c r="AA135" s="198">
        <v>281</v>
      </c>
      <c r="AB135" s="198">
        <v>188</v>
      </c>
      <c r="AC135" s="198">
        <v>281</v>
      </c>
      <c r="AD135" s="198">
        <v>188</v>
      </c>
      <c r="AE135" s="198">
        <v>58</v>
      </c>
      <c r="AF135" s="198">
        <v>377</v>
      </c>
      <c r="AG135" s="198">
        <v>58</v>
      </c>
      <c r="AH135" s="198">
        <v>227</v>
      </c>
      <c r="AI135" s="198">
        <v>1885</v>
      </c>
    </row>
    <row r="136" spans="7:35" ht="20" hidden="1" customHeight="1" x14ac:dyDescent="0.25">
      <c r="G136" s="6"/>
      <c r="H136" s="31" t="s">
        <v>7783</v>
      </c>
      <c r="I136" s="70" t="s">
        <v>7804</v>
      </c>
      <c r="J136" s="70" t="s">
        <v>7837</v>
      </c>
      <c r="K136" s="31"/>
      <c r="L136" s="70"/>
      <c r="M136" s="70" t="s">
        <v>4091</v>
      </c>
      <c r="N136" s="70" t="s">
        <v>258</v>
      </c>
      <c r="O136" s="70" t="s">
        <v>7609</v>
      </c>
      <c r="P136" s="70">
        <v>172</v>
      </c>
      <c r="Q136" s="9"/>
      <c r="S136" s="195"/>
      <c r="T136" s="29" t="s">
        <v>7621</v>
      </c>
      <c r="U136" s="29" t="s">
        <v>7622</v>
      </c>
      <c r="V136" s="196">
        <v>44561</v>
      </c>
      <c r="W136" s="29" t="s">
        <v>7706</v>
      </c>
      <c r="X136" s="29" t="s">
        <v>4091</v>
      </c>
      <c r="Y136" s="29" t="s">
        <v>7605</v>
      </c>
      <c r="Z136" s="198">
        <v>143</v>
      </c>
      <c r="AA136" s="198">
        <v>178</v>
      </c>
      <c r="AB136" s="198">
        <v>143</v>
      </c>
      <c r="AC136" s="198">
        <v>178</v>
      </c>
      <c r="AD136" s="198">
        <v>121</v>
      </c>
      <c r="AE136" s="198">
        <v>39</v>
      </c>
      <c r="AF136" s="198">
        <v>236</v>
      </c>
      <c r="AG136" s="198">
        <v>39</v>
      </c>
      <c r="AH136" s="198">
        <v>143</v>
      </c>
      <c r="AI136" s="198">
        <v>1220</v>
      </c>
    </row>
    <row r="137" spans="7:35" ht="20" hidden="1" customHeight="1" x14ac:dyDescent="0.25">
      <c r="G137" s="6"/>
      <c r="H137" s="31" t="s">
        <v>7783</v>
      </c>
      <c r="I137" s="70" t="s">
        <v>7804</v>
      </c>
      <c r="J137" s="70" t="s">
        <v>7837</v>
      </c>
      <c r="K137" s="31"/>
      <c r="L137" s="70"/>
      <c r="M137" s="70" t="s">
        <v>4091</v>
      </c>
      <c r="N137" s="70" t="s">
        <v>258</v>
      </c>
      <c r="O137" s="70" t="s">
        <v>7608</v>
      </c>
      <c r="P137" s="70">
        <v>125</v>
      </c>
      <c r="Q137" s="9"/>
      <c r="S137" s="195"/>
      <c r="T137" s="29" t="s">
        <v>7621</v>
      </c>
      <c r="U137" s="29" t="s">
        <v>7622</v>
      </c>
      <c r="V137" s="196">
        <v>44561</v>
      </c>
      <c r="W137" s="29" t="s">
        <v>7706</v>
      </c>
      <c r="X137" s="29" t="s">
        <v>4091</v>
      </c>
      <c r="Y137" s="29" t="s">
        <v>7606</v>
      </c>
      <c r="Z137" s="198">
        <v>143</v>
      </c>
      <c r="AA137" s="198">
        <v>178</v>
      </c>
      <c r="AB137" s="198">
        <v>143</v>
      </c>
      <c r="AC137" s="198">
        <v>178</v>
      </c>
      <c r="AD137" s="198">
        <v>121</v>
      </c>
      <c r="AE137" s="198">
        <v>39</v>
      </c>
      <c r="AF137" s="198">
        <v>236</v>
      </c>
      <c r="AG137" s="198">
        <v>39</v>
      </c>
      <c r="AH137" s="198">
        <v>143</v>
      </c>
      <c r="AI137" s="198">
        <v>1220</v>
      </c>
    </row>
    <row r="138" spans="7:35" ht="20" hidden="1" customHeight="1" x14ac:dyDescent="0.25">
      <c r="G138" s="6"/>
      <c r="H138" s="31" t="s">
        <v>7783</v>
      </c>
      <c r="I138" s="70" t="s">
        <v>7804</v>
      </c>
      <c r="J138" s="70" t="s">
        <v>7837</v>
      </c>
      <c r="K138" s="31"/>
      <c r="L138" s="70"/>
      <c r="M138" s="70" t="s">
        <v>4091</v>
      </c>
      <c r="N138" s="70" t="s">
        <v>258</v>
      </c>
      <c r="O138" s="70" t="s">
        <v>7611</v>
      </c>
      <c r="P138" s="70">
        <v>8</v>
      </c>
      <c r="Q138" s="9"/>
      <c r="S138" s="29" t="s">
        <v>7700</v>
      </c>
      <c r="T138" s="195"/>
      <c r="U138" s="195"/>
      <c r="V138" s="195"/>
      <c r="W138" s="195"/>
      <c r="X138" s="195"/>
      <c r="Y138" s="195"/>
      <c r="Z138" s="198">
        <v>2427</v>
      </c>
      <c r="AA138" s="198">
        <v>3024</v>
      </c>
      <c r="AB138" s="198">
        <v>2180</v>
      </c>
      <c r="AC138" s="198">
        <v>2904</v>
      </c>
      <c r="AD138" s="198">
        <v>1945</v>
      </c>
      <c r="AE138" s="198">
        <v>633</v>
      </c>
      <c r="AF138" s="198">
        <v>3875</v>
      </c>
      <c r="AG138" s="198">
        <v>633</v>
      </c>
      <c r="AH138" s="198">
        <v>2327</v>
      </c>
      <c r="AI138" s="198">
        <v>19948</v>
      </c>
    </row>
    <row r="139" spans="7:35" ht="20" hidden="1" customHeight="1" x14ac:dyDescent="0.25">
      <c r="G139" s="6"/>
      <c r="H139" s="31" t="s">
        <v>7783</v>
      </c>
      <c r="I139" s="70" t="s">
        <v>7804</v>
      </c>
      <c r="J139" s="70" t="s">
        <v>7838</v>
      </c>
      <c r="K139" s="31"/>
      <c r="L139" s="70"/>
      <c r="M139" s="70" t="s">
        <v>4091</v>
      </c>
      <c r="N139" s="70" t="s">
        <v>258</v>
      </c>
      <c r="O139" s="70" t="s">
        <v>996</v>
      </c>
      <c r="P139" s="70">
        <v>346</v>
      </c>
      <c r="Q139" s="9"/>
      <c r="S139" s="29" t="s">
        <v>7677</v>
      </c>
      <c r="T139" s="29" t="s">
        <v>7623</v>
      </c>
      <c r="U139" s="29" t="s">
        <v>7624</v>
      </c>
      <c r="V139" s="196">
        <v>44581</v>
      </c>
      <c r="W139" s="29" t="s">
        <v>7706</v>
      </c>
      <c r="X139" s="29" t="s">
        <v>4132</v>
      </c>
      <c r="Y139" s="29" t="s">
        <v>271</v>
      </c>
      <c r="Z139" s="198">
        <v>59</v>
      </c>
      <c r="AA139" s="198">
        <v>74</v>
      </c>
      <c r="AB139" s="198">
        <v>50</v>
      </c>
      <c r="AC139" s="198">
        <v>74</v>
      </c>
      <c r="AD139" s="198">
        <v>50</v>
      </c>
      <c r="AE139" s="198">
        <v>15</v>
      </c>
      <c r="AF139" s="198">
        <v>99</v>
      </c>
      <c r="AG139" s="198">
        <v>15</v>
      </c>
      <c r="AH139" s="198">
        <v>59</v>
      </c>
      <c r="AI139" s="198">
        <v>495</v>
      </c>
    </row>
    <row r="140" spans="7:35" ht="20" hidden="1" customHeight="1" x14ac:dyDescent="0.25">
      <c r="G140" s="6"/>
      <c r="H140" s="31" t="s">
        <v>7783</v>
      </c>
      <c r="I140" s="70" t="s">
        <v>7804</v>
      </c>
      <c r="J140" s="70" t="s">
        <v>7838</v>
      </c>
      <c r="K140" s="31"/>
      <c r="L140" s="70"/>
      <c r="M140" s="70" t="s">
        <v>4091</v>
      </c>
      <c r="N140" s="70" t="s">
        <v>258</v>
      </c>
      <c r="O140" s="70" t="s">
        <v>7610</v>
      </c>
      <c r="P140" s="70">
        <v>519</v>
      </c>
      <c r="Q140" s="9"/>
      <c r="S140" s="195"/>
      <c r="T140" s="29" t="s">
        <v>7623</v>
      </c>
      <c r="U140" s="29" t="s">
        <v>7624</v>
      </c>
      <c r="V140" s="196">
        <v>44581</v>
      </c>
      <c r="W140" s="29" t="s">
        <v>7706</v>
      </c>
      <c r="X140" s="29" t="s">
        <v>4132</v>
      </c>
      <c r="Y140" s="29" t="s">
        <v>1000</v>
      </c>
      <c r="Z140" s="198">
        <v>51</v>
      </c>
      <c r="AA140" s="198">
        <v>64</v>
      </c>
      <c r="AB140" s="198">
        <v>43</v>
      </c>
      <c r="AC140" s="198">
        <v>64</v>
      </c>
      <c r="AD140" s="198">
        <v>41</v>
      </c>
      <c r="AE140" s="198">
        <v>13</v>
      </c>
      <c r="AF140" s="198">
        <v>85</v>
      </c>
      <c r="AG140" s="198">
        <v>13</v>
      </c>
      <c r="AH140" s="198">
        <v>51</v>
      </c>
      <c r="AI140" s="198">
        <v>425</v>
      </c>
    </row>
    <row r="141" spans="7:35" ht="20" hidden="1" customHeight="1" x14ac:dyDescent="0.25">
      <c r="G141" s="6"/>
      <c r="H141" s="31" t="s">
        <v>7783</v>
      </c>
      <c r="I141" s="70" t="s">
        <v>7804</v>
      </c>
      <c r="J141" s="70" t="s">
        <v>7838</v>
      </c>
      <c r="K141" s="31"/>
      <c r="L141" s="70"/>
      <c r="M141" s="70" t="s">
        <v>4091</v>
      </c>
      <c r="N141" s="70" t="s">
        <v>258</v>
      </c>
      <c r="O141" s="70" t="s">
        <v>7609</v>
      </c>
      <c r="P141" s="70">
        <v>519</v>
      </c>
      <c r="Q141" s="9"/>
      <c r="S141" s="195"/>
      <c r="T141" s="29" t="s">
        <v>7623</v>
      </c>
      <c r="U141" s="29" t="s">
        <v>7624</v>
      </c>
      <c r="V141" s="196">
        <v>44581</v>
      </c>
      <c r="W141" s="29" t="s">
        <v>7706</v>
      </c>
      <c r="X141" s="29" t="s">
        <v>4132</v>
      </c>
      <c r="Y141" s="29" t="s">
        <v>997</v>
      </c>
      <c r="Z141" s="198">
        <v>42</v>
      </c>
      <c r="AA141" s="198">
        <v>53</v>
      </c>
      <c r="AB141" s="198">
        <v>42</v>
      </c>
      <c r="AC141" s="198">
        <v>42</v>
      </c>
      <c r="AD141" s="198">
        <v>30</v>
      </c>
      <c r="AE141" s="198">
        <v>11</v>
      </c>
      <c r="AF141" s="198">
        <v>56</v>
      </c>
      <c r="AG141" s="198">
        <v>11</v>
      </c>
      <c r="AH141" s="198">
        <v>33</v>
      </c>
      <c r="AI141" s="198">
        <v>320</v>
      </c>
    </row>
    <row r="142" spans="7:35" ht="20" hidden="1" customHeight="1" x14ac:dyDescent="0.25">
      <c r="G142" s="6"/>
      <c r="H142" s="31" t="s">
        <v>7783</v>
      </c>
      <c r="I142" s="70" t="s">
        <v>7804</v>
      </c>
      <c r="J142" s="70" t="s">
        <v>7838</v>
      </c>
      <c r="K142" s="31"/>
      <c r="L142" s="70"/>
      <c r="M142" s="70" t="s">
        <v>4091</v>
      </c>
      <c r="N142" s="70" t="s">
        <v>258</v>
      </c>
      <c r="O142" s="70" t="s">
        <v>7608</v>
      </c>
      <c r="P142" s="70">
        <v>173</v>
      </c>
      <c r="Q142" s="9"/>
      <c r="S142" s="195"/>
      <c r="T142" s="29" t="s">
        <v>7623</v>
      </c>
      <c r="U142" s="29" t="s">
        <v>7624</v>
      </c>
      <c r="V142" s="196">
        <v>44581</v>
      </c>
      <c r="W142" s="29" t="s">
        <v>7706</v>
      </c>
      <c r="X142" s="29" t="s">
        <v>4132</v>
      </c>
      <c r="Y142" s="29" t="s">
        <v>7606</v>
      </c>
      <c r="Z142" s="198">
        <v>42</v>
      </c>
      <c r="AA142" s="198">
        <v>52</v>
      </c>
      <c r="AB142" s="198">
        <v>42</v>
      </c>
      <c r="AC142" s="198">
        <v>52</v>
      </c>
      <c r="AD142" s="198">
        <v>34</v>
      </c>
      <c r="AE142" s="198">
        <v>11</v>
      </c>
      <c r="AF142" s="198">
        <v>69</v>
      </c>
      <c r="AG142" s="198">
        <v>11</v>
      </c>
      <c r="AH142" s="198">
        <v>42</v>
      </c>
      <c r="AI142" s="198">
        <v>355</v>
      </c>
    </row>
    <row r="143" spans="7:35" ht="20" hidden="1" customHeight="1" x14ac:dyDescent="0.25">
      <c r="G143" s="6"/>
      <c r="H143" s="31" t="s">
        <v>7783</v>
      </c>
      <c r="I143" s="70" t="s">
        <v>7804</v>
      </c>
      <c r="J143" s="70" t="s">
        <v>7838</v>
      </c>
      <c r="K143" s="31"/>
      <c r="L143" s="70"/>
      <c r="M143" s="70" t="s">
        <v>4091</v>
      </c>
      <c r="N143" s="70" t="s">
        <v>258</v>
      </c>
      <c r="O143" s="70" t="s">
        <v>7611</v>
      </c>
      <c r="P143" s="70">
        <v>173</v>
      </c>
      <c r="Q143" s="9"/>
      <c r="S143" s="195"/>
      <c r="T143" s="29" t="s">
        <v>7623</v>
      </c>
      <c r="U143" s="29" t="s">
        <v>7624</v>
      </c>
      <c r="V143" s="196">
        <v>44581</v>
      </c>
      <c r="W143" s="29" t="s">
        <v>7706</v>
      </c>
      <c r="X143" s="29" t="s">
        <v>4091</v>
      </c>
      <c r="Y143" s="29" t="s">
        <v>271</v>
      </c>
      <c r="Z143" s="198">
        <v>196</v>
      </c>
      <c r="AA143" s="198">
        <v>246</v>
      </c>
      <c r="AB143" s="198">
        <v>165</v>
      </c>
      <c r="AC143" s="198">
        <v>246</v>
      </c>
      <c r="AD143" s="198">
        <v>165</v>
      </c>
      <c r="AE143" s="198">
        <v>50</v>
      </c>
      <c r="AF143" s="198">
        <v>331</v>
      </c>
      <c r="AG143" s="198">
        <v>50</v>
      </c>
      <c r="AH143" s="198">
        <v>196</v>
      </c>
      <c r="AI143" s="198">
        <v>1645</v>
      </c>
    </row>
    <row r="144" spans="7:35" ht="20" hidden="1" customHeight="1" x14ac:dyDescent="0.25">
      <c r="G144" s="6"/>
      <c r="H144" s="31" t="s">
        <v>7783</v>
      </c>
      <c r="I144" s="70" t="s">
        <v>7804</v>
      </c>
      <c r="J144" s="70" t="s">
        <v>7839</v>
      </c>
      <c r="K144" s="31"/>
      <c r="L144" s="70"/>
      <c r="M144" s="70" t="s">
        <v>4091</v>
      </c>
      <c r="N144" s="70" t="s">
        <v>258</v>
      </c>
      <c r="O144" s="70" t="s">
        <v>996</v>
      </c>
      <c r="P144" s="70">
        <v>129</v>
      </c>
      <c r="Q144" s="9"/>
      <c r="S144" s="195"/>
      <c r="T144" s="29" t="s">
        <v>7623</v>
      </c>
      <c r="U144" s="29" t="s">
        <v>7624</v>
      </c>
      <c r="V144" s="196">
        <v>44581</v>
      </c>
      <c r="W144" s="29" t="s">
        <v>7706</v>
      </c>
      <c r="X144" s="29" t="s">
        <v>4091</v>
      </c>
      <c r="Y144" s="29" t="s">
        <v>1000</v>
      </c>
      <c r="Z144" s="198">
        <v>169</v>
      </c>
      <c r="AA144" s="198">
        <v>211</v>
      </c>
      <c r="AB144" s="198">
        <v>142</v>
      </c>
      <c r="AC144" s="198">
        <v>211</v>
      </c>
      <c r="AD144" s="198">
        <v>144</v>
      </c>
      <c r="AE144" s="198">
        <v>42</v>
      </c>
      <c r="AF144" s="198">
        <v>280</v>
      </c>
      <c r="AG144" s="198">
        <v>42</v>
      </c>
      <c r="AH144" s="198">
        <v>169</v>
      </c>
      <c r="AI144" s="198">
        <v>1410</v>
      </c>
    </row>
    <row r="145" spans="7:35" ht="20" hidden="1" customHeight="1" x14ac:dyDescent="0.25">
      <c r="G145" s="6"/>
      <c r="H145" s="31" t="s">
        <v>7783</v>
      </c>
      <c r="I145" s="70" t="s">
        <v>7804</v>
      </c>
      <c r="J145" s="70" t="s">
        <v>7839</v>
      </c>
      <c r="K145" s="31"/>
      <c r="L145" s="70"/>
      <c r="M145" s="70" t="s">
        <v>4091</v>
      </c>
      <c r="N145" s="70" t="s">
        <v>258</v>
      </c>
      <c r="O145" s="70" t="s">
        <v>7610</v>
      </c>
      <c r="P145" s="70">
        <v>471</v>
      </c>
      <c r="Q145" s="9"/>
      <c r="S145" s="195"/>
      <c r="T145" s="29" t="s">
        <v>7623</v>
      </c>
      <c r="U145" s="29" t="s">
        <v>7624</v>
      </c>
      <c r="V145" s="196">
        <v>44581</v>
      </c>
      <c r="W145" s="29" t="s">
        <v>7706</v>
      </c>
      <c r="X145" s="29" t="s">
        <v>4091</v>
      </c>
      <c r="Y145" s="29" t="s">
        <v>997</v>
      </c>
      <c r="Z145" s="198">
        <v>143</v>
      </c>
      <c r="AA145" s="198">
        <v>177</v>
      </c>
      <c r="AB145" s="198">
        <v>143</v>
      </c>
      <c r="AC145" s="198">
        <v>143</v>
      </c>
      <c r="AD145" s="198">
        <v>90</v>
      </c>
      <c r="AE145" s="198">
        <v>39</v>
      </c>
      <c r="AF145" s="198">
        <v>189</v>
      </c>
      <c r="AG145" s="198">
        <v>39</v>
      </c>
      <c r="AH145" s="198">
        <v>112</v>
      </c>
      <c r="AI145" s="198">
        <v>1075</v>
      </c>
    </row>
    <row r="146" spans="7:35" ht="20" hidden="1" customHeight="1" x14ac:dyDescent="0.25">
      <c r="G146" s="6"/>
      <c r="H146" s="31" t="s">
        <v>7783</v>
      </c>
      <c r="I146" s="70" t="s">
        <v>7804</v>
      </c>
      <c r="J146" s="70" t="s">
        <v>7839</v>
      </c>
      <c r="K146" s="31"/>
      <c r="L146" s="70"/>
      <c r="M146" s="70" t="s">
        <v>4091</v>
      </c>
      <c r="N146" s="70" t="s">
        <v>258</v>
      </c>
      <c r="O146" s="70" t="s">
        <v>7609</v>
      </c>
      <c r="P146" s="70">
        <v>487</v>
      </c>
      <c r="Q146" s="9"/>
      <c r="S146" s="195"/>
      <c r="T146" s="29" t="s">
        <v>7623</v>
      </c>
      <c r="U146" s="29" t="s">
        <v>7624</v>
      </c>
      <c r="V146" s="196">
        <v>44581</v>
      </c>
      <c r="W146" s="29" t="s">
        <v>7706</v>
      </c>
      <c r="X146" s="29" t="s">
        <v>4091</v>
      </c>
      <c r="Y146" s="29" t="s">
        <v>7606</v>
      </c>
      <c r="Z146" s="198">
        <v>143</v>
      </c>
      <c r="AA146" s="198">
        <v>178</v>
      </c>
      <c r="AB146" s="198">
        <v>143</v>
      </c>
      <c r="AC146" s="198">
        <v>178</v>
      </c>
      <c r="AD146" s="198">
        <v>121</v>
      </c>
      <c r="AE146" s="198">
        <v>39</v>
      </c>
      <c r="AF146" s="198">
        <v>236</v>
      </c>
      <c r="AG146" s="198">
        <v>39</v>
      </c>
      <c r="AH146" s="198">
        <v>143</v>
      </c>
      <c r="AI146" s="198">
        <v>1220</v>
      </c>
    </row>
    <row r="147" spans="7:35" ht="20" hidden="1" customHeight="1" x14ac:dyDescent="0.25">
      <c r="G147" s="6"/>
      <c r="H147" s="31" t="s">
        <v>7783</v>
      </c>
      <c r="I147" s="70" t="s">
        <v>7804</v>
      </c>
      <c r="J147" s="70" t="s">
        <v>7839</v>
      </c>
      <c r="K147" s="31"/>
      <c r="L147" s="70"/>
      <c r="M147" s="70" t="s">
        <v>4091</v>
      </c>
      <c r="N147" s="70" t="s">
        <v>258</v>
      </c>
      <c r="O147" s="70" t="s">
        <v>7608</v>
      </c>
      <c r="P147" s="70">
        <v>293</v>
      </c>
      <c r="Q147" s="9"/>
      <c r="S147" s="29" t="s">
        <v>7701</v>
      </c>
      <c r="T147" s="195"/>
      <c r="U147" s="195"/>
      <c r="V147" s="195"/>
      <c r="W147" s="195"/>
      <c r="X147" s="195"/>
      <c r="Y147" s="195"/>
      <c r="Z147" s="198">
        <v>845</v>
      </c>
      <c r="AA147" s="198">
        <v>1055</v>
      </c>
      <c r="AB147" s="198">
        <v>770</v>
      </c>
      <c r="AC147" s="198">
        <v>1010</v>
      </c>
      <c r="AD147" s="198">
        <v>675</v>
      </c>
      <c r="AE147" s="198">
        <v>220</v>
      </c>
      <c r="AF147" s="198">
        <v>1345</v>
      </c>
      <c r="AG147" s="198">
        <v>220</v>
      </c>
      <c r="AH147" s="198">
        <v>805</v>
      </c>
      <c r="AI147" s="198">
        <v>6945</v>
      </c>
    </row>
    <row r="148" spans="7:35" ht="20" hidden="1" customHeight="1" x14ac:dyDescent="0.25">
      <c r="G148" s="6"/>
      <c r="H148" s="31" t="s">
        <v>7783</v>
      </c>
      <c r="I148" s="70" t="s">
        <v>7804</v>
      </c>
      <c r="J148" s="70" t="s">
        <v>7839</v>
      </c>
      <c r="K148" s="31"/>
      <c r="L148" s="70"/>
      <c r="M148" s="70" t="s">
        <v>4091</v>
      </c>
      <c r="N148" s="70" t="s">
        <v>258</v>
      </c>
      <c r="O148" s="70" t="s">
        <v>7611</v>
      </c>
      <c r="P148" s="70">
        <v>36</v>
      </c>
      <c r="Q148" s="9"/>
      <c r="S148" s="29" t="s">
        <v>7679</v>
      </c>
      <c r="T148" s="29" t="s">
        <v>7627</v>
      </c>
      <c r="U148" s="29" t="s">
        <v>7628</v>
      </c>
      <c r="V148" s="196">
        <v>44581</v>
      </c>
      <c r="W148" s="29" t="s">
        <v>7706</v>
      </c>
      <c r="X148" s="29" t="s">
        <v>4132</v>
      </c>
      <c r="Y148" s="29" t="s">
        <v>271</v>
      </c>
      <c r="Z148" s="198"/>
      <c r="AA148" s="198"/>
      <c r="AB148" s="198"/>
      <c r="AC148" s="198">
        <v>96</v>
      </c>
      <c r="AD148" s="198">
        <v>99</v>
      </c>
      <c r="AE148" s="198">
        <v>36</v>
      </c>
      <c r="AF148" s="198">
        <v>71</v>
      </c>
      <c r="AG148" s="198">
        <v>17</v>
      </c>
      <c r="AH148" s="198">
        <v>36</v>
      </c>
      <c r="AI148" s="198">
        <v>355</v>
      </c>
    </row>
    <row r="149" spans="7:35" ht="20" hidden="1" customHeight="1" x14ac:dyDescent="0.25">
      <c r="G149" s="6"/>
      <c r="H149" s="31" t="s">
        <v>7783</v>
      </c>
      <c r="I149" s="70" t="s">
        <v>7804</v>
      </c>
      <c r="J149" s="70" t="s">
        <v>7840</v>
      </c>
      <c r="K149" s="31"/>
      <c r="L149" s="70"/>
      <c r="M149" s="70" t="s">
        <v>4091</v>
      </c>
      <c r="N149" s="70" t="s">
        <v>258</v>
      </c>
      <c r="O149" s="70" t="s">
        <v>996</v>
      </c>
      <c r="P149" s="70">
        <v>556</v>
      </c>
      <c r="Q149" s="9"/>
      <c r="S149" s="195"/>
      <c r="T149" s="29" t="s">
        <v>7627</v>
      </c>
      <c r="U149" s="29" t="s">
        <v>7628</v>
      </c>
      <c r="V149" s="196">
        <v>44581</v>
      </c>
      <c r="W149" s="29" t="s">
        <v>7706</v>
      </c>
      <c r="X149" s="29" t="s">
        <v>4132</v>
      </c>
      <c r="Y149" s="29" t="s">
        <v>997</v>
      </c>
      <c r="Z149" s="198"/>
      <c r="AA149" s="198"/>
      <c r="AB149" s="198"/>
      <c r="AC149" s="198">
        <v>76</v>
      </c>
      <c r="AD149" s="198">
        <v>78</v>
      </c>
      <c r="AE149" s="198">
        <v>28</v>
      </c>
      <c r="AF149" s="198">
        <v>56</v>
      </c>
      <c r="AG149" s="198">
        <v>14</v>
      </c>
      <c r="AH149" s="198">
        <v>28</v>
      </c>
      <c r="AI149" s="198">
        <v>280</v>
      </c>
    </row>
    <row r="150" spans="7:35" ht="20" hidden="1" customHeight="1" x14ac:dyDescent="0.25">
      <c r="G150" s="6"/>
      <c r="H150" s="31" t="s">
        <v>7783</v>
      </c>
      <c r="I150" s="70" t="s">
        <v>7804</v>
      </c>
      <c r="J150" s="70" t="s">
        <v>7840</v>
      </c>
      <c r="K150" s="31"/>
      <c r="L150" s="70"/>
      <c r="M150" s="70" t="s">
        <v>4091</v>
      </c>
      <c r="N150" s="70" t="s">
        <v>258</v>
      </c>
      <c r="O150" s="70" t="s">
        <v>7610</v>
      </c>
      <c r="P150" s="70">
        <v>834</v>
      </c>
      <c r="Q150" s="9"/>
      <c r="S150" s="195"/>
      <c r="T150" s="29" t="s">
        <v>7627</v>
      </c>
      <c r="U150" s="29" t="s">
        <v>7628</v>
      </c>
      <c r="V150" s="196">
        <v>44581</v>
      </c>
      <c r="W150" s="29" t="s">
        <v>7706</v>
      </c>
      <c r="X150" s="29" t="s">
        <v>4132</v>
      </c>
      <c r="Y150" s="29" t="s">
        <v>440</v>
      </c>
      <c r="Z150" s="198"/>
      <c r="AA150" s="198"/>
      <c r="AB150" s="198"/>
      <c r="AC150" s="198">
        <v>76</v>
      </c>
      <c r="AD150" s="198">
        <v>78</v>
      </c>
      <c r="AE150" s="198">
        <v>28</v>
      </c>
      <c r="AF150" s="198">
        <v>56</v>
      </c>
      <c r="AG150" s="198">
        <v>14</v>
      </c>
      <c r="AH150" s="198">
        <v>28</v>
      </c>
      <c r="AI150" s="198">
        <v>280</v>
      </c>
    </row>
    <row r="151" spans="7:35" ht="20" hidden="1" customHeight="1" x14ac:dyDescent="0.25">
      <c r="G151" s="6"/>
      <c r="H151" s="31" t="s">
        <v>7783</v>
      </c>
      <c r="I151" s="70" t="s">
        <v>7804</v>
      </c>
      <c r="J151" s="70" t="s">
        <v>7840</v>
      </c>
      <c r="K151" s="31"/>
      <c r="L151" s="70"/>
      <c r="M151" s="70" t="s">
        <v>4091</v>
      </c>
      <c r="N151" s="70" t="s">
        <v>258</v>
      </c>
      <c r="O151" s="70" t="s">
        <v>7609</v>
      </c>
      <c r="P151" s="70">
        <v>834</v>
      </c>
      <c r="Q151" s="9"/>
      <c r="S151" s="195"/>
      <c r="T151" s="29" t="s">
        <v>7627</v>
      </c>
      <c r="U151" s="29" t="s">
        <v>7628</v>
      </c>
      <c r="V151" s="196">
        <v>44581</v>
      </c>
      <c r="W151" s="29" t="s">
        <v>7706</v>
      </c>
      <c r="X151" s="29" t="s">
        <v>4132</v>
      </c>
      <c r="Y151" s="29" t="s">
        <v>7604</v>
      </c>
      <c r="Z151" s="198"/>
      <c r="AA151" s="198"/>
      <c r="AB151" s="198"/>
      <c r="AC151" s="198">
        <v>76</v>
      </c>
      <c r="AD151" s="198">
        <v>78</v>
      </c>
      <c r="AE151" s="198">
        <v>28</v>
      </c>
      <c r="AF151" s="198">
        <v>56</v>
      </c>
      <c r="AG151" s="198">
        <v>14</v>
      </c>
      <c r="AH151" s="198">
        <v>28</v>
      </c>
      <c r="AI151" s="198">
        <v>280</v>
      </c>
    </row>
    <row r="152" spans="7:35" ht="20" hidden="1" customHeight="1" x14ac:dyDescent="0.25">
      <c r="G152" s="6"/>
      <c r="H152" s="31" t="s">
        <v>7783</v>
      </c>
      <c r="I152" s="70" t="s">
        <v>7804</v>
      </c>
      <c r="J152" s="70" t="s">
        <v>7840</v>
      </c>
      <c r="K152" s="31"/>
      <c r="L152" s="70"/>
      <c r="M152" s="70" t="s">
        <v>4091</v>
      </c>
      <c r="N152" s="70" t="s">
        <v>258</v>
      </c>
      <c r="O152" s="70" t="s">
        <v>7608</v>
      </c>
      <c r="P152" s="70">
        <v>278</v>
      </c>
      <c r="Q152" s="9"/>
      <c r="S152" s="195"/>
      <c r="T152" s="29" t="s">
        <v>7627</v>
      </c>
      <c r="U152" s="29" t="s">
        <v>7628</v>
      </c>
      <c r="V152" s="196">
        <v>44581</v>
      </c>
      <c r="W152" s="29" t="s">
        <v>7706</v>
      </c>
      <c r="X152" s="29" t="s">
        <v>4132</v>
      </c>
      <c r="Y152" s="29" t="s">
        <v>7605</v>
      </c>
      <c r="Z152" s="198"/>
      <c r="AA152" s="198"/>
      <c r="AB152" s="198"/>
      <c r="AC152" s="198">
        <v>76</v>
      </c>
      <c r="AD152" s="198">
        <v>78</v>
      </c>
      <c r="AE152" s="198">
        <v>28</v>
      </c>
      <c r="AF152" s="198">
        <v>56</v>
      </c>
      <c r="AG152" s="198">
        <v>14</v>
      </c>
      <c r="AH152" s="198">
        <v>28</v>
      </c>
      <c r="AI152" s="198">
        <v>280</v>
      </c>
    </row>
    <row r="153" spans="7:35" ht="20" hidden="1" customHeight="1" x14ac:dyDescent="0.25">
      <c r="G153" s="6"/>
      <c r="H153" s="31" t="s">
        <v>7783</v>
      </c>
      <c r="I153" s="70" t="s">
        <v>7804</v>
      </c>
      <c r="J153" s="70" t="s">
        <v>7840</v>
      </c>
      <c r="K153" s="31"/>
      <c r="L153" s="70"/>
      <c r="M153" s="70" t="s">
        <v>4091</v>
      </c>
      <c r="N153" s="70" t="s">
        <v>258</v>
      </c>
      <c r="O153" s="70" t="s">
        <v>7611</v>
      </c>
      <c r="P153" s="70">
        <v>278</v>
      </c>
      <c r="Q153" s="9"/>
      <c r="S153" s="195"/>
      <c r="T153" s="29" t="s">
        <v>7627</v>
      </c>
      <c r="U153" s="29" t="s">
        <v>7628</v>
      </c>
      <c r="V153" s="196">
        <v>44581</v>
      </c>
      <c r="W153" s="29" t="s">
        <v>7706</v>
      </c>
      <c r="X153" s="29" t="s">
        <v>4091</v>
      </c>
      <c r="Y153" s="29" t="s">
        <v>271</v>
      </c>
      <c r="Z153" s="198"/>
      <c r="AA153" s="198"/>
      <c r="AB153" s="198"/>
      <c r="AC153" s="198">
        <v>319</v>
      </c>
      <c r="AD153" s="198">
        <v>331</v>
      </c>
      <c r="AE153" s="198">
        <v>119</v>
      </c>
      <c r="AF153" s="198">
        <v>234</v>
      </c>
      <c r="AG153" s="198">
        <v>58</v>
      </c>
      <c r="AH153" s="198">
        <v>119</v>
      </c>
      <c r="AI153" s="198">
        <v>1180</v>
      </c>
    </row>
    <row r="154" spans="7:35" ht="20" hidden="1" customHeight="1" x14ac:dyDescent="0.25">
      <c r="G154" s="6"/>
      <c r="H154" s="31" t="s">
        <v>7783</v>
      </c>
      <c r="I154" s="70" t="s">
        <v>7804</v>
      </c>
      <c r="J154" s="70" t="s">
        <v>7841</v>
      </c>
      <c r="K154" s="31"/>
      <c r="L154" s="70"/>
      <c r="M154" s="70" t="s">
        <v>4091</v>
      </c>
      <c r="N154" s="70" t="s">
        <v>258</v>
      </c>
      <c r="O154" s="70" t="s">
        <v>996</v>
      </c>
      <c r="P154" s="70">
        <v>145</v>
      </c>
      <c r="Q154" s="9"/>
      <c r="S154" s="195"/>
      <c r="T154" s="29" t="s">
        <v>7627</v>
      </c>
      <c r="U154" s="29" t="s">
        <v>7628</v>
      </c>
      <c r="V154" s="196">
        <v>44581</v>
      </c>
      <c r="W154" s="29" t="s">
        <v>7706</v>
      </c>
      <c r="X154" s="29" t="s">
        <v>4091</v>
      </c>
      <c r="Y154" s="29" t="s">
        <v>997</v>
      </c>
      <c r="Z154" s="198"/>
      <c r="AA154" s="198"/>
      <c r="AB154" s="198"/>
      <c r="AC154" s="198">
        <v>254</v>
      </c>
      <c r="AD154" s="198">
        <v>267</v>
      </c>
      <c r="AE154" s="198">
        <v>92</v>
      </c>
      <c r="AF154" s="198">
        <v>189</v>
      </c>
      <c r="AG154" s="198">
        <v>46</v>
      </c>
      <c r="AH154" s="198">
        <v>92</v>
      </c>
      <c r="AI154" s="198">
        <v>940</v>
      </c>
    </row>
    <row r="155" spans="7:35" ht="20" hidden="1" customHeight="1" x14ac:dyDescent="0.25">
      <c r="G155" s="6"/>
      <c r="H155" s="31" t="s">
        <v>7783</v>
      </c>
      <c r="I155" s="70" t="s">
        <v>7804</v>
      </c>
      <c r="J155" s="70" t="s">
        <v>7841</v>
      </c>
      <c r="K155" s="31"/>
      <c r="L155" s="70"/>
      <c r="M155" s="70" t="s">
        <v>4091</v>
      </c>
      <c r="N155" s="70" t="s">
        <v>258</v>
      </c>
      <c r="O155" s="70" t="s">
        <v>7610</v>
      </c>
      <c r="P155" s="70">
        <v>212</v>
      </c>
      <c r="Q155" s="9"/>
      <c r="S155" s="195"/>
      <c r="T155" s="29" t="s">
        <v>7627</v>
      </c>
      <c r="U155" s="29" t="s">
        <v>7628</v>
      </c>
      <c r="V155" s="196">
        <v>44581</v>
      </c>
      <c r="W155" s="29" t="s">
        <v>7706</v>
      </c>
      <c r="X155" s="29" t="s">
        <v>4091</v>
      </c>
      <c r="Y155" s="29" t="s">
        <v>440</v>
      </c>
      <c r="Z155" s="198"/>
      <c r="AA155" s="198"/>
      <c r="AB155" s="198"/>
      <c r="AC155" s="198">
        <v>254</v>
      </c>
      <c r="AD155" s="198">
        <v>267</v>
      </c>
      <c r="AE155" s="198">
        <v>92</v>
      </c>
      <c r="AF155" s="198">
        <v>189</v>
      </c>
      <c r="AG155" s="198">
        <v>46</v>
      </c>
      <c r="AH155" s="198">
        <v>92</v>
      </c>
      <c r="AI155" s="198">
        <v>940</v>
      </c>
    </row>
    <row r="156" spans="7:35" ht="20" hidden="1" customHeight="1" x14ac:dyDescent="0.25">
      <c r="G156" s="6"/>
      <c r="H156" s="31" t="s">
        <v>7783</v>
      </c>
      <c r="I156" s="70" t="s">
        <v>7804</v>
      </c>
      <c r="J156" s="70" t="s">
        <v>7841</v>
      </c>
      <c r="K156" s="31"/>
      <c r="L156" s="70"/>
      <c r="M156" s="70" t="s">
        <v>4091</v>
      </c>
      <c r="N156" s="70" t="s">
        <v>258</v>
      </c>
      <c r="O156" s="70" t="s">
        <v>7609</v>
      </c>
      <c r="P156" s="70">
        <v>151</v>
      </c>
      <c r="Q156" s="9"/>
      <c r="S156" s="195"/>
      <c r="T156" s="29" t="s">
        <v>7627</v>
      </c>
      <c r="U156" s="29" t="s">
        <v>7628</v>
      </c>
      <c r="V156" s="196">
        <v>44581</v>
      </c>
      <c r="W156" s="29" t="s">
        <v>7706</v>
      </c>
      <c r="X156" s="29" t="s">
        <v>4091</v>
      </c>
      <c r="Y156" s="29" t="s">
        <v>7604</v>
      </c>
      <c r="Z156" s="198"/>
      <c r="AA156" s="198"/>
      <c r="AB156" s="198"/>
      <c r="AC156" s="198">
        <v>254</v>
      </c>
      <c r="AD156" s="198">
        <v>267</v>
      </c>
      <c r="AE156" s="198">
        <v>92</v>
      </c>
      <c r="AF156" s="198">
        <v>189</v>
      </c>
      <c r="AG156" s="198">
        <v>46</v>
      </c>
      <c r="AH156" s="198">
        <v>92</v>
      </c>
      <c r="AI156" s="198">
        <v>940</v>
      </c>
    </row>
    <row r="157" spans="7:35" ht="20" hidden="1" customHeight="1" x14ac:dyDescent="0.25">
      <c r="G157" s="6"/>
      <c r="H157" s="31" t="s">
        <v>7783</v>
      </c>
      <c r="I157" s="70" t="s">
        <v>7804</v>
      </c>
      <c r="J157" s="70" t="s">
        <v>7841</v>
      </c>
      <c r="K157" s="31"/>
      <c r="L157" s="70"/>
      <c r="M157" s="70" t="s">
        <v>4091</v>
      </c>
      <c r="N157" s="70" t="s">
        <v>258</v>
      </c>
      <c r="O157" s="70" t="s">
        <v>7608</v>
      </c>
      <c r="P157" s="70">
        <v>65</v>
      </c>
      <c r="Q157" s="9"/>
      <c r="S157" s="195"/>
      <c r="T157" s="29" t="s">
        <v>7627</v>
      </c>
      <c r="U157" s="29" t="s">
        <v>7628</v>
      </c>
      <c r="V157" s="196">
        <v>44581</v>
      </c>
      <c r="W157" s="29" t="s">
        <v>7706</v>
      </c>
      <c r="X157" s="29" t="s">
        <v>4091</v>
      </c>
      <c r="Y157" s="29" t="s">
        <v>7605</v>
      </c>
      <c r="Z157" s="198"/>
      <c r="AA157" s="198"/>
      <c r="AB157" s="198"/>
      <c r="AC157" s="198">
        <v>254</v>
      </c>
      <c r="AD157" s="198">
        <v>267</v>
      </c>
      <c r="AE157" s="198">
        <v>92</v>
      </c>
      <c r="AF157" s="198">
        <v>189</v>
      </c>
      <c r="AG157" s="198">
        <v>46</v>
      </c>
      <c r="AH157" s="198">
        <v>92</v>
      </c>
      <c r="AI157" s="198">
        <v>940</v>
      </c>
    </row>
    <row r="158" spans="7:35" ht="20" hidden="1" customHeight="1" x14ac:dyDescent="0.25">
      <c r="G158" s="6"/>
      <c r="H158" s="31" t="s">
        <v>7783</v>
      </c>
      <c r="I158" s="70" t="s">
        <v>7804</v>
      </c>
      <c r="J158" s="70" t="s">
        <v>7841</v>
      </c>
      <c r="K158" s="31"/>
      <c r="L158" s="70"/>
      <c r="M158" s="70" t="s">
        <v>4091</v>
      </c>
      <c r="N158" s="70" t="s">
        <v>258</v>
      </c>
      <c r="O158" s="70" t="s">
        <v>7611</v>
      </c>
      <c r="P158" s="70">
        <v>27</v>
      </c>
      <c r="Q158" s="9"/>
      <c r="S158" s="29" t="s">
        <v>7702</v>
      </c>
      <c r="T158" s="195"/>
      <c r="U158" s="195"/>
      <c r="V158" s="195"/>
      <c r="W158" s="195"/>
      <c r="X158" s="195"/>
      <c r="Y158" s="195"/>
      <c r="Z158" s="198"/>
      <c r="AA158" s="198"/>
      <c r="AB158" s="198"/>
      <c r="AC158" s="198">
        <v>1735</v>
      </c>
      <c r="AD158" s="198">
        <v>1810</v>
      </c>
      <c r="AE158" s="198">
        <v>635</v>
      </c>
      <c r="AF158" s="198">
        <v>1285</v>
      </c>
      <c r="AG158" s="198">
        <v>315</v>
      </c>
      <c r="AH158" s="198">
        <v>635</v>
      </c>
      <c r="AI158" s="198">
        <v>6415</v>
      </c>
    </row>
    <row r="159" spans="7:35" ht="20" hidden="1" customHeight="1" x14ac:dyDescent="0.25">
      <c r="G159" s="6"/>
      <c r="H159" s="31" t="s">
        <v>7783</v>
      </c>
      <c r="I159" s="70" t="s">
        <v>7804</v>
      </c>
      <c r="J159" s="70" t="s">
        <v>7842</v>
      </c>
      <c r="K159" s="31"/>
      <c r="L159" s="70"/>
      <c r="M159" s="70" t="s">
        <v>4091</v>
      </c>
      <c r="N159" s="70" t="s">
        <v>258</v>
      </c>
      <c r="O159" s="70" t="s">
        <v>996</v>
      </c>
      <c r="P159" s="70">
        <v>2</v>
      </c>
      <c r="Q159" s="9"/>
      <c r="S159" s="29" t="s">
        <v>7680</v>
      </c>
      <c r="T159" s="29" t="s">
        <v>7629</v>
      </c>
      <c r="U159" s="29" t="s">
        <v>7630</v>
      </c>
      <c r="V159" s="196">
        <v>44561</v>
      </c>
      <c r="W159" s="29" t="s">
        <v>7706</v>
      </c>
      <c r="X159" s="29" t="s">
        <v>4132</v>
      </c>
      <c r="Y159" s="29" t="s">
        <v>271</v>
      </c>
      <c r="Z159" s="198"/>
      <c r="AA159" s="198"/>
      <c r="AB159" s="198"/>
      <c r="AC159" s="198">
        <v>115</v>
      </c>
      <c r="AD159" s="198">
        <v>118</v>
      </c>
      <c r="AE159" s="198">
        <v>43</v>
      </c>
      <c r="AF159" s="198">
        <v>85</v>
      </c>
      <c r="AG159" s="198">
        <v>21</v>
      </c>
      <c r="AH159" s="198">
        <v>43</v>
      </c>
      <c r="AI159" s="198">
        <v>425</v>
      </c>
    </row>
    <row r="160" spans="7:35" ht="20" hidden="1" customHeight="1" x14ac:dyDescent="0.25">
      <c r="G160" s="6"/>
      <c r="H160" s="31" t="s">
        <v>7783</v>
      </c>
      <c r="I160" s="70" t="s">
        <v>7804</v>
      </c>
      <c r="J160" s="70" t="s">
        <v>7842</v>
      </c>
      <c r="K160" s="31"/>
      <c r="L160" s="70"/>
      <c r="M160" s="70" t="s">
        <v>4091</v>
      </c>
      <c r="N160" s="70" t="s">
        <v>258</v>
      </c>
      <c r="O160" s="70" t="s">
        <v>7610</v>
      </c>
      <c r="P160" s="70">
        <v>4</v>
      </c>
      <c r="Q160" s="9"/>
      <c r="S160" s="195"/>
      <c r="T160" s="29" t="s">
        <v>7629</v>
      </c>
      <c r="U160" s="29" t="s">
        <v>7630</v>
      </c>
      <c r="V160" s="196">
        <v>44561</v>
      </c>
      <c r="W160" s="29" t="s">
        <v>7706</v>
      </c>
      <c r="X160" s="29" t="s">
        <v>4132</v>
      </c>
      <c r="Y160" s="29" t="s">
        <v>998</v>
      </c>
      <c r="Z160" s="198"/>
      <c r="AA160" s="198"/>
      <c r="AB160" s="198"/>
      <c r="AC160" s="198">
        <v>96</v>
      </c>
      <c r="AD160" s="198">
        <v>99</v>
      </c>
      <c r="AE160" s="198">
        <v>36</v>
      </c>
      <c r="AF160" s="198">
        <v>71</v>
      </c>
      <c r="AG160" s="198">
        <v>17</v>
      </c>
      <c r="AH160" s="198">
        <v>36</v>
      </c>
      <c r="AI160" s="198">
        <v>355</v>
      </c>
    </row>
    <row r="161" spans="7:35" ht="20" hidden="1" customHeight="1" x14ac:dyDescent="0.25">
      <c r="G161" s="6"/>
      <c r="H161" s="31" t="s">
        <v>7783</v>
      </c>
      <c r="I161" s="70" t="s">
        <v>7804</v>
      </c>
      <c r="J161" s="70" t="s">
        <v>7842</v>
      </c>
      <c r="K161" s="31"/>
      <c r="L161" s="70"/>
      <c r="M161" s="70" t="s">
        <v>4091</v>
      </c>
      <c r="N161" s="70" t="s">
        <v>258</v>
      </c>
      <c r="O161" s="70" t="s">
        <v>7609</v>
      </c>
      <c r="P161" s="70">
        <v>4</v>
      </c>
      <c r="Q161" s="9"/>
      <c r="S161" s="195"/>
      <c r="T161" s="29" t="s">
        <v>7629</v>
      </c>
      <c r="U161" s="29" t="s">
        <v>7630</v>
      </c>
      <c r="V161" s="196">
        <v>44561</v>
      </c>
      <c r="W161" s="29" t="s">
        <v>7706</v>
      </c>
      <c r="X161" s="29" t="s">
        <v>4132</v>
      </c>
      <c r="Y161" s="29" t="s">
        <v>1000</v>
      </c>
      <c r="Z161" s="198"/>
      <c r="AA161" s="198"/>
      <c r="AB161" s="198"/>
      <c r="AC161" s="198">
        <v>96</v>
      </c>
      <c r="AD161" s="198">
        <v>99</v>
      </c>
      <c r="AE161" s="198">
        <v>36</v>
      </c>
      <c r="AF161" s="198">
        <v>71</v>
      </c>
      <c r="AG161" s="198">
        <v>17</v>
      </c>
      <c r="AH161" s="198">
        <v>36</v>
      </c>
      <c r="AI161" s="198">
        <v>355</v>
      </c>
    </row>
    <row r="162" spans="7:35" ht="20" hidden="1" customHeight="1" x14ac:dyDescent="0.25">
      <c r="G162" s="6"/>
      <c r="H162" s="31" t="s">
        <v>7783</v>
      </c>
      <c r="I162" s="70" t="s">
        <v>7804</v>
      </c>
      <c r="J162" s="70" t="s">
        <v>7842</v>
      </c>
      <c r="K162" s="31"/>
      <c r="L162" s="70"/>
      <c r="M162" s="70" t="s">
        <v>4091</v>
      </c>
      <c r="N162" s="70" t="s">
        <v>258</v>
      </c>
      <c r="O162" s="70" t="s">
        <v>7608</v>
      </c>
      <c r="P162" s="70">
        <v>4</v>
      </c>
      <c r="Q162" s="9"/>
      <c r="S162" s="195"/>
      <c r="T162" s="29" t="s">
        <v>7629</v>
      </c>
      <c r="U162" s="29" t="s">
        <v>7630</v>
      </c>
      <c r="V162" s="196">
        <v>44561</v>
      </c>
      <c r="W162" s="29" t="s">
        <v>7706</v>
      </c>
      <c r="X162" s="29" t="s">
        <v>4132</v>
      </c>
      <c r="Y162" s="29" t="s">
        <v>997</v>
      </c>
      <c r="Z162" s="198"/>
      <c r="AA162" s="198"/>
      <c r="AB162" s="198"/>
      <c r="AC162" s="198">
        <v>105</v>
      </c>
      <c r="AD162" s="198">
        <v>109</v>
      </c>
      <c r="AE162" s="198">
        <v>39</v>
      </c>
      <c r="AF162" s="198">
        <v>78</v>
      </c>
      <c r="AG162" s="198">
        <v>20</v>
      </c>
      <c r="AH162" s="198">
        <v>39</v>
      </c>
      <c r="AI162" s="198">
        <v>390</v>
      </c>
    </row>
    <row r="163" spans="7:35" ht="20" hidden="1" customHeight="1" x14ac:dyDescent="0.25">
      <c r="G163" s="6"/>
      <c r="H163" s="31" t="s">
        <v>7783</v>
      </c>
      <c r="I163" s="70" t="s">
        <v>7804</v>
      </c>
      <c r="J163" s="70" t="s">
        <v>7842</v>
      </c>
      <c r="K163" s="31"/>
      <c r="L163" s="70"/>
      <c r="M163" s="70" t="s">
        <v>4091</v>
      </c>
      <c r="N163" s="70" t="s">
        <v>258</v>
      </c>
      <c r="O163" s="70" t="s">
        <v>7611</v>
      </c>
      <c r="P163" s="70">
        <v>2</v>
      </c>
      <c r="Q163" s="9"/>
      <c r="S163" s="195"/>
      <c r="T163" s="29" t="s">
        <v>7629</v>
      </c>
      <c r="U163" s="29" t="s">
        <v>7630</v>
      </c>
      <c r="V163" s="196">
        <v>44561</v>
      </c>
      <c r="W163" s="29" t="s">
        <v>7706</v>
      </c>
      <c r="X163" s="29" t="s">
        <v>4132</v>
      </c>
      <c r="Y163" s="29" t="s">
        <v>417</v>
      </c>
      <c r="Z163" s="198"/>
      <c r="AA163" s="198"/>
      <c r="AB163" s="198"/>
      <c r="AC163" s="198">
        <v>105</v>
      </c>
      <c r="AD163" s="198">
        <v>109</v>
      </c>
      <c r="AE163" s="198">
        <v>39</v>
      </c>
      <c r="AF163" s="198">
        <v>78</v>
      </c>
      <c r="AG163" s="198">
        <v>20</v>
      </c>
      <c r="AH163" s="198">
        <v>39</v>
      </c>
      <c r="AI163" s="198">
        <v>390</v>
      </c>
    </row>
    <row r="164" spans="7:35" ht="20" hidden="1" customHeight="1" x14ac:dyDescent="0.25">
      <c r="G164" s="6"/>
      <c r="H164" s="31" t="s">
        <v>7783</v>
      </c>
      <c r="I164" s="70" t="s">
        <v>7803</v>
      </c>
      <c r="J164" s="70" t="s">
        <v>7843</v>
      </c>
      <c r="K164" s="31"/>
      <c r="L164" s="70"/>
      <c r="M164" s="70" t="s">
        <v>4091</v>
      </c>
      <c r="N164" s="70" t="s">
        <v>358</v>
      </c>
      <c r="O164" s="70" t="s">
        <v>996</v>
      </c>
      <c r="P164" s="70">
        <v>3</v>
      </c>
      <c r="Q164" s="9"/>
      <c r="S164" s="195"/>
      <c r="T164" s="29" t="s">
        <v>7629</v>
      </c>
      <c r="U164" s="29" t="s">
        <v>7630</v>
      </c>
      <c r="V164" s="196">
        <v>44561</v>
      </c>
      <c r="W164" s="29" t="s">
        <v>7706</v>
      </c>
      <c r="X164" s="29" t="s">
        <v>4132</v>
      </c>
      <c r="Y164" s="29" t="s">
        <v>440</v>
      </c>
      <c r="Z164" s="198"/>
      <c r="AA164" s="198"/>
      <c r="AB164" s="198"/>
      <c r="AC164" s="198">
        <v>86</v>
      </c>
      <c r="AD164" s="198">
        <v>90</v>
      </c>
      <c r="AE164" s="198">
        <v>32</v>
      </c>
      <c r="AF164" s="198">
        <v>64</v>
      </c>
      <c r="AG164" s="198">
        <v>16</v>
      </c>
      <c r="AH164" s="198">
        <v>32</v>
      </c>
      <c r="AI164" s="198">
        <v>320</v>
      </c>
    </row>
    <row r="165" spans="7:35" ht="20" hidden="1" customHeight="1" x14ac:dyDescent="0.25">
      <c r="G165" s="6"/>
      <c r="H165" s="31" t="s">
        <v>7783</v>
      </c>
      <c r="I165" s="70" t="s">
        <v>7803</v>
      </c>
      <c r="J165" s="70" t="s">
        <v>7843</v>
      </c>
      <c r="K165" s="31"/>
      <c r="L165" s="70"/>
      <c r="M165" s="70" t="s">
        <v>4091</v>
      </c>
      <c r="N165" s="70" t="s">
        <v>358</v>
      </c>
      <c r="O165" s="70" t="s">
        <v>7610</v>
      </c>
      <c r="P165" s="70">
        <v>17</v>
      </c>
      <c r="Q165" s="9"/>
      <c r="S165" s="195"/>
      <c r="T165" s="29" t="s">
        <v>7629</v>
      </c>
      <c r="U165" s="29" t="s">
        <v>7630</v>
      </c>
      <c r="V165" s="196">
        <v>44561</v>
      </c>
      <c r="W165" s="29" t="s">
        <v>7706</v>
      </c>
      <c r="X165" s="29" t="s">
        <v>4132</v>
      </c>
      <c r="Y165" s="29" t="s">
        <v>7603</v>
      </c>
      <c r="Z165" s="198"/>
      <c r="AA165" s="198"/>
      <c r="AB165" s="198"/>
      <c r="AC165" s="198">
        <v>56</v>
      </c>
      <c r="AD165" s="198">
        <v>58</v>
      </c>
      <c r="AE165" s="198">
        <v>21</v>
      </c>
      <c r="AF165" s="198">
        <v>42</v>
      </c>
      <c r="AG165" s="198">
        <v>12</v>
      </c>
      <c r="AH165" s="198">
        <v>21</v>
      </c>
      <c r="AI165" s="198">
        <v>210</v>
      </c>
    </row>
    <row r="166" spans="7:35" ht="20" hidden="1" customHeight="1" x14ac:dyDescent="0.25">
      <c r="G166" s="6"/>
      <c r="H166" s="31" t="s">
        <v>7783</v>
      </c>
      <c r="I166" s="70" t="s">
        <v>7803</v>
      </c>
      <c r="J166" s="70" t="s">
        <v>7843</v>
      </c>
      <c r="K166" s="31"/>
      <c r="L166" s="70"/>
      <c r="M166" s="70" t="s">
        <v>4091</v>
      </c>
      <c r="N166" s="70" t="s">
        <v>358</v>
      </c>
      <c r="O166" s="70" t="s">
        <v>7609</v>
      </c>
      <c r="P166" s="70">
        <v>16</v>
      </c>
      <c r="Q166" s="9"/>
      <c r="S166" s="195"/>
      <c r="T166" s="29" t="s">
        <v>7629</v>
      </c>
      <c r="U166" s="29" t="s">
        <v>7630</v>
      </c>
      <c r="V166" s="196">
        <v>44561</v>
      </c>
      <c r="W166" s="29" t="s">
        <v>7706</v>
      </c>
      <c r="X166" s="29" t="s">
        <v>4132</v>
      </c>
      <c r="Y166" s="29" t="s">
        <v>7604</v>
      </c>
      <c r="Z166" s="198"/>
      <c r="AA166" s="198"/>
      <c r="AB166" s="198"/>
      <c r="AC166" s="198">
        <v>115</v>
      </c>
      <c r="AD166" s="198">
        <v>118</v>
      </c>
      <c r="AE166" s="198">
        <v>43</v>
      </c>
      <c r="AF166" s="198">
        <v>85</v>
      </c>
      <c r="AG166" s="198">
        <v>21</v>
      </c>
      <c r="AH166" s="198">
        <v>43</v>
      </c>
      <c r="AI166" s="198">
        <v>425</v>
      </c>
    </row>
    <row r="167" spans="7:35" ht="20" hidden="1" customHeight="1" x14ac:dyDescent="0.25">
      <c r="G167" s="6"/>
      <c r="H167" s="31" t="s">
        <v>7783</v>
      </c>
      <c r="I167" s="70" t="s">
        <v>7803</v>
      </c>
      <c r="J167" s="70" t="s">
        <v>7843</v>
      </c>
      <c r="K167" s="31"/>
      <c r="L167" s="70"/>
      <c r="M167" s="70" t="s">
        <v>4091</v>
      </c>
      <c r="N167" s="70" t="s">
        <v>358</v>
      </c>
      <c r="O167" s="70" t="s">
        <v>7608</v>
      </c>
      <c r="P167" s="70">
        <v>16</v>
      </c>
      <c r="Q167" s="9"/>
      <c r="S167" s="195"/>
      <c r="T167" s="29" t="s">
        <v>7629</v>
      </c>
      <c r="U167" s="29" t="s">
        <v>7630</v>
      </c>
      <c r="V167" s="196">
        <v>44561</v>
      </c>
      <c r="W167" s="29" t="s">
        <v>7706</v>
      </c>
      <c r="X167" s="29" t="s">
        <v>4132</v>
      </c>
      <c r="Y167" s="29" t="s">
        <v>7605</v>
      </c>
      <c r="Z167" s="198"/>
      <c r="AA167" s="198"/>
      <c r="AB167" s="198"/>
      <c r="AC167" s="198">
        <v>86</v>
      </c>
      <c r="AD167" s="198">
        <v>90</v>
      </c>
      <c r="AE167" s="198">
        <v>32</v>
      </c>
      <c r="AF167" s="198">
        <v>64</v>
      </c>
      <c r="AG167" s="198">
        <v>16</v>
      </c>
      <c r="AH167" s="198">
        <v>32</v>
      </c>
      <c r="AI167" s="198">
        <v>320</v>
      </c>
    </row>
    <row r="168" spans="7:35" ht="20" hidden="1" customHeight="1" x14ac:dyDescent="0.25">
      <c r="G168" s="6"/>
      <c r="H168" s="31" t="s">
        <v>7783</v>
      </c>
      <c r="I168" s="70" t="s">
        <v>7803</v>
      </c>
      <c r="J168" s="70" t="s">
        <v>7843</v>
      </c>
      <c r="K168" s="31"/>
      <c r="L168" s="70"/>
      <c r="M168" s="70" t="s">
        <v>4091</v>
      </c>
      <c r="N168" s="70" t="s">
        <v>358</v>
      </c>
      <c r="O168" s="70" t="s">
        <v>7611</v>
      </c>
      <c r="P168" s="70">
        <v>1</v>
      </c>
      <c r="Q168" s="9"/>
      <c r="S168" s="195"/>
      <c r="T168" s="29" t="s">
        <v>7629</v>
      </c>
      <c r="U168" s="29" t="s">
        <v>7630</v>
      </c>
      <c r="V168" s="196">
        <v>44561</v>
      </c>
      <c r="W168" s="29" t="s">
        <v>7706</v>
      </c>
      <c r="X168" s="29" t="s">
        <v>4132</v>
      </c>
      <c r="Y168" s="29" t="s">
        <v>7606</v>
      </c>
      <c r="Z168" s="198"/>
      <c r="AA168" s="198"/>
      <c r="AB168" s="198"/>
      <c r="AC168" s="198">
        <v>96</v>
      </c>
      <c r="AD168" s="198">
        <v>99</v>
      </c>
      <c r="AE168" s="198">
        <v>36</v>
      </c>
      <c r="AF168" s="198">
        <v>71</v>
      </c>
      <c r="AG168" s="198">
        <v>17</v>
      </c>
      <c r="AH168" s="198">
        <v>36</v>
      </c>
      <c r="AI168" s="198">
        <v>355</v>
      </c>
    </row>
    <row r="169" spans="7:35" ht="20" hidden="1" customHeight="1" x14ac:dyDescent="0.25">
      <c r="G169" s="6"/>
      <c r="H169" s="31" t="s">
        <v>7783</v>
      </c>
      <c r="I169" s="70" t="s">
        <v>7803</v>
      </c>
      <c r="J169" s="70" t="s">
        <v>7844</v>
      </c>
      <c r="K169" s="31"/>
      <c r="L169" s="70"/>
      <c r="M169" s="70" t="s">
        <v>4091</v>
      </c>
      <c r="N169" s="70" t="s">
        <v>358</v>
      </c>
      <c r="O169" s="70" t="s">
        <v>996</v>
      </c>
      <c r="P169" s="70">
        <v>80</v>
      </c>
      <c r="Q169" s="9"/>
      <c r="S169" s="195"/>
      <c r="T169" s="29" t="s">
        <v>7629</v>
      </c>
      <c r="U169" s="29" t="s">
        <v>7630</v>
      </c>
      <c r="V169" s="196">
        <v>44561</v>
      </c>
      <c r="W169" s="29" t="s">
        <v>7706</v>
      </c>
      <c r="X169" s="29" t="s">
        <v>4091</v>
      </c>
      <c r="Y169" s="29" t="s">
        <v>271</v>
      </c>
      <c r="Z169" s="198"/>
      <c r="AA169" s="198"/>
      <c r="AB169" s="198"/>
      <c r="AC169" s="198">
        <v>380</v>
      </c>
      <c r="AD169" s="198">
        <v>397</v>
      </c>
      <c r="AE169" s="198">
        <v>142</v>
      </c>
      <c r="AF169" s="198">
        <v>280</v>
      </c>
      <c r="AG169" s="198">
        <v>69</v>
      </c>
      <c r="AH169" s="198">
        <v>142</v>
      </c>
      <c r="AI169" s="198">
        <v>1410</v>
      </c>
    </row>
    <row r="170" spans="7:35" ht="20" hidden="1" customHeight="1" x14ac:dyDescent="0.25">
      <c r="G170" s="6"/>
      <c r="H170" s="31" t="s">
        <v>7783</v>
      </c>
      <c r="I170" s="70" t="s">
        <v>7803</v>
      </c>
      <c r="J170" s="70" t="s">
        <v>7844</v>
      </c>
      <c r="K170" s="31"/>
      <c r="L170" s="70"/>
      <c r="M170" s="70" t="s">
        <v>4091</v>
      </c>
      <c r="N170" s="70" t="s">
        <v>358</v>
      </c>
      <c r="O170" s="70" t="s">
        <v>7610</v>
      </c>
      <c r="P170" s="70">
        <v>120</v>
      </c>
      <c r="Q170" s="9"/>
      <c r="S170" s="195"/>
      <c r="T170" s="29" t="s">
        <v>7629</v>
      </c>
      <c r="U170" s="29" t="s">
        <v>7630</v>
      </c>
      <c r="V170" s="196">
        <v>44561</v>
      </c>
      <c r="W170" s="29" t="s">
        <v>7706</v>
      </c>
      <c r="X170" s="29" t="s">
        <v>4091</v>
      </c>
      <c r="Y170" s="29" t="s">
        <v>998</v>
      </c>
      <c r="Z170" s="198"/>
      <c r="AA170" s="198"/>
      <c r="AB170" s="198"/>
      <c r="AC170" s="198">
        <v>319</v>
      </c>
      <c r="AD170" s="198">
        <v>331</v>
      </c>
      <c r="AE170" s="198">
        <v>119</v>
      </c>
      <c r="AF170" s="198">
        <v>234</v>
      </c>
      <c r="AG170" s="198">
        <v>58</v>
      </c>
      <c r="AH170" s="198">
        <v>119</v>
      </c>
      <c r="AI170" s="198">
        <v>1180</v>
      </c>
    </row>
    <row r="171" spans="7:35" ht="20" hidden="1" customHeight="1" x14ac:dyDescent="0.25">
      <c r="G171" s="6"/>
      <c r="H171" s="31" t="s">
        <v>7783</v>
      </c>
      <c r="I171" s="70" t="s">
        <v>7803</v>
      </c>
      <c r="J171" s="70" t="s">
        <v>7844</v>
      </c>
      <c r="K171" s="31"/>
      <c r="L171" s="70"/>
      <c r="M171" s="70" t="s">
        <v>4091</v>
      </c>
      <c r="N171" s="70" t="s">
        <v>358</v>
      </c>
      <c r="O171" s="70" t="s">
        <v>7609</v>
      </c>
      <c r="P171" s="70">
        <v>120</v>
      </c>
      <c r="Q171" s="9"/>
      <c r="S171" s="195"/>
      <c r="T171" s="29" t="s">
        <v>7629</v>
      </c>
      <c r="U171" s="29" t="s">
        <v>7630</v>
      </c>
      <c r="V171" s="196">
        <v>44561</v>
      </c>
      <c r="W171" s="29" t="s">
        <v>7706</v>
      </c>
      <c r="X171" s="29" t="s">
        <v>4091</v>
      </c>
      <c r="Y171" s="29" t="s">
        <v>1000</v>
      </c>
      <c r="Z171" s="198"/>
      <c r="AA171" s="198"/>
      <c r="AB171" s="198"/>
      <c r="AC171" s="198">
        <v>319</v>
      </c>
      <c r="AD171" s="198">
        <v>331</v>
      </c>
      <c r="AE171" s="198">
        <v>119</v>
      </c>
      <c r="AF171" s="198">
        <v>234</v>
      </c>
      <c r="AG171" s="198">
        <v>58</v>
      </c>
      <c r="AH171" s="198">
        <v>119</v>
      </c>
      <c r="AI171" s="198">
        <v>1180</v>
      </c>
    </row>
    <row r="172" spans="7:35" ht="20" hidden="1" customHeight="1" x14ac:dyDescent="0.25">
      <c r="G172" s="6"/>
      <c r="H172" s="31" t="s">
        <v>7783</v>
      </c>
      <c r="I172" s="70" t="s">
        <v>7803</v>
      </c>
      <c r="J172" s="70" t="s">
        <v>7844</v>
      </c>
      <c r="K172" s="31"/>
      <c r="L172" s="70"/>
      <c r="M172" s="70" t="s">
        <v>4091</v>
      </c>
      <c r="N172" s="70" t="s">
        <v>358</v>
      </c>
      <c r="O172" s="70" t="s">
        <v>7608</v>
      </c>
      <c r="P172" s="70">
        <v>40</v>
      </c>
      <c r="Q172" s="9"/>
      <c r="S172" s="195"/>
      <c r="T172" s="29" t="s">
        <v>7629</v>
      </c>
      <c r="U172" s="29" t="s">
        <v>7630</v>
      </c>
      <c r="V172" s="196">
        <v>44561</v>
      </c>
      <c r="W172" s="29" t="s">
        <v>7706</v>
      </c>
      <c r="X172" s="29" t="s">
        <v>4091</v>
      </c>
      <c r="Y172" s="29" t="s">
        <v>997</v>
      </c>
      <c r="Z172" s="198"/>
      <c r="AA172" s="198"/>
      <c r="AB172" s="198"/>
      <c r="AC172" s="198">
        <v>350</v>
      </c>
      <c r="AD172" s="198">
        <v>361</v>
      </c>
      <c r="AE172" s="198">
        <v>131</v>
      </c>
      <c r="AF172" s="198">
        <v>257</v>
      </c>
      <c r="AG172" s="198">
        <v>65</v>
      </c>
      <c r="AH172" s="198">
        <v>131</v>
      </c>
      <c r="AI172" s="198">
        <v>1295</v>
      </c>
    </row>
    <row r="173" spans="7:35" ht="20" hidden="1" customHeight="1" x14ac:dyDescent="0.25">
      <c r="G173" s="6"/>
      <c r="H173" s="31" t="s">
        <v>7783</v>
      </c>
      <c r="I173" s="70" t="s">
        <v>7803</v>
      </c>
      <c r="J173" s="70" t="s">
        <v>7844</v>
      </c>
      <c r="K173" s="31"/>
      <c r="L173" s="70"/>
      <c r="M173" s="70" t="s">
        <v>4091</v>
      </c>
      <c r="N173" s="70" t="s">
        <v>358</v>
      </c>
      <c r="O173" s="70" t="s">
        <v>7611</v>
      </c>
      <c r="P173" s="70">
        <v>40</v>
      </c>
      <c r="Q173" s="9"/>
      <c r="S173" s="195"/>
      <c r="T173" s="29" t="s">
        <v>7629</v>
      </c>
      <c r="U173" s="29" t="s">
        <v>7630</v>
      </c>
      <c r="V173" s="196">
        <v>44561</v>
      </c>
      <c r="W173" s="29" t="s">
        <v>7706</v>
      </c>
      <c r="X173" s="29" t="s">
        <v>4091</v>
      </c>
      <c r="Y173" s="29" t="s">
        <v>417</v>
      </c>
      <c r="Z173" s="198"/>
      <c r="AA173" s="198"/>
      <c r="AB173" s="198"/>
      <c r="AC173" s="198">
        <v>350</v>
      </c>
      <c r="AD173" s="198">
        <v>361</v>
      </c>
      <c r="AE173" s="198">
        <v>131</v>
      </c>
      <c r="AF173" s="198">
        <v>257</v>
      </c>
      <c r="AG173" s="198">
        <v>65</v>
      </c>
      <c r="AH173" s="198">
        <v>131</v>
      </c>
      <c r="AI173" s="198">
        <v>1295</v>
      </c>
    </row>
    <row r="174" spans="7:35" ht="20" hidden="1" customHeight="1" x14ac:dyDescent="0.25">
      <c r="G174" s="6"/>
      <c r="H174" s="31" t="s">
        <v>7783</v>
      </c>
      <c r="I174" s="70" t="s">
        <v>7803</v>
      </c>
      <c r="J174" s="70" t="s">
        <v>7845</v>
      </c>
      <c r="K174" s="31"/>
      <c r="L174" s="70"/>
      <c r="M174" s="70" t="s">
        <v>4091</v>
      </c>
      <c r="N174" s="70" t="s">
        <v>358</v>
      </c>
      <c r="O174" s="70" t="s">
        <v>996</v>
      </c>
      <c r="P174" s="70">
        <v>104</v>
      </c>
      <c r="Q174" s="9"/>
      <c r="S174" s="195"/>
      <c r="T174" s="29" t="s">
        <v>7629</v>
      </c>
      <c r="U174" s="29" t="s">
        <v>7630</v>
      </c>
      <c r="V174" s="196">
        <v>44561</v>
      </c>
      <c r="W174" s="29" t="s">
        <v>7706</v>
      </c>
      <c r="X174" s="29" t="s">
        <v>4091</v>
      </c>
      <c r="Y174" s="29" t="s">
        <v>440</v>
      </c>
      <c r="Z174" s="198"/>
      <c r="AA174" s="198"/>
      <c r="AB174" s="198"/>
      <c r="AC174" s="198">
        <v>284</v>
      </c>
      <c r="AD174" s="198">
        <v>295</v>
      </c>
      <c r="AE174" s="198">
        <v>108</v>
      </c>
      <c r="AF174" s="198">
        <v>211</v>
      </c>
      <c r="AG174" s="198">
        <v>54</v>
      </c>
      <c r="AH174" s="198">
        <v>108</v>
      </c>
      <c r="AI174" s="198">
        <v>1060</v>
      </c>
    </row>
    <row r="175" spans="7:35" ht="20" hidden="1" customHeight="1" x14ac:dyDescent="0.25">
      <c r="G175" s="6"/>
      <c r="H175" s="31" t="s">
        <v>7783</v>
      </c>
      <c r="I175" s="70" t="s">
        <v>7803</v>
      </c>
      <c r="J175" s="70" t="s">
        <v>7845</v>
      </c>
      <c r="K175" s="31"/>
      <c r="L175" s="70"/>
      <c r="M175" s="70" t="s">
        <v>4091</v>
      </c>
      <c r="N175" s="70" t="s">
        <v>358</v>
      </c>
      <c r="O175" s="70" t="s">
        <v>7610</v>
      </c>
      <c r="P175" s="70">
        <v>156</v>
      </c>
      <c r="Q175" s="9"/>
      <c r="S175" s="195"/>
      <c r="T175" s="29" t="s">
        <v>7629</v>
      </c>
      <c r="U175" s="29" t="s">
        <v>7630</v>
      </c>
      <c r="V175" s="196">
        <v>44561</v>
      </c>
      <c r="W175" s="29" t="s">
        <v>7706</v>
      </c>
      <c r="X175" s="29" t="s">
        <v>4091</v>
      </c>
      <c r="Y175" s="29" t="s">
        <v>7603</v>
      </c>
      <c r="Z175" s="198"/>
      <c r="AA175" s="198"/>
      <c r="AB175" s="198"/>
      <c r="AC175" s="198">
        <v>174</v>
      </c>
      <c r="AD175" s="198">
        <v>177</v>
      </c>
      <c r="AE175" s="198">
        <v>64</v>
      </c>
      <c r="AF175" s="198">
        <v>128</v>
      </c>
      <c r="AG175" s="198">
        <v>38</v>
      </c>
      <c r="AH175" s="198">
        <v>64</v>
      </c>
      <c r="AI175" s="198">
        <v>645</v>
      </c>
    </row>
    <row r="176" spans="7:35" ht="20" hidden="1" customHeight="1" x14ac:dyDescent="0.25">
      <c r="G176" s="6"/>
      <c r="H176" s="31" t="s">
        <v>7783</v>
      </c>
      <c r="I176" s="70" t="s">
        <v>7803</v>
      </c>
      <c r="J176" s="70" t="s">
        <v>7845</v>
      </c>
      <c r="K176" s="31"/>
      <c r="L176" s="70"/>
      <c r="M176" s="70" t="s">
        <v>4091</v>
      </c>
      <c r="N176" s="70" t="s">
        <v>358</v>
      </c>
      <c r="O176" s="70" t="s">
        <v>7609</v>
      </c>
      <c r="P176" s="70">
        <v>156</v>
      </c>
      <c r="Q176" s="9"/>
      <c r="S176" s="195"/>
      <c r="T176" s="29" t="s">
        <v>7629</v>
      </c>
      <c r="U176" s="29" t="s">
        <v>7630</v>
      </c>
      <c r="V176" s="196">
        <v>44561</v>
      </c>
      <c r="W176" s="29" t="s">
        <v>7706</v>
      </c>
      <c r="X176" s="29" t="s">
        <v>4091</v>
      </c>
      <c r="Y176" s="29" t="s">
        <v>7604</v>
      </c>
      <c r="Z176" s="198"/>
      <c r="AA176" s="198"/>
      <c r="AB176" s="198"/>
      <c r="AC176" s="198">
        <v>380</v>
      </c>
      <c r="AD176" s="198">
        <v>397</v>
      </c>
      <c r="AE176" s="198">
        <v>142</v>
      </c>
      <c r="AF176" s="198">
        <v>280</v>
      </c>
      <c r="AG176" s="198">
        <v>69</v>
      </c>
      <c r="AH176" s="198">
        <v>142</v>
      </c>
      <c r="AI176" s="198">
        <v>1410</v>
      </c>
    </row>
    <row r="177" spans="7:35" ht="20" hidden="1" customHeight="1" x14ac:dyDescent="0.25">
      <c r="G177" s="6"/>
      <c r="H177" s="31" t="s">
        <v>7783</v>
      </c>
      <c r="I177" s="70" t="s">
        <v>7803</v>
      </c>
      <c r="J177" s="70" t="s">
        <v>7845</v>
      </c>
      <c r="K177" s="31"/>
      <c r="L177" s="70"/>
      <c r="M177" s="70" t="s">
        <v>4091</v>
      </c>
      <c r="N177" s="70" t="s">
        <v>358</v>
      </c>
      <c r="O177" s="70" t="s">
        <v>7608</v>
      </c>
      <c r="P177" s="70">
        <v>52</v>
      </c>
      <c r="Q177" s="9"/>
      <c r="S177" s="195"/>
      <c r="T177" s="29" t="s">
        <v>7629</v>
      </c>
      <c r="U177" s="29" t="s">
        <v>7630</v>
      </c>
      <c r="V177" s="196">
        <v>44561</v>
      </c>
      <c r="W177" s="29" t="s">
        <v>7706</v>
      </c>
      <c r="X177" s="29" t="s">
        <v>4091</v>
      </c>
      <c r="Y177" s="29" t="s">
        <v>7605</v>
      </c>
      <c r="Z177" s="198"/>
      <c r="AA177" s="198"/>
      <c r="AB177" s="198"/>
      <c r="AC177" s="198">
        <v>284</v>
      </c>
      <c r="AD177" s="198">
        <v>295</v>
      </c>
      <c r="AE177" s="198">
        <v>108</v>
      </c>
      <c r="AF177" s="198">
        <v>211</v>
      </c>
      <c r="AG177" s="198">
        <v>54</v>
      </c>
      <c r="AH177" s="198">
        <v>108</v>
      </c>
      <c r="AI177" s="198">
        <v>1060</v>
      </c>
    </row>
    <row r="178" spans="7:35" ht="20" hidden="1" customHeight="1" x14ac:dyDescent="0.25">
      <c r="G178" s="6"/>
      <c r="H178" s="31" t="s">
        <v>7783</v>
      </c>
      <c r="I178" s="70" t="s">
        <v>7803</v>
      </c>
      <c r="J178" s="70" t="s">
        <v>7845</v>
      </c>
      <c r="K178" s="31"/>
      <c r="L178" s="70"/>
      <c r="M178" s="70" t="s">
        <v>4091</v>
      </c>
      <c r="N178" s="70" t="s">
        <v>358</v>
      </c>
      <c r="O178" s="70" t="s">
        <v>7611</v>
      </c>
      <c r="P178" s="70">
        <v>52</v>
      </c>
      <c r="Q178" s="9"/>
      <c r="S178" s="195"/>
      <c r="T178" s="29" t="s">
        <v>7629</v>
      </c>
      <c r="U178" s="29" t="s">
        <v>7630</v>
      </c>
      <c r="V178" s="196">
        <v>44561</v>
      </c>
      <c r="W178" s="29" t="s">
        <v>7706</v>
      </c>
      <c r="X178" s="29" t="s">
        <v>4091</v>
      </c>
      <c r="Y178" s="29" t="s">
        <v>7606</v>
      </c>
      <c r="Z178" s="198"/>
      <c r="AA178" s="198"/>
      <c r="AB178" s="198"/>
      <c r="AC178" s="198">
        <v>319</v>
      </c>
      <c r="AD178" s="198">
        <v>331</v>
      </c>
      <c r="AE178" s="198">
        <v>119</v>
      </c>
      <c r="AF178" s="198">
        <v>234</v>
      </c>
      <c r="AG178" s="198">
        <v>58</v>
      </c>
      <c r="AH178" s="198">
        <v>119</v>
      </c>
      <c r="AI178" s="198">
        <v>1180</v>
      </c>
    </row>
    <row r="179" spans="7:35" ht="20" hidden="1" customHeight="1" x14ac:dyDescent="0.25">
      <c r="G179" s="6"/>
      <c r="H179" s="31" t="s">
        <v>7783</v>
      </c>
      <c r="I179" s="70" t="s">
        <v>7803</v>
      </c>
      <c r="J179" s="70" t="s">
        <v>7846</v>
      </c>
      <c r="K179" s="31"/>
      <c r="L179" s="70"/>
      <c r="M179" s="70" t="s">
        <v>4091</v>
      </c>
      <c r="N179" s="70" t="s">
        <v>358</v>
      </c>
      <c r="O179" s="70" t="s">
        <v>996</v>
      </c>
      <c r="P179" s="70">
        <v>34</v>
      </c>
      <c r="Q179" s="9"/>
      <c r="S179" s="29" t="s">
        <v>7703</v>
      </c>
      <c r="T179" s="195"/>
      <c r="U179" s="195"/>
      <c r="V179" s="195"/>
      <c r="W179" s="195"/>
      <c r="X179" s="195"/>
      <c r="Y179" s="195"/>
      <c r="Z179" s="198"/>
      <c r="AA179" s="198"/>
      <c r="AB179" s="198"/>
      <c r="AC179" s="198">
        <v>4115</v>
      </c>
      <c r="AD179" s="198">
        <v>4265</v>
      </c>
      <c r="AE179" s="198">
        <v>1540</v>
      </c>
      <c r="AF179" s="198">
        <v>3035</v>
      </c>
      <c r="AG179" s="198">
        <v>765</v>
      </c>
      <c r="AH179" s="198">
        <v>1540</v>
      </c>
      <c r="AI179" s="198">
        <v>15260</v>
      </c>
    </row>
    <row r="180" spans="7:35" ht="20" hidden="1" customHeight="1" x14ac:dyDescent="0.25">
      <c r="G180" s="6"/>
      <c r="H180" s="31" t="s">
        <v>7783</v>
      </c>
      <c r="I180" s="70" t="s">
        <v>7803</v>
      </c>
      <c r="J180" s="70" t="s">
        <v>7846</v>
      </c>
      <c r="K180" s="31"/>
      <c r="L180" s="70"/>
      <c r="M180" s="70" t="s">
        <v>4091</v>
      </c>
      <c r="N180" s="70" t="s">
        <v>358</v>
      </c>
      <c r="O180" s="70" t="s">
        <v>7610</v>
      </c>
      <c r="P180" s="70">
        <v>109</v>
      </c>
      <c r="Q180" s="9"/>
      <c r="S180" s="29" t="s">
        <v>7681</v>
      </c>
      <c r="T180" s="29" t="s">
        <v>7631</v>
      </c>
      <c r="U180" s="29" t="s">
        <v>7632</v>
      </c>
      <c r="V180" s="196">
        <v>44561</v>
      </c>
      <c r="W180" s="29" t="s">
        <v>7706</v>
      </c>
      <c r="X180" s="29" t="s">
        <v>4132</v>
      </c>
      <c r="Y180" s="29" t="s">
        <v>271</v>
      </c>
      <c r="Z180" s="198">
        <v>76</v>
      </c>
      <c r="AA180" s="198">
        <v>95</v>
      </c>
      <c r="AB180" s="198">
        <v>63</v>
      </c>
      <c r="AC180" s="198">
        <v>95</v>
      </c>
      <c r="AD180" s="198">
        <v>63</v>
      </c>
      <c r="AE180" s="198">
        <v>20</v>
      </c>
      <c r="AF180" s="198">
        <v>127</v>
      </c>
      <c r="AG180" s="198">
        <v>20</v>
      </c>
      <c r="AH180" s="198">
        <v>76</v>
      </c>
      <c r="AI180" s="198">
        <v>635</v>
      </c>
    </row>
    <row r="181" spans="7:35" ht="20" hidden="1" customHeight="1" x14ac:dyDescent="0.25">
      <c r="G181" s="6"/>
      <c r="H181" s="31" t="s">
        <v>7783</v>
      </c>
      <c r="I181" s="70" t="s">
        <v>7803</v>
      </c>
      <c r="J181" s="70" t="s">
        <v>7846</v>
      </c>
      <c r="K181" s="31"/>
      <c r="L181" s="70"/>
      <c r="M181" s="70" t="s">
        <v>4091</v>
      </c>
      <c r="N181" s="70" t="s">
        <v>358</v>
      </c>
      <c r="O181" s="70" t="s">
        <v>7609</v>
      </c>
      <c r="P181" s="70">
        <v>115</v>
      </c>
      <c r="Q181" s="9"/>
      <c r="S181" s="195"/>
      <c r="T181" s="29" t="s">
        <v>7631</v>
      </c>
      <c r="U181" s="29" t="s">
        <v>7632</v>
      </c>
      <c r="V181" s="196">
        <v>44561</v>
      </c>
      <c r="W181" s="29" t="s">
        <v>7706</v>
      </c>
      <c r="X181" s="29" t="s">
        <v>4132</v>
      </c>
      <c r="Y181" s="29" t="s">
        <v>998</v>
      </c>
      <c r="Z181" s="198">
        <v>59</v>
      </c>
      <c r="AA181" s="198">
        <v>74</v>
      </c>
      <c r="AB181" s="198">
        <v>50</v>
      </c>
      <c r="AC181" s="198">
        <v>74</v>
      </c>
      <c r="AD181" s="198">
        <v>50</v>
      </c>
      <c r="AE181" s="198">
        <v>15</v>
      </c>
      <c r="AF181" s="198">
        <v>99</v>
      </c>
      <c r="AG181" s="198">
        <v>15</v>
      </c>
      <c r="AH181" s="198">
        <v>59</v>
      </c>
      <c r="AI181" s="198">
        <v>495</v>
      </c>
    </row>
    <row r="182" spans="7:35" ht="20" hidden="1" customHeight="1" x14ac:dyDescent="0.25">
      <c r="G182" s="6"/>
      <c r="H182" s="31" t="s">
        <v>7783</v>
      </c>
      <c r="I182" s="70" t="s">
        <v>7803</v>
      </c>
      <c r="J182" s="70" t="s">
        <v>7846</v>
      </c>
      <c r="K182" s="31"/>
      <c r="L182" s="70"/>
      <c r="M182" s="70" t="s">
        <v>4091</v>
      </c>
      <c r="N182" s="70" t="s">
        <v>358</v>
      </c>
      <c r="O182" s="70" t="s">
        <v>7608</v>
      </c>
      <c r="P182" s="70">
        <v>71</v>
      </c>
      <c r="Q182" s="9"/>
      <c r="S182" s="195"/>
      <c r="T182" s="29" t="s">
        <v>7631</v>
      </c>
      <c r="U182" s="29" t="s">
        <v>7632</v>
      </c>
      <c r="V182" s="196">
        <v>44561</v>
      </c>
      <c r="W182" s="29" t="s">
        <v>7706</v>
      </c>
      <c r="X182" s="29" t="s">
        <v>4132</v>
      </c>
      <c r="Y182" s="29" t="s">
        <v>1000</v>
      </c>
      <c r="Z182" s="198">
        <v>42</v>
      </c>
      <c r="AA182" s="198">
        <v>52</v>
      </c>
      <c r="AB182" s="198">
        <v>42</v>
      </c>
      <c r="AC182" s="198">
        <v>52</v>
      </c>
      <c r="AD182" s="198">
        <v>34</v>
      </c>
      <c r="AE182" s="198">
        <v>11</v>
      </c>
      <c r="AF182" s="198">
        <v>69</v>
      </c>
      <c r="AG182" s="198">
        <v>11</v>
      </c>
      <c r="AH182" s="198">
        <v>42</v>
      </c>
      <c r="AI182" s="198">
        <v>355</v>
      </c>
    </row>
    <row r="183" spans="7:35" ht="20" hidden="1" customHeight="1" x14ac:dyDescent="0.25">
      <c r="G183" s="6"/>
      <c r="H183" s="31" t="s">
        <v>7783</v>
      </c>
      <c r="I183" s="70" t="s">
        <v>7803</v>
      </c>
      <c r="J183" s="70" t="s">
        <v>7846</v>
      </c>
      <c r="K183" s="31"/>
      <c r="L183" s="70"/>
      <c r="M183" s="70" t="s">
        <v>4091</v>
      </c>
      <c r="N183" s="70" t="s">
        <v>358</v>
      </c>
      <c r="O183" s="70" t="s">
        <v>7611</v>
      </c>
      <c r="P183" s="70">
        <v>10</v>
      </c>
      <c r="Q183" s="9"/>
      <c r="S183" s="195"/>
      <c r="T183" s="29" t="s">
        <v>7631</v>
      </c>
      <c r="U183" s="29" t="s">
        <v>7632</v>
      </c>
      <c r="V183" s="196">
        <v>44561</v>
      </c>
      <c r="W183" s="29" t="s">
        <v>7706</v>
      </c>
      <c r="X183" s="29" t="s">
        <v>4132</v>
      </c>
      <c r="Y183" s="29" t="s">
        <v>997</v>
      </c>
      <c r="Z183" s="198">
        <v>68</v>
      </c>
      <c r="AA183" s="198">
        <v>84</v>
      </c>
      <c r="AB183" s="198">
        <v>57</v>
      </c>
      <c r="AC183" s="198">
        <v>84</v>
      </c>
      <c r="AD183" s="198">
        <v>57</v>
      </c>
      <c r="AE183" s="198">
        <v>17</v>
      </c>
      <c r="AF183" s="198">
        <v>113</v>
      </c>
      <c r="AG183" s="198">
        <v>17</v>
      </c>
      <c r="AH183" s="198">
        <v>68</v>
      </c>
      <c r="AI183" s="198">
        <v>565</v>
      </c>
    </row>
    <row r="184" spans="7:35" ht="20" hidden="1" customHeight="1" x14ac:dyDescent="0.25">
      <c r="G184" s="6"/>
      <c r="H184" s="31" t="s">
        <v>7783</v>
      </c>
      <c r="I184" s="70" t="s">
        <v>7803</v>
      </c>
      <c r="J184" s="70" t="s">
        <v>7847</v>
      </c>
      <c r="K184" s="31"/>
      <c r="L184" s="70"/>
      <c r="M184" s="70" t="s">
        <v>4091</v>
      </c>
      <c r="N184" s="70" t="s">
        <v>358</v>
      </c>
      <c r="O184" s="70" t="s">
        <v>996</v>
      </c>
      <c r="P184" s="70">
        <v>121</v>
      </c>
      <c r="Q184" s="9"/>
      <c r="S184" s="195"/>
      <c r="T184" s="29" t="s">
        <v>7631</v>
      </c>
      <c r="U184" s="29" t="s">
        <v>7632</v>
      </c>
      <c r="V184" s="196">
        <v>44561</v>
      </c>
      <c r="W184" s="29" t="s">
        <v>7706</v>
      </c>
      <c r="X184" s="29" t="s">
        <v>4132</v>
      </c>
      <c r="Y184" s="29" t="s">
        <v>417</v>
      </c>
      <c r="Z184" s="198">
        <v>59</v>
      </c>
      <c r="AA184" s="198">
        <v>74</v>
      </c>
      <c r="AB184" s="198">
        <v>50</v>
      </c>
      <c r="AC184" s="198">
        <v>74</v>
      </c>
      <c r="AD184" s="198">
        <v>50</v>
      </c>
      <c r="AE184" s="198">
        <v>15</v>
      </c>
      <c r="AF184" s="198">
        <v>99</v>
      </c>
      <c r="AG184" s="198">
        <v>15</v>
      </c>
      <c r="AH184" s="198">
        <v>59</v>
      </c>
      <c r="AI184" s="198">
        <v>495</v>
      </c>
    </row>
    <row r="185" spans="7:35" ht="20" hidden="1" customHeight="1" x14ac:dyDescent="0.25">
      <c r="G185" s="6"/>
      <c r="H185" s="31" t="s">
        <v>7783</v>
      </c>
      <c r="I185" s="70" t="s">
        <v>7803</v>
      </c>
      <c r="J185" s="70" t="s">
        <v>7847</v>
      </c>
      <c r="K185" s="31"/>
      <c r="L185" s="70"/>
      <c r="M185" s="70" t="s">
        <v>4091</v>
      </c>
      <c r="N185" s="70" t="s">
        <v>358</v>
      </c>
      <c r="O185" s="70" t="s">
        <v>7610</v>
      </c>
      <c r="P185" s="70">
        <v>177</v>
      </c>
      <c r="Q185" s="9"/>
      <c r="S185" s="195"/>
      <c r="T185" s="29" t="s">
        <v>7631</v>
      </c>
      <c r="U185" s="29" t="s">
        <v>7632</v>
      </c>
      <c r="V185" s="196">
        <v>44561</v>
      </c>
      <c r="W185" s="29" t="s">
        <v>7706</v>
      </c>
      <c r="X185" s="29" t="s">
        <v>4132</v>
      </c>
      <c r="Y185" s="29" t="s">
        <v>440</v>
      </c>
      <c r="Z185" s="198">
        <v>42</v>
      </c>
      <c r="AA185" s="198">
        <v>53</v>
      </c>
      <c r="AB185" s="198">
        <v>42</v>
      </c>
      <c r="AC185" s="198">
        <v>42</v>
      </c>
      <c r="AD185" s="198">
        <v>30</v>
      </c>
      <c r="AE185" s="198">
        <v>11</v>
      </c>
      <c r="AF185" s="198">
        <v>56</v>
      </c>
      <c r="AG185" s="198">
        <v>11</v>
      </c>
      <c r="AH185" s="198">
        <v>33</v>
      </c>
      <c r="AI185" s="198">
        <v>320</v>
      </c>
    </row>
    <row r="186" spans="7:35" ht="20" hidden="1" customHeight="1" x14ac:dyDescent="0.25">
      <c r="G186" s="6"/>
      <c r="H186" s="31" t="s">
        <v>7783</v>
      </c>
      <c r="I186" s="70" t="s">
        <v>7803</v>
      </c>
      <c r="J186" s="70" t="s">
        <v>7847</v>
      </c>
      <c r="K186" s="31"/>
      <c r="L186" s="70"/>
      <c r="M186" s="70" t="s">
        <v>4091</v>
      </c>
      <c r="N186" s="70" t="s">
        <v>358</v>
      </c>
      <c r="O186" s="70" t="s">
        <v>7609</v>
      </c>
      <c r="P186" s="70">
        <v>126</v>
      </c>
      <c r="Q186" s="9"/>
      <c r="S186" s="195"/>
      <c r="T186" s="29" t="s">
        <v>7631</v>
      </c>
      <c r="U186" s="29" t="s">
        <v>7632</v>
      </c>
      <c r="V186" s="196">
        <v>44561</v>
      </c>
      <c r="W186" s="29" t="s">
        <v>7706</v>
      </c>
      <c r="X186" s="29" t="s">
        <v>4132</v>
      </c>
      <c r="Y186" s="29" t="s">
        <v>7603</v>
      </c>
      <c r="Z186" s="198">
        <v>40</v>
      </c>
      <c r="AA186" s="198">
        <v>50</v>
      </c>
      <c r="AB186" s="198">
        <v>40</v>
      </c>
      <c r="AC186" s="198">
        <v>34</v>
      </c>
      <c r="AD186" s="198">
        <v>23</v>
      </c>
      <c r="AE186" s="198">
        <v>11</v>
      </c>
      <c r="AF186" s="198">
        <v>44</v>
      </c>
      <c r="AG186" s="198">
        <v>11</v>
      </c>
      <c r="AH186" s="198">
        <v>27</v>
      </c>
      <c r="AI186" s="198">
        <v>280</v>
      </c>
    </row>
    <row r="187" spans="7:35" ht="20" hidden="1" customHeight="1" x14ac:dyDescent="0.25">
      <c r="G187" s="6"/>
      <c r="H187" s="31" t="s">
        <v>7783</v>
      </c>
      <c r="I187" s="70" t="s">
        <v>7803</v>
      </c>
      <c r="J187" s="70" t="s">
        <v>7847</v>
      </c>
      <c r="K187" s="31"/>
      <c r="L187" s="70"/>
      <c r="M187" s="70" t="s">
        <v>4091</v>
      </c>
      <c r="N187" s="70" t="s">
        <v>358</v>
      </c>
      <c r="O187" s="70" t="s">
        <v>7608</v>
      </c>
      <c r="P187" s="70">
        <v>54</v>
      </c>
      <c r="Q187" s="9"/>
      <c r="S187" s="195"/>
      <c r="T187" s="29" t="s">
        <v>7631</v>
      </c>
      <c r="U187" s="29" t="s">
        <v>7632</v>
      </c>
      <c r="V187" s="196">
        <v>44561</v>
      </c>
      <c r="W187" s="29" t="s">
        <v>7706</v>
      </c>
      <c r="X187" s="29" t="s">
        <v>4132</v>
      </c>
      <c r="Y187" s="29" t="s">
        <v>7604</v>
      </c>
      <c r="Z187" s="198">
        <v>68</v>
      </c>
      <c r="AA187" s="198">
        <v>84</v>
      </c>
      <c r="AB187" s="198">
        <v>57</v>
      </c>
      <c r="AC187" s="198">
        <v>84</v>
      </c>
      <c r="AD187" s="198">
        <v>57</v>
      </c>
      <c r="AE187" s="198">
        <v>17</v>
      </c>
      <c r="AF187" s="198">
        <v>113</v>
      </c>
      <c r="AG187" s="198">
        <v>17</v>
      </c>
      <c r="AH187" s="198">
        <v>68</v>
      </c>
      <c r="AI187" s="198">
        <v>565</v>
      </c>
    </row>
    <row r="188" spans="7:35" ht="20" hidden="1" customHeight="1" x14ac:dyDescent="0.25">
      <c r="G188" s="6"/>
      <c r="H188" s="31" t="s">
        <v>7783</v>
      </c>
      <c r="I188" s="70" t="s">
        <v>7803</v>
      </c>
      <c r="J188" s="70" t="s">
        <v>7847</v>
      </c>
      <c r="K188" s="31"/>
      <c r="L188" s="70"/>
      <c r="M188" s="70" t="s">
        <v>4091</v>
      </c>
      <c r="N188" s="70" t="s">
        <v>358</v>
      </c>
      <c r="O188" s="70" t="s">
        <v>7611</v>
      </c>
      <c r="P188" s="70">
        <v>22</v>
      </c>
      <c r="Q188" s="9"/>
      <c r="S188" s="195"/>
      <c r="T188" s="29" t="s">
        <v>7631</v>
      </c>
      <c r="U188" s="29" t="s">
        <v>7632</v>
      </c>
      <c r="V188" s="196">
        <v>44561</v>
      </c>
      <c r="W188" s="29" t="s">
        <v>7706</v>
      </c>
      <c r="X188" s="29" t="s">
        <v>4132</v>
      </c>
      <c r="Y188" s="29" t="s">
        <v>7605</v>
      </c>
      <c r="Z188" s="198">
        <v>42</v>
      </c>
      <c r="AA188" s="198">
        <v>52</v>
      </c>
      <c r="AB188" s="198">
        <v>42</v>
      </c>
      <c r="AC188" s="198">
        <v>52</v>
      </c>
      <c r="AD188" s="198">
        <v>34</v>
      </c>
      <c r="AE188" s="198">
        <v>11</v>
      </c>
      <c r="AF188" s="198">
        <v>69</v>
      </c>
      <c r="AG188" s="198">
        <v>11</v>
      </c>
      <c r="AH188" s="198">
        <v>42</v>
      </c>
      <c r="AI188" s="198">
        <v>355</v>
      </c>
    </row>
    <row r="189" spans="7:35" ht="13" hidden="1" x14ac:dyDescent="0.25">
      <c r="G189" s="6"/>
      <c r="H189" s="31" t="s">
        <v>7783</v>
      </c>
      <c r="I189" s="70" t="s">
        <v>7805</v>
      </c>
      <c r="J189" s="70" t="s">
        <v>7833</v>
      </c>
      <c r="K189" s="31"/>
      <c r="L189" s="70"/>
      <c r="M189" s="70" t="s">
        <v>4091</v>
      </c>
      <c r="N189" s="70" t="s">
        <v>326</v>
      </c>
      <c r="O189" s="70" t="s">
        <v>996</v>
      </c>
      <c r="P189" s="70">
        <v>6</v>
      </c>
      <c r="Q189" s="9"/>
      <c r="S189" s="195"/>
      <c r="T189" s="29" t="s">
        <v>7631</v>
      </c>
      <c r="U189" s="29" t="s">
        <v>7632</v>
      </c>
      <c r="V189" s="196">
        <v>44561</v>
      </c>
      <c r="W189" s="29" t="s">
        <v>7706</v>
      </c>
      <c r="X189" s="29" t="s">
        <v>4132</v>
      </c>
      <c r="Y189" s="29" t="s">
        <v>7606</v>
      </c>
      <c r="Z189" s="198">
        <v>42</v>
      </c>
      <c r="AA189" s="198">
        <v>52</v>
      </c>
      <c r="AB189" s="198">
        <v>42</v>
      </c>
      <c r="AC189" s="198">
        <v>52</v>
      </c>
      <c r="AD189" s="198">
        <v>34</v>
      </c>
      <c r="AE189" s="198">
        <v>11</v>
      </c>
      <c r="AF189" s="198">
        <v>69</v>
      </c>
      <c r="AG189" s="198">
        <v>11</v>
      </c>
      <c r="AH189" s="198">
        <v>42</v>
      </c>
      <c r="AI189" s="198">
        <v>355</v>
      </c>
    </row>
    <row r="190" spans="7:35" ht="13" hidden="1" x14ac:dyDescent="0.25">
      <c r="G190" s="6"/>
      <c r="H190" s="31" t="s">
        <v>7783</v>
      </c>
      <c r="I190" s="70" t="s">
        <v>7805</v>
      </c>
      <c r="J190" s="70" t="s">
        <v>7833</v>
      </c>
      <c r="K190" s="31"/>
      <c r="L190" s="70"/>
      <c r="M190" s="70" t="s">
        <v>4091</v>
      </c>
      <c r="N190" s="70" t="s">
        <v>326</v>
      </c>
      <c r="O190" s="70" t="s">
        <v>7610</v>
      </c>
      <c r="P190" s="70">
        <v>9</v>
      </c>
      <c r="Q190" s="9"/>
      <c r="S190" s="195"/>
      <c r="T190" s="29" t="s">
        <v>7631</v>
      </c>
      <c r="U190" s="29" t="s">
        <v>7632</v>
      </c>
      <c r="V190" s="196">
        <v>44561</v>
      </c>
      <c r="W190" s="29" t="s">
        <v>7706</v>
      </c>
      <c r="X190" s="29" t="s">
        <v>4091</v>
      </c>
      <c r="Y190" s="29" t="s">
        <v>271</v>
      </c>
      <c r="Z190" s="198">
        <v>254</v>
      </c>
      <c r="AA190" s="198">
        <v>320</v>
      </c>
      <c r="AB190" s="198">
        <v>212</v>
      </c>
      <c r="AC190" s="198">
        <v>320</v>
      </c>
      <c r="AD190" s="198">
        <v>212</v>
      </c>
      <c r="AE190" s="198">
        <v>65</v>
      </c>
      <c r="AF190" s="198">
        <v>423</v>
      </c>
      <c r="AG190" s="198">
        <v>65</v>
      </c>
      <c r="AH190" s="198">
        <v>254</v>
      </c>
      <c r="AI190" s="198">
        <v>2125</v>
      </c>
    </row>
    <row r="191" spans="7:35" ht="13" hidden="1" x14ac:dyDescent="0.25">
      <c r="G191" s="6"/>
      <c r="H191" s="31" t="s">
        <v>7783</v>
      </c>
      <c r="I191" s="70" t="s">
        <v>7805</v>
      </c>
      <c r="J191" s="70" t="s">
        <v>7833</v>
      </c>
      <c r="K191" s="31"/>
      <c r="L191" s="70"/>
      <c r="M191" s="70" t="s">
        <v>4091</v>
      </c>
      <c r="N191" s="70" t="s">
        <v>326</v>
      </c>
      <c r="O191" s="70" t="s">
        <v>7609</v>
      </c>
      <c r="P191" s="70">
        <v>9</v>
      </c>
      <c r="Q191" s="9"/>
      <c r="S191" s="195"/>
      <c r="T191" s="29" t="s">
        <v>7631</v>
      </c>
      <c r="U191" s="29" t="s">
        <v>7632</v>
      </c>
      <c r="V191" s="196">
        <v>44561</v>
      </c>
      <c r="W191" s="29" t="s">
        <v>7706</v>
      </c>
      <c r="X191" s="29" t="s">
        <v>4091</v>
      </c>
      <c r="Y191" s="29" t="s">
        <v>998</v>
      </c>
      <c r="Z191" s="198">
        <v>196</v>
      </c>
      <c r="AA191" s="198">
        <v>246</v>
      </c>
      <c r="AB191" s="198">
        <v>165</v>
      </c>
      <c r="AC191" s="198">
        <v>246</v>
      </c>
      <c r="AD191" s="198">
        <v>165</v>
      </c>
      <c r="AE191" s="198">
        <v>50</v>
      </c>
      <c r="AF191" s="198">
        <v>331</v>
      </c>
      <c r="AG191" s="198">
        <v>50</v>
      </c>
      <c r="AH191" s="198">
        <v>196</v>
      </c>
      <c r="AI191" s="198">
        <v>1645</v>
      </c>
    </row>
    <row r="192" spans="7:35" ht="13" hidden="1" x14ac:dyDescent="0.25">
      <c r="G192" s="6"/>
      <c r="H192" s="31" t="s">
        <v>7783</v>
      </c>
      <c r="I192" s="70" t="s">
        <v>7805</v>
      </c>
      <c r="J192" s="70" t="s">
        <v>7833</v>
      </c>
      <c r="K192" s="31"/>
      <c r="L192" s="70"/>
      <c r="M192" s="70" t="s">
        <v>4091</v>
      </c>
      <c r="N192" s="70" t="s">
        <v>326</v>
      </c>
      <c r="O192" s="70" t="s">
        <v>7608</v>
      </c>
      <c r="P192" s="70">
        <v>3</v>
      </c>
      <c r="Q192" s="9"/>
      <c r="S192" s="195"/>
      <c r="T192" s="29" t="s">
        <v>7631</v>
      </c>
      <c r="U192" s="29" t="s">
        <v>7632</v>
      </c>
      <c r="V192" s="196">
        <v>44561</v>
      </c>
      <c r="W192" s="29" t="s">
        <v>7706</v>
      </c>
      <c r="X192" s="29" t="s">
        <v>4091</v>
      </c>
      <c r="Y192" s="29" t="s">
        <v>1000</v>
      </c>
      <c r="Z192" s="198">
        <v>143</v>
      </c>
      <c r="AA192" s="198">
        <v>178</v>
      </c>
      <c r="AB192" s="198">
        <v>143</v>
      </c>
      <c r="AC192" s="198">
        <v>178</v>
      </c>
      <c r="AD192" s="198">
        <v>121</v>
      </c>
      <c r="AE192" s="198">
        <v>39</v>
      </c>
      <c r="AF192" s="198">
        <v>236</v>
      </c>
      <c r="AG192" s="198">
        <v>39</v>
      </c>
      <c r="AH192" s="198">
        <v>143</v>
      </c>
      <c r="AI192" s="198">
        <v>1220</v>
      </c>
    </row>
    <row r="193" spans="7:35" ht="13" hidden="1" x14ac:dyDescent="0.25">
      <c r="G193" s="6"/>
      <c r="H193" s="31" t="s">
        <v>7783</v>
      </c>
      <c r="I193" s="70" t="s">
        <v>7805</v>
      </c>
      <c r="J193" s="70" t="s">
        <v>7833</v>
      </c>
      <c r="K193" s="31"/>
      <c r="L193" s="70"/>
      <c r="M193" s="70" t="s">
        <v>4091</v>
      </c>
      <c r="N193" s="70" t="s">
        <v>326</v>
      </c>
      <c r="O193" s="70" t="s">
        <v>7611</v>
      </c>
      <c r="P193" s="70">
        <v>3</v>
      </c>
      <c r="Q193" s="9"/>
      <c r="S193" s="195"/>
      <c r="T193" s="29" t="s">
        <v>7631</v>
      </c>
      <c r="U193" s="29" t="s">
        <v>7632</v>
      </c>
      <c r="V193" s="196">
        <v>44561</v>
      </c>
      <c r="W193" s="29" t="s">
        <v>7706</v>
      </c>
      <c r="X193" s="29" t="s">
        <v>4091</v>
      </c>
      <c r="Y193" s="29" t="s">
        <v>997</v>
      </c>
      <c r="Z193" s="198">
        <v>227</v>
      </c>
      <c r="AA193" s="198">
        <v>281</v>
      </c>
      <c r="AB193" s="198">
        <v>188</v>
      </c>
      <c r="AC193" s="198">
        <v>281</v>
      </c>
      <c r="AD193" s="198">
        <v>188</v>
      </c>
      <c r="AE193" s="198">
        <v>58</v>
      </c>
      <c r="AF193" s="198">
        <v>377</v>
      </c>
      <c r="AG193" s="198">
        <v>58</v>
      </c>
      <c r="AH193" s="198">
        <v>227</v>
      </c>
      <c r="AI193" s="198">
        <v>1885</v>
      </c>
    </row>
    <row r="194" spans="7:35" ht="13" hidden="1" x14ac:dyDescent="0.25">
      <c r="G194" s="6"/>
      <c r="H194" s="31" t="s">
        <v>7783</v>
      </c>
      <c r="I194" s="70" t="s">
        <v>7804</v>
      </c>
      <c r="J194" s="70" t="s">
        <v>7840</v>
      </c>
      <c r="K194" s="31"/>
      <c r="L194" s="70"/>
      <c r="M194" s="70" t="s">
        <v>4091</v>
      </c>
      <c r="N194" s="70" t="s">
        <v>258</v>
      </c>
      <c r="O194" s="70" t="s">
        <v>996</v>
      </c>
      <c r="P194" s="70">
        <v>6</v>
      </c>
      <c r="Q194" s="9"/>
      <c r="S194" s="195"/>
      <c r="T194" s="29" t="s">
        <v>7631</v>
      </c>
      <c r="U194" s="29" t="s">
        <v>7632</v>
      </c>
      <c r="V194" s="196">
        <v>44561</v>
      </c>
      <c r="W194" s="29" t="s">
        <v>7706</v>
      </c>
      <c r="X194" s="29" t="s">
        <v>4091</v>
      </c>
      <c r="Y194" s="29" t="s">
        <v>417</v>
      </c>
      <c r="Z194" s="198">
        <v>196</v>
      </c>
      <c r="AA194" s="198">
        <v>246</v>
      </c>
      <c r="AB194" s="198">
        <v>165</v>
      </c>
      <c r="AC194" s="198">
        <v>246</v>
      </c>
      <c r="AD194" s="198">
        <v>165</v>
      </c>
      <c r="AE194" s="198">
        <v>50</v>
      </c>
      <c r="AF194" s="198">
        <v>331</v>
      </c>
      <c r="AG194" s="198">
        <v>50</v>
      </c>
      <c r="AH194" s="198">
        <v>196</v>
      </c>
      <c r="AI194" s="198">
        <v>1645</v>
      </c>
    </row>
    <row r="195" spans="7:35" ht="13" hidden="1" x14ac:dyDescent="0.25">
      <c r="G195" s="6"/>
      <c r="H195" s="31" t="s">
        <v>7783</v>
      </c>
      <c r="I195" s="70" t="s">
        <v>7804</v>
      </c>
      <c r="J195" s="70" t="s">
        <v>7840</v>
      </c>
      <c r="K195" s="31"/>
      <c r="L195" s="70"/>
      <c r="M195" s="70" t="s">
        <v>4091</v>
      </c>
      <c r="N195" s="70" t="s">
        <v>258</v>
      </c>
      <c r="O195" s="70" t="s">
        <v>7610</v>
      </c>
      <c r="P195" s="70">
        <v>9</v>
      </c>
      <c r="Q195" s="9"/>
      <c r="S195" s="195"/>
      <c r="T195" s="29" t="s">
        <v>7631</v>
      </c>
      <c r="U195" s="29" t="s">
        <v>7632</v>
      </c>
      <c r="V195" s="196">
        <v>44561</v>
      </c>
      <c r="W195" s="29" t="s">
        <v>7706</v>
      </c>
      <c r="X195" s="29" t="s">
        <v>4091</v>
      </c>
      <c r="Y195" s="29" t="s">
        <v>440</v>
      </c>
      <c r="Z195" s="198">
        <v>143</v>
      </c>
      <c r="AA195" s="198">
        <v>177</v>
      </c>
      <c r="AB195" s="198">
        <v>143</v>
      </c>
      <c r="AC195" s="198">
        <v>143</v>
      </c>
      <c r="AD195" s="198">
        <v>90</v>
      </c>
      <c r="AE195" s="198">
        <v>39</v>
      </c>
      <c r="AF195" s="198">
        <v>189</v>
      </c>
      <c r="AG195" s="198">
        <v>39</v>
      </c>
      <c r="AH195" s="198">
        <v>112</v>
      </c>
      <c r="AI195" s="198">
        <v>1075</v>
      </c>
    </row>
    <row r="196" spans="7:35" ht="13" hidden="1" x14ac:dyDescent="0.25">
      <c r="G196" s="6"/>
      <c r="H196" s="31" t="s">
        <v>7783</v>
      </c>
      <c r="I196" s="70" t="s">
        <v>7804</v>
      </c>
      <c r="J196" s="70" t="s">
        <v>7840</v>
      </c>
      <c r="K196" s="31"/>
      <c r="L196" s="70"/>
      <c r="M196" s="70" t="s">
        <v>4091</v>
      </c>
      <c r="N196" s="70" t="s">
        <v>258</v>
      </c>
      <c r="O196" s="70" t="s">
        <v>7609</v>
      </c>
      <c r="P196" s="70">
        <v>9</v>
      </c>
      <c r="Q196" s="9"/>
      <c r="S196" s="195"/>
      <c r="T196" s="29" t="s">
        <v>7631</v>
      </c>
      <c r="U196" s="29" t="s">
        <v>7632</v>
      </c>
      <c r="V196" s="196">
        <v>44561</v>
      </c>
      <c r="W196" s="29" t="s">
        <v>7706</v>
      </c>
      <c r="X196" s="29" t="s">
        <v>4091</v>
      </c>
      <c r="Y196" s="29" t="s">
        <v>7603</v>
      </c>
      <c r="Z196" s="198">
        <v>145</v>
      </c>
      <c r="AA196" s="198">
        <v>180</v>
      </c>
      <c r="AB196" s="198">
        <v>145</v>
      </c>
      <c r="AC196" s="198">
        <v>121</v>
      </c>
      <c r="AD196" s="198">
        <v>82</v>
      </c>
      <c r="AE196" s="198">
        <v>39</v>
      </c>
      <c r="AF196" s="198">
        <v>161</v>
      </c>
      <c r="AG196" s="198">
        <v>39</v>
      </c>
      <c r="AH196" s="198">
        <v>98</v>
      </c>
      <c r="AI196" s="198">
        <v>1010</v>
      </c>
    </row>
    <row r="197" spans="7:35" ht="13" hidden="1" x14ac:dyDescent="0.25">
      <c r="G197" s="6"/>
      <c r="H197" s="31" t="s">
        <v>7783</v>
      </c>
      <c r="I197" s="70" t="s">
        <v>7804</v>
      </c>
      <c r="J197" s="70" t="s">
        <v>7840</v>
      </c>
      <c r="K197" s="31"/>
      <c r="L197" s="70"/>
      <c r="M197" s="70" t="s">
        <v>4091</v>
      </c>
      <c r="N197" s="70" t="s">
        <v>258</v>
      </c>
      <c r="O197" s="70" t="s">
        <v>7608</v>
      </c>
      <c r="P197" s="70">
        <v>3</v>
      </c>
      <c r="Q197" s="9"/>
      <c r="S197" s="195"/>
      <c r="T197" s="29" t="s">
        <v>7631</v>
      </c>
      <c r="U197" s="29" t="s">
        <v>7632</v>
      </c>
      <c r="V197" s="196">
        <v>44561</v>
      </c>
      <c r="W197" s="29" t="s">
        <v>7706</v>
      </c>
      <c r="X197" s="29" t="s">
        <v>4091</v>
      </c>
      <c r="Y197" s="29" t="s">
        <v>7604</v>
      </c>
      <c r="Z197" s="198">
        <v>227</v>
      </c>
      <c r="AA197" s="198">
        <v>281</v>
      </c>
      <c r="AB197" s="198">
        <v>188</v>
      </c>
      <c r="AC197" s="198">
        <v>281</v>
      </c>
      <c r="AD197" s="198">
        <v>188</v>
      </c>
      <c r="AE197" s="198">
        <v>58</v>
      </c>
      <c r="AF197" s="198">
        <v>377</v>
      </c>
      <c r="AG197" s="198">
        <v>58</v>
      </c>
      <c r="AH197" s="198">
        <v>227</v>
      </c>
      <c r="AI197" s="198">
        <v>1885</v>
      </c>
    </row>
    <row r="198" spans="7:35" ht="13" hidden="1" x14ac:dyDescent="0.25">
      <c r="G198" s="6"/>
      <c r="H198" s="31" t="s">
        <v>7783</v>
      </c>
      <c r="I198" s="70" t="s">
        <v>7804</v>
      </c>
      <c r="J198" s="70" t="s">
        <v>7840</v>
      </c>
      <c r="K198" s="31"/>
      <c r="L198" s="70"/>
      <c r="M198" s="70" t="s">
        <v>4091</v>
      </c>
      <c r="N198" s="70" t="s">
        <v>258</v>
      </c>
      <c r="O198" s="70" t="s">
        <v>7611</v>
      </c>
      <c r="P198" s="70">
        <v>3</v>
      </c>
      <c r="Q198" s="9"/>
      <c r="S198" s="195"/>
      <c r="T198" s="29" t="s">
        <v>7631</v>
      </c>
      <c r="U198" s="29" t="s">
        <v>7632</v>
      </c>
      <c r="V198" s="196">
        <v>44561</v>
      </c>
      <c r="W198" s="29" t="s">
        <v>7706</v>
      </c>
      <c r="X198" s="29" t="s">
        <v>4091</v>
      </c>
      <c r="Y198" s="29" t="s">
        <v>7605</v>
      </c>
      <c r="Z198" s="198">
        <v>143</v>
      </c>
      <c r="AA198" s="198">
        <v>178</v>
      </c>
      <c r="AB198" s="198">
        <v>143</v>
      </c>
      <c r="AC198" s="198">
        <v>178</v>
      </c>
      <c r="AD198" s="198">
        <v>121</v>
      </c>
      <c r="AE198" s="198">
        <v>39</v>
      </c>
      <c r="AF198" s="198">
        <v>236</v>
      </c>
      <c r="AG198" s="198">
        <v>39</v>
      </c>
      <c r="AH198" s="198">
        <v>143</v>
      </c>
      <c r="AI198" s="198">
        <v>1220</v>
      </c>
    </row>
    <row r="199" spans="7:35" ht="13" hidden="1" x14ac:dyDescent="0.25">
      <c r="G199" s="6"/>
      <c r="H199" s="31" t="s">
        <v>7783</v>
      </c>
      <c r="I199" s="70" t="s">
        <v>7803</v>
      </c>
      <c r="J199" s="70" t="s">
        <v>7844</v>
      </c>
      <c r="K199" s="31"/>
      <c r="L199" s="70"/>
      <c r="M199" s="70" t="s">
        <v>4091</v>
      </c>
      <c r="N199" s="70" t="s">
        <v>358</v>
      </c>
      <c r="O199" s="70" t="s">
        <v>996</v>
      </c>
      <c r="P199" s="70">
        <v>2</v>
      </c>
      <c r="Q199" s="9"/>
      <c r="S199" s="195"/>
      <c r="T199" s="29" t="s">
        <v>7631</v>
      </c>
      <c r="U199" s="29" t="s">
        <v>7632</v>
      </c>
      <c r="V199" s="196">
        <v>44561</v>
      </c>
      <c r="W199" s="29" t="s">
        <v>7706</v>
      </c>
      <c r="X199" s="29" t="s">
        <v>4091</v>
      </c>
      <c r="Y199" s="29" t="s">
        <v>7606</v>
      </c>
      <c r="Z199" s="198">
        <v>143</v>
      </c>
      <c r="AA199" s="198">
        <v>178</v>
      </c>
      <c r="AB199" s="198">
        <v>143</v>
      </c>
      <c r="AC199" s="198">
        <v>178</v>
      </c>
      <c r="AD199" s="198">
        <v>121</v>
      </c>
      <c r="AE199" s="198">
        <v>39</v>
      </c>
      <c r="AF199" s="198">
        <v>236</v>
      </c>
      <c r="AG199" s="198">
        <v>39</v>
      </c>
      <c r="AH199" s="198">
        <v>143</v>
      </c>
      <c r="AI199" s="198">
        <v>1220</v>
      </c>
    </row>
    <row r="200" spans="7:35" ht="13" hidden="1" x14ac:dyDescent="0.25">
      <c r="G200" s="6"/>
      <c r="H200" s="31" t="s">
        <v>7783</v>
      </c>
      <c r="I200" s="70" t="s">
        <v>7803</v>
      </c>
      <c r="J200" s="70" t="s">
        <v>7844</v>
      </c>
      <c r="K200" s="31"/>
      <c r="L200" s="70"/>
      <c r="M200" s="70" t="s">
        <v>4091</v>
      </c>
      <c r="N200" s="70" t="s">
        <v>358</v>
      </c>
      <c r="O200" s="70" t="s">
        <v>7610</v>
      </c>
      <c r="P200" s="70">
        <v>3</v>
      </c>
      <c r="Q200" s="9"/>
      <c r="S200" s="29" t="s">
        <v>7704</v>
      </c>
      <c r="T200" s="195"/>
      <c r="U200" s="195"/>
      <c r="V200" s="195"/>
      <c r="W200" s="195"/>
      <c r="X200" s="195"/>
      <c r="Y200" s="195"/>
      <c r="Z200" s="198">
        <v>2355</v>
      </c>
      <c r="AA200" s="198">
        <v>2935</v>
      </c>
      <c r="AB200" s="198">
        <v>2120</v>
      </c>
      <c r="AC200" s="198">
        <v>2815</v>
      </c>
      <c r="AD200" s="198">
        <v>1885</v>
      </c>
      <c r="AE200" s="198">
        <v>615</v>
      </c>
      <c r="AF200" s="198">
        <v>3755</v>
      </c>
      <c r="AG200" s="198">
        <v>615</v>
      </c>
      <c r="AH200" s="198">
        <v>2255</v>
      </c>
      <c r="AI200" s="198">
        <v>19350</v>
      </c>
    </row>
    <row r="201" spans="7:35" ht="13" hidden="1" x14ac:dyDescent="0.25">
      <c r="G201" s="6"/>
      <c r="H201" s="31" t="s">
        <v>7783</v>
      </c>
      <c r="I201" s="70" t="s">
        <v>7803</v>
      </c>
      <c r="J201" s="70" t="s">
        <v>7844</v>
      </c>
      <c r="K201" s="31"/>
      <c r="L201" s="70"/>
      <c r="M201" s="70" t="s">
        <v>4091</v>
      </c>
      <c r="N201" s="70" t="s">
        <v>358</v>
      </c>
      <c r="O201" s="70" t="s">
        <v>7609</v>
      </c>
      <c r="P201" s="70">
        <v>3</v>
      </c>
      <c r="Q201" s="9"/>
      <c r="S201" s="29" t="s">
        <v>7683</v>
      </c>
      <c r="T201" s="29" t="s">
        <v>7635</v>
      </c>
      <c r="U201" s="29" t="s">
        <v>7636</v>
      </c>
      <c r="V201" s="196">
        <v>44561</v>
      </c>
      <c r="W201" s="29" t="s">
        <v>7706</v>
      </c>
      <c r="X201" s="29" t="s">
        <v>4132</v>
      </c>
      <c r="Y201" s="29" t="s">
        <v>271</v>
      </c>
      <c r="Z201" s="198">
        <v>59</v>
      </c>
      <c r="AA201" s="198">
        <v>74</v>
      </c>
      <c r="AB201" s="198">
        <v>50</v>
      </c>
      <c r="AC201" s="198">
        <v>74</v>
      </c>
      <c r="AD201" s="198">
        <v>50</v>
      </c>
      <c r="AE201" s="198">
        <v>15</v>
      </c>
      <c r="AF201" s="198">
        <v>99</v>
      </c>
      <c r="AG201" s="198">
        <v>15</v>
      </c>
      <c r="AH201" s="198">
        <v>59</v>
      </c>
      <c r="AI201" s="198">
        <v>495</v>
      </c>
    </row>
    <row r="202" spans="7:35" ht="13" hidden="1" x14ac:dyDescent="0.25">
      <c r="G202" s="6"/>
      <c r="H202" s="31" t="s">
        <v>7783</v>
      </c>
      <c r="I202" s="70" t="s">
        <v>7803</v>
      </c>
      <c r="J202" s="70" t="s">
        <v>7844</v>
      </c>
      <c r="K202" s="31"/>
      <c r="L202" s="70"/>
      <c r="M202" s="70" t="s">
        <v>4091</v>
      </c>
      <c r="N202" s="70" t="s">
        <v>358</v>
      </c>
      <c r="O202" s="70" t="s">
        <v>7608</v>
      </c>
      <c r="P202" s="70">
        <v>1</v>
      </c>
      <c r="Q202" s="9"/>
      <c r="S202" s="195"/>
      <c r="T202" s="29" t="s">
        <v>7635</v>
      </c>
      <c r="U202" s="29" t="s">
        <v>7636</v>
      </c>
      <c r="V202" s="196">
        <v>44561</v>
      </c>
      <c r="W202" s="29" t="s">
        <v>7706</v>
      </c>
      <c r="X202" s="29" t="s">
        <v>4091</v>
      </c>
      <c r="Y202" s="29" t="s">
        <v>271</v>
      </c>
      <c r="Z202" s="198">
        <v>196</v>
      </c>
      <c r="AA202" s="198">
        <v>246</v>
      </c>
      <c r="AB202" s="198">
        <v>165</v>
      </c>
      <c r="AC202" s="198">
        <v>246</v>
      </c>
      <c r="AD202" s="198">
        <v>165</v>
      </c>
      <c r="AE202" s="198">
        <v>50</v>
      </c>
      <c r="AF202" s="198">
        <v>331</v>
      </c>
      <c r="AG202" s="198">
        <v>50</v>
      </c>
      <c r="AH202" s="198">
        <v>196</v>
      </c>
      <c r="AI202" s="198">
        <v>1645</v>
      </c>
    </row>
    <row r="203" spans="7:35" ht="13" hidden="1" x14ac:dyDescent="0.25">
      <c r="G203" s="6"/>
      <c r="H203" s="31" t="s">
        <v>7783</v>
      </c>
      <c r="I203" s="70" t="s">
        <v>7803</v>
      </c>
      <c r="J203" s="70" t="s">
        <v>7844</v>
      </c>
      <c r="K203" s="31"/>
      <c r="L203" s="70"/>
      <c r="M203" s="70" t="s">
        <v>4091</v>
      </c>
      <c r="N203" s="70" t="s">
        <v>358</v>
      </c>
      <c r="O203" s="70" t="s">
        <v>7611</v>
      </c>
      <c r="P203" s="70">
        <v>1</v>
      </c>
      <c r="Q203" s="9"/>
      <c r="S203" s="29" t="s">
        <v>7705</v>
      </c>
      <c r="T203" s="195"/>
      <c r="U203" s="195"/>
      <c r="V203" s="195"/>
      <c r="W203" s="195"/>
      <c r="X203" s="195"/>
      <c r="Y203" s="195"/>
      <c r="Z203" s="198">
        <v>255</v>
      </c>
      <c r="AA203" s="198">
        <v>320</v>
      </c>
      <c r="AB203" s="198">
        <v>215</v>
      </c>
      <c r="AC203" s="198">
        <v>320</v>
      </c>
      <c r="AD203" s="198">
        <v>215</v>
      </c>
      <c r="AE203" s="198">
        <v>65</v>
      </c>
      <c r="AF203" s="198">
        <v>430</v>
      </c>
      <c r="AG203" s="198">
        <v>65</v>
      </c>
      <c r="AH203" s="198">
        <v>255</v>
      </c>
      <c r="AI203" s="198">
        <v>2140</v>
      </c>
    </row>
    <row r="204" spans="7:35" ht="13" hidden="1" x14ac:dyDescent="0.25">
      <c r="G204" s="6"/>
      <c r="H204" s="31" t="s">
        <v>7783</v>
      </c>
      <c r="I204" s="70" t="s">
        <v>7803</v>
      </c>
      <c r="J204" s="70" t="s">
        <v>7845</v>
      </c>
      <c r="K204" s="31"/>
      <c r="L204" s="70"/>
      <c r="M204" s="70" t="s">
        <v>4091</v>
      </c>
      <c r="N204" s="70" t="s">
        <v>358</v>
      </c>
      <c r="O204" s="70" t="s">
        <v>996</v>
      </c>
      <c r="P204" s="70">
        <v>2</v>
      </c>
      <c r="Q204" s="9"/>
      <c r="S204" s="29" t="s">
        <v>7689</v>
      </c>
      <c r="T204" s="195"/>
      <c r="U204" s="195"/>
      <c r="V204" s="195"/>
      <c r="W204" s="195"/>
      <c r="X204" s="195"/>
      <c r="Y204" s="195"/>
      <c r="Z204" s="198">
        <v>11092</v>
      </c>
      <c r="AA204" s="198">
        <v>13839</v>
      </c>
      <c r="AB204" s="198">
        <v>9970</v>
      </c>
      <c r="AC204" s="198">
        <v>26354</v>
      </c>
      <c r="AD204" s="198">
        <v>22410</v>
      </c>
      <c r="AE204" s="198">
        <v>7683</v>
      </c>
      <c r="AF204" s="198">
        <v>27520</v>
      </c>
      <c r="AG204" s="198">
        <v>5313</v>
      </c>
      <c r="AH204" s="198">
        <v>15572</v>
      </c>
      <c r="AI204" s="198">
        <v>139753</v>
      </c>
    </row>
    <row r="205" spans="7:35" ht="13" hidden="1" x14ac:dyDescent="0.25">
      <c r="G205" s="6"/>
      <c r="H205" s="31" t="s">
        <v>7783</v>
      </c>
      <c r="I205" s="70" t="s">
        <v>7803</v>
      </c>
      <c r="J205" s="70" t="s">
        <v>7845</v>
      </c>
      <c r="K205" s="31"/>
      <c r="L205" s="70"/>
      <c r="M205" s="70" t="s">
        <v>4091</v>
      </c>
      <c r="N205" s="70" t="s">
        <v>358</v>
      </c>
      <c r="O205" s="70" t="s">
        <v>7610</v>
      </c>
      <c r="P205" s="70">
        <v>3</v>
      </c>
      <c r="Q205" s="9"/>
      <c r="S205"/>
      <c r="T205"/>
      <c r="U205"/>
      <c r="V205"/>
      <c r="W205"/>
      <c r="X205"/>
      <c r="Y205"/>
      <c r="Z205" s="199"/>
      <c r="AA205" s="199"/>
      <c r="AB205" s="199"/>
      <c r="AC205" s="199"/>
      <c r="AD205" s="199"/>
      <c r="AE205" s="199"/>
      <c r="AF205" s="199"/>
      <c r="AG205" s="199"/>
      <c r="AH205" s="199"/>
      <c r="AI205" s="199"/>
    </row>
    <row r="206" spans="7:35" ht="13" hidden="1" x14ac:dyDescent="0.25">
      <c r="G206" s="6"/>
      <c r="H206" s="31" t="s">
        <v>7783</v>
      </c>
      <c r="I206" s="70" t="s">
        <v>7803</v>
      </c>
      <c r="J206" s="70" t="s">
        <v>7845</v>
      </c>
      <c r="K206" s="31"/>
      <c r="L206" s="70"/>
      <c r="M206" s="70" t="s">
        <v>4091</v>
      </c>
      <c r="N206" s="70" t="s">
        <v>358</v>
      </c>
      <c r="O206" s="70" t="s">
        <v>7609</v>
      </c>
      <c r="P206" s="70">
        <v>3</v>
      </c>
      <c r="Q206" s="9"/>
      <c r="S206"/>
      <c r="T206"/>
      <c r="U206"/>
      <c r="V206"/>
      <c r="W206"/>
      <c r="X206"/>
      <c r="Y206"/>
      <c r="Z206" s="199"/>
      <c r="AA206" s="199"/>
      <c r="AB206" s="199"/>
      <c r="AC206" s="199"/>
      <c r="AD206" s="199"/>
      <c r="AE206" s="199"/>
      <c r="AF206" s="199"/>
      <c r="AG206" s="199"/>
      <c r="AH206" s="199"/>
      <c r="AI206" s="199"/>
    </row>
    <row r="207" spans="7:35" ht="13" hidden="1" x14ac:dyDescent="0.25">
      <c r="G207" s="6"/>
      <c r="H207" s="31" t="s">
        <v>7783</v>
      </c>
      <c r="I207" s="70" t="s">
        <v>7803</v>
      </c>
      <c r="J207" s="70" t="s">
        <v>7845</v>
      </c>
      <c r="K207" s="31"/>
      <c r="L207" s="70"/>
      <c r="M207" s="70" t="s">
        <v>4091</v>
      </c>
      <c r="N207" s="70" t="s">
        <v>358</v>
      </c>
      <c r="O207" s="70" t="s">
        <v>7608</v>
      </c>
      <c r="P207" s="70">
        <v>1</v>
      </c>
      <c r="Q207" s="9"/>
      <c r="S207"/>
      <c r="T207"/>
      <c r="U207"/>
      <c r="V207"/>
      <c r="W207"/>
      <c r="X207"/>
      <c r="Y207"/>
      <c r="Z207" s="199"/>
      <c r="AA207" s="199"/>
      <c r="AB207" s="199"/>
      <c r="AC207" s="199"/>
      <c r="AD207" s="199"/>
      <c r="AE207" s="199"/>
      <c r="AF207" s="199"/>
      <c r="AG207" s="199"/>
      <c r="AH207" s="199"/>
      <c r="AI207" s="199"/>
    </row>
    <row r="208" spans="7:35" ht="13" hidden="1" x14ac:dyDescent="0.25">
      <c r="G208" s="6"/>
      <c r="H208" s="31" t="s">
        <v>7783</v>
      </c>
      <c r="I208" s="70" t="s">
        <v>7803</v>
      </c>
      <c r="J208" s="70" t="s">
        <v>7845</v>
      </c>
      <c r="K208" s="31"/>
      <c r="L208" s="70"/>
      <c r="M208" s="70" t="s">
        <v>4091</v>
      </c>
      <c r="N208" s="70" t="s">
        <v>358</v>
      </c>
      <c r="O208" s="70" t="s">
        <v>7611</v>
      </c>
      <c r="P208" s="70">
        <v>1</v>
      </c>
      <c r="Q208" s="9"/>
      <c r="S208"/>
      <c r="T208"/>
      <c r="U208"/>
      <c r="V208"/>
      <c r="W208"/>
      <c r="X208"/>
      <c r="Y208"/>
      <c r="Z208" s="199"/>
      <c r="AA208" s="199"/>
      <c r="AB208" s="199"/>
      <c r="AC208" s="199"/>
      <c r="AD208" s="199"/>
      <c r="AE208" s="199"/>
      <c r="AF208" s="199"/>
      <c r="AG208" s="199"/>
      <c r="AH208" s="199"/>
      <c r="AI208" s="199"/>
    </row>
    <row r="209" spans="7:35" ht="13" hidden="1" x14ac:dyDescent="0.25">
      <c r="G209" s="6"/>
      <c r="H209" s="31" t="s">
        <v>7783</v>
      </c>
      <c r="I209" s="70" t="s">
        <v>7803</v>
      </c>
      <c r="J209" s="70" t="s">
        <v>7846</v>
      </c>
      <c r="K209" s="31"/>
      <c r="L209" s="70"/>
      <c r="M209" s="70" t="s">
        <v>4091</v>
      </c>
      <c r="N209" s="70" t="s">
        <v>358</v>
      </c>
      <c r="O209" s="70" t="s">
        <v>996</v>
      </c>
      <c r="P209" s="70">
        <v>2</v>
      </c>
      <c r="Q209" s="9"/>
      <c r="S209"/>
      <c r="T209"/>
      <c r="U209"/>
      <c r="V209"/>
      <c r="W209"/>
      <c r="X209"/>
      <c r="Y209"/>
      <c r="Z209" s="199"/>
      <c r="AA209" s="199"/>
      <c r="AB209" s="199"/>
      <c r="AC209" s="199"/>
      <c r="AD209" s="199"/>
      <c r="AE209" s="199"/>
      <c r="AF209" s="199"/>
      <c r="AG209" s="199"/>
      <c r="AH209" s="199"/>
      <c r="AI209" s="199"/>
    </row>
    <row r="210" spans="7:35" ht="13" hidden="1" x14ac:dyDescent="0.25">
      <c r="G210" s="6"/>
      <c r="H210" s="31" t="s">
        <v>7783</v>
      </c>
      <c r="I210" s="70" t="s">
        <v>7803</v>
      </c>
      <c r="J210" s="70" t="s">
        <v>7846</v>
      </c>
      <c r="K210" s="31"/>
      <c r="L210" s="70"/>
      <c r="M210" s="70" t="s">
        <v>4091</v>
      </c>
      <c r="N210" s="70" t="s">
        <v>358</v>
      </c>
      <c r="O210" s="70" t="s">
        <v>7608</v>
      </c>
      <c r="P210" s="70">
        <v>4</v>
      </c>
      <c r="Q210" s="9"/>
      <c r="S210"/>
      <c r="T210"/>
      <c r="U210"/>
      <c r="V210"/>
      <c r="W210"/>
      <c r="X210"/>
      <c r="Y210"/>
      <c r="Z210" s="199"/>
      <c r="AA210" s="199"/>
      <c r="AB210" s="199"/>
      <c r="AC210" s="199"/>
      <c r="AD210" s="199"/>
      <c r="AE210" s="199"/>
      <c r="AF210" s="199"/>
      <c r="AG210" s="199"/>
      <c r="AH210" s="199"/>
      <c r="AI210" s="199"/>
    </row>
    <row r="211" spans="7:35" ht="13" hidden="1" x14ac:dyDescent="0.25">
      <c r="G211" s="6"/>
      <c r="H211" s="31" t="s">
        <v>7783</v>
      </c>
      <c r="I211" s="70" t="s">
        <v>7803</v>
      </c>
      <c r="J211" s="70" t="s">
        <v>7846</v>
      </c>
      <c r="K211" s="31"/>
      <c r="L211" s="70"/>
      <c r="M211" s="70" t="s">
        <v>4091</v>
      </c>
      <c r="N211" s="70" t="s">
        <v>358</v>
      </c>
      <c r="O211" s="70" t="s">
        <v>7611</v>
      </c>
      <c r="P211" s="70">
        <v>4</v>
      </c>
      <c r="Q211" s="9"/>
      <c r="S211"/>
      <c r="T211"/>
      <c r="U211"/>
      <c r="V211"/>
      <c r="W211"/>
      <c r="X211"/>
      <c r="Y211"/>
      <c r="Z211" s="199"/>
      <c r="AA211" s="199"/>
      <c r="AB211" s="199"/>
      <c r="AC211" s="199"/>
      <c r="AD211" s="199"/>
      <c r="AE211" s="199"/>
      <c r="AF211" s="199"/>
      <c r="AG211" s="199"/>
      <c r="AH211" s="199"/>
      <c r="AI211" s="199"/>
    </row>
    <row r="212" spans="7:35" ht="13" hidden="1" x14ac:dyDescent="0.25">
      <c r="G212" s="6"/>
      <c r="H212" s="31" t="s">
        <v>7784</v>
      </c>
      <c r="I212" s="70" t="s">
        <v>7802</v>
      </c>
      <c r="J212" s="70" t="s">
        <v>7848</v>
      </c>
      <c r="K212" s="31"/>
      <c r="L212" s="70"/>
      <c r="M212" s="70" t="s">
        <v>4091</v>
      </c>
      <c r="N212" s="70" t="s">
        <v>258</v>
      </c>
      <c r="O212" s="70" t="s">
        <v>996</v>
      </c>
      <c r="P212" s="70">
        <v>25</v>
      </c>
      <c r="Q212" s="9"/>
      <c r="S212"/>
      <c r="T212"/>
      <c r="U212"/>
      <c r="V212"/>
      <c r="W212"/>
      <c r="X212"/>
      <c r="Y212"/>
      <c r="Z212" s="199"/>
      <c r="AA212" s="199"/>
      <c r="AB212" s="199"/>
      <c r="AC212" s="199"/>
      <c r="AD212" s="199"/>
      <c r="AE212" s="199"/>
      <c r="AF212" s="199"/>
      <c r="AG212" s="199"/>
      <c r="AH212" s="199"/>
      <c r="AI212" s="199"/>
    </row>
    <row r="213" spans="7:35" ht="13" hidden="1" x14ac:dyDescent="0.25">
      <c r="G213" s="6"/>
      <c r="H213" s="31" t="s">
        <v>7784</v>
      </c>
      <c r="I213" s="70" t="s">
        <v>7802</v>
      </c>
      <c r="J213" s="70" t="s">
        <v>7848</v>
      </c>
      <c r="K213" s="31"/>
      <c r="L213" s="70"/>
      <c r="M213" s="70" t="s">
        <v>4091</v>
      </c>
      <c r="N213" s="70" t="s">
        <v>258</v>
      </c>
      <c r="O213" s="70" t="s">
        <v>7610</v>
      </c>
      <c r="P213" s="70">
        <v>67</v>
      </c>
      <c r="Q213" s="9"/>
      <c r="S213"/>
      <c r="T213"/>
      <c r="U213"/>
      <c r="V213"/>
      <c r="W213"/>
      <c r="X213"/>
      <c r="Y213"/>
      <c r="Z213" s="199"/>
      <c r="AA213" s="199"/>
      <c r="AB213" s="199"/>
      <c r="AC213" s="199"/>
      <c r="AD213" s="199"/>
      <c r="AE213" s="199"/>
      <c r="AF213" s="199"/>
      <c r="AG213" s="199"/>
      <c r="AH213" s="199"/>
      <c r="AI213" s="199"/>
    </row>
    <row r="214" spans="7:35" ht="13" hidden="1" x14ac:dyDescent="0.25">
      <c r="G214" s="6"/>
      <c r="H214" s="31" t="s">
        <v>7784</v>
      </c>
      <c r="I214" s="70" t="s">
        <v>7802</v>
      </c>
      <c r="J214" s="70" t="s">
        <v>7848</v>
      </c>
      <c r="K214" s="31"/>
      <c r="L214" s="70"/>
      <c r="M214" s="70" t="s">
        <v>4091</v>
      </c>
      <c r="N214" s="70" t="s">
        <v>258</v>
      </c>
      <c r="O214" s="70" t="s">
        <v>7609</v>
      </c>
      <c r="P214" s="70">
        <v>162</v>
      </c>
      <c r="Q214" s="9"/>
      <c r="S214"/>
      <c r="T214"/>
      <c r="U214"/>
      <c r="V214"/>
      <c r="W214"/>
      <c r="X214"/>
      <c r="Y214"/>
      <c r="Z214" s="199"/>
      <c r="AA214" s="199"/>
      <c r="AB214" s="199"/>
      <c r="AC214" s="199"/>
      <c r="AD214" s="199"/>
      <c r="AE214" s="199"/>
      <c r="AF214" s="199"/>
      <c r="AG214" s="199"/>
      <c r="AH214" s="199"/>
      <c r="AI214" s="199"/>
    </row>
    <row r="215" spans="7:35" ht="13" hidden="1" x14ac:dyDescent="0.25">
      <c r="G215" s="6"/>
      <c r="H215" s="31" t="s">
        <v>7784</v>
      </c>
      <c r="I215" s="70" t="s">
        <v>7802</v>
      </c>
      <c r="J215" s="70" t="s">
        <v>7848</v>
      </c>
      <c r="K215" s="31"/>
      <c r="L215" s="70"/>
      <c r="M215" s="70" t="s">
        <v>4091</v>
      </c>
      <c r="N215" s="70" t="s">
        <v>258</v>
      </c>
      <c r="O215" s="70" t="s">
        <v>7608</v>
      </c>
      <c r="P215" s="70">
        <v>149</v>
      </c>
      <c r="Q215" s="9"/>
      <c r="S215"/>
      <c r="T215"/>
      <c r="U215"/>
      <c r="V215"/>
      <c r="W215"/>
      <c r="X215"/>
      <c r="Y215"/>
      <c r="Z215" s="199"/>
      <c r="AA215" s="199"/>
      <c r="AB215" s="199"/>
      <c r="AC215" s="199"/>
      <c r="AD215" s="199"/>
      <c r="AE215" s="199"/>
      <c r="AF215" s="199"/>
      <c r="AG215" s="199"/>
      <c r="AH215" s="199"/>
      <c r="AI215" s="199"/>
    </row>
    <row r="216" spans="7:35" ht="13" hidden="1" x14ac:dyDescent="0.25">
      <c r="G216" s="6"/>
      <c r="H216" s="31" t="s">
        <v>7784</v>
      </c>
      <c r="I216" s="70" t="s">
        <v>7802</v>
      </c>
      <c r="J216" s="70" t="s">
        <v>7848</v>
      </c>
      <c r="K216" s="31"/>
      <c r="L216" s="70"/>
      <c r="M216" s="70" t="s">
        <v>4091</v>
      </c>
      <c r="N216" s="70" t="s">
        <v>258</v>
      </c>
      <c r="O216" s="70" t="s">
        <v>7611</v>
      </c>
      <c r="P216" s="70">
        <v>89</v>
      </c>
      <c r="Q216" s="9"/>
      <c r="S216"/>
      <c r="T216"/>
      <c r="U216"/>
      <c r="V216"/>
      <c r="W216"/>
      <c r="X216"/>
      <c r="Y216"/>
      <c r="Z216" s="199"/>
      <c r="AA216" s="199"/>
      <c r="AB216" s="199"/>
      <c r="AC216" s="199"/>
      <c r="AD216" s="199"/>
      <c r="AE216" s="199"/>
      <c r="AF216" s="199"/>
      <c r="AG216" s="199"/>
      <c r="AH216" s="199"/>
      <c r="AI216" s="199"/>
    </row>
    <row r="217" spans="7:35" ht="13" hidden="1" x14ac:dyDescent="0.25">
      <c r="G217" s="6"/>
      <c r="H217" s="31" t="s">
        <v>7784</v>
      </c>
      <c r="I217" s="70" t="s">
        <v>7802</v>
      </c>
      <c r="J217" s="70" t="s">
        <v>7849</v>
      </c>
      <c r="K217" s="31"/>
      <c r="L217" s="70"/>
      <c r="M217" s="70" t="s">
        <v>4091</v>
      </c>
      <c r="N217" s="70" t="s">
        <v>258</v>
      </c>
      <c r="O217" s="70" t="s">
        <v>996</v>
      </c>
      <c r="P217" s="70">
        <v>166</v>
      </c>
      <c r="Q217" s="9"/>
      <c r="S217"/>
      <c r="T217"/>
      <c r="U217"/>
      <c r="V217"/>
      <c r="W217"/>
      <c r="X217"/>
      <c r="Y217"/>
      <c r="Z217" s="199"/>
      <c r="AA217" s="199"/>
      <c r="AB217" s="199"/>
      <c r="AC217" s="199"/>
      <c r="AD217" s="199"/>
      <c r="AE217" s="199"/>
      <c r="AF217" s="199"/>
      <c r="AG217" s="199"/>
      <c r="AH217" s="199"/>
      <c r="AI217" s="199"/>
    </row>
    <row r="218" spans="7:35" ht="13" hidden="1" x14ac:dyDescent="0.25">
      <c r="G218" s="6"/>
      <c r="H218" s="31" t="s">
        <v>7784</v>
      </c>
      <c r="I218" s="70" t="s">
        <v>7802</v>
      </c>
      <c r="J218" s="70" t="s">
        <v>7849</v>
      </c>
      <c r="K218" s="31"/>
      <c r="L218" s="70"/>
      <c r="M218" s="70" t="s">
        <v>4091</v>
      </c>
      <c r="N218" s="70" t="s">
        <v>258</v>
      </c>
      <c r="O218" s="70" t="s">
        <v>7610</v>
      </c>
      <c r="P218" s="70">
        <v>332</v>
      </c>
      <c r="Q218" s="9"/>
      <c r="S218"/>
      <c r="T218"/>
      <c r="U218"/>
      <c r="V218"/>
      <c r="W218"/>
      <c r="X218"/>
      <c r="Y218"/>
      <c r="Z218" s="199"/>
      <c r="AA218" s="199"/>
      <c r="AB218" s="199"/>
      <c r="AC218" s="199"/>
      <c r="AD218" s="199"/>
      <c r="AE218" s="199"/>
      <c r="AF218" s="199"/>
      <c r="AG218" s="199"/>
      <c r="AH218" s="199"/>
      <c r="AI218" s="199"/>
    </row>
    <row r="219" spans="7:35" ht="13" hidden="1" x14ac:dyDescent="0.25">
      <c r="G219" s="6"/>
      <c r="H219" s="31" t="s">
        <v>7784</v>
      </c>
      <c r="I219" s="70" t="s">
        <v>7802</v>
      </c>
      <c r="J219" s="70" t="s">
        <v>7849</v>
      </c>
      <c r="K219" s="31"/>
      <c r="L219" s="70"/>
      <c r="M219" s="70" t="s">
        <v>4091</v>
      </c>
      <c r="N219" s="70" t="s">
        <v>258</v>
      </c>
      <c r="O219" s="70" t="s">
        <v>7609</v>
      </c>
      <c r="P219" s="70">
        <v>498</v>
      </c>
      <c r="Q219" s="9"/>
      <c r="S219"/>
      <c r="T219"/>
      <c r="U219"/>
      <c r="V219"/>
      <c r="W219"/>
      <c r="X219"/>
      <c r="Y219"/>
      <c r="Z219" s="199"/>
      <c r="AA219" s="199"/>
      <c r="AB219" s="199"/>
      <c r="AC219" s="199"/>
      <c r="AD219" s="199"/>
      <c r="AE219" s="199"/>
      <c r="AF219" s="199"/>
      <c r="AG219" s="199"/>
      <c r="AH219" s="199"/>
      <c r="AI219" s="199"/>
    </row>
    <row r="220" spans="7:35" ht="13" hidden="1" x14ac:dyDescent="0.25">
      <c r="G220" s="6"/>
      <c r="H220" s="31" t="s">
        <v>7784</v>
      </c>
      <c r="I220" s="70" t="s">
        <v>7802</v>
      </c>
      <c r="J220" s="70" t="s">
        <v>7849</v>
      </c>
      <c r="K220" s="31"/>
      <c r="L220" s="70"/>
      <c r="M220" s="70" t="s">
        <v>4091</v>
      </c>
      <c r="N220" s="70" t="s">
        <v>258</v>
      </c>
      <c r="O220" s="70" t="s">
        <v>7608</v>
      </c>
      <c r="P220" s="70">
        <v>332</v>
      </c>
      <c r="Q220" s="9"/>
      <c r="S220"/>
      <c r="T220"/>
      <c r="U220"/>
      <c r="V220"/>
      <c r="W220"/>
      <c r="X220"/>
      <c r="Y220"/>
      <c r="Z220" s="199"/>
      <c r="AA220" s="199"/>
      <c r="AB220" s="199"/>
      <c r="AC220" s="199"/>
      <c r="AD220" s="199"/>
      <c r="AE220" s="199"/>
      <c r="AF220" s="199"/>
      <c r="AG220" s="199"/>
      <c r="AH220" s="199"/>
      <c r="AI220" s="199"/>
    </row>
    <row r="221" spans="7:35" ht="13" hidden="1" x14ac:dyDescent="0.25">
      <c r="G221" s="6"/>
      <c r="H221" s="31" t="s">
        <v>7784</v>
      </c>
      <c r="I221" s="70" t="s">
        <v>7802</v>
      </c>
      <c r="J221" s="70" t="s">
        <v>7849</v>
      </c>
      <c r="K221" s="31"/>
      <c r="L221" s="70"/>
      <c r="M221" s="70" t="s">
        <v>4091</v>
      </c>
      <c r="N221" s="70" t="s">
        <v>258</v>
      </c>
      <c r="O221" s="70" t="s">
        <v>7611</v>
      </c>
      <c r="P221" s="70">
        <v>166</v>
      </c>
      <c r="Q221" s="9"/>
      <c r="S221"/>
      <c r="T221"/>
      <c r="U221"/>
      <c r="V221"/>
      <c r="W221"/>
      <c r="X221"/>
      <c r="Y221"/>
      <c r="Z221" s="199"/>
      <c r="AA221" s="199"/>
      <c r="AB221" s="199"/>
      <c r="AC221" s="199"/>
      <c r="AD221" s="199"/>
      <c r="AE221" s="199"/>
      <c r="AF221" s="199"/>
      <c r="AG221" s="199"/>
      <c r="AH221" s="199"/>
      <c r="AI221" s="199"/>
    </row>
    <row r="222" spans="7:35" ht="13" hidden="1" x14ac:dyDescent="0.25">
      <c r="G222" s="6"/>
      <c r="H222" s="31" t="s">
        <v>7784</v>
      </c>
      <c r="I222" s="70" t="s">
        <v>7802</v>
      </c>
      <c r="J222" s="70" t="s">
        <v>7850</v>
      </c>
      <c r="K222" s="31"/>
      <c r="L222" s="70"/>
      <c r="M222" s="70" t="s">
        <v>4091</v>
      </c>
      <c r="N222" s="70" t="s">
        <v>258</v>
      </c>
      <c r="O222" s="70" t="s">
        <v>996</v>
      </c>
      <c r="P222" s="70">
        <v>52</v>
      </c>
      <c r="Q222" s="9"/>
      <c r="S222"/>
      <c r="T222"/>
      <c r="U222"/>
      <c r="V222"/>
      <c r="W222"/>
      <c r="X222"/>
      <c r="Y222"/>
      <c r="Z222" s="199"/>
      <c r="AA222" s="199"/>
      <c r="AB222" s="199"/>
      <c r="AC222" s="199"/>
      <c r="AD222" s="199"/>
      <c r="AE222" s="199"/>
      <c r="AF222" s="199"/>
      <c r="AG222" s="199"/>
      <c r="AH222" s="199"/>
      <c r="AI222" s="199"/>
    </row>
    <row r="223" spans="7:35" ht="13" hidden="1" x14ac:dyDescent="0.25">
      <c r="G223" s="6"/>
      <c r="H223" s="31" t="s">
        <v>7784</v>
      </c>
      <c r="I223" s="70" t="s">
        <v>7802</v>
      </c>
      <c r="J223" s="70" t="s">
        <v>7850</v>
      </c>
      <c r="K223" s="31"/>
      <c r="L223" s="70"/>
      <c r="M223" s="70" t="s">
        <v>4091</v>
      </c>
      <c r="N223" s="70" t="s">
        <v>258</v>
      </c>
      <c r="O223" s="70" t="s">
        <v>7610</v>
      </c>
      <c r="P223" s="70">
        <v>181</v>
      </c>
      <c r="Q223" s="9"/>
      <c r="S223"/>
      <c r="T223"/>
      <c r="U223"/>
      <c r="V223"/>
      <c r="W223"/>
      <c r="X223"/>
      <c r="Y223"/>
      <c r="Z223" s="199"/>
      <c r="AA223" s="199"/>
      <c r="AB223" s="199"/>
      <c r="AC223" s="199"/>
      <c r="AD223" s="199"/>
      <c r="AE223" s="199"/>
      <c r="AF223" s="199"/>
      <c r="AG223" s="199"/>
      <c r="AH223" s="199"/>
      <c r="AI223" s="199"/>
    </row>
    <row r="224" spans="7:35" ht="13" hidden="1" x14ac:dyDescent="0.25">
      <c r="G224" s="6"/>
      <c r="H224" s="31" t="s">
        <v>7784</v>
      </c>
      <c r="I224" s="70" t="s">
        <v>7802</v>
      </c>
      <c r="J224" s="70" t="s">
        <v>7850</v>
      </c>
      <c r="K224" s="31"/>
      <c r="L224" s="70"/>
      <c r="M224" s="70" t="s">
        <v>4091</v>
      </c>
      <c r="N224" s="70" t="s">
        <v>258</v>
      </c>
      <c r="O224" s="70" t="s">
        <v>7609</v>
      </c>
      <c r="P224" s="70">
        <v>391</v>
      </c>
      <c r="Q224" s="9"/>
      <c r="S224"/>
      <c r="T224"/>
      <c r="U224"/>
      <c r="V224"/>
      <c r="W224"/>
      <c r="X224"/>
      <c r="Y224"/>
      <c r="Z224" s="199"/>
      <c r="AA224" s="199"/>
      <c r="AB224" s="199"/>
      <c r="AC224" s="199"/>
      <c r="AD224" s="199"/>
      <c r="AE224" s="199"/>
      <c r="AF224" s="199"/>
      <c r="AG224" s="199"/>
      <c r="AH224" s="199"/>
      <c r="AI224" s="199"/>
    </row>
    <row r="225" spans="7:35" ht="13" hidden="1" x14ac:dyDescent="0.25">
      <c r="G225" s="6"/>
      <c r="H225" s="31" t="s">
        <v>7784</v>
      </c>
      <c r="I225" s="70" t="s">
        <v>7802</v>
      </c>
      <c r="J225" s="70" t="s">
        <v>7850</v>
      </c>
      <c r="K225" s="31"/>
      <c r="L225" s="70"/>
      <c r="M225" s="70" t="s">
        <v>4091</v>
      </c>
      <c r="N225" s="70" t="s">
        <v>258</v>
      </c>
      <c r="O225" s="70" t="s">
        <v>7608</v>
      </c>
      <c r="P225" s="70">
        <v>378</v>
      </c>
      <c r="Q225" s="9"/>
      <c r="S225"/>
      <c r="T225"/>
      <c r="U225"/>
      <c r="V225"/>
      <c r="W225"/>
      <c r="X225"/>
      <c r="Y225"/>
      <c r="Z225" s="199"/>
      <c r="AA225" s="199"/>
      <c r="AB225" s="199"/>
      <c r="AC225" s="199"/>
      <c r="AD225" s="199"/>
      <c r="AE225" s="199"/>
      <c r="AF225" s="199"/>
      <c r="AG225" s="199"/>
      <c r="AH225" s="199"/>
      <c r="AI225" s="199"/>
    </row>
    <row r="226" spans="7:35" ht="13" hidden="1" x14ac:dyDescent="0.25">
      <c r="G226" s="6"/>
      <c r="H226" s="31" t="s">
        <v>7784</v>
      </c>
      <c r="I226" s="70" t="s">
        <v>7802</v>
      </c>
      <c r="J226" s="70" t="s">
        <v>7850</v>
      </c>
      <c r="K226" s="31"/>
      <c r="L226" s="70"/>
      <c r="M226" s="70" t="s">
        <v>4091</v>
      </c>
      <c r="N226" s="70" t="s">
        <v>258</v>
      </c>
      <c r="O226" s="70" t="s">
        <v>7611</v>
      </c>
      <c r="P226" s="70">
        <v>204</v>
      </c>
      <c r="Q226" s="9"/>
      <c r="S226"/>
      <c r="T226"/>
      <c r="U226"/>
      <c r="V226"/>
      <c r="W226"/>
      <c r="X226"/>
      <c r="Y226"/>
      <c r="Z226" s="199"/>
      <c r="AA226" s="199"/>
      <c r="AB226" s="199"/>
      <c r="AC226" s="199"/>
      <c r="AD226" s="199"/>
      <c r="AE226" s="199"/>
      <c r="AF226" s="199"/>
      <c r="AG226" s="199"/>
      <c r="AH226" s="199"/>
      <c r="AI226" s="199"/>
    </row>
    <row r="227" spans="7:35" ht="13" hidden="1" x14ac:dyDescent="0.25">
      <c r="G227" s="6"/>
      <c r="H227" s="31" t="s">
        <v>7784</v>
      </c>
      <c r="I227" s="70" t="s">
        <v>7802</v>
      </c>
      <c r="J227" s="70" t="s">
        <v>7851</v>
      </c>
      <c r="K227" s="31"/>
      <c r="L227" s="70"/>
      <c r="M227" s="70" t="s">
        <v>4091</v>
      </c>
      <c r="N227" s="70" t="s">
        <v>258</v>
      </c>
      <c r="O227" s="70" t="s">
        <v>996</v>
      </c>
      <c r="P227" s="70">
        <v>266</v>
      </c>
      <c r="Q227" s="9"/>
      <c r="S227"/>
      <c r="T227"/>
      <c r="U227"/>
      <c r="V227"/>
      <c r="W227"/>
      <c r="X227"/>
      <c r="Y227"/>
      <c r="Z227" s="199"/>
      <c r="AA227" s="199"/>
      <c r="AB227" s="199"/>
      <c r="AC227" s="199"/>
      <c r="AD227" s="199"/>
      <c r="AE227" s="199"/>
      <c r="AF227" s="199"/>
      <c r="AG227" s="199"/>
      <c r="AH227" s="199"/>
      <c r="AI227" s="199"/>
    </row>
    <row r="228" spans="7:35" ht="13" hidden="1" x14ac:dyDescent="0.25">
      <c r="G228" s="6"/>
      <c r="H228" s="31" t="s">
        <v>7784</v>
      </c>
      <c r="I228" s="70" t="s">
        <v>7802</v>
      </c>
      <c r="J228" s="70" t="s">
        <v>7851</v>
      </c>
      <c r="K228" s="31"/>
      <c r="L228" s="70"/>
      <c r="M228" s="70" t="s">
        <v>4091</v>
      </c>
      <c r="N228" s="70" t="s">
        <v>258</v>
      </c>
      <c r="O228" s="70" t="s">
        <v>7610</v>
      </c>
      <c r="P228" s="70">
        <v>532</v>
      </c>
      <c r="Q228" s="9"/>
      <c r="S228"/>
      <c r="T228"/>
      <c r="U228"/>
      <c r="V228"/>
      <c r="W228"/>
      <c r="X228"/>
      <c r="Y228"/>
      <c r="Z228" s="199"/>
      <c r="AA228" s="199"/>
      <c r="AB228" s="199"/>
      <c r="AC228" s="199"/>
      <c r="AD228" s="199"/>
      <c r="AE228" s="199"/>
      <c r="AF228" s="199"/>
      <c r="AG228" s="199"/>
      <c r="AH228" s="199"/>
      <c r="AI228" s="199"/>
    </row>
    <row r="229" spans="7:35" ht="13" hidden="1" x14ac:dyDescent="0.25">
      <c r="G229" s="6"/>
      <c r="H229" s="31" t="s">
        <v>7784</v>
      </c>
      <c r="I229" s="70" t="s">
        <v>7802</v>
      </c>
      <c r="J229" s="70" t="s">
        <v>7851</v>
      </c>
      <c r="K229" s="31"/>
      <c r="L229" s="70"/>
      <c r="M229" s="70" t="s">
        <v>4091</v>
      </c>
      <c r="N229" s="70" t="s">
        <v>258</v>
      </c>
      <c r="O229" s="70" t="s">
        <v>7609</v>
      </c>
      <c r="P229" s="70">
        <v>798</v>
      </c>
      <c r="Q229" s="9"/>
      <c r="S229"/>
      <c r="T229"/>
      <c r="U229"/>
      <c r="V229"/>
      <c r="W229"/>
      <c r="X229"/>
      <c r="Y229"/>
      <c r="Z229" s="199"/>
      <c r="AA229" s="199"/>
      <c r="AB229" s="199"/>
      <c r="AC229" s="199"/>
      <c r="AD229" s="199"/>
      <c r="AE229" s="199"/>
      <c r="AF229" s="199"/>
      <c r="AG229" s="199"/>
      <c r="AH229" s="199"/>
      <c r="AI229" s="199"/>
    </row>
    <row r="230" spans="7:35" ht="13" hidden="1" x14ac:dyDescent="0.25">
      <c r="G230" s="6"/>
      <c r="H230" s="31" t="s">
        <v>7784</v>
      </c>
      <c r="I230" s="70" t="s">
        <v>7802</v>
      </c>
      <c r="J230" s="70" t="s">
        <v>7851</v>
      </c>
      <c r="K230" s="31"/>
      <c r="L230" s="70"/>
      <c r="M230" s="70" t="s">
        <v>4091</v>
      </c>
      <c r="N230" s="70" t="s">
        <v>258</v>
      </c>
      <c r="O230" s="70" t="s">
        <v>7608</v>
      </c>
      <c r="P230" s="70">
        <v>532</v>
      </c>
      <c r="Q230" s="9"/>
      <c r="S230"/>
      <c r="T230"/>
      <c r="U230"/>
      <c r="V230"/>
      <c r="W230"/>
      <c r="X230"/>
      <c r="Y230"/>
      <c r="Z230" s="199"/>
      <c r="AA230" s="199"/>
      <c r="AB230" s="199"/>
      <c r="AC230" s="199"/>
      <c r="AD230" s="199"/>
      <c r="AE230" s="199"/>
      <c r="AF230" s="199"/>
      <c r="AG230" s="199"/>
      <c r="AH230" s="199"/>
      <c r="AI230" s="199"/>
    </row>
    <row r="231" spans="7:35" ht="13" hidden="1" x14ac:dyDescent="0.25">
      <c r="G231" s="6"/>
      <c r="H231" s="31" t="s">
        <v>7784</v>
      </c>
      <c r="I231" s="70" t="s">
        <v>7802</v>
      </c>
      <c r="J231" s="70" t="s">
        <v>7851</v>
      </c>
      <c r="K231" s="31"/>
      <c r="L231" s="70"/>
      <c r="M231" s="70" t="s">
        <v>4091</v>
      </c>
      <c r="N231" s="70" t="s">
        <v>258</v>
      </c>
      <c r="O231" s="70" t="s">
        <v>7611</v>
      </c>
      <c r="P231" s="70">
        <v>266</v>
      </c>
      <c r="Q231" s="9"/>
      <c r="S231"/>
      <c r="T231"/>
      <c r="U231"/>
      <c r="V231"/>
      <c r="W231"/>
      <c r="X231"/>
      <c r="Y231"/>
      <c r="Z231" s="199"/>
      <c r="AA231" s="199"/>
      <c r="AB231" s="199"/>
      <c r="AC231" s="199"/>
      <c r="AD231" s="199"/>
      <c r="AE231" s="199"/>
      <c r="AF231" s="199"/>
      <c r="AG231" s="199"/>
      <c r="AH231" s="199"/>
      <c r="AI231" s="199"/>
    </row>
    <row r="232" spans="7:35" ht="13" hidden="1" x14ac:dyDescent="0.25">
      <c r="G232" s="6"/>
      <c r="H232" s="31" t="s">
        <v>7784</v>
      </c>
      <c r="I232" s="70" t="s">
        <v>7802</v>
      </c>
      <c r="J232" s="70" t="s">
        <v>7852</v>
      </c>
      <c r="K232" s="31"/>
      <c r="L232" s="70"/>
      <c r="M232" s="70" t="s">
        <v>4091</v>
      </c>
      <c r="N232" s="70" t="s">
        <v>258</v>
      </c>
      <c r="O232" s="70" t="s">
        <v>996</v>
      </c>
      <c r="P232" s="70">
        <v>100</v>
      </c>
      <c r="Q232" s="9"/>
      <c r="S232"/>
      <c r="T232"/>
      <c r="U232"/>
      <c r="V232"/>
      <c r="W232"/>
      <c r="X232"/>
      <c r="Y232"/>
      <c r="Z232" s="199"/>
      <c r="AA232" s="199"/>
      <c r="AB232" s="199"/>
      <c r="AC232" s="199"/>
      <c r="AD232" s="199"/>
      <c r="AE232" s="199"/>
      <c r="AF232" s="199"/>
      <c r="AG232" s="199"/>
      <c r="AH232" s="199"/>
      <c r="AI232" s="199"/>
    </row>
    <row r="233" spans="7:35" ht="13" hidden="1" x14ac:dyDescent="0.25">
      <c r="G233" s="6"/>
      <c r="H233" s="31" t="s">
        <v>7784</v>
      </c>
      <c r="I233" s="70" t="s">
        <v>7802</v>
      </c>
      <c r="J233" s="70" t="s">
        <v>7852</v>
      </c>
      <c r="K233" s="31"/>
      <c r="L233" s="70"/>
      <c r="M233" s="70" t="s">
        <v>4091</v>
      </c>
      <c r="N233" s="70" t="s">
        <v>258</v>
      </c>
      <c r="O233" s="70" t="s">
        <v>7610</v>
      </c>
      <c r="P233" s="70">
        <v>187</v>
      </c>
      <c r="Q233" s="9"/>
      <c r="S233"/>
      <c r="T233"/>
      <c r="U233"/>
      <c r="V233"/>
      <c r="W233"/>
      <c r="X233"/>
      <c r="Y233"/>
      <c r="Z233" s="199"/>
      <c r="AA233" s="199"/>
      <c r="AB233" s="199"/>
      <c r="AC233" s="199"/>
      <c r="AD233" s="199"/>
      <c r="AE233" s="199"/>
      <c r="AF233" s="199"/>
      <c r="AG233" s="199"/>
      <c r="AH233" s="199"/>
      <c r="AI233" s="199"/>
    </row>
    <row r="234" spans="7:35" ht="13" hidden="1" x14ac:dyDescent="0.25">
      <c r="G234" s="6"/>
      <c r="H234" s="31" t="s">
        <v>7784</v>
      </c>
      <c r="I234" s="70" t="s">
        <v>7802</v>
      </c>
      <c r="J234" s="70" t="s">
        <v>7852</v>
      </c>
      <c r="K234" s="31"/>
      <c r="L234" s="70"/>
      <c r="M234" s="70" t="s">
        <v>4091</v>
      </c>
      <c r="N234" s="70" t="s">
        <v>258</v>
      </c>
      <c r="O234" s="70" t="s">
        <v>7609</v>
      </c>
      <c r="P234" s="70">
        <v>197</v>
      </c>
      <c r="Q234" s="9"/>
      <c r="S234"/>
      <c r="T234"/>
      <c r="U234"/>
      <c r="V234"/>
      <c r="W234"/>
      <c r="X234"/>
      <c r="Y234"/>
      <c r="Z234" s="199"/>
      <c r="AA234" s="199"/>
      <c r="AB234" s="199"/>
      <c r="AC234" s="199"/>
      <c r="AD234" s="199"/>
      <c r="AE234" s="199"/>
      <c r="AF234" s="199"/>
      <c r="AG234" s="199"/>
      <c r="AH234" s="199"/>
      <c r="AI234" s="199"/>
    </row>
    <row r="235" spans="7:35" ht="13" hidden="1" x14ac:dyDescent="0.25">
      <c r="G235" s="6"/>
      <c r="H235" s="31" t="s">
        <v>7784</v>
      </c>
      <c r="I235" s="70" t="s">
        <v>7802</v>
      </c>
      <c r="J235" s="70" t="s">
        <v>7852</v>
      </c>
      <c r="K235" s="31"/>
      <c r="L235" s="70"/>
      <c r="M235" s="70" t="s">
        <v>4091</v>
      </c>
      <c r="N235" s="70" t="s">
        <v>258</v>
      </c>
      <c r="O235" s="70" t="s">
        <v>7608</v>
      </c>
      <c r="P235" s="70">
        <v>110</v>
      </c>
      <c r="Q235" s="9"/>
      <c r="S235"/>
      <c r="T235"/>
      <c r="U235"/>
      <c r="V235"/>
      <c r="W235"/>
      <c r="X235"/>
      <c r="Y235"/>
      <c r="Z235" s="199"/>
      <c r="AA235" s="199"/>
      <c r="AB235" s="199"/>
      <c r="AC235" s="199"/>
      <c r="AD235" s="199"/>
      <c r="AE235" s="199"/>
      <c r="AF235" s="199"/>
      <c r="AG235" s="199"/>
      <c r="AH235" s="199"/>
      <c r="AI235" s="199"/>
    </row>
    <row r="236" spans="7:35" ht="13" hidden="1" x14ac:dyDescent="0.25">
      <c r="G236" s="6"/>
      <c r="H236" s="31" t="s">
        <v>7784</v>
      </c>
      <c r="I236" s="70" t="s">
        <v>7802</v>
      </c>
      <c r="J236" s="70" t="s">
        <v>7852</v>
      </c>
      <c r="K236" s="31"/>
      <c r="L236" s="70"/>
      <c r="M236" s="70" t="s">
        <v>4091</v>
      </c>
      <c r="N236" s="70" t="s">
        <v>258</v>
      </c>
      <c r="O236" s="70" t="s">
        <v>7611</v>
      </c>
      <c r="P236" s="70">
        <v>57</v>
      </c>
      <c r="Q236" s="9"/>
      <c r="S236"/>
      <c r="T236"/>
      <c r="U236"/>
      <c r="V236"/>
      <c r="W236"/>
      <c r="X236"/>
      <c r="Y236"/>
      <c r="Z236" s="199"/>
      <c r="AA236" s="199"/>
      <c r="AB236" s="199"/>
      <c r="AC236" s="199"/>
      <c r="AD236" s="199"/>
      <c r="AE236" s="199"/>
      <c r="AF236" s="199"/>
      <c r="AG236" s="199"/>
      <c r="AH236" s="199"/>
      <c r="AI236" s="199"/>
    </row>
    <row r="237" spans="7:35" ht="20" hidden="1" customHeight="1" x14ac:dyDescent="0.25">
      <c r="G237" s="6"/>
      <c r="H237" s="31" t="s">
        <v>7784</v>
      </c>
      <c r="I237" s="70" t="s">
        <v>7802</v>
      </c>
      <c r="J237" s="70" t="s">
        <v>7853</v>
      </c>
      <c r="K237" s="31"/>
      <c r="L237" s="70"/>
      <c r="M237" s="70" t="s">
        <v>4091</v>
      </c>
      <c r="N237" s="70" t="s">
        <v>258</v>
      </c>
      <c r="O237" s="70" t="s">
        <v>996</v>
      </c>
      <c r="P237" s="70">
        <v>2</v>
      </c>
      <c r="Q237" s="9"/>
    </row>
    <row r="238" spans="7:35" ht="20" hidden="1" customHeight="1" x14ac:dyDescent="0.25">
      <c r="G238" s="6"/>
      <c r="H238" s="31" t="s">
        <v>7784</v>
      </c>
      <c r="I238" s="70" t="s">
        <v>7802</v>
      </c>
      <c r="J238" s="70" t="s">
        <v>7853</v>
      </c>
      <c r="K238" s="31"/>
      <c r="L238" s="70"/>
      <c r="M238" s="70" t="s">
        <v>4091</v>
      </c>
      <c r="N238" s="70" t="s">
        <v>258</v>
      </c>
      <c r="O238" s="70" t="s">
        <v>7610</v>
      </c>
      <c r="P238" s="70">
        <v>2</v>
      </c>
      <c r="Q238" s="9"/>
    </row>
    <row r="239" spans="7:35" ht="20" hidden="1" customHeight="1" x14ac:dyDescent="0.25">
      <c r="G239" s="6"/>
      <c r="H239" s="31" t="s">
        <v>7784</v>
      </c>
      <c r="I239" s="70" t="s">
        <v>7802</v>
      </c>
      <c r="J239" s="70" t="s">
        <v>7853</v>
      </c>
      <c r="K239" s="31"/>
      <c r="L239" s="70"/>
      <c r="M239" s="70" t="s">
        <v>4091</v>
      </c>
      <c r="N239" s="70" t="s">
        <v>258</v>
      </c>
      <c r="O239" s="70" t="s">
        <v>7609</v>
      </c>
      <c r="P239" s="70">
        <v>4</v>
      </c>
      <c r="Q239" s="9"/>
    </row>
    <row r="240" spans="7:35" ht="20" hidden="1" customHeight="1" x14ac:dyDescent="0.25">
      <c r="G240" s="6"/>
      <c r="H240" s="31" t="s">
        <v>7784</v>
      </c>
      <c r="I240" s="70" t="s">
        <v>7802</v>
      </c>
      <c r="J240" s="70" t="s">
        <v>7853</v>
      </c>
      <c r="K240" s="31"/>
      <c r="L240" s="70"/>
      <c r="M240" s="70" t="s">
        <v>4091</v>
      </c>
      <c r="N240" s="70" t="s">
        <v>258</v>
      </c>
      <c r="O240" s="70" t="s">
        <v>7608</v>
      </c>
      <c r="P240" s="70">
        <v>2</v>
      </c>
      <c r="Q240" s="9"/>
    </row>
    <row r="241" spans="7:17" ht="20" hidden="1" customHeight="1" x14ac:dyDescent="0.25">
      <c r="G241" s="6"/>
      <c r="H241" s="31" t="s">
        <v>7784</v>
      </c>
      <c r="I241" s="70" t="s">
        <v>7802</v>
      </c>
      <c r="J241" s="70" t="s">
        <v>7853</v>
      </c>
      <c r="K241" s="31"/>
      <c r="L241" s="70"/>
      <c r="M241" s="70" t="s">
        <v>4091</v>
      </c>
      <c r="N241" s="70" t="s">
        <v>258</v>
      </c>
      <c r="O241" s="70" t="s">
        <v>7611</v>
      </c>
      <c r="P241" s="70">
        <v>2</v>
      </c>
      <c r="Q241" s="9"/>
    </row>
    <row r="242" spans="7:17" ht="20" hidden="1" customHeight="1" x14ac:dyDescent="0.25">
      <c r="G242" s="6"/>
      <c r="H242" s="31" t="s">
        <v>7784</v>
      </c>
      <c r="I242" s="70" t="s">
        <v>7802</v>
      </c>
      <c r="J242" s="70" t="s">
        <v>7854</v>
      </c>
      <c r="K242" s="31"/>
      <c r="L242" s="70"/>
      <c r="M242" s="70" t="s">
        <v>4091</v>
      </c>
      <c r="N242" s="70" t="s">
        <v>258</v>
      </c>
      <c r="O242" s="70" t="s">
        <v>996</v>
      </c>
      <c r="P242" s="70">
        <v>2</v>
      </c>
      <c r="Q242" s="9"/>
    </row>
    <row r="243" spans="7:17" ht="20" hidden="1" customHeight="1" x14ac:dyDescent="0.25">
      <c r="G243" s="6"/>
      <c r="H243" s="31" t="s">
        <v>7784</v>
      </c>
      <c r="I243" s="70" t="s">
        <v>7802</v>
      </c>
      <c r="J243" s="70" t="s">
        <v>7854</v>
      </c>
      <c r="K243" s="31"/>
      <c r="L243" s="70"/>
      <c r="M243" s="70" t="s">
        <v>4091</v>
      </c>
      <c r="N243" s="70" t="s">
        <v>258</v>
      </c>
      <c r="O243" s="70" t="s">
        <v>7610</v>
      </c>
      <c r="P243" s="70">
        <v>4</v>
      </c>
      <c r="Q243" s="9"/>
    </row>
    <row r="244" spans="7:17" ht="20" hidden="1" customHeight="1" x14ac:dyDescent="0.25">
      <c r="G244" s="6"/>
      <c r="H244" s="31" t="s">
        <v>7784</v>
      </c>
      <c r="I244" s="70" t="s">
        <v>7802</v>
      </c>
      <c r="J244" s="70" t="s">
        <v>7854</v>
      </c>
      <c r="K244" s="31"/>
      <c r="L244" s="70"/>
      <c r="M244" s="70" t="s">
        <v>4091</v>
      </c>
      <c r="N244" s="70" t="s">
        <v>258</v>
      </c>
      <c r="O244" s="70" t="s">
        <v>7609</v>
      </c>
      <c r="P244" s="70">
        <v>4</v>
      </c>
      <c r="Q244" s="9"/>
    </row>
    <row r="245" spans="7:17" ht="20" hidden="1" customHeight="1" x14ac:dyDescent="0.25">
      <c r="G245" s="6"/>
      <c r="H245" s="31" t="s">
        <v>7784</v>
      </c>
      <c r="I245" s="70" t="s">
        <v>7802</v>
      </c>
      <c r="J245" s="70" t="s">
        <v>7854</v>
      </c>
      <c r="K245" s="31"/>
      <c r="L245" s="70"/>
      <c r="M245" s="70" t="s">
        <v>4091</v>
      </c>
      <c r="N245" s="70" t="s">
        <v>258</v>
      </c>
      <c r="O245" s="70" t="s">
        <v>7608</v>
      </c>
      <c r="P245" s="70">
        <v>4</v>
      </c>
      <c r="Q245" s="9"/>
    </row>
    <row r="246" spans="7:17" ht="20" hidden="1" customHeight="1" x14ac:dyDescent="0.25">
      <c r="G246" s="6"/>
      <c r="H246" s="31" t="s">
        <v>7784</v>
      </c>
      <c r="I246" s="70" t="s">
        <v>7802</v>
      </c>
      <c r="J246" s="70" t="s">
        <v>7854</v>
      </c>
      <c r="K246" s="31"/>
      <c r="L246" s="70"/>
      <c r="M246" s="70" t="s">
        <v>4091</v>
      </c>
      <c r="N246" s="70" t="s">
        <v>258</v>
      </c>
      <c r="O246" s="70" t="s">
        <v>7611</v>
      </c>
      <c r="P246" s="70">
        <v>2</v>
      </c>
      <c r="Q246" s="9"/>
    </row>
    <row r="247" spans="7:17" ht="20" hidden="1" customHeight="1" x14ac:dyDescent="0.25">
      <c r="G247" s="6"/>
      <c r="H247" s="31" t="s">
        <v>7784</v>
      </c>
      <c r="I247" s="70" t="s">
        <v>7801</v>
      </c>
      <c r="J247" s="70" t="s">
        <v>7855</v>
      </c>
      <c r="K247" s="31"/>
      <c r="L247" s="70"/>
      <c r="M247" s="70" t="s">
        <v>4091</v>
      </c>
      <c r="N247" s="70" t="s">
        <v>343</v>
      </c>
      <c r="O247" s="70" t="s">
        <v>996</v>
      </c>
      <c r="P247" s="70">
        <v>30</v>
      </c>
      <c r="Q247" s="9"/>
    </row>
    <row r="248" spans="7:17" ht="20" hidden="1" customHeight="1" x14ac:dyDescent="0.25">
      <c r="G248" s="6"/>
      <c r="H248" s="31" t="s">
        <v>7784</v>
      </c>
      <c r="I248" s="70" t="s">
        <v>7801</v>
      </c>
      <c r="J248" s="70" t="s">
        <v>7855</v>
      </c>
      <c r="K248" s="31"/>
      <c r="L248" s="70"/>
      <c r="M248" s="70" t="s">
        <v>4091</v>
      </c>
      <c r="N248" s="70" t="s">
        <v>343</v>
      </c>
      <c r="O248" s="70" t="s">
        <v>7610</v>
      </c>
      <c r="P248" s="70">
        <v>79</v>
      </c>
      <c r="Q248" s="9"/>
    </row>
    <row r="249" spans="7:17" ht="20" hidden="1" customHeight="1" x14ac:dyDescent="0.25">
      <c r="G249" s="6"/>
      <c r="H249" s="31" t="s">
        <v>7784</v>
      </c>
      <c r="I249" s="70" t="s">
        <v>7801</v>
      </c>
      <c r="J249" s="70" t="s">
        <v>7855</v>
      </c>
      <c r="K249" s="31"/>
      <c r="L249" s="70"/>
      <c r="M249" s="70" t="s">
        <v>4091</v>
      </c>
      <c r="N249" s="70" t="s">
        <v>343</v>
      </c>
      <c r="O249" s="70" t="s">
        <v>7609</v>
      </c>
      <c r="P249" s="70">
        <v>201</v>
      </c>
      <c r="Q249" s="9"/>
    </row>
    <row r="250" spans="7:17" ht="20" hidden="1" customHeight="1" x14ac:dyDescent="0.25">
      <c r="G250" s="6"/>
      <c r="H250" s="31" t="s">
        <v>7784</v>
      </c>
      <c r="I250" s="70" t="s">
        <v>7801</v>
      </c>
      <c r="J250" s="70" t="s">
        <v>7855</v>
      </c>
      <c r="K250" s="31"/>
      <c r="L250" s="70"/>
      <c r="M250" s="70" t="s">
        <v>4091</v>
      </c>
      <c r="N250" s="70" t="s">
        <v>343</v>
      </c>
      <c r="O250" s="70" t="s">
        <v>7608</v>
      </c>
      <c r="P250" s="70">
        <v>178</v>
      </c>
      <c r="Q250" s="9"/>
    </row>
    <row r="251" spans="7:17" ht="20" hidden="1" customHeight="1" x14ac:dyDescent="0.25">
      <c r="G251" s="6"/>
      <c r="H251" s="31" t="s">
        <v>7784</v>
      </c>
      <c r="I251" s="70" t="s">
        <v>7801</v>
      </c>
      <c r="J251" s="70" t="s">
        <v>7855</v>
      </c>
      <c r="K251" s="31"/>
      <c r="L251" s="70"/>
      <c r="M251" s="70" t="s">
        <v>4091</v>
      </c>
      <c r="N251" s="70" t="s">
        <v>343</v>
      </c>
      <c r="O251" s="70" t="s">
        <v>7611</v>
      </c>
      <c r="P251" s="70">
        <v>106</v>
      </c>
      <c r="Q251" s="9"/>
    </row>
    <row r="252" spans="7:17" ht="20" hidden="1" customHeight="1" x14ac:dyDescent="0.25">
      <c r="G252" s="6"/>
      <c r="H252" s="31" t="s">
        <v>7784</v>
      </c>
      <c r="I252" s="70" t="s">
        <v>7801</v>
      </c>
      <c r="J252" s="70" t="s">
        <v>7856</v>
      </c>
      <c r="K252" s="31"/>
      <c r="L252" s="70"/>
      <c r="M252" s="70" t="s">
        <v>4091</v>
      </c>
      <c r="N252" s="70" t="s">
        <v>343</v>
      </c>
      <c r="O252" s="70" t="s">
        <v>996</v>
      </c>
      <c r="P252" s="70">
        <v>178</v>
      </c>
      <c r="Q252" s="9"/>
    </row>
    <row r="253" spans="7:17" ht="20" hidden="1" customHeight="1" x14ac:dyDescent="0.25">
      <c r="G253" s="6"/>
      <c r="H253" s="31" t="s">
        <v>7784</v>
      </c>
      <c r="I253" s="70" t="s">
        <v>7801</v>
      </c>
      <c r="J253" s="70" t="s">
        <v>7856</v>
      </c>
      <c r="K253" s="31"/>
      <c r="L253" s="70"/>
      <c r="M253" s="70" t="s">
        <v>4091</v>
      </c>
      <c r="N253" s="70" t="s">
        <v>343</v>
      </c>
      <c r="O253" s="70" t="s">
        <v>7610</v>
      </c>
      <c r="P253" s="70">
        <v>356</v>
      </c>
      <c r="Q253" s="9"/>
    </row>
    <row r="254" spans="7:17" ht="20" hidden="1" customHeight="1" x14ac:dyDescent="0.25">
      <c r="G254" s="6"/>
      <c r="H254" s="31" t="s">
        <v>7784</v>
      </c>
      <c r="I254" s="70" t="s">
        <v>7801</v>
      </c>
      <c r="J254" s="70" t="s">
        <v>7856</v>
      </c>
      <c r="K254" s="31"/>
      <c r="L254" s="70"/>
      <c r="M254" s="70" t="s">
        <v>4091</v>
      </c>
      <c r="N254" s="70" t="s">
        <v>343</v>
      </c>
      <c r="O254" s="70" t="s">
        <v>7609</v>
      </c>
      <c r="P254" s="70">
        <v>534</v>
      </c>
      <c r="Q254" s="9"/>
    </row>
    <row r="255" spans="7:17" ht="20" hidden="1" customHeight="1" x14ac:dyDescent="0.25">
      <c r="G255" s="6"/>
      <c r="H255" s="31" t="s">
        <v>7784</v>
      </c>
      <c r="I255" s="70" t="s">
        <v>7801</v>
      </c>
      <c r="J255" s="70" t="s">
        <v>7856</v>
      </c>
      <c r="K255" s="31"/>
      <c r="L255" s="70"/>
      <c r="M255" s="70" t="s">
        <v>4091</v>
      </c>
      <c r="N255" s="70" t="s">
        <v>343</v>
      </c>
      <c r="O255" s="70" t="s">
        <v>7608</v>
      </c>
      <c r="P255" s="70">
        <v>356</v>
      </c>
      <c r="Q255" s="9"/>
    </row>
    <row r="256" spans="7:17" ht="20" hidden="1" customHeight="1" x14ac:dyDescent="0.25">
      <c r="G256" s="6"/>
      <c r="H256" s="31" t="s">
        <v>7784</v>
      </c>
      <c r="I256" s="70" t="s">
        <v>7801</v>
      </c>
      <c r="J256" s="70" t="s">
        <v>7856</v>
      </c>
      <c r="K256" s="31"/>
      <c r="L256" s="70"/>
      <c r="M256" s="70" t="s">
        <v>4091</v>
      </c>
      <c r="N256" s="70" t="s">
        <v>343</v>
      </c>
      <c r="O256" s="70" t="s">
        <v>7611</v>
      </c>
      <c r="P256" s="70">
        <v>178</v>
      </c>
      <c r="Q256" s="9"/>
    </row>
    <row r="257" spans="7:17" ht="20" hidden="1" customHeight="1" x14ac:dyDescent="0.25">
      <c r="G257" s="6"/>
      <c r="H257" s="31" t="s">
        <v>7784</v>
      </c>
      <c r="I257" s="70" t="s">
        <v>7801</v>
      </c>
      <c r="J257" s="70" t="s">
        <v>7857</v>
      </c>
      <c r="K257" s="31"/>
      <c r="L257" s="70"/>
      <c r="M257" s="70" t="s">
        <v>4091</v>
      </c>
      <c r="N257" s="70" t="s">
        <v>343</v>
      </c>
      <c r="O257" s="70" t="s">
        <v>996</v>
      </c>
      <c r="P257" s="70">
        <v>54</v>
      </c>
      <c r="Q257" s="9"/>
    </row>
    <row r="258" spans="7:17" ht="20" hidden="1" customHeight="1" x14ac:dyDescent="0.25">
      <c r="G258" s="6"/>
      <c r="H258" s="31" t="s">
        <v>7784</v>
      </c>
      <c r="I258" s="70" t="s">
        <v>7801</v>
      </c>
      <c r="J258" s="70" t="s">
        <v>7857</v>
      </c>
      <c r="K258" s="31"/>
      <c r="L258" s="70"/>
      <c r="M258" s="70" t="s">
        <v>4091</v>
      </c>
      <c r="N258" s="70" t="s">
        <v>343</v>
      </c>
      <c r="O258" s="70" t="s">
        <v>7610</v>
      </c>
      <c r="P258" s="70">
        <v>174</v>
      </c>
      <c r="Q258" s="9"/>
    </row>
    <row r="259" spans="7:17" ht="20" hidden="1" customHeight="1" x14ac:dyDescent="0.25">
      <c r="G259" s="6"/>
      <c r="H259" s="31" t="s">
        <v>7784</v>
      </c>
      <c r="I259" s="70" t="s">
        <v>7801</v>
      </c>
      <c r="J259" s="70" t="s">
        <v>7857</v>
      </c>
      <c r="K259" s="31"/>
      <c r="L259" s="70"/>
      <c r="M259" s="70" t="s">
        <v>4091</v>
      </c>
      <c r="N259" s="70" t="s">
        <v>343</v>
      </c>
      <c r="O259" s="70" t="s">
        <v>7609</v>
      </c>
      <c r="P259" s="70">
        <v>428</v>
      </c>
      <c r="Q259" s="9"/>
    </row>
    <row r="260" spans="7:17" ht="20" hidden="1" customHeight="1" x14ac:dyDescent="0.25">
      <c r="G260" s="6"/>
      <c r="H260" s="31" t="s">
        <v>7784</v>
      </c>
      <c r="I260" s="70" t="s">
        <v>7801</v>
      </c>
      <c r="J260" s="70" t="s">
        <v>7857</v>
      </c>
      <c r="K260" s="31"/>
      <c r="L260" s="70"/>
      <c r="M260" s="70" t="s">
        <v>4091</v>
      </c>
      <c r="N260" s="70" t="s">
        <v>343</v>
      </c>
      <c r="O260" s="70" t="s">
        <v>7608</v>
      </c>
      <c r="P260" s="70">
        <v>421</v>
      </c>
      <c r="Q260" s="9"/>
    </row>
    <row r="261" spans="7:17" ht="20" hidden="1" customHeight="1" x14ac:dyDescent="0.25">
      <c r="G261" s="6"/>
      <c r="H261" s="31" t="s">
        <v>7784</v>
      </c>
      <c r="I261" s="70" t="s">
        <v>7801</v>
      </c>
      <c r="J261" s="70" t="s">
        <v>7857</v>
      </c>
      <c r="K261" s="31"/>
      <c r="L261" s="70"/>
      <c r="M261" s="70" t="s">
        <v>4091</v>
      </c>
      <c r="N261" s="70" t="s">
        <v>343</v>
      </c>
      <c r="O261" s="70" t="s">
        <v>7611</v>
      </c>
      <c r="P261" s="70">
        <v>234</v>
      </c>
      <c r="Q261" s="9"/>
    </row>
    <row r="262" spans="7:17" ht="20" hidden="1" customHeight="1" x14ac:dyDescent="0.25">
      <c r="G262" s="6"/>
      <c r="H262" s="31" t="s">
        <v>7784</v>
      </c>
      <c r="I262" s="70" t="s">
        <v>7801</v>
      </c>
      <c r="J262" s="70" t="s">
        <v>7858</v>
      </c>
      <c r="K262" s="31"/>
      <c r="L262" s="70"/>
      <c r="M262" s="70" t="s">
        <v>4091</v>
      </c>
      <c r="N262" s="70" t="s">
        <v>343</v>
      </c>
      <c r="O262" s="70" t="s">
        <v>996</v>
      </c>
      <c r="P262" s="70">
        <v>307</v>
      </c>
      <c r="Q262" s="9"/>
    </row>
    <row r="263" spans="7:17" ht="20" hidden="1" customHeight="1" x14ac:dyDescent="0.25">
      <c r="G263" s="6"/>
      <c r="H263" s="31" t="s">
        <v>7784</v>
      </c>
      <c r="I263" s="70" t="s">
        <v>7801</v>
      </c>
      <c r="J263" s="70" t="s">
        <v>7858</v>
      </c>
      <c r="K263" s="31"/>
      <c r="L263" s="70"/>
      <c r="M263" s="70" t="s">
        <v>4091</v>
      </c>
      <c r="N263" s="70" t="s">
        <v>343</v>
      </c>
      <c r="O263" s="70" t="s">
        <v>7610</v>
      </c>
      <c r="P263" s="70">
        <v>614</v>
      </c>
      <c r="Q263" s="9"/>
    </row>
    <row r="264" spans="7:17" ht="20" hidden="1" customHeight="1" x14ac:dyDescent="0.25">
      <c r="G264" s="6"/>
      <c r="H264" s="31" t="s">
        <v>7784</v>
      </c>
      <c r="I264" s="70" t="s">
        <v>7801</v>
      </c>
      <c r="J264" s="70" t="s">
        <v>7858</v>
      </c>
      <c r="K264" s="31"/>
      <c r="L264" s="70"/>
      <c r="M264" s="70" t="s">
        <v>4091</v>
      </c>
      <c r="N264" s="70" t="s">
        <v>343</v>
      </c>
      <c r="O264" s="70" t="s">
        <v>7609</v>
      </c>
      <c r="P264" s="70">
        <v>921</v>
      </c>
      <c r="Q264" s="9"/>
    </row>
    <row r="265" spans="7:17" ht="20" hidden="1" customHeight="1" x14ac:dyDescent="0.25">
      <c r="G265" s="6"/>
      <c r="H265" s="31" t="s">
        <v>7784</v>
      </c>
      <c r="I265" s="70" t="s">
        <v>7801</v>
      </c>
      <c r="J265" s="70" t="s">
        <v>7858</v>
      </c>
      <c r="K265" s="31"/>
      <c r="L265" s="70"/>
      <c r="M265" s="70" t="s">
        <v>4091</v>
      </c>
      <c r="N265" s="70" t="s">
        <v>343</v>
      </c>
      <c r="O265" s="70" t="s">
        <v>7608</v>
      </c>
      <c r="P265" s="70">
        <v>614</v>
      </c>
      <c r="Q265" s="9"/>
    </row>
    <row r="266" spans="7:17" ht="20" hidden="1" customHeight="1" x14ac:dyDescent="0.25">
      <c r="G266" s="6"/>
      <c r="H266" s="31" t="s">
        <v>7784</v>
      </c>
      <c r="I266" s="70" t="s">
        <v>7801</v>
      </c>
      <c r="J266" s="70" t="s">
        <v>7858</v>
      </c>
      <c r="K266" s="31"/>
      <c r="L266" s="70"/>
      <c r="M266" s="70" t="s">
        <v>4091</v>
      </c>
      <c r="N266" s="70" t="s">
        <v>343</v>
      </c>
      <c r="O266" s="70" t="s">
        <v>7611</v>
      </c>
      <c r="P266" s="70">
        <v>307</v>
      </c>
      <c r="Q266" s="9"/>
    </row>
    <row r="267" spans="7:17" ht="20" hidden="1" customHeight="1" x14ac:dyDescent="0.25">
      <c r="G267" s="6"/>
      <c r="H267" s="31" t="s">
        <v>7784</v>
      </c>
      <c r="I267" s="70" t="s">
        <v>7801</v>
      </c>
      <c r="J267" s="70" t="s">
        <v>7859</v>
      </c>
      <c r="K267" s="31"/>
      <c r="L267" s="70"/>
      <c r="M267" s="70" t="s">
        <v>4091</v>
      </c>
      <c r="N267" s="70" t="s">
        <v>343</v>
      </c>
      <c r="O267" s="70" t="s">
        <v>996</v>
      </c>
      <c r="P267" s="70">
        <v>84</v>
      </c>
      <c r="Q267" s="9"/>
    </row>
    <row r="268" spans="7:17" ht="20" hidden="1" customHeight="1" x14ac:dyDescent="0.25">
      <c r="G268" s="6"/>
      <c r="H268" s="31" t="s">
        <v>7784</v>
      </c>
      <c r="I268" s="70" t="s">
        <v>7801</v>
      </c>
      <c r="J268" s="70" t="s">
        <v>7859</v>
      </c>
      <c r="K268" s="31"/>
      <c r="L268" s="70"/>
      <c r="M268" s="70" t="s">
        <v>4091</v>
      </c>
      <c r="N268" s="70" t="s">
        <v>343</v>
      </c>
      <c r="O268" s="70" t="s">
        <v>7610</v>
      </c>
      <c r="P268" s="70">
        <v>158</v>
      </c>
      <c r="Q268" s="9"/>
    </row>
    <row r="269" spans="7:17" ht="20" hidden="1" customHeight="1" x14ac:dyDescent="0.25">
      <c r="G269" s="6"/>
      <c r="H269" s="31" t="s">
        <v>7784</v>
      </c>
      <c r="I269" s="70" t="s">
        <v>7801</v>
      </c>
      <c r="J269" s="70" t="s">
        <v>7859</v>
      </c>
      <c r="K269" s="31"/>
      <c r="L269" s="70"/>
      <c r="M269" s="70" t="s">
        <v>4091</v>
      </c>
      <c r="N269" s="70" t="s">
        <v>343</v>
      </c>
      <c r="O269" s="70" t="s">
        <v>7609</v>
      </c>
      <c r="P269" s="70">
        <v>167</v>
      </c>
      <c r="Q269" s="9"/>
    </row>
    <row r="270" spans="7:17" ht="20" hidden="1" customHeight="1" x14ac:dyDescent="0.25">
      <c r="G270" s="6"/>
      <c r="H270" s="31" t="s">
        <v>7784</v>
      </c>
      <c r="I270" s="70" t="s">
        <v>7801</v>
      </c>
      <c r="J270" s="70" t="s">
        <v>7859</v>
      </c>
      <c r="K270" s="31"/>
      <c r="L270" s="70"/>
      <c r="M270" s="70" t="s">
        <v>4091</v>
      </c>
      <c r="N270" s="70" t="s">
        <v>343</v>
      </c>
      <c r="O270" s="70" t="s">
        <v>7608</v>
      </c>
      <c r="P270" s="70">
        <v>93</v>
      </c>
      <c r="Q270" s="9"/>
    </row>
    <row r="271" spans="7:17" ht="20" hidden="1" customHeight="1" x14ac:dyDescent="0.25">
      <c r="G271" s="6"/>
      <c r="H271" s="31" t="s">
        <v>7784</v>
      </c>
      <c r="I271" s="70" t="s">
        <v>7801</v>
      </c>
      <c r="J271" s="70" t="s">
        <v>7859</v>
      </c>
      <c r="K271" s="31"/>
      <c r="L271" s="70"/>
      <c r="M271" s="70" t="s">
        <v>4091</v>
      </c>
      <c r="N271" s="70" t="s">
        <v>343</v>
      </c>
      <c r="O271" s="70" t="s">
        <v>7611</v>
      </c>
      <c r="P271" s="70">
        <v>48</v>
      </c>
      <c r="Q271" s="9"/>
    </row>
    <row r="272" spans="7:17" ht="20" hidden="1" customHeight="1" x14ac:dyDescent="0.25">
      <c r="G272" s="6"/>
      <c r="H272" s="31" t="s">
        <v>7784</v>
      </c>
      <c r="I272" s="70" t="s">
        <v>7801</v>
      </c>
      <c r="J272" s="70" t="s">
        <v>7860</v>
      </c>
      <c r="K272" s="31"/>
      <c r="L272" s="70"/>
      <c r="M272" s="70" t="s">
        <v>4091</v>
      </c>
      <c r="N272" s="70" t="s">
        <v>343</v>
      </c>
      <c r="O272" s="70" t="s">
        <v>996</v>
      </c>
      <c r="P272" s="70">
        <v>2</v>
      </c>
      <c r="Q272" s="9"/>
    </row>
    <row r="273" spans="7:17" ht="20" hidden="1" customHeight="1" x14ac:dyDescent="0.25">
      <c r="G273" s="6"/>
      <c r="H273" s="31" t="s">
        <v>7784</v>
      </c>
      <c r="I273" s="70" t="s">
        <v>7801</v>
      </c>
      <c r="J273" s="70" t="s">
        <v>7860</v>
      </c>
      <c r="K273" s="31"/>
      <c r="L273" s="70"/>
      <c r="M273" s="70" t="s">
        <v>4091</v>
      </c>
      <c r="N273" s="70" t="s">
        <v>343</v>
      </c>
      <c r="O273" s="70" t="s">
        <v>7610</v>
      </c>
      <c r="P273" s="70">
        <v>4</v>
      </c>
      <c r="Q273" s="9"/>
    </row>
    <row r="274" spans="7:17" ht="20" hidden="1" customHeight="1" x14ac:dyDescent="0.25">
      <c r="G274" s="6"/>
      <c r="H274" s="31" t="s">
        <v>7784</v>
      </c>
      <c r="I274" s="70" t="s">
        <v>7801</v>
      </c>
      <c r="J274" s="70" t="s">
        <v>7860</v>
      </c>
      <c r="K274" s="31"/>
      <c r="L274" s="70"/>
      <c r="M274" s="70" t="s">
        <v>4091</v>
      </c>
      <c r="N274" s="70" t="s">
        <v>343</v>
      </c>
      <c r="O274" s="70" t="s">
        <v>7609</v>
      </c>
      <c r="P274" s="70">
        <v>4</v>
      </c>
      <c r="Q274" s="9"/>
    </row>
    <row r="275" spans="7:17" ht="20" hidden="1" customHeight="1" x14ac:dyDescent="0.25">
      <c r="G275" s="6"/>
      <c r="H275" s="31" t="s">
        <v>7784</v>
      </c>
      <c r="I275" s="70" t="s">
        <v>7801</v>
      </c>
      <c r="J275" s="70" t="s">
        <v>7860</v>
      </c>
      <c r="K275" s="31"/>
      <c r="L275" s="70"/>
      <c r="M275" s="70" t="s">
        <v>4091</v>
      </c>
      <c r="N275" s="70" t="s">
        <v>343</v>
      </c>
      <c r="O275" s="70" t="s">
        <v>7608</v>
      </c>
      <c r="P275" s="70">
        <v>4</v>
      </c>
      <c r="Q275" s="9"/>
    </row>
    <row r="276" spans="7:17" ht="20" hidden="1" customHeight="1" x14ac:dyDescent="0.25">
      <c r="G276" s="6"/>
      <c r="H276" s="31" t="s">
        <v>7784</v>
      </c>
      <c r="I276" s="70" t="s">
        <v>7801</v>
      </c>
      <c r="J276" s="70" t="s">
        <v>7860</v>
      </c>
      <c r="K276" s="31"/>
      <c r="L276" s="70"/>
      <c r="M276" s="70" t="s">
        <v>4091</v>
      </c>
      <c r="N276" s="70" t="s">
        <v>343</v>
      </c>
      <c r="O276" s="70" t="s">
        <v>7611</v>
      </c>
      <c r="P276" s="70">
        <v>2</v>
      </c>
      <c r="Q276" s="9"/>
    </row>
    <row r="277" spans="7:17" ht="20" hidden="1" customHeight="1" x14ac:dyDescent="0.25">
      <c r="G277" s="6"/>
      <c r="H277" s="31" t="s">
        <v>7784</v>
      </c>
      <c r="I277" s="70" t="s">
        <v>7802</v>
      </c>
      <c r="J277" s="70" t="s">
        <v>7851</v>
      </c>
      <c r="K277" s="31"/>
      <c r="L277" s="70"/>
      <c r="M277" s="70" t="s">
        <v>4091</v>
      </c>
      <c r="N277" s="70" t="s">
        <v>258</v>
      </c>
      <c r="O277" s="70" t="s">
        <v>996</v>
      </c>
      <c r="P277" s="70">
        <v>3</v>
      </c>
      <c r="Q277" s="9"/>
    </row>
    <row r="278" spans="7:17" ht="20" hidden="1" customHeight="1" x14ac:dyDescent="0.25">
      <c r="G278" s="6"/>
      <c r="H278" s="31" t="s">
        <v>7784</v>
      </c>
      <c r="I278" s="70" t="s">
        <v>7802</v>
      </c>
      <c r="J278" s="70" t="s">
        <v>7851</v>
      </c>
      <c r="K278" s="31"/>
      <c r="L278" s="70"/>
      <c r="M278" s="70" t="s">
        <v>4091</v>
      </c>
      <c r="N278" s="70" t="s">
        <v>258</v>
      </c>
      <c r="O278" s="70" t="s">
        <v>7610</v>
      </c>
      <c r="P278" s="70">
        <v>6</v>
      </c>
      <c r="Q278" s="9"/>
    </row>
    <row r="279" spans="7:17" ht="20" hidden="1" customHeight="1" x14ac:dyDescent="0.25">
      <c r="G279" s="6"/>
      <c r="H279" s="31" t="s">
        <v>7784</v>
      </c>
      <c r="I279" s="70" t="s">
        <v>7802</v>
      </c>
      <c r="J279" s="70" t="s">
        <v>7851</v>
      </c>
      <c r="K279" s="31"/>
      <c r="L279" s="70"/>
      <c r="M279" s="70" t="s">
        <v>4091</v>
      </c>
      <c r="N279" s="70" t="s">
        <v>258</v>
      </c>
      <c r="O279" s="70" t="s">
        <v>7609</v>
      </c>
      <c r="P279" s="70">
        <v>9</v>
      </c>
      <c r="Q279" s="9"/>
    </row>
    <row r="280" spans="7:17" ht="20" hidden="1" customHeight="1" x14ac:dyDescent="0.25">
      <c r="G280" s="6"/>
      <c r="H280" s="31" t="s">
        <v>7784</v>
      </c>
      <c r="I280" s="70" t="s">
        <v>7802</v>
      </c>
      <c r="J280" s="70" t="s">
        <v>7851</v>
      </c>
      <c r="K280" s="31"/>
      <c r="L280" s="70"/>
      <c r="M280" s="70" t="s">
        <v>4091</v>
      </c>
      <c r="N280" s="70" t="s">
        <v>258</v>
      </c>
      <c r="O280" s="70" t="s">
        <v>7608</v>
      </c>
      <c r="P280" s="70">
        <v>6</v>
      </c>
      <c r="Q280" s="9"/>
    </row>
    <row r="281" spans="7:17" ht="20" hidden="1" customHeight="1" x14ac:dyDescent="0.25">
      <c r="G281" s="6"/>
      <c r="H281" s="31" t="s">
        <v>7784</v>
      </c>
      <c r="I281" s="70" t="s">
        <v>7802</v>
      </c>
      <c r="J281" s="70" t="s">
        <v>7851</v>
      </c>
      <c r="K281" s="31"/>
      <c r="L281" s="70"/>
      <c r="M281" s="70" t="s">
        <v>4091</v>
      </c>
      <c r="N281" s="70" t="s">
        <v>258</v>
      </c>
      <c r="O281" s="70" t="s">
        <v>7611</v>
      </c>
      <c r="P281" s="70">
        <v>3</v>
      </c>
      <c r="Q281" s="9"/>
    </row>
    <row r="282" spans="7:17" ht="20" hidden="1" customHeight="1" x14ac:dyDescent="0.25">
      <c r="G282" s="6"/>
      <c r="H282" s="31" t="s">
        <v>7784</v>
      </c>
      <c r="I282" s="70" t="s">
        <v>7801</v>
      </c>
      <c r="J282" s="70" t="s">
        <v>7858</v>
      </c>
      <c r="K282" s="31"/>
      <c r="L282" s="70"/>
      <c r="M282" s="70" t="s">
        <v>4091</v>
      </c>
      <c r="N282" s="70" t="s">
        <v>343</v>
      </c>
      <c r="O282" s="70" t="s">
        <v>996</v>
      </c>
      <c r="P282" s="70">
        <v>3</v>
      </c>
      <c r="Q282" s="9"/>
    </row>
    <row r="283" spans="7:17" ht="20" hidden="1" customHeight="1" x14ac:dyDescent="0.25">
      <c r="G283" s="6"/>
      <c r="H283" s="31" t="s">
        <v>7784</v>
      </c>
      <c r="I283" s="70" t="s">
        <v>7801</v>
      </c>
      <c r="J283" s="70" t="s">
        <v>7858</v>
      </c>
      <c r="K283" s="31"/>
      <c r="L283" s="70"/>
      <c r="M283" s="70" t="s">
        <v>4091</v>
      </c>
      <c r="N283" s="70" t="s">
        <v>343</v>
      </c>
      <c r="O283" s="70" t="s">
        <v>7610</v>
      </c>
      <c r="P283" s="70">
        <v>6</v>
      </c>
      <c r="Q283" s="9"/>
    </row>
    <row r="284" spans="7:17" ht="20" hidden="1" customHeight="1" x14ac:dyDescent="0.25">
      <c r="G284" s="6"/>
      <c r="H284" s="31" t="s">
        <v>7784</v>
      </c>
      <c r="I284" s="70" t="s">
        <v>7801</v>
      </c>
      <c r="J284" s="70" t="s">
        <v>7858</v>
      </c>
      <c r="K284" s="31"/>
      <c r="L284" s="70"/>
      <c r="M284" s="70" t="s">
        <v>4091</v>
      </c>
      <c r="N284" s="70" t="s">
        <v>343</v>
      </c>
      <c r="O284" s="70" t="s">
        <v>7609</v>
      </c>
      <c r="P284" s="70">
        <v>9</v>
      </c>
      <c r="Q284" s="9"/>
    </row>
    <row r="285" spans="7:17" ht="20" hidden="1" customHeight="1" x14ac:dyDescent="0.25">
      <c r="G285" s="6"/>
      <c r="H285" s="31" t="s">
        <v>7784</v>
      </c>
      <c r="I285" s="70" t="s">
        <v>7801</v>
      </c>
      <c r="J285" s="70" t="s">
        <v>7858</v>
      </c>
      <c r="K285" s="31"/>
      <c r="L285" s="70"/>
      <c r="M285" s="70" t="s">
        <v>4091</v>
      </c>
      <c r="N285" s="70" t="s">
        <v>343</v>
      </c>
      <c r="O285" s="70" t="s">
        <v>7608</v>
      </c>
      <c r="P285" s="70">
        <v>6</v>
      </c>
      <c r="Q285" s="9"/>
    </row>
    <row r="286" spans="7:17" ht="20" hidden="1" customHeight="1" x14ac:dyDescent="0.25">
      <c r="G286" s="6"/>
      <c r="H286" s="31" t="s">
        <v>7784</v>
      </c>
      <c r="I286" s="70" t="s">
        <v>7801</v>
      </c>
      <c r="J286" s="70" t="s">
        <v>7858</v>
      </c>
      <c r="K286" s="31"/>
      <c r="L286" s="70"/>
      <c r="M286" s="70" t="s">
        <v>4091</v>
      </c>
      <c r="N286" s="70" t="s">
        <v>343</v>
      </c>
      <c r="O286" s="70" t="s">
        <v>7611</v>
      </c>
      <c r="P286" s="70">
        <v>3</v>
      </c>
      <c r="Q286" s="9"/>
    </row>
    <row r="287" spans="7:17" ht="20" hidden="1" customHeight="1" x14ac:dyDescent="0.25">
      <c r="G287" s="6"/>
      <c r="H287" s="31" t="s">
        <v>7785</v>
      </c>
      <c r="I287" s="70" t="s">
        <v>7794</v>
      </c>
      <c r="J287" s="70" t="s">
        <v>7861</v>
      </c>
      <c r="K287" s="31"/>
      <c r="L287" s="70"/>
      <c r="M287" s="70" t="s">
        <v>4091</v>
      </c>
      <c r="N287" s="70" t="s">
        <v>241</v>
      </c>
      <c r="O287" s="70" t="s">
        <v>996</v>
      </c>
      <c r="P287" s="70">
        <v>7</v>
      </c>
      <c r="Q287" s="9"/>
    </row>
    <row r="288" spans="7:17" ht="20" hidden="1" customHeight="1" x14ac:dyDescent="0.25">
      <c r="G288" s="6"/>
      <c r="H288" s="31" t="s">
        <v>7785</v>
      </c>
      <c r="I288" s="70" t="s">
        <v>7794</v>
      </c>
      <c r="J288" s="70" t="s">
        <v>7861</v>
      </c>
      <c r="K288" s="31"/>
      <c r="L288" s="70"/>
      <c r="M288" s="70" t="s">
        <v>4091</v>
      </c>
      <c r="N288" s="70" t="s">
        <v>241</v>
      </c>
      <c r="O288" s="70" t="s">
        <v>7610</v>
      </c>
      <c r="P288" s="70">
        <v>24</v>
      </c>
      <c r="Q288" s="9"/>
    </row>
    <row r="289" spans="7:17" ht="20" hidden="1" customHeight="1" x14ac:dyDescent="0.25">
      <c r="G289" s="6"/>
      <c r="H289" s="31" t="s">
        <v>7785</v>
      </c>
      <c r="I289" s="70" t="s">
        <v>7794</v>
      </c>
      <c r="J289" s="70" t="s">
        <v>7861</v>
      </c>
      <c r="K289" s="31"/>
      <c r="L289" s="70"/>
      <c r="M289" s="70" t="s">
        <v>4091</v>
      </c>
      <c r="N289" s="70" t="s">
        <v>241</v>
      </c>
      <c r="O289" s="70" t="s">
        <v>7609</v>
      </c>
      <c r="P289" s="70">
        <v>25</v>
      </c>
      <c r="Q289" s="9"/>
    </row>
    <row r="290" spans="7:17" ht="20" hidden="1" customHeight="1" x14ac:dyDescent="0.25">
      <c r="G290" s="6"/>
      <c r="H290" s="31" t="s">
        <v>7785</v>
      </c>
      <c r="I290" s="70" t="s">
        <v>7794</v>
      </c>
      <c r="J290" s="70" t="s">
        <v>7861</v>
      </c>
      <c r="K290" s="31"/>
      <c r="L290" s="70"/>
      <c r="M290" s="70" t="s">
        <v>4091</v>
      </c>
      <c r="N290" s="70" t="s">
        <v>241</v>
      </c>
      <c r="O290" s="70" t="s">
        <v>7608</v>
      </c>
      <c r="P290" s="70">
        <v>20</v>
      </c>
      <c r="Q290" s="9"/>
    </row>
    <row r="291" spans="7:17" ht="20" hidden="1" customHeight="1" x14ac:dyDescent="0.25">
      <c r="G291" s="6"/>
      <c r="H291" s="31" t="s">
        <v>7785</v>
      </c>
      <c r="I291" s="70" t="s">
        <v>7794</v>
      </c>
      <c r="J291" s="70" t="s">
        <v>7861</v>
      </c>
      <c r="K291" s="31"/>
      <c r="L291" s="70"/>
      <c r="M291" s="70" t="s">
        <v>4091</v>
      </c>
      <c r="N291" s="70" t="s">
        <v>241</v>
      </c>
      <c r="O291" s="70" t="s">
        <v>7611</v>
      </c>
      <c r="P291" s="70">
        <v>3</v>
      </c>
      <c r="Q291" s="9"/>
    </row>
    <row r="292" spans="7:17" ht="20" hidden="1" customHeight="1" x14ac:dyDescent="0.25">
      <c r="G292" s="6"/>
      <c r="H292" s="31" t="s">
        <v>7785</v>
      </c>
      <c r="I292" s="70" t="s">
        <v>7794</v>
      </c>
      <c r="J292" s="70" t="s">
        <v>7862</v>
      </c>
      <c r="K292" s="31"/>
      <c r="L292" s="70"/>
      <c r="M292" s="70" t="s">
        <v>4091</v>
      </c>
      <c r="N292" s="70" t="s">
        <v>241</v>
      </c>
      <c r="O292" s="70" t="s">
        <v>996</v>
      </c>
      <c r="P292" s="70">
        <v>80</v>
      </c>
      <c r="Q292" s="9"/>
    </row>
    <row r="293" spans="7:17" ht="20" hidden="1" customHeight="1" x14ac:dyDescent="0.25">
      <c r="G293" s="6"/>
      <c r="H293" s="31" t="s">
        <v>7785</v>
      </c>
      <c r="I293" s="70" t="s">
        <v>7794</v>
      </c>
      <c r="J293" s="70" t="s">
        <v>7862</v>
      </c>
      <c r="K293" s="31"/>
      <c r="L293" s="70"/>
      <c r="M293" s="70" t="s">
        <v>4091</v>
      </c>
      <c r="N293" s="70" t="s">
        <v>241</v>
      </c>
      <c r="O293" s="70" t="s">
        <v>7610</v>
      </c>
      <c r="P293" s="70">
        <v>120</v>
      </c>
      <c r="Q293" s="9"/>
    </row>
    <row r="294" spans="7:17" ht="20" hidden="1" customHeight="1" x14ac:dyDescent="0.25">
      <c r="G294" s="6"/>
      <c r="H294" s="31" t="s">
        <v>7785</v>
      </c>
      <c r="I294" s="70" t="s">
        <v>7794</v>
      </c>
      <c r="J294" s="70" t="s">
        <v>7862</v>
      </c>
      <c r="K294" s="31"/>
      <c r="L294" s="70"/>
      <c r="M294" s="70" t="s">
        <v>4091</v>
      </c>
      <c r="N294" s="70" t="s">
        <v>241</v>
      </c>
      <c r="O294" s="70" t="s">
        <v>7609</v>
      </c>
      <c r="P294" s="70">
        <v>120</v>
      </c>
      <c r="Q294" s="9"/>
    </row>
    <row r="295" spans="7:17" ht="20" hidden="1" customHeight="1" x14ac:dyDescent="0.25">
      <c r="G295" s="6"/>
      <c r="H295" s="31" t="s">
        <v>7785</v>
      </c>
      <c r="I295" s="70" t="s">
        <v>7794</v>
      </c>
      <c r="J295" s="70" t="s">
        <v>7862</v>
      </c>
      <c r="K295" s="31"/>
      <c r="L295" s="70"/>
      <c r="M295" s="70" t="s">
        <v>4091</v>
      </c>
      <c r="N295" s="70" t="s">
        <v>241</v>
      </c>
      <c r="O295" s="70" t="s">
        <v>7608</v>
      </c>
      <c r="P295" s="70">
        <v>40</v>
      </c>
      <c r="Q295" s="9"/>
    </row>
    <row r="296" spans="7:17" ht="20" hidden="1" customHeight="1" x14ac:dyDescent="0.25">
      <c r="G296" s="6"/>
      <c r="H296" s="31" t="s">
        <v>7785</v>
      </c>
      <c r="I296" s="70" t="s">
        <v>7794</v>
      </c>
      <c r="J296" s="70" t="s">
        <v>7862</v>
      </c>
      <c r="K296" s="31"/>
      <c r="L296" s="70"/>
      <c r="M296" s="70" t="s">
        <v>4091</v>
      </c>
      <c r="N296" s="70" t="s">
        <v>241</v>
      </c>
      <c r="O296" s="70" t="s">
        <v>7611</v>
      </c>
      <c r="P296" s="70">
        <v>40</v>
      </c>
      <c r="Q296" s="9"/>
    </row>
    <row r="297" spans="7:17" ht="20" hidden="1" customHeight="1" x14ac:dyDescent="0.25">
      <c r="G297" s="6"/>
      <c r="H297" s="31" t="s">
        <v>7785</v>
      </c>
      <c r="I297" s="70" t="s">
        <v>7794</v>
      </c>
      <c r="J297" s="70" t="s">
        <v>7863</v>
      </c>
      <c r="K297" s="31"/>
      <c r="L297" s="70"/>
      <c r="M297" s="70" t="s">
        <v>4091</v>
      </c>
      <c r="N297" s="70" t="s">
        <v>241</v>
      </c>
      <c r="O297" s="70" t="s">
        <v>996</v>
      </c>
      <c r="P297" s="70">
        <v>31</v>
      </c>
      <c r="Q297" s="9"/>
    </row>
    <row r="298" spans="7:17" ht="20" hidden="1" customHeight="1" x14ac:dyDescent="0.25">
      <c r="G298" s="6"/>
      <c r="H298" s="31" t="s">
        <v>7785</v>
      </c>
      <c r="I298" s="70" t="s">
        <v>7794</v>
      </c>
      <c r="J298" s="70" t="s">
        <v>7863</v>
      </c>
      <c r="K298" s="31"/>
      <c r="L298" s="70"/>
      <c r="M298" s="70" t="s">
        <v>4091</v>
      </c>
      <c r="N298" s="70" t="s">
        <v>241</v>
      </c>
      <c r="O298" s="70" t="s">
        <v>7610</v>
      </c>
      <c r="P298" s="70">
        <v>115</v>
      </c>
      <c r="Q298" s="9"/>
    </row>
    <row r="299" spans="7:17" ht="20" hidden="1" customHeight="1" x14ac:dyDescent="0.25">
      <c r="G299" s="6"/>
      <c r="H299" s="31" t="s">
        <v>7785</v>
      </c>
      <c r="I299" s="70" t="s">
        <v>7794</v>
      </c>
      <c r="J299" s="70" t="s">
        <v>7863</v>
      </c>
      <c r="K299" s="31"/>
      <c r="L299" s="70"/>
      <c r="M299" s="70" t="s">
        <v>4091</v>
      </c>
      <c r="N299" s="70" t="s">
        <v>241</v>
      </c>
      <c r="O299" s="70" t="s">
        <v>7609</v>
      </c>
      <c r="P299" s="70">
        <v>122</v>
      </c>
      <c r="Q299" s="9"/>
    </row>
    <row r="300" spans="7:17" ht="20" hidden="1" customHeight="1" x14ac:dyDescent="0.25">
      <c r="G300" s="6"/>
      <c r="H300" s="31" t="s">
        <v>7785</v>
      </c>
      <c r="I300" s="70" t="s">
        <v>7794</v>
      </c>
      <c r="J300" s="70" t="s">
        <v>7863</v>
      </c>
      <c r="K300" s="31"/>
      <c r="L300" s="70"/>
      <c r="M300" s="70" t="s">
        <v>4091</v>
      </c>
      <c r="N300" s="70" t="s">
        <v>241</v>
      </c>
      <c r="O300" s="70" t="s">
        <v>7608</v>
      </c>
      <c r="P300" s="70">
        <v>74</v>
      </c>
      <c r="Q300" s="9"/>
    </row>
    <row r="301" spans="7:17" ht="20" hidden="1" customHeight="1" x14ac:dyDescent="0.25">
      <c r="G301" s="6"/>
      <c r="H301" s="31" t="s">
        <v>7785</v>
      </c>
      <c r="I301" s="70" t="s">
        <v>7794</v>
      </c>
      <c r="J301" s="70" t="s">
        <v>7863</v>
      </c>
      <c r="K301" s="31"/>
      <c r="L301" s="70"/>
      <c r="M301" s="70" t="s">
        <v>4091</v>
      </c>
      <c r="N301" s="70" t="s">
        <v>241</v>
      </c>
      <c r="O301" s="70" t="s">
        <v>7611</v>
      </c>
      <c r="P301" s="70">
        <v>8</v>
      </c>
      <c r="Q301" s="9"/>
    </row>
    <row r="302" spans="7:17" ht="20" hidden="1" customHeight="1" x14ac:dyDescent="0.25">
      <c r="G302" s="6"/>
      <c r="H302" s="31" t="s">
        <v>7785</v>
      </c>
      <c r="I302" s="70" t="s">
        <v>7794</v>
      </c>
      <c r="J302" s="70" t="s">
        <v>7864</v>
      </c>
      <c r="K302" s="31"/>
      <c r="L302" s="70"/>
      <c r="M302" s="70" t="s">
        <v>4091</v>
      </c>
      <c r="N302" s="70" t="s">
        <v>241</v>
      </c>
      <c r="O302" s="70" t="s">
        <v>996</v>
      </c>
      <c r="P302" s="70">
        <v>122</v>
      </c>
      <c r="Q302" s="9"/>
    </row>
    <row r="303" spans="7:17" ht="20" hidden="1" customHeight="1" x14ac:dyDescent="0.25">
      <c r="G303" s="6"/>
      <c r="H303" s="31" t="s">
        <v>7785</v>
      </c>
      <c r="I303" s="70" t="s">
        <v>7794</v>
      </c>
      <c r="J303" s="70" t="s">
        <v>7864</v>
      </c>
      <c r="K303" s="31"/>
      <c r="L303" s="70"/>
      <c r="M303" s="70" t="s">
        <v>4091</v>
      </c>
      <c r="N303" s="70" t="s">
        <v>241</v>
      </c>
      <c r="O303" s="70" t="s">
        <v>7610</v>
      </c>
      <c r="P303" s="70">
        <v>183</v>
      </c>
      <c r="Q303" s="9"/>
    </row>
    <row r="304" spans="7:17" ht="20" hidden="1" customHeight="1" x14ac:dyDescent="0.25">
      <c r="G304" s="6"/>
      <c r="H304" s="31" t="s">
        <v>7785</v>
      </c>
      <c r="I304" s="70" t="s">
        <v>7794</v>
      </c>
      <c r="J304" s="70" t="s">
        <v>7864</v>
      </c>
      <c r="K304" s="31"/>
      <c r="L304" s="70"/>
      <c r="M304" s="70" t="s">
        <v>4091</v>
      </c>
      <c r="N304" s="70" t="s">
        <v>241</v>
      </c>
      <c r="O304" s="70" t="s">
        <v>7609</v>
      </c>
      <c r="P304" s="70">
        <v>183</v>
      </c>
      <c r="Q304" s="9"/>
    </row>
    <row r="305" spans="7:17" ht="20" hidden="1" customHeight="1" x14ac:dyDescent="0.25">
      <c r="G305" s="6"/>
      <c r="H305" s="31" t="s">
        <v>7785</v>
      </c>
      <c r="I305" s="70" t="s">
        <v>7794</v>
      </c>
      <c r="J305" s="70" t="s">
        <v>7864</v>
      </c>
      <c r="K305" s="31"/>
      <c r="L305" s="70"/>
      <c r="M305" s="70" t="s">
        <v>4091</v>
      </c>
      <c r="N305" s="70" t="s">
        <v>241</v>
      </c>
      <c r="O305" s="70" t="s">
        <v>7608</v>
      </c>
      <c r="P305" s="70">
        <v>61</v>
      </c>
      <c r="Q305" s="9"/>
    </row>
    <row r="306" spans="7:17" ht="20" hidden="1" customHeight="1" x14ac:dyDescent="0.25">
      <c r="G306" s="6"/>
      <c r="H306" s="31" t="s">
        <v>7785</v>
      </c>
      <c r="I306" s="70" t="s">
        <v>7794</v>
      </c>
      <c r="J306" s="70" t="s">
        <v>7864</v>
      </c>
      <c r="K306" s="31"/>
      <c r="L306" s="70"/>
      <c r="M306" s="70" t="s">
        <v>4091</v>
      </c>
      <c r="N306" s="70" t="s">
        <v>241</v>
      </c>
      <c r="O306" s="70" t="s">
        <v>7611</v>
      </c>
      <c r="P306" s="70">
        <v>61</v>
      </c>
      <c r="Q306" s="9"/>
    </row>
    <row r="307" spans="7:17" ht="20" hidden="1" customHeight="1" x14ac:dyDescent="0.25">
      <c r="G307" s="6"/>
      <c r="H307" s="31" t="s">
        <v>7785</v>
      </c>
      <c r="I307" s="70" t="s">
        <v>7794</v>
      </c>
      <c r="J307" s="70" t="s">
        <v>7865</v>
      </c>
      <c r="K307" s="31"/>
      <c r="L307" s="70"/>
      <c r="M307" s="70" t="s">
        <v>4091</v>
      </c>
      <c r="N307" s="70" t="s">
        <v>241</v>
      </c>
      <c r="O307" s="70" t="s">
        <v>996</v>
      </c>
      <c r="P307" s="70">
        <v>133</v>
      </c>
      <c r="Q307" s="9"/>
    </row>
    <row r="308" spans="7:17" ht="20" hidden="1" customHeight="1" x14ac:dyDescent="0.25">
      <c r="G308" s="6"/>
      <c r="H308" s="31" t="s">
        <v>7785</v>
      </c>
      <c r="I308" s="70" t="s">
        <v>7794</v>
      </c>
      <c r="J308" s="70" t="s">
        <v>7865</v>
      </c>
      <c r="K308" s="31"/>
      <c r="L308" s="70"/>
      <c r="M308" s="70" t="s">
        <v>4091</v>
      </c>
      <c r="N308" s="70" t="s">
        <v>241</v>
      </c>
      <c r="O308" s="70" t="s">
        <v>7610</v>
      </c>
      <c r="P308" s="70">
        <v>195</v>
      </c>
      <c r="Q308" s="9"/>
    </row>
    <row r="309" spans="7:17" ht="20" hidden="1" customHeight="1" x14ac:dyDescent="0.25">
      <c r="G309" s="6"/>
      <c r="H309" s="31" t="s">
        <v>7785</v>
      </c>
      <c r="I309" s="70" t="s">
        <v>7794</v>
      </c>
      <c r="J309" s="70" t="s">
        <v>7865</v>
      </c>
      <c r="K309" s="31"/>
      <c r="L309" s="70"/>
      <c r="M309" s="70" t="s">
        <v>4091</v>
      </c>
      <c r="N309" s="70" t="s">
        <v>241</v>
      </c>
      <c r="O309" s="70" t="s">
        <v>7609</v>
      </c>
      <c r="P309" s="70">
        <v>139</v>
      </c>
      <c r="Q309" s="9"/>
    </row>
    <row r="310" spans="7:17" ht="20" hidden="1" customHeight="1" x14ac:dyDescent="0.25">
      <c r="G310" s="6"/>
      <c r="H310" s="31" t="s">
        <v>7785</v>
      </c>
      <c r="I310" s="70" t="s">
        <v>7794</v>
      </c>
      <c r="J310" s="70" t="s">
        <v>7865</v>
      </c>
      <c r="K310" s="31"/>
      <c r="L310" s="70"/>
      <c r="M310" s="70" t="s">
        <v>4091</v>
      </c>
      <c r="N310" s="70" t="s">
        <v>241</v>
      </c>
      <c r="O310" s="70" t="s">
        <v>7608</v>
      </c>
      <c r="P310" s="70">
        <v>60</v>
      </c>
      <c r="Q310" s="9"/>
    </row>
    <row r="311" spans="7:17" ht="20" hidden="1" customHeight="1" x14ac:dyDescent="0.25">
      <c r="G311" s="6"/>
      <c r="H311" s="31" t="s">
        <v>7785</v>
      </c>
      <c r="I311" s="70" t="s">
        <v>7794</v>
      </c>
      <c r="J311" s="70" t="s">
        <v>7865</v>
      </c>
      <c r="K311" s="31"/>
      <c r="L311" s="70"/>
      <c r="M311" s="70" t="s">
        <v>4091</v>
      </c>
      <c r="N311" s="70" t="s">
        <v>241</v>
      </c>
      <c r="O311" s="70" t="s">
        <v>7611</v>
      </c>
      <c r="P311" s="70">
        <v>25</v>
      </c>
      <c r="Q311" s="9"/>
    </row>
    <row r="312" spans="7:17" ht="20" hidden="1" customHeight="1" x14ac:dyDescent="0.25">
      <c r="G312" s="6"/>
      <c r="H312" s="31" t="s">
        <v>7785</v>
      </c>
      <c r="I312" s="70" t="s">
        <v>7794</v>
      </c>
      <c r="J312" s="70" t="s">
        <v>7866</v>
      </c>
      <c r="K312" s="31"/>
      <c r="L312" s="70"/>
      <c r="M312" s="70" t="s">
        <v>4091</v>
      </c>
      <c r="N312" s="70" t="s">
        <v>241</v>
      </c>
      <c r="O312" s="70" t="s">
        <v>996</v>
      </c>
      <c r="P312" s="70">
        <v>2</v>
      </c>
      <c r="Q312" s="9"/>
    </row>
    <row r="313" spans="7:17" ht="20" hidden="1" customHeight="1" x14ac:dyDescent="0.25">
      <c r="G313" s="6"/>
      <c r="H313" s="31" t="s">
        <v>7785</v>
      </c>
      <c r="I313" s="70" t="s">
        <v>7794</v>
      </c>
      <c r="J313" s="70" t="s">
        <v>7866</v>
      </c>
      <c r="K313" s="31"/>
      <c r="L313" s="70"/>
      <c r="M313" s="70" t="s">
        <v>4091</v>
      </c>
      <c r="N313" s="70" t="s">
        <v>241</v>
      </c>
      <c r="O313" s="70" t="s">
        <v>7610</v>
      </c>
      <c r="P313" s="70">
        <v>2</v>
      </c>
      <c r="Q313" s="9"/>
    </row>
    <row r="314" spans="7:17" ht="20" hidden="1" customHeight="1" x14ac:dyDescent="0.25">
      <c r="G314" s="6"/>
      <c r="H314" s="31" t="s">
        <v>7785</v>
      </c>
      <c r="I314" s="70" t="s">
        <v>7794</v>
      </c>
      <c r="J314" s="70" t="s">
        <v>7866</v>
      </c>
      <c r="K314" s="31"/>
      <c r="L314" s="70"/>
      <c r="M314" s="70" t="s">
        <v>4091</v>
      </c>
      <c r="N314" s="70" t="s">
        <v>241</v>
      </c>
      <c r="O314" s="70" t="s">
        <v>7609</v>
      </c>
      <c r="P314" s="70">
        <v>4</v>
      </c>
      <c r="Q314" s="9"/>
    </row>
    <row r="315" spans="7:17" ht="20" hidden="1" customHeight="1" x14ac:dyDescent="0.25">
      <c r="G315" s="6"/>
      <c r="H315" s="31" t="s">
        <v>7785</v>
      </c>
      <c r="I315" s="70" t="s">
        <v>7794</v>
      </c>
      <c r="J315" s="70" t="s">
        <v>7866</v>
      </c>
      <c r="K315" s="31"/>
      <c r="L315" s="70"/>
      <c r="M315" s="70" t="s">
        <v>4091</v>
      </c>
      <c r="N315" s="70" t="s">
        <v>241</v>
      </c>
      <c r="O315" s="70" t="s">
        <v>7608</v>
      </c>
      <c r="P315" s="70">
        <v>2</v>
      </c>
      <c r="Q315" s="9"/>
    </row>
    <row r="316" spans="7:17" ht="20" hidden="1" customHeight="1" x14ac:dyDescent="0.25">
      <c r="G316" s="6"/>
      <c r="H316" s="31" t="s">
        <v>7785</v>
      </c>
      <c r="I316" s="70" t="s">
        <v>7794</v>
      </c>
      <c r="J316" s="70" t="s">
        <v>7866</v>
      </c>
      <c r="K316" s="31"/>
      <c r="L316" s="70"/>
      <c r="M316" s="70" t="s">
        <v>4091</v>
      </c>
      <c r="N316" s="70" t="s">
        <v>241</v>
      </c>
      <c r="O316" s="70" t="s">
        <v>7611</v>
      </c>
      <c r="P316" s="70">
        <v>2</v>
      </c>
      <c r="Q316" s="9"/>
    </row>
    <row r="317" spans="7:17" ht="20" hidden="1" customHeight="1" x14ac:dyDescent="0.25">
      <c r="G317" s="6"/>
      <c r="H317" s="31" t="s">
        <v>7785</v>
      </c>
      <c r="I317" s="70" t="s">
        <v>7800</v>
      </c>
      <c r="J317" s="70" t="s">
        <v>7867</v>
      </c>
      <c r="K317" s="31"/>
      <c r="L317" s="70"/>
      <c r="M317" s="70" t="s">
        <v>4091</v>
      </c>
      <c r="N317" s="70" t="s">
        <v>7868</v>
      </c>
      <c r="O317" s="70" t="s">
        <v>996</v>
      </c>
      <c r="P317" s="70">
        <v>48</v>
      </c>
      <c r="Q317" s="9"/>
    </row>
    <row r="318" spans="7:17" ht="20" hidden="1" customHeight="1" x14ac:dyDescent="0.25">
      <c r="G318" s="6"/>
      <c r="H318" s="31" t="s">
        <v>7785</v>
      </c>
      <c r="I318" s="70" t="s">
        <v>7800</v>
      </c>
      <c r="J318" s="70" t="s">
        <v>7867</v>
      </c>
      <c r="K318" s="31"/>
      <c r="L318" s="70"/>
      <c r="M318" s="70" t="s">
        <v>4091</v>
      </c>
      <c r="N318" s="70" t="s">
        <v>7868</v>
      </c>
      <c r="O318" s="70" t="s">
        <v>7610</v>
      </c>
      <c r="P318" s="70">
        <v>164</v>
      </c>
      <c r="Q318" s="9"/>
    </row>
    <row r="319" spans="7:17" ht="20" hidden="1" customHeight="1" x14ac:dyDescent="0.25">
      <c r="G319" s="6"/>
      <c r="H319" s="31" t="s">
        <v>7785</v>
      </c>
      <c r="I319" s="70" t="s">
        <v>7800</v>
      </c>
      <c r="J319" s="70" t="s">
        <v>7867</v>
      </c>
      <c r="K319" s="31"/>
      <c r="L319" s="70"/>
      <c r="M319" s="70" t="s">
        <v>4091</v>
      </c>
      <c r="N319" s="70" t="s">
        <v>7868</v>
      </c>
      <c r="O319" s="70" t="s">
        <v>7609</v>
      </c>
      <c r="P319" s="70">
        <v>170</v>
      </c>
      <c r="Q319" s="9"/>
    </row>
    <row r="320" spans="7:17" ht="20" hidden="1" customHeight="1" x14ac:dyDescent="0.25">
      <c r="G320" s="6"/>
      <c r="H320" s="31" t="s">
        <v>7785</v>
      </c>
      <c r="I320" s="70" t="s">
        <v>7800</v>
      </c>
      <c r="J320" s="70" t="s">
        <v>7867</v>
      </c>
      <c r="K320" s="31"/>
      <c r="L320" s="70"/>
      <c r="M320" s="70" t="s">
        <v>4091</v>
      </c>
      <c r="N320" s="70" t="s">
        <v>7868</v>
      </c>
      <c r="O320" s="70" t="s">
        <v>7608</v>
      </c>
      <c r="P320" s="70">
        <v>119</v>
      </c>
      <c r="Q320" s="9"/>
    </row>
    <row r="321" spans="7:17" ht="20" hidden="1" customHeight="1" x14ac:dyDescent="0.25">
      <c r="G321" s="6"/>
      <c r="H321" s="31" t="s">
        <v>7785</v>
      </c>
      <c r="I321" s="70" t="s">
        <v>7800</v>
      </c>
      <c r="J321" s="70" t="s">
        <v>7867</v>
      </c>
      <c r="K321" s="31"/>
      <c r="L321" s="70"/>
      <c r="M321" s="70" t="s">
        <v>4091</v>
      </c>
      <c r="N321" s="70" t="s">
        <v>7868</v>
      </c>
      <c r="O321" s="70" t="s">
        <v>7611</v>
      </c>
      <c r="P321" s="70">
        <v>14</v>
      </c>
      <c r="Q321" s="9"/>
    </row>
    <row r="322" spans="7:17" ht="20" hidden="1" customHeight="1" x14ac:dyDescent="0.25">
      <c r="G322" s="6"/>
      <c r="H322" s="31" t="s">
        <v>7785</v>
      </c>
      <c r="I322" s="70" t="s">
        <v>7800</v>
      </c>
      <c r="J322" s="70" t="s">
        <v>7869</v>
      </c>
      <c r="K322" s="31"/>
      <c r="L322" s="70"/>
      <c r="M322" s="70" t="s">
        <v>4091</v>
      </c>
      <c r="N322" s="70" t="s">
        <v>7868</v>
      </c>
      <c r="O322" s="70" t="s">
        <v>996</v>
      </c>
      <c r="P322" s="70">
        <v>332</v>
      </c>
      <c r="Q322" s="9"/>
    </row>
    <row r="323" spans="7:17" ht="20" hidden="1" customHeight="1" x14ac:dyDescent="0.25">
      <c r="G323" s="6"/>
      <c r="H323" s="31" t="s">
        <v>7785</v>
      </c>
      <c r="I323" s="70" t="s">
        <v>7800</v>
      </c>
      <c r="J323" s="70" t="s">
        <v>7869</v>
      </c>
      <c r="K323" s="31"/>
      <c r="L323" s="70"/>
      <c r="M323" s="70" t="s">
        <v>4091</v>
      </c>
      <c r="N323" s="70" t="s">
        <v>7868</v>
      </c>
      <c r="O323" s="70" t="s">
        <v>7610</v>
      </c>
      <c r="P323" s="70">
        <v>498</v>
      </c>
      <c r="Q323" s="9"/>
    </row>
    <row r="324" spans="7:17" ht="20" hidden="1" customHeight="1" x14ac:dyDescent="0.25">
      <c r="G324" s="6"/>
      <c r="H324" s="31" t="s">
        <v>7785</v>
      </c>
      <c r="I324" s="70" t="s">
        <v>7800</v>
      </c>
      <c r="J324" s="70" t="s">
        <v>7869</v>
      </c>
      <c r="K324" s="31"/>
      <c r="L324" s="70"/>
      <c r="M324" s="70" t="s">
        <v>4091</v>
      </c>
      <c r="N324" s="70" t="s">
        <v>7868</v>
      </c>
      <c r="O324" s="70" t="s">
        <v>7609</v>
      </c>
      <c r="P324" s="70">
        <v>498</v>
      </c>
      <c r="Q324" s="9"/>
    </row>
    <row r="325" spans="7:17" ht="20" hidden="1" customHeight="1" x14ac:dyDescent="0.25">
      <c r="G325" s="6"/>
      <c r="H325" s="31" t="s">
        <v>7785</v>
      </c>
      <c r="I325" s="70" t="s">
        <v>7800</v>
      </c>
      <c r="J325" s="70" t="s">
        <v>7869</v>
      </c>
      <c r="K325" s="31"/>
      <c r="L325" s="70"/>
      <c r="M325" s="70" t="s">
        <v>4091</v>
      </c>
      <c r="N325" s="70" t="s">
        <v>7868</v>
      </c>
      <c r="O325" s="70" t="s">
        <v>7608</v>
      </c>
      <c r="P325" s="70">
        <v>166</v>
      </c>
      <c r="Q325" s="9"/>
    </row>
    <row r="326" spans="7:17" ht="20" hidden="1" customHeight="1" x14ac:dyDescent="0.25">
      <c r="G326" s="6"/>
      <c r="H326" s="31" t="s">
        <v>7785</v>
      </c>
      <c r="I326" s="70" t="s">
        <v>7800</v>
      </c>
      <c r="J326" s="70" t="s">
        <v>7869</v>
      </c>
      <c r="K326" s="31"/>
      <c r="L326" s="70"/>
      <c r="M326" s="70" t="s">
        <v>4091</v>
      </c>
      <c r="N326" s="70" t="s">
        <v>7868</v>
      </c>
      <c r="O326" s="70" t="s">
        <v>7611</v>
      </c>
      <c r="P326" s="70">
        <v>166</v>
      </c>
      <c r="Q326" s="9"/>
    </row>
    <row r="327" spans="7:17" ht="20" hidden="1" customHeight="1" x14ac:dyDescent="0.25">
      <c r="G327" s="6"/>
      <c r="H327" s="31" t="s">
        <v>7785</v>
      </c>
      <c r="I327" s="70" t="s">
        <v>7800</v>
      </c>
      <c r="J327" s="70" t="s">
        <v>7870</v>
      </c>
      <c r="K327" s="31"/>
      <c r="L327" s="70"/>
      <c r="M327" s="70" t="s">
        <v>4091</v>
      </c>
      <c r="N327" s="70" t="s">
        <v>7868</v>
      </c>
      <c r="O327" s="70" t="s">
        <v>996</v>
      </c>
      <c r="P327" s="70">
        <v>128</v>
      </c>
      <c r="Q327" s="9"/>
    </row>
    <row r="328" spans="7:17" ht="20" hidden="1" customHeight="1" x14ac:dyDescent="0.25">
      <c r="G328" s="6"/>
      <c r="H328" s="31" t="s">
        <v>7785</v>
      </c>
      <c r="I328" s="70" t="s">
        <v>7800</v>
      </c>
      <c r="J328" s="70" t="s">
        <v>7870</v>
      </c>
      <c r="K328" s="31"/>
      <c r="L328" s="70"/>
      <c r="M328" s="70" t="s">
        <v>4091</v>
      </c>
      <c r="N328" s="70" t="s">
        <v>7868</v>
      </c>
      <c r="O328" s="70" t="s">
        <v>7610</v>
      </c>
      <c r="P328" s="70">
        <v>438</v>
      </c>
      <c r="Q328" s="9"/>
    </row>
    <row r="329" spans="7:17" ht="20" hidden="1" customHeight="1" x14ac:dyDescent="0.25">
      <c r="G329" s="6"/>
      <c r="H329" s="31" t="s">
        <v>7785</v>
      </c>
      <c r="I329" s="70" t="s">
        <v>7800</v>
      </c>
      <c r="J329" s="70" t="s">
        <v>7870</v>
      </c>
      <c r="K329" s="31"/>
      <c r="L329" s="70"/>
      <c r="M329" s="70" t="s">
        <v>4091</v>
      </c>
      <c r="N329" s="70" t="s">
        <v>7868</v>
      </c>
      <c r="O329" s="70" t="s">
        <v>7609</v>
      </c>
      <c r="P329" s="70">
        <v>457</v>
      </c>
      <c r="Q329" s="9"/>
    </row>
    <row r="330" spans="7:17" ht="20" hidden="1" customHeight="1" x14ac:dyDescent="0.25">
      <c r="G330" s="6"/>
      <c r="H330" s="31" t="s">
        <v>7785</v>
      </c>
      <c r="I330" s="70" t="s">
        <v>7800</v>
      </c>
      <c r="J330" s="70" t="s">
        <v>7870</v>
      </c>
      <c r="K330" s="31"/>
      <c r="L330" s="70"/>
      <c r="M330" s="70" t="s">
        <v>4091</v>
      </c>
      <c r="N330" s="70" t="s">
        <v>7868</v>
      </c>
      <c r="O330" s="70" t="s">
        <v>7608</v>
      </c>
      <c r="P330" s="70">
        <v>274</v>
      </c>
      <c r="Q330" s="9"/>
    </row>
    <row r="331" spans="7:17" ht="20" hidden="1" customHeight="1" x14ac:dyDescent="0.25">
      <c r="G331" s="6"/>
      <c r="H331" s="31" t="s">
        <v>7785</v>
      </c>
      <c r="I331" s="70" t="s">
        <v>7800</v>
      </c>
      <c r="J331" s="70" t="s">
        <v>7870</v>
      </c>
      <c r="K331" s="31"/>
      <c r="L331" s="70"/>
      <c r="M331" s="70" t="s">
        <v>4091</v>
      </c>
      <c r="N331" s="70" t="s">
        <v>7868</v>
      </c>
      <c r="O331" s="70" t="s">
        <v>7611</v>
      </c>
      <c r="P331" s="70">
        <v>35</v>
      </c>
      <c r="Q331" s="9"/>
    </row>
    <row r="332" spans="7:17" ht="20" hidden="1" customHeight="1" x14ac:dyDescent="0.25">
      <c r="G332" s="6"/>
      <c r="H332" s="31" t="s">
        <v>7785</v>
      </c>
      <c r="I332" s="70" t="s">
        <v>7800</v>
      </c>
      <c r="J332" s="70" t="s">
        <v>7871</v>
      </c>
      <c r="K332" s="31"/>
      <c r="L332" s="70"/>
      <c r="M332" s="70" t="s">
        <v>4091</v>
      </c>
      <c r="N332" s="70" t="s">
        <v>7868</v>
      </c>
      <c r="O332" s="70" t="s">
        <v>996</v>
      </c>
      <c r="P332" s="70">
        <v>530</v>
      </c>
      <c r="Q332" s="9"/>
    </row>
    <row r="333" spans="7:17" ht="20" hidden="1" customHeight="1" x14ac:dyDescent="0.25">
      <c r="G333" s="6"/>
      <c r="H333" s="31" t="s">
        <v>7785</v>
      </c>
      <c r="I333" s="70" t="s">
        <v>7800</v>
      </c>
      <c r="J333" s="70" t="s">
        <v>7871</v>
      </c>
      <c r="K333" s="31"/>
      <c r="L333" s="70"/>
      <c r="M333" s="70" t="s">
        <v>4091</v>
      </c>
      <c r="N333" s="70" t="s">
        <v>7868</v>
      </c>
      <c r="O333" s="70" t="s">
        <v>7610</v>
      </c>
      <c r="P333" s="70">
        <v>795</v>
      </c>
      <c r="Q333" s="9"/>
    </row>
    <row r="334" spans="7:17" ht="20" hidden="1" customHeight="1" x14ac:dyDescent="0.25">
      <c r="G334" s="6"/>
      <c r="H334" s="31" t="s">
        <v>7785</v>
      </c>
      <c r="I334" s="70" t="s">
        <v>7800</v>
      </c>
      <c r="J334" s="70" t="s">
        <v>7871</v>
      </c>
      <c r="K334" s="31"/>
      <c r="L334" s="70"/>
      <c r="M334" s="70" t="s">
        <v>4091</v>
      </c>
      <c r="N334" s="70" t="s">
        <v>7868</v>
      </c>
      <c r="O334" s="70" t="s">
        <v>7609</v>
      </c>
      <c r="P334" s="70">
        <v>795</v>
      </c>
      <c r="Q334" s="9"/>
    </row>
    <row r="335" spans="7:17" ht="20" hidden="1" customHeight="1" x14ac:dyDescent="0.25">
      <c r="G335" s="6"/>
      <c r="H335" s="31" t="s">
        <v>7785</v>
      </c>
      <c r="I335" s="70" t="s">
        <v>7800</v>
      </c>
      <c r="J335" s="70" t="s">
        <v>7871</v>
      </c>
      <c r="K335" s="31"/>
      <c r="L335" s="70"/>
      <c r="M335" s="70" t="s">
        <v>4091</v>
      </c>
      <c r="N335" s="70" t="s">
        <v>7868</v>
      </c>
      <c r="O335" s="70" t="s">
        <v>7608</v>
      </c>
      <c r="P335" s="70">
        <v>265</v>
      </c>
      <c r="Q335" s="9"/>
    </row>
    <row r="336" spans="7:17" ht="20" hidden="1" customHeight="1" x14ac:dyDescent="0.25">
      <c r="G336" s="6"/>
      <c r="H336" s="31" t="s">
        <v>7785</v>
      </c>
      <c r="I336" s="70" t="s">
        <v>7800</v>
      </c>
      <c r="J336" s="70" t="s">
        <v>7871</v>
      </c>
      <c r="K336" s="31"/>
      <c r="L336" s="70"/>
      <c r="M336" s="70" t="s">
        <v>4091</v>
      </c>
      <c r="N336" s="70" t="s">
        <v>7868</v>
      </c>
      <c r="O336" s="70" t="s">
        <v>7611</v>
      </c>
      <c r="P336" s="70">
        <v>265</v>
      </c>
      <c r="Q336" s="9"/>
    </row>
    <row r="337" spans="7:17" ht="20" hidden="1" customHeight="1" x14ac:dyDescent="0.25">
      <c r="G337" s="6"/>
      <c r="H337" s="31" t="s">
        <v>7785</v>
      </c>
      <c r="I337" s="70" t="s">
        <v>7800</v>
      </c>
      <c r="J337" s="70" t="s">
        <v>7872</v>
      </c>
      <c r="K337" s="31"/>
      <c r="L337" s="70"/>
      <c r="M337" s="70" t="s">
        <v>4091</v>
      </c>
      <c r="N337" s="70" t="s">
        <v>7868</v>
      </c>
      <c r="O337" s="70" t="s">
        <v>996</v>
      </c>
      <c r="P337" s="70">
        <v>133</v>
      </c>
      <c r="Q337" s="9"/>
    </row>
    <row r="338" spans="7:17" ht="20" hidden="1" customHeight="1" x14ac:dyDescent="0.25">
      <c r="G338" s="6"/>
      <c r="H338" s="31" t="s">
        <v>7785</v>
      </c>
      <c r="I338" s="70" t="s">
        <v>7800</v>
      </c>
      <c r="J338" s="70" t="s">
        <v>7872</v>
      </c>
      <c r="K338" s="31"/>
      <c r="L338" s="70"/>
      <c r="M338" s="70" t="s">
        <v>4091</v>
      </c>
      <c r="N338" s="70" t="s">
        <v>7868</v>
      </c>
      <c r="O338" s="70" t="s">
        <v>7610</v>
      </c>
      <c r="P338" s="70">
        <v>195</v>
      </c>
      <c r="Q338" s="9"/>
    </row>
    <row r="339" spans="7:17" ht="20" hidden="1" customHeight="1" x14ac:dyDescent="0.25">
      <c r="G339" s="6"/>
      <c r="H339" s="31" t="s">
        <v>7785</v>
      </c>
      <c r="I339" s="70" t="s">
        <v>7800</v>
      </c>
      <c r="J339" s="70" t="s">
        <v>7872</v>
      </c>
      <c r="K339" s="31"/>
      <c r="L339" s="70"/>
      <c r="M339" s="70" t="s">
        <v>4091</v>
      </c>
      <c r="N339" s="70" t="s">
        <v>7868</v>
      </c>
      <c r="O339" s="70" t="s">
        <v>7609</v>
      </c>
      <c r="P339" s="70">
        <v>139</v>
      </c>
      <c r="Q339" s="9"/>
    </row>
    <row r="340" spans="7:17" ht="20" hidden="1" customHeight="1" x14ac:dyDescent="0.25">
      <c r="G340" s="6"/>
      <c r="H340" s="31" t="s">
        <v>7785</v>
      </c>
      <c r="I340" s="70" t="s">
        <v>7800</v>
      </c>
      <c r="J340" s="70" t="s">
        <v>7872</v>
      </c>
      <c r="K340" s="31"/>
      <c r="L340" s="70"/>
      <c r="M340" s="70" t="s">
        <v>4091</v>
      </c>
      <c r="N340" s="70" t="s">
        <v>7868</v>
      </c>
      <c r="O340" s="70" t="s">
        <v>7608</v>
      </c>
      <c r="P340" s="70">
        <v>60</v>
      </c>
      <c r="Q340" s="9"/>
    </row>
    <row r="341" spans="7:17" ht="20" hidden="1" customHeight="1" x14ac:dyDescent="0.25">
      <c r="G341" s="6"/>
      <c r="H341" s="31" t="s">
        <v>7785</v>
      </c>
      <c r="I341" s="70" t="s">
        <v>7800</v>
      </c>
      <c r="J341" s="70" t="s">
        <v>7872</v>
      </c>
      <c r="K341" s="31"/>
      <c r="L341" s="70"/>
      <c r="M341" s="70" t="s">
        <v>4091</v>
      </c>
      <c r="N341" s="70" t="s">
        <v>7868</v>
      </c>
      <c r="O341" s="70" t="s">
        <v>7611</v>
      </c>
      <c r="P341" s="70">
        <v>25</v>
      </c>
      <c r="Q341" s="9"/>
    </row>
    <row r="342" spans="7:17" ht="20" hidden="1" customHeight="1" x14ac:dyDescent="0.25">
      <c r="G342" s="6"/>
      <c r="H342" s="31" t="s">
        <v>7785</v>
      </c>
      <c r="I342" s="70" t="s">
        <v>7873</v>
      </c>
      <c r="J342" s="70" t="s">
        <v>7874</v>
      </c>
      <c r="K342" s="31"/>
      <c r="L342" s="70"/>
      <c r="M342" s="70" t="s">
        <v>4091</v>
      </c>
      <c r="N342" s="70" t="s">
        <v>327</v>
      </c>
      <c r="O342" s="70" t="s">
        <v>996</v>
      </c>
      <c r="P342" s="70">
        <v>10</v>
      </c>
      <c r="Q342" s="9"/>
    </row>
    <row r="343" spans="7:17" ht="20" hidden="1" customHeight="1" x14ac:dyDescent="0.25">
      <c r="G343" s="6"/>
      <c r="H343" s="31" t="s">
        <v>7785</v>
      </c>
      <c r="I343" s="70" t="s">
        <v>7873</v>
      </c>
      <c r="J343" s="70" t="s">
        <v>7874</v>
      </c>
      <c r="K343" s="31"/>
      <c r="L343" s="70"/>
      <c r="M343" s="70" t="s">
        <v>4091</v>
      </c>
      <c r="N343" s="70" t="s">
        <v>327</v>
      </c>
      <c r="O343" s="70" t="s">
        <v>7610</v>
      </c>
      <c r="P343" s="70">
        <v>33</v>
      </c>
      <c r="Q343" s="9"/>
    </row>
    <row r="344" spans="7:17" ht="20" hidden="1" customHeight="1" x14ac:dyDescent="0.25">
      <c r="G344" s="6"/>
      <c r="H344" s="31" t="s">
        <v>7785</v>
      </c>
      <c r="I344" s="70" t="s">
        <v>7873</v>
      </c>
      <c r="J344" s="70" t="s">
        <v>7874</v>
      </c>
      <c r="K344" s="31"/>
      <c r="L344" s="70"/>
      <c r="M344" s="70" t="s">
        <v>4091</v>
      </c>
      <c r="N344" s="70" t="s">
        <v>327</v>
      </c>
      <c r="O344" s="70" t="s">
        <v>7609</v>
      </c>
      <c r="P344" s="70">
        <v>39</v>
      </c>
      <c r="Q344" s="9"/>
    </row>
    <row r="345" spans="7:17" ht="20" hidden="1" customHeight="1" x14ac:dyDescent="0.25">
      <c r="G345" s="6"/>
      <c r="H345" s="31" t="s">
        <v>7785</v>
      </c>
      <c r="I345" s="70" t="s">
        <v>7873</v>
      </c>
      <c r="J345" s="70" t="s">
        <v>7874</v>
      </c>
      <c r="K345" s="31"/>
      <c r="L345" s="70"/>
      <c r="M345" s="70" t="s">
        <v>4091</v>
      </c>
      <c r="N345" s="70" t="s">
        <v>327</v>
      </c>
      <c r="O345" s="70" t="s">
        <v>7608</v>
      </c>
      <c r="P345" s="70">
        <v>7</v>
      </c>
      <c r="Q345" s="9"/>
    </row>
    <row r="346" spans="7:17" ht="20" hidden="1" customHeight="1" x14ac:dyDescent="0.25">
      <c r="G346" s="6"/>
      <c r="H346" s="31" t="s">
        <v>7785</v>
      </c>
      <c r="I346" s="70" t="s">
        <v>7873</v>
      </c>
      <c r="J346" s="70" t="s">
        <v>7874</v>
      </c>
      <c r="K346" s="31"/>
      <c r="L346" s="70"/>
      <c r="M346" s="70" t="s">
        <v>4091</v>
      </c>
      <c r="N346" s="70" t="s">
        <v>327</v>
      </c>
      <c r="O346" s="70" t="s">
        <v>7611</v>
      </c>
      <c r="P346" s="70">
        <v>6</v>
      </c>
      <c r="Q346" s="9"/>
    </row>
    <row r="347" spans="7:17" ht="20" hidden="1" customHeight="1" x14ac:dyDescent="0.25">
      <c r="G347" s="6"/>
      <c r="H347" s="31" t="s">
        <v>7785</v>
      </c>
      <c r="I347" s="70" t="s">
        <v>7873</v>
      </c>
      <c r="J347" s="70" t="s">
        <v>7875</v>
      </c>
      <c r="K347" s="31"/>
      <c r="L347" s="70"/>
      <c r="M347" s="70" t="s">
        <v>4091</v>
      </c>
      <c r="N347" s="70" t="s">
        <v>327</v>
      </c>
      <c r="O347" s="70" t="s">
        <v>996</v>
      </c>
      <c r="P347" s="70">
        <v>330</v>
      </c>
      <c r="Q347" s="9"/>
    </row>
    <row r="348" spans="7:17" ht="20" hidden="1" customHeight="1" x14ac:dyDescent="0.25">
      <c r="G348" s="6"/>
      <c r="H348" s="31" t="s">
        <v>7785</v>
      </c>
      <c r="I348" s="70" t="s">
        <v>7873</v>
      </c>
      <c r="J348" s="70" t="s">
        <v>7875</v>
      </c>
      <c r="K348" s="31"/>
      <c r="L348" s="70"/>
      <c r="M348" s="70" t="s">
        <v>4091</v>
      </c>
      <c r="N348" s="70" t="s">
        <v>327</v>
      </c>
      <c r="O348" s="70" t="s">
        <v>7610</v>
      </c>
      <c r="P348" s="70">
        <v>495</v>
      </c>
      <c r="Q348" s="9"/>
    </row>
    <row r="349" spans="7:17" ht="20" hidden="1" customHeight="1" x14ac:dyDescent="0.25">
      <c r="G349" s="6"/>
      <c r="H349" s="31" t="s">
        <v>7785</v>
      </c>
      <c r="I349" s="70" t="s">
        <v>7873</v>
      </c>
      <c r="J349" s="70" t="s">
        <v>7875</v>
      </c>
      <c r="K349" s="31"/>
      <c r="L349" s="70"/>
      <c r="M349" s="70" t="s">
        <v>4091</v>
      </c>
      <c r="N349" s="70" t="s">
        <v>327</v>
      </c>
      <c r="O349" s="70" t="s">
        <v>7609</v>
      </c>
      <c r="P349" s="70">
        <v>495</v>
      </c>
      <c r="Q349" s="9"/>
    </row>
    <row r="350" spans="7:17" ht="20" hidden="1" customHeight="1" x14ac:dyDescent="0.25">
      <c r="G350" s="6"/>
      <c r="H350" s="31" t="s">
        <v>7785</v>
      </c>
      <c r="I350" s="70" t="s">
        <v>7873</v>
      </c>
      <c r="J350" s="70" t="s">
        <v>7875</v>
      </c>
      <c r="K350" s="31"/>
      <c r="L350" s="70"/>
      <c r="M350" s="70" t="s">
        <v>4091</v>
      </c>
      <c r="N350" s="70" t="s">
        <v>327</v>
      </c>
      <c r="O350" s="70" t="s">
        <v>7608</v>
      </c>
      <c r="P350" s="70">
        <v>330</v>
      </c>
      <c r="Q350" s="9"/>
    </row>
    <row r="351" spans="7:17" ht="20" hidden="1" customHeight="1" x14ac:dyDescent="0.25">
      <c r="G351" s="6"/>
      <c r="H351" s="31" t="s">
        <v>7785</v>
      </c>
      <c r="I351" s="70" t="s">
        <v>7873</v>
      </c>
      <c r="J351" s="70" t="s">
        <v>7875</v>
      </c>
      <c r="K351" s="31"/>
      <c r="L351" s="70"/>
      <c r="M351" s="70" t="s">
        <v>4091</v>
      </c>
      <c r="N351" s="70" t="s">
        <v>327</v>
      </c>
      <c r="O351" s="70" t="s">
        <v>7611</v>
      </c>
      <c r="P351" s="70">
        <v>165</v>
      </c>
      <c r="Q351" s="9"/>
    </row>
    <row r="352" spans="7:17" ht="20" hidden="1" customHeight="1" x14ac:dyDescent="0.25">
      <c r="G352" s="6"/>
      <c r="H352" s="31" t="s">
        <v>7785</v>
      </c>
      <c r="I352" s="70" t="s">
        <v>7873</v>
      </c>
      <c r="J352" s="70" t="s">
        <v>7876</v>
      </c>
      <c r="K352" s="31"/>
      <c r="L352" s="70"/>
      <c r="M352" s="70" t="s">
        <v>4091</v>
      </c>
      <c r="N352" s="70" t="s">
        <v>327</v>
      </c>
      <c r="O352" s="70" t="s">
        <v>996</v>
      </c>
      <c r="P352" s="70">
        <v>119</v>
      </c>
      <c r="Q352" s="9"/>
    </row>
    <row r="353" spans="7:17" ht="20" hidden="1" customHeight="1" x14ac:dyDescent="0.25">
      <c r="G353" s="6"/>
      <c r="H353" s="31" t="s">
        <v>7785</v>
      </c>
      <c r="I353" s="70" t="s">
        <v>7873</v>
      </c>
      <c r="J353" s="70" t="s">
        <v>7876</v>
      </c>
      <c r="K353" s="31"/>
      <c r="L353" s="70"/>
      <c r="M353" s="70" t="s">
        <v>4091</v>
      </c>
      <c r="N353" s="70" t="s">
        <v>327</v>
      </c>
      <c r="O353" s="70" t="s">
        <v>7610</v>
      </c>
      <c r="P353" s="70">
        <v>394</v>
      </c>
      <c r="Q353" s="9"/>
    </row>
    <row r="354" spans="7:17" ht="20" hidden="1" customHeight="1" x14ac:dyDescent="0.25">
      <c r="G354" s="6"/>
      <c r="H354" s="31" t="s">
        <v>7785</v>
      </c>
      <c r="I354" s="70" t="s">
        <v>7873</v>
      </c>
      <c r="J354" s="70" t="s">
        <v>7876</v>
      </c>
      <c r="K354" s="31"/>
      <c r="L354" s="70"/>
      <c r="M354" s="70" t="s">
        <v>4091</v>
      </c>
      <c r="N354" s="70" t="s">
        <v>327</v>
      </c>
      <c r="O354" s="70" t="s">
        <v>7609</v>
      </c>
      <c r="P354" s="70">
        <v>418</v>
      </c>
      <c r="Q354" s="9"/>
    </row>
    <row r="355" spans="7:17" ht="20" hidden="1" customHeight="1" x14ac:dyDescent="0.25">
      <c r="G355" s="6"/>
      <c r="H355" s="31" t="s">
        <v>7785</v>
      </c>
      <c r="I355" s="70" t="s">
        <v>7873</v>
      </c>
      <c r="J355" s="70" t="s">
        <v>7876</v>
      </c>
      <c r="K355" s="31"/>
      <c r="L355" s="70"/>
      <c r="M355" s="70" t="s">
        <v>4091</v>
      </c>
      <c r="N355" s="70" t="s">
        <v>327</v>
      </c>
      <c r="O355" s="70" t="s">
        <v>7608</v>
      </c>
      <c r="P355" s="70">
        <v>111</v>
      </c>
      <c r="Q355" s="9"/>
    </row>
    <row r="356" spans="7:17" ht="20" hidden="1" customHeight="1" x14ac:dyDescent="0.25">
      <c r="G356" s="6"/>
      <c r="H356" s="31" t="s">
        <v>7785</v>
      </c>
      <c r="I356" s="70" t="s">
        <v>7873</v>
      </c>
      <c r="J356" s="70" t="s">
        <v>7876</v>
      </c>
      <c r="K356" s="31"/>
      <c r="L356" s="70"/>
      <c r="M356" s="70" t="s">
        <v>4091</v>
      </c>
      <c r="N356" s="70" t="s">
        <v>327</v>
      </c>
      <c r="O356" s="70" t="s">
        <v>7611</v>
      </c>
      <c r="P356" s="70">
        <v>82</v>
      </c>
      <c r="Q356" s="9"/>
    </row>
    <row r="357" spans="7:17" ht="20" hidden="1" customHeight="1" x14ac:dyDescent="0.25">
      <c r="G357" s="6"/>
      <c r="H357" s="31" t="s">
        <v>7785</v>
      </c>
      <c r="I357" s="70" t="s">
        <v>7873</v>
      </c>
      <c r="J357" s="70" t="s">
        <v>7877</v>
      </c>
      <c r="K357" s="31"/>
      <c r="L357" s="70"/>
      <c r="M357" s="70" t="s">
        <v>4091</v>
      </c>
      <c r="N357" s="70" t="s">
        <v>327</v>
      </c>
      <c r="O357" s="70" t="s">
        <v>996</v>
      </c>
      <c r="P357" s="70">
        <v>558</v>
      </c>
      <c r="Q357" s="9"/>
    </row>
    <row r="358" spans="7:17" ht="20" hidden="1" customHeight="1" x14ac:dyDescent="0.25">
      <c r="G358" s="6"/>
      <c r="H358" s="31" t="s">
        <v>7785</v>
      </c>
      <c r="I358" s="70" t="s">
        <v>7873</v>
      </c>
      <c r="J358" s="70" t="s">
        <v>7877</v>
      </c>
      <c r="K358" s="31"/>
      <c r="L358" s="70"/>
      <c r="M358" s="70" t="s">
        <v>4091</v>
      </c>
      <c r="N358" s="70" t="s">
        <v>327</v>
      </c>
      <c r="O358" s="70" t="s">
        <v>7610</v>
      </c>
      <c r="P358" s="70">
        <v>837</v>
      </c>
      <c r="Q358" s="9"/>
    </row>
    <row r="359" spans="7:17" ht="20" hidden="1" customHeight="1" x14ac:dyDescent="0.25">
      <c r="G359" s="6"/>
      <c r="H359" s="31" t="s">
        <v>7785</v>
      </c>
      <c r="I359" s="70" t="s">
        <v>7873</v>
      </c>
      <c r="J359" s="70" t="s">
        <v>7877</v>
      </c>
      <c r="K359" s="31"/>
      <c r="L359" s="70"/>
      <c r="M359" s="70" t="s">
        <v>4091</v>
      </c>
      <c r="N359" s="70" t="s">
        <v>327</v>
      </c>
      <c r="O359" s="70" t="s">
        <v>7609</v>
      </c>
      <c r="P359" s="70">
        <v>837</v>
      </c>
      <c r="Q359" s="9"/>
    </row>
    <row r="360" spans="7:17" ht="20" hidden="1" customHeight="1" x14ac:dyDescent="0.25">
      <c r="G360" s="6"/>
      <c r="H360" s="31" t="s">
        <v>7785</v>
      </c>
      <c r="I360" s="70" t="s">
        <v>7873</v>
      </c>
      <c r="J360" s="70" t="s">
        <v>7877</v>
      </c>
      <c r="K360" s="31"/>
      <c r="L360" s="70"/>
      <c r="M360" s="70" t="s">
        <v>4091</v>
      </c>
      <c r="N360" s="70" t="s">
        <v>327</v>
      </c>
      <c r="O360" s="70" t="s">
        <v>7608</v>
      </c>
      <c r="P360" s="70">
        <v>558</v>
      </c>
      <c r="Q360" s="9"/>
    </row>
    <row r="361" spans="7:17" ht="20" hidden="1" customHeight="1" x14ac:dyDescent="0.25">
      <c r="G361" s="6"/>
      <c r="H361" s="31" t="s">
        <v>7785</v>
      </c>
      <c r="I361" s="70" t="s">
        <v>7873</v>
      </c>
      <c r="J361" s="70" t="s">
        <v>7877</v>
      </c>
      <c r="K361" s="31"/>
      <c r="L361" s="70"/>
      <c r="M361" s="70" t="s">
        <v>4091</v>
      </c>
      <c r="N361" s="70" t="s">
        <v>327</v>
      </c>
      <c r="O361" s="70" t="s">
        <v>7611</v>
      </c>
      <c r="P361" s="70">
        <v>279</v>
      </c>
      <c r="Q361" s="9"/>
    </row>
    <row r="362" spans="7:17" ht="20" hidden="1" customHeight="1" x14ac:dyDescent="0.25">
      <c r="G362" s="6"/>
      <c r="H362" s="31" t="s">
        <v>7785</v>
      </c>
      <c r="I362" s="70" t="s">
        <v>7873</v>
      </c>
      <c r="J362" s="70" t="s">
        <v>7878</v>
      </c>
      <c r="K362" s="31"/>
      <c r="L362" s="70"/>
      <c r="M362" s="70" t="s">
        <v>4091</v>
      </c>
      <c r="N362" s="70" t="s">
        <v>327</v>
      </c>
      <c r="O362" s="70" t="s">
        <v>996</v>
      </c>
      <c r="P362" s="70">
        <v>114</v>
      </c>
      <c r="Q362" s="9"/>
    </row>
    <row r="363" spans="7:17" ht="20" hidden="1" customHeight="1" x14ac:dyDescent="0.25">
      <c r="G363" s="6"/>
      <c r="H363" s="31" t="s">
        <v>7785</v>
      </c>
      <c r="I363" s="70" t="s">
        <v>7873</v>
      </c>
      <c r="J363" s="70" t="s">
        <v>7878</v>
      </c>
      <c r="K363" s="31"/>
      <c r="L363" s="70"/>
      <c r="M363" s="70" t="s">
        <v>4091</v>
      </c>
      <c r="N363" s="70" t="s">
        <v>327</v>
      </c>
      <c r="O363" s="70" t="s">
        <v>7610</v>
      </c>
      <c r="P363" s="70">
        <v>201</v>
      </c>
      <c r="Q363" s="9"/>
    </row>
    <row r="364" spans="7:17" ht="20" hidden="1" customHeight="1" x14ac:dyDescent="0.25">
      <c r="G364" s="6"/>
      <c r="H364" s="31" t="s">
        <v>7785</v>
      </c>
      <c r="I364" s="70" t="s">
        <v>7873</v>
      </c>
      <c r="J364" s="70" t="s">
        <v>7878</v>
      </c>
      <c r="K364" s="31"/>
      <c r="L364" s="70"/>
      <c r="M364" s="70" t="s">
        <v>4091</v>
      </c>
      <c r="N364" s="70" t="s">
        <v>327</v>
      </c>
      <c r="O364" s="70" t="s">
        <v>7609</v>
      </c>
      <c r="P364" s="70">
        <v>164</v>
      </c>
      <c r="Q364" s="9"/>
    </row>
    <row r="365" spans="7:17" ht="20" hidden="1" customHeight="1" x14ac:dyDescent="0.25">
      <c r="G365" s="6"/>
      <c r="H365" s="31" t="s">
        <v>7785</v>
      </c>
      <c r="I365" s="70" t="s">
        <v>7873</v>
      </c>
      <c r="J365" s="70" t="s">
        <v>7878</v>
      </c>
      <c r="K365" s="31"/>
      <c r="L365" s="70"/>
      <c r="M365" s="70" t="s">
        <v>4091</v>
      </c>
      <c r="N365" s="70" t="s">
        <v>327</v>
      </c>
      <c r="O365" s="70" t="s">
        <v>7608</v>
      </c>
      <c r="P365" s="70">
        <v>85</v>
      </c>
      <c r="Q365" s="9"/>
    </row>
    <row r="366" spans="7:17" ht="20" hidden="1" customHeight="1" x14ac:dyDescent="0.25">
      <c r="G366" s="6"/>
      <c r="H366" s="31" t="s">
        <v>7785</v>
      </c>
      <c r="I366" s="70" t="s">
        <v>7873</v>
      </c>
      <c r="J366" s="70" t="s">
        <v>7878</v>
      </c>
      <c r="K366" s="31"/>
      <c r="L366" s="70"/>
      <c r="M366" s="70" t="s">
        <v>4091</v>
      </c>
      <c r="N366" s="70" t="s">
        <v>327</v>
      </c>
      <c r="O366" s="70" t="s">
        <v>7611</v>
      </c>
      <c r="P366" s="70">
        <v>35</v>
      </c>
      <c r="Q366" s="9"/>
    </row>
    <row r="367" spans="7:17" ht="20" hidden="1" customHeight="1" x14ac:dyDescent="0.25">
      <c r="G367" s="6"/>
      <c r="H367" s="31" t="s">
        <v>7785</v>
      </c>
      <c r="I367" s="70" t="s">
        <v>7879</v>
      </c>
      <c r="J367" s="70" t="s">
        <v>7880</v>
      </c>
      <c r="K367" s="31"/>
      <c r="L367" s="70"/>
      <c r="M367" s="70" t="s">
        <v>4091</v>
      </c>
      <c r="N367" s="70" t="s">
        <v>7881</v>
      </c>
      <c r="O367" s="70" t="s">
        <v>996</v>
      </c>
      <c r="P367" s="70">
        <v>8</v>
      </c>
      <c r="Q367" s="9"/>
    </row>
    <row r="368" spans="7:17" ht="20" hidden="1" customHeight="1" x14ac:dyDescent="0.25">
      <c r="G368" s="6"/>
      <c r="H368" s="31" t="s">
        <v>7785</v>
      </c>
      <c r="I368" s="70" t="s">
        <v>7879</v>
      </c>
      <c r="J368" s="70" t="s">
        <v>7880</v>
      </c>
      <c r="K368" s="31"/>
      <c r="L368" s="70"/>
      <c r="M368" s="70" t="s">
        <v>4091</v>
      </c>
      <c r="N368" s="70" t="s">
        <v>7881</v>
      </c>
      <c r="O368" s="70" t="s">
        <v>7610</v>
      </c>
      <c r="P368" s="70">
        <v>27</v>
      </c>
      <c r="Q368" s="9"/>
    </row>
    <row r="369" spans="7:17" ht="20" hidden="1" customHeight="1" x14ac:dyDescent="0.25">
      <c r="G369" s="6"/>
      <c r="H369" s="31" t="s">
        <v>7785</v>
      </c>
      <c r="I369" s="70" t="s">
        <v>7879</v>
      </c>
      <c r="J369" s="70" t="s">
        <v>7880</v>
      </c>
      <c r="K369" s="31"/>
      <c r="L369" s="70"/>
      <c r="M369" s="70" t="s">
        <v>4091</v>
      </c>
      <c r="N369" s="70" t="s">
        <v>7881</v>
      </c>
      <c r="O369" s="70" t="s">
        <v>7609</v>
      </c>
      <c r="P369" s="70">
        <v>34</v>
      </c>
      <c r="Q369" s="9"/>
    </row>
    <row r="370" spans="7:17" ht="20" hidden="1" customHeight="1" x14ac:dyDescent="0.25">
      <c r="G370" s="6"/>
      <c r="H370" s="31" t="s">
        <v>7785</v>
      </c>
      <c r="I370" s="70" t="s">
        <v>7879</v>
      </c>
      <c r="J370" s="70" t="s">
        <v>7880</v>
      </c>
      <c r="K370" s="31"/>
      <c r="L370" s="70"/>
      <c r="M370" s="70" t="s">
        <v>4091</v>
      </c>
      <c r="N370" s="70" t="s">
        <v>7881</v>
      </c>
      <c r="O370" s="70" t="s">
        <v>7608</v>
      </c>
      <c r="P370" s="70">
        <v>6</v>
      </c>
      <c r="Q370" s="9"/>
    </row>
    <row r="371" spans="7:17" ht="20" hidden="1" customHeight="1" x14ac:dyDescent="0.25">
      <c r="G371" s="6"/>
      <c r="H371" s="31" t="s">
        <v>7785</v>
      </c>
      <c r="I371" s="70" t="s">
        <v>7879</v>
      </c>
      <c r="J371" s="70" t="s">
        <v>7880</v>
      </c>
      <c r="K371" s="31"/>
      <c r="L371" s="70"/>
      <c r="M371" s="70" t="s">
        <v>4091</v>
      </c>
      <c r="N371" s="70" t="s">
        <v>7881</v>
      </c>
      <c r="O371" s="70" t="s">
        <v>7611</v>
      </c>
      <c r="P371" s="70">
        <v>4</v>
      </c>
      <c r="Q371" s="9"/>
    </row>
    <row r="372" spans="7:17" ht="20" hidden="1" customHeight="1" x14ac:dyDescent="0.25">
      <c r="G372" s="6"/>
      <c r="H372" s="31" t="s">
        <v>7785</v>
      </c>
      <c r="I372" s="70" t="s">
        <v>7879</v>
      </c>
      <c r="J372" s="70" t="s">
        <v>7882</v>
      </c>
      <c r="K372" s="31"/>
      <c r="L372" s="70"/>
      <c r="M372" s="70" t="s">
        <v>4091</v>
      </c>
      <c r="N372" s="70" t="s">
        <v>7881</v>
      </c>
      <c r="O372" s="70" t="s">
        <v>996</v>
      </c>
      <c r="P372" s="70">
        <v>330</v>
      </c>
      <c r="Q372" s="9"/>
    </row>
    <row r="373" spans="7:17" ht="20" hidden="1" customHeight="1" x14ac:dyDescent="0.25">
      <c r="G373" s="6"/>
      <c r="H373" s="31" t="s">
        <v>7785</v>
      </c>
      <c r="I373" s="70" t="s">
        <v>7879</v>
      </c>
      <c r="J373" s="70" t="s">
        <v>7882</v>
      </c>
      <c r="K373" s="31"/>
      <c r="L373" s="70"/>
      <c r="M373" s="70" t="s">
        <v>4091</v>
      </c>
      <c r="N373" s="70" t="s">
        <v>7881</v>
      </c>
      <c r="O373" s="70" t="s">
        <v>7610</v>
      </c>
      <c r="P373" s="70">
        <v>495</v>
      </c>
      <c r="Q373" s="9"/>
    </row>
    <row r="374" spans="7:17" ht="20" hidden="1" customHeight="1" x14ac:dyDescent="0.25">
      <c r="G374" s="6"/>
      <c r="H374" s="31" t="s">
        <v>7785</v>
      </c>
      <c r="I374" s="70" t="s">
        <v>7879</v>
      </c>
      <c r="J374" s="70" t="s">
        <v>7882</v>
      </c>
      <c r="K374" s="31"/>
      <c r="L374" s="70"/>
      <c r="M374" s="70" t="s">
        <v>4091</v>
      </c>
      <c r="N374" s="70" t="s">
        <v>7881</v>
      </c>
      <c r="O374" s="70" t="s">
        <v>7609</v>
      </c>
      <c r="P374" s="70">
        <v>495</v>
      </c>
      <c r="Q374" s="9"/>
    </row>
    <row r="375" spans="7:17" ht="20" hidden="1" customHeight="1" x14ac:dyDescent="0.25">
      <c r="G375" s="6"/>
      <c r="H375" s="31" t="s">
        <v>7785</v>
      </c>
      <c r="I375" s="70" t="s">
        <v>7879</v>
      </c>
      <c r="J375" s="70" t="s">
        <v>7882</v>
      </c>
      <c r="K375" s="31"/>
      <c r="L375" s="70"/>
      <c r="M375" s="70" t="s">
        <v>4091</v>
      </c>
      <c r="N375" s="70" t="s">
        <v>7881</v>
      </c>
      <c r="O375" s="70" t="s">
        <v>7608</v>
      </c>
      <c r="P375" s="70">
        <v>330</v>
      </c>
      <c r="Q375" s="9"/>
    </row>
    <row r="376" spans="7:17" ht="20" hidden="1" customHeight="1" x14ac:dyDescent="0.25">
      <c r="G376" s="6"/>
      <c r="H376" s="31" t="s">
        <v>7785</v>
      </c>
      <c r="I376" s="70" t="s">
        <v>7879</v>
      </c>
      <c r="J376" s="70" t="s">
        <v>7882</v>
      </c>
      <c r="K376" s="31"/>
      <c r="L376" s="70"/>
      <c r="M376" s="70" t="s">
        <v>4091</v>
      </c>
      <c r="N376" s="70" t="s">
        <v>7881</v>
      </c>
      <c r="O376" s="70" t="s">
        <v>7611</v>
      </c>
      <c r="P376" s="70">
        <v>165</v>
      </c>
      <c r="Q376" s="9"/>
    </row>
    <row r="377" spans="7:17" ht="20" hidden="1" customHeight="1" x14ac:dyDescent="0.25">
      <c r="G377" s="6"/>
      <c r="H377" s="31" t="s">
        <v>7785</v>
      </c>
      <c r="I377" s="70" t="s">
        <v>7879</v>
      </c>
      <c r="J377" s="70" t="s">
        <v>7883</v>
      </c>
      <c r="K377" s="31"/>
      <c r="L377" s="70"/>
      <c r="M377" s="70" t="s">
        <v>4091</v>
      </c>
      <c r="N377" s="70" t="s">
        <v>7881</v>
      </c>
      <c r="O377" s="70" t="s">
        <v>996</v>
      </c>
      <c r="P377" s="70">
        <v>121</v>
      </c>
      <c r="Q377" s="9"/>
    </row>
    <row r="378" spans="7:17" ht="20" hidden="1" customHeight="1" x14ac:dyDescent="0.25">
      <c r="G378" s="6"/>
      <c r="H378" s="31" t="s">
        <v>7785</v>
      </c>
      <c r="I378" s="70" t="s">
        <v>7879</v>
      </c>
      <c r="J378" s="70" t="s">
        <v>7883</v>
      </c>
      <c r="K378" s="31"/>
      <c r="L378" s="70"/>
      <c r="M378" s="70" t="s">
        <v>4091</v>
      </c>
      <c r="N378" s="70" t="s">
        <v>7881</v>
      </c>
      <c r="O378" s="70" t="s">
        <v>7610</v>
      </c>
      <c r="P378" s="70">
        <v>381</v>
      </c>
      <c r="Q378" s="9"/>
    </row>
    <row r="379" spans="7:17" ht="20" hidden="1" customHeight="1" x14ac:dyDescent="0.25">
      <c r="G379" s="6"/>
      <c r="H379" s="31" t="s">
        <v>7785</v>
      </c>
      <c r="I379" s="70" t="s">
        <v>7879</v>
      </c>
      <c r="J379" s="70" t="s">
        <v>7883</v>
      </c>
      <c r="K379" s="31"/>
      <c r="L379" s="70"/>
      <c r="M379" s="70" t="s">
        <v>4091</v>
      </c>
      <c r="N379" s="70" t="s">
        <v>7881</v>
      </c>
      <c r="O379" s="70" t="s">
        <v>7609</v>
      </c>
      <c r="P379" s="70">
        <v>416</v>
      </c>
      <c r="Q379" s="9"/>
    </row>
    <row r="380" spans="7:17" ht="20" hidden="1" customHeight="1" x14ac:dyDescent="0.25">
      <c r="G380" s="6"/>
      <c r="H380" s="31" t="s">
        <v>7785</v>
      </c>
      <c r="I380" s="70" t="s">
        <v>7879</v>
      </c>
      <c r="J380" s="70" t="s">
        <v>7883</v>
      </c>
      <c r="K380" s="31"/>
      <c r="L380" s="70"/>
      <c r="M380" s="70" t="s">
        <v>4091</v>
      </c>
      <c r="N380" s="70" t="s">
        <v>7881</v>
      </c>
      <c r="O380" s="70" t="s">
        <v>7608</v>
      </c>
      <c r="P380" s="70">
        <v>115</v>
      </c>
      <c r="Q380" s="9"/>
    </row>
    <row r="381" spans="7:17" ht="20" hidden="1" customHeight="1" x14ac:dyDescent="0.25">
      <c r="G381" s="6"/>
      <c r="H381" s="31" t="s">
        <v>7785</v>
      </c>
      <c r="I381" s="70" t="s">
        <v>7879</v>
      </c>
      <c r="J381" s="70" t="s">
        <v>7883</v>
      </c>
      <c r="K381" s="31"/>
      <c r="L381" s="70"/>
      <c r="M381" s="70" t="s">
        <v>4091</v>
      </c>
      <c r="N381" s="70" t="s">
        <v>7881</v>
      </c>
      <c r="O381" s="70" t="s">
        <v>7611</v>
      </c>
      <c r="P381" s="70">
        <v>86</v>
      </c>
      <c r="Q381" s="9"/>
    </row>
    <row r="382" spans="7:17" ht="20" hidden="1" customHeight="1" x14ac:dyDescent="0.25">
      <c r="G382" s="6"/>
      <c r="H382" s="31" t="s">
        <v>7785</v>
      </c>
      <c r="I382" s="70" t="s">
        <v>7879</v>
      </c>
      <c r="J382" s="70" t="s">
        <v>7884</v>
      </c>
      <c r="K382" s="31"/>
      <c r="L382" s="70"/>
      <c r="M382" s="70" t="s">
        <v>4091</v>
      </c>
      <c r="N382" s="70" t="s">
        <v>327</v>
      </c>
      <c r="O382" s="70" t="s">
        <v>996</v>
      </c>
      <c r="P382" s="70">
        <v>542</v>
      </c>
      <c r="Q382" s="9"/>
    </row>
    <row r="383" spans="7:17" ht="20" hidden="1" customHeight="1" x14ac:dyDescent="0.25">
      <c r="G383" s="6"/>
      <c r="H383" s="31" t="s">
        <v>7785</v>
      </c>
      <c r="I383" s="70" t="s">
        <v>7879</v>
      </c>
      <c r="J383" s="70" t="s">
        <v>7884</v>
      </c>
      <c r="K383" s="31"/>
      <c r="L383" s="70"/>
      <c r="M383" s="70" t="s">
        <v>4091</v>
      </c>
      <c r="N383" s="70" t="s">
        <v>327</v>
      </c>
      <c r="O383" s="70" t="s">
        <v>7610</v>
      </c>
      <c r="P383" s="70">
        <v>813</v>
      </c>
      <c r="Q383" s="9"/>
    </row>
    <row r="384" spans="7:17" ht="20" hidden="1" customHeight="1" x14ac:dyDescent="0.25">
      <c r="G384" s="6"/>
      <c r="H384" s="31" t="s">
        <v>7785</v>
      </c>
      <c r="I384" s="70" t="s">
        <v>7879</v>
      </c>
      <c r="J384" s="70" t="s">
        <v>7884</v>
      </c>
      <c r="K384" s="31"/>
      <c r="L384" s="70"/>
      <c r="M384" s="70" t="s">
        <v>4091</v>
      </c>
      <c r="N384" s="70" t="s">
        <v>327</v>
      </c>
      <c r="O384" s="70" t="s">
        <v>7609</v>
      </c>
      <c r="P384" s="70">
        <v>813</v>
      </c>
      <c r="Q384" s="9"/>
    </row>
    <row r="385" spans="7:17" ht="20" hidden="1" customHeight="1" x14ac:dyDescent="0.25">
      <c r="G385" s="6"/>
      <c r="H385" s="31" t="s">
        <v>7785</v>
      </c>
      <c r="I385" s="70" t="s">
        <v>7879</v>
      </c>
      <c r="J385" s="70" t="s">
        <v>7884</v>
      </c>
      <c r="K385" s="31"/>
      <c r="L385" s="70"/>
      <c r="M385" s="70" t="s">
        <v>4091</v>
      </c>
      <c r="N385" s="70" t="s">
        <v>327</v>
      </c>
      <c r="O385" s="70" t="s">
        <v>7608</v>
      </c>
      <c r="P385" s="70">
        <v>542</v>
      </c>
      <c r="Q385" s="9"/>
    </row>
    <row r="386" spans="7:17" ht="20" hidden="1" customHeight="1" x14ac:dyDescent="0.25">
      <c r="G386" s="6"/>
      <c r="H386" s="31" t="s">
        <v>7785</v>
      </c>
      <c r="I386" s="70" t="s">
        <v>7879</v>
      </c>
      <c r="J386" s="70" t="s">
        <v>7884</v>
      </c>
      <c r="K386" s="31"/>
      <c r="L386" s="70"/>
      <c r="M386" s="70" t="s">
        <v>4091</v>
      </c>
      <c r="N386" s="70" t="s">
        <v>327</v>
      </c>
      <c r="O386" s="70" t="s">
        <v>7611</v>
      </c>
      <c r="P386" s="70">
        <v>271</v>
      </c>
      <c r="Q386" s="9"/>
    </row>
    <row r="387" spans="7:17" ht="20" hidden="1" customHeight="1" x14ac:dyDescent="0.25">
      <c r="G387" s="6"/>
      <c r="H387" s="31" t="s">
        <v>7785</v>
      </c>
      <c r="I387" s="70" t="s">
        <v>7879</v>
      </c>
      <c r="J387" s="70" t="s">
        <v>7885</v>
      </c>
      <c r="K387" s="31"/>
      <c r="L387" s="70"/>
      <c r="M387" s="70" t="s">
        <v>4091</v>
      </c>
      <c r="N387" s="70" t="s">
        <v>7881</v>
      </c>
      <c r="O387" s="70" t="s">
        <v>996</v>
      </c>
      <c r="P387" s="70">
        <v>105</v>
      </c>
      <c r="Q387" s="9"/>
    </row>
    <row r="388" spans="7:17" ht="20" hidden="1" customHeight="1" x14ac:dyDescent="0.25">
      <c r="G388" s="6"/>
      <c r="H388" s="31" t="s">
        <v>7785</v>
      </c>
      <c r="I388" s="70" t="s">
        <v>7879</v>
      </c>
      <c r="J388" s="70" t="s">
        <v>7885</v>
      </c>
      <c r="K388" s="31"/>
      <c r="L388" s="70"/>
      <c r="M388" s="70" t="s">
        <v>4091</v>
      </c>
      <c r="N388" s="70" t="s">
        <v>7881</v>
      </c>
      <c r="O388" s="70" t="s">
        <v>7610</v>
      </c>
      <c r="P388" s="70">
        <v>184</v>
      </c>
      <c r="Q388" s="9"/>
    </row>
    <row r="389" spans="7:17" ht="20" hidden="1" customHeight="1" x14ac:dyDescent="0.25">
      <c r="G389" s="6"/>
      <c r="H389" s="31" t="s">
        <v>7785</v>
      </c>
      <c r="I389" s="70" t="s">
        <v>7879</v>
      </c>
      <c r="J389" s="70" t="s">
        <v>7885</v>
      </c>
      <c r="K389" s="31"/>
      <c r="L389" s="70"/>
      <c r="M389" s="70" t="s">
        <v>4091</v>
      </c>
      <c r="N389" s="70" t="s">
        <v>7881</v>
      </c>
      <c r="O389" s="70" t="s">
        <v>7609</v>
      </c>
      <c r="P389" s="70">
        <v>151</v>
      </c>
      <c r="Q389" s="9"/>
    </row>
    <row r="390" spans="7:17" ht="20" hidden="1" customHeight="1" x14ac:dyDescent="0.25">
      <c r="G390" s="6"/>
      <c r="H390" s="31" t="s">
        <v>7785</v>
      </c>
      <c r="I390" s="70" t="s">
        <v>7879</v>
      </c>
      <c r="J390" s="70" t="s">
        <v>7885</v>
      </c>
      <c r="K390" s="31"/>
      <c r="L390" s="70"/>
      <c r="M390" s="70" t="s">
        <v>4091</v>
      </c>
      <c r="N390" s="70" t="s">
        <v>7881</v>
      </c>
      <c r="O390" s="70" t="s">
        <v>7608</v>
      </c>
      <c r="P390" s="70">
        <v>78</v>
      </c>
      <c r="Q390" s="9"/>
    </row>
    <row r="391" spans="7:17" ht="20" hidden="1" customHeight="1" x14ac:dyDescent="0.25">
      <c r="G391" s="6"/>
      <c r="H391" s="31" t="s">
        <v>7785</v>
      </c>
      <c r="I391" s="70" t="s">
        <v>7879</v>
      </c>
      <c r="J391" s="70" t="s">
        <v>7885</v>
      </c>
      <c r="K391" s="31"/>
      <c r="L391" s="70"/>
      <c r="M391" s="70" t="s">
        <v>4091</v>
      </c>
      <c r="N391" s="70" t="s">
        <v>7881</v>
      </c>
      <c r="O391" s="70" t="s">
        <v>7611</v>
      </c>
      <c r="P391" s="70">
        <v>32</v>
      </c>
      <c r="Q391" s="9"/>
    </row>
    <row r="392" spans="7:17" ht="20" hidden="1" customHeight="1" x14ac:dyDescent="0.25">
      <c r="G392" s="6"/>
      <c r="H392" s="31" t="s">
        <v>7785</v>
      </c>
      <c r="I392" s="70" t="s">
        <v>7873</v>
      </c>
      <c r="J392" s="70" t="s">
        <v>7877</v>
      </c>
      <c r="K392" s="31"/>
      <c r="L392" s="70"/>
      <c r="M392" s="70" t="s">
        <v>4091</v>
      </c>
      <c r="N392" s="70" t="s">
        <v>327</v>
      </c>
      <c r="O392" s="70" t="s">
        <v>996</v>
      </c>
      <c r="P392" s="70">
        <v>6</v>
      </c>
      <c r="Q392" s="9"/>
    </row>
    <row r="393" spans="7:17" ht="20" hidden="1" customHeight="1" x14ac:dyDescent="0.25">
      <c r="G393" s="6"/>
      <c r="H393" s="31" t="s">
        <v>7785</v>
      </c>
      <c r="I393" s="70" t="s">
        <v>7873</v>
      </c>
      <c r="J393" s="70" t="s">
        <v>7877</v>
      </c>
      <c r="K393" s="31"/>
      <c r="L393" s="70"/>
      <c r="M393" s="70" t="s">
        <v>4091</v>
      </c>
      <c r="N393" s="70" t="s">
        <v>327</v>
      </c>
      <c r="O393" s="70" t="s">
        <v>7610</v>
      </c>
      <c r="P393" s="70">
        <v>9</v>
      </c>
      <c r="Q393" s="9"/>
    </row>
    <row r="394" spans="7:17" ht="20" hidden="1" customHeight="1" x14ac:dyDescent="0.25">
      <c r="G394" s="6"/>
      <c r="H394" s="31" t="s">
        <v>7785</v>
      </c>
      <c r="I394" s="70" t="s">
        <v>7873</v>
      </c>
      <c r="J394" s="70" t="s">
        <v>7877</v>
      </c>
      <c r="K394" s="31"/>
      <c r="L394" s="70"/>
      <c r="M394" s="70" t="s">
        <v>4091</v>
      </c>
      <c r="N394" s="70" t="s">
        <v>327</v>
      </c>
      <c r="O394" s="70" t="s">
        <v>7609</v>
      </c>
      <c r="P394" s="70">
        <v>9</v>
      </c>
      <c r="Q394" s="9"/>
    </row>
    <row r="395" spans="7:17" ht="20" hidden="1" customHeight="1" x14ac:dyDescent="0.25">
      <c r="G395" s="6"/>
      <c r="H395" s="31" t="s">
        <v>7785</v>
      </c>
      <c r="I395" s="70" t="s">
        <v>7873</v>
      </c>
      <c r="J395" s="70" t="s">
        <v>7877</v>
      </c>
      <c r="K395" s="31"/>
      <c r="L395" s="70"/>
      <c r="M395" s="70" t="s">
        <v>4091</v>
      </c>
      <c r="N395" s="70" t="s">
        <v>327</v>
      </c>
      <c r="O395" s="70" t="s">
        <v>7608</v>
      </c>
      <c r="P395" s="70">
        <v>6</v>
      </c>
      <c r="Q395" s="9"/>
    </row>
    <row r="396" spans="7:17" ht="20" hidden="1" customHeight="1" x14ac:dyDescent="0.25">
      <c r="G396" s="6"/>
      <c r="H396" s="31" t="s">
        <v>7785</v>
      </c>
      <c r="I396" s="70" t="s">
        <v>7873</v>
      </c>
      <c r="J396" s="70" t="s">
        <v>7877</v>
      </c>
      <c r="K396" s="31"/>
      <c r="L396" s="70"/>
      <c r="M396" s="70" t="s">
        <v>4091</v>
      </c>
      <c r="N396" s="70" t="s">
        <v>327</v>
      </c>
      <c r="O396" s="70" t="s">
        <v>7611</v>
      </c>
      <c r="P396" s="70">
        <v>3</v>
      </c>
      <c r="Q396" s="9"/>
    </row>
    <row r="397" spans="7:17" ht="20" hidden="1" customHeight="1" x14ac:dyDescent="0.25">
      <c r="G397" s="6"/>
      <c r="H397" s="31" t="s">
        <v>7787</v>
      </c>
      <c r="I397" s="70" t="s">
        <v>7790</v>
      </c>
      <c r="J397" s="70" t="s">
        <v>7886</v>
      </c>
      <c r="K397" s="31"/>
      <c r="L397" s="70"/>
      <c r="M397" s="70" t="s">
        <v>4091</v>
      </c>
      <c r="N397" s="70" t="s">
        <v>340</v>
      </c>
      <c r="O397" s="70" t="s">
        <v>996</v>
      </c>
      <c r="P397" s="70">
        <v>147</v>
      </c>
      <c r="Q397" s="9"/>
    </row>
    <row r="398" spans="7:17" ht="20" hidden="1" customHeight="1" x14ac:dyDescent="0.25">
      <c r="G398" s="6"/>
      <c r="H398" s="31" t="s">
        <v>7787</v>
      </c>
      <c r="I398" s="70" t="s">
        <v>7790</v>
      </c>
      <c r="J398" s="70" t="s">
        <v>7886</v>
      </c>
      <c r="K398" s="31"/>
      <c r="L398" s="70"/>
      <c r="M398" s="70" t="s">
        <v>4091</v>
      </c>
      <c r="N398" s="70" t="s">
        <v>340</v>
      </c>
      <c r="O398" s="70" t="s">
        <v>7610</v>
      </c>
      <c r="P398" s="70">
        <v>245</v>
      </c>
      <c r="Q398" s="9"/>
    </row>
    <row r="399" spans="7:17" ht="20" hidden="1" customHeight="1" x14ac:dyDescent="0.25">
      <c r="G399" s="6"/>
      <c r="H399" s="31" t="s">
        <v>7787</v>
      </c>
      <c r="I399" s="70" t="s">
        <v>7790</v>
      </c>
      <c r="J399" s="70" t="s">
        <v>7886</v>
      </c>
      <c r="K399" s="31"/>
      <c r="L399" s="70"/>
      <c r="M399" s="70" t="s">
        <v>4091</v>
      </c>
      <c r="N399" s="70" t="s">
        <v>340</v>
      </c>
      <c r="O399" s="70" t="s">
        <v>7609</v>
      </c>
      <c r="P399" s="70">
        <v>252</v>
      </c>
      <c r="Q399" s="9"/>
    </row>
    <row r="400" spans="7:17" ht="20" hidden="1" customHeight="1" x14ac:dyDescent="0.25">
      <c r="G400" s="6"/>
      <c r="H400" s="31" t="s">
        <v>7787</v>
      </c>
      <c r="I400" s="70" t="s">
        <v>7790</v>
      </c>
      <c r="J400" s="70" t="s">
        <v>7886</v>
      </c>
      <c r="K400" s="31"/>
      <c r="L400" s="70"/>
      <c r="M400" s="70" t="s">
        <v>4091</v>
      </c>
      <c r="N400" s="70" t="s">
        <v>340</v>
      </c>
      <c r="O400" s="70" t="s">
        <v>7608</v>
      </c>
      <c r="P400" s="70">
        <v>80</v>
      </c>
      <c r="Q400" s="9"/>
    </row>
    <row r="401" spans="7:17" ht="20" hidden="1" customHeight="1" x14ac:dyDescent="0.25">
      <c r="G401" s="6"/>
      <c r="H401" s="31" t="s">
        <v>7787</v>
      </c>
      <c r="I401" s="70" t="s">
        <v>7790</v>
      </c>
      <c r="J401" s="70" t="s">
        <v>7886</v>
      </c>
      <c r="K401" s="31"/>
      <c r="L401" s="70"/>
      <c r="M401" s="70" t="s">
        <v>4091</v>
      </c>
      <c r="N401" s="70" t="s">
        <v>340</v>
      </c>
      <c r="O401" s="70" t="s">
        <v>7611</v>
      </c>
      <c r="P401" s="70">
        <v>13</v>
      </c>
      <c r="Q401" s="9"/>
    </row>
    <row r="402" spans="7:17" ht="20" hidden="1" customHeight="1" x14ac:dyDescent="0.25">
      <c r="G402" s="6"/>
      <c r="H402" s="31" t="s">
        <v>7787</v>
      </c>
      <c r="I402" s="70" t="s">
        <v>7790</v>
      </c>
      <c r="J402" s="70" t="s">
        <v>7887</v>
      </c>
      <c r="K402" s="31"/>
      <c r="L402" s="70"/>
      <c r="M402" s="70" t="s">
        <v>4091</v>
      </c>
      <c r="N402" s="70" t="s">
        <v>340</v>
      </c>
      <c r="O402" s="70" t="s">
        <v>996</v>
      </c>
      <c r="P402" s="70">
        <v>346</v>
      </c>
      <c r="Q402" s="9"/>
    </row>
    <row r="403" spans="7:17" ht="20" hidden="1" customHeight="1" x14ac:dyDescent="0.25">
      <c r="G403" s="6"/>
      <c r="H403" s="31" t="s">
        <v>7787</v>
      </c>
      <c r="I403" s="70" t="s">
        <v>7790</v>
      </c>
      <c r="J403" s="70" t="s">
        <v>7887</v>
      </c>
      <c r="K403" s="31"/>
      <c r="L403" s="70"/>
      <c r="M403" s="70" t="s">
        <v>4091</v>
      </c>
      <c r="N403" s="70" t="s">
        <v>340</v>
      </c>
      <c r="O403" s="70" t="s">
        <v>7610</v>
      </c>
      <c r="P403" s="70">
        <v>692</v>
      </c>
      <c r="Q403" s="9"/>
    </row>
    <row r="404" spans="7:17" ht="20" hidden="1" customHeight="1" x14ac:dyDescent="0.25">
      <c r="G404" s="6"/>
      <c r="H404" s="31" t="s">
        <v>7787</v>
      </c>
      <c r="I404" s="70" t="s">
        <v>7790</v>
      </c>
      <c r="J404" s="70" t="s">
        <v>7887</v>
      </c>
      <c r="K404" s="31"/>
      <c r="L404" s="70"/>
      <c r="M404" s="70" t="s">
        <v>4091</v>
      </c>
      <c r="N404" s="70" t="s">
        <v>340</v>
      </c>
      <c r="O404" s="70" t="s">
        <v>7609</v>
      </c>
      <c r="P404" s="70">
        <v>865</v>
      </c>
      <c r="Q404" s="9"/>
    </row>
    <row r="405" spans="7:17" ht="20" hidden="1" customHeight="1" x14ac:dyDescent="0.25">
      <c r="G405" s="6"/>
      <c r="H405" s="31" t="s">
        <v>7787</v>
      </c>
      <c r="I405" s="70" t="s">
        <v>7790</v>
      </c>
      <c r="J405" s="70" t="s">
        <v>7887</v>
      </c>
      <c r="K405" s="31"/>
      <c r="L405" s="70"/>
      <c r="M405" s="70" t="s">
        <v>4091</v>
      </c>
      <c r="N405" s="70" t="s">
        <v>340</v>
      </c>
      <c r="O405" s="70" t="s">
        <v>7608</v>
      </c>
      <c r="P405" s="70">
        <v>346</v>
      </c>
      <c r="Q405" s="9"/>
    </row>
    <row r="406" spans="7:17" ht="20" hidden="1" customHeight="1" x14ac:dyDescent="0.25">
      <c r="G406" s="6"/>
      <c r="H406" s="31" t="s">
        <v>7787</v>
      </c>
      <c r="I406" s="70" t="s">
        <v>7790</v>
      </c>
      <c r="J406" s="70" t="s">
        <v>7887</v>
      </c>
      <c r="K406" s="31"/>
      <c r="L406" s="70"/>
      <c r="M406" s="70" t="s">
        <v>4091</v>
      </c>
      <c r="N406" s="70" t="s">
        <v>340</v>
      </c>
      <c r="O406" s="70" t="s">
        <v>7611</v>
      </c>
      <c r="P406" s="70">
        <v>173</v>
      </c>
      <c r="Q406" s="9"/>
    </row>
    <row r="407" spans="7:17" ht="20" hidden="1" customHeight="1" x14ac:dyDescent="0.25">
      <c r="G407" s="6"/>
      <c r="H407" s="31" t="s">
        <v>7787</v>
      </c>
      <c r="I407" s="70" t="s">
        <v>7790</v>
      </c>
      <c r="J407" s="70" t="s">
        <v>7888</v>
      </c>
      <c r="K407" s="31"/>
      <c r="L407" s="70"/>
      <c r="M407" s="70" t="s">
        <v>4091</v>
      </c>
      <c r="N407" s="70" t="s">
        <v>340</v>
      </c>
      <c r="O407" s="70" t="s">
        <v>996</v>
      </c>
      <c r="P407" s="70">
        <v>435</v>
      </c>
      <c r="Q407" s="9"/>
    </row>
    <row r="408" spans="7:17" ht="20" hidden="1" customHeight="1" x14ac:dyDescent="0.25">
      <c r="G408" s="6"/>
      <c r="H408" s="31" t="s">
        <v>7787</v>
      </c>
      <c r="I408" s="70" t="s">
        <v>7790</v>
      </c>
      <c r="J408" s="70" t="s">
        <v>7888</v>
      </c>
      <c r="K408" s="31"/>
      <c r="L408" s="70"/>
      <c r="M408" s="70" t="s">
        <v>4091</v>
      </c>
      <c r="N408" s="70" t="s">
        <v>340</v>
      </c>
      <c r="O408" s="70" t="s">
        <v>7610</v>
      </c>
      <c r="P408" s="70">
        <v>663</v>
      </c>
      <c r="Q408" s="9"/>
    </row>
    <row r="409" spans="7:17" ht="20" hidden="1" customHeight="1" x14ac:dyDescent="0.25">
      <c r="G409" s="6"/>
      <c r="H409" s="31" t="s">
        <v>7787</v>
      </c>
      <c r="I409" s="70" t="s">
        <v>7790</v>
      </c>
      <c r="J409" s="70" t="s">
        <v>7888</v>
      </c>
      <c r="K409" s="31"/>
      <c r="L409" s="70"/>
      <c r="M409" s="70" t="s">
        <v>4091</v>
      </c>
      <c r="N409" s="70" t="s">
        <v>340</v>
      </c>
      <c r="O409" s="70" t="s">
        <v>7609</v>
      </c>
      <c r="P409" s="70">
        <v>628</v>
      </c>
      <c r="Q409" s="9"/>
    </row>
    <row r="410" spans="7:17" ht="20" hidden="1" customHeight="1" x14ac:dyDescent="0.25">
      <c r="G410" s="6"/>
      <c r="H410" s="31" t="s">
        <v>7787</v>
      </c>
      <c r="I410" s="70" t="s">
        <v>7790</v>
      </c>
      <c r="J410" s="70" t="s">
        <v>7888</v>
      </c>
      <c r="K410" s="31"/>
      <c r="L410" s="70"/>
      <c r="M410" s="70" t="s">
        <v>4091</v>
      </c>
      <c r="N410" s="70" t="s">
        <v>340</v>
      </c>
      <c r="O410" s="70" t="s">
        <v>7608</v>
      </c>
      <c r="P410" s="70">
        <v>228</v>
      </c>
      <c r="Q410" s="9"/>
    </row>
    <row r="411" spans="7:17" ht="20" hidden="1" customHeight="1" x14ac:dyDescent="0.25">
      <c r="G411" s="6"/>
      <c r="H411" s="31" t="s">
        <v>7787</v>
      </c>
      <c r="I411" s="70" t="s">
        <v>7790</v>
      </c>
      <c r="J411" s="70" t="s">
        <v>7888</v>
      </c>
      <c r="K411" s="31"/>
      <c r="L411" s="70"/>
      <c r="M411" s="70" t="s">
        <v>4091</v>
      </c>
      <c r="N411" s="70" t="s">
        <v>340</v>
      </c>
      <c r="O411" s="70" t="s">
        <v>7611</v>
      </c>
      <c r="P411" s="70">
        <v>47</v>
      </c>
      <c r="Q411" s="9"/>
    </row>
    <row r="412" spans="7:17" ht="20" hidden="1" customHeight="1" x14ac:dyDescent="0.25">
      <c r="G412" s="6"/>
      <c r="H412" s="31" t="s">
        <v>7787</v>
      </c>
      <c r="I412" s="70" t="s">
        <v>7790</v>
      </c>
      <c r="J412" s="70" t="s">
        <v>7889</v>
      </c>
      <c r="K412" s="31"/>
      <c r="L412" s="70"/>
      <c r="M412" s="70" t="s">
        <v>4091</v>
      </c>
      <c r="N412" s="70" t="s">
        <v>340</v>
      </c>
      <c r="O412" s="70" t="s">
        <v>996</v>
      </c>
      <c r="P412" s="70">
        <v>554</v>
      </c>
      <c r="Q412" s="9"/>
    </row>
    <row r="413" spans="7:17" ht="20" hidden="1" customHeight="1" x14ac:dyDescent="0.25">
      <c r="G413" s="6"/>
      <c r="H413" s="31" t="s">
        <v>7787</v>
      </c>
      <c r="I413" s="70" t="s">
        <v>7790</v>
      </c>
      <c r="J413" s="70" t="s">
        <v>7889</v>
      </c>
      <c r="K413" s="31"/>
      <c r="L413" s="70"/>
      <c r="M413" s="70" t="s">
        <v>4091</v>
      </c>
      <c r="N413" s="70" t="s">
        <v>340</v>
      </c>
      <c r="O413" s="70" t="s">
        <v>7610</v>
      </c>
      <c r="P413" s="70">
        <v>1108</v>
      </c>
      <c r="Q413" s="9"/>
    </row>
    <row r="414" spans="7:17" ht="20" hidden="1" customHeight="1" x14ac:dyDescent="0.25">
      <c r="G414" s="6"/>
      <c r="H414" s="31" t="s">
        <v>7787</v>
      </c>
      <c r="I414" s="70" t="s">
        <v>7790</v>
      </c>
      <c r="J414" s="70" t="s">
        <v>7889</v>
      </c>
      <c r="K414" s="31"/>
      <c r="L414" s="70"/>
      <c r="M414" s="70" t="s">
        <v>4091</v>
      </c>
      <c r="N414" s="70" t="s">
        <v>340</v>
      </c>
      <c r="O414" s="70" t="s">
        <v>7609</v>
      </c>
      <c r="P414" s="70">
        <v>1385</v>
      </c>
      <c r="Q414" s="9"/>
    </row>
    <row r="415" spans="7:17" ht="20" hidden="1" customHeight="1" x14ac:dyDescent="0.25">
      <c r="G415" s="6"/>
      <c r="H415" s="31" t="s">
        <v>7787</v>
      </c>
      <c r="I415" s="70" t="s">
        <v>7790</v>
      </c>
      <c r="J415" s="70" t="s">
        <v>7889</v>
      </c>
      <c r="K415" s="31"/>
      <c r="L415" s="70"/>
      <c r="M415" s="70" t="s">
        <v>4091</v>
      </c>
      <c r="N415" s="70" t="s">
        <v>340</v>
      </c>
      <c r="O415" s="70" t="s">
        <v>7608</v>
      </c>
      <c r="P415" s="70">
        <v>554</v>
      </c>
      <c r="Q415" s="9"/>
    </row>
    <row r="416" spans="7:17" ht="20" hidden="1" customHeight="1" x14ac:dyDescent="0.25">
      <c r="G416" s="6"/>
      <c r="H416" s="31" t="s">
        <v>7787</v>
      </c>
      <c r="I416" s="70" t="s">
        <v>7790</v>
      </c>
      <c r="J416" s="70" t="s">
        <v>7889</v>
      </c>
      <c r="K416" s="31"/>
      <c r="L416" s="70"/>
      <c r="M416" s="70" t="s">
        <v>4091</v>
      </c>
      <c r="N416" s="70" t="s">
        <v>340</v>
      </c>
      <c r="O416" s="70" t="s">
        <v>7611</v>
      </c>
      <c r="P416" s="70">
        <v>277</v>
      </c>
      <c r="Q416" s="9"/>
    </row>
    <row r="417" spans="7:17" ht="20" hidden="1" customHeight="1" x14ac:dyDescent="0.25">
      <c r="G417" s="6"/>
      <c r="H417" s="31" t="s">
        <v>7787</v>
      </c>
      <c r="I417" s="70" t="s">
        <v>7790</v>
      </c>
      <c r="J417" s="70" t="s">
        <v>7890</v>
      </c>
      <c r="K417" s="31"/>
      <c r="L417" s="70"/>
      <c r="M417" s="70" t="s">
        <v>4091</v>
      </c>
      <c r="N417" s="70" t="s">
        <v>340</v>
      </c>
      <c r="O417" s="70" t="s">
        <v>996</v>
      </c>
      <c r="P417" s="70">
        <v>125</v>
      </c>
      <c r="Q417" s="9"/>
    </row>
    <row r="418" spans="7:17" ht="20" hidden="1" customHeight="1" x14ac:dyDescent="0.25">
      <c r="G418" s="6"/>
      <c r="H418" s="31" t="s">
        <v>7787</v>
      </c>
      <c r="I418" s="70" t="s">
        <v>7790</v>
      </c>
      <c r="J418" s="70" t="s">
        <v>7890</v>
      </c>
      <c r="K418" s="31"/>
      <c r="L418" s="70"/>
      <c r="M418" s="70" t="s">
        <v>4091</v>
      </c>
      <c r="N418" s="70" t="s">
        <v>340</v>
      </c>
      <c r="O418" s="70" t="s">
        <v>7610</v>
      </c>
      <c r="P418" s="70">
        <v>206</v>
      </c>
      <c r="Q418" s="9"/>
    </row>
    <row r="419" spans="7:17" ht="20" hidden="1" customHeight="1" x14ac:dyDescent="0.25">
      <c r="G419" s="6"/>
      <c r="H419" s="31" t="s">
        <v>7787</v>
      </c>
      <c r="I419" s="70" t="s">
        <v>7790</v>
      </c>
      <c r="J419" s="70" t="s">
        <v>7890</v>
      </c>
      <c r="K419" s="31"/>
      <c r="L419" s="70"/>
      <c r="M419" s="70" t="s">
        <v>4091</v>
      </c>
      <c r="N419" s="70" t="s">
        <v>340</v>
      </c>
      <c r="O419" s="70" t="s">
        <v>7609</v>
      </c>
      <c r="P419" s="70">
        <v>212</v>
      </c>
      <c r="Q419" s="9"/>
    </row>
    <row r="420" spans="7:17" ht="20" hidden="1" customHeight="1" x14ac:dyDescent="0.25">
      <c r="G420" s="6"/>
      <c r="H420" s="31" t="s">
        <v>7787</v>
      </c>
      <c r="I420" s="70" t="s">
        <v>7790</v>
      </c>
      <c r="J420" s="70" t="s">
        <v>7890</v>
      </c>
      <c r="K420" s="31"/>
      <c r="L420" s="70"/>
      <c r="M420" s="70" t="s">
        <v>4091</v>
      </c>
      <c r="N420" s="70" t="s">
        <v>340</v>
      </c>
      <c r="O420" s="70" t="s">
        <v>7608</v>
      </c>
      <c r="P420" s="70">
        <v>113</v>
      </c>
      <c r="Q420" s="9"/>
    </row>
    <row r="421" spans="7:17" ht="20" hidden="1" customHeight="1" x14ac:dyDescent="0.25">
      <c r="G421" s="6"/>
      <c r="H421" s="31" t="s">
        <v>7787</v>
      </c>
      <c r="I421" s="70" t="s">
        <v>7790</v>
      </c>
      <c r="J421" s="70" t="s">
        <v>7890</v>
      </c>
      <c r="K421" s="31"/>
      <c r="L421" s="70"/>
      <c r="M421" s="70" t="s">
        <v>4091</v>
      </c>
      <c r="N421" s="70" t="s">
        <v>340</v>
      </c>
      <c r="O421" s="70" t="s">
        <v>7611</v>
      </c>
      <c r="P421" s="70">
        <v>46</v>
      </c>
      <c r="Q421" s="9"/>
    </row>
    <row r="422" spans="7:17" ht="20" hidden="1" customHeight="1" x14ac:dyDescent="0.25">
      <c r="G422" s="6"/>
      <c r="H422" s="31" t="s">
        <v>7787</v>
      </c>
      <c r="I422" s="70" t="s">
        <v>7790</v>
      </c>
      <c r="J422" s="70" t="s">
        <v>7890</v>
      </c>
      <c r="K422" s="31"/>
      <c r="L422" s="70"/>
      <c r="M422" s="70" t="s">
        <v>4091</v>
      </c>
      <c r="N422" s="70" t="s">
        <v>340</v>
      </c>
      <c r="O422" s="70" t="s">
        <v>7612</v>
      </c>
      <c r="P422" s="70">
        <v>18</v>
      </c>
      <c r="Q422" s="9"/>
    </row>
    <row r="423" spans="7:17" ht="20" hidden="1" customHeight="1" x14ac:dyDescent="0.25">
      <c r="G423" s="6"/>
      <c r="H423" s="31" t="s">
        <v>7787</v>
      </c>
      <c r="I423" s="70" t="s">
        <v>7797</v>
      </c>
      <c r="J423" s="70" t="s">
        <v>7891</v>
      </c>
      <c r="K423" s="31"/>
      <c r="L423" s="70"/>
      <c r="M423" s="70" t="s">
        <v>4091</v>
      </c>
      <c r="N423" s="70" t="s">
        <v>343</v>
      </c>
      <c r="O423" s="70" t="s">
        <v>996</v>
      </c>
      <c r="P423" s="70">
        <v>135</v>
      </c>
      <c r="Q423" s="9"/>
    </row>
    <row r="424" spans="7:17" ht="20" hidden="1" customHeight="1" x14ac:dyDescent="0.25">
      <c r="G424" s="6"/>
      <c r="H424" s="31" t="s">
        <v>7787</v>
      </c>
      <c r="I424" s="70" t="s">
        <v>7797</v>
      </c>
      <c r="J424" s="70" t="s">
        <v>7891</v>
      </c>
      <c r="K424" s="31"/>
      <c r="L424" s="70"/>
      <c r="M424" s="70" t="s">
        <v>4091</v>
      </c>
      <c r="N424" s="70" t="s">
        <v>343</v>
      </c>
      <c r="O424" s="70" t="s">
        <v>7610</v>
      </c>
      <c r="P424" s="70">
        <v>231</v>
      </c>
      <c r="Q424" s="9"/>
    </row>
    <row r="425" spans="7:17" ht="20" hidden="1" customHeight="1" x14ac:dyDescent="0.25">
      <c r="G425" s="6"/>
      <c r="H425" s="31" t="s">
        <v>7787</v>
      </c>
      <c r="I425" s="70" t="s">
        <v>7797</v>
      </c>
      <c r="J425" s="70" t="s">
        <v>7891</v>
      </c>
      <c r="K425" s="31"/>
      <c r="L425" s="70"/>
      <c r="M425" s="70" t="s">
        <v>4091</v>
      </c>
      <c r="N425" s="70" t="s">
        <v>343</v>
      </c>
      <c r="O425" s="70" t="s">
        <v>7609</v>
      </c>
      <c r="P425" s="70">
        <v>228</v>
      </c>
      <c r="Q425" s="9"/>
    </row>
    <row r="426" spans="7:17" ht="20" hidden="1" customHeight="1" x14ac:dyDescent="0.25">
      <c r="G426" s="6"/>
      <c r="H426" s="31" t="s">
        <v>7787</v>
      </c>
      <c r="I426" s="70" t="s">
        <v>7797</v>
      </c>
      <c r="J426" s="70" t="s">
        <v>7891</v>
      </c>
      <c r="K426" s="31"/>
      <c r="L426" s="70"/>
      <c r="M426" s="70" t="s">
        <v>4091</v>
      </c>
      <c r="N426" s="70" t="s">
        <v>343</v>
      </c>
      <c r="O426" s="70" t="s">
        <v>7608</v>
      </c>
      <c r="P426" s="70">
        <v>75</v>
      </c>
      <c r="Q426" s="9"/>
    </row>
    <row r="427" spans="7:17" ht="20" hidden="1" customHeight="1" x14ac:dyDescent="0.25">
      <c r="G427" s="6"/>
      <c r="H427" s="31" t="s">
        <v>7787</v>
      </c>
      <c r="I427" s="70" t="s">
        <v>7797</v>
      </c>
      <c r="J427" s="70" t="s">
        <v>7891</v>
      </c>
      <c r="K427" s="31"/>
      <c r="L427" s="70"/>
      <c r="M427" s="70" t="s">
        <v>4091</v>
      </c>
      <c r="N427" s="70" t="s">
        <v>343</v>
      </c>
      <c r="O427" s="70" t="s">
        <v>7611</v>
      </c>
      <c r="P427" s="70">
        <v>15</v>
      </c>
      <c r="Q427" s="9"/>
    </row>
    <row r="428" spans="7:17" ht="20" hidden="1" customHeight="1" x14ac:dyDescent="0.25">
      <c r="G428" s="6"/>
      <c r="H428" s="31" t="s">
        <v>7787</v>
      </c>
      <c r="I428" s="70" t="s">
        <v>7797</v>
      </c>
      <c r="J428" s="70" t="s">
        <v>7892</v>
      </c>
      <c r="K428" s="31"/>
      <c r="L428" s="70"/>
      <c r="M428" s="70" t="s">
        <v>4091</v>
      </c>
      <c r="N428" s="70" t="s">
        <v>343</v>
      </c>
      <c r="O428" s="70" t="s">
        <v>996</v>
      </c>
      <c r="P428" s="70">
        <v>332</v>
      </c>
      <c r="Q428" s="9"/>
    </row>
    <row r="429" spans="7:17" ht="20" hidden="1" customHeight="1" x14ac:dyDescent="0.25">
      <c r="G429" s="6"/>
      <c r="H429" s="31" t="s">
        <v>7787</v>
      </c>
      <c r="I429" s="70" t="s">
        <v>7797</v>
      </c>
      <c r="J429" s="70" t="s">
        <v>7892</v>
      </c>
      <c r="K429" s="31"/>
      <c r="L429" s="70"/>
      <c r="M429" s="70" t="s">
        <v>4091</v>
      </c>
      <c r="N429" s="70" t="s">
        <v>343</v>
      </c>
      <c r="O429" s="70" t="s">
        <v>7610</v>
      </c>
      <c r="P429" s="70">
        <v>664</v>
      </c>
      <c r="Q429" s="9"/>
    </row>
    <row r="430" spans="7:17" ht="20" hidden="1" customHeight="1" x14ac:dyDescent="0.25">
      <c r="G430" s="6"/>
      <c r="H430" s="31" t="s">
        <v>7787</v>
      </c>
      <c r="I430" s="70" t="s">
        <v>7797</v>
      </c>
      <c r="J430" s="70" t="s">
        <v>7892</v>
      </c>
      <c r="K430" s="31"/>
      <c r="L430" s="70"/>
      <c r="M430" s="70" t="s">
        <v>4091</v>
      </c>
      <c r="N430" s="70" t="s">
        <v>343</v>
      </c>
      <c r="O430" s="70" t="s">
        <v>7609</v>
      </c>
      <c r="P430" s="70">
        <v>830</v>
      </c>
      <c r="Q430" s="9"/>
    </row>
    <row r="431" spans="7:17" ht="20" hidden="1" customHeight="1" x14ac:dyDescent="0.25">
      <c r="G431" s="6"/>
      <c r="H431" s="31" t="s">
        <v>7787</v>
      </c>
      <c r="I431" s="70" t="s">
        <v>7797</v>
      </c>
      <c r="J431" s="70" t="s">
        <v>7892</v>
      </c>
      <c r="K431" s="31"/>
      <c r="L431" s="70"/>
      <c r="M431" s="70" t="s">
        <v>4091</v>
      </c>
      <c r="N431" s="70" t="s">
        <v>343</v>
      </c>
      <c r="O431" s="70" t="s">
        <v>7608</v>
      </c>
      <c r="P431" s="70">
        <v>332</v>
      </c>
      <c r="Q431" s="9"/>
    </row>
    <row r="432" spans="7:17" ht="20" hidden="1" customHeight="1" x14ac:dyDescent="0.25">
      <c r="G432" s="6"/>
      <c r="H432" s="31" t="s">
        <v>7787</v>
      </c>
      <c r="I432" s="70" t="s">
        <v>7797</v>
      </c>
      <c r="J432" s="70" t="s">
        <v>7892</v>
      </c>
      <c r="K432" s="31"/>
      <c r="L432" s="70"/>
      <c r="M432" s="70" t="s">
        <v>4091</v>
      </c>
      <c r="N432" s="70" t="s">
        <v>343</v>
      </c>
      <c r="O432" s="70" t="s">
        <v>7611</v>
      </c>
      <c r="P432" s="70">
        <v>166</v>
      </c>
      <c r="Q432" s="9"/>
    </row>
    <row r="433" spans="7:17" ht="20" hidden="1" customHeight="1" x14ac:dyDescent="0.25">
      <c r="G433" s="6"/>
      <c r="H433" s="31" t="s">
        <v>7787</v>
      </c>
      <c r="I433" s="70" t="s">
        <v>7797</v>
      </c>
      <c r="J433" s="70" t="s">
        <v>7893</v>
      </c>
      <c r="K433" s="31"/>
      <c r="L433" s="70"/>
      <c r="M433" s="70" t="s">
        <v>4091</v>
      </c>
      <c r="N433" s="70" t="s">
        <v>343</v>
      </c>
      <c r="O433" s="70" t="s">
        <v>996</v>
      </c>
      <c r="P433" s="70">
        <v>408</v>
      </c>
      <c r="Q433" s="9"/>
    </row>
    <row r="434" spans="7:17" ht="20" hidden="1" customHeight="1" x14ac:dyDescent="0.25">
      <c r="G434" s="6"/>
      <c r="H434" s="31" t="s">
        <v>7787</v>
      </c>
      <c r="I434" s="70" t="s">
        <v>7797</v>
      </c>
      <c r="J434" s="70" t="s">
        <v>7893</v>
      </c>
      <c r="K434" s="31"/>
      <c r="L434" s="70"/>
      <c r="M434" s="70" t="s">
        <v>4091</v>
      </c>
      <c r="N434" s="70" t="s">
        <v>343</v>
      </c>
      <c r="O434" s="70" t="s">
        <v>7610</v>
      </c>
      <c r="P434" s="70">
        <v>627</v>
      </c>
      <c r="Q434" s="9"/>
    </row>
    <row r="435" spans="7:17" ht="20" hidden="1" customHeight="1" x14ac:dyDescent="0.25">
      <c r="G435" s="6"/>
      <c r="H435" s="31" t="s">
        <v>7787</v>
      </c>
      <c r="I435" s="70" t="s">
        <v>7797</v>
      </c>
      <c r="J435" s="70" t="s">
        <v>7893</v>
      </c>
      <c r="K435" s="31"/>
      <c r="L435" s="70"/>
      <c r="M435" s="70" t="s">
        <v>4091</v>
      </c>
      <c r="N435" s="70" t="s">
        <v>343</v>
      </c>
      <c r="O435" s="70" t="s">
        <v>7609</v>
      </c>
      <c r="P435" s="70">
        <v>599</v>
      </c>
      <c r="Q435" s="9"/>
    </row>
    <row r="436" spans="7:17" ht="20" hidden="1" customHeight="1" x14ac:dyDescent="0.25">
      <c r="G436" s="6"/>
      <c r="H436" s="31" t="s">
        <v>7787</v>
      </c>
      <c r="I436" s="70" t="s">
        <v>7797</v>
      </c>
      <c r="J436" s="70" t="s">
        <v>7893</v>
      </c>
      <c r="K436" s="31"/>
      <c r="L436" s="70"/>
      <c r="M436" s="70" t="s">
        <v>4091</v>
      </c>
      <c r="N436" s="70" t="s">
        <v>343</v>
      </c>
      <c r="O436" s="70" t="s">
        <v>7608</v>
      </c>
      <c r="P436" s="70">
        <v>212</v>
      </c>
      <c r="Q436" s="9"/>
    </row>
    <row r="437" spans="7:17" ht="20" hidden="1" customHeight="1" x14ac:dyDescent="0.25">
      <c r="G437" s="6"/>
      <c r="H437" s="31" t="s">
        <v>7787</v>
      </c>
      <c r="I437" s="70" t="s">
        <v>7797</v>
      </c>
      <c r="J437" s="70" t="s">
        <v>7893</v>
      </c>
      <c r="K437" s="31"/>
      <c r="L437" s="70"/>
      <c r="M437" s="70" t="s">
        <v>4091</v>
      </c>
      <c r="N437" s="70" t="s">
        <v>343</v>
      </c>
      <c r="O437" s="70" t="s">
        <v>7611</v>
      </c>
      <c r="P437" s="70">
        <v>43</v>
      </c>
      <c r="Q437" s="9"/>
    </row>
    <row r="438" spans="7:17" ht="20" hidden="1" customHeight="1" x14ac:dyDescent="0.25">
      <c r="G438" s="6"/>
      <c r="H438" s="31" t="s">
        <v>7787</v>
      </c>
      <c r="I438" s="70" t="s">
        <v>7797</v>
      </c>
      <c r="J438" s="70" t="s">
        <v>7894</v>
      </c>
      <c r="K438" s="31"/>
      <c r="L438" s="70"/>
      <c r="M438" s="70" t="s">
        <v>4091</v>
      </c>
      <c r="N438" s="70" t="s">
        <v>343</v>
      </c>
      <c r="O438" s="70" t="s">
        <v>996</v>
      </c>
      <c r="P438" s="70">
        <v>514</v>
      </c>
      <c r="Q438" s="9"/>
    </row>
    <row r="439" spans="7:17" ht="20" hidden="1" customHeight="1" x14ac:dyDescent="0.25">
      <c r="G439" s="6"/>
      <c r="H439" s="31" t="s">
        <v>7787</v>
      </c>
      <c r="I439" s="70" t="s">
        <v>7797</v>
      </c>
      <c r="J439" s="70" t="s">
        <v>7894</v>
      </c>
      <c r="K439" s="31"/>
      <c r="L439" s="70"/>
      <c r="M439" s="70" t="s">
        <v>4091</v>
      </c>
      <c r="N439" s="70" t="s">
        <v>343</v>
      </c>
      <c r="O439" s="70" t="s">
        <v>7610</v>
      </c>
      <c r="P439" s="70">
        <v>1028</v>
      </c>
      <c r="Q439" s="9"/>
    </row>
    <row r="440" spans="7:17" ht="20" hidden="1" customHeight="1" x14ac:dyDescent="0.25">
      <c r="G440" s="6"/>
      <c r="H440" s="31" t="s">
        <v>7787</v>
      </c>
      <c r="I440" s="70" t="s">
        <v>7797</v>
      </c>
      <c r="J440" s="70" t="s">
        <v>7894</v>
      </c>
      <c r="K440" s="31"/>
      <c r="L440" s="70"/>
      <c r="M440" s="70" t="s">
        <v>4091</v>
      </c>
      <c r="N440" s="70" t="s">
        <v>343</v>
      </c>
      <c r="O440" s="70" t="s">
        <v>7609</v>
      </c>
      <c r="P440" s="70">
        <v>1285</v>
      </c>
      <c r="Q440" s="9"/>
    </row>
    <row r="441" spans="7:17" ht="20" hidden="1" customHeight="1" x14ac:dyDescent="0.25">
      <c r="G441" s="6"/>
      <c r="H441" s="31" t="s">
        <v>7787</v>
      </c>
      <c r="I441" s="70" t="s">
        <v>7797</v>
      </c>
      <c r="J441" s="70" t="s">
        <v>7894</v>
      </c>
      <c r="K441" s="31"/>
      <c r="L441" s="70"/>
      <c r="M441" s="70" t="s">
        <v>4091</v>
      </c>
      <c r="N441" s="70" t="s">
        <v>343</v>
      </c>
      <c r="O441" s="70" t="s">
        <v>7608</v>
      </c>
      <c r="P441" s="70">
        <v>514</v>
      </c>
      <c r="Q441" s="9"/>
    </row>
    <row r="442" spans="7:17" ht="20" hidden="1" customHeight="1" x14ac:dyDescent="0.25">
      <c r="G442" s="6"/>
      <c r="H442" s="31" t="s">
        <v>7787</v>
      </c>
      <c r="I442" s="70" t="s">
        <v>7797</v>
      </c>
      <c r="J442" s="70" t="s">
        <v>7894</v>
      </c>
      <c r="K442" s="31"/>
      <c r="L442" s="70"/>
      <c r="M442" s="70" t="s">
        <v>4091</v>
      </c>
      <c r="N442" s="70" t="s">
        <v>343</v>
      </c>
      <c r="O442" s="70" t="s">
        <v>7611</v>
      </c>
      <c r="P442" s="70">
        <v>257</v>
      </c>
      <c r="Q442" s="9"/>
    </row>
    <row r="443" spans="7:17" ht="20" hidden="1" customHeight="1" x14ac:dyDescent="0.25">
      <c r="G443" s="6"/>
      <c r="H443" s="31" t="s">
        <v>7787</v>
      </c>
      <c r="I443" s="70" t="s">
        <v>7797</v>
      </c>
      <c r="J443" s="70" t="s">
        <v>7895</v>
      </c>
      <c r="K443" s="31"/>
      <c r="L443" s="70"/>
      <c r="M443" s="70" t="s">
        <v>4091</v>
      </c>
      <c r="N443" s="70" t="s">
        <v>343</v>
      </c>
      <c r="O443" s="70" t="s">
        <v>996</v>
      </c>
      <c r="P443" s="70">
        <v>119</v>
      </c>
      <c r="Q443" s="9"/>
    </row>
    <row r="444" spans="7:17" ht="20" hidden="1" customHeight="1" x14ac:dyDescent="0.25">
      <c r="G444" s="6"/>
      <c r="H444" s="31" t="s">
        <v>7787</v>
      </c>
      <c r="I444" s="70" t="s">
        <v>7797</v>
      </c>
      <c r="J444" s="70" t="s">
        <v>7895</v>
      </c>
      <c r="K444" s="31"/>
      <c r="L444" s="70"/>
      <c r="M444" s="70" t="s">
        <v>4091</v>
      </c>
      <c r="N444" s="70" t="s">
        <v>343</v>
      </c>
      <c r="O444" s="70" t="s">
        <v>7610</v>
      </c>
      <c r="P444" s="70">
        <v>196</v>
      </c>
      <c r="Q444" s="9"/>
    </row>
    <row r="445" spans="7:17" ht="20" hidden="1" customHeight="1" x14ac:dyDescent="0.25">
      <c r="G445" s="6"/>
      <c r="H445" s="31" t="s">
        <v>7787</v>
      </c>
      <c r="I445" s="70" t="s">
        <v>7797</v>
      </c>
      <c r="J445" s="70" t="s">
        <v>7895</v>
      </c>
      <c r="K445" s="31"/>
      <c r="L445" s="70"/>
      <c r="M445" s="70" t="s">
        <v>4091</v>
      </c>
      <c r="N445" s="70" t="s">
        <v>343</v>
      </c>
      <c r="O445" s="70" t="s">
        <v>7609</v>
      </c>
      <c r="P445" s="70">
        <v>201</v>
      </c>
      <c r="Q445" s="9"/>
    </row>
    <row r="446" spans="7:17" ht="20" hidden="1" customHeight="1" x14ac:dyDescent="0.25">
      <c r="G446" s="6"/>
      <c r="H446" s="31" t="s">
        <v>7787</v>
      </c>
      <c r="I446" s="70" t="s">
        <v>7797</v>
      </c>
      <c r="J446" s="70" t="s">
        <v>7895</v>
      </c>
      <c r="K446" s="31"/>
      <c r="L446" s="70"/>
      <c r="M446" s="70" t="s">
        <v>4091</v>
      </c>
      <c r="N446" s="70" t="s">
        <v>343</v>
      </c>
      <c r="O446" s="70" t="s">
        <v>7608</v>
      </c>
      <c r="P446" s="70">
        <v>107</v>
      </c>
      <c r="Q446" s="9"/>
    </row>
    <row r="447" spans="7:17" ht="20" hidden="1" customHeight="1" x14ac:dyDescent="0.25">
      <c r="G447" s="6"/>
      <c r="H447" s="31" t="s">
        <v>7787</v>
      </c>
      <c r="I447" s="70" t="s">
        <v>7797</v>
      </c>
      <c r="J447" s="70" t="s">
        <v>7895</v>
      </c>
      <c r="K447" s="31"/>
      <c r="L447" s="70"/>
      <c r="M447" s="70" t="s">
        <v>4091</v>
      </c>
      <c r="N447" s="70" t="s">
        <v>343</v>
      </c>
      <c r="O447" s="70" t="s">
        <v>7611</v>
      </c>
      <c r="P447" s="70">
        <v>44</v>
      </c>
      <c r="Q447" s="9"/>
    </row>
    <row r="448" spans="7:17" ht="20" hidden="1" customHeight="1" x14ac:dyDescent="0.25">
      <c r="G448" s="6"/>
      <c r="H448" s="31" t="s">
        <v>7787</v>
      </c>
      <c r="I448" s="70" t="s">
        <v>7797</v>
      </c>
      <c r="J448" s="70" t="s">
        <v>7895</v>
      </c>
      <c r="K448" s="31"/>
      <c r="L448" s="70"/>
      <c r="M448" s="70" t="s">
        <v>4091</v>
      </c>
      <c r="N448" s="70" t="s">
        <v>343</v>
      </c>
      <c r="O448" s="70" t="s">
        <v>7612</v>
      </c>
      <c r="P448" s="70">
        <v>17</v>
      </c>
      <c r="Q448" s="9"/>
    </row>
    <row r="449" spans="7:17" ht="20" hidden="1" customHeight="1" x14ac:dyDescent="0.25">
      <c r="G449" s="6"/>
      <c r="H449" s="31" t="s">
        <v>7787</v>
      </c>
      <c r="I449" s="70" t="s">
        <v>7797</v>
      </c>
      <c r="J449" s="70" t="s">
        <v>7896</v>
      </c>
      <c r="K449" s="31"/>
      <c r="L449" s="70"/>
      <c r="M449" s="70" t="s">
        <v>4091</v>
      </c>
      <c r="N449" s="70" t="s">
        <v>343</v>
      </c>
      <c r="O449" s="70" t="s">
        <v>996</v>
      </c>
      <c r="P449" s="70">
        <v>2</v>
      </c>
      <c r="Q449" s="9"/>
    </row>
    <row r="450" spans="7:17" ht="20" hidden="1" customHeight="1" x14ac:dyDescent="0.25">
      <c r="G450" s="6"/>
      <c r="H450" s="31" t="s">
        <v>7787</v>
      </c>
      <c r="I450" s="70" t="s">
        <v>7797</v>
      </c>
      <c r="J450" s="70" t="s">
        <v>7896</v>
      </c>
      <c r="K450" s="31"/>
      <c r="L450" s="70"/>
      <c r="M450" s="70" t="s">
        <v>4091</v>
      </c>
      <c r="N450" s="70" t="s">
        <v>343</v>
      </c>
      <c r="O450" s="70" t="s">
        <v>7610</v>
      </c>
      <c r="P450" s="70">
        <v>2</v>
      </c>
      <c r="Q450" s="9"/>
    </row>
    <row r="451" spans="7:17" ht="20" hidden="1" customHeight="1" x14ac:dyDescent="0.25">
      <c r="G451" s="6"/>
      <c r="H451" s="31" t="s">
        <v>7787</v>
      </c>
      <c r="I451" s="70" t="s">
        <v>7797</v>
      </c>
      <c r="J451" s="70" t="s">
        <v>7896</v>
      </c>
      <c r="K451" s="31"/>
      <c r="L451" s="70"/>
      <c r="M451" s="70" t="s">
        <v>4091</v>
      </c>
      <c r="N451" s="70" t="s">
        <v>343</v>
      </c>
      <c r="O451" s="70" t="s">
        <v>7609</v>
      </c>
      <c r="P451" s="70">
        <v>4</v>
      </c>
      <c r="Q451" s="9"/>
    </row>
    <row r="452" spans="7:17" ht="20" hidden="1" customHeight="1" x14ac:dyDescent="0.25">
      <c r="G452" s="6"/>
      <c r="H452" s="31" t="s">
        <v>7787</v>
      </c>
      <c r="I452" s="70" t="s">
        <v>7797</v>
      </c>
      <c r="J452" s="70" t="s">
        <v>7896</v>
      </c>
      <c r="K452" s="31"/>
      <c r="L452" s="70"/>
      <c r="M452" s="70" t="s">
        <v>4091</v>
      </c>
      <c r="N452" s="70" t="s">
        <v>343</v>
      </c>
      <c r="O452" s="70" t="s">
        <v>7608</v>
      </c>
      <c r="P452" s="70">
        <v>2</v>
      </c>
      <c r="Q452" s="9"/>
    </row>
    <row r="453" spans="7:17" ht="20" hidden="1" customHeight="1" x14ac:dyDescent="0.25">
      <c r="G453" s="6"/>
      <c r="H453" s="31" t="s">
        <v>7787</v>
      </c>
      <c r="I453" s="70" t="s">
        <v>7797</v>
      </c>
      <c r="J453" s="70" t="s">
        <v>7896</v>
      </c>
      <c r="K453" s="31"/>
      <c r="L453" s="70"/>
      <c r="M453" s="70" t="s">
        <v>4091</v>
      </c>
      <c r="N453" s="70" t="s">
        <v>343</v>
      </c>
      <c r="O453" s="70" t="s">
        <v>7611</v>
      </c>
      <c r="P453" s="70">
        <v>2</v>
      </c>
      <c r="Q453" s="9"/>
    </row>
    <row r="454" spans="7:17" ht="20" hidden="1" customHeight="1" x14ac:dyDescent="0.25">
      <c r="G454" s="6"/>
      <c r="H454" s="31" t="s">
        <v>7787</v>
      </c>
      <c r="I454" s="70" t="s">
        <v>7796</v>
      </c>
      <c r="J454" s="70" t="s">
        <v>7897</v>
      </c>
      <c r="K454" s="31"/>
      <c r="L454" s="70"/>
      <c r="M454" s="70" t="s">
        <v>4091</v>
      </c>
      <c r="N454" s="70" t="s">
        <v>343</v>
      </c>
      <c r="O454" s="70" t="s">
        <v>996</v>
      </c>
      <c r="P454" s="70">
        <v>149</v>
      </c>
      <c r="Q454" s="9"/>
    </row>
    <row r="455" spans="7:17" ht="20" hidden="1" customHeight="1" x14ac:dyDescent="0.25">
      <c r="G455" s="6"/>
      <c r="H455" s="31" t="s">
        <v>7787</v>
      </c>
      <c r="I455" s="70" t="s">
        <v>7796</v>
      </c>
      <c r="J455" s="70" t="s">
        <v>7897</v>
      </c>
      <c r="K455" s="31"/>
      <c r="L455" s="70"/>
      <c r="M455" s="70" t="s">
        <v>4091</v>
      </c>
      <c r="N455" s="70" t="s">
        <v>343</v>
      </c>
      <c r="O455" s="70" t="s">
        <v>7610</v>
      </c>
      <c r="P455" s="70">
        <v>259</v>
      </c>
      <c r="Q455" s="9"/>
    </row>
    <row r="456" spans="7:17" ht="20" hidden="1" customHeight="1" x14ac:dyDescent="0.25">
      <c r="G456" s="6"/>
      <c r="H456" s="31" t="s">
        <v>7787</v>
      </c>
      <c r="I456" s="70" t="s">
        <v>7796</v>
      </c>
      <c r="J456" s="70" t="s">
        <v>7897</v>
      </c>
      <c r="K456" s="31"/>
      <c r="L456" s="70"/>
      <c r="M456" s="70" t="s">
        <v>4091</v>
      </c>
      <c r="N456" s="70" t="s">
        <v>343</v>
      </c>
      <c r="O456" s="70" t="s">
        <v>7609</v>
      </c>
      <c r="P456" s="70">
        <v>260</v>
      </c>
      <c r="Q456" s="9"/>
    </row>
    <row r="457" spans="7:17" ht="20" hidden="1" customHeight="1" x14ac:dyDescent="0.25">
      <c r="G457" s="6"/>
      <c r="H457" s="31" t="s">
        <v>7787</v>
      </c>
      <c r="I457" s="70" t="s">
        <v>7796</v>
      </c>
      <c r="J457" s="70" t="s">
        <v>7897</v>
      </c>
      <c r="K457" s="31"/>
      <c r="L457" s="70"/>
      <c r="M457" s="70" t="s">
        <v>4091</v>
      </c>
      <c r="N457" s="70" t="s">
        <v>343</v>
      </c>
      <c r="O457" s="70" t="s">
        <v>7608</v>
      </c>
      <c r="P457" s="70">
        <v>83</v>
      </c>
      <c r="Q457" s="9"/>
    </row>
    <row r="458" spans="7:17" ht="20" hidden="1" customHeight="1" x14ac:dyDescent="0.25">
      <c r="G458" s="6"/>
      <c r="H458" s="31" t="s">
        <v>7787</v>
      </c>
      <c r="I458" s="70" t="s">
        <v>7796</v>
      </c>
      <c r="J458" s="70" t="s">
        <v>7897</v>
      </c>
      <c r="K458" s="31"/>
      <c r="L458" s="70"/>
      <c r="M458" s="70" t="s">
        <v>4091</v>
      </c>
      <c r="N458" s="70" t="s">
        <v>343</v>
      </c>
      <c r="O458" s="70" t="s">
        <v>7611</v>
      </c>
      <c r="P458" s="70">
        <v>14</v>
      </c>
      <c r="Q458" s="9"/>
    </row>
    <row r="459" spans="7:17" ht="20" hidden="1" customHeight="1" x14ac:dyDescent="0.25">
      <c r="G459" s="6"/>
      <c r="H459" s="31" t="s">
        <v>7787</v>
      </c>
      <c r="I459" s="70" t="s">
        <v>7796</v>
      </c>
      <c r="J459" s="70" t="s">
        <v>7898</v>
      </c>
      <c r="K459" s="31"/>
      <c r="L459" s="70"/>
      <c r="M459" s="70" t="s">
        <v>4091</v>
      </c>
      <c r="N459" s="70" t="s">
        <v>343</v>
      </c>
      <c r="O459" s="70" t="s">
        <v>996</v>
      </c>
      <c r="P459" s="70">
        <v>346</v>
      </c>
      <c r="Q459" s="9"/>
    </row>
    <row r="460" spans="7:17" ht="20" hidden="1" customHeight="1" x14ac:dyDescent="0.25">
      <c r="G460" s="6"/>
      <c r="H460" s="31" t="s">
        <v>7787</v>
      </c>
      <c r="I460" s="70" t="s">
        <v>7796</v>
      </c>
      <c r="J460" s="70" t="s">
        <v>7898</v>
      </c>
      <c r="K460" s="31"/>
      <c r="L460" s="70"/>
      <c r="M460" s="70" t="s">
        <v>4091</v>
      </c>
      <c r="N460" s="70" t="s">
        <v>343</v>
      </c>
      <c r="O460" s="70" t="s">
        <v>7610</v>
      </c>
      <c r="P460" s="70">
        <v>692</v>
      </c>
      <c r="Q460" s="9"/>
    </row>
    <row r="461" spans="7:17" ht="20" hidden="1" customHeight="1" x14ac:dyDescent="0.25">
      <c r="G461" s="6"/>
      <c r="H461" s="31" t="s">
        <v>7787</v>
      </c>
      <c r="I461" s="70" t="s">
        <v>7796</v>
      </c>
      <c r="J461" s="70" t="s">
        <v>7898</v>
      </c>
      <c r="K461" s="31"/>
      <c r="L461" s="70"/>
      <c r="M461" s="70" t="s">
        <v>4091</v>
      </c>
      <c r="N461" s="70" t="s">
        <v>343</v>
      </c>
      <c r="O461" s="70" t="s">
        <v>7609</v>
      </c>
      <c r="P461" s="70">
        <v>865</v>
      </c>
      <c r="Q461" s="9"/>
    </row>
    <row r="462" spans="7:17" ht="20" hidden="1" customHeight="1" x14ac:dyDescent="0.25">
      <c r="G462" s="6"/>
      <c r="H462" s="31" t="s">
        <v>7787</v>
      </c>
      <c r="I462" s="70" t="s">
        <v>7796</v>
      </c>
      <c r="J462" s="70" t="s">
        <v>7898</v>
      </c>
      <c r="K462" s="31"/>
      <c r="L462" s="70"/>
      <c r="M462" s="70" t="s">
        <v>4091</v>
      </c>
      <c r="N462" s="70" t="s">
        <v>343</v>
      </c>
      <c r="O462" s="70" t="s">
        <v>7608</v>
      </c>
      <c r="P462" s="70">
        <v>346</v>
      </c>
      <c r="Q462" s="9"/>
    </row>
    <row r="463" spans="7:17" ht="20" hidden="1" customHeight="1" x14ac:dyDescent="0.25">
      <c r="G463" s="6"/>
      <c r="H463" s="31" t="s">
        <v>7787</v>
      </c>
      <c r="I463" s="70" t="s">
        <v>7796</v>
      </c>
      <c r="J463" s="70" t="s">
        <v>7898</v>
      </c>
      <c r="K463" s="31"/>
      <c r="L463" s="70"/>
      <c r="M463" s="70" t="s">
        <v>4091</v>
      </c>
      <c r="N463" s="70" t="s">
        <v>343</v>
      </c>
      <c r="O463" s="70" t="s">
        <v>7611</v>
      </c>
      <c r="P463" s="70">
        <v>173</v>
      </c>
      <c r="Q463" s="9"/>
    </row>
    <row r="464" spans="7:17" ht="20" hidden="1" customHeight="1" x14ac:dyDescent="0.25">
      <c r="G464" s="6"/>
      <c r="H464" s="31" t="s">
        <v>7787</v>
      </c>
      <c r="I464" s="70" t="s">
        <v>7796</v>
      </c>
      <c r="J464" s="70" t="s">
        <v>7899</v>
      </c>
      <c r="K464" s="31"/>
      <c r="L464" s="70"/>
      <c r="M464" s="70" t="s">
        <v>4091</v>
      </c>
      <c r="N464" s="70" t="s">
        <v>343</v>
      </c>
      <c r="O464" s="70" t="s">
        <v>996</v>
      </c>
      <c r="P464" s="70">
        <v>432</v>
      </c>
      <c r="Q464" s="9"/>
    </row>
    <row r="465" spans="7:17" ht="20" hidden="1" customHeight="1" x14ac:dyDescent="0.25">
      <c r="G465" s="6"/>
      <c r="H465" s="31" t="s">
        <v>7787</v>
      </c>
      <c r="I465" s="70" t="s">
        <v>7796</v>
      </c>
      <c r="J465" s="70" t="s">
        <v>7899</v>
      </c>
      <c r="K465" s="31"/>
      <c r="L465" s="70"/>
      <c r="M465" s="70" t="s">
        <v>4091</v>
      </c>
      <c r="N465" s="70" t="s">
        <v>343</v>
      </c>
      <c r="O465" s="70" t="s">
        <v>7610</v>
      </c>
      <c r="P465" s="70">
        <v>665</v>
      </c>
      <c r="Q465" s="9"/>
    </row>
    <row r="466" spans="7:17" ht="20" hidden="1" customHeight="1" x14ac:dyDescent="0.25">
      <c r="G466" s="6"/>
      <c r="H466" s="31" t="s">
        <v>7787</v>
      </c>
      <c r="I466" s="70" t="s">
        <v>7796</v>
      </c>
      <c r="J466" s="70" t="s">
        <v>7899</v>
      </c>
      <c r="K466" s="31"/>
      <c r="L466" s="70"/>
      <c r="M466" s="70" t="s">
        <v>4091</v>
      </c>
      <c r="N466" s="70" t="s">
        <v>343</v>
      </c>
      <c r="O466" s="70" t="s">
        <v>7609</v>
      </c>
      <c r="P466" s="70">
        <v>627</v>
      </c>
      <c r="Q466" s="9"/>
    </row>
    <row r="467" spans="7:17" ht="20" hidden="1" customHeight="1" x14ac:dyDescent="0.25">
      <c r="G467" s="6"/>
      <c r="H467" s="31" t="s">
        <v>7787</v>
      </c>
      <c r="I467" s="70" t="s">
        <v>7796</v>
      </c>
      <c r="J467" s="70" t="s">
        <v>7899</v>
      </c>
      <c r="K467" s="31"/>
      <c r="L467" s="70"/>
      <c r="M467" s="70" t="s">
        <v>4091</v>
      </c>
      <c r="N467" s="70" t="s">
        <v>343</v>
      </c>
      <c r="O467" s="70" t="s">
        <v>7608</v>
      </c>
      <c r="P467" s="70">
        <v>226</v>
      </c>
      <c r="Q467" s="9"/>
    </row>
    <row r="468" spans="7:17" ht="20" hidden="1" customHeight="1" x14ac:dyDescent="0.25">
      <c r="G468" s="6"/>
      <c r="H468" s="31" t="s">
        <v>7787</v>
      </c>
      <c r="I468" s="70" t="s">
        <v>7796</v>
      </c>
      <c r="J468" s="70" t="s">
        <v>7899</v>
      </c>
      <c r="K468" s="31"/>
      <c r="L468" s="70"/>
      <c r="M468" s="70" t="s">
        <v>4091</v>
      </c>
      <c r="N468" s="70" t="s">
        <v>343</v>
      </c>
      <c r="O468" s="70" t="s">
        <v>7611</v>
      </c>
      <c r="P468" s="70">
        <v>45</v>
      </c>
      <c r="Q468" s="9"/>
    </row>
    <row r="469" spans="7:17" ht="20" hidden="1" customHeight="1" x14ac:dyDescent="0.25">
      <c r="G469" s="6"/>
      <c r="H469" s="31" t="s">
        <v>7787</v>
      </c>
      <c r="I469" s="70" t="s">
        <v>7796</v>
      </c>
      <c r="J469" s="70" t="s">
        <v>7900</v>
      </c>
      <c r="K469" s="31"/>
      <c r="L469" s="70"/>
      <c r="M469" s="70" t="s">
        <v>4091</v>
      </c>
      <c r="N469" s="70" t="s">
        <v>343</v>
      </c>
      <c r="O469" s="70" t="s">
        <v>996</v>
      </c>
      <c r="P469" s="70">
        <v>564</v>
      </c>
      <c r="Q469" s="9"/>
    </row>
    <row r="470" spans="7:17" ht="20" hidden="1" customHeight="1" x14ac:dyDescent="0.25">
      <c r="G470" s="6"/>
      <c r="H470" s="31" t="s">
        <v>7787</v>
      </c>
      <c r="I470" s="70" t="s">
        <v>7796</v>
      </c>
      <c r="J470" s="70" t="s">
        <v>7900</v>
      </c>
      <c r="K470" s="31"/>
      <c r="L470" s="70"/>
      <c r="M470" s="70" t="s">
        <v>4091</v>
      </c>
      <c r="N470" s="70" t="s">
        <v>343</v>
      </c>
      <c r="O470" s="70" t="s">
        <v>7610</v>
      </c>
      <c r="P470" s="70">
        <v>1128</v>
      </c>
      <c r="Q470" s="9"/>
    </row>
    <row r="471" spans="7:17" ht="20" hidden="1" customHeight="1" x14ac:dyDescent="0.25">
      <c r="G471" s="6"/>
      <c r="H471" s="31" t="s">
        <v>7787</v>
      </c>
      <c r="I471" s="70" t="s">
        <v>7796</v>
      </c>
      <c r="J471" s="70" t="s">
        <v>7900</v>
      </c>
      <c r="K471" s="31"/>
      <c r="L471" s="70"/>
      <c r="M471" s="70" t="s">
        <v>4091</v>
      </c>
      <c r="N471" s="70" t="s">
        <v>343</v>
      </c>
      <c r="O471" s="70" t="s">
        <v>7609</v>
      </c>
      <c r="P471" s="70">
        <v>1410</v>
      </c>
      <c r="Q471" s="9"/>
    </row>
    <row r="472" spans="7:17" ht="20" hidden="1" customHeight="1" x14ac:dyDescent="0.25">
      <c r="G472" s="6"/>
      <c r="H472" s="31" t="s">
        <v>7787</v>
      </c>
      <c r="I472" s="70" t="s">
        <v>7796</v>
      </c>
      <c r="J472" s="70" t="s">
        <v>7900</v>
      </c>
      <c r="K472" s="31"/>
      <c r="L472" s="70"/>
      <c r="M472" s="70" t="s">
        <v>4091</v>
      </c>
      <c r="N472" s="70" t="s">
        <v>343</v>
      </c>
      <c r="O472" s="70" t="s">
        <v>7608</v>
      </c>
      <c r="P472" s="70">
        <v>564</v>
      </c>
      <c r="Q472" s="9"/>
    </row>
    <row r="473" spans="7:17" ht="20" hidden="1" customHeight="1" x14ac:dyDescent="0.25">
      <c r="G473" s="6"/>
      <c r="H473" s="31" t="s">
        <v>7787</v>
      </c>
      <c r="I473" s="70" t="s">
        <v>7796</v>
      </c>
      <c r="J473" s="70" t="s">
        <v>7900</v>
      </c>
      <c r="K473" s="31"/>
      <c r="L473" s="70"/>
      <c r="M473" s="70" t="s">
        <v>4091</v>
      </c>
      <c r="N473" s="70" t="s">
        <v>343</v>
      </c>
      <c r="O473" s="70" t="s">
        <v>7611</v>
      </c>
      <c r="P473" s="70">
        <v>282</v>
      </c>
      <c r="Q473" s="9"/>
    </row>
    <row r="474" spans="7:17" ht="20" hidden="1" customHeight="1" x14ac:dyDescent="0.25">
      <c r="G474" s="6"/>
      <c r="H474" s="31" t="s">
        <v>7787</v>
      </c>
      <c r="I474" s="70" t="s">
        <v>7796</v>
      </c>
      <c r="J474" s="70" t="s">
        <v>7901</v>
      </c>
      <c r="K474" s="31"/>
      <c r="L474" s="70"/>
      <c r="M474" s="70" t="s">
        <v>4091</v>
      </c>
      <c r="N474" s="70" t="s">
        <v>343</v>
      </c>
      <c r="O474" s="70" t="s">
        <v>996</v>
      </c>
      <c r="P474" s="70">
        <v>148</v>
      </c>
      <c r="Q474" s="9"/>
    </row>
    <row r="475" spans="7:17" ht="20" hidden="1" customHeight="1" x14ac:dyDescent="0.25">
      <c r="G475" s="6"/>
      <c r="H475" s="31" t="s">
        <v>7787</v>
      </c>
      <c r="I475" s="70" t="s">
        <v>7796</v>
      </c>
      <c r="J475" s="70" t="s">
        <v>7901</v>
      </c>
      <c r="K475" s="31"/>
      <c r="L475" s="70"/>
      <c r="M475" s="70" t="s">
        <v>4091</v>
      </c>
      <c r="N475" s="70" t="s">
        <v>343</v>
      </c>
      <c r="O475" s="70" t="s">
        <v>7610</v>
      </c>
      <c r="P475" s="70">
        <v>244</v>
      </c>
      <c r="Q475" s="9"/>
    </row>
    <row r="476" spans="7:17" ht="20" hidden="1" customHeight="1" x14ac:dyDescent="0.25">
      <c r="G476" s="6"/>
      <c r="H476" s="31" t="s">
        <v>7787</v>
      </c>
      <c r="I476" s="70" t="s">
        <v>7796</v>
      </c>
      <c r="J476" s="70" t="s">
        <v>7901</v>
      </c>
      <c r="K476" s="31"/>
      <c r="L476" s="70"/>
      <c r="M476" s="70" t="s">
        <v>4091</v>
      </c>
      <c r="N476" s="70" t="s">
        <v>343</v>
      </c>
      <c r="O476" s="70" t="s">
        <v>7609</v>
      </c>
      <c r="P476" s="70">
        <v>250</v>
      </c>
      <c r="Q476" s="9"/>
    </row>
    <row r="477" spans="7:17" ht="20" hidden="1" customHeight="1" x14ac:dyDescent="0.25">
      <c r="G477" s="6"/>
      <c r="H477" s="31" t="s">
        <v>7787</v>
      </c>
      <c r="I477" s="70" t="s">
        <v>7796</v>
      </c>
      <c r="J477" s="70" t="s">
        <v>7901</v>
      </c>
      <c r="K477" s="31"/>
      <c r="L477" s="70"/>
      <c r="M477" s="70" t="s">
        <v>4091</v>
      </c>
      <c r="N477" s="70" t="s">
        <v>343</v>
      </c>
      <c r="O477" s="70" t="s">
        <v>7608</v>
      </c>
      <c r="P477" s="70">
        <v>133</v>
      </c>
      <c r="Q477" s="9"/>
    </row>
    <row r="478" spans="7:17" ht="20" hidden="1" customHeight="1" x14ac:dyDescent="0.25">
      <c r="G478" s="6"/>
      <c r="H478" s="31" t="s">
        <v>7787</v>
      </c>
      <c r="I478" s="70" t="s">
        <v>7796</v>
      </c>
      <c r="J478" s="70" t="s">
        <v>7901</v>
      </c>
      <c r="K478" s="31"/>
      <c r="L478" s="70"/>
      <c r="M478" s="70" t="s">
        <v>4091</v>
      </c>
      <c r="N478" s="70" t="s">
        <v>343</v>
      </c>
      <c r="O478" s="70" t="s">
        <v>7611</v>
      </c>
      <c r="P478" s="70">
        <v>55</v>
      </c>
      <c r="Q478" s="9"/>
    </row>
    <row r="479" spans="7:17" ht="20" hidden="1" customHeight="1" x14ac:dyDescent="0.25">
      <c r="G479" s="6"/>
      <c r="H479" s="31" t="s">
        <v>7787</v>
      </c>
      <c r="I479" s="70" t="s">
        <v>7796</v>
      </c>
      <c r="J479" s="70" t="s">
        <v>7901</v>
      </c>
      <c r="K479" s="31"/>
      <c r="L479" s="70"/>
      <c r="M479" s="70" t="s">
        <v>4091</v>
      </c>
      <c r="N479" s="70" t="s">
        <v>343</v>
      </c>
      <c r="O479" s="70" t="s">
        <v>7612</v>
      </c>
      <c r="P479" s="70">
        <v>21</v>
      </c>
      <c r="Q479" s="9"/>
    </row>
    <row r="480" spans="7:17" ht="20" hidden="1" customHeight="1" x14ac:dyDescent="0.25">
      <c r="G480" s="6"/>
      <c r="H480" s="31" t="s">
        <v>7787</v>
      </c>
      <c r="I480" s="70" t="s">
        <v>7796</v>
      </c>
      <c r="J480" s="70" t="s">
        <v>7902</v>
      </c>
      <c r="K480" s="31"/>
      <c r="L480" s="70"/>
      <c r="M480" s="70" t="s">
        <v>4091</v>
      </c>
      <c r="N480" s="70" t="s">
        <v>343</v>
      </c>
      <c r="O480" s="70" t="s">
        <v>996</v>
      </c>
      <c r="P480" s="70">
        <v>180</v>
      </c>
      <c r="Q480" s="9"/>
    </row>
    <row r="481" spans="7:17" ht="20" hidden="1" customHeight="1" x14ac:dyDescent="0.25">
      <c r="G481" s="6"/>
      <c r="H481" s="31" t="s">
        <v>7787</v>
      </c>
      <c r="I481" s="70" t="s">
        <v>7796</v>
      </c>
      <c r="J481" s="70" t="s">
        <v>7902</v>
      </c>
      <c r="K481" s="31"/>
      <c r="L481" s="70"/>
      <c r="M481" s="70" t="s">
        <v>4091</v>
      </c>
      <c r="N481" s="70" t="s">
        <v>343</v>
      </c>
      <c r="O481" s="70" t="s">
        <v>7610</v>
      </c>
      <c r="P481" s="70">
        <v>372</v>
      </c>
      <c r="Q481" s="9"/>
    </row>
    <row r="482" spans="7:17" ht="20" hidden="1" customHeight="1" x14ac:dyDescent="0.25">
      <c r="G482" s="6"/>
      <c r="H482" s="31" t="s">
        <v>7787</v>
      </c>
      <c r="I482" s="70" t="s">
        <v>7796</v>
      </c>
      <c r="J482" s="70" t="s">
        <v>7902</v>
      </c>
      <c r="K482" s="31"/>
      <c r="L482" s="70"/>
      <c r="M482" s="70" t="s">
        <v>4091</v>
      </c>
      <c r="N482" s="70" t="s">
        <v>343</v>
      </c>
      <c r="O482" s="70" t="s">
        <v>7609</v>
      </c>
      <c r="P482" s="70">
        <v>397</v>
      </c>
      <c r="Q482" s="9"/>
    </row>
    <row r="483" spans="7:17" ht="20" hidden="1" customHeight="1" x14ac:dyDescent="0.25">
      <c r="G483" s="6"/>
      <c r="H483" s="31" t="s">
        <v>7787</v>
      </c>
      <c r="I483" s="70" t="s">
        <v>7796</v>
      </c>
      <c r="J483" s="70" t="s">
        <v>7902</v>
      </c>
      <c r="K483" s="31"/>
      <c r="L483" s="70"/>
      <c r="M483" s="70" t="s">
        <v>4091</v>
      </c>
      <c r="N483" s="70" t="s">
        <v>343</v>
      </c>
      <c r="O483" s="70" t="s">
        <v>7608</v>
      </c>
      <c r="P483" s="70">
        <v>195</v>
      </c>
      <c r="Q483" s="9"/>
    </row>
    <row r="484" spans="7:17" ht="20" hidden="1" customHeight="1" x14ac:dyDescent="0.25">
      <c r="G484" s="6"/>
      <c r="H484" s="31" t="s">
        <v>7787</v>
      </c>
      <c r="I484" s="70" t="s">
        <v>7796</v>
      </c>
      <c r="J484" s="70" t="s">
        <v>7902</v>
      </c>
      <c r="K484" s="31"/>
      <c r="L484" s="70"/>
      <c r="M484" s="70" t="s">
        <v>4091</v>
      </c>
      <c r="N484" s="70" t="s">
        <v>343</v>
      </c>
      <c r="O484" s="70" t="s">
        <v>7611</v>
      </c>
      <c r="P484" s="70">
        <v>31</v>
      </c>
      <c r="Q484" s="9"/>
    </row>
    <row r="485" spans="7:17" ht="20" hidden="1" customHeight="1" x14ac:dyDescent="0.25">
      <c r="G485" s="6"/>
      <c r="H485" s="31" t="s">
        <v>7787</v>
      </c>
      <c r="I485" s="70" t="s">
        <v>7796</v>
      </c>
      <c r="J485" s="70" t="s">
        <v>7903</v>
      </c>
      <c r="K485" s="31"/>
      <c r="L485" s="70"/>
      <c r="M485" s="70" t="s">
        <v>4091</v>
      </c>
      <c r="N485" s="70" t="s">
        <v>343</v>
      </c>
      <c r="O485" s="70" t="s">
        <v>996</v>
      </c>
      <c r="P485" s="70">
        <v>471</v>
      </c>
      <c r="Q485" s="9"/>
    </row>
    <row r="486" spans="7:17" ht="20" hidden="1" customHeight="1" x14ac:dyDescent="0.25">
      <c r="G486" s="6"/>
      <c r="H486" s="31" t="s">
        <v>7787</v>
      </c>
      <c r="I486" s="70" t="s">
        <v>7796</v>
      </c>
      <c r="J486" s="70" t="s">
        <v>7903</v>
      </c>
      <c r="K486" s="31"/>
      <c r="L486" s="70"/>
      <c r="M486" s="70" t="s">
        <v>4091</v>
      </c>
      <c r="N486" s="70" t="s">
        <v>343</v>
      </c>
      <c r="O486" s="70" t="s">
        <v>7610</v>
      </c>
      <c r="P486" s="70">
        <v>831</v>
      </c>
      <c r="Q486" s="9"/>
    </row>
    <row r="487" spans="7:17" ht="20" hidden="1" customHeight="1" x14ac:dyDescent="0.25">
      <c r="G487" s="6"/>
      <c r="H487" s="31" t="s">
        <v>7787</v>
      </c>
      <c r="I487" s="70" t="s">
        <v>7796</v>
      </c>
      <c r="J487" s="70" t="s">
        <v>7903</v>
      </c>
      <c r="K487" s="31"/>
      <c r="L487" s="70"/>
      <c r="M487" s="70" t="s">
        <v>4091</v>
      </c>
      <c r="N487" s="70" t="s">
        <v>343</v>
      </c>
      <c r="O487" s="70" t="s">
        <v>7609</v>
      </c>
      <c r="P487" s="70">
        <v>881</v>
      </c>
      <c r="Q487" s="9"/>
    </row>
    <row r="488" spans="7:17" ht="20" hidden="1" customHeight="1" x14ac:dyDescent="0.25">
      <c r="G488" s="6"/>
      <c r="H488" s="31" t="s">
        <v>7787</v>
      </c>
      <c r="I488" s="70" t="s">
        <v>7796</v>
      </c>
      <c r="J488" s="70" t="s">
        <v>7903</v>
      </c>
      <c r="K488" s="31"/>
      <c r="L488" s="70"/>
      <c r="M488" s="70" t="s">
        <v>4091</v>
      </c>
      <c r="N488" s="70" t="s">
        <v>343</v>
      </c>
      <c r="O488" s="70" t="s">
        <v>7608</v>
      </c>
      <c r="P488" s="70">
        <v>426</v>
      </c>
      <c r="Q488" s="9"/>
    </row>
    <row r="489" spans="7:17" ht="20" hidden="1" customHeight="1" x14ac:dyDescent="0.25">
      <c r="G489" s="6"/>
      <c r="H489" s="31" t="s">
        <v>7787</v>
      </c>
      <c r="I489" s="70" t="s">
        <v>7796</v>
      </c>
      <c r="J489" s="70" t="s">
        <v>7903</v>
      </c>
      <c r="K489" s="31"/>
      <c r="L489" s="70"/>
      <c r="M489" s="70" t="s">
        <v>4091</v>
      </c>
      <c r="N489" s="70" t="s">
        <v>343</v>
      </c>
      <c r="O489" s="70" t="s">
        <v>7611</v>
      </c>
      <c r="P489" s="70">
        <v>114</v>
      </c>
      <c r="Q489" s="9"/>
    </row>
    <row r="490" spans="7:17" ht="20" hidden="1" customHeight="1" x14ac:dyDescent="0.25">
      <c r="G490" s="6"/>
      <c r="H490" s="31" t="s">
        <v>7787</v>
      </c>
      <c r="I490" s="70" t="s">
        <v>7904</v>
      </c>
      <c r="J490" s="70" t="s">
        <v>7905</v>
      </c>
      <c r="K490" s="31"/>
      <c r="L490" s="70"/>
      <c r="M490" s="70" t="s">
        <v>4091</v>
      </c>
      <c r="N490" s="70" t="s">
        <v>7868</v>
      </c>
      <c r="O490" s="70" t="s">
        <v>996</v>
      </c>
      <c r="P490" s="70">
        <v>99</v>
      </c>
      <c r="Q490" s="9"/>
    </row>
    <row r="491" spans="7:17" ht="20" hidden="1" customHeight="1" x14ac:dyDescent="0.25">
      <c r="G491" s="6"/>
      <c r="H491" s="31" t="s">
        <v>7787</v>
      </c>
      <c r="I491" s="70" t="s">
        <v>7904</v>
      </c>
      <c r="J491" s="70" t="s">
        <v>7905</v>
      </c>
      <c r="K491" s="31"/>
      <c r="L491" s="70"/>
      <c r="M491" s="70" t="s">
        <v>4091</v>
      </c>
      <c r="N491" s="70" t="s">
        <v>7868</v>
      </c>
      <c r="O491" s="70" t="s">
        <v>7610</v>
      </c>
      <c r="P491" s="70">
        <v>153</v>
      </c>
      <c r="Q491" s="9"/>
    </row>
    <row r="492" spans="7:17" ht="20" hidden="1" customHeight="1" x14ac:dyDescent="0.25">
      <c r="G492" s="6"/>
      <c r="H492" s="31" t="s">
        <v>7787</v>
      </c>
      <c r="I492" s="70" t="s">
        <v>7904</v>
      </c>
      <c r="J492" s="70" t="s">
        <v>7905</v>
      </c>
      <c r="K492" s="31"/>
      <c r="L492" s="70"/>
      <c r="M492" s="70" t="s">
        <v>4091</v>
      </c>
      <c r="N492" s="70" t="s">
        <v>7868</v>
      </c>
      <c r="O492" s="70" t="s">
        <v>7609</v>
      </c>
      <c r="P492" s="70">
        <v>73</v>
      </c>
      <c r="Q492" s="9"/>
    </row>
    <row r="493" spans="7:17" ht="20" hidden="1" customHeight="1" x14ac:dyDescent="0.25">
      <c r="G493" s="6"/>
      <c r="H493" s="31" t="s">
        <v>7787</v>
      </c>
      <c r="I493" s="70" t="s">
        <v>7904</v>
      </c>
      <c r="J493" s="70" t="s">
        <v>7905</v>
      </c>
      <c r="K493" s="31"/>
      <c r="L493" s="70"/>
      <c r="M493" s="70" t="s">
        <v>4091</v>
      </c>
      <c r="N493" s="70" t="s">
        <v>7868</v>
      </c>
      <c r="O493" s="70" t="s">
        <v>7608</v>
      </c>
      <c r="P493" s="70">
        <v>108</v>
      </c>
      <c r="Q493" s="9"/>
    </row>
    <row r="494" spans="7:17" ht="20" hidden="1" customHeight="1" x14ac:dyDescent="0.25">
      <c r="G494" s="6"/>
      <c r="H494" s="31" t="s">
        <v>7787</v>
      </c>
      <c r="I494" s="70" t="s">
        <v>7904</v>
      </c>
      <c r="J494" s="70" t="s">
        <v>7906</v>
      </c>
      <c r="K494" s="31"/>
      <c r="L494" s="70"/>
      <c r="M494" s="70" t="s">
        <v>4091</v>
      </c>
      <c r="N494" s="70" t="s">
        <v>7868</v>
      </c>
      <c r="O494" s="70" t="s">
        <v>996</v>
      </c>
      <c r="P494" s="70">
        <v>171</v>
      </c>
      <c r="Q494" s="9"/>
    </row>
    <row r="495" spans="7:17" ht="20" hidden="1" customHeight="1" x14ac:dyDescent="0.25">
      <c r="G495" s="6"/>
      <c r="H495" s="31" t="s">
        <v>7787</v>
      </c>
      <c r="I495" s="70" t="s">
        <v>7904</v>
      </c>
      <c r="J495" s="70" t="s">
        <v>7906</v>
      </c>
      <c r="K495" s="31"/>
      <c r="L495" s="70"/>
      <c r="M495" s="70" t="s">
        <v>4091</v>
      </c>
      <c r="N495" s="70" t="s">
        <v>7868</v>
      </c>
      <c r="O495" s="70" t="s">
        <v>7610</v>
      </c>
      <c r="P495" s="70">
        <v>342</v>
      </c>
      <c r="Q495" s="9"/>
    </row>
    <row r="496" spans="7:17" ht="20" hidden="1" customHeight="1" x14ac:dyDescent="0.25">
      <c r="G496" s="6"/>
      <c r="H496" s="31" t="s">
        <v>7787</v>
      </c>
      <c r="I496" s="70" t="s">
        <v>7904</v>
      </c>
      <c r="J496" s="70" t="s">
        <v>7906</v>
      </c>
      <c r="K496" s="31"/>
      <c r="L496" s="70"/>
      <c r="M496" s="70" t="s">
        <v>4091</v>
      </c>
      <c r="N496" s="70" t="s">
        <v>7868</v>
      </c>
      <c r="O496" s="70" t="s">
        <v>7609</v>
      </c>
      <c r="P496" s="70">
        <v>513</v>
      </c>
      <c r="Q496" s="9"/>
    </row>
    <row r="497" spans="7:17" ht="20" hidden="1" customHeight="1" x14ac:dyDescent="0.25">
      <c r="G497" s="6"/>
      <c r="H497" s="31" t="s">
        <v>7787</v>
      </c>
      <c r="I497" s="70" t="s">
        <v>7904</v>
      </c>
      <c r="J497" s="70" t="s">
        <v>7906</v>
      </c>
      <c r="K497" s="31"/>
      <c r="L497" s="70"/>
      <c r="M497" s="70" t="s">
        <v>4091</v>
      </c>
      <c r="N497" s="70" t="s">
        <v>7868</v>
      </c>
      <c r="O497" s="70" t="s">
        <v>7608</v>
      </c>
      <c r="P497" s="70">
        <v>171</v>
      </c>
      <c r="Q497" s="9"/>
    </row>
    <row r="498" spans="7:17" ht="20" hidden="1" customHeight="1" x14ac:dyDescent="0.25">
      <c r="G498" s="6"/>
      <c r="H498" s="31" t="s">
        <v>7787</v>
      </c>
      <c r="I498" s="70" t="s">
        <v>7904</v>
      </c>
      <c r="J498" s="70" t="s">
        <v>7906</v>
      </c>
      <c r="K498" s="31"/>
      <c r="L498" s="70"/>
      <c r="M498" s="70" t="s">
        <v>4091</v>
      </c>
      <c r="N498" s="70" t="s">
        <v>7868</v>
      </c>
      <c r="O498" s="70" t="s">
        <v>7611</v>
      </c>
      <c r="P498" s="70">
        <v>171</v>
      </c>
      <c r="Q498" s="9"/>
    </row>
    <row r="499" spans="7:17" ht="20" hidden="1" customHeight="1" x14ac:dyDescent="0.25">
      <c r="G499" s="6"/>
      <c r="H499" s="31" t="s">
        <v>7787</v>
      </c>
      <c r="I499" s="70" t="s">
        <v>7904</v>
      </c>
      <c r="J499" s="70" t="s">
        <v>7907</v>
      </c>
      <c r="K499" s="31"/>
      <c r="L499" s="70"/>
      <c r="M499" s="70" t="s">
        <v>4091</v>
      </c>
      <c r="N499" s="70" t="s">
        <v>7868</v>
      </c>
      <c r="O499" s="70" t="s">
        <v>996</v>
      </c>
      <c r="P499" s="70">
        <v>339</v>
      </c>
      <c r="Q499" s="9"/>
    </row>
    <row r="500" spans="7:17" ht="20" hidden="1" customHeight="1" x14ac:dyDescent="0.25">
      <c r="G500" s="6"/>
      <c r="H500" s="31" t="s">
        <v>7787</v>
      </c>
      <c r="I500" s="70" t="s">
        <v>7904</v>
      </c>
      <c r="J500" s="70" t="s">
        <v>7907</v>
      </c>
      <c r="K500" s="31"/>
      <c r="L500" s="70"/>
      <c r="M500" s="70" t="s">
        <v>4091</v>
      </c>
      <c r="N500" s="70" t="s">
        <v>7868</v>
      </c>
      <c r="O500" s="70" t="s">
        <v>7610</v>
      </c>
      <c r="P500" s="70">
        <v>525</v>
      </c>
      <c r="Q500" s="9"/>
    </row>
    <row r="501" spans="7:17" ht="20" hidden="1" customHeight="1" x14ac:dyDescent="0.25">
      <c r="G501" s="6"/>
      <c r="H501" s="31" t="s">
        <v>7787</v>
      </c>
      <c r="I501" s="70" t="s">
        <v>7904</v>
      </c>
      <c r="J501" s="70" t="s">
        <v>7907</v>
      </c>
      <c r="K501" s="31"/>
      <c r="L501" s="70"/>
      <c r="M501" s="70" t="s">
        <v>4091</v>
      </c>
      <c r="N501" s="70" t="s">
        <v>7868</v>
      </c>
      <c r="O501" s="70" t="s">
        <v>7609</v>
      </c>
      <c r="P501" s="70">
        <v>266</v>
      </c>
      <c r="Q501" s="9"/>
    </row>
    <row r="502" spans="7:17" ht="20" hidden="1" customHeight="1" x14ac:dyDescent="0.25">
      <c r="G502" s="6"/>
      <c r="H502" s="31" t="s">
        <v>7787</v>
      </c>
      <c r="I502" s="70" t="s">
        <v>7904</v>
      </c>
      <c r="J502" s="70" t="s">
        <v>7907</v>
      </c>
      <c r="K502" s="31"/>
      <c r="L502" s="70"/>
      <c r="M502" s="70" t="s">
        <v>4091</v>
      </c>
      <c r="N502" s="70" t="s">
        <v>7868</v>
      </c>
      <c r="O502" s="70" t="s">
        <v>7608</v>
      </c>
      <c r="P502" s="70">
        <v>284</v>
      </c>
      <c r="Q502" s="9"/>
    </row>
    <row r="503" spans="7:17" ht="20" hidden="1" customHeight="1" x14ac:dyDescent="0.25">
      <c r="G503" s="6"/>
      <c r="H503" s="31" t="s">
        <v>7787</v>
      </c>
      <c r="I503" s="70" t="s">
        <v>7904</v>
      </c>
      <c r="J503" s="70" t="s">
        <v>7908</v>
      </c>
      <c r="K503" s="31"/>
      <c r="L503" s="70"/>
      <c r="M503" s="70" t="s">
        <v>4091</v>
      </c>
      <c r="N503" s="70" t="s">
        <v>7868</v>
      </c>
      <c r="O503" s="70" t="s">
        <v>996</v>
      </c>
      <c r="P503" s="70">
        <v>368</v>
      </c>
      <c r="Q503" s="9"/>
    </row>
    <row r="504" spans="7:17" ht="20" hidden="1" customHeight="1" x14ac:dyDescent="0.25">
      <c r="G504" s="6"/>
      <c r="H504" s="31" t="s">
        <v>7787</v>
      </c>
      <c r="I504" s="70" t="s">
        <v>7904</v>
      </c>
      <c r="J504" s="70" t="s">
        <v>7908</v>
      </c>
      <c r="K504" s="31"/>
      <c r="L504" s="70"/>
      <c r="M504" s="70" t="s">
        <v>4091</v>
      </c>
      <c r="N504" s="70" t="s">
        <v>7868</v>
      </c>
      <c r="O504" s="70" t="s">
        <v>7610</v>
      </c>
      <c r="P504" s="70">
        <v>736</v>
      </c>
      <c r="Q504" s="9"/>
    </row>
    <row r="505" spans="7:17" ht="20" hidden="1" customHeight="1" x14ac:dyDescent="0.25">
      <c r="G505" s="6"/>
      <c r="H505" s="31" t="s">
        <v>7787</v>
      </c>
      <c r="I505" s="70" t="s">
        <v>7904</v>
      </c>
      <c r="J505" s="70" t="s">
        <v>7908</v>
      </c>
      <c r="K505" s="31"/>
      <c r="L505" s="70"/>
      <c r="M505" s="70" t="s">
        <v>4091</v>
      </c>
      <c r="N505" s="70" t="s">
        <v>7868</v>
      </c>
      <c r="O505" s="70" t="s">
        <v>7609</v>
      </c>
      <c r="P505" s="70">
        <v>1104</v>
      </c>
      <c r="Q505" s="9"/>
    </row>
    <row r="506" spans="7:17" ht="20" hidden="1" customHeight="1" x14ac:dyDescent="0.25">
      <c r="G506" s="6"/>
      <c r="H506" s="31" t="s">
        <v>7787</v>
      </c>
      <c r="I506" s="70" t="s">
        <v>7904</v>
      </c>
      <c r="J506" s="70" t="s">
        <v>7908</v>
      </c>
      <c r="K506" s="31"/>
      <c r="L506" s="70"/>
      <c r="M506" s="70" t="s">
        <v>4091</v>
      </c>
      <c r="N506" s="70" t="s">
        <v>7868</v>
      </c>
      <c r="O506" s="70" t="s">
        <v>7608</v>
      </c>
      <c r="P506" s="70">
        <v>368</v>
      </c>
      <c r="Q506" s="9"/>
    </row>
    <row r="507" spans="7:17" ht="20" hidden="1" customHeight="1" x14ac:dyDescent="0.25">
      <c r="G507" s="6"/>
      <c r="H507" s="31" t="s">
        <v>7787</v>
      </c>
      <c r="I507" s="70" t="s">
        <v>7904</v>
      </c>
      <c r="J507" s="70" t="s">
        <v>7908</v>
      </c>
      <c r="K507" s="31"/>
      <c r="L507" s="70"/>
      <c r="M507" s="70" t="s">
        <v>4091</v>
      </c>
      <c r="N507" s="70" t="s">
        <v>7868</v>
      </c>
      <c r="O507" s="70" t="s">
        <v>7611</v>
      </c>
      <c r="P507" s="70">
        <v>368</v>
      </c>
      <c r="Q507" s="9"/>
    </row>
    <row r="508" spans="7:17" ht="20" hidden="1" customHeight="1" x14ac:dyDescent="0.25">
      <c r="G508" s="6"/>
      <c r="H508" s="31" t="s">
        <v>7787</v>
      </c>
      <c r="I508" s="70" t="s">
        <v>7904</v>
      </c>
      <c r="J508" s="70" t="s">
        <v>7909</v>
      </c>
      <c r="K508" s="31"/>
      <c r="L508" s="70"/>
      <c r="M508" s="70" t="s">
        <v>4091</v>
      </c>
      <c r="N508" s="70" t="s">
        <v>7868</v>
      </c>
      <c r="O508" s="70" t="s">
        <v>996</v>
      </c>
      <c r="P508" s="70">
        <v>80</v>
      </c>
      <c r="Q508" s="9"/>
    </row>
    <row r="509" spans="7:17" ht="20" hidden="1" customHeight="1" x14ac:dyDescent="0.25">
      <c r="G509" s="6"/>
      <c r="H509" s="31" t="s">
        <v>7787</v>
      </c>
      <c r="I509" s="70" t="s">
        <v>7904</v>
      </c>
      <c r="J509" s="70" t="s">
        <v>7909</v>
      </c>
      <c r="K509" s="31"/>
      <c r="L509" s="70"/>
      <c r="M509" s="70" t="s">
        <v>4091</v>
      </c>
      <c r="N509" s="70" t="s">
        <v>7868</v>
      </c>
      <c r="O509" s="70" t="s">
        <v>7610</v>
      </c>
      <c r="P509" s="70">
        <v>183</v>
      </c>
      <c r="Q509" s="9"/>
    </row>
    <row r="510" spans="7:17" ht="20" hidden="1" customHeight="1" x14ac:dyDescent="0.25">
      <c r="G510" s="6"/>
      <c r="H510" s="31" t="s">
        <v>7787</v>
      </c>
      <c r="I510" s="70" t="s">
        <v>7904</v>
      </c>
      <c r="J510" s="70" t="s">
        <v>7909</v>
      </c>
      <c r="K510" s="31"/>
      <c r="L510" s="70"/>
      <c r="M510" s="70" t="s">
        <v>4091</v>
      </c>
      <c r="N510" s="70" t="s">
        <v>7868</v>
      </c>
      <c r="O510" s="70" t="s">
        <v>7609</v>
      </c>
      <c r="P510" s="70">
        <v>169</v>
      </c>
      <c r="Q510" s="9"/>
    </row>
    <row r="511" spans="7:17" ht="20" hidden="1" customHeight="1" x14ac:dyDescent="0.25">
      <c r="G511" s="6"/>
      <c r="H511" s="31" t="s">
        <v>7787</v>
      </c>
      <c r="I511" s="70" t="s">
        <v>7904</v>
      </c>
      <c r="J511" s="70" t="s">
        <v>7909</v>
      </c>
      <c r="K511" s="31"/>
      <c r="L511" s="70"/>
      <c r="M511" s="70" t="s">
        <v>4091</v>
      </c>
      <c r="N511" s="70" t="s">
        <v>7868</v>
      </c>
      <c r="O511" s="70" t="s">
        <v>7608</v>
      </c>
      <c r="P511" s="70">
        <v>89</v>
      </c>
      <c r="Q511" s="9"/>
    </row>
    <row r="512" spans="7:17" ht="20" hidden="1" customHeight="1" x14ac:dyDescent="0.25">
      <c r="G512" s="6"/>
      <c r="H512" s="31" t="s">
        <v>7787</v>
      </c>
      <c r="I512" s="70" t="s">
        <v>7904</v>
      </c>
      <c r="J512" s="70" t="s">
        <v>7909</v>
      </c>
      <c r="K512" s="31"/>
      <c r="L512" s="70"/>
      <c r="M512" s="70" t="s">
        <v>4091</v>
      </c>
      <c r="N512" s="70" t="s">
        <v>7868</v>
      </c>
      <c r="O512" s="70" t="s">
        <v>7611</v>
      </c>
      <c r="P512" s="70">
        <v>51</v>
      </c>
      <c r="Q512" s="9"/>
    </row>
    <row r="513" spans="7:17" ht="20" hidden="1" customHeight="1" x14ac:dyDescent="0.25">
      <c r="G513" s="6"/>
      <c r="H513" s="31" t="s">
        <v>7787</v>
      </c>
      <c r="I513" s="70" t="s">
        <v>7904</v>
      </c>
      <c r="J513" s="70" t="s">
        <v>7909</v>
      </c>
      <c r="K513" s="31"/>
      <c r="L513" s="70"/>
      <c r="M513" s="70" t="s">
        <v>4091</v>
      </c>
      <c r="N513" s="70" t="s">
        <v>7868</v>
      </c>
      <c r="O513" s="70" t="s">
        <v>7612</v>
      </c>
      <c r="P513" s="70">
        <v>9</v>
      </c>
      <c r="Q513" s="9"/>
    </row>
    <row r="514" spans="7:17" ht="20" hidden="1" customHeight="1" x14ac:dyDescent="0.25">
      <c r="G514" s="6"/>
      <c r="H514" s="31" t="s">
        <v>7787</v>
      </c>
      <c r="I514" s="70" t="s">
        <v>7904</v>
      </c>
      <c r="J514" s="70" t="s">
        <v>7908</v>
      </c>
      <c r="K514" s="31"/>
      <c r="L514" s="70"/>
      <c r="M514" s="70" t="s">
        <v>4091</v>
      </c>
      <c r="N514" s="70" t="s">
        <v>7868</v>
      </c>
      <c r="O514" s="70" t="s">
        <v>996</v>
      </c>
      <c r="P514" s="70">
        <v>2</v>
      </c>
      <c r="Q514" s="9"/>
    </row>
    <row r="515" spans="7:17" ht="20" hidden="1" customHeight="1" x14ac:dyDescent="0.25">
      <c r="G515" s="6"/>
      <c r="H515" s="31" t="s">
        <v>7787</v>
      </c>
      <c r="I515" s="70" t="s">
        <v>7904</v>
      </c>
      <c r="J515" s="70" t="s">
        <v>7908</v>
      </c>
      <c r="K515" s="31"/>
      <c r="L515" s="70"/>
      <c r="M515" s="70" t="s">
        <v>4091</v>
      </c>
      <c r="N515" s="70" t="s">
        <v>7868</v>
      </c>
      <c r="O515" s="70" t="s">
        <v>7610</v>
      </c>
      <c r="P515" s="70">
        <v>4</v>
      </c>
      <c r="Q515" s="9"/>
    </row>
    <row r="516" spans="7:17" ht="20" hidden="1" customHeight="1" x14ac:dyDescent="0.25">
      <c r="G516" s="6"/>
      <c r="H516" s="31" t="s">
        <v>7787</v>
      </c>
      <c r="I516" s="70" t="s">
        <v>7904</v>
      </c>
      <c r="J516" s="70" t="s">
        <v>7908</v>
      </c>
      <c r="K516" s="31"/>
      <c r="L516" s="70"/>
      <c r="M516" s="70" t="s">
        <v>4091</v>
      </c>
      <c r="N516" s="70" t="s">
        <v>7868</v>
      </c>
      <c r="O516" s="70" t="s">
        <v>7609</v>
      </c>
      <c r="P516" s="70">
        <v>6</v>
      </c>
      <c r="Q516" s="9"/>
    </row>
    <row r="517" spans="7:17" ht="20" hidden="1" customHeight="1" x14ac:dyDescent="0.25">
      <c r="G517" s="6"/>
      <c r="H517" s="31" t="s">
        <v>7787</v>
      </c>
      <c r="I517" s="70" t="s">
        <v>7904</v>
      </c>
      <c r="J517" s="70" t="s">
        <v>7908</v>
      </c>
      <c r="K517" s="31"/>
      <c r="L517" s="70"/>
      <c r="M517" s="70" t="s">
        <v>4091</v>
      </c>
      <c r="N517" s="70" t="s">
        <v>7868</v>
      </c>
      <c r="O517" s="70" t="s">
        <v>7608</v>
      </c>
      <c r="P517" s="70">
        <v>2</v>
      </c>
      <c r="Q517" s="9"/>
    </row>
    <row r="518" spans="7:17" ht="20" hidden="1" customHeight="1" x14ac:dyDescent="0.25">
      <c r="G518" s="6"/>
      <c r="H518" s="31" t="s">
        <v>7787</v>
      </c>
      <c r="I518" s="70" t="s">
        <v>7904</v>
      </c>
      <c r="J518" s="70" t="s">
        <v>7908</v>
      </c>
      <c r="K518" s="31"/>
      <c r="L518" s="70"/>
      <c r="M518" s="70" t="s">
        <v>4091</v>
      </c>
      <c r="N518" s="70" t="s">
        <v>7868</v>
      </c>
      <c r="O518" s="70" t="s">
        <v>7611</v>
      </c>
      <c r="P518" s="70">
        <v>2</v>
      </c>
      <c r="Q518" s="9"/>
    </row>
    <row r="519" spans="7:17" ht="20" hidden="1" customHeight="1" x14ac:dyDescent="0.25">
      <c r="G519" s="6"/>
      <c r="H519" s="31" t="s">
        <v>7787</v>
      </c>
      <c r="I519" s="70" t="s">
        <v>7904</v>
      </c>
      <c r="J519" s="70" t="s">
        <v>7908</v>
      </c>
      <c r="K519" s="31"/>
      <c r="L519" s="70"/>
      <c r="M519" s="70" t="s">
        <v>4091</v>
      </c>
      <c r="N519" s="70" t="s">
        <v>7868</v>
      </c>
      <c r="O519" s="70" t="s">
        <v>996</v>
      </c>
      <c r="P519" s="70">
        <v>4</v>
      </c>
      <c r="Q519" s="9"/>
    </row>
    <row r="520" spans="7:17" ht="20" hidden="1" customHeight="1" x14ac:dyDescent="0.25">
      <c r="G520" s="6"/>
      <c r="H520" s="31" t="s">
        <v>7787</v>
      </c>
      <c r="I520" s="70" t="s">
        <v>7904</v>
      </c>
      <c r="J520" s="70" t="s">
        <v>7908</v>
      </c>
      <c r="K520" s="31"/>
      <c r="L520" s="70"/>
      <c r="M520" s="70" t="s">
        <v>4091</v>
      </c>
      <c r="N520" s="70" t="s">
        <v>7868</v>
      </c>
      <c r="O520" s="70" t="s">
        <v>7610</v>
      </c>
      <c r="P520" s="70">
        <v>8</v>
      </c>
      <c r="Q520" s="9"/>
    </row>
    <row r="521" spans="7:17" ht="20" hidden="1" customHeight="1" x14ac:dyDescent="0.25">
      <c r="G521" s="6"/>
      <c r="H521" s="31" t="s">
        <v>7787</v>
      </c>
      <c r="I521" s="70" t="s">
        <v>7904</v>
      </c>
      <c r="J521" s="70" t="s">
        <v>7908</v>
      </c>
      <c r="K521" s="31"/>
      <c r="L521" s="70"/>
      <c r="M521" s="70" t="s">
        <v>4091</v>
      </c>
      <c r="N521" s="70" t="s">
        <v>7868</v>
      </c>
      <c r="O521" s="70" t="s">
        <v>7609</v>
      </c>
      <c r="P521" s="70">
        <v>12</v>
      </c>
      <c r="Q521" s="9"/>
    </row>
    <row r="522" spans="7:17" ht="20" hidden="1" customHeight="1" x14ac:dyDescent="0.25">
      <c r="G522" s="6"/>
      <c r="H522" s="31" t="s">
        <v>7787</v>
      </c>
      <c r="I522" s="70" t="s">
        <v>7904</v>
      </c>
      <c r="J522" s="70" t="s">
        <v>7908</v>
      </c>
      <c r="K522" s="31"/>
      <c r="L522" s="70"/>
      <c r="M522" s="70" t="s">
        <v>4091</v>
      </c>
      <c r="N522" s="70" t="s">
        <v>7868</v>
      </c>
      <c r="O522" s="70" t="s">
        <v>7608</v>
      </c>
      <c r="P522" s="70">
        <v>4</v>
      </c>
      <c r="Q522" s="9"/>
    </row>
    <row r="523" spans="7:17" ht="20" hidden="1" customHeight="1" x14ac:dyDescent="0.25">
      <c r="G523" s="6"/>
      <c r="H523" s="31" t="s">
        <v>7787</v>
      </c>
      <c r="I523" s="70" t="s">
        <v>7904</v>
      </c>
      <c r="J523" s="70" t="s">
        <v>7908</v>
      </c>
      <c r="K523" s="31"/>
      <c r="L523" s="70"/>
      <c r="M523" s="70" t="s">
        <v>4091</v>
      </c>
      <c r="N523" s="70" t="s">
        <v>7868</v>
      </c>
      <c r="O523" s="70" t="s">
        <v>7611</v>
      </c>
      <c r="P523" s="70">
        <v>4</v>
      </c>
      <c r="Q523" s="9"/>
    </row>
    <row r="524" spans="7:17" ht="20" hidden="1" customHeight="1" x14ac:dyDescent="0.25">
      <c r="G524" s="6"/>
      <c r="H524" s="31" t="s">
        <v>7788</v>
      </c>
      <c r="I524" s="70" t="s">
        <v>7798</v>
      </c>
      <c r="J524" s="70" t="s">
        <v>7910</v>
      </c>
      <c r="K524" s="31"/>
      <c r="L524" s="70"/>
      <c r="M524" s="70" t="s">
        <v>4091</v>
      </c>
      <c r="N524" s="70" t="s">
        <v>343</v>
      </c>
      <c r="O524" s="70" t="s">
        <v>996</v>
      </c>
      <c r="P524" s="70">
        <v>191</v>
      </c>
      <c r="Q524" s="9"/>
    </row>
    <row r="525" spans="7:17" ht="20" hidden="1" customHeight="1" x14ac:dyDescent="0.25">
      <c r="G525" s="6"/>
      <c r="H525" s="31" t="s">
        <v>7788</v>
      </c>
      <c r="I525" s="70" t="s">
        <v>7798</v>
      </c>
      <c r="J525" s="70" t="s">
        <v>7910</v>
      </c>
      <c r="K525" s="31"/>
      <c r="L525" s="70"/>
      <c r="M525" s="70" t="s">
        <v>4091</v>
      </c>
      <c r="N525" s="70" t="s">
        <v>343</v>
      </c>
      <c r="O525" s="70" t="s">
        <v>7610</v>
      </c>
      <c r="P525" s="70">
        <v>315</v>
      </c>
      <c r="Q525" s="9"/>
    </row>
    <row r="526" spans="7:17" ht="20" hidden="1" customHeight="1" x14ac:dyDescent="0.25">
      <c r="G526" s="6"/>
      <c r="H526" s="31" t="s">
        <v>7788</v>
      </c>
      <c r="I526" s="70" t="s">
        <v>7798</v>
      </c>
      <c r="J526" s="70" t="s">
        <v>7910</v>
      </c>
      <c r="K526" s="31"/>
      <c r="L526" s="70"/>
      <c r="M526" s="70" t="s">
        <v>4091</v>
      </c>
      <c r="N526" s="70" t="s">
        <v>343</v>
      </c>
      <c r="O526" s="70" t="s">
        <v>7609</v>
      </c>
      <c r="P526" s="70">
        <v>324</v>
      </c>
      <c r="Q526" s="9"/>
    </row>
    <row r="527" spans="7:17" ht="20" hidden="1" customHeight="1" x14ac:dyDescent="0.25">
      <c r="G527" s="6"/>
      <c r="H527" s="31" t="s">
        <v>7788</v>
      </c>
      <c r="I527" s="70" t="s">
        <v>7798</v>
      </c>
      <c r="J527" s="70" t="s">
        <v>7910</v>
      </c>
      <c r="K527" s="31"/>
      <c r="L527" s="70"/>
      <c r="M527" s="70" t="s">
        <v>4091</v>
      </c>
      <c r="N527" s="70" t="s">
        <v>343</v>
      </c>
      <c r="O527" s="70" t="s">
        <v>7608</v>
      </c>
      <c r="P527" s="70">
        <v>173</v>
      </c>
      <c r="Q527" s="9"/>
    </row>
    <row r="528" spans="7:17" ht="20" hidden="1" customHeight="1" x14ac:dyDescent="0.25">
      <c r="G528" s="6"/>
      <c r="H528" s="31" t="s">
        <v>7788</v>
      </c>
      <c r="I528" s="70" t="s">
        <v>7798</v>
      </c>
      <c r="J528" s="70" t="s">
        <v>7910</v>
      </c>
      <c r="K528" s="31"/>
      <c r="L528" s="70"/>
      <c r="M528" s="70" t="s">
        <v>4091</v>
      </c>
      <c r="N528" s="70" t="s">
        <v>343</v>
      </c>
      <c r="O528" s="70" t="s">
        <v>7611</v>
      </c>
      <c r="P528" s="70">
        <v>71</v>
      </c>
      <c r="Q528" s="9"/>
    </row>
    <row r="529" spans="7:17" ht="20" hidden="1" customHeight="1" x14ac:dyDescent="0.25">
      <c r="G529" s="6"/>
      <c r="H529" s="31" t="s">
        <v>7788</v>
      </c>
      <c r="I529" s="70" t="s">
        <v>7798</v>
      </c>
      <c r="J529" s="70" t="s">
        <v>7910</v>
      </c>
      <c r="K529" s="31"/>
      <c r="L529" s="70"/>
      <c r="M529" s="70" t="s">
        <v>4091</v>
      </c>
      <c r="N529" s="70" t="s">
        <v>343</v>
      </c>
      <c r="O529" s="70" t="s">
        <v>7612</v>
      </c>
      <c r="P529" s="70">
        <v>27</v>
      </c>
      <c r="Q529" s="9"/>
    </row>
    <row r="530" spans="7:17" ht="20" hidden="1" customHeight="1" x14ac:dyDescent="0.25">
      <c r="G530" s="6"/>
      <c r="H530" s="31" t="s">
        <v>7788</v>
      </c>
      <c r="I530" s="70" t="s">
        <v>7806</v>
      </c>
      <c r="J530" s="70" t="s">
        <v>7911</v>
      </c>
      <c r="K530" s="31"/>
      <c r="L530" s="70"/>
      <c r="M530" s="70" t="s">
        <v>4091</v>
      </c>
      <c r="N530" s="70" t="s">
        <v>326</v>
      </c>
      <c r="O530" s="70" t="s">
        <v>996</v>
      </c>
      <c r="P530" s="70">
        <v>140</v>
      </c>
      <c r="Q530" s="9"/>
    </row>
    <row r="531" spans="7:17" ht="20" hidden="1" customHeight="1" x14ac:dyDescent="0.25">
      <c r="G531" s="6"/>
      <c r="H531" s="31" t="s">
        <v>7788</v>
      </c>
      <c r="I531" s="70" t="s">
        <v>7806</v>
      </c>
      <c r="J531" s="70" t="s">
        <v>7911</v>
      </c>
      <c r="K531" s="31"/>
      <c r="L531" s="70"/>
      <c r="M531" s="70" t="s">
        <v>4091</v>
      </c>
      <c r="N531" s="70" t="s">
        <v>326</v>
      </c>
      <c r="O531" s="70" t="s">
        <v>7610</v>
      </c>
      <c r="P531" s="70">
        <v>115</v>
      </c>
      <c r="Q531" s="9"/>
    </row>
    <row r="532" spans="7:17" ht="20" hidden="1" customHeight="1" x14ac:dyDescent="0.25">
      <c r="G532" s="6"/>
      <c r="H532" s="31" t="s">
        <v>7788</v>
      </c>
      <c r="I532" s="70" t="s">
        <v>7806</v>
      </c>
      <c r="J532" s="70" t="s">
        <v>7911</v>
      </c>
      <c r="K532" s="31"/>
      <c r="L532" s="70"/>
      <c r="M532" s="70" t="s">
        <v>4091</v>
      </c>
      <c r="N532" s="70" t="s">
        <v>326</v>
      </c>
      <c r="O532" s="70" t="s">
        <v>7609</v>
      </c>
      <c r="P532" s="70">
        <v>176</v>
      </c>
      <c r="Q532" s="9"/>
    </row>
    <row r="533" spans="7:17" ht="20" hidden="1" customHeight="1" x14ac:dyDescent="0.25">
      <c r="G533" s="6"/>
      <c r="H533" s="31" t="s">
        <v>7788</v>
      </c>
      <c r="I533" s="70" t="s">
        <v>7806</v>
      </c>
      <c r="J533" s="70" t="s">
        <v>7911</v>
      </c>
      <c r="K533" s="31"/>
      <c r="L533" s="70"/>
      <c r="M533" s="70" t="s">
        <v>4091</v>
      </c>
      <c r="N533" s="70" t="s">
        <v>326</v>
      </c>
      <c r="O533" s="70" t="s">
        <v>7608</v>
      </c>
      <c r="P533" s="70">
        <v>62</v>
      </c>
      <c r="Q533" s="9"/>
    </row>
    <row r="534" spans="7:17" ht="20" hidden="1" customHeight="1" x14ac:dyDescent="0.25">
      <c r="G534" s="6"/>
      <c r="H534" s="31" t="s">
        <v>7788</v>
      </c>
      <c r="I534" s="70" t="s">
        <v>7806</v>
      </c>
      <c r="J534" s="70" t="s">
        <v>7912</v>
      </c>
      <c r="K534" s="31"/>
      <c r="L534" s="70"/>
      <c r="M534" s="70" t="s">
        <v>4091</v>
      </c>
      <c r="N534" s="70" t="s">
        <v>326</v>
      </c>
      <c r="O534" s="70" t="s">
        <v>996</v>
      </c>
      <c r="P534" s="70">
        <v>173</v>
      </c>
      <c r="Q534" s="9"/>
    </row>
    <row r="535" spans="7:17" ht="20" hidden="1" customHeight="1" x14ac:dyDescent="0.25">
      <c r="G535" s="6"/>
      <c r="H535" s="31" t="s">
        <v>7788</v>
      </c>
      <c r="I535" s="70" t="s">
        <v>7806</v>
      </c>
      <c r="J535" s="70" t="s">
        <v>7912</v>
      </c>
      <c r="K535" s="31"/>
      <c r="L535" s="70"/>
      <c r="M535" s="70" t="s">
        <v>4091</v>
      </c>
      <c r="N535" s="70" t="s">
        <v>326</v>
      </c>
      <c r="O535" s="70" t="s">
        <v>7610</v>
      </c>
      <c r="P535" s="70">
        <v>519</v>
      </c>
      <c r="Q535" s="9"/>
    </row>
    <row r="536" spans="7:17" ht="20" hidden="1" customHeight="1" x14ac:dyDescent="0.25">
      <c r="G536" s="6"/>
      <c r="H536" s="31" t="s">
        <v>7788</v>
      </c>
      <c r="I536" s="70" t="s">
        <v>7806</v>
      </c>
      <c r="J536" s="70" t="s">
        <v>7912</v>
      </c>
      <c r="K536" s="31"/>
      <c r="L536" s="70"/>
      <c r="M536" s="70" t="s">
        <v>4091</v>
      </c>
      <c r="N536" s="70" t="s">
        <v>326</v>
      </c>
      <c r="O536" s="70" t="s">
        <v>7609</v>
      </c>
      <c r="P536" s="70">
        <v>519</v>
      </c>
      <c r="Q536" s="9"/>
    </row>
    <row r="537" spans="7:17" ht="20" hidden="1" customHeight="1" x14ac:dyDescent="0.25">
      <c r="G537" s="6"/>
      <c r="H537" s="31" t="s">
        <v>7788</v>
      </c>
      <c r="I537" s="70" t="s">
        <v>7806</v>
      </c>
      <c r="J537" s="70" t="s">
        <v>7912</v>
      </c>
      <c r="K537" s="31"/>
      <c r="L537" s="70"/>
      <c r="M537" s="70" t="s">
        <v>4091</v>
      </c>
      <c r="N537" s="70" t="s">
        <v>326</v>
      </c>
      <c r="O537" s="70" t="s">
        <v>7608</v>
      </c>
      <c r="P537" s="70">
        <v>173</v>
      </c>
      <c r="Q537" s="9"/>
    </row>
    <row r="538" spans="7:17" ht="20" hidden="1" customHeight="1" x14ac:dyDescent="0.25">
      <c r="G538" s="6"/>
      <c r="H538" s="31" t="s">
        <v>7788</v>
      </c>
      <c r="I538" s="70" t="s">
        <v>7806</v>
      </c>
      <c r="J538" s="70" t="s">
        <v>7912</v>
      </c>
      <c r="K538" s="31"/>
      <c r="L538" s="70"/>
      <c r="M538" s="70" t="s">
        <v>4091</v>
      </c>
      <c r="N538" s="70" t="s">
        <v>326</v>
      </c>
      <c r="O538" s="70" t="s">
        <v>7611</v>
      </c>
      <c r="P538" s="70">
        <v>173</v>
      </c>
      <c r="Q538" s="9"/>
    </row>
    <row r="539" spans="7:17" ht="20" hidden="1" customHeight="1" x14ac:dyDescent="0.25">
      <c r="G539" s="6"/>
      <c r="H539" s="31" t="s">
        <v>7788</v>
      </c>
      <c r="I539" s="70" t="s">
        <v>7806</v>
      </c>
      <c r="J539" s="70" t="s">
        <v>7913</v>
      </c>
      <c r="K539" s="31"/>
      <c r="L539" s="70"/>
      <c r="M539" s="70" t="s">
        <v>4091</v>
      </c>
      <c r="N539" s="70" t="s">
        <v>326</v>
      </c>
      <c r="O539" s="70" t="s">
        <v>996</v>
      </c>
      <c r="P539" s="70">
        <v>346</v>
      </c>
      <c r="Q539" s="9"/>
    </row>
    <row r="540" spans="7:17" ht="20" hidden="1" customHeight="1" x14ac:dyDescent="0.25">
      <c r="G540" s="6"/>
      <c r="H540" s="31" t="s">
        <v>7788</v>
      </c>
      <c r="I540" s="70" t="s">
        <v>7806</v>
      </c>
      <c r="J540" s="70" t="s">
        <v>7913</v>
      </c>
      <c r="K540" s="31"/>
      <c r="L540" s="70"/>
      <c r="M540" s="70" t="s">
        <v>4091</v>
      </c>
      <c r="N540" s="70" t="s">
        <v>326</v>
      </c>
      <c r="O540" s="70" t="s">
        <v>7610</v>
      </c>
      <c r="P540" s="70">
        <v>318</v>
      </c>
      <c r="Q540" s="9"/>
    </row>
    <row r="541" spans="7:17" ht="20" hidden="1" customHeight="1" x14ac:dyDescent="0.25">
      <c r="G541" s="6"/>
      <c r="H541" s="31" t="s">
        <v>7788</v>
      </c>
      <c r="I541" s="70" t="s">
        <v>7806</v>
      </c>
      <c r="J541" s="70" t="s">
        <v>7913</v>
      </c>
      <c r="K541" s="31"/>
      <c r="L541" s="70"/>
      <c r="M541" s="70" t="s">
        <v>4091</v>
      </c>
      <c r="N541" s="70" t="s">
        <v>326</v>
      </c>
      <c r="O541" s="70" t="s">
        <v>7609</v>
      </c>
      <c r="P541" s="70">
        <v>432</v>
      </c>
      <c r="Q541" s="9"/>
    </row>
    <row r="542" spans="7:17" ht="20" hidden="1" customHeight="1" x14ac:dyDescent="0.25">
      <c r="G542" s="6"/>
      <c r="H542" s="31" t="s">
        <v>7788</v>
      </c>
      <c r="I542" s="70" t="s">
        <v>7806</v>
      </c>
      <c r="J542" s="70" t="s">
        <v>7913</v>
      </c>
      <c r="K542" s="31"/>
      <c r="L542" s="70"/>
      <c r="M542" s="70" t="s">
        <v>4091</v>
      </c>
      <c r="N542" s="70" t="s">
        <v>326</v>
      </c>
      <c r="O542" s="70" t="s">
        <v>7608</v>
      </c>
      <c r="P542" s="70">
        <v>170</v>
      </c>
      <c r="Q542" s="9"/>
    </row>
    <row r="543" spans="7:17" ht="20" hidden="1" customHeight="1" x14ac:dyDescent="0.25">
      <c r="G543" s="6"/>
      <c r="H543" s="31" t="s">
        <v>7788</v>
      </c>
      <c r="I543" s="70" t="s">
        <v>7806</v>
      </c>
      <c r="J543" s="70" t="s">
        <v>7913</v>
      </c>
      <c r="K543" s="31"/>
      <c r="L543" s="70"/>
      <c r="M543" s="70" t="s">
        <v>4091</v>
      </c>
      <c r="N543" s="70" t="s">
        <v>326</v>
      </c>
      <c r="O543" s="70" t="s">
        <v>7611</v>
      </c>
      <c r="P543" s="70">
        <v>10</v>
      </c>
      <c r="Q543" s="9"/>
    </row>
    <row r="544" spans="7:17" ht="20" hidden="1" customHeight="1" x14ac:dyDescent="0.25">
      <c r="G544" s="6"/>
      <c r="H544" s="31" t="s">
        <v>7788</v>
      </c>
      <c r="I544" s="70" t="s">
        <v>7806</v>
      </c>
      <c r="J544" s="70" t="s">
        <v>7914</v>
      </c>
      <c r="K544" s="31"/>
      <c r="L544" s="70"/>
      <c r="M544" s="70" t="s">
        <v>4091</v>
      </c>
      <c r="N544" s="70" t="s">
        <v>326</v>
      </c>
      <c r="O544" s="70" t="s">
        <v>996</v>
      </c>
      <c r="P544" s="70">
        <v>277</v>
      </c>
      <c r="Q544" s="9"/>
    </row>
    <row r="545" spans="7:17" ht="20" hidden="1" customHeight="1" x14ac:dyDescent="0.25">
      <c r="G545" s="6"/>
      <c r="H545" s="31" t="s">
        <v>7788</v>
      </c>
      <c r="I545" s="70" t="s">
        <v>7806</v>
      </c>
      <c r="J545" s="70" t="s">
        <v>7914</v>
      </c>
      <c r="K545" s="31"/>
      <c r="L545" s="70"/>
      <c r="M545" s="70" t="s">
        <v>4091</v>
      </c>
      <c r="N545" s="70" t="s">
        <v>326</v>
      </c>
      <c r="O545" s="70" t="s">
        <v>7610</v>
      </c>
      <c r="P545" s="70">
        <v>831</v>
      </c>
      <c r="Q545" s="9"/>
    </row>
    <row r="546" spans="7:17" ht="20" hidden="1" customHeight="1" x14ac:dyDescent="0.25">
      <c r="G546" s="6"/>
      <c r="H546" s="31" t="s">
        <v>7788</v>
      </c>
      <c r="I546" s="70" t="s">
        <v>7806</v>
      </c>
      <c r="J546" s="70" t="s">
        <v>7914</v>
      </c>
      <c r="K546" s="31"/>
      <c r="L546" s="70"/>
      <c r="M546" s="70" t="s">
        <v>4091</v>
      </c>
      <c r="N546" s="70" t="s">
        <v>326</v>
      </c>
      <c r="O546" s="70" t="s">
        <v>7609</v>
      </c>
      <c r="P546" s="70">
        <v>831</v>
      </c>
      <c r="Q546" s="9"/>
    </row>
    <row r="547" spans="7:17" ht="20" hidden="1" customHeight="1" x14ac:dyDescent="0.25">
      <c r="G547" s="6"/>
      <c r="H547" s="31" t="s">
        <v>7788</v>
      </c>
      <c r="I547" s="70" t="s">
        <v>7806</v>
      </c>
      <c r="J547" s="70" t="s">
        <v>7914</v>
      </c>
      <c r="K547" s="31"/>
      <c r="L547" s="70"/>
      <c r="M547" s="70" t="s">
        <v>4091</v>
      </c>
      <c r="N547" s="70" t="s">
        <v>326</v>
      </c>
      <c r="O547" s="70" t="s">
        <v>7608</v>
      </c>
      <c r="P547" s="70">
        <v>277</v>
      </c>
      <c r="Q547" s="9"/>
    </row>
    <row r="548" spans="7:17" ht="20" hidden="1" customHeight="1" x14ac:dyDescent="0.25">
      <c r="G548" s="6"/>
      <c r="H548" s="31" t="s">
        <v>7788</v>
      </c>
      <c r="I548" s="70" t="s">
        <v>7806</v>
      </c>
      <c r="J548" s="70" t="s">
        <v>7914</v>
      </c>
      <c r="K548" s="31"/>
      <c r="L548" s="70"/>
      <c r="M548" s="70" t="s">
        <v>4091</v>
      </c>
      <c r="N548" s="70" t="s">
        <v>326</v>
      </c>
      <c r="O548" s="70" t="s">
        <v>7611</v>
      </c>
      <c r="P548" s="70">
        <v>277</v>
      </c>
      <c r="Q548" s="9"/>
    </row>
    <row r="549" spans="7:17" ht="20" hidden="1" customHeight="1" x14ac:dyDescent="0.25">
      <c r="G549" s="6"/>
      <c r="H549" s="31" t="s">
        <v>7788</v>
      </c>
      <c r="I549" s="70" t="s">
        <v>7806</v>
      </c>
      <c r="J549" s="70" t="s">
        <v>7915</v>
      </c>
      <c r="K549" s="31"/>
      <c r="L549" s="70"/>
      <c r="M549" s="70" t="s">
        <v>4091</v>
      </c>
      <c r="N549" s="70" t="s">
        <v>326</v>
      </c>
      <c r="O549" s="70" t="s">
        <v>996</v>
      </c>
      <c r="P549" s="70">
        <v>92</v>
      </c>
      <c r="Q549" s="9"/>
    </row>
    <row r="550" spans="7:17" ht="20" hidden="1" customHeight="1" x14ac:dyDescent="0.25">
      <c r="G550" s="6"/>
      <c r="H550" s="31" t="s">
        <v>7788</v>
      </c>
      <c r="I550" s="70" t="s">
        <v>7806</v>
      </c>
      <c r="J550" s="70" t="s">
        <v>7915</v>
      </c>
      <c r="K550" s="31"/>
      <c r="L550" s="70"/>
      <c r="M550" s="70" t="s">
        <v>4091</v>
      </c>
      <c r="N550" s="70" t="s">
        <v>326</v>
      </c>
      <c r="O550" s="70" t="s">
        <v>7610</v>
      </c>
      <c r="P550" s="70">
        <v>152</v>
      </c>
      <c r="Q550" s="9"/>
    </row>
    <row r="551" spans="7:17" ht="20" hidden="1" customHeight="1" x14ac:dyDescent="0.25">
      <c r="G551" s="6"/>
      <c r="H551" s="31" t="s">
        <v>7788</v>
      </c>
      <c r="I551" s="70" t="s">
        <v>7806</v>
      </c>
      <c r="J551" s="70" t="s">
        <v>7915</v>
      </c>
      <c r="K551" s="31"/>
      <c r="L551" s="70"/>
      <c r="M551" s="70" t="s">
        <v>4091</v>
      </c>
      <c r="N551" s="70" t="s">
        <v>326</v>
      </c>
      <c r="O551" s="70" t="s">
        <v>7609</v>
      </c>
      <c r="P551" s="70">
        <v>156</v>
      </c>
      <c r="Q551" s="9"/>
    </row>
    <row r="552" spans="7:17" ht="20" hidden="1" customHeight="1" x14ac:dyDescent="0.25">
      <c r="G552" s="6"/>
      <c r="H552" s="31" t="s">
        <v>7788</v>
      </c>
      <c r="I552" s="70" t="s">
        <v>7806</v>
      </c>
      <c r="J552" s="70" t="s">
        <v>7915</v>
      </c>
      <c r="K552" s="31"/>
      <c r="L552" s="70"/>
      <c r="M552" s="70" t="s">
        <v>4091</v>
      </c>
      <c r="N552" s="70" t="s">
        <v>326</v>
      </c>
      <c r="O552" s="70" t="s">
        <v>7608</v>
      </c>
      <c r="P552" s="70">
        <v>83</v>
      </c>
      <c r="Q552" s="9"/>
    </row>
    <row r="553" spans="7:17" ht="20" hidden="1" customHeight="1" x14ac:dyDescent="0.25">
      <c r="G553" s="6"/>
      <c r="H553" s="31" t="s">
        <v>7788</v>
      </c>
      <c r="I553" s="70" t="s">
        <v>7806</v>
      </c>
      <c r="J553" s="70" t="s">
        <v>7915</v>
      </c>
      <c r="K553" s="31"/>
      <c r="L553" s="70"/>
      <c r="M553" s="70" t="s">
        <v>4091</v>
      </c>
      <c r="N553" s="70" t="s">
        <v>326</v>
      </c>
      <c r="O553" s="70" t="s">
        <v>7611</v>
      </c>
      <c r="P553" s="70">
        <v>34</v>
      </c>
      <c r="Q553" s="9"/>
    </row>
    <row r="554" spans="7:17" ht="20" hidden="1" customHeight="1" x14ac:dyDescent="0.25">
      <c r="G554" s="6"/>
      <c r="H554" s="31" t="s">
        <v>7788</v>
      </c>
      <c r="I554" s="70" t="s">
        <v>7806</v>
      </c>
      <c r="J554" s="70" t="s">
        <v>7915</v>
      </c>
      <c r="K554" s="31"/>
      <c r="L554" s="70"/>
      <c r="M554" s="70" t="s">
        <v>4091</v>
      </c>
      <c r="N554" s="70" t="s">
        <v>326</v>
      </c>
      <c r="O554" s="70" t="s">
        <v>7612</v>
      </c>
      <c r="P554" s="70">
        <v>13</v>
      </c>
      <c r="Q554" s="9"/>
    </row>
    <row r="555" spans="7:17" ht="20" hidden="1" customHeight="1" x14ac:dyDescent="0.25">
      <c r="G555" s="6"/>
      <c r="H555" s="31" t="s">
        <v>7788</v>
      </c>
      <c r="I555" s="70" t="s">
        <v>7806</v>
      </c>
      <c r="J555" s="70" t="s">
        <v>7916</v>
      </c>
      <c r="K555" s="31"/>
      <c r="L555" s="70"/>
      <c r="M555" s="70" t="s">
        <v>4091</v>
      </c>
      <c r="N555" s="70" t="s">
        <v>326</v>
      </c>
      <c r="O555" s="70" t="s">
        <v>996</v>
      </c>
      <c r="P555" s="70">
        <v>2</v>
      </c>
      <c r="Q555" s="9"/>
    </row>
    <row r="556" spans="7:17" ht="20" hidden="1" customHeight="1" x14ac:dyDescent="0.25">
      <c r="G556" s="6"/>
      <c r="H556" s="31" t="s">
        <v>7788</v>
      </c>
      <c r="I556" s="70" t="s">
        <v>7806</v>
      </c>
      <c r="J556" s="70" t="s">
        <v>7916</v>
      </c>
      <c r="K556" s="31"/>
      <c r="L556" s="70"/>
      <c r="M556" s="70" t="s">
        <v>4091</v>
      </c>
      <c r="N556" s="70" t="s">
        <v>326</v>
      </c>
      <c r="O556" s="70" t="s">
        <v>7610</v>
      </c>
      <c r="P556" s="70">
        <v>2</v>
      </c>
      <c r="Q556" s="9"/>
    </row>
    <row r="557" spans="7:17" ht="20" hidden="1" customHeight="1" x14ac:dyDescent="0.25">
      <c r="G557" s="6"/>
      <c r="H557" s="31" t="s">
        <v>7788</v>
      </c>
      <c r="I557" s="70" t="s">
        <v>7806</v>
      </c>
      <c r="J557" s="70" t="s">
        <v>7916</v>
      </c>
      <c r="K557" s="31"/>
      <c r="L557" s="70"/>
      <c r="M557" s="70" t="s">
        <v>4091</v>
      </c>
      <c r="N557" s="70" t="s">
        <v>326</v>
      </c>
      <c r="O557" s="70" t="s">
        <v>7609</v>
      </c>
      <c r="P557" s="70">
        <v>4</v>
      </c>
      <c r="Q557" s="9"/>
    </row>
    <row r="558" spans="7:17" ht="20" hidden="1" customHeight="1" x14ac:dyDescent="0.25">
      <c r="G558" s="6"/>
      <c r="H558" s="31" t="s">
        <v>7788</v>
      </c>
      <c r="I558" s="70" t="s">
        <v>7806</v>
      </c>
      <c r="J558" s="70" t="s">
        <v>7916</v>
      </c>
      <c r="K558" s="31"/>
      <c r="L558" s="70"/>
      <c r="M558" s="70" t="s">
        <v>4091</v>
      </c>
      <c r="N558" s="70" t="s">
        <v>326</v>
      </c>
      <c r="O558" s="70" t="s">
        <v>7608</v>
      </c>
      <c r="P558" s="70">
        <v>2</v>
      </c>
      <c r="Q558" s="9"/>
    </row>
    <row r="559" spans="7:17" ht="20" hidden="1" customHeight="1" x14ac:dyDescent="0.25">
      <c r="G559" s="6"/>
      <c r="H559" s="31" t="s">
        <v>7788</v>
      </c>
      <c r="I559" s="70" t="s">
        <v>7806</v>
      </c>
      <c r="J559" s="70" t="s">
        <v>7916</v>
      </c>
      <c r="K559" s="31"/>
      <c r="L559" s="70"/>
      <c r="M559" s="70" t="s">
        <v>4091</v>
      </c>
      <c r="N559" s="70" t="s">
        <v>326</v>
      </c>
      <c r="O559" s="70" t="s">
        <v>7611</v>
      </c>
      <c r="P559" s="70">
        <v>2</v>
      </c>
      <c r="Q559" s="9"/>
    </row>
    <row r="560" spans="7:17" ht="20" hidden="1" customHeight="1" x14ac:dyDescent="0.25">
      <c r="G560" s="6"/>
      <c r="H560" s="31" t="s">
        <v>7788</v>
      </c>
      <c r="I560" s="70" t="s">
        <v>7806</v>
      </c>
      <c r="J560" s="70" t="s">
        <v>7917</v>
      </c>
      <c r="K560" s="31"/>
      <c r="L560" s="70"/>
      <c r="M560" s="70" t="s">
        <v>4091</v>
      </c>
      <c r="N560" s="70" t="s">
        <v>326</v>
      </c>
      <c r="O560" s="70" t="s">
        <v>996</v>
      </c>
      <c r="P560" s="70">
        <v>2</v>
      </c>
      <c r="Q560" s="9"/>
    </row>
    <row r="561" spans="7:17" ht="20" hidden="1" customHeight="1" x14ac:dyDescent="0.25">
      <c r="G561" s="6"/>
      <c r="H561" s="31" t="s">
        <v>7788</v>
      </c>
      <c r="I561" s="70" t="s">
        <v>7806</v>
      </c>
      <c r="J561" s="70" t="s">
        <v>7917</v>
      </c>
      <c r="K561" s="31"/>
      <c r="L561" s="70"/>
      <c r="M561" s="70" t="s">
        <v>4091</v>
      </c>
      <c r="N561" s="70" t="s">
        <v>326</v>
      </c>
      <c r="O561" s="70" t="s">
        <v>7610</v>
      </c>
      <c r="P561" s="70">
        <v>4</v>
      </c>
      <c r="Q561" s="9"/>
    </row>
    <row r="562" spans="7:17" ht="20" hidden="1" customHeight="1" x14ac:dyDescent="0.25">
      <c r="G562" s="6"/>
      <c r="H562" s="31" t="s">
        <v>7788</v>
      </c>
      <c r="I562" s="70" t="s">
        <v>7806</v>
      </c>
      <c r="J562" s="70" t="s">
        <v>7917</v>
      </c>
      <c r="K562" s="31"/>
      <c r="L562" s="70"/>
      <c r="M562" s="70" t="s">
        <v>4091</v>
      </c>
      <c r="N562" s="70" t="s">
        <v>326</v>
      </c>
      <c r="O562" s="70" t="s">
        <v>7609</v>
      </c>
      <c r="P562" s="70">
        <v>4</v>
      </c>
      <c r="Q562" s="9"/>
    </row>
    <row r="563" spans="7:17" ht="20" hidden="1" customHeight="1" x14ac:dyDescent="0.25">
      <c r="G563" s="6"/>
      <c r="H563" s="31" t="s">
        <v>7788</v>
      </c>
      <c r="I563" s="70" t="s">
        <v>7806</v>
      </c>
      <c r="J563" s="70" t="s">
        <v>7917</v>
      </c>
      <c r="K563" s="31"/>
      <c r="L563" s="70"/>
      <c r="M563" s="70" t="s">
        <v>4091</v>
      </c>
      <c r="N563" s="70" t="s">
        <v>326</v>
      </c>
      <c r="O563" s="70" t="s">
        <v>7608</v>
      </c>
      <c r="P563" s="70">
        <v>4</v>
      </c>
      <c r="Q563" s="9"/>
    </row>
    <row r="564" spans="7:17" ht="20" hidden="1" customHeight="1" x14ac:dyDescent="0.25">
      <c r="G564" s="6"/>
      <c r="H564" s="31" t="s">
        <v>7788</v>
      </c>
      <c r="I564" s="70" t="s">
        <v>7806</v>
      </c>
      <c r="J564" s="70" t="s">
        <v>7917</v>
      </c>
      <c r="K564" s="31"/>
      <c r="L564" s="70"/>
      <c r="M564" s="70" t="s">
        <v>4091</v>
      </c>
      <c r="N564" s="70" t="s">
        <v>326</v>
      </c>
      <c r="O564" s="70" t="s">
        <v>7611</v>
      </c>
      <c r="P564" s="70">
        <v>2</v>
      </c>
      <c r="Q564" s="9"/>
    </row>
    <row r="565" spans="7:17" ht="20" hidden="1" customHeight="1" x14ac:dyDescent="0.25">
      <c r="G565" s="6"/>
      <c r="H565" s="31" t="s">
        <v>7788</v>
      </c>
      <c r="I565" s="70" t="s">
        <v>7807</v>
      </c>
      <c r="J565" s="70" t="s">
        <v>7918</v>
      </c>
      <c r="K565" s="31"/>
      <c r="L565" s="70"/>
      <c r="M565" s="70" t="s">
        <v>4091</v>
      </c>
      <c r="N565" s="70" t="s">
        <v>258</v>
      </c>
      <c r="O565" s="70" t="s">
        <v>996</v>
      </c>
      <c r="P565" s="70">
        <v>137</v>
      </c>
      <c r="Q565" s="9"/>
    </row>
    <row r="566" spans="7:17" ht="20" hidden="1" customHeight="1" x14ac:dyDescent="0.25">
      <c r="G566" s="6"/>
      <c r="H566" s="31" t="s">
        <v>7788</v>
      </c>
      <c r="I566" s="70" t="s">
        <v>7807</v>
      </c>
      <c r="J566" s="70" t="s">
        <v>7918</v>
      </c>
      <c r="K566" s="31"/>
      <c r="L566" s="70"/>
      <c r="M566" s="70" t="s">
        <v>4091</v>
      </c>
      <c r="N566" s="70" t="s">
        <v>258</v>
      </c>
      <c r="O566" s="70" t="s">
        <v>7610</v>
      </c>
      <c r="P566" s="70">
        <v>112</v>
      </c>
      <c r="Q566" s="9"/>
    </row>
    <row r="567" spans="7:17" ht="20" hidden="1" customHeight="1" x14ac:dyDescent="0.25">
      <c r="G567" s="6"/>
      <c r="H567" s="31" t="s">
        <v>7788</v>
      </c>
      <c r="I567" s="70" t="s">
        <v>7807</v>
      </c>
      <c r="J567" s="70" t="s">
        <v>7918</v>
      </c>
      <c r="K567" s="31"/>
      <c r="L567" s="70"/>
      <c r="M567" s="70" t="s">
        <v>4091</v>
      </c>
      <c r="N567" s="70" t="s">
        <v>258</v>
      </c>
      <c r="O567" s="70" t="s">
        <v>7609</v>
      </c>
      <c r="P567" s="70">
        <v>179</v>
      </c>
      <c r="Q567" s="9"/>
    </row>
    <row r="568" spans="7:17" ht="20" hidden="1" customHeight="1" x14ac:dyDescent="0.25">
      <c r="G568" s="6"/>
      <c r="H568" s="31" t="s">
        <v>7788</v>
      </c>
      <c r="I568" s="70" t="s">
        <v>7807</v>
      </c>
      <c r="J568" s="70" t="s">
        <v>7918</v>
      </c>
      <c r="K568" s="31"/>
      <c r="L568" s="70"/>
      <c r="M568" s="70" t="s">
        <v>4091</v>
      </c>
      <c r="N568" s="70" t="s">
        <v>258</v>
      </c>
      <c r="O568" s="70" t="s">
        <v>7608</v>
      </c>
      <c r="P568" s="70">
        <v>60</v>
      </c>
      <c r="Q568" s="9"/>
    </row>
    <row r="569" spans="7:17" ht="20" hidden="1" customHeight="1" x14ac:dyDescent="0.25">
      <c r="G569" s="6"/>
      <c r="H569" s="31" t="s">
        <v>7788</v>
      </c>
      <c r="I569" s="70" t="s">
        <v>7807</v>
      </c>
      <c r="J569" s="70" t="s">
        <v>7918</v>
      </c>
      <c r="K569" s="31"/>
      <c r="L569" s="70"/>
      <c r="M569" s="70" t="s">
        <v>4091</v>
      </c>
      <c r="N569" s="70" t="s">
        <v>258</v>
      </c>
      <c r="O569" s="70" t="s">
        <v>7611</v>
      </c>
      <c r="P569" s="70">
        <v>1</v>
      </c>
      <c r="Q569" s="9"/>
    </row>
    <row r="570" spans="7:17" ht="20" hidden="1" customHeight="1" x14ac:dyDescent="0.25">
      <c r="G570" s="6"/>
      <c r="H570" s="31" t="s">
        <v>7788</v>
      </c>
      <c r="I570" s="70" t="s">
        <v>7807</v>
      </c>
      <c r="J570" s="70" t="s">
        <v>7919</v>
      </c>
      <c r="K570" s="31"/>
      <c r="L570" s="70"/>
      <c r="M570" s="70" t="s">
        <v>4091</v>
      </c>
      <c r="N570" s="70" t="s">
        <v>258</v>
      </c>
      <c r="O570" s="70" t="s">
        <v>996</v>
      </c>
      <c r="P570" s="70">
        <v>171</v>
      </c>
      <c r="Q570" s="9"/>
    </row>
    <row r="571" spans="7:17" ht="20" hidden="1" customHeight="1" x14ac:dyDescent="0.25">
      <c r="G571" s="6"/>
      <c r="H571" s="31" t="s">
        <v>7788</v>
      </c>
      <c r="I571" s="70" t="s">
        <v>7807</v>
      </c>
      <c r="J571" s="70" t="s">
        <v>7919</v>
      </c>
      <c r="K571" s="31"/>
      <c r="L571" s="70"/>
      <c r="M571" s="70" t="s">
        <v>4091</v>
      </c>
      <c r="N571" s="70" t="s">
        <v>258</v>
      </c>
      <c r="O571" s="70" t="s">
        <v>7610</v>
      </c>
      <c r="P571" s="70">
        <v>513</v>
      </c>
      <c r="Q571" s="9"/>
    </row>
    <row r="572" spans="7:17" ht="20" hidden="1" customHeight="1" x14ac:dyDescent="0.25">
      <c r="G572" s="6"/>
      <c r="H572" s="31" t="s">
        <v>7788</v>
      </c>
      <c r="I572" s="70" t="s">
        <v>7807</v>
      </c>
      <c r="J572" s="70" t="s">
        <v>7919</v>
      </c>
      <c r="K572" s="31"/>
      <c r="L572" s="70"/>
      <c r="M572" s="70" t="s">
        <v>4091</v>
      </c>
      <c r="N572" s="70" t="s">
        <v>258</v>
      </c>
      <c r="O572" s="70" t="s">
        <v>7609</v>
      </c>
      <c r="P572" s="70">
        <v>513</v>
      </c>
      <c r="Q572" s="9"/>
    </row>
    <row r="573" spans="7:17" ht="20" hidden="1" customHeight="1" x14ac:dyDescent="0.25">
      <c r="G573" s="6"/>
      <c r="H573" s="31" t="s">
        <v>7788</v>
      </c>
      <c r="I573" s="70" t="s">
        <v>7807</v>
      </c>
      <c r="J573" s="70" t="s">
        <v>7919</v>
      </c>
      <c r="K573" s="31"/>
      <c r="L573" s="70"/>
      <c r="M573" s="70" t="s">
        <v>4091</v>
      </c>
      <c r="N573" s="70" t="s">
        <v>258</v>
      </c>
      <c r="O573" s="70" t="s">
        <v>7608</v>
      </c>
      <c r="P573" s="70">
        <v>171</v>
      </c>
      <c r="Q573" s="9"/>
    </row>
    <row r="574" spans="7:17" ht="20" hidden="1" customHeight="1" x14ac:dyDescent="0.25">
      <c r="G574" s="6"/>
      <c r="H574" s="31" t="s">
        <v>7788</v>
      </c>
      <c r="I574" s="70" t="s">
        <v>7807</v>
      </c>
      <c r="J574" s="70" t="s">
        <v>7919</v>
      </c>
      <c r="K574" s="31"/>
      <c r="L574" s="70"/>
      <c r="M574" s="70" t="s">
        <v>4091</v>
      </c>
      <c r="N574" s="70" t="s">
        <v>258</v>
      </c>
      <c r="O574" s="70" t="s">
        <v>7611</v>
      </c>
      <c r="P574" s="70">
        <v>171</v>
      </c>
      <c r="Q574" s="9"/>
    </row>
    <row r="575" spans="7:17" ht="20" hidden="1" customHeight="1" x14ac:dyDescent="0.25">
      <c r="G575" s="6"/>
      <c r="H575" s="31" t="s">
        <v>7788</v>
      </c>
      <c r="I575" s="70" t="s">
        <v>7807</v>
      </c>
      <c r="J575" s="70" t="s">
        <v>7920</v>
      </c>
      <c r="K575" s="31"/>
      <c r="L575" s="70"/>
      <c r="M575" s="70" t="s">
        <v>4091</v>
      </c>
      <c r="N575" s="70" t="s">
        <v>258</v>
      </c>
      <c r="O575" s="70" t="s">
        <v>996</v>
      </c>
      <c r="P575" s="70">
        <v>334</v>
      </c>
      <c r="Q575" s="9"/>
    </row>
    <row r="576" spans="7:17" ht="20" hidden="1" customHeight="1" x14ac:dyDescent="0.25">
      <c r="G576" s="6"/>
      <c r="H576" s="31" t="s">
        <v>7788</v>
      </c>
      <c r="I576" s="70" t="s">
        <v>7807</v>
      </c>
      <c r="J576" s="70" t="s">
        <v>7920</v>
      </c>
      <c r="K576" s="31"/>
      <c r="L576" s="70"/>
      <c r="M576" s="70" t="s">
        <v>4091</v>
      </c>
      <c r="N576" s="70" t="s">
        <v>258</v>
      </c>
      <c r="O576" s="70" t="s">
        <v>7610</v>
      </c>
      <c r="P576" s="70">
        <v>316</v>
      </c>
      <c r="Q576" s="9"/>
    </row>
    <row r="577" spans="7:17" ht="20" hidden="1" customHeight="1" x14ac:dyDescent="0.25">
      <c r="G577" s="6"/>
      <c r="H577" s="31" t="s">
        <v>7788</v>
      </c>
      <c r="I577" s="70" t="s">
        <v>7807</v>
      </c>
      <c r="J577" s="70" t="s">
        <v>7920</v>
      </c>
      <c r="K577" s="31"/>
      <c r="L577" s="70"/>
      <c r="M577" s="70" t="s">
        <v>4091</v>
      </c>
      <c r="N577" s="70" t="s">
        <v>258</v>
      </c>
      <c r="O577" s="70" t="s">
        <v>7609</v>
      </c>
      <c r="P577" s="70">
        <v>422</v>
      </c>
      <c r="Q577" s="9"/>
    </row>
    <row r="578" spans="7:17" ht="20" hidden="1" customHeight="1" x14ac:dyDescent="0.25">
      <c r="G578" s="6"/>
      <c r="H578" s="31" t="s">
        <v>7788</v>
      </c>
      <c r="I578" s="70" t="s">
        <v>7807</v>
      </c>
      <c r="J578" s="70" t="s">
        <v>7920</v>
      </c>
      <c r="K578" s="31"/>
      <c r="L578" s="70"/>
      <c r="M578" s="70" t="s">
        <v>4091</v>
      </c>
      <c r="N578" s="70" t="s">
        <v>258</v>
      </c>
      <c r="O578" s="70" t="s">
        <v>7608</v>
      </c>
      <c r="P578" s="70">
        <v>170</v>
      </c>
      <c r="Q578" s="9"/>
    </row>
    <row r="579" spans="7:17" ht="20" hidden="1" customHeight="1" x14ac:dyDescent="0.25">
      <c r="G579" s="6"/>
      <c r="H579" s="31" t="s">
        <v>7788</v>
      </c>
      <c r="I579" s="70" t="s">
        <v>7807</v>
      </c>
      <c r="J579" s="70" t="s">
        <v>7920</v>
      </c>
      <c r="K579" s="31"/>
      <c r="L579" s="70"/>
      <c r="M579" s="70" t="s">
        <v>4091</v>
      </c>
      <c r="N579" s="70" t="s">
        <v>258</v>
      </c>
      <c r="O579" s="70" t="s">
        <v>7611</v>
      </c>
      <c r="P579" s="70">
        <v>9</v>
      </c>
      <c r="Q579" s="9"/>
    </row>
    <row r="580" spans="7:17" ht="20" hidden="1" customHeight="1" x14ac:dyDescent="0.25">
      <c r="G580" s="6"/>
      <c r="H580" s="31" t="s">
        <v>7788</v>
      </c>
      <c r="I580" s="70" t="s">
        <v>7807</v>
      </c>
      <c r="J580" s="70" t="s">
        <v>7921</v>
      </c>
      <c r="K580" s="31"/>
      <c r="L580" s="70"/>
      <c r="M580" s="70" t="s">
        <v>4091</v>
      </c>
      <c r="N580" s="70" t="s">
        <v>258</v>
      </c>
      <c r="O580" s="70" t="s">
        <v>996</v>
      </c>
      <c r="P580" s="70">
        <v>272</v>
      </c>
      <c r="Q580" s="9"/>
    </row>
    <row r="581" spans="7:17" ht="20" hidden="1" customHeight="1" x14ac:dyDescent="0.25">
      <c r="G581" s="6"/>
      <c r="H581" s="31" t="s">
        <v>7788</v>
      </c>
      <c r="I581" s="70" t="s">
        <v>7807</v>
      </c>
      <c r="J581" s="70" t="s">
        <v>7921</v>
      </c>
      <c r="K581" s="31"/>
      <c r="L581" s="70"/>
      <c r="M581" s="70" t="s">
        <v>4091</v>
      </c>
      <c r="N581" s="70" t="s">
        <v>258</v>
      </c>
      <c r="O581" s="70" t="s">
        <v>7610</v>
      </c>
      <c r="P581" s="70">
        <v>816</v>
      </c>
      <c r="Q581" s="9"/>
    </row>
    <row r="582" spans="7:17" ht="20" hidden="1" customHeight="1" x14ac:dyDescent="0.25">
      <c r="G582" s="6"/>
      <c r="H582" s="31" t="s">
        <v>7788</v>
      </c>
      <c r="I582" s="70" t="s">
        <v>7807</v>
      </c>
      <c r="J582" s="70" t="s">
        <v>7921</v>
      </c>
      <c r="K582" s="31"/>
      <c r="L582" s="70"/>
      <c r="M582" s="70" t="s">
        <v>4091</v>
      </c>
      <c r="N582" s="70" t="s">
        <v>258</v>
      </c>
      <c r="O582" s="70" t="s">
        <v>7609</v>
      </c>
      <c r="P582" s="70">
        <v>816</v>
      </c>
      <c r="Q582" s="9"/>
    </row>
    <row r="583" spans="7:17" ht="20" hidden="1" customHeight="1" x14ac:dyDescent="0.25">
      <c r="G583" s="6"/>
      <c r="H583" s="31" t="s">
        <v>7788</v>
      </c>
      <c r="I583" s="70" t="s">
        <v>7807</v>
      </c>
      <c r="J583" s="70" t="s">
        <v>7921</v>
      </c>
      <c r="K583" s="31"/>
      <c r="L583" s="70"/>
      <c r="M583" s="70" t="s">
        <v>4091</v>
      </c>
      <c r="N583" s="70" t="s">
        <v>258</v>
      </c>
      <c r="O583" s="70" t="s">
        <v>7608</v>
      </c>
      <c r="P583" s="70">
        <v>272</v>
      </c>
      <c r="Q583" s="9"/>
    </row>
    <row r="584" spans="7:17" ht="20" hidden="1" customHeight="1" x14ac:dyDescent="0.25">
      <c r="G584" s="6"/>
      <c r="H584" s="31" t="s">
        <v>7788</v>
      </c>
      <c r="I584" s="70" t="s">
        <v>7807</v>
      </c>
      <c r="J584" s="70" t="s">
        <v>7921</v>
      </c>
      <c r="K584" s="31"/>
      <c r="L584" s="70"/>
      <c r="M584" s="70" t="s">
        <v>4091</v>
      </c>
      <c r="N584" s="70" t="s">
        <v>258</v>
      </c>
      <c r="O584" s="70" t="s">
        <v>7611</v>
      </c>
      <c r="P584" s="70">
        <v>272</v>
      </c>
      <c r="Q584" s="9"/>
    </row>
    <row r="585" spans="7:17" ht="20" hidden="1" customHeight="1" x14ac:dyDescent="0.25">
      <c r="G585" s="6"/>
      <c r="H585" s="31" t="s">
        <v>7788</v>
      </c>
      <c r="I585" s="70" t="s">
        <v>7807</v>
      </c>
      <c r="J585" s="70" t="s">
        <v>7922</v>
      </c>
      <c r="K585" s="31"/>
      <c r="L585" s="70"/>
      <c r="M585" s="70" t="s">
        <v>4091</v>
      </c>
      <c r="N585" s="70" t="s">
        <v>258</v>
      </c>
      <c r="O585" s="70" t="s">
        <v>996</v>
      </c>
      <c r="P585" s="70">
        <v>97</v>
      </c>
      <c r="Q585" s="9"/>
    </row>
    <row r="586" spans="7:17" ht="20" hidden="1" customHeight="1" x14ac:dyDescent="0.25">
      <c r="G586" s="6"/>
      <c r="H586" s="31" t="s">
        <v>7788</v>
      </c>
      <c r="I586" s="70" t="s">
        <v>7807</v>
      </c>
      <c r="J586" s="70" t="s">
        <v>7922</v>
      </c>
      <c r="K586" s="31"/>
      <c r="L586" s="70"/>
      <c r="M586" s="70" t="s">
        <v>4091</v>
      </c>
      <c r="N586" s="70" t="s">
        <v>258</v>
      </c>
      <c r="O586" s="70" t="s">
        <v>7610</v>
      </c>
      <c r="P586" s="70">
        <v>161</v>
      </c>
      <c r="Q586" s="9"/>
    </row>
    <row r="587" spans="7:17" ht="20" hidden="1" customHeight="1" x14ac:dyDescent="0.25">
      <c r="G587" s="6"/>
      <c r="H587" s="31" t="s">
        <v>7788</v>
      </c>
      <c r="I587" s="70" t="s">
        <v>7807</v>
      </c>
      <c r="J587" s="70" t="s">
        <v>7922</v>
      </c>
      <c r="K587" s="31"/>
      <c r="L587" s="70"/>
      <c r="M587" s="70" t="s">
        <v>4091</v>
      </c>
      <c r="N587" s="70" t="s">
        <v>258</v>
      </c>
      <c r="O587" s="70" t="s">
        <v>7609</v>
      </c>
      <c r="P587" s="70">
        <v>165</v>
      </c>
      <c r="Q587" s="9"/>
    </row>
    <row r="588" spans="7:17" ht="20" hidden="1" customHeight="1" x14ac:dyDescent="0.25">
      <c r="G588" s="6"/>
      <c r="H588" s="31" t="s">
        <v>7788</v>
      </c>
      <c r="I588" s="70" t="s">
        <v>7807</v>
      </c>
      <c r="J588" s="70" t="s">
        <v>7922</v>
      </c>
      <c r="K588" s="31"/>
      <c r="L588" s="70"/>
      <c r="M588" s="70" t="s">
        <v>4091</v>
      </c>
      <c r="N588" s="70" t="s">
        <v>258</v>
      </c>
      <c r="O588" s="70" t="s">
        <v>7608</v>
      </c>
      <c r="P588" s="70">
        <v>88</v>
      </c>
      <c r="Q588" s="9"/>
    </row>
    <row r="589" spans="7:17" ht="20" hidden="1" customHeight="1" x14ac:dyDescent="0.25">
      <c r="G589" s="6"/>
      <c r="H589" s="31" t="s">
        <v>7788</v>
      </c>
      <c r="I589" s="70" t="s">
        <v>7807</v>
      </c>
      <c r="J589" s="70" t="s">
        <v>7922</v>
      </c>
      <c r="K589" s="31"/>
      <c r="L589" s="70"/>
      <c r="M589" s="70" t="s">
        <v>4091</v>
      </c>
      <c r="N589" s="70" t="s">
        <v>258</v>
      </c>
      <c r="O589" s="70" t="s">
        <v>7611</v>
      </c>
      <c r="P589" s="70">
        <v>36</v>
      </c>
      <c r="Q589" s="9"/>
    </row>
    <row r="590" spans="7:17" ht="20" hidden="1" customHeight="1" x14ac:dyDescent="0.25">
      <c r="G590" s="6"/>
      <c r="H590" s="31" t="s">
        <v>7788</v>
      </c>
      <c r="I590" s="70" t="s">
        <v>7807</v>
      </c>
      <c r="J590" s="70" t="s">
        <v>7922</v>
      </c>
      <c r="K590" s="31"/>
      <c r="L590" s="70"/>
      <c r="M590" s="70" t="s">
        <v>4091</v>
      </c>
      <c r="N590" s="70" t="s">
        <v>258</v>
      </c>
      <c r="O590" s="70" t="s">
        <v>7612</v>
      </c>
      <c r="P590" s="70">
        <v>14</v>
      </c>
      <c r="Q590" s="9"/>
    </row>
    <row r="591" spans="7:17" ht="20" hidden="1" customHeight="1" x14ac:dyDescent="0.25">
      <c r="G591" s="6"/>
      <c r="H591" s="31" t="s">
        <v>7788</v>
      </c>
      <c r="I591" s="70" t="s">
        <v>7807</v>
      </c>
      <c r="J591" s="70" t="s">
        <v>7923</v>
      </c>
      <c r="K591" s="31"/>
      <c r="L591" s="70"/>
      <c r="M591" s="70" t="s">
        <v>4091</v>
      </c>
      <c r="N591" s="70" t="s">
        <v>258</v>
      </c>
      <c r="O591" s="70" t="s">
        <v>996</v>
      </c>
      <c r="P591" s="70">
        <v>2</v>
      </c>
      <c r="Q591" s="9"/>
    </row>
    <row r="592" spans="7:17" ht="20" hidden="1" customHeight="1" x14ac:dyDescent="0.25">
      <c r="G592" s="6"/>
      <c r="H592" s="31" t="s">
        <v>7788</v>
      </c>
      <c r="I592" s="70" t="s">
        <v>7807</v>
      </c>
      <c r="J592" s="70" t="s">
        <v>7923</v>
      </c>
      <c r="K592" s="31"/>
      <c r="L592" s="70"/>
      <c r="M592" s="70" t="s">
        <v>4091</v>
      </c>
      <c r="N592" s="70" t="s">
        <v>258</v>
      </c>
      <c r="O592" s="70" t="s">
        <v>7610</v>
      </c>
      <c r="P592" s="70">
        <v>4</v>
      </c>
      <c r="Q592" s="9"/>
    </row>
    <row r="593" spans="7:17" ht="20" hidden="1" customHeight="1" x14ac:dyDescent="0.25">
      <c r="G593" s="6"/>
      <c r="H593" s="31" t="s">
        <v>7788</v>
      </c>
      <c r="I593" s="70" t="s">
        <v>7807</v>
      </c>
      <c r="J593" s="70" t="s">
        <v>7923</v>
      </c>
      <c r="K593" s="31"/>
      <c r="L593" s="70"/>
      <c r="M593" s="70" t="s">
        <v>4091</v>
      </c>
      <c r="N593" s="70" t="s">
        <v>258</v>
      </c>
      <c r="O593" s="70" t="s">
        <v>7609</v>
      </c>
      <c r="P593" s="70">
        <v>4</v>
      </c>
      <c r="Q593" s="9"/>
    </row>
    <row r="594" spans="7:17" ht="20" hidden="1" customHeight="1" x14ac:dyDescent="0.25">
      <c r="G594" s="6"/>
      <c r="H594" s="31" t="s">
        <v>7788</v>
      </c>
      <c r="I594" s="70" t="s">
        <v>7807</v>
      </c>
      <c r="J594" s="70" t="s">
        <v>7923</v>
      </c>
      <c r="K594" s="31"/>
      <c r="L594" s="70"/>
      <c r="M594" s="70" t="s">
        <v>4091</v>
      </c>
      <c r="N594" s="70" t="s">
        <v>258</v>
      </c>
      <c r="O594" s="70" t="s">
        <v>7608</v>
      </c>
      <c r="P594" s="70">
        <v>4</v>
      </c>
      <c r="Q594" s="9"/>
    </row>
    <row r="595" spans="7:17" ht="20" hidden="1" customHeight="1" x14ac:dyDescent="0.25">
      <c r="G595" s="6"/>
      <c r="H595" s="31" t="s">
        <v>7788</v>
      </c>
      <c r="I595" s="70" t="s">
        <v>7807</v>
      </c>
      <c r="J595" s="70" t="s">
        <v>7923</v>
      </c>
      <c r="K595" s="31"/>
      <c r="L595" s="70"/>
      <c r="M595" s="70" t="s">
        <v>4091</v>
      </c>
      <c r="N595" s="70" t="s">
        <v>258</v>
      </c>
      <c r="O595" s="70" t="s">
        <v>7611</v>
      </c>
      <c r="P595" s="70">
        <v>2</v>
      </c>
      <c r="Q595" s="9"/>
    </row>
    <row r="596" spans="7:17" ht="20" hidden="1" customHeight="1" x14ac:dyDescent="0.25">
      <c r="G596" s="6"/>
      <c r="H596" s="31" t="s">
        <v>7788</v>
      </c>
      <c r="I596" s="70" t="s">
        <v>7807</v>
      </c>
      <c r="J596" s="70" t="s">
        <v>7921</v>
      </c>
      <c r="K596" s="31"/>
      <c r="L596" s="70"/>
      <c r="M596" s="70" t="s">
        <v>4091</v>
      </c>
      <c r="N596" s="70" t="s">
        <v>258</v>
      </c>
      <c r="O596" s="70" t="s">
        <v>996</v>
      </c>
      <c r="P596" s="70">
        <v>3</v>
      </c>
      <c r="Q596" s="9"/>
    </row>
    <row r="597" spans="7:17" ht="20" hidden="1" customHeight="1" x14ac:dyDescent="0.25">
      <c r="G597" s="6"/>
      <c r="H597" s="31" t="s">
        <v>7788</v>
      </c>
      <c r="I597" s="70" t="s">
        <v>7807</v>
      </c>
      <c r="J597" s="70" t="s">
        <v>7921</v>
      </c>
      <c r="K597" s="31"/>
      <c r="L597" s="70"/>
      <c r="M597" s="70" t="s">
        <v>4091</v>
      </c>
      <c r="N597" s="70" t="s">
        <v>258</v>
      </c>
      <c r="O597" s="70" t="s">
        <v>7610</v>
      </c>
      <c r="P597" s="70">
        <v>9</v>
      </c>
      <c r="Q597" s="9"/>
    </row>
    <row r="598" spans="7:17" ht="20" hidden="1" customHeight="1" x14ac:dyDescent="0.25">
      <c r="G598" s="6"/>
      <c r="H598" s="31" t="s">
        <v>7788</v>
      </c>
      <c r="I598" s="70" t="s">
        <v>7807</v>
      </c>
      <c r="J598" s="70" t="s">
        <v>7921</v>
      </c>
      <c r="K598" s="31"/>
      <c r="L598" s="70"/>
      <c r="M598" s="70" t="s">
        <v>4091</v>
      </c>
      <c r="N598" s="70" t="s">
        <v>258</v>
      </c>
      <c r="O598" s="70" t="s">
        <v>7609</v>
      </c>
      <c r="P598" s="70">
        <v>9</v>
      </c>
      <c r="Q598" s="9"/>
    </row>
    <row r="599" spans="7:17" ht="20" hidden="1" customHeight="1" x14ac:dyDescent="0.25">
      <c r="G599" s="6"/>
      <c r="H599" s="31" t="s">
        <v>7788</v>
      </c>
      <c r="I599" s="70" t="s">
        <v>7807</v>
      </c>
      <c r="J599" s="70" t="s">
        <v>7921</v>
      </c>
      <c r="K599" s="31"/>
      <c r="L599" s="70"/>
      <c r="M599" s="70" t="s">
        <v>4091</v>
      </c>
      <c r="N599" s="70" t="s">
        <v>258</v>
      </c>
      <c r="O599" s="70" t="s">
        <v>7608</v>
      </c>
      <c r="P599" s="70">
        <v>3</v>
      </c>
      <c r="Q599" s="9"/>
    </row>
    <row r="600" spans="7:17" ht="20" hidden="1" customHeight="1" x14ac:dyDescent="0.25">
      <c r="G600" s="6"/>
      <c r="H600" s="31" t="s">
        <v>7788</v>
      </c>
      <c r="I600" s="70" t="s">
        <v>7807</v>
      </c>
      <c r="J600" s="70" t="s">
        <v>7921</v>
      </c>
      <c r="K600" s="31"/>
      <c r="L600" s="70"/>
      <c r="M600" s="70" t="s">
        <v>4091</v>
      </c>
      <c r="N600" s="70" t="s">
        <v>258</v>
      </c>
      <c r="O600" s="70" t="s">
        <v>7611</v>
      </c>
      <c r="P600" s="70">
        <v>3</v>
      </c>
      <c r="Q600" s="9"/>
    </row>
    <row r="601" spans="7:17" ht="20" hidden="1" customHeight="1" x14ac:dyDescent="0.25">
      <c r="G601" s="6"/>
      <c r="H601" s="31" t="s">
        <v>7788</v>
      </c>
      <c r="I601" s="70" t="s">
        <v>7806</v>
      </c>
      <c r="J601" s="70" t="s">
        <v>7914</v>
      </c>
      <c r="K601" s="31"/>
      <c r="L601" s="70"/>
      <c r="M601" s="70" t="s">
        <v>4091</v>
      </c>
      <c r="N601" s="70" t="s">
        <v>326</v>
      </c>
      <c r="O601" s="70" t="s">
        <v>996</v>
      </c>
      <c r="P601" s="70">
        <v>3</v>
      </c>
      <c r="Q601" s="9"/>
    </row>
    <row r="602" spans="7:17" ht="20" hidden="1" customHeight="1" x14ac:dyDescent="0.25">
      <c r="G602" s="6"/>
      <c r="H602" s="31" t="s">
        <v>7788</v>
      </c>
      <c r="I602" s="70" t="s">
        <v>7806</v>
      </c>
      <c r="J602" s="70" t="s">
        <v>7914</v>
      </c>
      <c r="K602" s="31"/>
      <c r="L602" s="70"/>
      <c r="M602" s="70" t="s">
        <v>4091</v>
      </c>
      <c r="N602" s="70" t="s">
        <v>326</v>
      </c>
      <c r="O602" s="70" t="s">
        <v>7610</v>
      </c>
      <c r="P602" s="70">
        <v>9</v>
      </c>
      <c r="Q602" s="9"/>
    </row>
    <row r="603" spans="7:17" ht="20" hidden="1" customHeight="1" x14ac:dyDescent="0.25">
      <c r="G603" s="6"/>
      <c r="H603" s="31" t="s">
        <v>7788</v>
      </c>
      <c r="I603" s="70" t="s">
        <v>7806</v>
      </c>
      <c r="J603" s="70" t="s">
        <v>7914</v>
      </c>
      <c r="K603" s="31"/>
      <c r="L603" s="70"/>
      <c r="M603" s="70" t="s">
        <v>4091</v>
      </c>
      <c r="N603" s="70" t="s">
        <v>326</v>
      </c>
      <c r="O603" s="70" t="s">
        <v>7609</v>
      </c>
      <c r="P603" s="70">
        <v>9</v>
      </c>
      <c r="Q603" s="9"/>
    </row>
    <row r="604" spans="7:17" ht="20" hidden="1" customHeight="1" x14ac:dyDescent="0.25">
      <c r="G604" s="6"/>
      <c r="H604" s="31" t="s">
        <v>7788</v>
      </c>
      <c r="I604" s="70" t="s">
        <v>7806</v>
      </c>
      <c r="J604" s="70" t="s">
        <v>7914</v>
      </c>
      <c r="K604" s="31"/>
      <c r="L604" s="70"/>
      <c r="M604" s="70" t="s">
        <v>4091</v>
      </c>
      <c r="N604" s="70" t="s">
        <v>326</v>
      </c>
      <c r="O604" s="70" t="s">
        <v>7608</v>
      </c>
      <c r="P604" s="70">
        <v>3</v>
      </c>
      <c r="Q604" s="9"/>
    </row>
    <row r="605" spans="7:17" ht="20" hidden="1" customHeight="1" x14ac:dyDescent="0.25">
      <c r="G605" s="6"/>
      <c r="H605" s="31" t="s">
        <v>7788</v>
      </c>
      <c r="I605" s="70" t="s">
        <v>7806</v>
      </c>
      <c r="J605" s="70" t="s">
        <v>7914</v>
      </c>
      <c r="K605" s="31"/>
      <c r="L605" s="70"/>
      <c r="M605" s="70" t="s">
        <v>4091</v>
      </c>
      <c r="N605" s="70" t="s">
        <v>326</v>
      </c>
      <c r="O605" s="70" t="s">
        <v>7611</v>
      </c>
      <c r="P605" s="70">
        <v>3</v>
      </c>
      <c r="Q605" s="9"/>
    </row>
    <row r="606" spans="7:17" ht="20" hidden="1" customHeight="1" x14ac:dyDescent="0.25">
      <c r="G606" s="6"/>
      <c r="H606" s="31" t="s">
        <v>7789</v>
      </c>
      <c r="I606" s="70" t="s">
        <v>7793</v>
      </c>
      <c r="J606" s="70" t="s">
        <v>7924</v>
      </c>
      <c r="K606" s="31"/>
      <c r="L606" s="70"/>
      <c r="M606" s="70" t="s">
        <v>4091</v>
      </c>
      <c r="N606" s="70" t="s">
        <v>7925</v>
      </c>
      <c r="O606" s="70" t="s">
        <v>996</v>
      </c>
      <c r="P606" s="70">
        <v>76</v>
      </c>
      <c r="Q606" s="9"/>
    </row>
    <row r="607" spans="7:17" ht="20" hidden="1" customHeight="1" x14ac:dyDescent="0.25">
      <c r="G607" s="6"/>
      <c r="H607" s="31" t="s">
        <v>7789</v>
      </c>
      <c r="I607" s="70" t="s">
        <v>7793</v>
      </c>
      <c r="J607" s="70" t="s">
        <v>7924</v>
      </c>
      <c r="K607" s="31"/>
      <c r="L607" s="70"/>
      <c r="M607" s="70" t="s">
        <v>4091</v>
      </c>
      <c r="N607" s="70" t="s">
        <v>7925</v>
      </c>
      <c r="O607" s="70" t="s">
        <v>7610</v>
      </c>
      <c r="P607" s="70">
        <v>162</v>
      </c>
      <c r="Q607" s="9"/>
    </row>
    <row r="608" spans="7:17" ht="20" hidden="1" customHeight="1" x14ac:dyDescent="0.25">
      <c r="G608" s="6"/>
      <c r="H608" s="31" t="s">
        <v>7789</v>
      </c>
      <c r="I608" s="70" t="s">
        <v>7793</v>
      </c>
      <c r="J608" s="70" t="s">
        <v>7924</v>
      </c>
      <c r="K608" s="31"/>
      <c r="L608" s="70"/>
      <c r="M608" s="70" t="s">
        <v>4091</v>
      </c>
      <c r="N608" s="70" t="s">
        <v>7925</v>
      </c>
      <c r="O608" s="70" t="s">
        <v>7609</v>
      </c>
      <c r="P608" s="70">
        <v>174</v>
      </c>
      <c r="Q608" s="9"/>
    </row>
    <row r="609" spans="7:17" ht="20" hidden="1" customHeight="1" x14ac:dyDescent="0.25">
      <c r="G609" s="6"/>
      <c r="H609" s="31" t="s">
        <v>7789</v>
      </c>
      <c r="I609" s="70" t="s">
        <v>7793</v>
      </c>
      <c r="J609" s="70" t="s">
        <v>7924</v>
      </c>
      <c r="K609" s="31"/>
      <c r="L609" s="70"/>
      <c r="M609" s="70" t="s">
        <v>4091</v>
      </c>
      <c r="N609" s="70" t="s">
        <v>7925</v>
      </c>
      <c r="O609" s="70" t="s">
        <v>7608</v>
      </c>
      <c r="P609" s="70">
        <v>82</v>
      </c>
      <c r="Q609" s="9"/>
    </row>
    <row r="610" spans="7:17" ht="20" hidden="1" customHeight="1" x14ac:dyDescent="0.25">
      <c r="G610" s="6"/>
      <c r="H610" s="31" t="s">
        <v>7789</v>
      </c>
      <c r="I610" s="70" t="s">
        <v>7793</v>
      </c>
      <c r="J610" s="70" t="s">
        <v>7924</v>
      </c>
      <c r="K610" s="31"/>
      <c r="L610" s="70"/>
      <c r="M610" s="70" t="s">
        <v>4091</v>
      </c>
      <c r="N610" s="70" t="s">
        <v>7925</v>
      </c>
      <c r="O610" s="70" t="s">
        <v>7611</v>
      </c>
      <c r="P610" s="70">
        <v>18</v>
      </c>
      <c r="Q610" s="9"/>
    </row>
    <row r="611" spans="7:17" ht="20" hidden="1" customHeight="1" x14ac:dyDescent="0.25">
      <c r="G611" s="6"/>
      <c r="H611" s="31" t="s">
        <v>7789</v>
      </c>
      <c r="I611" s="70" t="s">
        <v>7793</v>
      </c>
      <c r="J611" s="70" t="s">
        <v>7926</v>
      </c>
      <c r="K611" s="31"/>
      <c r="L611" s="70"/>
      <c r="M611" s="70" t="s">
        <v>4091</v>
      </c>
      <c r="N611" s="70" t="s">
        <v>7925</v>
      </c>
      <c r="O611" s="70" t="s">
        <v>996</v>
      </c>
      <c r="P611" s="70">
        <v>332</v>
      </c>
      <c r="Q611" s="9"/>
    </row>
    <row r="612" spans="7:17" ht="20" hidden="1" customHeight="1" x14ac:dyDescent="0.25">
      <c r="G612" s="6"/>
      <c r="H612" s="31" t="s">
        <v>7789</v>
      </c>
      <c r="I612" s="70" t="s">
        <v>7793</v>
      </c>
      <c r="J612" s="70" t="s">
        <v>7926</v>
      </c>
      <c r="K612" s="31"/>
      <c r="L612" s="70"/>
      <c r="M612" s="70" t="s">
        <v>4091</v>
      </c>
      <c r="N612" s="70" t="s">
        <v>7925</v>
      </c>
      <c r="O612" s="70" t="s">
        <v>7610</v>
      </c>
      <c r="P612" s="70">
        <v>664</v>
      </c>
      <c r="Q612" s="9"/>
    </row>
    <row r="613" spans="7:17" ht="20" hidden="1" customHeight="1" x14ac:dyDescent="0.25">
      <c r="G613" s="6"/>
      <c r="H613" s="31" t="s">
        <v>7789</v>
      </c>
      <c r="I613" s="70" t="s">
        <v>7793</v>
      </c>
      <c r="J613" s="70" t="s">
        <v>7926</v>
      </c>
      <c r="K613" s="31"/>
      <c r="L613" s="70"/>
      <c r="M613" s="70" t="s">
        <v>4091</v>
      </c>
      <c r="N613" s="70" t="s">
        <v>7925</v>
      </c>
      <c r="O613" s="70" t="s">
        <v>7609</v>
      </c>
      <c r="P613" s="70">
        <v>664</v>
      </c>
      <c r="Q613" s="9"/>
    </row>
    <row r="614" spans="7:17" ht="20" hidden="1" customHeight="1" x14ac:dyDescent="0.25">
      <c r="G614" s="6"/>
      <c r="H614" s="31" t="s">
        <v>7789</v>
      </c>
      <c r="I614" s="70" t="s">
        <v>7793</v>
      </c>
      <c r="J614" s="70" t="s">
        <v>7926</v>
      </c>
      <c r="K614" s="31"/>
      <c r="L614" s="70"/>
      <c r="M614" s="70" t="s">
        <v>4091</v>
      </c>
      <c r="N614" s="70" t="s">
        <v>7925</v>
      </c>
      <c r="O614" s="70" t="s">
        <v>7608</v>
      </c>
      <c r="P614" s="70">
        <v>332</v>
      </c>
      <c r="Q614" s="9"/>
    </row>
    <row r="615" spans="7:17" ht="20" hidden="1" customHeight="1" x14ac:dyDescent="0.25">
      <c r="G615" s="6"/>
      <c r="H615" s="31" t="s">
        <v>7789</v>
      </c>
      <c r="I615" s="70" t="s">
        <v>7793</v>
      </c>
      <c r="J615" s="70" t="s">
        <v>7926</v>
      </c>
      <c r="K615" s="31"/>
      <c r="L615" s="70"/>
      <c r="M615" s="70" t="s">
        <v>4091</v>
      </c>
      <c r="N615" s="70" t="s">
        <v>7925</v>
      </c>
      <c r="O615" s="70" t="s">
        <v>7611</v>
      </c>
      <c r="P615" s="70">
        <v>166</v>
      </c>
      <c r="Q615" s="9"/>
    </row>
    <row r="616" spans="7:17" ht="20" hidden="1" customHeight="1" x14ac:dyDescent="0.25">
      <c r="G616" s="6"/>
      <c r="H616" s="31" t="s">
        <v>7789</v>
      </c>
      <c r="I616" s="70" t="s">
        <v>7793</v>
      </c>
      <c r="J616" s="70" t="s">
        <v>7927</v>
      </c>
      <c r="K616" s="31"/>
      <c r="L616" s="70"/>
      <c r="M616" s="70" t="s">
        <v>4091</v>
      </c>
      <c r="N616" s="70" t="s">
        <v>7925</v>
      </c>
      <c r="O616" s="70" t="s">
        <v>996</v>
      </c>
      <c r="P616" s="70">
        <v>194</v>
      </c>
      <c r="Q616" s="9"/>
    </row>
    <row r="617" spans="7:17" ht="20" hidden="1" customHeight="1" x14ac:dyDescent="0.25">
      <c r="G617" s="6"/>
      <c r="H617" s="31" t="s">
        <v>7789</v>
      </c>
      <c r="I617" s="70" t="s">
        <v>7793</v>
      </c>
      <c r="J617" s="70" t="s">
        <v>7927</v>
      </c>
      <c r="K617" s="31"/>
      <c r="L617" s="70"/>
      <c r="M617" s="70" t="s">
        <v>4091</v>
      </c>
      <c r="N617" s="70" t="s">
        <v>7925</v>
      </c>
      <c r="O617" s="70" t="s">
        <v>7610</v>
      </c>
      <c r="P617" s="70">
        <v>445</v>
      </c>
      <c r="Q617" s="9"/>
    </row>
    <row r="618" spans="7:17" ht="20" hidden="1" customHeight="1" x14ac:dyDescent="0.25">
      <c r="G618" s="6"/>
      <c r="H618" s="31" t="s">
        <v>7789</v>
      </c>
      <c r="I618" s="70" t="s">
        <v>7793</v>
      </c>
      <c r="J618" s="70" t="s">
        <v>7927</v>
      </c>
      <c r="K618" s="31"/>
      <c r="L618" s="70"/>
      <c r="M618" s="70" t="s">
        <v>4091</v>
      </c>
      <c r="N618" s="70" t="s">
        <v>7925</v>
      </c>
      <c r="O618" s="70" t="s">
        <v>7609</v>
      </c>
      <c r="P618" s="70">
        <v>474</v>
      </c>
      <c r="Q618" s="9"/>
    </row>
    <row r="619" spans="7:17" ht="20" hidden="1" customHeight="1" x14ac:dyDescent="0.25">
      <c r="G619" s="6"/>
      <c r="H619" s="31" t="s">
        <v>7789</v>
      </c>
      <c r="I619" s="70" t="s">
        <v>7793</v>
      </c>
      <c r="J619" s="70" t="s">
        <v>7927</v>
      </c>
      <c r="K619" s="31"/>
      <c r="L619" s="70"/>
      <c r="M619" s="70" t="s">
        <v>4091</v>
      </c>
      <c r="N619" s="70" t="s">
        <v>7925</v>
      </c>
      <c r="O619" s="70" t="s">
        <v>7608</v>
      </c>
      <c r="P619" s="70">
        <v>172</v>
      </c>
      <c r="Q619" s="9"/>
    </row>
    <row r="620" spans="7:17" ht="20" hidden="1" customHeight="1" x14ac:dyDescent="0.25">
      <c r="G620" s="6"/>
      <c r="H620" s="31" t="s">
        <v>7789</v>
      </c>
      <c r="I620" s="70" t="s">
        <v>7793</v>
      </c>
      <c r="J620" s="70" t="s">
        <v>7927</v>
      </c>
      <c r="K620" s="31"/>
      <c r="L620" s="70"/>
      <c r="M620" s="70" t="s">
        <v>4091</v>
      </c>
      <c r="N620" s="70" t="s">
        <v>7925</v>
      </c>
      <c r="O620" s="70" t="s">
        <v>7611</v>
      </c>
      <c r="P620" s="70">
        <v>62</v>
      </c>
      <c r="Q620" s="9"/>
    </row>
    <row r="621" spans="7:17" ht="20" hidden="1" customHeight="1" x14ac:dyDescent="0.25">
      <c r="G621" s="6"/>
      <c r="H621" s="31" t="s">
        <v>7789</v>
      </c>
      <c r="I621" s="70" t="s">
        <v>7793</v>
      </c>
      <c r="J621" s="70" t="s">
        <v>7928</v>
      </c>
      <c r="K621" s="31"/>
      <c r="L621" s="70"/>
      <c r="M621" s="70" t="s">
        <v>4091</v>
      </c>
      <c r="N621" s="70" t="s">
        <v>7925</v>
      </c>
      <c r="O621" s="70" t="s">
        <v>996</v>
      </c>
      <c r="P621" s="70">
        <v>528</v>
      </c>
      <c r="Q621" s="9"/>
    </row>
    <row r="622" spans="7:17" ht="20" hidden="1" customHeight="1" x14ac:dyDescent="0.25">
      <c r="G622" s="6"/>
      <c r="H622" s="31" t="s">
        <v>7789</v>
      </c>
      <c r="I622" s="70" t="s">
        <v>7793</v>
      </c>
      <c r="J622" s="70" t="s">
        <v>7928</v>
      </c>
      <c r="K622" s="31"/>
      <c r="L622" s="70"/>
      <c r="M622" s="70" t="s">
        <v>4091</v>
      </c>
      <c r="N622" s="70" t="s">
        <v>7925</v>
      </c>
      <c r="O622" s="70" t="s">
        <v>7610</v>
      </c>
      <c r="P622" s="70">
        <v>1056</v>
      </c>
      <c r="Q622" s="9"/>
    </row>
    <row r="623" spans="7:17" ht="20" hidden="1" customHeight="1" x14ac:dyDescent="0.25">
      <c r="G623" s="6"/>
      <c r="H623" s="31" t="s">
        <v>7789</v>
      </c>
      <c r="I623" s="70" t="s">
        <v>7793</v>
      </c>
      <c r="J623" s="70" t="s">
        <v>7928</v>
      </c>
      <c r="K623" s="31"/>
      <c r="L623" s="70"/>
      <c r="M623" s="70" t="s">
        <v>4091</v>
      </c>
      <c r="N623" s="70" t="s">
        <v>7925</v>
      </c>
      <c r="O623" s="70" t="s">
        <v>7609</v>
      </c>
      <c r="P623" s="70">
        <v>1056</v>
      </c>
      <c r="Q623" s="9"/>
    </row>
    <row r="624" spans="7:17" ht="20" hidden="1" customHeight="1" x14ac:dyDescent="0.25">
      <c r="G624" s="6"/>
      <c r="H624" s="31" t="s">
        <v>7789</v>
      </c>
      <c r="I624" s="70" t="s">
        <v>7793</v>
      </c>
      <c r="J624" s="70" t="s">
        <v>7928</v>
      </c>
      <c r="K624" s="31"/>
      <c r="L624" s="70"/>
      <c r="M624" s="70" t="s">
        <v>4091</v>
      </c>
      <c r="N624" s="70" t="s">
        <v>7925</v>
      </c>
      <c r="O624" s="70" t="s">
        <v>7608</v>
      </c>
      <c r="P624" s="70">
        <v>528</v>
      </c>
      <c r="Q624" s="9"/>
    </row>
    <row r="625" spans="7:17" ht="20" hidden="1" customHeight="1" x14ac:dyDescent="0.25">
      <c r="G625" s="6"/>
      <c r="H625" s="31" t="s">
        <v>7789</v>
      </c>
      <c r="I625" s="70" t="s">
        <v>7793</v>
      </c>
      <c r="J625" s="70" t="s">
        <v>7928</v>
      </c>
      <c r="K625" s="31"/>
      <c r="L625" s="70"/>
      <c r="M625" s="70" t="s">
        <v>4091</v>
      </c>
      <c r="N625" s="70" t="s">
        <v>7925</v>
      </c>
      <c r="O625" s="70" t="s">
        <v>7611</v>
      </c>
      <c r="P625" s="70">
        <v>264</v>
      </c>
      <c r="Q625" s="9"/>
    </row>
    <row r="626" spans="7:17" ht="20" hidden="1" customHeight="1" x14ac:dyDescent="0.25">
      <c r="G626" s="6"/>
      <c r="H626" s="31" t="s">
        <v>7789</v>
      </c>
      <c r="I626" s="70" t="s">
        <v>7793</v>
      </c>
      <c r="J626" s="70" t="s">
        <v>7929</v>
      </c>
      <c r="K626" s="31"/>
      <c r="L626" s="70"/>
      <c r="M626" s="70" t="s">
        <v>4091</v>
      </c>
      <c r="N626" s="70" t="s">
        <v>7925</v>
      </c>
      <c r="O626" s="70" t="s">
        <v>996</v>
      </c>
      <c r="P626" s="70">
        <v>145</v>
      </c>
      <c r="Q626" s="9"/>
    </row>
    <row r="627" spans="7:17" ht="20" hidden="1" customHeight="1" x14ac:dyDescent="0.25">
      <c r="G627" s="6"/>
      <c r="H627" s="31" t="s">
        <v>7789</v>
      </c>
      <c r="I627" s="70" t="s">
        <v>7793</v>
      </c>
      <c r="J627" s="70" t="s">
        <v>7929</v>
      </c>
      <c r="K627" s="31"/>
      <c r="L627" s="70"/>
      <c r="M627" s="70" t="s">
        <v>4091</v>
      </c>
      <c r="N627" s="70" t="s">
        <v>7925</v>
      </c>
      <c r="O627" s="70" t="s">
        <v>7610</v>
      </c>
      <c r="P627" s="70">
        <v>212</v>
      </c>
      <c r="Q627" s="9"/>
    </row>
    <row r="628" spans="7:17" ht="20" hidden="1" customHeight="1" x14ac:dyDescent="0.25">
      <c r="G628" s="6"/>
      <c r="H628" s="31" t="s">
        <v>7789</v>
      </c>
      <c r="I628" s="70" t="s">
        <v>7793</v>
      </c>
      <c r="J628" s="70" t="s">
        <v>7929</v>
      </c>
      <c r="K628" s="31"/>
      <c r="L628" s="70"/>
      <c r="M628" s="70" t="s">
        <v>4091</v>
      </c>
      <c r="N628" s="70" t="s">
        <v>7925</v>
      </c>
      <c r="O628" s="70" t="s">
        <v>7609</v>
      </c>
      <c r="P628" s="70">
        <v>151</v>
      </c>
      <c r="Q628" s="9"/>
    </row>
    <row r="629" spans="7:17" ht="20" hidden="1" customHeight="1" x14ac:dyDescent="0.25">
      <c r="G629" s="6"/>
      <c r="H629" s="31" t="s">
        <v>7789</v>
      </c>
      <c r="I629" s="70" t="s">
        <v>7793</v>
      </c>
      <c r="J629" s="70" t="s">
        <v>7929</v>
      </c>
      <c r="K629" s="31"/>
      <c r="L629" s="70"/>
      <c r="M629" s="70" t="s">
        <v>4091</v>
      </c>
      <c r="N629" s="70" t="s">
        <v>7925</v>
      </c>
      <c r="O629" s="70" t="s">
        <v>7608</v>
      </c>
      <c r="P629" s="70">
        <v>65</v>
      </c>
      <c r="Q629" s="9"/>
    </row>
    <row r="630" spans="7:17" ht="20" hidden="1" customHeight="1" x14ac:dyDescent="0.25">
      <c r="G630" s="6"/>
      <c r="H630" s="31" t="s">
        <v>7789</v>
      </c>
      <c r="I630" s="70" t="s">
        <v>7793</v>
      </c>
      <c r="J630" s="70" t="s">
        <v>7929</v>
      </c>
      <c r="K630" s="31"/>
      <c r="L630" s="70"/>
      <c r="M630" s="70" t="s">
        <v>4091</v>
      </c>
      <c r="N630" s="70" t="s">
        <v>7925</v>
      </c>
      <c r="O630" s="70" t="s">
        <v>7611</v>
      </c>
      <c r="P630" s="70">
        <v>27</v>
      </c>
      <c r="Q630" s="9"/>
    </row>
    <row r="631" spans="7:17" ht="20" customHeight="1" x14ac:dyDescent="0.25">
      <c r="G631" s="6"/>
      <c r="H631" s="31" t="s">
        <v>7789</v>
      </c>
      <c r="I631" s="70" t="s">
        <v>7795</v>
      </c>
      <c r="J631" s="70" t="s">
        <v>7930</v>
      </c>
      <c r="K631" s="31"/>
      <c r="L631" s="70"/>
      <c r="M631" s="70" t="s">
        <v>4091</v>
      </c>
      <c r="N631" s="70" t="s">
        <v>343</v>
      </c>
      <c r="O631" s="70" t="s">
        <v>996</v>
      </c>
      <c r="P631" s="70">
        <v>193</v>
      </c>
      <c r="Q631" s="9"/>
    </row>
    <row r="632" spans="7:17" ht="20" customHeight="1" x14ac:dyDescent="0.25">
      <c r="G632" s="6"/>
      <c r="H632" s="31" t="s">
        <v>7789</v>
      </c>
      <c r="I632" s="70" t="s">
        <v>7795</v>
      </c>
      <c r="J632" s="70" t="s">
        <v>7930</v>
      </c>
      <c r="K632" s="31"/>
      <c r="L632" s="70"/>
      <c r="M632" s="70" t="s">
        <v>4091</v>
      </c>
      <c r="N632" s="70" t="s">
        <v>343</v>
      </c>
      <c r="O632" s="70" t="s">
        <v>7610</v>
      </c>
      <c r="P632" s="70">
        <v>373</v>
      </c>
      <c r="Q632" s="9"/>
    </row>
    <row r="633" spans="7:17" ht="20" customHeight="1" x14ac:dyDescent="0.25">
      <c r="G633" s="6"/>
      <c r="H633" s="31" t="s">
        <v>7789</v>
      </c>
      <c r="I633" s="70" t="s">
        <v>7795</v>
      </c>
      <c r="J633" s="70" t="s">
        <v>7930</v>
      </c>
      <c r="K633" s="31"/>
      <c r="L633" s="70"/>
      <c r="M633" s="70" t="s">
        <v>4091</v>
      </c>
      <c r="N633" s="70" t="s">
        <v>343</v>
      </c>
      <c r="O633" s="70" t="s">
        <v>7609</v>
      </c>
      <c r="P633" s="70">
        <v>414</v>
      </c>
      <c r="Q633" s="9"/>
    </row>
    <row r="634" spans="7:17" ht="20" customHeight="1" x14ac:dyDescent="0.25">
      <c r="G634" s="6"/>
      <c r="H634" s="31" t="s">
        <v>7789</v>
      </c>
      <c r="I634" s="70" t="s">
        <v>7795</v>
      </c>
      <c r="J634" s="70" t="s">
        <v>7930</v>
      </c>
      <c r="K634" s="31"/>
      <c r="L634" s="70"/>
      <c r="M634" s="70" t="s">
        <v>4091</v>
      </c>
      <c r="N634" s="70" t="s">
        <v>343</v>
      </c>
      <c r="O634" s="70" t="s">
        <v>7608</v>
      </c>
      <c r="P634" s="70">
        <v>153</v>
      </c>
      <c r="Q634" s="9"/>
    </row>
    <row r="635" spans="7:17" ht="20" customHeight="1" x14ac:dyDescent="0.25">
      <c r="G635" s="6"/>
      <c r="H635" s="31" t="s">
        <v>7789</v>
      </c>
      <c r="I635" s="70" t="s">
        <v>7795</v>
      </c>
      <c r="J635" s="70" t="s">
        <v>7930</v>
      </c>
      <c r="K635" s="31"/>
      <c r="L635" s="70"/>
      <c r="M635" s="70" t="s">
        <v>4091</v>
      </c>
      <c r="N635" s="70" t="s">
        <v>343</v>
      </c>
      <c r="O635" s="70" t="s">
        <v>7611</v>
      </c>
      <c r="P635" s="70">
        <v>49</v>
      </c>
      <c r="Q635" s="9"/>
    </row>
    <row r="636" spans="7:17" ht="20" customHeight="1" x14ac:dyDescent="0.25">
      <c r="G636" s="6"/>
      <c r="H636" s="31" t="s">
        <v>7789</v>
      </c>
      <c r="I636" s="70" t="s">
        <v>7795</v>
      </c>
      <c r="J636" s="70" t="s">
        <v>7931</v>
      </c>
      <c r="K636" s="31"/>
      <c r="L636" s="70"/>
      <c r="M636" s="70" t="s">
        <v>4091</v>
      </c>
      <c r="N636" s="70" t="s">
        <v>343</v>
      </c>
      <c r="O636" s="70" t="s">
        <v>996</v>
      </c>
      <c r="P636" s="70">
        <v>450</v>
      </c>
      <c r="Q636" s="9"/>
    </row>
    <row r="637" spans="7:17" ht="20" customHeight="1" x14ac:dyDescent="0.25">
      <c r="G637" s="6"/>
      <c r="H637" s="31" t="s">
        <v>7789</v>
      </c>
      <c r="I637" s="70" t="s">
        <v>7795</v>
      </c>
      <c r="J637" s="70" t="s">
        <v>7931</v>
      </c>
      <c r="K637" s="31"/>
      <c r="L637" s="70"/>
      <c r="M637" s="70" t="s">
        <v>4091</v>
      </c>
      <c r="N637" s="70" t="s">
        <v>343</v>
      </c>
      <c r="O637" s="70" t="s">
        <v>7610</v>
      </c>
      <c r="P637" s="70">
        <v>900</v>
      </c>
      <c r="Q637" s="9"/>
    </row>
    <row r="638" spans="7:17" ht="20" customHeight="1" x14ac:dyDescent="0.25">
      <c r="G638" s="6"/>
      <c r="H638" s="31" t="s">
        <v>7789</v>
      </c>
      <c r="I638" s="70" t="s">
        <v>7795</v>
      </c>
      <c r="J638" s="70" t="s">
        <v>7931</v>
      </c>
      <c r="K638" s="31"/>
      <c r="L638" s="70"/>
      <c r="M638" s="70" t="s">
        <v>4091</v>
      </c>
      <c r="N638" s="70" t="s">
        <v>343</v>
      </c>
      <c r="O638" s="70" t="s">
        <v>7609</v>
      </c>
      <c r="P638" s="70">
        <v>900</v>
      </c>
      <c r="Q638" s="9"/>
    </row>
    <row r="639" spans="7:17" ht="20" customHeight="1" x14ac:dyDescent="0.25">
      <c r="G639" s="6"/>
      <c r="H639" s="31" t="s">
        <v>7789</v>
      </c>
      <c r="I639" s="70" t="s">
        <v>7795</v>
      </c>
      <c r="J639" s="70" t="s">
        <v>7931</v>
      </c>
      <c r="K639" s="31"/>
      <c r="L639" s="70"/>
      <c r="M639" s="70" t="s">
        <v>4091</v>
      </c>
      <c r="N639" s="70" t="s">
        <v>343</v>
      </c>
      <c r="O639" s="70" t="s">
        <v>7608</v>
      </c>
      <c r="P639" s="70">
        <v>450</v>
      </c>
      <c r="Q639" s="9"/>
    </row>
    <row r="640" spans="7:17" ht="20" customHeight="1" x14ac:dyDescent="0.25">
      <c r="G640" s="6"/>
      <c r="H640" s="31" t="s">
        <v>7789</v>
      </c>
      <c r="I640" s="70" t="s">
        <v>7795</v>
      </c>
      <c r="J640" s="70" t="s">
        <v>7931</v>
      </c>
      <c r="K640" s="31"/>
      <c r="L640" s="70"/>
      <c r="M640" s="70" t="s">
        <v>4091</v>
      </c>
      <c r="N640" s="70" t="s">
        <v>343</v>
      </c>
      <c r="O640" s="70" t="s">
        <v>7611</v>
      </c>
      <c r="P640" s="70">
        <v>225</v>
      </c>
      <c r="Q640" s="9"/>
    </row>
    <row r="641" spans="7:17" ht="20" customHeight="1" x14ac:dyDescent="0.25">
      <c r="G641" s="6"/>
      <c r="H641" s="31" t="s">
        <v>7789</v>
      </c>
      <c r="I641" s="70" t="s">
        <v>7795</v>
      </c>
      <c r="J641" s="70" t="s">
        <v>7932</v>
      </c>
      <c r="K641" s="31"/>
      <c r="L641" s="70"/>
      <c r="M641" s="70" t="s">
        <v>4091</v>
      </c>
      <c r="N641" s="70" t="s">
        <v>343</v>
      </c>
      <c r="O641" s="70" t="s">
        <v>996</v>
      </c>
      <c r="P641" s="70">
        <v>399</v>
      </c>
      <c r="Q641" s="9"/>
    </row>
    <row r="642" spans="7:17" ht="20" customHeight="1" x14ac:dyDescent="0.25">
      <c r="G642" s="6"/>
      <c r="H642" s="31" t="s">
        <v>7789</v>
      </c>
      <c r="I642" s="70" t="s">
        <v>7795</v>
      </c>
      <c r="J642" s="70" t="s">
        <v>7932</v>
      </c>
      <c r="K642" s="31"/>
      <c r="L642" s="70"/>
      <c r="M642" s="70" t="s">
        <v>4091</v>
      </c>
      <c r="N642" s="70" t="s">
        <v>343</v>
      </c>
      <c r="O642" s="70" t="s">
        <v>7610</v>
      </c>
      <c r="P642" s="70">
        <v>814</v>
      </c>
      <c r="Q642" s="9"/>
    </row>
    <row r="643" spans="7:17" ht="20" customHeight="1" x14ac:dyDescent="0.25">
      <c r="G643" s="6"/>
      <c r="H643" s="31" t="s">
        <v>7789</v>
      </c>
      <c r="I643" s="70" t="s">
        <v>7795</v>
      </c>
      <c r="J643" s="70" t="s">
        <v>7932</v>
      </c>
      <c r="K643" s="31"/>
      <c r="L643" s="70"/>
      <c r="M643" s="70" t="s">
        <v>4091</v>
      </c>
      <c r="N643" s="70" t="s">
        <v>343</v>
      </c>
      <c r="O643" s="70" t="s">
        <v>7609</v>
      </c>
      <c r="P643" s="70">
        <v>864</v>
      </c>
      <c r="Q643" s="9"/>
    </row>
    <row r="644" spans="7:17" ht="20" customHeight="1" x14ac:dyDescent="0.25">
      <c r="G644" s="6"/>
      <c r="H644" s="31" t="s">
        <v>7789</v>
      </c>
      <c r="I644" s="70" t="s">
        <v>7795</v>
      </c>
      <c r="J644" s="70" t="s">
        <v>7932</v>
      </c>
      <c r="K644" s="31"/>
      <c r="L644" s="70"/>
      <c r="M644" s="70" t="s">
        <v>4091</v>
      </c>
      <c r="N644" s="70" t="s">
        <v>343</v>
      </c>
      <c r="O644" s="70" t="s">
        <v>7608</v>
      </c>
      <c r="P644" s="70">
        <v>283</v>
      </c>
      <c r="Q644" s="9"/>
    </row>
    <row r="645" spans="7:17" ht="20" customHeight="1" x14ac:dyDescent="0.25">
      <c r="G645" s="6"/>
      <c r="H645" s="31" t="s">
        <v>7789</v>
      </c>
      <c r="I645" s="70" t="s">
        <v>7795</v>
      </c>
      <c r="J645" s="70" t="s">
        <v>7932</v>
      </c>
      <c r="K645" s="31"/>
      <c r="L645" s="70"/>
      <c r="M645" s="70" t="s">
        <v>4091</v>
      </c>
      <c r="N645" s="70" t="s">
        <v>343</v>
      </c>
      <c r="O645" s="70" t="s">
        <v>7611</v>
      </c>
      <c r="P645" s="70">
        <v>112</v>
      </c>
      <c r="Q645" s="9"/>
    </row>
    <row r="646" spans="7:17" ht="20" customHeight="1" x14ac:dyDescent="0.25">
      <c r="G646" s="6"/>
      <c r="H646" s="31" t="s">
        <v>7789</v>
      </c>
      <c r="I646" s="70" t="s">
        <v>7795</v>
      </c>
      <c r="J646" s="70" t="s">
        <v>7933</v>
      </c>
      <c r="K646" s="31"/>
      <c r="L646" s="70"/>
      <c r="M646" s="70" t="s">
        <v>4091</v>
      </c>
      <c r="N646" s="70" t="s">
        <v>343</v>
      </c>
      <c r="O646" s="70" t="s">
        <v>996</v>
      </c>
      <c r="P646" s="70">
        <v>862</v>
      </c>
      <c r="Q646" s="9"/>
    </row>
    <row r="647" spans="7:17" ht="20" customHeight="1" x14ac:dyDescent="0.25">
      <c r="G647" s="6"/>
      <c r="H647" s="31" t="s">
        <v>7789</v>
      </c>
      <c r="I647" s="70" t="s">
        <v>7795</v>
      </c>
      <c r="J647" s="70" t="s">
        <v>7933</v>
      </c>
      <c r="K647" s="31"/>
      <c r="L647" s="70"/>
      <c r="M647" s="70" t="s">
        <v>4091</v>
      </c>
      <c r="N647" s="70" t="s">
        <v>343</v>
      </c>
      <c r="O647" s="70" t="s">
        <v>7610</v>
      </c>
      <c r="P647" s="70">
        <v>1724</v>
      </c>
      <c r="Q647" s="9"/>
    </row>
    <row r="648" spans="7:17" ht="20" customHeight="1" x14ac:dyDescent="0.25">
      <c r="G648" s="6"/>
      <c r="H648" s="31" t="s">
        <v>7789</v>
      </c>
      <c r="I648" s="70" t="s">
        <v>7795</v>
      </c>
      <c r="J648" s="70" t="s">
        <v>7933</v>
      </c>
      <c r="K648" s="31"/>
      <c r="L648" s="70"/>
      <c r="M648" s="70" t="s">
        <v>4091</v>
      </c>
      <c r="N648" s="70" t="s">
        <v>343</v>
      </c>
      <c r="O648" s="70" t="s">
        <v>7609</v>
      </c>
      <c r="P648" s="70">
        <v>1724</v>
      </c>
      <c r="Q648" s="9"/>
    </row>
    <row r="649" spans="7:17" ht="20" customHeight="1" x14ac:dyDescent="0.25">
      <c r="G649" s="6"/>
      <c r="H649" s="31" t="s">
        <v>7789</v>
      </c>
      <c r="I649" s="70" t="s">
        <v>7795</v>
      </c>
      <c r="J649" s="70" t="s">
        <v>7933</v>
      </c>
      <c r="K649" s="31"/>
      <c r="L649" s="70"/>
      <c r="M649" s="70" t="s">
        <v>4091</v>
      </c>
      <c r="N649" s="70" t="s">
        <v>343</v>
      </c>
      <c r="O649" s="70" t="s">
        <v>7608</v>
      </c>
      <c r="P649" s="70">
        <v>862</v>
      </c>
      <c r="Q649" s="9"/>
    </row>
    <row r="650" spans="7:17" ht="20" customHeight="1" x14ac:dyDescent="0.25">
      <c r="G650" s="6"/>
      <c r="H650" s="31" t="s">
        <v>7789</v>
      </c>
      <c r="I650" s="70" t="s">
        <v>7795</v>
      </c>
      <c r="J650" s="70" t="s">
        <v>7933</v>
      </c>
      <c r="K650" s="31"/>
      <c r="L650" s="70"/>
      <c r="M650" s="70" t="s">
        <v>4091</v>
      </c>
      <c r="N650" s="70" t="s">
        <v>343</v>
      </c>
      <c r="O650" s="70" t="s">
        <v>7611</v>
      </c>
      <c r="P650" s="70">
        <v>431</v>
      </c>
      <c r="Q650" s="9"/>
    </row>
    <row r="651" spans="7:17" ht="20" customHeight="1" x14ac:dyDescent="0.25">
      <c r="G651" s="6"/>
      <c r="H651" s="31" t="s">
        <v>7789</v>
      </c>
      <c r="I651" s="70" t="s">
        <v>7795</v>
      </c>
      <c r="J651" s="70" t="s">
        <v>7934</v>
      </c>
      <c r="K651" s="31"/>
      <c r="L651" s="70"/>
      <c r="M651" s="70" t="s">
        <v>4091</v>
      </c>
      <c r="N651" s="70" t="s">
        <v>343</v>
      </c>
      <c r="O651" s="70" t="s">
        <v>996</v>
      </c>
      <c r="P651" s="70">
        <v>227</v>
      </c>
      <c r="Q651" s="9"/>
    </row>
    <row r="652" spans="7:17" ht="20" customHeight="1" x14ac:dyDescent="0.25">
      <c r="G652" s="6"/>
      <c r="H652" s="31" t="s">
        <v>7789</v>
      </c>
      <c r="I652" s="70" t="s">
        <v>7795</v>
      </c>
      <c r="J652" s="70" t="s">
        <v>7934</v>
      </c>
      <c r="K652" s="31"/>
      <c r="L652" s="70"/>
      <c r="M652" s="70" t="s">
        <v>4091</v>
      </c>
      <c r="N652" s="70" t="s">
        <v>343</v>
      </c>
      <c r="O652" s="70" t="s">
        <v>7610</v>
      </c>
      <c r="P652" s="70">
        <v>332</v>
      </c>
      <c r="Q652" s="9"/>
    </row>
    <row r="653" spans="7:17" ht="20" customHeight="1" x14ac:dyDescent="0.25">
      <c r="G653" s="6"/>
      <c r="H653" s="31" t="s">
        <v>7789</v>
      </c>
      <c r="I653" s="70" t="s">
        <v>7795</v>
      </c>
      <c r="J653" s="70" t="s">
        <v>7934</v>
      </c>
      <c r="K653" s="31"/>
      <c r="L653" s="70"/>
      <c r="M653" s="70" t="s">
        <v>4091</v>
      </c>
      <c r="N653" s="70" t="s">
        <v>343</v>
      </c>
      <c r="O653" s="70" t="s">
        <v>7609</v>
      </c>
      <c r="P653" s="70">
        <v>237</v>
      </c>
      <c r="Q653" s="9"/>
    </row>
    <row r="654" spans="7:17" ht="20" customHeight="1" x14ac:dyDescent="0.25">
      <c r="G654" s="6"/>
      <c r="H654" s="31" t="s">
        <v>7789</v>
      </c>
      <c r="I654" s="70" t="s">
        <v>7795</v>
      </c>
      <c r="J654" s="70" t="s">
        <v>7934</v>
      </c>
      <c r="K654" s="31"/>
      <c r="L654" s="70"/>
      <c r="M654" s="70" t="s">
        <v>4091</v>
      </c>
      <c r="N654" s="70" t="s">
        <v>343</v>
      </c>
      <c r="O654" s="70" t="s">
        <v>7608</v>
      </c>
      <c r="P654" s="70">
        <v>102</v>
      </c>
      <c r="Q654" s="9"/>
    </row>
    <row r="655" spans="7:17" ht="20" customHeight="1" x14ac:dyDescent="0.25">
      <c r="G655" s="6"/>
      <c r="H655" s="31" t="s">
        <v>7789</v>
      </c>
      <c r="I655" s="70" t="s">
        <v>7795</v>
      </c>
      <c r="J655" s="70" t="s">
        <v>7934</v>
      </c>
      <c r="K655" s="31"/>
      <c r="L655" s="70"/>
      <c r="M655" s="70" t="s">
        <v>4091</v>
      </c>
      <c r="N655" s="70" t="s">
        <v>343</v>
      </c>
      <c r="O655" s="70" t="s">
        <v>7611</v>
      </c>
      <c r="P655" s="70">
        <v>42</v>
      </c>
      <c r="Q655" s="9"/>
    </row>
    <row r="656" spans="7:17" ht="20" customHeight="1" x14ac:dyDescent="0.25">
      <c r="G656" s="6"/>
      <c r="H656" s="31" t="s">
        <v>7789</v>
      </c>
      <c r="I656" s="70" t="s">
        <v>7795</v>
      </c>
      <c r="J656" s="70" t="s">
        <v>7935</v>
      </c>
      <c r="K656" s="31"/>
      <c r="L656" s="70"/>
      <c r="M656" s="70" t="s">
        <v>4091</v>
      </c>
      <c r="N656" s="70" t="s">
        <v>343</v>
      </c>
      <c r="O656" s="70" t="s">
        <v>996</v>
      </c>
      <c r="P656" s="70">
        <v>2</v>
      </c>
      <c r="Q656" s="9"/>
    </row>
    <row r="657" spans="7:17" ht="20" customHeight="1" x14ac:dyDescent="0.25">
      <c r="G657" s="6"/>
      <c r="H657" s="31" t="s">
        <v>7789</v>
      </c>
      <c r="I657" s="70" t="s">
        <v>7795</v>
      </c>
      <c r="J657" s="70" t="s">
        <v>7935</v>
      </c>
      <c r="K657" s="31"/>
      <c r="L657" s="70"/>
      <c r="M657" s="70" t="s">
        <v>4091</v>
      </c>
      <c r="N657" s="70" t="s">
        <v>343</v>
      </c>
      <c r="O657" s="70" t="s">
        <v>7610</v>
      </c>
      <c r="P657" s="70">
        <v>2</v>
      </c>
      <c r="Q657" s="9"/>
    </row>
    <row r="658" spans="7:17" ht="20" customHeight="1" x14ac:dyDescent="0.25">
      <c r="G658" s="6"/>
      <c r="H658" s="31" t="s">
        <v>7789</v>
      </c>
      <c r="I658" s="70" t="s">
        <v>7795</v>
      </c>
      <c r="J658" s="70" t="s">
        <v>7935</v>
      </c>
      <c r="K658" s="31"/>
      <c r="L658" s="70"/>
      <c r="M658" s="70" t="s">
        <v>4091</v>
      </c>
      <c r="N658" s="70" t="s">
        <v>343</v>
      </c>
      <c r="O658" s="70" t="s">
        <v>7609</v>
      </c>
      <c r="P658" s="70">
        <v>4</v>
      </c>
      <c r="Q658" s="9"/>
    </row>
    <row r="659" spans="7:17" ht="20" customHeight="1" x14ac:dyDescent="0.25">
      <c r="G659" s="6"/>
      <c r="H659" s="31" t="s">
        <v>7789</v>
      </c>
      <c r="I659" s="70" t="s">
        <v>7795</v>
      </c>
      <c r="J659" s="70" t="s">
        <v>7935</v>
      </c>
      <c r="K659" s="31"/>
      <c r="L659" s="70"/>
      <c r="M659" s="70" t="s">
        <v>4091</v>
      </c>
      <c r="N659" s="70" t="s">
        <v>343</v>
      </c>
      <c r="O659" s="70" t="s">
        <v>7608</v>
      </c>
      <c r="P659" s="70">
        <v>2</v>
      </c>
      <c r="Q659" s="9"/>
    </row>
    <row r="660" spans="7:17" ht="20" customHeight="1" x14ac:dyDescent="0.25">
      <c r="G660" s="6"/>
      <c r="H660" s="31" t="s">
        <v>7789</v>
      </c>
      <c r="I660" s="70" t="s">
        <v>7795</v>
      </c>
      <c r="J660" s="70" t="s">
        <v>7935</v>
      </c>
      <c r="K660" s="31"/>
      <c r="L660" s="70"/>
      <c r="M660" s="70" t="s">
        <v>4091</v>
      </c>
      <c r="N660" s="70" t="s">
        <v>343</v>
      </c>
      <c r="O660" s="70" t="s">
        <v>7611</v>
      </c>
      <c r="P660" s="70">
        <v>2</v>
      </c>
      <c r="Q660" s="9"/>
    </row>
    <row r="661" spans="7:17" ht="20" customHeight="1" x14ac:dyDescent="0.25">
      <c r="G661" s="6"/>
      <c r="H661" s="31" t="s">
        <v>7789</v>
      </c>
      <c r="I661" s="70" t="s">
        <v>7795</v>
      </c>
      <c r="J661" s="70" t="s">
        <v>7936</v>
      </c>
      <c r="K661" s="31"/>
      <c r="L661" s="70"/>
      <c r="M661" s="70" t="s">
        <v>4091</v>
      </c>
      <c r="N661" s="70" t="s">
        <v>343</v>
      </c>
      <c r="O661" s="70" t="s">
        <v>996</v>
      </c>
      <c r="P661" s="70">
        <v>239</v>
      </c>
      <c r="Q661" s="9"/>
    </row>
    <row r="662" spans="7:17" ht="20" customHeight="1" x14ac:dyDescent="0.25">
      <c r="G662" s="6"/>
      <c r="H662" s="31" t="s">
        <v>7789</v>
      </c>
      <c r="I662" s="70" t="s">
        <v>7795</v>
      </c>
      <c r="J662" s="70" t="s">
        <v>7936</v>
      </c>
      <c r="K662" s="31"/>
      <c r="L662" s="70"/>
      <c r="M662" s="70" t="s">
        <v>4091</v>
      </c>
      <c r="N662" s="70" t="s">
        <v>343</v>
      </c>
      <c r="O662" s="70" t="s">
        <v>7610</v>
      </c>
      <c r="P662" s="70">
        <v>435</v>
      </c>
      <c r="Q662" s="9"/>
    </row>
    <row r="663" spans="7:17" ht="20" customHeight="1" x14ac:dyDescent="0.25">
      <c r="G663" s="6"/>
      <c r="H663" s="31" t="s">
        <v>7789</v>
      </c>
      <c r="I663" s="70" t="s">
        <v>7795</v>
      </c>
      <c r="J663" s="70" t="s">
        <v>7936</v>
      </c>
      <c r="K663" s="31"/>
      <c r="L663" s="70"/>
      <c r="M663" s="70" t="s">
        <v>4091</v>
      </c>
      <c r="N663" s="70" t="s">
        <v>343</v>
      </c>
      <c r="O663" s="70" t="s">
        <v>7609</v>
      </c>
      <c r="P663" s="70">
        <v>498</v>
      </c>
      <c r="Q663" s="9"/>
    </row>
    <row r="664" spans="7:17" ht="20" customHeight="1" x14ac:dyDescent="0.25">
      <c r="G664" s="6"/>
      <c r="H664" s="31" t="s">
        <v>7789</v>
      </c>
      <c r="I664" s="70" t="s">
        <v>7795</v>
      </c>
      <c r="J664" s="70" t="s">
        <v>7936</v>
      </c>
      <c r="K664" s="31"/>
      <c r="L664" s="70"/>
      <c r="M664" s="70" t="s">
        <v>4091</v>
      </c>
      <c r="N664" s="70" t="s">
        <v>343</v>
      </c>
      <c r="O664" s="70" t="s">
        <v>7608</v>
      </c>
      <c r="P664" s="70">
        <v>271</v>
      </c>
      <c r="Q664" s="9"/>
    </row>
    <row r="665" spans="7:17" ht="20" customHeight="1" x14ac:dyDescent="0.25">
      <c r="G665" s="6"/>
      <c r="H665" s="31" t="s">
        <v>7789</v>
      </c>
      <c r="I665" s="70" t="s">
        <v>7795</v>
      </c>
      <c r="J665" s="70" t="s">
        <v>7936</v>
      </c>
      <c r="K665" s="31"/>
      <c r="L665" s="70"/>
      <c r="M665" s="70" t="s">
        <v>4091</v>
      </c>
      <c r="N665" s="70" t="s">
        <v>343</v>
      </c>
      <c r="O665" s="70" t="s">
        <v>7611</v>
      </c>
      <c r="P665" s="70">
        <v>165</v>
      </c>
      <c r="Q665" s="9"/>
    </row>
    <row r="666" spans="7:17" ht="20" customHeight="1" x14ac:dyDescent="0.25">
      <c r="G666" s="6"/>
      <c r="H666" s="31" t="s">
        <v>7789</v>
      </c>
      <c r="I666" s="70" t="s">
        <v>7795</v>
      </c>
      <c r="J666" s="70" t="s">
        <v>7937</v>
      </c>
      <c r="K666" s="31"/>
      <c r="L666" s="70"/>
      <c r="M666" s="70" t="s">
        <v>4091</v>
      </c>
      <c r="N666" s="70" t="s">
        <v>343</v>
      </c>
      <c r="O666" s="70" t="s">
        <v>996</v>
      </c>
      <c r="P666" s="70">
        <v>581</v>
      </c>
      <c r="Q666" s="9"/>
    </row>
    <row r="667" spans="7:17" ht="20" customHeight="1" x14ac:dyDescent="0.25">
      <c r="G667" s="6"/>
      <c r="H667" s="31" t="s">
        <v>7789</v>
      </c>
      <c r="I667" s="70" t="s">
        <v>7795</v>
      </c>
      <c r="J667" s="70" t="s">
        <v>7937</v>
      </c>
      <c r="K667" s="31"/>
      <c r="L667" s="70"/>
      <c r="M667" s="70" t="s">
        <v>4091</v>
      </c>
      <c r="N667" s="70" t="s">
        <v>343</v>
      </c>
      <c r="O667" s="70" t="s">
        <v>7610</v>
      </c>
      <c r="P667" s="70">
        <v>1064</v>
      </c>
      <c r="Q667" s="9"/>
    </row>
    <row r="668" spans="7:17" ht="20" customHeight="1" x14ac:dyDescent="0.25">
      <c r="G668" s="6"/>
      <c r="H668" s="31" t="s">
        <v>7789</v>
      </c>
      <c r="I668" s="70" t="s">
        <v>7795</v>
      </c>
      <c r="J668" s="70" t="s">
        <v>7937</v>
      </c>
      <c r="K668" s="31"/>
      <c r="L668" s="70"/>
      <c r="M668" s="70" t="s">
        <v>4091</v>
      </c>
      <c r="N668" s="70" t="s">
        <v>343</v>
      </c>
      <c r="O668" s="70" t="s">
        <v>7609</v>
      </c>
      <c r="P668" s="70">
        <v>1095</v>
      </c>
      <c r="Q668" s="9"/>
    </row>
    <row r="669" spans="7:17" ht="20" customHeight="1" x14ac:dyDescent="0.25">
      <c r="G669" s="6"/>
      <c r="H669" s="31" t="s">
        <v>7789</v>
      </c>
      <c r="I669" s="70" t="s">
        <v>7795</v>
      </c>
      <c r="J669" s="70" t="s">
        <v>7937</v>
      </c>
      <c r="K669" s="31"/>
      <c r="L669" s="70"/>
      <c r="M669" s="70" t="s">
        <v>4091</v>
      </c>
      <c r="N669" s="70" t="s">
        <v>343</v>
      </c>
      <c r="O669" s="70" t="s">
        <v>7608</v>
      </c>
      <c r="P669" s="70">
        <v>566</v>
      </c>
      <c r="Q669" s="9"/>
    </row>
    <row r="670" spans="7:17" ht="20" customHeight="1" x14ac:dyDescent="0.25">
      <c r="G670" s="6"/>
      <c r="H670" s="31" t="s">
        <v>7789</v>
      </c>
      <c r="I670" s="70" t="s">
        <v>7795</v>
      </c>
      <c r="J670" s="70" t="s">
        <v>7937</v>
      </c>
      <c r="K670" s="31"/>
      <c r="L670" s="70"/>
      <c r="M670" s="70" t="s">
        <v>4091</v>
      </c>
      <c r="N670" s="70" t="s">
        <v>343</v>
      </c>
      <c r="O670" s="70" t="s">
        <v>7611</v>
      </c>
      <c r="P670" s="70">
        <v>306</v>
      </c>
      <c r="Q670" s="9"/>
    </row>
    <row r="671" spans="7:17" ht="20" customHeight="1" x14ac:dyDescent="0.25">
      <c r="G671" s="6"/>
      <c r="H671" s="31"/>
      <c r="I671" s="70"/>
      <c r="J671" s="70"/>
      <c r="K671" s="31"/>
      <c r="L671" s="70"/>
      <c r="M671" s="70"/>
      <c r="N671" s="70"/>
      <c r="O671" s="70"/>
      <c r="P671" s="70"/>
      <c r="Q671" s="9"/>
    </row>
    <row r="672" spans="7:17" ht="20" customHeight="1" x14ac:dyDescent="0.25">
      <c r="G672" s="6"/>
      <c r="H672" s="31"/>
      <c r="I672" s="70"/>
      <c r="J672" s="70"/>
      <c r="K672" s="31"/>
      <c r="L672" s="70"/>
      <c r="M672" s="70"/>
      <c r="N672" s="70"/>
      <c r="O672" s="70"/>
      <c r="P672" s="70"/>
      <c r="Q672" s="9"/>
    </row>
    <row r="673" spans="7:17" ht="20" customHeight="1" x14ac:dyDescent="0.25">
      <c r="G673" s="6"/>
      <c r="H673" s="31"/>
      <c r="I673" s="70"/>
      <c r="J673" s="70"/>
      <c r="K673" s="31"/>
      <c r="L673" s="70"/>
      <c r="M673" s="70"/>
      <c r="N673" s="70"/>
      <c r="O673" s="70"/>
      <c r="P673" s="70"/>
      <c r="Q673" s="9"/>
    </row>
    <row r="674" spans="7:17" ht="20" customHeight="1" x14ac:dyDescent="0.25">
      <c r="G674" s="6"/>
      <c r="H674" s="31"/>
      <c r="I674" s="70"/>
      <c r="J674" s="70"/>
      <c r="K674" s="31"/>
      <c r="L674" s="70"/>
      <c r="M674" s="70"/>
      <c r="N674" s="70"/>
      <c r="O674" s="70"/>
      <c r="P674" s="70"/>
      <c r="Q674" s="9"/>
    </row>
    <row r="675" spans="7:17" ht="20" customHeight="1" x14ac:dyDescent="0.25">
      <c r="G675" s="6"/>
      <c r="H675" s="31"/>
      <c r="I675" s="70"/>
      <c r="J675" s="70"/>
      <c r="K675" s="31"/>
      <c r="L675" s="70"/>
      <c r="M675" s="70"/>
      <c r="N675" s="70"/>
      <c r="O675" s="70"/>
      <c r="P675" s="70"/>
      <c r="Q675" s="9"/>
    </row>
    <row r="676" spans="7:17" ht="20" customHeight="1" x14ac:dyDescent="0.25">
      <c r="G676" s="6"/>
      <c r="H676" s="31"/>
      <c r="I676" s="70"/>
      <c r="J676" s="70"/>
      <c r="K676" s="31"/>
      <c r="L676" s="70"/>
      <c r="M676" s="70"/>
      <c r="N676" s="70"/>
      <c r="O676" s="70"/>
      <c r="P676" s="70"/>
      <c r="Q676" s="9"/>
    </row>
    <row r="677" spans="7:17" ht="20" customHeight="1" x14ac:dyDescent="0.25">
      <c r="G677" s="6"/>
      <c r="H677" s="31"/>
      <c r="I677" s="70"/>
      <c r="J677" s="70"/>
      <c r="K677" s="31"/>
      <c r="L677" s="70"/>
      <c r="M677" s="70"/>
      <c r="N677" s="70"/>
      <c r="O677" s="70"/>
      <c r="P677" s="70"/>
      <c r="Q677" s="9"/>
    </row>
    <row r="678" spans="7:17" ht="20" customHeight="1" x14ac:dyDescent="0.25">
      <c r="G678" s="6"/>
      <c r="H678" s="31"/>
      <c r="I678" s="70"/>
      <c r="J678" s="70"/>
      <c r="K678" s="31"/>
      <c r="L678" s="70"/>
      <c r="M678" s="70"/>
      <c r="N678" s="70"/>
      <c r="O678" s="70"/>
      <c r="P678" s="70"/>
      <c r="Q678" s="9"/>
    </row>
    <row r="679" spans="7:17" ht="20" customHeight="1" x14ac:dyDescent="0.25">
      <c r="G679" s="6"/>
      <c r="H679" s="31"/>
      <c r="I679" s="70"/>
      <c r="J679" s="70"/>
      <c r="K679" s="31"/>
      <c r="L679" s="70"/>
      <c r="M679" s="70"/>
      <c r="N679" s="70"/>
      <c r="O679" s="70"/>
      <c r="P679" s="70"/>
      <c r="Q679" s="9"/>
    </row>
    <row r="680" spans="7:17" ht="20" customHeight="1" x14ac:dyDescent="0.25">
      <c r="G680" s="6"/>
      <c r="H680" s="31"/>
      <c r="I680" s="70"/>
      <c r="J680" s="70"/>
      <c r="K680" s="31"/>
      <c r="L680" s="70"/>
      <c r="M680" s="70"/>
      <c r="N680" s="70"/>
      <c r="O680" s="70"/>
      <c r="P680" s="70"/>
      <c r="Q680" s="9"/>
    </row>
    <row r="681" spans="7:17" ht="20" customHeight="1" x14ac:dyDescent="0.25">
      <c r="G681" s="6"/>
      <c r="H681" s="31"/>
      <c r="I681" s="70"/>
      <c r="J681" s="70"/>
      <c r="K681" s="31"/>
      <c r="L681" s="70"/>
      <c r="M681" s="70"/>
      <c r="N681" s="70"/>
      <c r="O681" s="70"/>
      <c r="P681" s="70"/>
      <c r="Q681" s="9"/>
    </row>
    <row r="682" spans="7:17" ht="20" customHeight="1" x14ac:dyDescent="0.25">
      <c r="G682" s="6"/>
      <c r="H682" s="31"/>
      <c r="I682" s="70"/>
      <c r="J682" s="70"/>
      <c r="K682" s="31"/>
      <c r="L682" s="70"/>
      <c r="M682" s="70"/>
      <c r="N682" s="70"/>
      <c r="O682" s="70"/>
      <c r="P682" s="70"/>
      <c r="Q682" s="9"/>
    </row>
    <row r="683" spans="7:17" ht="20" customHeight="1" x14ac:dyDescent="0.25">
      <c r="G683" s="6"/>
      <c r="H683" s="31"/>
      <c r="I683" s="70"/>
      <c r="J683" s="70"/>
      <c r="K683" s="31"/>
      <c r="L683" s="70"/>
      <c r="M683" s="70"/>
      <c r="N683" s="70"/>
      <c r="O683" s="70"/>
      <c r="P683" s="70"/>
      <c r="Q683" s="9"/>
    </row>
    <row r="684" spans="7:17" ht="20" customHeight="1" x14ac:dyDescent="0.25">
      <c r="G684" s="6"/>
      <c r="H684" s="31"/>
      <c r="I684" s="70"/>
      <c r="J684" s="70"/>
      <c r="K684" s="31"/>
      <c r="L684" s="70"/>
      <c r="M684" s="70"/>
      <c r="N684" s="70"/>
      <c r="O684" s="70"/>
      <c r="P684" s="70"/>
      <c r="Q684" s="9"/>
    </row>
    <row r="685" spans="7:17" ht="20" customHeight="1" x14ac:dyDescent="0.25">
      <c r="G685" s="6"/>
      <c r="H685" s="31"/>
      <c r="I685" s="70"/>
      <c r="J685" s="70"/>
      <c r="K685" s="31"/>
      <c r="L685" s="70"/>
      <c r="M685" s="70"/>
      <c r="N685" s="70"/>
      <c r="O685" s="70"/>
      <c r="P685" s="70"/>
      <c r="Q685" s="9"/>
    </row>
    <row r="686" spans="7:17" ht="20" customHeight="1" x14ac:dyDescent="0.25">
      <c r="G686" s="6"/>
      <c r="H686" s="31"/>
      <c r="I686" s="70"/>
      <c r="J686" s="70"/>
      <c r="K686" s="31"/>
      <c r="L686" s="70"/>
      <c r="M686" s="70"/>
      <c r="N686" s="70"/>
      <c r="O686" s="70"/>
      <c r="P686" s="70"/>
      <c r="Q686" s="9"/>
    </row>
    <row r="687" spans="7:17" ht="20" customHeight="1" x14ac:dyDescent="0.25">
      <c r="G687" s="6"/>
      <c r="H687" s="31"/>
      <c r="I687" s="70"/>
      <c r="J687" s="70"/>
      <c r="K687" s="31"/>
      <c r="L687" s="70"/>
      <c r="M687" s="70"/>
      <c r="N687" s="70"/>
      <c r="O687" s="70"/>
      <c r="P687" s="70"/>
      <c r="Q687" s="9"/>
    </row>
    <row r="688" spans="7:17" ht="20" customHeight="1" x14ac:dyDescent="0.25">
      <c r="G688" s="6"/>
      <c r="H688" s="31"/>
      <c r="I688" s="70"/>
      <c r="J688" s="70"/>
      <c r="K688" s="31"/>
      <c r="L688" s="70"/>
      <c r="M688" s="70"/>
      <c r="N688" s="70"/>
      <c r="O688" s="70"/>
      <c r="P688" s="70"/>
      <c r="Q688" s="9"/>
    </row>
    <row r="689" spans="7:17" ht="20" customHeight="1" x14ac:dyDescent="0.25">
      <c r="G689" s="6"/>
      <c r="H689" s="31"/>
      <c r="I689" s="70"/>
      <c r="J689" s="70"/>
      <c r="K689" s="31"/>
      <c r="L689" s="70"/>
      <c r="M689" s="70"/>
      <c r="N689" s="70"/>
      <c r="O689" s="70"/>
      <c r="P689" s="70"/>
      <c r="Q689" s="9"/>
    </row>
    <row r="690" spans="7:17" ht="20" customHeight="1" x14ac:dyDescent="0.25">
      <c r="G690" s="6"/>
      <c r="H690" s="31"/>
      <c r="I690" s="70"/>
      <c r="J690" s="70"/>
      <c r="K690" s="31"/>
      <c r="L690" s="70"/>
      <c r="M690" s="70"/>
      <c r="N690" s="70"/>
      <c r="O690" s="70"/>
      <c r="P690" s="70"/>
      <c r="Q690" s="9"/>
    </row>
    <row r="691" spans="7:17" ht="20" customHeight="1" x14ac:dyDescent="0.25">
      <c r="G691" s="6"/>
      <c r="H691" s="31"/>
      <c r="I691" s="70"/>
      <c r="J691" s="70"/>
      <c r="K691" s="31"/>
      <c r="L691" s="70"/>
      <c r="M691" s="70"/>
      <c r="N691" s="70"/>
      <c r="O691" s="70"/>
      <c r="P691" s="70"/>
      <c r="Q691" s="9"/>
    </row>
    <row r="692" spans="7:17" ht="20" customHeight="1" x14ac:dyDescent="0.25">
      <c r="G692" s="6"/>
      <c r="H692" s="31"/>
      <c r="I692" s="70"/>
      <c r="J692" s="70"/>
      <c r="K692" s="31"/>
      <c r="L692" s="70"/>
      <c r="M692" s="70"/>
      <c r="N692" s="70"/>
      <c r="O692" s="70"/>
      <c r="P692" s="70"/>
      <c r="Q692" s="9"/>
    </row>
    <row r="693" spans="7:17" ht="20" customHeight="1" x14ac:dyDescent="0.25">
      <c r="G693" s="6"/>
      <c r="H693" s="31"/>
      <c r="I693" s="70"/>
      <c r="J693" s="70"/>
      <c r="K693" s="31"/>
      <c r="L693" s="70"/>
      <c r="M693" s="70"/>
      <c r="N693" s="70"/>
      <c r="O693" s="70"/>
      <c r="P693" s="70"/>
      <c r="Q693" s="9"/>
    </row>
    <row r="694" spans="7:17" ht="20" customHeight="1" x14ac:dyDescent="0.25">
      <c r="G694" s="6"/>
      <c r="H694" s="31"/>
      <c r="I694" s="70"/>
      <c r="J694" s="70"/>
      <c r="K694" s="31"/>
      <c r="L694" s="70"/>
      <c r="M694" s="70"/>
      <c r="N694" s="70"/>
      <c r="O694" s="70"/>
      <c r="P694" s="70"/>
      <c r="Q694" s="9"/>
    </row>
    <row r="695" spans="7:17" ht="20" customHeight="1" x14ac:dyDescent="0.25">
      <c r="G695" s="6"/>
      <c r="H695" s="31"/>
      <c r="I695" s="70"/>
      <c r="J695" s="70"/>
      <c r="K695" s="31"/>
      <c r="L695" s="70"/>
      <c r="M695" s="70"/>
      <c r="N695" s="70"/>
      <c r="O695" s="70"/>
      <c r="P695" s="70"/>
      <c r="Q695" s="9"/>
    </row>
    <row r="696" spans="7:17" ht="20" customHeight="1" x14ac:dyDescent="0.25">
      <c r="G696" s="6"/>
      <c r="H696" s="31"/>
      <c r="I696" s="70"/>
      <c r="J696" s="70"/>
      <c r="K696" s="31"/>
      <c r="L696" s="70"/>
      <c r="M696" s="70"/>
      <c r="N696" s="70"/>
      <c r="O696" s="70"/>
      <c r="P696" s="70"/>
      <c r="Q696" s="9"/>
    </row>
    <row r="697" spans="7:17" ht="20" customHeight="1" x14ac:dyDescent="0.25">
      <c r="G697" s="6"/>
      <c r="H697" s="31"/>
      <c r="I697" s="70"/>
      <c r="J697" s="70"/>
      <c r="K697" s="31"/>
      <c r="L697" s="70"/>
      <c r="M697" s="70"/>
      <c r="N697" s="70"/>
      <c r="O697" s="70"/>
      <c r="P697" s="70"/>
      <c r="Q697" s="9"/>
    </row>
    <row r="698" spans="7:17" ht="20" customHeight="1" x14ac:dyDescent="0.25">
      <c r="G698" s="6"/>
      <c r="H698" s="31"/>
      <c r="I698" s="70"/>
      <c r="J698" s="70"/>
      <c r="K698" s="31"/>
      <c r="L698" s="70"/>
      <c r="M698" s="70"/>
      <c r="N698" s="70"/>
      <c r="O698" s="70"/>
      <c r="P698" s="70"/>
      <c r="Q698" s="9"/>
    </row>
    <row r="699" spans="7:17" ht="20" customHeight="1" x14ac:dyDescent="0.25">
      <c r="G699" s="6"/>
      <c r="H699" s="31"/>
      <c r="I699" s="70"/>
      <c r="J699" s="70"/>
      <c r="K699" s="31"/>
      <c r="L699" s="70"/>
      <c r="M699" s="70"/>
      <c r="N699" s="70"/>
      <c r="O699" s="70"/>
      <c r="P699" s="70"/>
      <c r="Q699" s="9"/>
    </row>
    <row r="700" spans="7:17" ht="20" customHeight="1" x14ac:dyDescent="0.25">
      <c r="G700" s="6"/>
      <c r="H700" s="31"/>
      <c r="I700" s="70"/>
      <c r="J700" s="70"/>
      <c r="K700" s="31"/>
      <c r="L700" s="70"/>
      <c r="M700" s="70"/>
      <c r="N700" s="70"/>
      <c r="O700" s="70"/>
      <c r="P700" s="70"/>
      <c r="Q700" s="9"/>
    </row>
    <row r="701" spans="7:17" ht="20" customHeight="1" x14ac:dyDescent="0.25">
      <c r="G701" s="6"/>
      <c r="H701" s="31"/>
      <c r="I701" s="70"/>
      <c r="J701" s="70"/>
      <c r="K701" s="31"/>
      <c r="L701" s="70"/>
      <c r="M701" s="70"/>
      <c r="N701" s="70"/>
      <c r="O701" s="70"/>
      <c r="P701" s="70"/>
      <c r="Q701" s="9"/>
    </row>
    <row r="702" spans="7:17" ht="20" customHeight="1" x14ac:dyDescent="0.25">
      <c r="G702" s="6"/>
      <c r="H702" s="31"/>
      <c r="I702" s="70"/>
      <c r="J702" s="70"/>
      <c r="K702" s="31"/>
      <c r="L702" s="70"/>
      <c r="M702" s="70"/>
      <c r="N702" s="70"/>
      <c r="O702" s="70"/>
      <c r="P702" s="70"/>
      <c r="Q702" s="9"/>
    </row>
    <row r="703" spans="7:17" ht="20" customHeight="1" x14ac:dyDescent="0.25">
      <c r="G703" s="6"/>
      <c r="H703" s="31"/>
      <c r="I703" s="70"/>
      <c r="J703" s="70"/>
      <c r="K703" s="31"/>
      <c r="L703" s="70"/>
      <c r="M703" s="70"/>
      <c r="N703" s="70"/>
      <c r="O703" s="70"/>
      <c r="P703" s="70"/>
      <c r="Q703" s="9"/>
    </row>
    <row r="704" spans="7:17" ht="20" customHeight="1" x14ac:dyDescent="0.25">
      <c r="G704" s="6"/>
      <c r="H704" s="31"/>
      <c r="I704" s="70"/>
      <c r="J704" s="70"/>
      <c r="K704" s="31"/>
      <c r="L704" s="70"/>
      <c r="M704" s="70"/>
      <c r="N704" s="70"/>
      <c r="O704" s="70"/>
      <c r="P704" s="70"/>
      <c r="Q704" s="9"/>
    </row>
    <row r="705" spans="7:17" ht="20" customHeight="1" x14ac:dyDescent="0.25">
      <c r="G705" s="6"/>
      <c r="H705" s="31"/>
      <c r="I705" s="70"/>
      <c r="J705" s="70"/>
      <c r="K705" s="31"/>
      <c r="L705" s="70"/>
      <c r="M705" s="70"/>
      <c r="N705" s="70"/>
      <c r="O705" s="70"/>
      <c r="P705" s="70"/>
      <c r="Q705" s="9"/>
    </row>
    <row r="706" spans="7:17" ht="20" customHeight="1" x14ac:dyDescent="0.25">
      <c r="G706" s="6"/>
      <c r="H706" s="31"/>
      <c r="I706" s="70"/>
      <c r="J706" s="70"/>
      <c r="K706" s="31"/>
      <c r="L706" s="70"/>
      <c r="M706" s="70"/>
      <c r="N706" s="70"/>
      <c r="O706" s="70"/>
      <c r="P706" s="70"/>
      <c r="Q706" s="9"/>
    </row>
    <row r="707" spans="7:17" ht="20" customHeight="1" x14ac:dyDescent="0.25">
      <c r="G707" s="6"/>
      <c r="H707" s="31"/>
      <c r="I707" s="70"/>
      <c r="J707" s="70"/>
      <c r="K707" s="31"/>
      <c r="L707" s="70"/>
      <c r="M707" s="70"/>
      <c r="N707" s="70"/>
      <c r="O707" s="70"/>
      <c r="P707" s="70"/>
      <c r="Q707" s="9"/>
    </row>
    <row r="708" spans="7:17" ht="20" customHeight="1" x14ac:dyDescent="0.25">
      <c r="G708" s="6"/>
      <c r="H708" s="31"/>
      <c r="I708" s="70"/>
      <c r="J708" s="70"/>
      <c r="K708" s="31"/>
      <c r="L708" s="70"/>
      <c r="M708" s="70"/>
      <c r="N708" s="70"/>
      <c r="O708" s="70"/>
      <c r="P708" s="70"/>
      <c r="Q708" s="9"/>
    </row>
    <row r="709" spans="7:17" ht="20" customHeight="1" x14ac:dyDescent="0.25">
      <c r="G709" s="6"/>
      <c r="H709" s="31"/>
      <c r="I709" s="70"/>
      <c r="J709" s="70"/>
      <c r="K709" s="31"/>
      <c r="L709" s="70"/>
      <c r="M709" s="70"/>
      <c r="N709" s="70"/>
      <c r="O709" s="70"/>
      <c r="P709" s="70"/>
      <c r="Q709" s="9"/>
    </row>
    <row r="710" spans="7:17" ht="20" customHeight="1" x14ac:dyDescent="0.25">
      <c r="G710" s="6"/>
      <c r="H710" s="31"/>
      <c r="I710" s="70"/>
      <c r="J710" s="70"/>
      <c r="K710" s="31"/>
      <c r="L710" s="70"/>
      <c r="M710" s="70"/>
      <c r="N710" s="70"/>
      <c r="O710" s="70"/>
      <c r="P710" s="70"/>
      <c r="Q710" s="9"/>
    </row>
    <row r="711" spans="7:17" ht="20" customHeight="1" x14ac:dyDescent="0.25">
      <c r="G711" s="6"/>
      <c r="H711" s="31"/>
      <c r="I711" s="70"/>
      <c r="J711" s="70"/>
      <c r="K711" s="31"/>
      <c r="L711" s="70"/>
      <c r="M711" s="70"/>
      <c r="N711" s="70"/>
      <c r="O711" s="70"/>
      <c r="P711" s="70"/>
      <c r="Q711" s="9"/>
    </row>
    <row r="712" spans="7:17" ht="20" customHeight="1" x14ac:dyDescent="0.25">
      <c r="G712" s="6"/>
      <c r="H712" s="31"/>
      <c r="I712" s="70"/>
      <c r="J712" s="70"/>
      <c r="K712" s="31"/>
      <c r="L712" s="70"/>
      <c r="M712" s="70"/>
      <c r="N712" s="70"/>
      <c r="O712" s="70"/>
      <c r="P712" s="70"/>
      <c r="Q712" s="9"/>
    </row>
    <row r="713" spans="7:17" ht="20" customHeight="1" x14ac:dyDescent="0.25">
      <c r="G713" s="6"/>
      <c r="H713" s="31"/>
      <c r="I713" s="70"/>
      <c r="J713" s="70"/>
      <c r="K713" s="31"/>
      <c r="L713" s="70"/>
      <c r="M713" s="70"/>
      <c r="N713" s="70"/>
      <c r="O713" s="70"/>
      <c r="P713" s="70"/>
      <c r="Q713" s="9"/>
    </row>
    <row r="714" spans="7:17" ht="20" customHeight="1" x14ac:dyDescent="0.25">
      <c r="G714" s="6"/>
      <c r="H714" s="31"/>
      <c r="I714" s="70"/>
      <c r="J714" s="70"/>
      <c r="K714" s="31"/>
      <c r="L714" s="70"/>
      <c r="M714" s="70"/>
      <c r="N714" s="70"/>
      <c r="O714" s="70"/>
      <c r="P714" s="70"/>
      <c r="Q714" s="9"/>
    </row>
    <row r="715" spans="7:17" ht="20" customHeight="1" x14ac:dyDescent="0.25">
      <c r="G715" s="6"/>
      <c r="H715" s="31"/>
      <c r="I715" s="70"/>
      <c r="J715" s="70"/>
      <c r="K715" s="31"/>
      <c r="L715" s="70"/>
      <c r="M715" s="70"/>
      <c r="N715" s="70"/>
      <c r="O715" s="70"/>
      <c r="P715" s="70"/>
      <c r="Q715" s="9"/>
    </row>
    <row r="716" spans="7:17" ht="20" customHeight="1" x14ac:dyDescent="0.25">
      <c r="G716" s="6"/>
      <c r="H716" s="31"/>
      <c r="I716" s="70"/>
      <c r="J716" s="70"/>
      <c r="K716" s="31"/>
      <c r="L716" s="70"/>
      <c r="M716" s="70"/>
      <c r="N716" s="70"/>
      <c r="O716" s="70"/>
      <c r="P716" s="70"/>
      <c r="Q716" s="9"/>
    </row>
    <row r="717" spans="7:17" ht="20" customHeight="1" x14ac:dyDescent="0.25">
      <c r="G717" s="6"/>
      <c r="H717" s="31"/>
      <c r="I717" s="70"/>
      <c r="J717" s="70"/>
      <c r="K717" s="31"/>
      <c r="L717" s="70"/>
      <c r="M717" s="70"/>
      <c r="N717" s="70"/>
      <c r="O717" s="70"/>
      <c r="P717" s="70"/>
      <c r="Q717" s="9"/>
    </row>
    <row r="718" spans="7:17" ht="20" customHeight="1" x14ac:dyDescent="0.25">
      <c r="G718" s="6"/>
      <c r="H718" s="31"/>
      <c r="I718" s="70"/>
      <c r="J718" s="70"/>
      <c r="K718" s="31"/>
      <c r="L718" s="70"/>
      <c r="M718" s="70"/>
      <c r="N718" s="70"/>
      <c r="O718" s="70"/>
      <c r="P718" s="70"/>
      <c r="Q718" s="9"/>
    </row>
    <row r="719" spans="7:17" ht="20" customHeight="1" x14ac:dyDescent="0.25">
      <c r="G719" s="6"/>
      <c r="H719" s="31"/>
      <c r="I719" s="70"/>
      <c r="J719" s="70"/>
      <c r="K719" s="31"/>
      <c r="L719" s="70"/>
      <c r="M719" s="70"/>
      <c r="N719" s="70"/>
      <c r="O719" s="70"/>
      <c r="P719" s="70"/>
      <c r="Q719" s="9"/>
    </row>
    <row r="720" spans="7:17" ht="20" customHeight="1" x14ac:dyDescent="0.25">
      <c r="G720" s="6"/>
      <c r="H720" s="31"/>
      <c r="I720" s="70"/>
      <c r="J720" s="70"/>
      <c r="K720" s="31"/>
      <c r="L720" s="70"/>
      <c r="M720" s="70"/>
      <c r="N720" s="70"/>
      <c r="O720" s="70"/>
      <c r="P720" s="70"/>
      <c r="Q720" s="9"/>
    </row>
    <row r="721" spans="7:17" ht="20" customHeight="1" x14ac:dyDescent="0.25">
      <c r="G721" s="6"/>
      <c r="H721" s="31"/>
      <c r="I721" s="70"/>
      <c r="J721" s="70"/>
      <c r="K721" s="31"/>
      <c r="L721" s="70"/>
      <c r="M721" s="70"/>
      <c r="N721" s="70"/>
      <c r="O721" s="70"/>
      <c r="P721" s="70"/>
      <c r="Q721" s="9"/>
    </row>
    <row r="722" spans="7:17" ht="20" customHeight="1" x14ac:dyDescent="0.25">
      <c r="G722" s="6"/>
      <c r="H722" s="31"/>
      <c r="I722" s="70"/>
      <c r="J722" s="70"/>
      <c r="K722" s="31"/>
      <c r="L722" s="70"/>
      <c r="M722" s="70"/>
      <c r="N722" s="70"/>
      <c r="O722" s="70"/>
      <c r="P722" s="70"/>
      <c r="Q722" s="9"/>
    </row>
    <row r="723" spans="7:17" ht="20" customHeight="1" x14ac:dyDescent="0.25">
      <c r="G723" s="6"/>
      <c r="H723" s="31"/>
      <c r="I723" s="70"/>
      <c r="J723" s="70"/>
      <c r="K723" s="31"/>
      <c r="L723" s="70"/>
      <c r="M723" s="70"/>
      <c r="N723" s="70"/>
      <c r="O723" s="70"/>
      <c r="P723" s="70"/>
      <c r="Q723" s="9"/>
    </row>
    <row r="724" spans="7:17" ht="20" customHeight="1" x14ac:dyDescent="0.25">
      <c r="G724" s="6"/>
      <c r="H724" s="31"/>
      <c r="I724" s="70"/>
      <c r="J724" s="70"/>
      <c r="K724" s="31"/>
      <c r="L724" s="70"/>
      <c r="M724" s="70"/>
      <c r="N724" s="70"/>
      <c r="O724" s="70"/>
      <c r="P724" s="70"/>
      <c r="Q724" s="9"/>
    </row>
    <row r="725" spans="7:17" ht="20" customHeight="1" x14ac:dyDescent="0.25">
      <c r="G725" s="6"/>
      <c r="H725" s="31"/>
      <c r="I725" s="70"/>
      <c r="J725" s="70"/>
      <c r="K725" s="31"/>
      <c r="L725" s="70"/>
      <c r="M725" s="70"/>
      <c r="N725" s="70"/>
      <c r="O725" s="70"/>
      <c r="P725" s="70"/>
      <c r="Q725" s="9"/>
    </row>
    <row r="726" spans="7:17" ht="20" customHeight="1" x14ac:dyDescent="0.25">
      <c r="G726" s="6"/>
      <c r="H726" s="31"/>
      <c r="I726" s="70"/>
      <c r="J726" s="70"/>
      <c r="K726" s="31"/>
      <c r="L726" s="70"/>
      <c r="M726" s="70"/>
      <c r="N726" s="70"/>
      <c r="O726" s="70"/>
      <c r="P726" s="70"/>
      <c r="Q726" s="9"/>
    </row>
    <row r="727" spans="7:17" ht="20" customHeight="1" x14ac:dyDescent="0.25">
      <c r="G727" s="6"/>
      <c r="H727" s="31"/>
      <c r="I727" s="70"/>
      <c r="J727" s="70"/>
      <c r="K727" s="31"/>
      <c r="L727" s="70"/>
      <c r="M727" s="70"/>
      <c r="N727" s="70"/>
      <c r="O727" s="70"/>
      <c r="P727" s="70"/>
      <c r="Q727" s="9"/>
    </row>
    <row r="728" spans="7:17" ht="20" customHeight="1" x14ac:dyDescent="0.25">
      <c r="G728" s="6"/>
      <c r="H728" s="31"/>
      <c r="I728" s="70"/>
      <c r="J728" s="70"/>
      <c r="K728" s="31"/>
      <c r="L728" s="70"/>
      <c r="M728" s="70"/>
      <c r="N728" s="70"/>
      <c r="O728" s="70"/>
      <c r="P728" s="70"/>
      <c r="Q728" s="9"/>
    </row>
    <row r="729" spans="7:17" ht="20" customHeight="1" x14ac:dyDescent="0.25">
      <c r="G729" s="6"/>
      <c r="H729" s="31"/>
      <c r="I729" s="70"/>
      <c r="J729" s="70"/>
      <c r="K729" s="31"/>
      <c r="L729" s="70"/>
      <c r="M729" s="70"/>
      <c r="N729" s="70"/>
      <c r="O729" s="70"/>
      <c r="P729" s="70"/>
      <c r="Q729" s="9"/>
    </row>
    <row r="730" spans="7:17" ht="20" customHeight="1" x14ac:dyDescent="0.25">
      <c r="G730" s="6"/>
      <c r="H730" s="31"/>
      <c r="I730" s="70"/>
      <c r="J730" s="70"/>
      <c r="K730" s="31"/>
      <c r="L730" s="70"/>
      <c r="M730" s="70"/>
      <c r="N730" s="70"/>
      <c r="O730" s="70"/>
      <c r="P730" s="70"/>
      <c r="Q730" s="9"/>
    </row>
    <row r="731" spans="7:17" ht="20" customHeight="1" x14ac:dyDescent="0.25">
      <c r="G731" s="6"/>
      <c r="H731" s="31"/>
      <c r="I731" s="70"/>
      <c r="J731" s="70"/>
      <c r="K731" s="31"/>
      <c r="L731" s="70"/>
      <c r="M731" s="70"/>
      <c r="N731" s="70"/>
      <c r="O731" s="70"/>
      <c r="P731" s="70"/>
      <c r="Q731" s="9"/>
    </row>
    <row r="732" spans="7:17" ht="20" customHeight="1" x14ac:dyDescent="0.25">
      <c r="G732" s="6"/>
      <c r="H732" s="31"/>
      <c r="I732" s="70"/>
      <c r="J732" s="70"/>
      <c r="K732" s="31"/>
      <c r="L732" s="70"/>
      <c r="M732" s="70"/>
      <c r="N732" s="70"/>
      <c r="O732" s="70"/>
      <c r="P732" s="70"/>
      <c r="Q732" s="9"/>
    </row>
    <row r="733" spans="7:17" ht="20" customHeight="1" x14ac:dyDescent="0.25">
      <c r="G733" s="6"/>
      <c r="H733" s="31"/>
      <c r="I733" s="70"/>
      <c r="J733" s="70"/>
      <c r="K733" s="31"/>
      <c r="L733" s="70"/>
      <c r="M733" s="70"/>
      <c r="N733" s="70"/>
      <c r="O733" s="70"/>
      <c r="P733" s="70"/>
      <c r="Q733" s="9"/>
    </row>
    <row r="734" spans="7:17" ht="20" customHeight="1" x14ac:dyDescent="0.25">
      <c r="G734" s="6"/>
      <c r="H734" s="31"/>
      <c r="I734" s="70"/>
      <c r="J734" s="70"/>
      <c r="K734" s="31"/>
      <c r="L734" s="70"/>
      <c r="M734" s="70"/>
      <c r="N734" s="70"/>
      <c r="O734" s="70"/>
      <c r="P734" s="70"/>
      <c r="Q734" s="9"/>
    </row>
    <row r="735" spans="7:17" ht="20" customHeight="1" x14ac:dyDescent="0.25">
      <c r="G735" s="6"/>
      <c r="H735" s="31"/>
      <c r="I735" s="70"/>
      <c r="J735" s="70"/>
      <c r="K735" s="31"/>
      <c r="L735" s="70"/>
      <c r="M735" s="70"/>
      <c r="N735" s="70"/>
      <c r="O735" s="70"/>
      <c r="P735" s="70"/>
      <c r="Q735" s="9"/>
    </row>
    <row r="736" spans="7:17" ht="20" customHeight="1" x14ac:dyDescent="0.25">
      <c r="G736" s="6"/>
      <c r="H736" s="31"/>
      <c r="I736" s="70"/>
      <c r="J736" s="70"/>
      <c r="K736" s="31"/>
      <c r="L736" s="70"/>
      <c r="M736" s="70"/>
      <c r="N736" s="70"/>
      <c r="O736" s="70"/>
      <c r="P736" s="70"/>
      <c r="Q736" s="9"/>
    </row>
    <row r="737" spans="7:17" ht="20" customHeight="1" x14ac:dyDescent="0.25">
      <c r="G737" s="6"/>
      <c r="H737" s="31"/>
      <c r="I737" s="70"/>
      <c r="J737" s="70"/>
      <c r="K737" s="31"/>
      <c r="L737" s="70"/>
      <c r="M737" s="70"/>
      <c r="N737" s="70"/>
      <c r="O737" s="70"/>
      <c r="P737" s="70"/>
      <c r="Q737" s="9"/>
    </row>
    <row r="738" spans="7:17" ht="20" customHeight="1" x14ac:dyDescent="0.25">
      <c r="G738" s="6"/>
      <c r="H738" s="31"/>
      <c r="I738" s="70"/>
      <c r="J738" s="70"/>
      <c r="K738" s="31"/>
      <c r="L738" s="70"/>
      <c r="M738" s="70"/>
      <c r="N738" s="70"/>
      <c r="O738" s="70"/>
      <c r="P738" s="70"/>
      <c r="Q738" s="9"/>
    </row>
    <row r="739" spans="7:17" ht="20" customHeight="1" x14ac:dyDescent="0.25">
      <c r="G739" s="6"/>
      <c r="H739" s="31"/>
      <c r="I739" s="70"/>
      <c r="J739" s="70"/>
      <c r="K739" s="31"/>
      <c r="L739" s="70"/>
      <c r="M739" s="70"/>
      <c r="N739" s="70"/>
      <c r="O739" s="70"/>
      <c r="P739" s="70"/>
      <c r="Q739" s="9"/>
    </row>
    <row r="740" spans="7:17" ht="20" customHeight="1" x14ac:dyDescent="0.25">
      <c r="G740" s="6"/>
      <c r="H740" s="31"/>
      <c r="I740" s="70"/>
      <c r="J740" s="70"/>
      <c r="K740" s="31"/>
      <c r="L740" s="70"/>
      <c r="M740" s="70"/>
      <c r="N740" s="70"/>
      <c r="O740" s="70"/>
      <c r="P740" s="70"/>
      <c r="Q740" s="9"/>
    </row>
    <row r="741" spans="7:17" ht="20" customHeight="1" x14ac:dyDescent="0.25">
      <c r="G741" s="6"/>
      <c r="H741" s="31"/>
      <c r="I741" s="70"/>
      <c r="J741" s="70"/>
      <c r="K741" s="31"/>
      <c r="L741" s="70"/>
      <c r="M741" s="70"/>
      <c r="N741" s="70"/>
      <c r="O741" s="70"/>
      <c r="P741" s="70"/>
      <c r="Q741" s="9"/>
    </row>
    <row r="742" spans="7:17" ht="20" customHeight="1" x14ac:dyDescent="0.25">
      <c r="G742" s="6"/>
      <c r="H742" s="31"/>
      <c r="I742" s="70"/>
      <c r="J742" s="70"/>
      <c r="K742" s="31"/>
      <c r="L742" s="70"/>
      <c r="M742" s="70"/>
      <c r="N742" s="70"/>
      <c r="O742" s="70"/>
      <c r="P742" s="70"/>
      <c r="Q742" s="9"/>
    </row>
    <row r="743" spans="7:17" ht="20" customHeight="1" x14ac:dyDescent="0.25">
      <c r="G743" s="6"/>
      <c r="H743" s="31"/>
      <c r="I743" s="70"/>
      <c r="J743" s="70"/>
      <c r="K743" s="31"/>
      <c r="L743" s="70"/>
      <c r="M743" s="70"/>
      <c r="N743" s="70"/>
      <c r="O743" s="70"/>
      <c r="P743" s="70"/>
      <c r="Q743" s="9"/>
    </row>
    <row r="744" spans="7:17" ht="20" customHeight="1" x14ac:dyDescent="0.25">
      <c r="G744" s="6"/>
      <c r="H744" s="31"/>
      <c r="I744" s="70"/>
      <c r="J744" s="70"/>
      <c r="K744" s="31"/>
      <c r="L744" s="70"/>
      <c r="M744" s="70"/>
      <c r="N744" s="70"/>
      <c r="O744" s="70"/>
      <c r="P744" s="70"/>
      <c r="Q744" s="9"/>
    </row>
    <row r="745" spans="7:17" ht="20" customHeight="1" x14ac:dyDescent="0.25">
      <c r="G745" s="6"/>
      <c r="H745" s="31"/>
      <c r="I745" s="70"/>
      <c r="J745" s="70"/>
      <c r="K745" s="31"/>
      <c r="L745" s="70"/>
      <c r="M745" s="70"/>
      <c r="N745" s="70"/>
      <c r="O745" s="70"/>
      <c r="P745" s="70"/>
      <c r="Q745" s="9"/>
    </row>
    <row r="746" spans="7:17" ht="20" customHeight="1" x14ac:dyDescent="0.25">
      <c r="G746" s="6"/>
      <c r="H746" s="31"/>
      <c r="I746" s="70"/>
      <c r="J746" s="70"/>
      <c r="K746" s="31"/>
      <c r="L746" s="70"/>
      <c r="M746" s="70"/>
      <c r="N746" s="70"/>
      <c r="O746" s="70"/>
      <c r="P746" s="70"/>
      <c r="Q746" s="9"/>
    </row>
    <row r="747" spans="7:17" ht="20" customHeight="1" x14ac:dyDescent="0.25">
      <c r="G747" s="6"/>
      <c r="H747" s="31"/>
      <c r="I747" s="70"/>
      <c r="J747" s="70"/>
      <c r="K747" s="31"/>
      <c r="L747" s="70"/>
      <c r="M747" s="70"/>
      <c r="N747" s="70"/>
      <c r="O747" s="70"/>
      <c r="P747" s="70"/>
      <c r="Q747" s="9"/>
    </row>
    <row r="748" spans="7:17" ht="20" customHeight="1" x14ac:dyDescent="0.25">
      <c r="G748" s="6"/>
      <c r="H748" s="31"/>
      <c r="I748" s="70"/>
      <c r="J748" s="70"/>
      <c r="K748" s="31"/>
      <c r="L748" s="70"/>
      <c r="M748" s="70"/>
      <c r="N748" s="70"/>
      <c r="O748" s="70"/>
      <c r="P748" s="70"/>
      <c r="Q748" s="9"/>
    </row>
    <row r="749" spans="7:17" ht="20" customHeight="1" x14ac:dyDescent="0.25">
      <c r="G749" s="6"/>
      <c r="H749" s="31"/>
      <c r="I749" s="70"/>
      <c r="J749" s="70"/>
      <c r="K749" s="31"/>
      <c r="L749" s="70"/>
      <c r="M749" s="70"/>
      <c r="N749" s="70"/>
      <c r="O749" s="70"/>
      <c r="P749" s="70"/>
      <c r="Q749" s="9"/>
    </row>
    <row r="750" spans="7:17" ht="20" customHeight="1" x14ac:dyDescent="0.25">
      <c r="G750" s="6"/>
      <c r="H750" s="31"/>
      <c r="I750" s="70"/>
      <c r="J750" s="70"/>
      <c r="K750" s="31"/>
      <c r="L750" s="70"/>
      <c r="M750" s="70"/>
      <c r="N750" s="70"/>
      <c r="O750" s="70"/>
      <c r="P750" s="70"/>
      <c r="Q750" s="9"/>
    </row>
    <row r="751" spans="7:17" ht="20" customHeight="1" x14ac:dyDescent="0.25">
      <c r="G751" s="6"/>
      <c r="H751" s="31"/>
      <c r="I751" s="70"/>
      <c r="J751" s="70"/>
      <c r="K751" s="31"/>
      <c r="L751" s="70"/>
      <c r="M751" s="70"/>
      <c r="N751" s="70"/>
      <c r="O751" s="70"/>
      <c r="P751" s="70"/>
      <c r="Q751" s="9"/>
    </row>
    <row r="752" spans="7:17" ht="20" customHeight="1" x14ac:dyDescent="0.25">
      <c r="G752" s="6"/>
      <c r="H752" s="31"/>
      <c r="I752" s="70"/>
      <c r="J752" s="70"/>
      <c r="K752" s="31"/>
      <c r="L752" s="70"/>
      <c r="M752" s="70"/>
      <c r="N752" s="70"/>
      <c r="O752" s="70"/>
      <c r="P752" s="70"/>
      <c r="Q752" s="9"/>
    </row>
    <row r="753" spans="7:17" ht="20" customHeight="1" x14ac:dyDescent="0.25">
      <c r="G753" s="6"/>
      <c r="H753" s="31"/>
      <c r="I753" s="70"/>
      <c r="J753" s="70"/>
      <c r="K753" s="31"/>
      <c r="L753" s="70"/>
      <c r="M753" s="70"/>
      <c r="N753" s="70"/>
      <c r="O753" s="70"/>
      <c r="P753" s="70"/>
      <c r="Q753" s="9"/>
    </row>
    <row r="754" spans="7:17" ht="20" customHeight="1" x14ac:dyDescent="0.25">
      <c r="G754" s="6"/>
      <c r="H754" s="31"/>
      <c r="I754" s="70"/>
      <c r="J754" s="70"/>
      <c r="K754" s="31"/>
      <c r="L754" s="70"/>
      <c r="M754" s="70"/>
      <c r="N754" s="70"/>
      <c r="O754" s="70"/>
      <c r="P754" s="70"/>
      <c r="Q754" s="9"/>
    </row>
    <row r="755" spans="7:17" ht="20" customHeight="1" x14ac:dyDescent="0.25">
      <c r="G755" s="6"/>
      <c r="H755" s="31"/>
      <c r="I755" s="70"/>
      <c r="J755" s="70"/>
      <c r="K755" s="31"/>
      <c r="L755" s="70"/>
      <c r="M755" s="70"/>
      <c r="N755" s="70"/>
      <c r="O755" s="70"/>
      <c r="P755" s="70"/>
      <c r="Q755" s="9"/>
    </row>
    <row r="756" spans="7:17" ht="20" customHeight="1" x14ac:dyDescent="0.25">
      <c r="G756" s="6"/>
      <c r="H756" s="31"/>
      <c r="I756" s="70"/>
      <c r="J756" s="70"/>
      <c r="K756" s="31"/>
      <c r="L756" s="70"/>
      <c r="M756" s="70"/>
      <c r="N756" s="70"/>
      <c r="O756" s="70"/>
      <c r="P756" s="70"/>
      <c r="Q756" s="9"/>
    </row>
    <row r="757" spans="7:17" ht="20" customHeight="1" x14ac:dyDescent="0.25">
      <c r="G757" s="6"/>
      <c r="H757" s="31"/>
      <c r="I757" s="70"/>
      <c r="J757" s="70"/>
      <c r="K757" s="31"/>
      <c r="L757" s="70"/>
      <c r="M757" s="70"/>
      <c r="N757" s="70"/>
      <c r="O757" s="70"/>
      <c r="P757" s="70"/>
      <c r="Q757" s="9"/>
    </row>
    <row r="758" spans="7:17" ht="20" customHeight="1" x14ac:dyDescent="0.25">
      <c r="G758" s="6"/>
      <c r="H758" s="31"/>
      <c r="I758" s="70"/>
      <c r="J758" s="70"/>
      <c r="K758" s="31"/>
      <c r="L758" s="70"/>
      <c r="M758" s="70"/>
      <c r="N758" s="70"/>
      <c r="O758" s="70"/>
      <c r="P758" s="70"/>
      <c r="Q758" s="9"/>
    </row>
    <row r="759" spans="7:17" ht="20" customHeight="1" x14ac:dyDescent="0.25">
      <c r="G759" s="6"/>
      <c r="H759" s="31"/>
      <c r="I759" s="70"/>
      <c r="J759" s="70"/>
      <c r="K759" s="31"/>
      <c r="L759" s="70"/>
      <c r="M759" s="70"/>
      <c r="N759" s="70"/>
      <c r="O759" s="70"/>
      <c r="P759" s="70"/>
      <c r="Q759" s="9"/>
    </row>
    <row r="760" spans="7:17" ht="20" customHeight="1" x14ac:dyDescent="0.25">
      <c r="G760" s="6"/>
      <c r="H760" s="31"/>
      <c r="I760" s="70"/>
      <c r="J760" s="70"/>
      <c r="K760" s="31"/>
      <c r="L760" s="70"/>
      <c r="M760" s="70"/>
      <c r="N760" s="70"/>
      <c r="O760" s="70"/>
      <c r="P760" s="70"/>
      <c r="Q760" s="9"/>
    </row>
    <row r="761" spans="7:17" ht="20" customHeight="1" x14ac:dyDescent="0.25">
      <c r="G761" s="6"/>
      <c r="H761" s="31"/>
      <c r="I761" s="70"/>
      <c r="J761" s="70"/>
      <c r="K761" s="31"/>
      <c r="L761" s="70"/>
      <c r="M761" s="70"/>
      <c r="N761" s="70"/>
      <c r="O761" s="70"/>
      <c r="P761" s="70"/>
      <c r="Q761" s="9"/>
    </row>
    <row r="762" spans="7:17" ht="20" customHeight="1" x14ac:dyDescent="0.25">
      <c r="G762" s="6"/>
      <c r="H762" s="31"/>
      <c r="I762" s="70"/>
      <c r="J762" s="70"/>
      <c r="K762" s="31"/>
      <c r="L762" s="70"/>
      <c r="M762" s="70"/>
      <c r="N762" s="70"/>
      <c r="O762" s="70"/>
      <c r="P762" s="70"/>
      <c r="Q762" s="9"/>
    </row>
    <row r="763" spans="7:17" ht="20" customHeight="1" x14ac:dyDescent="0.25">
      <c r="G763" s="6"/>
      <c r="H763" s="31"/>
      <c r="I763" s="70"/>
      <c r="J763" s="70"/>
      <c r="K763" s="31"/>
      <c r="L763" s="70"/>
      <c r="M763" s="70"/>
      <c r="N763" s="70"/>
      <c r="O763" s="70"/>
      <c r="P763" s="70"/>
      <c r="Q763" s="9"/>
    </row>
    <row r="764" spans="7:17" ht="20" customHeight="1" x14ac:dyDescent="0.25">
      <c r="G764" s="6"/>
      <c r="H764" s="31"/>
      <c r="I764" s="70"/>
      <c r="J764" s="70"/>
      <c r="K764" s="31"/>
      <c r="L764" s="70"/>
      <c r="M764" s="70"/>
      <c r="N764" s="70"/>
      <c r="O764" s="70"/>
      <c r="P764" s="70"/>
      <c r="Q764" s="9"/>
    </row>
    <row r="765" spans="7:17" ht="20" customHeight="1" x14ac:dyDescent="0.25">
      <c r="G765" s="6"/>
      <c r="H765" s="31"/>
      <c r="I765" s="70"/>
      <c r="J765" s="70"/>
      <c r="K765" s="31"/>
      <c r="L765" s="70"/>
      <c r="M765" s="70"/>
      <c r="N765" s="70"/>
      <c r="O765" s="70"/>
      <c r="P765" s="70"/>
      <c r="Q765" s="9"/>
    </row>
    <row r="766" spans="7:17" ht="20" customHeight="1" x14ac:dyDescent="0.25">
      <c r="G766" s="6"/>
      <c r="H766" s="31"/>
      <c r="I766" s="70"/>
      <c r="J766" s="70"/>
      <c r="K766" s="31"/>
      <c r="L766" s="70"/>
      <c r="M766" s="70"/>
      <c r="N766" s="70"/>
      <c r="O766" s="70"/>
      <c r="P766" s="70"/>
      <c r="Q766" s="9"/>
    </row>
    <row r="767" spans="7:17" ht="20" customHeight="1" x14ac:dyDescent="0.25">
      <c r="G767" s="6"/>
      <c r="H767" s="31"/>
      <c r="I767" s="70"/>
      <c r="J767" s="70"/>
      <c r="K767" s="31"/>
      <c r="L767" s="70"/>
      <c r="M767" s="70"/>
      <c r="N767" s="70"/>
      <c r="O767" s="70"/>
      <c r="P767" s="70"/>
      <c r="Q767" s="9"/>
    </row>
    <row r="768" spans="7:17" ht="20" customHeight="1" x14ac:dyDescent="0.25">
      <c r="G768" s="6"/>
      <c r="H768" s="31"/>
      <c r="I768" s="70"/>
      <c r="J768" s="70"/>
      <c r="K768" s="31"/>
      <c r="L768" s="70"/>
      <c r="M768" s="70"/>
      <c r="N768" s="70"/>
      <c r="O768" s="70"/>
      <c r="P768" s="70"/>
      <c r="Q768" s="9"/>
    </row>
    <row r="769" spans="7:17" ht="20" customHeight="1" x14ac:dyDescent="0.25">
      <c r="G769" s="6"/>
      <c r="H769" s="31"/>
      <c r="I769" s="70"/>
      <c r="J769" s="70"/>
      <c r="K769" s="31"/>
      <c r="L769" s="70"/>
      <c r="M769" s="70"/>
      <c r="N769" s="70"/>
      <c r="O769" s="70"/>
      <c r="P769" s="70"/>
      <c r="Q769" s="9"/>
    </row>
    <row r="770" spans="7:17" ht="20" customHeight="1" x14ac:dyDescent="0.25">
      <c r="G770" s="6"/>
      <c r="H770" s="31"/>
      <c r="I770" s="70"/>
      <c r="J770" s="70"/>
      <c r="K770" s="31"/>
      <c r="L770" s="70"/>
      <c r="M770" s="70"/>
      <c r="N770" s="70"/>
      <c r="O770" s="70"/>
      <c r="P770" s="70"/>
      <c r="Q770" s="9"/>
    </row>
    <row r="771" spans="7:17" ht="20" customHeight="1" x14ac:dyDescent="0.25">
      <c r="G771" s="6"/>
      <c r="H771" s="31"/>
      <c r="I771" s="70"/>
      <c r="J771" s="70"/>
      <c r="K771" s="31"/>
      <c r="L771" s="70"/>
      <c r="M771" s="70"/>
      <c r="N771" s="70"/>
      <c r="O771" s="70"/>
      <c r="P771" s="70"/>
      <c r="Q771" s="9"/>
    </row>
    <row r="772" spans="7:17" ht="20" customHeight="1" x14ac:dyDescent="0.25">
      <c r="G772" s="6"/>
      <c r="H772" s="31"/>
      <c r="I772" s="70"/>
      <c r="J772" s="70"/>
      <c r="K772" s="31"/>
      <c r="L772" s="70"/>
      <c r="M772" s="70"/>
      <c r="N772" s="70"/>
      <c r="O772" s="70"/>
      <c r="P772" s="70"/>
      <c r="Q772" s="9"/>
    </row>
    <row r="773" spans="7:17" ht="20" customHeight="1" x14ac:dyDescent="0.25">
      <c r="G773" s="6"/>
      <c r="H773" s="31"/>
      <c r="I773" s="70"/>
      <c r="J773" s="70"/>
      <c r="K773" s="31"/>
      <c r="L773" s="70"/>
      <c r="M773" s="70"/>
      <c r="N773" s="70"/>
      <c r="O773" s="70"/>
      <c r="P773" s="70"/>
      <c r="Q773" s="9"/>
    </row>
    <row r="774" spans="7:17" ht="20" customHeight="1" x14ac:dyDescent="0.25">
      <c r="G774" s="6"/>
      <c r="H774" s="31"/>
      <c r="I774" s="70"/>
      <c r="J774" s="70"/>
      <c r="K774" s="31"/>
      <c r="L774" s="70"/>
      <c r="M774" s="70"/>
      <c r="N774" s="70"/>
      <c r="O774" s="70"/>
      <c r="P774" s="70"/>
      <c r="Q774" s="9"/>
    </row>
    <row r="775" spans="7:17" ht="20" customHeight="1" x14ac:dyDescent="0.25">
      <c r="G775" s="6"/>
      <c r="H775" s="31"/>
      <c r="I775" s="70"/>
      <c r="J775" s="70"/>
      <c r="K775" s="31"/>
      <c r="L775" s="70"/>
      <c r="M775" s="70"/>
      <c r="N775" s="70"/>
      <c r="O775" s="70"/>
      <c r="P775" s="70"/>
      <c r="Q775" s="9"/>
    </row>
    <row r="776" spans="7:17" ht="20" customHeight="1" x14ac:dyDescent="0.25">
      <c r="G776" s="6"/>
      <c r="H776" s="31"/>
      <c r="I776" s="70"/>
      <c r="J776" s="70"/>
      <c r="K776" s="31"/>
      <c r="L776" s="70"/>
      <c r="M776" s="70"/>
      <c r="N776" s="70"/>
      <c r="O776" s="70"/>
      <c r="P776" s="70"/>
      <c r="Q776" s="9"/>
    </row>
    <row r="777" spans="7:17" ht="20" customHeight="1" x14ac:dyDescent="0.25">
      <c r="G777" s="6"/>
      <c r="H777" s="31"/>
      <c r="I777" s="70"/>
      <c r="J777" s="70"/>
      <c r="K777" s="31"/>
      <c r="L777" s="70"/>
      <c r="M777" s="70"/>
      <c r="N777" s="70"/>
      <c r="O777" s="70"/>
      <c r="P777" s="70"/>
      <c r="Q777" s="9"/>
    </row>
    <row r="778" spans="7:17" ht="20" customHeight="1" x14ac:dyDescent="0.25">
      <c r="G778" s="6"/>
      <c r="H778" s="31"/>
      <c r="I778" s="70"/>
      <c r="J778" s="70"/>
      <c r="K778" s="31"/>
      <c r="L778" s="70"/>
      <c r="M778" s="70"/>
      <c r="N778" s="70"/>
      <c r="O778" s="70"/>
      <c r="P778" s="70"/>
      <c r="Q778" s="9"/>
    </row>
    <row r="779" spans="7:17" ht="20" customHeight="1" x14ac:dyDescent="0.25">
      <c r="G779" s="6"/>
      <c r="H779" s="31"/>
      <c r="I779" s="70"/>
      <c r="J779" s="70"/>
      <c r="K779" s="31"/>
      <c r="L779" s="70"/>
      <c r="M779" s="70"/>
      <c r="N779" s="70"/>
      <c r="O779" s="70"/>
      <c r="P779" s="70"/>
      <c r="Q779" s="9"/>
    </row>
    <row r="780" spans="7:17" ht="20" customHeight="1" x14ac:dyDescent="0.25">
      <c r="G780" s="6"/>
      <c r="H780" s="31"/>
      <c r="I780" s="70"/>
      <c r="J780" s="70"/>
      <c r="K780" s="31"/>
      <c r="L780" s="70"/>
      <c r="M780" s="70"/>
      <c r="N780" s="70"/>
      <c r="O780" s="70"/>
      <c r="P780" s="70"/>
      <c r="Q780" s="9"/>
    </row>
    <row r="781" spans="7:17" ht="20" customHeight="1" x14ac:dyDescent="0.25">
      <c r="G781" s="6"/>
      <c r="H781" s="31"/>
      <c r="I781" s="70"/>
      <c r="J781" s="70"/>
      <c r="K781" s="31"/>
      <c r="L781" s="70"/>
      <c r="M781" s="70"/>
      <c r="N781" s="70"/>
      <c r="O781" s="70"/>
      <c r="P781" s="70"/>
      <c r="Q781" s="9"/>
    </row>
    <row r="782" spans="7:17" ht="20" customHeight="1" x14ac:dyDescent="0.25">
      <c r="G782" s="6"/>
      <c r="H782" s="31"/>
      <c r="I782" s="70"/>
      <c r="J782" s="70"/>
      <c r="K782" s="31"/>
      <c r="L782" s="70"/>
      <c r="M782" s="70"/>
      <c r="N782" s="70"/>
      <c r="O782" s="70"/>
      <c r="P782" s="70"/>
      <c r="Q782" s="9"/>
    </row>
    <row r="783" spans="7:17" ht="20" customHeight="1" x14ac:dyDescent="0.25">
      <c r="G783" s="6"/>
      <c r="H783" s="31"/>
      <c r="I783" s="70"/>
      <c r="J783" s="70"/>
      <c r="K783" s="31"/>
      <c r="L783" s="70"/>
      <c r="M783" s="70"/>
      <c r="N783" s="70"/>
      <c r="O783" s="70"/>
      <c r="P783" s="70"/>
      <c r="Q783" s="9"/>
    </row>
    <row r="784" spans="7:17" ht="20" customHeight="1" x14ac:dyDescent="0.25">
      <c r="G784" s="6"/>
      <c r="H784" s="31"/>
      <c r="I784" s="70"/>
      <c r="J784" s="70"/>
      <c r="K784" s="31"/>
      <c r="L784" s="70"/>
      <c r="M784" s="70"/>
      <c r="N784" s="70"/>
      <c r="O784" s="70"/>
      <c r="P784" s="70"/>
      <c r="Q784" s="9"/>
    </row>
    <row r="785" spans="7:17" ht="20" customHeight="1" x14ac:dyDescent="0.25">
      <c r="G785" s="6"/>
      <c r="H785" s="31"/>
      <c r="I785" s="70"/>
      <c r="J785" s="70"/>
      <c r="K785" s="31"/>
      <c r="L785" s="70"/>
      <c r="M785" s="70"/>
      <c r="N785" s="70"/>
      <c r="O785" s="70"/>
      <c r="P785" s="70"/>
      <c r="Q785" s="9"/>
    </row>
    <row r="786" spans="7:17" ht="20" customHeight="1" x14ac:dyDescent="0.25">
      <c r="G786" s="6"/>
      <c r="H786" s="31"/>
      <c r="I786" s="70"/>
      <c r="J786" s="70"/>
      <c r="K786" s="31"/>
      <c r="L786" s="70"/>
      <c r="M786" s="70"/>
      <c r="N786" s="70"/>
      <c r="O786" s="70"/>
      <c r="P786" s="70"/>
      <c r="Q786" s="9"/>
    </row>
    <row r="787" spans="7:17" ht="20" customHeight="1" x14ac:dyDescent="0.25">
      <c r="G787" s="6"/>
      <c r="H787" s="31"/>
      <c r="I787" s="70"/>
      <c r="J787" s="70"/>
      <c r="K787" s="31"/>
      <c r="L787" s="70"/>
      <c r="M787" s="70"/>
      <c r="N787" s="70"/>
      <c r="O787" s="70"/>
      <c r="P787" s="70"/>
      <c r="Q787" s="9"/>
    </row>
    <row r="788" spans="7:17" ht="20" customHeight="1" x14ac:dyDescent="0.25">
      <c r="G788" s="6"/>
      <c r="H788" s="31"/>
      <c r="I788" s="70"/>
      <c r="J788" s="70"/>
      <c r="K788" s="31"/>
      <c r="L788" s="70"/>
      <c r="M788" s="70"/>
      <c r="N788" s="70"/>
      <c r="O788" s="70"/>
      <c r="P788" s="70"/>
      <c r="Q788" s="9"/>
    </row>
    <row r="789" spans="7:17" ht="20" customHeight="1" x14ac:dyDescent="0.25">
      <c r="G789" s="6"/>
      <c r="H789" s="31"/>
      <c r="I789" s="70"/>
      <c r="J789" s="70"/>
      <c r="K789" s="31"/>
      <c r="L789" s="70"/>
      <c r="M789" s="70"/>
      <c r="N789" s="70"/>
      <c r="O789" s="70"/>
      <c r="P789" s="70"/>
      <c r="Q789" s="9"/>
    </row>
    <row r="790" spans="7:17" ht="20" customHeight="1" x14ac:dyDescent="0.25">
      <c r="G790" s="6"/>
      <c r="H790" s="31"/>
      <c r="I790" s="70"/>
      <c r="J790" s="70"/>
      <c r="K790" s="31"/>
      <c r="L790" s="70"/>
      <c r="M790" s="70"/>
      <c r="N790" s="70"/>
      <c r="O790" s="70"/>
      <c r="P790" s="70"/>
      <c r="Q790" s="9"/>
    </row>
    <row r="791" spans="7:17" ht="20" customHeight="1" x14ac:dyDescent="0.25">
      <c r="G791" s="6"/>
      <c r="H791" s="31"/>
      <c r="I791" s="70"/>
      <c r="J791" s="70"/>
      <c r="K791" s="31"/>
      <c r="L791" s="70"/>
      <c r="M791" s="70"/>
      <c r="N791" s="70"/>
      <c r="O791" s="70"/>
      <c r="P791" s="70"/>
      <c r="Q791" s="9"/>
    </row>
    <row r="792" spans="7:17" ht="20" customHeight="1" x14ac:dyDescent="0.25">
      <c r="G792" s="6"/>
      <c r="H792" s="31"/>
      <c r="I792" s="70"/>
      <c r="J792" s="70"/>
      <c r="K792" s="31"/>
      <c r="L792" s="70"/>
      <c r="M792" s="70"/>
      <c r="N792" s="70"/>
      <c r="O792" s="70"/>
      <c r="P792" s="70"/>
      <c r="Q792" s="9"/>
    </row>
    <row r="793" spans="7:17" ht="20" customHeight="1" x14ac:dyDescent="0.25">
      <c r="G793" s="6"/>
      <c r="H793" s="31"/>
      <c r="I793" s="70"/>
      <c r="J793" s="70"/>
      <c r="K793" s="31"/>
      <c r="L793" s="70"/>
      <c r="M793" s="70"/>
      <c r="N793" s="70"/>
      <c r="O793" s="70"/>
      <c r="P793" s="70"/>
      <c r="Q793" s="9"/>
    </row>
    <row r="794" spans="7:17" ht="20" customHeight="1" x14ac:dyDescent="0.25">
      <c r="G794" s="6"/>
      <c r="H794" s="31"/>
      <c r="I794" s="70"/>
      <c r="J794" s="70"/>
      <c r="K794" s="31"/>
      <c r="L794" s="70"/>
      <c r="M794" s="70"/>
      <c r="N794" s="70"/>
      <c r="O794" s="70"/>
      <c r="P794" s="70"/>
      <c r="Q794" s="9"/>
    </row>
    <row r="795" spans="7:17" ht="20" customHeight="1" x14ac:dyDescent="0.25">
      <c r="G795" s="6"/>
      <c r="H795" s="31"/>
      <c r="I795" s="70"/>
      <c r="J795" s="70"/>
      <c r="K795" s="31"/>
      <c r="L795" s="70"/>
      <c r="M795" s="70"/>
      <c r="N795" s="70"/>
      <c r="O795" s="70"/>
      <c r="P795" s="70"/>
      <c r="Q795" s="9"/>
    </row>
    <row r="796" spans="7:17" ht="20" customHeight="1" x14ac:dyDescent="0.25">
      <c r="G796" s="6"/>
      <c r="H796" s="31"/>
      <c r="I796" s="70"/>
      <c r="J796" s="70"/>
      <c r="K796" s="31"/>
      <c r="L796" s="70"/>
      <c r="M796" s="70"/>
      <c r="N796" s="70"/>
      <c r="O796" s="70"/>
      <c r="P796" s="70"/>
      <c r="Q796" s="9"/>
    </row>
    <row r="797" spans="7:17" ht="20" customHeight="1" x14ac:dyDescent="0.25">
      <c r="G797" s="6"/>
      <c r="H797" s="31"/>
      <c r="I797" s="70"/>
      <c r="J797" s="70"/>
      <c r="K797" s="31"/>
      <c r="L797" s="70"/>
      <c r="M797" s="70"/>
      <c r="N797" s="70"/>
      <c r="O797" s="70"/>
      <c r="P797" s="70"/>
      <c r="Q797" s="9"/>
    </row>
    <row r="798" spans="7:17" ht="20" customHeight="1" x14ac:dyDescent="0.25">
      <c r="G798" s="6"/>
      <c r="H798" s="31"/>
      <c r="I798" s="70"/>
      <c r="J798" s="70"/>
      <c r="K798" s="31"/>
      <c r="L798" s="70"/>
      <c r="M798" s="70"/>
      <c r="N798" s="70"/>
      <c r="O798" s="70"/>
      <c r="P798" s="70"/>
      <c r="Q798" s="9"/>
    </row>
    <row r="799" spans="7:17" ht="20" customHeight="1" x14ac:dyDescent="0.25">
      <c r="G799" s="6"/>
      <c r="H799" s="31"/>
      <c r="I799" s="70"/>
      <c r="J799" s="70"/>
      <c r="K799" s="31"/>
      <c r="L799" s="70"/>
      <c r="M799" s="70"/>
      <c r="N799" s="70"/>
      <c r="O799" s="70"/>
      <c r="P799" s="70"/>
      <c r="Q799" s="9"/>
    </row>
    <row r="800" spans="7:17" ht="20" customHeight="1" x14ac:dyDescent="0.25">
      <c r="G800" s="6"/>
      <c r="H800" s="31"/>
      <c r="I800" s="70"/>
      <c r="J800" s="70"/>
      <c r="K800" s="31"/>
      <c r="L800" s="70"/>
      <c r="M800" s="70"/>
      <c r="N800" s="70"/>
      <c r="O800" s="70"/>
      <c r="P800" s="70"/>
      <c r="Q800" s="9"/>
    </row>
    <row r="801" spans="7:17" ht="20" customHeight="1" x14ac:dyDescent="0.25">
      <c r="G801" s="6"/>
      <c r="H801" s="31"/>
      <c r="I801" s="70"/>
      <c r="J801" s="70"/>
      <c r="K801" s="31"/>
      <c r="L801" s="70"/>
      <c r="M801" s="70"/>
      <c r="N801" s="70"/>
      <c r="O801" s="70"/>
      <c r="P801" s="70"/>
      <c r="Q801" s="9"/>
    </row>
    <row r="802" spans="7:17" ht="20" customHeight="1" x14ac:dyDescent="0.25">
      <c r="G802" s="6"/>
      <c r="H802" s="31"/>
      <c r="I802" s="70"/>
      <c r="J802" s="70"/>
      <c r="K802" s="31"/>
      <c r="L802" s="70"/>
      <c r="M802" s="70"/>
      <c r="N802" s="70"/>
      <c r="O802" s="70"/>
      <c r="P802" s="70"/>
      <c r="Q802" s="9"/>
    </row>
    <row r="803" spans="7:17" ht="20" customHeight="1" x14ac:dyDescent="0.25">
      <c r="G803" s="6"/>
      <c r="H803" s="31"/>
      <c r="I803" s="70"/>
      <c r="J803" s="70"/>
      <c r="K803" s="31"/>
      <c r="L803" s="70"/>
      <c r="M803" s="70"/>
      <c r="N803" s="70"/>
      <c r="O803" s="70"/>
      <c r="P803" s="70"/>
      <c r="Q803" s="9"/>
    </row>
    <row r="804" spans="7:17" ht="20" customHeight="1" x14ac:dyDescent="0.25">
      <c r="G804" s="6"/>
      <c r="H804" s="31"/>
      <c r="I804" s="70"/>
      <c r="J804" s="70"/>
      <c r="K804" s="31"/>
      <c r="L804" s="70"/>
      <c r="M804" s="70"/>
      <c r="N804" s="70"/>
      <c r="O804" s="70"/>
      <c r="P804" s="70"/>
      <c r="Q804" s="9"/>
    </row>
    <row r="805" spans="7:17" ht="20" customHeight="1" x14ac:dyDescent="0.25">
      <c r="G805" s="6"/>
      <c r="H805" s="31"/>
      <c r="I805" s="70"/>
      <c r="J805" s="70"/>
      <c r="K805" s="31"/>
      <c r="L805" s="70"/>
      <c r="M805" s="70"/>
      <c r="N805" s="70"/>
      <c r="O805" s="70"/>
      <c r="P805" s="70"/>
      <c r="Q805" s="9"/>
    </row>
    <row r="806" spans="7:17" ht="20" customHeight="1" x14ac:dyDescent="0.25">
      <c r="G806" s="6"/>
      <c r="H806" s="31"/>
      <c r="I806" s="70"/>
      <c r="J806" s="70"/>
      <c r="K806" s="31"/>
      <c r="L806" s="70"/>
      <c r="M806" s="70"/>
      <c r="N806" s="70"/>
      <c r="O806" s="70"/>
      <c r="P806" s="70"/>
      <c r="Q806" s="9"/>
    </row>
    <row r="807" spans="7:17" ht="20" customHeight="1" x14ac:dyDescent="0.25">
      <c r="G807" s="6"/>
      <c r="H807" s="31"/>
      <c r="I807" s="70"/>
      <c r="J807" s="70"/>
      <c r="K807" s="31"/>
      <c r="L807" s="70"/>
      <c r="M807" s="70"/>
      <c r="N807" s="70"/>
      <c r="O807" s="70"/>
      <c r="P807" s="70"/>
      <c r="Q807" s="9"/>
    </row>
    <row r="808" spans="7:17" ht="20" customHeight="1" x14ac:dyDescent="0.25">
      <c r="G808" s="6"/>
      <c r="H808" s="31"/>
      <c r="I808" s="70"/>
      <c r="J808" s="70"/>
      <c r="K808" s="31"/>
      <c r="L808" s="70"/>
      <c r="M808" s="70"/>
      <c r="N808" s="70"/>
      <c r="O808" s="70"/>
      <c r="P808" s="70"/>
      <c r="Q808" s="9"/>
    </row>
    <row r="809" spans="7:17" ht="20" customHeight="1" x14ac:dyDescent="0.25">
      <c r="G809" s="6"/>
      <c r="H809" s="31"/>
      <c r="I809" s="70"/>
      <c r="J809" s="70"/>
      <c r="K809" s="31"/>
      <c r="L809" s="70"/>
      <c r="M809" s="70"/>
      <c r="N809" s="70"/>
      <c r="O809" s="70"/>
      <c r="P809" s="70"/>
      <c r="Q809" s="9"/>
    </row>
    <row r="810" spans="7:17" ht="20" customHeight="1" x14ac:dyDescent="0.25">
      <c r="G810" s="6"/>
      <c r="H810" s="31"/>
      <c r="I810" s="70"/>
      <c r="J810" s="70"/>
      <c r="K810" s="31"/>
      <c r="L810" s="70"/>
      <c r="M810" s="70"/>
      <c r="N810" s="70"/>
      <c r="O810" s="70"/>
      <c r="P810" s="70"/>
      <c r="Q810" s="9"/>
    </row>
    <row r="811" spans="7:17" ht="20" customHeight="1" x14ac:dyDescent="0.25">
      <c r="H811" s="170"/>
      <c r="K811" s="170"/>
    </row>
    <row r="812" spans="7:17" ht="20" customHeight="1" x14ac:dyDescent="0.25">
      <c r="H812" s="170"/>
      <c r="K812" s="170"/>
    </row>
    <row r="813" spans="7:17" ht="20" customHeight="1" x14ac:dyDescent="0.25">
      <c r="H813" s="170"/>
      <c r="K813" s="170"/>
    </row>
    <row r="814" spans="7:17" ht="20" customHeight="1" x14ac:dyDescent="0.25">
      <c r="H814" s="170"/>
      <c r="K814" s="170"/>
    </row>
    <row r="815" spans="7:17" ht="20" customHeight="1" x14ac:dyDescent="0.25">
      <c r="H815" s="170"/>
      <c r="K815" s="170"/>
    </row>
    <row r="816" spans="7:17" ht="20" customHeight="1" x14ac:dyDescent="0.25">
      <c r="H816" s="170"/>
      <c r="K816" s="170"/>
    </row>
    <row r="817" spans="8:11" ht="20" customHeight="1" x14ac:dyDescent="0.25">
      <c r="H817" s="170"/>
      <c r="K817" s="170"/>
    </row>
    <row r="818" spans="8:11" ht="20" customHeight="1" x14ac:dyDescent="0.25">
      <c r="H818" s="170"/>
      <c r="K818" s="170"/>
    </row>
    <row r="819" spans="8:11" ht="20" customHeight="1" x14ac:dyDescent="0.25">
      <c r="H819" s="170"/>
      <c r="K819" s="170"/>
    </row>
    <row r="820" spans="8:11" ht="20" customHeight="1" x14ac:dyDescent="0.25">
      <c r="H820" s="170"/>
      <c r="K820" s="170"/>
    </row>
    <row r="821" spans="8:11" ht="20" customHeight="1" x14ac:dyDescent="0.25">
      <c r="H821" s="170"/>
      <c r="K821" s="170"/>
    </row>
    <row r="822" spans="8:11" ht="20" customHeight="1" x14ac:dyDescent="0.25">
      <c r="H822" s="170"/>
      <c r="K822" s="170"/>
    </row>
    <row r="823" spans="8:11" ht="20" customHeight="1" x14ac:dyDescent="0.25">
      <c r="H823" s="170"/>
      <c r="K823" s="170"/>
    </row>
    <row r="824" spans="8:11" ht="20" customHeight="1" x14ac:dyDescent="0.25">
      <c r="H824" s="170"/>
      <c r="K824" s="170"/>
    </row>
    <row r="825" spans="8:11" ht="20" customHeight="1" x14ac:dyDescent="0.25">
      <c r="H825" s="170"/>
      <c r="K825" s="170"/>
    </row>
    <row r="826" spans="8:11" ht="20" customHeight="1" x14ac:dyDescent="0.25">
      <c r="H826" s="170"/>
      <c r="K826" s="170"/>
    </row>
    <row r="827" spans="8:11" ht="20" customHeight="1" x14ac:dyDescent="0.25">
      <c r="H827" s="170"/>
      <c r="K827" s="170"/>
    </row>
    <row r="828" spans="8:11" ht="20" customHeight="1" x14ac:dyDescent="0.25">
      <c r="H828" s="170"/>
      <c r="K828" s="170"/>
    </row>
    <row r="829" spans="8:11" ht="20" customHeight="1" x14ac:dyDescent="0.25">
      <c r="H829" s="170"/>
      <c r="K829" s="170"/>
    </row>
    <row r="830" spans="8:11" ht="20" customHeight="1" x14ac:dyDescent="0.25">
      <c r="H830" s="170"/>
      <c r="K830" s="170"/>
    </row>
    <row r="831" spans="8:11" ht="20" customHeight="1" x14ac:dyDescent="0.25">
      <c r="H831" s="170"/>
      <c r="K831" s="170"/>
    </row>
    <row r="832" spans="8:11" ht="20" customHeight="1" x14ac:dyDescent="0.25">
      <c r="H832" s="170"/>
      <c r="K832" s="170"/>
    </row>
    <row r="833" spans="8:11" ht="20" customHeight="1" x14ac:dyDescent="0.25">
      <c r="H833" s="170"/>
      <c r="K833" s="170"/>
    </row>
    <row r="834" spans="8:11" ht="20" customHeight="1" x14ac:dyDescent="0.25">
      <c r="H834" s="170"/>
      <c r="K834" s="170"/>
    </row>
    <row r="835" spans="8:11" ht="20" customHeight="1" x14ac:dyDescent="0.25">
      <c r="H835" s="170"/>
      <c r="K835" s="170"/>
    </row>
    <row r="836" spans="8:11" ht="20" customHeight="1" x14ac:dyDescent="0.25">
      <c r="H836" s="170"/>
      <c r="K836" s="170"/>
    </row>
    <row r="837" spans="8:11" ht="20" customHeight="1" x14ac:dyDescent="0.25">
      <c r="H837" s="170"/>
      <c r="K837" s="170"/>
    </row>
    <row r="838" spans="8:11" ht="20" customHeight="1" x14ac:dyDescent="0.25">
      <c r="H838" s="170"/>
      <c r="K838" s="170"/>
    </row>
    <row r="839" spans="8:11" ht="20" customHeight="1" x14ac:dyDescent="0.25">
      <c r="H839" s="170"/>
      <c r="K839" s="170"/>
    </row>
    <row r="840" spans="8:11" ht="20" customHeight="1" x14ac:dyDescent="0.25">
      <c r="H840" s="170"/>
      <c r="K840" s="170"/>
    </row>
    <row r="841" spans="8:11" ht="20" customHeight="1" x14ac:dyDescent="0.25">
      <c r="H841" s="170"/>
      <c r="K841" s="170"/>
    </row>
    <row r="842" spans="8:11" ht="20" customHeight="1" x14ac:dyDescent="0.25">
      <c r="H842" s="170"/>
      <c r="K842" s="170"/>
    </row>
    <row r="843" spans="8:11" ht="20" customHeight="1" x14ac:dyDescent="0.25">
      <c r="H843" s="170"/>
      <c r="K843" s="170"/>
    </row>
    <row r="844" spans="8:11" ht="20" customHeight="1" x14ac:dyDescent="0.25">
      <c r="H844" s="170"/>
      <c r="K844" s="170"/>
    </row>
    <row r="845" spans="8:11" ht="20" customHeight="1" x14ac:dyDescent="0.25">
      <c r="H845" s="170"/>
      <c r="K845" s="170"/>
    </row>
    <row r="846" spans="8:11" ht="20" customHeight="1" x14ac:dyDescent="0.25">
      <c r="H846" s="170"/>
      <c r="K846" s="170"/>
    </row>
    <row r="847" spans="8:11" ht="20" customHeight="1" x14ac:dyDescent="0.25">
      <c r="H847" s="170"/>
      <c r="K847" s="170"/>
    </row>
    <row r="848" spans="8:11" ht="20" customHeight="1" x14ac:dyDescent="0.25">
      <c r="H848" s="170"/>
      <c r="K848" s="170"/>
    </row>
    <row r="849" spans="8:11" ht="20" customHeight="1" x14ac:dyDescent="0.25">
      <c r="H849" s="170"/>
      <c r="K849" s="170"/>
    </row>
    <row r="850" spans="8:11" ht="20" customHeight="1" x14ac:dyDescent="0.25">
      <c r="H850" s="170"/>
      <c r="K850" s="170"/>
    </row>
    <row r="851" spans="8:11" ht="20" customHeight="1" x14ac:dyDescent="0.25">
      <c r="H851" s="170"/>
      <c r="K851" s="170"/>
    </row>
    <row r="852" spans="8:11" ht="20" customHeight="1" x14ac:dyDescent="0.25">
      <c r="H852" s="170"/>
      <c r="K852" s="170"/>
    </row>
    <row r="853" spans="8:11" ht="20" customHeight="1" x14ac:dyDescent="0.25">
      <c r="H853" s="170"/>
      <c r="K853" s="170"/>
    </row>
    <row r="854" spans="8:11" ht="20" customHeight="1" x14ac:dyDescent="0.25">
      <c r="H854" s="170"/>
      <c r="K854" s="170"/>
    </row>
    <row r="855" spans="8:11" ht="20" customHeight="1" x14ac:dyDescent="0.25">
      <c r="H855" s="170"/>
      <c r="K855" s="170"/>
    </row>
    <row r="856" spans="8:11" ht="20" customHeight="1" x14ac:dyDescent="0.25">
      <c r="H856" s="170"/>
      <c r="K856" s="170"/>
    </row>
    <row r="857" spans="8:11" ht="20" customHeight="1" x14ac:dyDescent="0.25">
      <c r="H857" s="170"/>
      <c r="K857" s="170"/>
    </row>
    <row r="858" spans="8:11" ht="20" customHeight="1" x14ac:dyDescent="0.25">
      <c r="H858" s="170"/>
      <c r="K858" s="170"/>
    </row>
    <row r="859" spans="8:11" ht="20" customHeight="1" x14ac:dyDescent="0.25">
      <c r="H859" s="170"/>
      <c r="K859" s="170"/>
    </row>
    <row r="860" spans="8:11" ht="20" customHeight="1" x14ac:dyDescent="0.25">
      <c r="H860" s="170"/>
      <c r="K860" s="170"/>
    </row>
    <row r="861" spans="8:11" ht="20" customHeight="1" x14ac:dyDescent="0.25">
      <c r="H861" s="170"/>
      <c r="K861" s="170"/>
    </row>
    <row r="862" spans="8:11" ht="20" customHeight="1" x14ac:dyDescent="0.25">
      <c r="H862" s="170"/>
      <c r="K862" s="170"/>
    </row>
    <row r="863" spans="8:11" ht="20" customHeight="1" x14ac:dyDescent="0.25">
      <c r="H863" s="170"/>
      <c r="K863" s="170"/>
    </row>
    <row r="864" spans="8:11" ht="20" customHeight="1" x14ac:dyDescent="0.25">
      <c r="H864" s="170"/>
      <c r="K864" s="170"/>
    </row>
    <row r="865" spans="8:11" ht="20" customHeight="1" x14ac:dyDescent="0.25">
      <c r="H865" s="170"/>
      <c r="K865" s="170"/>
    </row>
    <row r="866" spans="8:11" ht="20" customHeight="1" x14ac:dyDescent="0.25">
      <c r="H866" s="170"/>
      <c r="K866" s="170"/>
    </row>
    <row r="867" spans="8:11" ht="20" customHeight="1" x14ac:dyDescent="0.25">
      <c r="H867" s="170"/>
      <c r="K867" s="170"/>
    </row>
    <row r="868" spans="8:11" ht="20" customHeight="1" x14ac:dyDescent="0.25">
      <c r="H868" s="170"/>
      <c r="K868" s="170"/>
    </row>
    <row r="869" spans="8:11" ht="20" customHeight="1" x14ac:dyDescent="0.25">
      <c r="H869" s="170"/>
      <c r="K869" s="170"/>
    </row>
    <row r="870" spans="8:11" ht="20" customHeight="1" x14ac:dyDescent="0.25">
      <c r="H870" s="170"/>
      <c r="K870" s="170"/>
    </row>
    <row r="871" spans="8:11" ht="20" customHeight="1" x14ac:dyDescent="0.25">
      <c r="H871" s="170"/>
      <c r="K871" s="170"/>
    </row>
    <row r="872" spans="8:11" ht="20" customHeight="1" x14ac:dyDescent="0.25">
      <c r="H872" s="170"/>
      <c r="K872" s="170"/>
    </row>
    <row r="873" spans="8:11" ht="20" customHeight="1" x14ac:dyDescent="0.25">
      <c r="H873" s="170"/>
      <c r="K873" s="170"/>
    </row>
    <row r="874" spans="8:11" ht="20" customHeight="1" x14ac:dyDescent="0.25">
      <c r="H874" s="170"/>
      <c r="K874" s="170"/>
    </row>
    <row r="875" spans="8:11" ht="20" customHeight="1" x14ac:dyDescent="0.25">
      <c r="H875" s="170"/>
      <c r="K875" s="170"/>
    </row>
    <row r="876" spans="8:11" ht="20" customHeight="1" x14ac:dyDescent="0.25">
      <c r="H876" s="170"/>
      <c r="K876" s="170"/>
    </row>
    <row r="877" spans="8:11" ht="20" customHeight="1" x14ac:dyDescent="0.25">
      <c r="H877" s="170"/>
      <c r="K877" s="170"/>
    </row>
    <row r="878" spans="8:11" ht="20" customHeight="1" x14ac:dyDescent="0.25">
      <c r="H878" s="170"/>
      <c r="K878" s="170"/>
    </row>
    <row r="879" spans="8:11" ht="20" customHeight="1" x14ac:dyDescent="0.25">
      <c r="H879" s="170"/>
      <c r="K879" s="170"/>
    </row>
    <row r="880" spans="8:11" ht="20" customHeight="1" x14ac:dyDescent="0.25">
      <c r="H880" s="170"/>
      <c r="K880" s="170"/>
    </row>
    <row r="881" spans="8:11" ht="20" customHeight="1" x14ac:dyDescent="0.25">
      <c r="H881" s="170"/>
      <c r="K881" s="170"/>
    </row>
    <row r="882" spans="8:11" ht="20" customHeight="1" x14ac:dyDescent="0.25">
      <c r="H882" s="170"/>
      <c r="K882" s="170"/>
    </row>
    <row r="883" spans="8:11" ht="20" customHeight="1" x14ac:dyDescent="0.25">
      <c r="H883" s="170"/>
      <c r="K883" s="170"/>
    </row>
    <row r="884" spans="8:11" ht="20" customHeight="1" x14ac:dyDescent="0.25">
      <c r="H884" s="170"/>
      <c r="K884" s="170"/>
    </row>
    <row r="885" spans="8:11" ht="20" customHeight="1" x14ac:dyDescent="0.25">
      <c r="H885" s="170"/>
      <c r="K885" s="170"/>
    </row>
    <row r="886" spans="8:11" ht="20" customHeight="1" x14ac:dyDescent="0.25">
      <c r="H886" s="170"/>
      <c r="K886" s="170"/>
    </row>
    <row r="887" spans="8:11" ht="20" customHeight="1" x14ac:dyDescent="0.25">
      <c r="H887" s="170"/>
      <c r="K887" s="170"/>
    </row>
    <row r="888" spans="8:11" ht="20" customHeight="1" x14ac:dyDescent="0.25">
      <c r="H888" s="170"/>
      <c r="K888" s="170"/>
    </row>
    <row r="889" spans="8:11" ht="20" customHeight="1" x14ac:dyDescent="0.25">
      <c r="H889" s="170"/>
      <c r="K889" s="170"/>
    </row>
    <row r="890" spans="8:11" ht="20" customHeight="1" x14ac:dyDescent="0.25">
      <c r="H890" s="170"/>
      <c r="K890" s="170"/>
    </row>
    <row r="891" spans="8:11" ht="20" customHeight="1" x14ac:dyDescent="0.25">
      <c r="H891" s="170"/>
      <c r="K891" s="170"/>
    </row>
    <row r="892" spans="8:11" ht="20" customHeight="1" x14ac:dyDescent="0.25">
      <c r="H892" s="170"/>
      <c r="K892" s="170"/>
    </row>
    <row r="893" spans="8:11" ht="20" customHeight="1" x14ac:dyDescent="0.25">
      <c r="H893" s="170"/>
      <c r="K893" s="170"/>
    </row>
    <row r="894" spans="8:11" ht="20" customHeight="1" x14ac:dyDescent="0.25">
      <c r="H894" s="170"/>
      <c r="K894" s="170"/>
    </row>
    <row r="895" spans="8:11" ht="20" customHeight="1" x14ac:dyDescent="0.25">
      <c r="H895" s="170"/>
      <c r="K895" s="170"/>
    </row>
    <row r="896" spans="8:11" ht="20" customHeight="1" x14ac:dyDescent="0.25">
      <c r="H896" s="170"/>
      <c r="K896" s="170"/>
    </row>
    <row r="897" spans="8:11" ht="20" customHeight="1" x14ac:dyDescent="0.25">
      <c r="H897" s="170"/>
      <c r="K897" s="170"/>
    </row>
    <row r="898" spans="8:11" ht="20" customHeight="1" x14ac:dyDescent="0.25">
      <c r="H898" s="170"/>
      <c r="K898" s="170"/>
    </row>
    <row r="899" spans="8:11" ht="20" customHeight="1" x14ac:dyDescent="0.25">
      <c r="H899" s="170"/>
      <c r="K899" s="170"/>
    </row>
    <row r="900" spans="8:11" ht="20" customHeight="1" x14ac:dyDescent="0.25">
      <c r="H900" s="170"/>
      <c r="K900" s="170"/>
    </row>
    <row r="901" spans="8:11" ht="20" customHeight="1" x14ac:dyDescent="0.25">
      <c r="H901" s="170"/>
      <c r="K901" s="170"/>
    </row>
    <row r="902" spans="8:11" ht="20" customHeight="1" x14ac:dyDescent="0.25">
      <c r="H902" s="170"/>
      <c r="K902" s="170"/>
    </row>
    <row r="903" spans="8:11" ht="20" customHeight="1" x14ac:dyDescent="0.25">
      <c r="H903" s="170"/>
      <c r="K903" s="170"/>
    </row>
    <row r="904" spans="8:11" ht="20" customHeight="1" x14ac:dyDescent="0.25">
      <c r="H904" s="170"/>
      <c r="K904" s="170"/>
    </row>
    <row r="905" spans="8:11" ht="20" customHeight="1" x14ac:dyDescent="0.25">
      <c r="H905" s="170"/>
      <c r="K905" s="170"/>
    </row>
    <row r="906" spans="8:11" ht="20" customHeight="1" x14ac:dyDescent="0.25">
      <c r="H906" s="170"/>
      <c r="K906" s="170"/>
    </row>
    <row r="907" spans="8:11" ht="20" customHeight="1" x14ac:dyDescent="0.25">
      <c r="H907" s="170"/>
      <c r="K907" s="170"/>
    </row>
    <row r="908" spans="8:11" ht="20" customHeight="1" x14ac:dyDescent="0.25">
      <c r="H908" s="170"/>
      <c r="K908" s="170"/>
    </row>
    <row r="909" spans="8:11" ht="20" customHeight="1" x14ac:dyDescent="0.25">
      <c r="H909" s="170"/>
      <c r="K909" s="170"/>
    </row>
    <row r="910" spans="8:11" ht="20" customHeight="1" x14ac:dyDescent="0.25">
      <c r="H910" s="170"/>
      <c r="K910" s="170"/>
    </row>
    <row r="911" spans="8:11" ht="20" customHeight="1" x14ac:dyDescent="0.25">
      <c r="H911" s="170"/>
      <c r="K911" s="170"/>
    </row>
    <row r="912" spans="8:11" ht="20" customHeight="1" x14ac:dyDescent="0.25">
      <c r="H912" s="170"/>
      <c r="K912" s="170"/>
    </row>
    <row r="913" spans="8:11" ht="20" customHeight="1" x14ac:dyDescent="0.25">
      <c r="H913" s="170"/>
      <c r="K913" s="170"/>
    </row>
    <row r="914" spans="8:11" ht="20" customHeight="1" x14ac:dyDescent="0.25">
      <c r="H914" s="170"/>
      <c r="K914" s="170"/>
    </row>
    <row r="915" spans="8:11" ht="20" customHeight="1" x14ac:dyDescent="0.25">
      <c r="H915" s="170"/>
      <c r="K915" s="170"/>
    </row>
    <row r="916" spans="8:11" ht="20" customHeight="1" x14ac:dyDescent="0.25">
      <c r="H916" s="170"/>
      <c r="K916" s="170"/>
    </row>
    <row r="917" spans="8:11" ht="20" customHeight="1" x14ac:dyDescent="0.25">
      <c r="H917" s="170"/>
      <c r="K917" s="170"/>
    </row>
    <row r="918" spans="8:11" ht="20" customHeight="1" x14ac:dyDescent="0.25">
      <c r="H918" s="170"/>
      <c r="K918" s="170"/>
    </row>
    <row r="919" spans="8:11" ht="20" customHeight="1" x14ac:dyDescent="0.25">
      <c r="H919" s="170"/>
      <c r="K919" s="170"/>
    </row>
    <row r="920" spans="8:11" ht="20" customHeight="1" x14ac:dyDescent="0.25">
      <c r="H920" s="170"/>
      <c r="K920" s="170"/>
    </row>
    <row r="921" spans="8:11" ht="20" customHeight="1" x14ac:dyDescent="0.25">
      <c r="H921" s="170"/>
      <c r="K921" s="170"/>
    </row>
    <row r="922" spans="8:11" ht="20" customHeight="1" x14ac:dyDescent="0.25">
      <c r="H922" s="170"/>
      <c r="K922" s="170"/>
    </row>
    <row r="923" spans="8:11" ht="20" customHeight="1" x14ac:dyDescent="0.25">
      <c r="H923" s="170"/>
      <c r="K923" s="170"/>
    </row>
    <row r="924" spans="8:11" ht="20" customHeight="1" x14ac:dyDescent="0.25">
      <c r="H924" s="170"/>
      <c r="K924" s="170"/>
    </row>
    <row r="925" spans="8:11" ht="20" customHeight="1" x14ac:dyDescent="0.25">
      <c r="H925" s="170"/>
      <c r="K925" s="170"/>
    </row>
    <row r="926" spans="8:11" ht="20" customHeight="1" x14ac:dyDescent="0.25">
      <c r="H926" s="170"/>
      <c r="K926" s="170"/>
    </row>
    <row r="927" spans="8:11" ht="20" customHeight="1" x14ac:dyDescent="0.25">
      <c r="H927" s="170"/>
      <c r="K927" s="170"/>
    </row>
    <row r="928" spans="8:11" ht="20" customHeight="1" x14ac:dyDescent="0.25">
      <c r="H928" s="170"/>
      <c r="K928" s="170"/>
    </row>
    <row r="929" spans="8:11" ht="20" customHeight="1" x14ac:dyDescent="0.25">
      <c r="H929" s="170"/>
      <c r="K929" s="170"/>
    </row>
    <row r="930" spans="8:11" ht="20" customHeight="1" x14ac:dyDescent="0.25">
      <c r="H930" s="170"/>
      <c r="K930" s="170"/>
    </row>
    <row r="931" spans="8:11" ht="20" customHeight="1" x14ac:dyDescent="0.25">
      <c r="H931" s="170"/>
      <c r="K931" s="170"/>
    </row>
    <row r="932" spans="8:11" ht="20" customHeight="1" x14ac:dyDescent="0.25">
      <c r="H932" s="170"/>
      <c r="K932" s="170"/>
    </row>
    <row r="933" spans="8:11" ht="20" customHeight="1" x14ac:dyDescent="0.25">
      <c r="H933" s="170"/>
      <c r="K933" s="170"/>
    </row>
    <row r="934" spans="8:11" ht="20" customHeight="1" x14ac:dyDescent="0.25">
      <c r="H934" s="170"/>
      <c r="K934" s="170"/>
    </row>
    <row r="935" spans="8:11" ht="20" customHeight="1" x14ac:dyDescent="0.25">
      <c r="H935" s="170"/>
      <c r="K935" s="170"/>
    </row>
    <row r="936" spans="8:11" ht="20" customHeight="1" x14ac:dyDescent="0.25">
      <c r="H936" s="170"/>
      <c r="K936" s="170"/>
    </row>
    <row r="937" spans="8:11" ht="20" customHeight="1" x14ac:dyDescent="0.25">
      <c r="H937" s="170"/>
      <c r="K937" s="170"/>
    </row>
    <row r="938" spans="8:11" ht="20" customHeight="1" x14ac:dyDescent="0.25">
      <c r="H938" s="170"/>
      <c r="K938" s="170"/>
    </row>
    <row r="939" spans="8:11" ht="20" customHeight="1" x14ac:dyDescent="0.25">
      <c r="H939" s="170"/>
      <c r="K939" s="170"/>
    </row>
    <row r="940" spans="8:11" ht="20" customHeight="1" x14ac:dyDescent="0.25">
      <c r="H940" s="170"/>
      <c r="K940" s="170"/>
    </row>
    <row r="941" spans="8:11" ht="20" customHeight="1" x14ac:dyDescent="0.25">
      <c r="H941" s="170"/>
      <c r="K941" s="170"/>
    </row>
    <row r="942" spans="8:11" ht="20" customHeight="1" x14ac:dyDescent="0.25">
      <c r="H942" s="170"/>
      <c r="K942" s="170"/>
    </row>
    <row r="943" spans="8:11" ht="20" customHeight="1" x14ac:dyDescent="0.25">
      <c r="H943" s="170"/>
      <c r="K943" s="170"/>
    </row>
    <row r="944" spans="8:11" ht="20" customHeight="1" x14ac:dyDescent="0.25">
      <c r="H944" s="170"/>
      <c r="K944" s="170"/>
    </row>
    <row r="945" spans="8:11" ht="20" customHeight="1" x14ac:dyDescent="0.25">
      <c r="H945" s="170"/>
      <c r="K945" s="170"/>
    </row>
    <row r="946" spans="8:11" ht="20" customHeight="1" x14ac:dyDescent="0.25">
      <c r="H946" s="170"/>
      <c r="K946" s="170"/>
    </row>
    <row r="947" spans="8:11" ht="20" customHeight="1" x14ac:dyDescent="0.25">
      <c r="H947" s="170"/>
      <c r="K947" s="170"/>
    </row>
    <row r="948" spans="8:11" ht="20" customHeight="1" x14ac:dyDescent="0.25">
      <c r="H948" s="170"/>
      <c r="K948" s="170"/>
    </row>
    <row r="949" spans="8:11" ht="20" customHeight="1" x14ac:dyDescent="0.25">
      <c r="H949" s="170"/>
      <c r="K949" s="170"/>
    </row>
    <row r="950" spans="8:11" ht="20" customHeight="1" x14ac:dyDescent="0.25">
      <c r="H950" s="170"/>
      <c r="K950" s="170"/>
    </row>
    <row r="951" spans="8:11" ht="20" customHeight="1" x14ac:dyDescent="0.25">
      <c r="H951" s="170"/>
      <c r="K951" s="170"/>
    </row>
    <row r="952" spans="8:11" ht="20" customHeight="1" x14ac:dyDescent="0.25">
      <c r="H952" s="170"/>
      <c r="K952" s="170"/>
    </row>
    <row r="953" spans="8:11" ht="20" customHeight="1" x14ac:dyDescent="0.25">
      <c r="H953" s="170"/>
      <c r="K953" s="170"/>
    </row>
    <row r="954" spans="8:11" ht="20" customHeight="1" x14ac:dyDescent="0.25">
      <c r="H954" s="170"/>
      <c r="K954" s="170"/>
    </row>
    <row r="955" spans="8:11" ht="20" customHeight="1" x14ac:dyDescent="0.25">
      <c r="H955" s="170"/>
      <c r="K955" s="170"/>
    </row>
    <row r="956" spans="8:11" ht="20" customHeight="1" x14ac:dyDescent="0.25">
      <c r="H956" s="170"/>
      <c r="K956" s="170"/>
    </row>
    <row r="957" spans="8:11" ht="20" customHeight="1" x14ac:dyDescent="0.25">
      <c r="H957" s="170"/>
      <c r="K957" s="170"/>
    </row>
    <row r="958" spans="8:11" ht="20" customHeight="1" x14ac:dyDescent="0.25">
      <c r="H958" s="170"/>
      <c r="K958" s="170"/>
    </row>
    <row r="959" spans="8:11" ht="20" customHeight="1" x14ac:dyDescent="0.25">
      <c r="H959" s="170"/>
      <c r="K959" s="170"/>
    </row>
    <row r="960" spans="8:11" ht="20" customHeight="1" x14ac:dyDescent="0.25">
      <c r="H960" s="170"/>
      <c r="K960" s="170"/>
    </row>
    <row r="961" spans="8:11" ht="20" customHeight="1" x14ac:dyDescent="0.25">
      <c r="H961" s="170"/>
      <c r="K961" s="170"/>
    </row>
    <row r="962" spans="8:11" ht="20" customHeight="1" x14ac:dyDescent="0.25">
      <c r="H962" s="170"/>
      <c r="K962" s="170"/>
    </row>
    <row r="963" spans="8:11" ht="20" customHeight="1" x14ac:dyDescent="0.25">
      <c r="H963" s="170"/>
      <c r="K963" s="170"/>
    </row>
    <row r="964" spans="8:11" ht="20" customHeight="1" x14ac:dyDescent="0.25">
      <c r="H964" s="170"/>
      <c r="K964" s="170"/>
    </row>
    <row r="965" spans="8:11" ht="20" customHeight="1" x14ac:dyDescent="0.25">
      <c r="H965" s="170"/>
      <c r="K965" s="170"/>
    </row>
    <row r="966" spans="8:11" ht="20" customHeight="1" x14ac:dyDescent="0.25">
      <c r="H966" s="170"/>
      <c r="K966" s="170"/>
    </row>
    <row r="967" spans="8:11" ht="20" customHeight="1" x14ac:dyDescent="0.25">
      <c r="H967" s="170"/>
      <c r="K967" s="170"/>
    </row>
    <row r="968" spans="8:11" ht="20" customHeight="1" x14ac:dyDescent="0.25">
      <c r="H968" s="170"/>
      <c r="K968" s="170"/>
    </row>
    <row r="969" spans="8:11" ht="20" customHeight="1" x14ac:dyDescent="0.25">
      <c r="H969" s="170"/>
      <c r="K969" s="170"/>
    </row>
    <row r="970" spans="8:11" ht="20" customHeight="1" x14ac:dyDescent="0.25">
      <c r="H970" s="170"/>
      <c r="K970" s="170"/>
    </row>
    <row r="971" spans="8:11" ht="20" customHeight="1" x14ac:dyDescent="0.25">
      <c r="H971" s="170"/>
      <c r="K971" s="170"/>
    </row>
    <row r="972" spans="8:11" ht="20" customHeight="1" x14ac:dyDescent="0.25">
      <c r="H972" s="170"/>
      <c r="K972" s="170"/>
    </row>
    <row r="973" spans="8:11" ht="20" customHeight="1" x14ac:dyDescent="0.25">
      <c r="H973" s="170"/>
      <c r="K973" s="170"/>
    </row>
    <row r="974" spans="8:11" ht="20" customHeight="1" x14ac:dyDescent="0.25">
      <c r="H974" s="170"/>
      <c r="K974" s="170"/>
    </row>
    <row r="975" spans="8:11" ht="20" customHeight="1" x14ac:dyDescent="0.25">
      <c r="H975" s="170"/>
      <c r="K975" s="170"/>
    </row>
    <row r="976" spans="8:11" ht="20" customHeight="1" x14ac:dyDescent="0.25">
      <c r="H976" s="170"/>
      <c r="K976" s="170"/>
    </row>
    <row r="977" spans="8:11" ht="20" customHeight="1" x14ac:dyDescent="0.25">
      <c r="H977" s="170"/>
      <c r="K977" s="170"/>
    </row>
    <row r="978" spans="8:11" ht="20" customHeight="1" x14ac:dyDescent="0.25">
      <c r="H978" s="170"/>
      <c r="K978" s="170"/>
    </row>
    <row r="979" spans="8:11" ht="20" customHeight="1" x14ac:dyDescent="0.25">
      <c r="H979" s="170"/>
      <c r="K979" s="170"/>
    </row>
    <row r="980" spans="8:11" ht="20" customHeight="1" x14ac:dyDescent="0.25">
      <c r="H980" s="170"/>
      <c r="K980" s="170"/>
    </row>
    <row r="981" spans="8:11" ht="20" customHeight="1" x14ac:dyDescent="0.25">
      <c r="H981" s="170"/>
      <c r="K981" s="170"/>
    </row>
    <row r="982" spans="8:11" ht="20" customHeight="1" x14ac:dyDescent="0.25">
      <c r="H982" s="170"/>
      <c r="K982" s="170"/>
    </row>
    <row r="983" spans="8:11" ht="20" customHeight="1" x14ac:dyDescent="0.25">
      <c r="H983" s="170"/>
      <c r="K983" s="170"/>
    </row>
    <row r="984" spans="8:11" ht="20" customHeight="1" x14ac:dyDescent="0.25">
      <c r="H984" s="170"/>
      <c r="K984" s="170"/>
    </row>
    <row r="985" spans="8:11" ht="20" customHeight="1" x14ac:dyDescent="0.25">
      <c r="H985" s="170"/>
      <c r="K985" s="170"/>
    </row>
    <row r="986" spans="8:11" ht="20" customHeight="1" x14ac:dyDescent="0.25">
      <c r="H986" s="170"/>
      <c r="K986" s="170"/>
    </row>
    <row r="987" spans="8:11" ht="20" customHeight="1" x14ac:dyDescent="0.25">
      <c r="H987" s="170"/>
      <c r="K987" s="170"/>
    </row>
    <row r="988" spans="8:11" ht="20" customHeight="1" x14ac:dyDescent="0.25">
      <c r="H988" s="170"/>
      <c r="K988" s="170"/>
    </row>
    <row r="989" spans="8:11" ht="20" customHeight="1" x14ac:dyDescent="0.25">
      <c r="H989" s="170"/>
      <c r="K989" s="170"/>
    </row>
    <row r="990" spans="8:11" ht="20" customHeight="1" x14ac:dyDescent="0.25">
      <c r="H990" s="170"/>
      <c r="K990" s="170"/>
    </row>
    <row r="991" spans="8:11" ht="20" customHeight="1" x14ac:dyDescent="0.25">
      <c r="H991" s="170"/>
      <c r="K991" s="170"/>
    </row>
    <row r="992" spans="8:11" ht="20" customHeight="1" x14ac:dyDescent="0.25">
      <c r="H992" s="170"/>
      <c r="K992" s="170"/>
    </row>
    <row r="993" spans="8:11" ht="20" customHeight="1" x14ac:dyDescent="0.25">
      <c r="H993" s="170"/>
      <c r="K993" s="170"/>
    </row>
    <row r="994" spans="8:11" ht="20" customHeight="1" x14ac:dyDescent="0.25">
      <c r="H994" s="170"/>
      <c r="K994" s="170"/>
    </row>
    <row r="995" spans="8:11" ht="20" customHeight="1" x14ac:dyDescent="0.25">
      <c r="H995" s="170"/>
      <c r="K995" s="170"/>
    </row>
    <row r="996" spans="8:11" ht="20" customHeight="1" x14ac:dyDescent="0.25">
      <c r="H996" s="170"/>
      <c r="K996" s="170"/>
    </row>
    <row r="997" spans="8:11" ht="20" customHeight="1" x14ac:dyDescent="0.25">
      <c r="H997" s="170"/>
      <c r="K997" s="170"/>
    </row>
    <row r="998" spans="8:11" ht="20" customHeight="1" x14ac:dyDescent="0.25">
      <c r="H998" s="170"/>
      <c r="K998" s="170"/>
    </row>
    <row r="999" spans="8:11" ht="20" customHeight="1" x14ac:dyDescent="0.25">
      <c r="H999" s="170"/>
      <c r="K999" s="170"/>
    </row>
    <row r="1000" spans="8:11" ht="20" customHeight="1" x14ac:dyDescent="0.25">
      <c r="H1000" s="170"/>
      <c r="K1000" s="170"/>
    </row>
    <row r="1001" spans="8:11" ht="20" customHeight="1" x14ac:dyDescent="0.25">
      <c r="H1001" s="170"/>
      <c r="K1001" s="170"/>
    </row>
    <row r="1002" spans="8:11" ht="20" customHeight="1" x14ac:dyDescent="0.25">
      <c r="H1002" s="170"/>
      <c r="K1002" s="170"/>
    </row>
    <row r="1003" spans="8:11" ht="20" customHeight="1" x14ac:dyDescent="0.25">
      <c r="H1003" s="170"/>
      <c r="K1003" s="170"/>
    </row>
    <row r="1004" spans="8:11" ht="20" customHeight="1" x14ac:dyDescent="0.25">
      <c r="H1004" s="170"/>
      <c r="K1004" s="170"/>
    </row>
    <row r="1005" spans="8:11" ht="20" customHeight="1" x14ac:dyDescent="0.25">
      <c r="H1005" s="170"/>
      <c r="K1005" s="170"/>
    </row>
    <row r="1006" spans="8:11" ht="20" customHeight="1" x14ac:dyDescent="0.25">
      <c r="H1006" s="170"/>
      <c r="K1006" s="170"/>
    </row>
    <row r="1007" spans="8:11" ht="20" customHeight="1" x14ac:dyDescent="0.25">
      <c r="H1007" s="170"/>
      <c r="K1007" s="170"/>
    </row>
    <row r="1008" spans="8:11" ht="20" customHeight="1" x14ac:dyDescent="0.25">
      <c r="H1008" s="170"/>
      <c r="K1008" s="170"/>
    </row>
    <row r="1009" spans="8:11" ht="20" customHeight="1" x14ac:dyDescent="0.25">
      <c r="H1009" s="170"/>
      <c r="K1009" s="170"/>
    </row>
    <row r="1010" spans="8:11" ht="20" customHeight="1" x14ac:dyDescent="0.25">
      <c r="H1010" s="170"/>
      <c r="K1010" s="170"/>
    </row>
    <row r="1011" spans="8:11" ht="20" customHeight="1" x14ac:dyDescent="0.25">
      <c r="H1011" s="170"/>
      <c r="K1011" s="170"/>
    </row>
    <row r="1012" spans="8:11" ht="20" customHeight="1" x14ac:dyDescent="0.25">
      <c r="H1012" s="170"/>
      <c r="K1012" s="170"/>
    </row>
    <row r="1013" spans="8:11" ht="20" customHeight="1" x14ac:dyDescent="0.25">
      <c r="H1013" s="170"/>
      <c r="K1013" s="170"/>
    </row>
    <row r="1014" spans="8:11" ht="20" customHeight="1" x14ac:dyDescent="0.25">
      <c r="H1014" s="170"/>
      <c r="K1014" s="170"/>
    </row>
    <row r="1015" spans="8:11" ht="20" customHeight="1" x14ac:dyDescent="0.25">
      <c r="H1015" s="170"/>
      <c r="K1015" s="170"/>
    </row>
    <row r="1016" spans="8:11" ht="20" customHeight="1" x14ac:dyDescent="0.25">
      <c r="H1016" s="170"/>
      <c r="K1016" s="170"/>
    </row>
    <row r="1017" spans="8:11" ht="20" customHeight="1" x14ac:dyDescent="0.25">
      <c r="H1017" s="170"/>
      <c r="K1017" s="170"/>
    </row>
    <row r="1018" spans="8:11" ht="20" customHeight="1" x14ac:dyDescent="0.25">
      <c r="H1018" s="170"/>
      <c r="K1018" s="170"/>
    </row>
    <row r="1019" spans="8:11" ht="20" customHeight="1" x14ac:dyDescent="0.25">
      <c r="H1019" s="170"/>
      <c r="K1019" s="170"/>
    </row>
    <row r="1020" spans="8:11" ht="20" customHeight="1" x14ac:dyDescent="0.25">
      <c r="H1020" s="170"/>
      <c r="K1020" s="170"/>
    </row>
    <row r="1021" spans="8:11" ht="20" customHeight="1" x14ac:dyDescent="0.25">
      <c r="H1021" s="170"/>
      <c r="K1021" s="170"/>
    </row>
    <row r="1022" spans="8:11" ht="20" customHeight="1" x14ac:dyDescent="0.25">
      <c r="H1022" s="170"/>
      <c r="K1022" s="170"/>
    </row>
    <row r="1023" spans="8:11" ht="20" customHeight="1" x14ac:dyDescent="0.25">
      <c r="H1023" s="170"/>
      <c r="K1023" s="170"/>
    </row>
    <row r="1024" spans="8:11" ht="20" customHeight="1" x14ac:dyDescent="0.25">
      <c r="H1024" s="170"/>
      <c r="K1024" s="170"/>
    </row>
    <row r="1025" spans="8:11" ht="20" customHeight="1" x14ac:dyDescent="0.25">
      <c r="H1025" s="170"/>
      <c r="K1025" s="170"/>
    </row>
    <row r="1026" spans="8:11" ht="20" customHeight="1" x14ac:dyDescent="0.25">
      <c r="H1026" s="170"/>
      <c r="K1026" s="170"/>
    </row>
    <row r="1027" spans="8:11" ht="20" customHeight="1" x14ac:dyDescent="0.25">
      <c r="H1027" s="170"/>
      <c r="K1027" s="170"/>
    </row>
    <row r="1028" spans="8:11" ht="20" customHeight="1" x14ac:dyDescent="0.25">
      <c r="H1028" s="170"/>
      <c r="K1028" s="170"/>
    </row>
    <row r="1029" spans="8:11" ht="20" customHeight="1" x14ac:dyDescent="0.25">
      <c r="H1029" s="170"/>
      <c r="K1029" s="170"/>
    </row>
    <row r="1030" spans="8:11" ht="20" customHeight="1" x14ac:dyDescent="0.25">
      <c r="H1030" s="170"/>
      <c r="K1030" s="170"/>
    </row>
    <row r="1031" spans="8:11" ht="20" customHeight="1" x14ac:dyDescent="0.25">
      <c r="H1031" s="170"/>
      <c r="K1031" s="170"/>
    </row>
    <row r="1032" spans="8:11" ht="20" customHeight="1" x14ac:dyDescent="0.25">
      <c r="H1032" s="170"/>
      <c r="K1032" s="170"/>
    </row>
    <row r="1033" spans="8:11" ht="20" customHeight="1" x14ac:dyDescent="0.25">
      <c r="H1033" s="170"/>
      <c r="K1033" s="170"/>
    </row>
    <row r="1034" spans="8:11" ht="20" customHeight="1" x14ac:dyDescent="0.25">
      <c r="H1034" s="170"/>
      <c r="K1034" s="170"/>
    </row>
    <row r="1035" spans="8:11" ht="20" customHeight="1" x14ac:dyDescent="0.25">
      <c r="H1035" s="170"/>
      <c r="K1035" s="170"/>
    </row>
    <row r="1036" spans="8:11" ht="20" customHeight="1" x14ac:dyDescent="0.25">
      <c r="H1036" s="170"/>
      <c r="K1036" s="170"/>
    </row>
    <row r="1037" spans="8:11" ht="20" customHeight="1" x14ac:dyDescent="0.25">
      <c r="H1037" s="170"/>
      <c r="K1037" s="170"/>
    </row>
    <row r="1038" spans="8:11" ht="20" customHeight="1" x14ac:dyDescent="0.25">
      <c r="H1038" s="170"/>
      <c r="K1038" s="170"/>
    </row>
    <row r="1039" spans="8:11" ht="20" customHeight="1" x14ac:dyDescent="0.25">
      <c r="H1039" s="170"/>
      <c r="K1039" s="170"/>
    </row>
    <row r="1040" spans="8:11" ht="20" customHeight="1" x14ac:dyDescent="0.25">
      <c r="H1040" s="170"/>
      <c r="K1040" s="170"/>
    </row>
    <row r="1041" spans="8:11" ht="20" customHeight="1" x14ac:dyDescent="0.25">
      <c r="H1041" s="170"/>
      <c r="K1041" s="170"/>
    </row>
    <row r="1042" spans="8:11" ht="20" customHeight="1" x14ac:dyDescent="0.25">
      <c r="H1042" s="170"/>
      <c r="K1042" s="170"/>
    </row>
    <row r="1043" spans="8:11" ht="20" customHeight="1" x14ac:dyDescent="0.25">
      <c r="H1043" s="170"/>
      <c r="K1043" s="170"/>
    </row>
    <row r="1044" spans="8:11" ht="20" customHeight="1" x14ac:dyDescent="0.25">
      <c r="H1044" s="170"/>
      <c r="K1044" s="170"/>
    </row>
    <row r="1045" spans="8:11" ht="20" customHeight="1" x14ac:dyDescent="0.25">
      <c r="H1045" s="170"/>
      <c r="K1045" s="170"/>
    </row>
    <row r="1046" spans="8:11" ht="20" customHeight="1" x14ac:dyDescent="0.25">
      <c r="H1046" s="170"/>
      <c r="K1046" s="170"/>
    </row>
    <row r="1047" spans="8:11" ht="20" customHeight="1" x14ac:dyDescent="0.25">
      <c r="H1047" s="170"/>
      <c r="K1047" s="170"/>
    </row>
    <row r="1048" spans="8:11" ht="20" customHeight="1" x14ac:dyDescent="0.25">
      <c r="H1048" s="170"/>
      <c r="K1048" s="170"/>
    </row>
    <row r="1049" spans="8:11" ht="20" customHeight="1" x14ac:dyDescent="0.25">
      <c r="H1049" s="170"/>
      <c r="K1049" s="170"/>
    </row>
    <row r="1050" spans="8:11" ht="20" customHeight="1" x14ac:dyDescent="0.25">
      <c r="H1050" s="170"/>
      <c r="K1050" s="170"/>
    </row>
    <row r="1051" spans="8:11" ht="20" customHeight="1" x14ac:dyDescent="0.25">
      <c r="H1051" s="170"/>
      <c r="K1051" s="170"/>
    </row>
    <row r="1052" spans="8:11" ht="20" customHeight="1" x14ac:dyDescent="0.25">
      <c r="H1052" s="170"/>
      <c r="K1052" s="170"/>
    </row>
    <row r="1053" spans="8:11" ht="20" customHeight="1" x14ac:dyDescent="0.25">
      <c r="H1053" s="170"/>
      <c r="K1053" s="170"/>
    </row>
    <row r="1054" spans="8:11" ht="20" customHeight="1" x14ac:dyDescent="0.25">
      <c r="H1054" s="170"/>
      <c r="K1054" s="170"/>
    </row>
    <row r="1055" spans="8:11" ht="20" customHeight="1" x14ac:dyDescent="0.25">
      <c r="H1055" s="170"/>
      <c r="K1055" s="170"/>
    </row>
    <row r="1056" spans="8:11" ht="20" customHeight="1" x14ac:dyDescent="0.25">
      <c r="H1056" s="170"/>
      <c r="K1056" s="170"/>
    </row>
    <row r="1057" spans="8:11" ht="20" customHeight="1" x14ac:dyDescent="0.25">
      <c r="H1057" s="170"/>
      <c r="K1057" s="170"/>
    </row>
    <row r="1058" spans="8:11" ht="20" customHeight="1" x14ac:dyDescent="0.25">
      <c r="H1058" s="170"/>
      <c r="K1058" s="170"/>
    </row>
    <row r="1059" spans="8:11" ht="20" customHeight="1" x14ac:dyDescent="0.25">
      <c r="H1059" s="170"/>
      <c r="K1059" s="170"/>
    </row>
    <row r="1060" spans="8:11" ht="20" customHeight="1" x14ac:dyDescent="0.25">
      <c r="H1060" s="170"/>
      <c r="K1060" s="170"/>
    </row>
    <row r="1061" spans="8:11" ht="20" customHeight="1" x14ac:dyDescent="0.25">
      <c r="H1061" s="170"/>
      <c r="K1061" s="170"/>
    </row>
    <row r="1062" spans="8:11" ht="20" customHeight="1" x14ac:dyDescent="0.25">
      <c r="H1062" s="170"/>
      <c r="K1062" s="170"/>
    </row>
    <row r="1063" spans="8:11" ht="20" customHeight="1" x14ac:dyDescent="0.25">
      <c r="H1063" s="170"/>
      <c r="K1063" s="170"/>
    </row>
    <row r="1064" spans="8:11" ht="20" customHeight="1" x14ac:dyDescent="0.25">
      <c r="H1064" s="170"/>
      <c r="K1064" s="170"/>
    </row>
    <row r="1065" spans="8:11" ht="20" customHeight="1" x14ac:dyDescent="0.25">
      <c r="H1065" s="170"/>
      <c r="K1065" s="170"/>
    </row>
    <row r="1066" spans="8:11" ht="20" customHeight="1" x14ac:dyDescent="0.25">
      <c r="H1066" s="170"/>
      <c r="K1066" s="170"/>
    </row>
    <row r="1067" spans="8:11" ht="20" customHeight="1" x14ac:dyDescent="0.25">
      <c r="H1067" s="170"/>
      <c r="K1067" s="170"/>
    </row>
    <row r="1068" spans="8:11" ht="20" customHeight="1" x14ac:dyDescent="0.25">
      <c r="H1068" s="170"/>
      <c r="K1068" s="170"/>
    </row>
    <row r="1069" spans="8:11" ht="20" customHeight="1" x14ac:dyDescent="0.25">
      <c r="H1069" s="170"/>
      <c r="K1069" s="170"/>
    </row>
    <row r="1070" spans="8:11" ht="20" customHeight="1" x14ac:dyDescent="0.25">
      <c r="H1070" s="170"/>
      <c r="K1070" s="170"/>
    </row>
    <row r="1071" spans="8:11" ht="20" customHeight="1" x14ac:dyDescent="0.25">
      <c r="H1071" s="170"/>
      <c r="K1071" s="170"/>
    </row>
    <row r="1072" spans="8:11" ht="20" customHeight="1" x14ac:dyDescent="0.25">
      <c r="H1072" s="170"/>
      <c r="K1072" s="170"/>
    </row>
    <row r="1073" spans="8:11" ht="20" customHeight="1" x14ac:dyDescent="0.25">
      <c r="H1073" s="170"/>
      <c r="K1073" s="170"/>
    </row>
    <row r="1074" spans="8:11" ht="20" customHeight="1" x14ac:dyDescent="0.25">
      <c r="H1074" s="170"/>
      <c r="K1074" s="170"/>
    </row>
    <row r="1075" spans="8:11" ht="20" customHeight="1" x14ac:dyDescent="0.25">
      <c r="H1075" s="170"/>
      <c r="K1075" s="170"/>
    </row>
    <row r="1076" spans="8:11" ht="20" customHeight="1" x14ac:dyDescent="0.25">
      <c r="H1076" s="170"/>
      <c r="K1076" s="170"/>
    </row>
    <row r="1077" spans="8:11" ht="20" customHeight="1" x14ac:dyDescent="0.25">
      <c r="H1077" s="170"/>
      <c r="K1077" s="170"/>
    </row>
    <row r="1078" spans="8:11" ht="20" customHeight="1" x14ac:dyDescent="0.25">
      <c r="H1078" s="170"/>
      <c r="K1078" s="170"/>
    </row>
    <row r="1079" spans="8:11" ht="20" customHeight="1" x14ac:dyDescent="0.25">
      <c r="H1079" s="170"/>
      <c r="K1079" s="170"/>
    </row>
    <row r="1080" spans="8:11" ht="20" customHeight="1" x14ac:dyDescent="0.25">
      <c r="H1080" s="170"/>
      <c r="K1080" s="170"/>
    </row>
    <row r="1081" spans="8:11" ht="20" customHeight="1" x14ac:dyDescent="0.25">
      <c r="H1081" s="170"/>
      <c r="K1081" s="170"/>
    </row>
    <row r="1082" spans="8:11" ht="20" customHeight="1" x14ac:dyDescent="0.25">
      <c r="H1082" s="170"/>
      <c r="K1082" s="170"/>
    </row>
    <row r="1083" spans="8:11" ht="20" customHeight="1" x14ac:dyDescent="0.25">
      <c r="H1083" s="170"/>
      <c r="K1083" s="170"/>
    </row>
    <row r="1084" spans="8:11" ht="20" customHeight="1" x14ac:dyDescent="0.25">
      <c r="H1084" s="170"/>
      <c r="K1084" s="170"/>
    </row>
    <row r="1085" spans="8:11" ht="20" customHeight="1" x14ac:dyDescent="0.25">
      <c r="H1085" s="170"/>
      <c r="K1085" s="170"/>
    </row>
    <row r="1086" spans="8:11" ht="20" customHeight="1" x14ac:dyDescent="0.25">
      <c r="H1086" s="170"/>
      <c r="K1086" s="170"/>
    </row>
    <row r="1087" spans="8:11" ht="20" customHeight="1" x14ac:dyDescent="0.25">
      <c r="H1087" s="170"/>
      <c r="K1087" s="170"/>
    </row>
    <row r="1088" spans="8:11" ht="20" customHeight="1" x14ac:dyDescent="0.25">
      <c r="H1088" s="170"/>
      <c r="K1088" s="170"/>
    </row>
    <row r="1089" spans="8:11" ht="20" customHeight="1" x14ac:dyDescent="0.25">
      <c r="H1089" s="170"/>
      <c r="K1089" s="170"/>
    </row>
    <row r="1090" spans="8:11" ht="20" customHeight="1" x14ac:dyDescent="0.25">
      <c r="H1090" s="170"/>
      <c r="K1090" s="170"/>
    </row>
    <row r="1091" spans="8:11" ht="20" customHeight="1" x14ac:dyDescent="0.25">
      <c r="H1091" s="170"/>
      <c r="K1091" s="170"/>
    </row>
    <row r="1092" spans="8:11" ht="20" customHeight="1" x14ac:dyDescent="0.25">
      <c r="H1092" s="170"/>
      <c r="K1092" s="170"/>
    </row>
    <row r="1093" spans="8:11" ht="20" customHeight="1" x14ac:dyDescent="0.25">
      <c r="H1093" s="170"/>
      <c r="K1093" s="170"/>
    </row>
    <row r="1094" spans="8:11" ht="20" customHeight="1" x14ac:dyDescent="0.25">
      <c r="H1094" s="170"/>
      <c r="K1094" s="170"/>
    </row>
    <row r="1095" spans="8:11" ht="20" customHeight="1" x14ac:dyDescent="0.25">
      <c r="H1095" s="170"/>
      <c r="K1095" s="170"/>
    </row>
    <row r="1096" spans="8:11" ht="20" customHeight="1" x14ac:dyDescent="0.25">
      <c r="H1096" s="170"/>
      <c r="K1096" s="170"/>
    </row>
    <row r="1097" spans="8:11" ht="20" customHeight="1" x14ac:dyDescent="0.25">
      <c r="H1097" s="170"/>
      <c r="K1097" s="170"/>
    </row>
    <row r="1098" spans="8:11" ht="20" customHeight="1" x14ac:dyDescent="0.25">
      <c r="H1098" s="170"/>
      <c r="K1098" s="170"/>
    </row>
    <row r="1099" spans="8:11" ht="20" customHeight="1" x14ac:dyDescent="0.25">
      <c r="H1099" s="170"/>
      <c r="K1099" s="170"/>
    </row>
    <row r="1100" spans="8:11" ht="20" customHeight="1" x14ac:dyDescent="0.25">
      <c r="H1100" s="170"/>
      <c r="K1100" s="170"/>
    </row>
    <row r="1101" spans="8:11" ht="20" customHeight="1" x14ac:dyDescent="0.25">
      <c r="H1101" s="170"/>
      <c r="K1101" s="170"/>
    </row>
    <row r="1102" spans="8:11" ht="20" customHeight="1" x14ac:dyDescent="0.25">
      <c r="H1102" s="170"/>
      <c r="K1102" s="170"/>
    </row>
    <row r="1103" spans="8:11" ht="20" customHeight="1" x14ac:dyDescent="0.25">
      <c r="H1103" s="170"/>
      <c r="K1103" s="170"/>
    </row>
    <row r="1104" spans="8:11" ht="20" customHeight="1" x14ac:dyDescent="0.25">
      <c r="H1104" s="170"/>
      <c r="K1104" s="170"/>
    </row>
    <row r="1105" spans="8:11" ht="20" customHeight="1" x14ac:dyDescent="0.25">
      <c r="H1105" s="170"/>
      <c r="K1105" s="170"/>
    </row>
    <row r="1106" spans="8:11" ht="20" customHeight="1" x14ac:dyDescent="0.25">
      <c r="H1106" s="170"/>
      <c r="K1106" s="170"/>
    </row>
    <row r="1107" spans="8:11" ht="20" customHeight="1" x14ac:dyDescent="0.25">
      <c r="H1107" s="170"/>
      <c r="K1107" s="170"/>
    </row>
    <row r="1108" spans="8:11" ht="20" customHeight="1" x14ac:dyDescent="0.25">
      <c r="H1108" s="170"/>
      <c r="K1108" s="170"/>
    </row>
    <row r="1109" spans="8:11" ht="20" customHeight="1" x14ac:dyDescent="0.25">
      <c r="H1109" s="170"/>
      <c r="K1109" s="170"/>
    </row>
    <row r="1110" spans="8:11" ht="20" customHeight="1" x14ac:dyDescent="0.25">
      <c r="H1110" s="170"/>
      <c r="K1110" s="170"/>
    </row>
    <row r="1111" spans="8:11" ht="20" customHeight="1" x14ac:dyDescent="0.25">
      <c r="H1111" s="170"/>
      <c r="K1111" s="170"/>
    </row>
    <row r="1112" spans="8:11" ht="20" customHeight="1" x14ac:dyDescent="0.25">
      <c r="H1112" s="170"/>
      <c r="K1112" s="170"/>
    </row>
    <row r="1113" spans="8:11" ht="20" customHeight="1" x14ac:dyDescent="0.25">
      <c r="H1113" s="170"/>
      <c r="K1113" s="170"/>
    </row>
    <row r="1114" spans="8:11" ht="20" customHeight="1" x14ac:dyDescent="0.25">
      <c r="H1114" s="170"/>
      <c r="K1114" s="170"/>
    </row>
    <row r="1115" spans="8:11" ht="20" customHeight="1" x14ac:dyDescent="0.25">
      <c r="H1115" s="170"/>
      <c r="K1115" s="170"/>
    </row>
    <row r="1116" spans="8:11" ht="20" customHeight="1" x14ac:dyDescent="0.25">
      <c r="H1116" s="170"/>
      <c r="K1116" s="170"/>
    </row>
    <row r="1117" spans="8:11" ht="20" customHeight="1" x14ac:dyDescent="0.25">
      <c r="H1117" s="170"/>
      <c r="K1117" s="170"/>
    </row>
    <row r="1118" spans="8:11" ht="20" customHeight="1" x14ac:dyDescent="0.25">
      <c r="H1118" s="170"/>
      <c r="K1118" s="170"/>
    </row>
    <row r="1119" spans="8:11" ht="20" customHeight="1" x14ac:dyDescent="0.25">
      <c r="H1119" s="170"/>
      <c r="K1119" s="170"/>
    </row>
    <row r="1120" spans="8:11" ht="20" customHeight="1" x14ac:dyDescent="0.25">
      <c r="H1120" s="170"/>
      <c r="K1120" s="170"/>
    </row>
    <row r="1121" spans="8:11" ht="20" customHeight="1" x14ac:dyDescent="0.25">
      <c r="H1121" s="170"/>
      <c r="K1121" s="170"/>
    </row>
    <row r="1122" spans="8:11" ht="20" customHeight="1" x14ac:dyDescent="0.25">
      <c r="H1122" s="170"/>
      <c r="K1122" s="170"/>
    </row>
    <row r="1123" spans="8:11" ht="20" customHeight="1" x14ac:dyDescent="0.25">
      <c r="H1123" s="170"/>
      <c r="K1123" s="170"/>
    </row>
    <row r="1124" spans="8:11" ht="20" customHeight="1" x14ac:dyDescent="0.25">
      <c r="H1124" s="170"/>
      <c r="K1124" s="170"/>
    </row>
    <row r="1125" spans="8:11" ht="20" customHeight="1" x14ac:dyDescent="0.25">
      <c r="H1125" s="170"/>
      <c r="K1125" s="170"/>
    </row>
    <row r="1126" spans="8:11" ht="20" customHeight="1" x14ac:dyDescent="0.25">
      <c r="H1126" s="170"/>
      <c r="K1126" s="170"/>
    </row>
    <row r="1127" spans="8:11" ht="20" customHeight="1" x14ac:dyDescent="0.25">
      <c r="H1127" s="170"/>
      <c r="K1127" s="170"/>
    </row>
    <row r="1128" spans="8:11" ht="20" customHeight="1" x14ac:dyDescent="0.25">
      <c r="H1128" s="170"/>
      <c r="K1128" s="170"/>
    </row>
    <row r="1129" spans="8:11" ht="20" customHeight="1" x14ac:dyDescent="0.25">
      <c r="H1129" s="170"/>
      <c r="K1129" s="170"/>
    </row>
    <row r="1130" spans="8:11" ht="20" customHeight="1" x14ac:dyDescent="0.25">
      <c r="H1130" s="170"/>
      <c r="K1130" s="170"/>
    </row>
    <row r="1131" spans="8:11" ht="20" customHeight="1" x14ac:dyDescent="0.25">
      <c r="H1131" s="170"/>
      <c r="K1131" s="170"/>
    </row>
    <row r="1132" spans="8:11" ht="20" customHeight="1" x14ac:dyDescent="0.25">
      <c r="H1132" s="170"/>
      <c r="K1132" s="170"/>
    </row>
    <row r="1133" spans="8:11" ht="20" customHeight="1" x14ac:dyDescent="0.25">
      <c r="H1133" s="170"/>
      <c r="K1133" s="170"/>
    </row>
    <row r="1134" spans="8:11" ht="20" customHeight="1" x14ac:dyDescent="0.25">
      <c r="H1134" s="170"/>
      <c r="K1134" s="170"/>
    </row>
    <row r="1135" spans="8:11" ht="20" customHeight="1" x14ac:dyDescent="0.25">
      <c r="H1135" s="170"/>
      <c r="K1135" s="170"/>
    </row>
    <row r="1136" spans="8:11" ht="20" customHeight="1" x14ac:dyDescent="0.25">
      <c r="H1136" s="170"/>
      <c r="K1136" s="170"/>
    </row>
    <row r="1137" spans="8:11" ht="20" customHeight="1" x14ac:dyDescent="0.25">
      <c r="H1137" s="170"/>
      <c r="K1137" s="170"/>
    </row>
    <row r="1138" spans="8:11" ht="20" customHeight="1" x14ac:dyDescent="0.25">
      <c r="H1138" s="170"/>
      <c r="K1138" s="170"/>
    </row>
    <row r="1139" spans="8:11" ht="20" customHeight="1" x14ac:dyDescent="0.25">
      <c r="H1139" s="170"/>
      <c r="K1139" s="170"/>
    </row>
    <row r="1140" spans="8:11" ht="20" customHeight="1" x14ac:dyDescent="0.25">
      <c r="H1140" s="170"/>
      <c r="K1140" s="170"/>
    </row>
    <row r="1141" spans="8:11" ht="20" customHeight="1" x14ac:dyDescent="0.25">
      <c r="H1141" s="170"/>
      <c r="K1141" s="170"/>
    </row>
    <row r="1142" spans="8:11" ht="20" customHeight="1" x14ac:dyDescent="0.25">
      <c r="H1142" s="170"/>
      <c r="K1142" s="170"/>
    </row>
    <row r="1143" spans="8:11" ht="20" customHeight="1" x14ac:dyDescent="0.25">
      <c r="H1143" s="170"/>
      <c r="K1143" s="170"/>
    </row>
    <row r="1144" spans="8:11" ht="20" customHeight="1" x14ac:dyDescent="0.25">
      <c r="H1144" s="170"/>
      <c r="K1144" s="170"/>
    </row>
    <row r="1145" spans="8:11" ht="20" customHeight="1" x14ac:dyDescent="0.25">
      <c r="H1145" s="170"/>
      <c r="K1145" s="170"/>
    </row>
    <row r="1146" spans="8:11" ht="20" customHeight="1" x14ac:dyDescent="0.25">
      <c r="H1146" s="170"/>
      <c r="K1146" s="170"/>
    </row>
    <row r="1147" spans="8:11" ht="20" customHeight="1" x14ac:dyDescent="0.25">
      <c r="H1147" s="170"/>
      <c r="K1147" s="170"/>
    </row>
    <row r="1148" spans="8:11" ht="20" customHeight="1" x14ac:dyDescent="0.25">
      <c r="H1148" s="170"/>
      <c r="K1148" s="170"/>
    </row>
    <row r="1149" spans="8:11" ht="20" customHeight="1" x14ac:dyDescent="0.25">
      <c r="H1149" s="170"/>
      <c r="K1149" s="170"/>
    </row>
    <row r="1150" spans="8:11" ht="20" customHeight="1" x14ac:dyDescent="0.25">
      <c r="H1150" s="170"/>
      <c r="K1150" s="170"/>
    </row>
    <row r="1151" spans="8:11" ht="20" customHeight="1" x14ac:dyDescent="0.25">
      <c r="H1151" s="170"/>
      <c r="K1151" s="170"/>
    </row>
    <row r="1152" spans="8:11" ht="20" customHeight="1" x14ac:dyDescent="0.25">
      <c r="H1152" s="170"/>
      <c r="K1152" s="170"/>
    </row>
    <row r="1153" spans="8:11" ht="20" customHeight="1" x14ac:dyDescent="0.25">
      <c r="H1153" s="170"/>
      <c r="K1153" s="170"/>
    </row>
    <row r="1154" spans="8:11" ht="20" customHeight="1" x14ac:dyDescent="0.25">
      <c r="H1154" s="170"/>
      <c r="K1154" s="170"/>
    </row>
    <row r="1155" spans="8:11" ht="20" customHeight="1" x14ac:dyDescent="0.25">
      <c r="H1155" s="170"/>
      <c r="K1155" s="170"/>
    </row>
    <row r="1156" spans="8:11" ht="20" customHeight="1" x14ac:dyDescent="0.25">
      <c r="H1156" s="170"/>
      <c r="K1156" s="170"/>
    </row>
    <row r="1157" spans="8:11" ht="20" customHeight="1" x14ac:dyDescent="0.25">
      <c r="H1157" s="170"/>
      <c r="K1157" s="170"/>
    </row>
    <row r="1158" spans="8:11" ht="20" customHeight="1" x14ac:dyDescent="0.25">
      <c r="H1158" s="170"/>
      <c r="K1158" s="170"/>
    </row>
    <row r="1159" spans="8:11" ht="20" customHeight="1" x14ac:dyDescent="0.25">
      <c r="H1159" s="170"/>
      <c r="K1159" s="170"/>
    </row>
    <row r="1160" spans="8:11" ht="20" customHeight="1" x14ac:dyDescent="0.25">
      <c r="H1160" s="170"/>
      <c r="K1160" s="170"/>
    </row>
    <row r="1161" spans="8:11" ht="20" customHeight="1" x14ac:dyDescent="0.25">
      <c r="H1161" s="170"/>
      <c r="K1161" s="170"/>
    </row>
    <row r="1162" spans="8:11" ht="20" customHeight="1" x14ac:dyDescent="0.25">
      <c r="H1162" s="170"/>
      <c r="K1162" s="170"/>
    </row>
    <row r="1163" spans="8:11" ht="20" customHeight="1" x14ac:dyDescent="0.25">
      <c r="H1163" s="170"/>
      <c r="K1163" s="170"/>
    </row>
    <row r="1164" spans="8:11" ht="20" customHeight="1" x14ac:dyDescent="0.25">
      <c r="H1164" s="170"/>
      <c r="K1164" s="170"/>
    </row>
    <row r="1165" spans="8:11" ht="20" customHeight="1" x14ac:dyDescent="0.25">
      <c r="H1165" s="170"/>
      <c r="K1165" s="170"/>
    </row>
    <row r="1166" spans="8:11" ht="20" customHeight="1" x14ac:dyDescent="0.25">
      <c r="H1166" s="170"/>
      <c r="K1166" s="170"/>
    </row>
    <row r="1167" spans="8:11" ht="20" customHeight="1" x14ac:dyDescent="0.25">
      <c r="H1167" s="170"/>
      <c r="K1167" s="170"/>
    </row>
    <row r="1168" spans="8:11" ht="20" customHeight="1" x14ac:dyDescent="0.25">
      <c r="H1168" s="170"/>
      <c r="K1168" s="170"/>
    </row>
    <row r="1169" spans="8:11" ht="20" customHeight="1" x14ac:dyDescent="0.25">
      <c r="H1169" s="170"/>
      <c r="K1169" s="170"/>
    </row>
    <row r="1170" spans="8:11" ht="20" customHeight="1" x14ac:dyDescent="0.25">
      <c r="H1170" s="170"/>
      <c r="K1170" s="170"/>
    </row>
    <row r="1171" spans="8:11" ht="20" customHeight="1" x14ac:dyDescent="0.25">
      <c r="H1171" s="170"/>
      <c r="K1171" s="170"/>
    </row>
    <row r="1172" spans="8:11" ht="20" customHeight="1" x14ac:dyDescent="0.25">
      <c r="H1172" s="170"/>
      <c r="K1172" s="170"/>
    </row>
    <row r="1173" spans="8:11" ht="20" customHeight="1" x14ac:dyDescent="0.25">
      <c r="H1173" s="170"/>
      <c r="K1173" s="170"/>
    </row>
    <row r="1174" spans="8:11" ht="20" customHeight="1" x14ac:dyDescent="0.25">
      <c r="H1174" s="170"/>
      <c r="K1174" s="170"/>
    </row>
    <row r="1175" spans="8:11" ht="20" customHeight="1" x14ac:dyDescent="0.25">
      <c r="H1175" s="170"/>
      <c r="K1175" s="170"/>
    </row>
    <row r="1176" spans="8:11" ht="20" customHeight="1" x14ac:dyDescent="0.25">
      <c r="H1176" s="170"/>
      <c r="K1176" s="170"/>
    </row>
    <row r="1177" spans="8:11" ht="20" customHeight="1" x14ac:dyDescent="0.25">
      <c r="H1177" s="170"/>
      <c r="K1177" s="170"/>
    </row>
    <row r="1178" spans="8:11" ht="20" customHeight="1" x14ac:dyDescent="0.25">
      <c r="H1178" s="170"/>
      <c r="K1178" s="170"/>
    </row>
    <row r="1179" spans="8:11" ht="20" customHeight="1" x14ac:dyDescent="0.25">
      <c r="H1179" s="170"/>
      <c r="K1179" s="170"/>
    </row>
    <row r="1180" spans="8:11" ht="20" customHeight="1" x14ac:dyDescent="0.25">
      <c r="H1180" s="170"/>
      <c r="K1180" s="170"/>
    </row>
    <row r="1181" spans="8:11" ht="20" customHeight="1" x14ac:dyDescent="0.25">
      <c r="H1181" s="170"/>
      <c r="K1181" s="170"/>
    </row>
    <row r="1182" spans="8:11" ht="20" customHeight="1" x14ac:dyDescent="0.25">
      <c r="H1182" s="170"/>
      <c r="K1182" s="170"/>
    </row>
    <row r="1183" spans="8:11" ht="20" customHeight="1" x14ac:dyDescent="0.25">
      <c r="H1183" s="170"/>
      <c r="K1183" s="170"/>
    </row>
    <row r="1184" spans="8:11" ht="20" customHeight="1" x14ac:dyDescent="0.25">
      <c r="H1184" s="170"/>
      <c r="K1184" s="170"/>
    </row>
    <row r="1185" spans="8:11" ht="20" customHeight="1" x14ac:dyDescent="0.25">
      <c r="H1185" s="170"/>
      <c r="K1185" s="170"/>
    </row>
    <row r="1186" spans="8:11" ht="20" customHeight="1" x14ac:dyDescent="0.25">
      <c r="H1186" s="170"/>
      <c r="K1186" s="170"/>
    </row>
    <row r="1187" spans="8:11" ht="20" customHeight="1" x14ac:dyDescent="0.25">
      <c r="H1187" s="170"/>
      <c r="K1187" s="170"/>
    </row>
    <row r="1188" spans="8:11" ht="20" customHeight="1" x14ac:dyDescent="0.25">
      <c r="H1188" s="170"/>
      <c r="K1188" s="170"/>
    </row>
    <row r="1189" spans="8:11" ht="20" customHeight="1" x14ac:dyDescent="0.25">
      <c r="H1189" s="170"/>
      <c r="K1189" s="170"/>
    </row>
    <row r="1190" spans="8:11" ht="20" customHeight="1" x14ac:dyDescent="0.25">
      <c r="H1190" s="170"/>
      <c r="K1190" s="170"/>
    </row>
    <row r="1191" spans="8:11" ht="20" customHeight="1" x14ac:dyDescent="0.25">
      <c r="H1191" s="170"/>
      <c r="K1191" s="170"/>
    </row>
    <row r="1192" spans="8:11" ht="20" customHeight="1" x14ac:dyDescent="0.25">
      <c r="H1192" s="170"/>
      <c r="K1192" s="170"/>
    </row>
    <row r="1193" spans="8:11" ht="20" customHeight="1" x14ac:dyDescent="0.25">
      <c r="H1193" s="170"/>
      <c r="K1193" s="170"/>
    </row>
    <row r="1194" spans="8:11" ht="20" customHeight="1" x14ac:dyDescent="0.25">
      <c r="H1194" s="170"/>
      <c r="K1194" s="170"/>
    </row>
    <row r="1195" spans="8:11" ht="20" customHeight="1" x14ac:dyDescent="0.25">
      <c r="H1195" s="170"/>
      <c r="K1195" s="170"/>
    </row>
    <row r="1196" spans="8:11" ht="20" customHeight="1" x14ac:dyDescent="0.25">
      <c r="H1196" s="170"/>
      <c r="K1196" s="170"/>
    </row>
    <row r="1197" spans="8:11" ht="20" customHeight="1" x14ac:dyDescent="0.25">
      <c r="H1197" s="170"/>
      <c r="K1197" s="170"/>
    </row>
    <row r="1198" spans="8:11" ht="20" customHeight="1" x14ac:dyDescent="0.25">
      <c r="H1198" s="170"/>
      <c r="K1198" s="170"/>
    </row>
    <row r="1199" spans="8:11" ht="20" customHeight="1" x14ac:dyDescent="0.25">
      <c r="H1199" s="170"/>
      <c r="K1199" s="170"/>
    </row>
    <row r="1200" spans="8:11" ht="20" customHeight="1" x14ac:dyDescent="0.25">
      <c r="H1200" s="170"/>
      <c r="K1200" s="170"/>
    </row>
    <row r="1201" spans="8:11" ht="20" customHeight="1" x14ac:dyDescent="0.25">
      <c r="H1201" s="170"/>
      <c r="K1201" s="170"/>
    </row>
    <row r="1202" spans="8:11" ht="20" customHeight="1" x14ac:dyDescent="0.25">
      <c r="H1202" s="170"/>
      <c r="K1202" s="170"/>
    </row>
    <row r="1203" spans="8:11" ht="20" customHeight="1" x14ac:dyDescent="0.25">
      <c r="H1203" s="170"/>
      <c r="K1203" s="170"/>
    </row>
    <row r="1204" spans="8:11" ht="20" customHeight="1" x14ac:dyDescent="0.25">
      <c r="H1204" s="170"/>
      <c r="K1204" s="170"/>
    </row>
    <row r="1205" spans="8:11" ht="20" customHeight="1" x14ac:dyDescent="0.25">
      <c r="H1205" s="170"/>
      <c r="K1205" s="170"/>
    </row>
    <row r="1206" spans="8:11" ht="20" customHeight="1" x14ac:dyDescent="0.25">
      <c r="H1206" s="170"/>
      <c r="K1206" s="170"/>
    </row>
    <row r="1207" spans="8:11" ht="20" customHeight="1" x14ac:dyDescent="0.25">
      <c r="H1207" s="170"/>
      <c r="K1207" s="170"/>
    </row>
    <row r="1208" spans="8:11" ht="20" customHeight="1" x14ac:dyDescent="0.25">
      <c r="H1208" s="170"/>
      <c r="K1208" s="170"/>
    </row>
    <row r="1209" spans="8:11" ht="20" customHeight="1" x14ac:dyDescent="0.25">
      <c r="H1209" s="170"/>
      <c r="K1209" s="170"/>
    </row>
    <row r="1210" spans="8:11" ht="20" customHeight="1" x14ac:dyDescent="0.25">
      <c r="H1210" s="170"/>
      <c r="K1210" s="170"/>
    </row>
    <row r="1211" spans="8:11" ht="20" customHeight="1" x14ac:dyDescent="0.25">
      <c r="H1211" s="170"/>
      <c r="K1211" s="170"/>
    </row>
    <row r="1212" spans="8:11" ht="20" customHeight="1" x14ac:dyDescent="0.25">
      <c r="H1212" s="170"/>
      <c r="K1212" s="170"/>
    </row>
    <row r="1213" spans="8:11" ht="20" customHeight="1" x14ac:dyDescent="0.25">
      <c r="H1213" s="170"/>
      <c r="K1213" s="170"/>
    </row>
    <row r="1214" spans="8:11" ht="20" customHeight="1" x14ac:dyDescent="0.25">
      <c r="H1214" s="170"/>
      <c r="K1214" s="170"/>
    </row>
    <row r="1215" spans="8:11" ht="20" customHeight="1" x14ac:dyDescent="0.25">
      <c r="H1215" s="170"/>
      <c r="K1215" s="170"/>
    </row>
    <row r="1216" spans="8:11" ht="20" customHeight="1" x14ac:dyDescent="0.25">
      <c r="H1216" s="170"/>
      <c r="K1216" s="170"/>
    </row>
    <row r="1217" spans="8:11" ht="20" customHeight="1" x14ac:dyDescent="0.25">
      <c r="H1217" s="170"/>
      <c r="K1217" s="170"/>
    </row>
    <row r="1218" spans="8:11" ht="20" customHeight="1" x14ac:dyDescent="0.25">
      <c r="H1218" s="170"/>
      <c r="K1218" s="170"/>
    </row>
    <row r="1219" spans="8:11" ht="20" customHeight="1" x14ac:dyDescent="0.25">
      <c r="H1219" s="170"/>
      <c r="K1219" s="170"/>
    </row>
    <row r="1220" spans="8:11" ht="20" customHeight="1" x14ac:dyDescent="0.25">
      <c r="H1220" s="170"/>
      <c r="K1220" s="170"/>
    </row>
    <row r="1221" spans="8:11" ht="20" customHeight="1" x14ac:dyDescent="0.25">
      <c r="H1221" s="170"/>
      <c r="K1221" s="170"/>
    </row>
    <row r="1222" spans="8:11" ht="20" customHeight="1" x14ac:dyDescent="0.25">
      <c r="H1222" s="170"/>
      <c r="K1222" s="170"/>
    </row>
    <row r="1223" spans="8:11" ht="20" customHeight="1" x14ac:dyDescent="0.25">
      <c r="H1223" s="170"/>
      <c r="K1223" s="170"/>
    </row>
    <row r="1224" spans="8:11" ht="20" customHeight="1" x14ac:dyDescent="0.25">
      <c r="H1224" s="170"/>
      <c r="K1224" s="170"/>
    </row>
    <row r="1225" spans="8:11" ht="20" customHeight="1" x14ac:dyDescent="0.25">
      <c r="H1225" s="170"/>
      <c r="K1225" s="170"/>
    </row>
    <row r="1226" spans="8:11" ht="20" customHeight="1" x14ac:dyDescent="0.25">
      <c r="H1226" s="170"/>
      <c r="K1226" s="170"/>
    </row>
    <row r="1227" spans="8:11" ht="20" customHeight="1" x14ac:dyDescent="0.25">
      <c r="H1227" s="170"/>
      <c r="K1227" s="170"/>
    </row>
    <row r="1228" spans="8:11" ht="20" customHeight="1" x14ac:dyDescent="0.25">
      <c r="H1228" s="170"/>
      <c r="K1228" s="170"/>
    </row>
    <row r="1229" spans="8:11" ht="20" customHeight="1" x14ac:dyDescent="0.25">
      <c r="H1229" s="170"/>
      <c r="K1229" s="170"/>
    </row>
    <row r="1230" spans="8:11" ht="20" customHeight="1" x14ac:dyDescent="0.25">
      <c r="H1230" s="170"/>
      <c r="K1230" s="170"/>
    </row>
    <row r="1231" spans="8:11" ht="20" customHeight="1" x14ac:dyDescent="0.25">
      <c r="H1231" s="170"/>
      <c r="K1231" s="170"/>
    </row>
    <row r="1232" spans="8:11" ht="20" customHeight="1" x14ac:dyDescent="0.25">
      <c r="H1232" s="170"/>
      <c r="K1232" s="170"/>
    </row>
    <row r="1233" spans="8:11" ht="20" customHeight="1" x14ac:dyDescent="0.25">
      <c r="H1233" s="170"/>
      <c r="K1233" s="170"/>
    </row>
    <row r="1234" spans="8:11" ht="20" customHeight="1" x14ac:dyDescent="0.25">
      <c r="H1234" s="170"/>
      <c r="K1234" s="170"/>
    </row>
    <row r="1235" spans="8:11" ht="20" customHeight="1" x14ac:dyDescent="0.25">
      <c r="H1235" s="170"/>
      <c r="K1235" s="170"/>
    </row>
    <row r="1236" spans="8:11" ht="20" customHeight="1" x14ac:dyDescent="0.25">
      <c r="H1236" s="170"/>
      <c r="K1236" s="170"/>
    </row>
    <row r="1237" spans="8:11" ht="20" customHeight="1" x14ac:dyDescent="0.25">
      <c r="H1237" s="170"/>
      <c r="K1237" s="170"/>
    </row>
    <row r="1238" spans="8:11" ht="20" customHeight="1" x14ac:dyDescent="0.25">
      <c r="H1238" s="170"/>
      <c r="K1238" s="170"/>
    </row>
    <row r="1239" spans="8:11" ht="20" customHeight="1" x14ac:dyDescent="0.25">
      <c r="H1239" s="170"/>
      <c r="K1239" s="170"/>
    </row>
    <row r="1240" spans="8:11" ht="20" customHeight="1" x14ac:dyDescent="0.25">
      <c r="H1240" s="170"/>
      <c r="K1240" s="170"/>
    </row>
    <row r="1241" spans="8:11" ht="20" customHeight="1" x14ac:dyDescent="0.25">
      <c r="H1241" s="170"/>
      <c r="K1241" s="170"/>
    </row>
    <row r="1242" spans="8:11" ht="20" customHeight="1" x14ac:dyDescent="0.25">
      <c r="H1242" s="170"/>
      <c r="K1242" s="170"/>
    </row>
    <row r="1243" spans="8:11" ht="20" customHeight="1" x14ac:dyDescent="0.25">
      <c r="H1243" s="170"/>
      <c r="K1243" s="170"/>
    </row>
    <row r="1244" spans="8:11" ht="20" customHeight="1" x14ac:dyDescent="0.25">
      <c r="H1244" s="170"/>
      <c r="K1244" s="170"/>
    </row>
    <row r="1245" spans="8:11" ht="20" customHeight="1" x14ac:dyDescent="0.25">
      <c r="H1245" s="170"/>
      <c r="K1245" s="170"/>
    </row>
    <row r="1246" spans="8:11" ht="20" customHeight="1" x14ac:dyDescent="0.25">
      <c r="H1246" s="170"/>
      <c r="K1246" s="170"/>
    </row>
    <row r="1247" spans="8:11" ht="20" customHeight="1" x14ac:dyDescent="0.25">
      <c r="H1247" s="170"/>
      <c r="K1247" s="170"/>
    </row>
    <row r="1248" spans="8:11" ht="20" customHeight="1" x14ac:dyDescent="0.25">
      <c r="H1248" s="170"/>
      <c r="K1248" s="170"/>
    </row>
    <row r="1249" spans="8:11" ht="20" customHeight="1" x14ac:dyDescent="0.25">
      <c r="H1249" s="170"/>
      <c r="K1249" s="170"/>
    </row>
    <row r="1250" spans="8:11" ht="20" customHeight="1" x14ac:dyDescent="0.25">
      <c r="H1250" s="170"/>
      <c r="K1250" s="170"/>
    </row>
    <row r="1251" spans="8:11" ht="20" customHeight="1" x14ac:dyDescent="0.25">
      <c r="H1251" s="170"/>
      <c r="K1251" s="170"/>
    </row>
    <row r="1252" spans="8:11" ht="20" customHeight="1" x14ac:dyDescent="0.25">
      <c r="H1252" s="170"/>
      <c r="K1252" s="170"/>
    </row>
    <row r="1253" spans="8:11" ht="20" customHeight="1" x14ac:dyDescent="0.25">
      <c r="H1253" s="170"/>
      <c r="K1253" s="170"/>
    </row>
    <row r="1254" spans="8:11" ht="20" customHeight="1" x14ac:dyDescent="0.25">
      <c r="H1254" s="170"/>
      <c r="K1254" s="170"/>
    </row>
    <row r="1255" spans="8:11" ht="20" customHeight="1" x14ac:dyDescent="0.25">
      <c r="H1255" s="170"/>
      <c r="K1255" s="170"/>
    </row>
    <row r="1256" spans="8:11" ht="20" customHeight="1" x14ac:dyDescent="0.25">
      <c r="H1256" s="170"/>
      <c r="K1256" s="170"/>
    </row>
    <row r="1257" spans="8:11" ht="20" customHeight="1" x14ac:dyDescent="0.25">
      <c r="H1257" s="170"/>
      <c r="K1257" s="170"/>
    </row>
    <row r="1258" spans="8:11" ht="20" customHeight="1" x14ac:dyDescent="0.25">
      <c r="H1258" s="170"/>
      <c r="K1258" s="170"/>
    </row>
    <row r="1259" spans="8:11" ht="20" customHeight="1" x14ac:dyDescent="0.25">
      <c r="H1259" s="170"/>
      <c r="K1259" s="170"/>
    </row>
    <row r="1260" spans="8:11" ht="20" customHeight="1" x14ac:dyDescent="0.25">
      <c r="H1260" s="170"/>
      <c r="K1260" s="170"/>
    </row>
    <row r="1261" spans="8:11" ht="20" customHeight="1" x14ac:dyDescent="0.25">
      <c r="H1261" s="170"/>
      <c r="K1261" s="170"/>
    </row>
    <row r="1262" spans="8:11" ht="20" customHeight="1" x14ac:dyDescent="0.25">
      <c r="H1262" s="170"/>
      <c r="K1262" s="170"/>
    </row>
    <row r="1263" spans="8:11" ht="20" customHeight="1" x14ac:dyDescent="0.25">
      <c r="H1263" s="170"/>
      <c r="K1263" s="170"/>
    </row>
    <row r="1264" spans="8:11" ht="20" customHeight="1" x14ac:dyDescent="0.25">
      <c r="H1264" s="170"/>
      <c r="K1264" s="170"/>
    </row>
    <row r="1265" spans="8:11" ht="20" customHeight="1" x14ac:dyDescent="0.25">
      <c r="H1265" s="170"/>
      <c r="K1265" s="170"/>
    </row>
    <row r="1266" spans="8:11" ht="20" customHeight="1" x14ac:dyDescent="0.25">
      <c r="H1266" s="170"/>
      <c r="K1266" s="170"/>
    </row>
    <row r="1267" spans="8:11" ht="20" customHeight="1" x14ac:dyDescent="0.25">
      <c r="H1267" s="170"/>
      <c r="K1267" s="170"/>
    </row>
    <row r="1268" spans="8:11" ht="20" customHeight="1" x14ac:dyDescent="0.25">
      <c r="H1268" s="170"/>
      <c r="K1268" s="170"/>
    </row>
    <row r="1269" spans="8:11" ht="20" customHeight="1" x14ac:dyDescent="0.25">
      <c r="H1269" s="170"/>
      <c r="K1269" s="170"/>
    </row>
    <row r="1270" spans="8:11" ht="20" customHeight="1" x14ac:dyDescent="0.25">
      <c r="H1270" s="170"/>
      <c r="K1270" s="170"/>
    </row>
    <row r="1271" spans="8:11" ht="20" customHeight="1" x14ac:dyDescent="0.25">
      <c r="H1271" s="170"/>
      <c r="K1271" s="170"/>
    </row>
    <row r="1272" spans="8:11" ht="20" customHeight="1" x14ac:dyDescent="0.25">
      <c r="H1272" s="170"/>
      <c r="K1272" s="170"/>
    </row>
    <row r="1273" spans="8:11" ht="20" customHeight="1" x14ac:dyDescent="0.25">
      <c r="H1273" s="170"/>
      <c r="K1273" s="170"/>
    </row>
    <row r="1274" spans="8:11" ht="20" customHeight="1" x14ac:dyDescent="0.25">
      <c r="H1274" s="170"/>
      <c r="K1274" s="170"/>
    </row>
    <row r="1275" spans="8:11" ht="20" customHeight="1" x14ac:dyDescent="0.25">
      <c r="H1275" s="170"/>
      <c r="K1275" s="170"/>
    </row>
    <row r="1276" spans="8:11" ht="20" customHeight="1" x14ac:dyDescent="0.25">
      <c r="H1276" s="170"/>
      <c r="K1276" s="170"/>
    </row>
    <row r="1277" spans="8:11" ht="20" customHeight="1" x14ac:dyDescent="0.25">
      <c r="H1277" s="170"/>
      <c r="K1277" s="170"/>
    </row>
    <row r="1278" spans="8:11" ht="20" customHeight="1" x14ac:dyDescent="0.25">
      <c r="H1278" s="170"/>
      <c r="K1278" s="170"/>
    </row>
    <row r="1279" spans="8:11" ht="20" customHeight="1" x14ac:dyDescent="0.25">
      <c r="H1279" s="170"/>
      <c r="K1279" s="170"/>
    </row>
    <row r="1280" spans="8:11" ht="20" customHeight="1" x14ac:dyDescent="0.25">
      <c r="H1280" s="170"/>
      <c r="K1280" s="170"/>
    </row>
    <row r="1281" spans="8:11" ht="20" customHeight="1" x14ac:dyDescent="0.25">
      <c r="H1281" s="170"/>
      <c r="K1281" s="170"/>
    </row>
    <row r="1282" spans="8:11" ht="20" customHeight="1" x14ac:dyDescent="0.25">
      <c r="H1282" s="170"/>
      <c r="K1282" s="170"/>
    </row>
    <row r="1283" spans="8:11" ht="20" customHeight="1" x14ac:dyDescent="0.25">
      <c r="H1283" s="170"/>
      <c r="K1283" s="170"/>
    </row>
    <row r="1284" spans="8:11" ht="20" customHeight="1" x14ac:dyDescent="0.25">
      <c r="H1284" s="170"/>
      <c r="K1284" s="170"/>
    </row>
    <row r="1285" spans="8:11" ht="20" customHeight="1" x14ac:dyDescent="0.25">
      <c r="H1285" s="170"/>
      <c r="K1285" s="170"/>
    </row>
    <row r="1286" spans="8:11" ht="20" customHeight="1" x14ac:dyDescent="0.25">
      <c r="H1286" s="170"/>
      <c r="K1286" s="170"/>
    </row>
    <row r="1287" spans="8:11" ht="20" customHeight="1" x14ac:dyDescent="0.25">
      <c r="H1287" s="170"/>
      <c r="K1287" s="170"/>
    </row>
    <row r="1288" spans="8:11" ht="20" customHeight="1" x14ac:dyDescent="0.25">
      <c r="H1288" s="170"/>
      <c r="K1288" s="170"/>
    </row>
    <row r="1289" spans="8:11" ht="20" customHeight="1" x14ac:dyDescent="0.25">
      <c r="H1289" s="170"/>
      <c r="K1289" s="170"/>
    </row>
    <row r="1290" spans="8:11" ht="20" customHeight="1" x14ac:dyDescent="0.25">
      <c r="H1290" s="170"/>
      <c r="K1290" s="170"/>
    </row>
    <row r="1291" spans="8:11" ht="20" customHeight="1" x14ac:dyDescent="0.25">
      <c r="H1291" s="170"/>
      <c r="K1291" s="170"/>
    </row>
    <row r="1292" spans="8:11" ht="20" customHeight="1" x14ac:dyDescent="0.25">
      <c r="H1292" s="170"/>
      <c r="K1292" s="170"/>
    </row>
    <row r="1293" spans="8:11" ht="20" customHeight="1" x14ac:dyDescent="0.25">
      <c r="H1293" s="170"/>
      <c r="K1293" s="170"/>
    </row>
    <row r="1294" spans="8:11" ht="20" customHeight="1" x14ac:dyDescent="0.25">
      <c r="H1294" s="170"/>
      <c r="K1294" s="170"/>
    </row>
    <row r="1295" spans="8:11" ht="20" customHeight="1" x14ac:dyDescent="0.25">
      <c r="H1295" s="170"/>
      <c r="K1295" s="170"/>
    </row>
    <row r="1296" spans="8:11" ht="20" customHeight="1" x14ac:dyDescent="0.25">
      <c r="H1296" s="170"/>
      <c r="K1296" s="170"/>
    </row>
    <row r="1297" spans="8:11" ht="20" customHeight="1" x14ac:dyDescent="0.25">
      <c r="H1297" s="170"/>
      <c r="K1297" s="170"/>
    </row>
    <row r="1298" spans="8:11" ht="20" customHeight="1" x14ac:dyDescent="0.25">
      <c r="H1298" s="170"/>
      <c r="K1298" s="170"/>
    </row>
    <row r="1299" spans="8:11" ht="20" customHeight="1" x14ac:dyDescent="0.25">
      <c r="H1299" s="170"/>
      <c r="K1299" s="170"/>
    </row>
    <row r="1300" spans="8:11" ht="20" customHeight="1" x14ac:dyDescent="0.25">
      <c r="H1300" s="170"/>
      <c r="K1300" s="170"/>
    </row>
    <row r="1301" spans="8:11" ht="20" customHeight="1" x14ac:dyDescent="0.25">
      <c r="H1301" s="170"/>
      <c r="K1301" s="170"/>
    </row>
    <row r="1302" spans="8:11" ht="20" customHeight="1" x14ac:dyDescent="0.25">
      <c r="H1302" s="170"/>
      <c r="K1302" s="170"/>
    </row>
    <row r="1303" spans="8:11" ht="20" customHeight="1" x14ac:dyDescent="0.25">
      <c r="H1303" s="170"/>
      <c r="K1303" s="170"/>
    </row>
    <row r="1304" spans="8:11" ht="20" customHeight="1" x14ac:dyDescent="0.25">
      <c r="H1304" s="170"/>
      <c r="K1304" s="170"/>
    </row>
    <row r="1305" spans="8:11" ht="20" customHeight="1" x14ac:dyDescent="0.25">
      <c r="H1305" s="170"/>
      <c r="K1305" s="170"/>
    </row>
    <row r="1306" spans="8:11" ht="20" customHeight="1" x14ac:dyDescent="0.25">
      <c r="H1306" s="170"/>
      <c r="K1306" s="170"/>
    </row>
    <row r="1307" spans="8:11" ht="20" customHeight="1" x14ac:dyDescent="0.25">
      <c r="H1307" s="170"/>
      <c r="K1307" s="170"/>
    </row>
    <row r="1308" spans="8:11" ht="20" customHeight="1" x14ac:dyDescent="0.25">
      <c r="H1308" s="170"/>
      <c r="K1308" s="170"/>
    </row>
    <row r="1309" spans="8:11" ht="20" customHeight="1" x14ac:dyDescent="0.25">
      <c r="H1309" s="170"/>
      <c r="K1309" s="170"/>
    </row>
    <row r="1310" spans="8:11" ht="20" customHeight="1" x14ac:dyDescent="0.25">
      <c r="H1310" s="170"/>
      <c r="K1310" s="170"/>
    </row>
    <row r="1311" spans="8:11" ht="20" customHeight="1" x14ac:dyDescent="0.25">
      <c r="H1311" s="170"/>
      <c r="K1311" s="170"/>
    </row>
    <row r="1312" spans="8:11" ht="20" customHeight="1" x14ac:dyDescent="0.25">
      <c r="H1312" s="170"/>
      <c r="K1312" s="170"/>
    </row>
    <row r="1313" spans="8:11" ht="20" customHeight="1" x14ac:dyDescent="0.25">
      <c r="H1313" s="170"/>
      <c r="K1313" s="170"/>
    </row>
    <row r="1314" spans="8:11" ht="20" customHeight="1" x14ac:dyDescent="0.25">
      <c r="H1314" s="170"/>
      <c r="K1314" s="170"/>
    </row>
    <row r="1315" spans="8:11" ht="20" customHeight="1" x14ac:dyDescent="0.25">
      <c r="H1315" s="170"/>
      <c r="K1315" s="170"/>
    </row>
    <row r="1316" spans="8:11" ht="20" customHeight="1" x14ac:dyDescent="0.25">
      <c r="H1316" s="170"/>
      <c r="K1316" s="170"/>
    </row>
    <row r="1317" spans="8:11" ht="20" customHeight="1" x14ac:dyDescent="0.25">
      <c r="H1317" s="170"/>
      <c r="K1317" s="170"/>
    </row>
    <row r="1318" spans="8:11" ht="20" customHeight="1" x14ac:dyDescent="0.25">
      <c r="H1318" s="170"/>
      <c r="K1318" s="170"/>
    </row>
    <row r="1319" spans="8:11" ht="20" customHeight="1" x14ac:dyDescent="0.25">
      <c r="H1319" s="170"/>
      <c r="K1319" s="170"/>
    </row>
    <row r="1320" spans="8:11" ht="20" customHeight="1" x14ac:dyDescent="0.25">
      <c r="H1320" s="170"/>
      <c r="K1320" s="170"/>
    </row>
    <row r="1321" spans="8:11" ht="20" customHeight="1" x14ac:dyDescent="0.25">
      <c r="H1321" s="170"/>
      <c r="K1321" s="170"/>
    </row>
    <row r="1322" spans="8:11" ht="20" customHeight="1" x14ac:dyDescent="0.25">
      <c r="H1322" s="170"/>
      <c r="K1322" s="170"/>
    </row>
    <row r="1323" spans="8:11" ht="20" customHeight="1" x14ac:dyDescent="0.25">
      <c r="H1323" s="170"/>
      <c r="K1323" s="170"/>
    </row>
    <row r="1324" spans="8:11" ht="20" customHeight="1" x14ac:dyDescent="0.25">
      <c r="H1324" s="170"/>
      <c r="K1324" s="170"/>
    </row>
    <row r="1325" spans="8:11" ht="20" customHeight="1" x14ac:dyDescent="0.25">
      <c r="H1325" s="170"/>
      <c r="K1325" s="170"/>
    </row>
    <row r="1326" spans="8:11" ht="20" customHeight="1" x14ac:dyDescent="0.25">
      <c r="H1326" s="170"/>
      <c r="K1326" s="170"/>
    </row>
    <row r="1327" spans="8:11" ht="20" customHeight="1" x14ac:dyDescent="0.25">
      <c r="H1327" s="170"/>
      <c r="K1327" s="170"/>
    </row>
    <row r="1328" spans="8:11" ht="20" customHeight="1" x14ac:dyDescent="0.25">
      <c r="H1328" s="170"/>
      <c r="K1328" s="170"/>
    </row>
    <row r="1329" spans="8:11" ht="20" customHeight="1" x14ac:dyDescent="0.25">
      <c r="H1329" s="170"/>
      <c r="K1329" s="170"/>
    </row>
    <row r="1330" spans="8:11" ht="20" customHeight="1" x14ac:dyDescent="0.25">
      <c r="H1330" s="170"/>
      <c r="K1330" s="170"/>
    </row>
    <row r="1331" spans="8:11" ht="20" customHeight="1" x14ac:dyDescent="0.25">
      <c r="H1331" s="170"/>
      <c r="K1331" s="170"/>
    </row>
    <row r="1332" spans="8:11" ht="20" customHeight="1" x14ac:dyDescent="0.25">
      <c r="H1332" s="170"/>
      <c r="K1332" s="170"/>
    </row>
    <row r="1333" spans="8:11" ht="20" customHeight="1" x14ac:dyDescent="0.25">
      <c r="H1333" s="170"/>
      <c r="K1333" s="170"/>
    </row>
    <row r="1334" spans="8:11" ht="20" customHeight="1" x14ac:dyDescent="0.25">
      <c r="H1334" s="170"/>
      <c r="K1334" s="170"/>
    </row>
  </sheetData>
  <autoFilter ref="H2:P670" xr:uid="{E8F3CF67-BE4F-4747-A562-EC388153FF2F}">
    <filterColumn colId="1">
      <filters>
        <filter val="1103"/>
      </filters>
    </filterColumn>
  </autoFilter>
  <mergeCells count="13">
    <mergeCell ref="O1:P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414" priority="1">
      <formula>LEN(TRIM(E4))=0</formula>
    </cfRule>
  </conditionalFormatting>
  <dataValidations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'Design Cover'!A1" display="Design Cover" xr:uid="{539B96FE-26CA-4DE0-8FF8-D7F9E20E9540}"/>
    <hyperlink ref="B5:C5" location="'PO Upload'!A1" display="PO Upload" xr:uid="{AED2AAE7-3724-4A9E-BCB4-E2CC600B8C7F}"/>
    <hyperlink ref="B13:C13" r:id="rId2" display="Dashboard" xr:uid="{4376A716-D7DA-42C0-B6C3-A26768455A95}"/>
    <hyperlink ref="B6:C6" location="'PO Upload Tool'!A1" display="PO Upload Tool" xr:uid="{CB0E8E39-B060-4D9F-AF7A-981622ACF14D}"/>
    <hyperlink ref="B8:C8" location="AR!A1" display="AR" xr:uid="{65495AF1-2534-4E5F-8859-C1F392557DED}"/>
    <hyperlink ref="B7:C7" location="'Order Recap'!A1" display="Order Recap" xr:uid="{9CD321DF-1BBB-4A8B-8574-D195EE34B3AB}"/>
    <hyperlink ref="B4:C4" location="'CBD summary'!A1" display="CBD Summary" xr:uid="{F92C565B-965A-46EB-8742-6A7B737343DC}"/>
  </hyperlinks>
  <pageMargins left="0.7" right="0.7" top="0.75" bottom="0.75" header="0.3" footer="0.3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M4296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6" sqref="O6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3" hidden="1" customWidth="1"/>
    <col min="13" max="13" width="8.69921875" style="63" customWidth="1"/>
    <col min="14" max="14" width="13.796875" style="63" customWidth="1"/>
    <col min="15" max="15" width="10.69921875" style="63" customWidth="1"/>
    <col min="16" max="16" width="15.69921875" style="63" customWidth="1"/>
    <col min="17" max="18" width="14.19921875" style="63" customWidth="1"/>
    <col min="19" max="20" width="5.69921875" style="63" customWidth="1"/>
    <col min="21" max="21" width="9.69921875" style="163" customWidth="1"/>
    <col min="22" max="23" width="12.69921875" style="166" customWidth="1"/>
    <col min="24" max="24" width="7.69921875" style="63" customWidth="1"/>
    <col min="25" max="30" width="10.69921875" style="24" customWidth="1"/>
    <col min="31" max="31" width="20.3984375" style="72" customWidth="1"/>
    <col min="32" max="32" width="24.296875" style="38" customWidth="1"/>
    <col min="33" max="33" width="2.69921875" style="2" customWidth="1"/>
    <col min="34" max="39" width="0" style="2" hidden="1" customWidth="1"/>
    <col min="40" max="16384" width="8.796875" style="2" hidden="1"/>
  </cols>
  <sheetData>
    <row r="1" spans="1:33" ht="20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32">
        <v>74</v>
      </c>
      <c r="I1" s="32">
        <v>74</v>
      </c>
      <c r="J1" s="32">
        <v>74</v>
      </c>
      <c r="K1" s="32">
        <v>74</v>
      </c>
      <c r="L1" s="32">
        <v>74</v>
      </c>
      <c r="M1" s="49">
        <v>1</v>
      </c>
      <c r="N1" s="49"/>
      <c r="O1" s="49"/>
      <c r="P1" s="49"/>
      <c r="Q1" s="49"/>
      <c r="R1" s="49"/>
      <c r="S1" s="49"/>
      <c r="T1" s="48"/>
      <c r="U1" s="160"/>
      <c r="V1" s="137"/>
      <c r="W1" s="137"/>
      <c r="X1" s="48"/>
      <c r="Y1" s="22"/>
      <c r="Z1" s="22"/>
      <c r="AA1" s="214"/>
      <c r="AB1" s="214"/>
      <c r="AC1" s="214"/>
      <c r="AD1" s="214"/>
      <c r="AE1" s="126"/>
      <c r="AF1" s="35"/>
      <c r="AG1" s="5"/>
    </row>
    <row r="2" spans="1:33" ht="20" customHeight="1" x14ac:dyDescent="0.25">
      <c r="A2" s="215"/>
      <c r="B2" s="215"/>
      <c r="C2" s="215"/>
      <c r="D2" s="4"/>
      <c r="E2" s="4"/>
      <c r="F2" s="4"/>
      <c r="G2" s="6"/>
      <c r="H2" s="140" t="s">
        <v>4130</v>
      </c>
      <c r="I2" s="14" t="s">
        <v>7329</v>
      </c>
      <c r="J2" s="14" t="s">
        <v>7328</v>
      </c>
      <c r="K2" s="14">
        <v>0</v>
      </c>
      <c r="L2" s="14" t="s">
        <v>7330</v>
      </c>
      <c r="M2" s="53" t="s">
        <v>1010</v>
      </c>
      <c r="N2" s="54" t="s">
        <v>7540</v>
      </c>
      <c r="O2" s="53" t="s">
        <v>4068</v>
      </c>
      <c r="P2" s="54" t="s">
        <v>7541</v>
      </c>
      <c r="Q2" s="54" t="s">
        <v>167</v>
      </c>
      <c r="R2" s="54" t="s">
        <v>168</v>
      </c>
      <c r="S2" s="53" t="s">
        <v>4096</v>
      </c>
      <c r="T2" s="54" t="s">
        <v>7542</v>
      </c>
      <c r="U2" s="202" t="s">
        <v>7543</v>
      </c>
      <c r="V2" s="203" t="s">
        <v>7539</v>
      </c>
      <c r="W2" s="149" t="s">
        <v>4095</v>
      </c>
      <c r="X2" s="54" t="s">
        <v>1014</v>
      </c>
      <c r="Y2" s="20" t="s">
        <v>7544</v>
      </c>
      <c r="Z2" s="20" t="s">
        <v>1366</v>
      </c>
      <c r="AA2" s="20" t="s">
        <v>7545</v>
      </c>
      <c r="AB2" s="20" t="s">
        <v>7546</v>
      </c>
      <c r="AC2" s="20" t="s">
        <v>7547</v>
      </c>
      <c r="AD2" s="20" t="s">
        <v>7548</v>
      </c>
      <c r="AE2" s="172" t="s">
        <v>1015</v>
      </c>
      <c r="AF2" s="167" t="s">
        <v>141</v>
      </c>
      <c r="AG2" s="6"/>
    </row>
    <row r="3" spans="1:33" ht="20" customHeight="1" thickBot="1" x14ac:dyDescent="0.3">
      <c r="A3" s="178"/>
      <c r="B3" s="207" t="s">
        <v>7480</v>
      </c>
      <c r="C3" s="207"/>
      <c r="D3" s="4"/>
      <c r="E3" s="4" t="s">
        <v>7661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55"/>
      <c r="U3" s="161"/>
      <c r="V3" s="164"/>
      <c r="W3" s="164"/>
      <c r="X3" s="11"/>
      <c r="Y3" s="28"/>
      <c r="Z3" s="28"/>
      <c r="AA3" s="28"/>
      <c r="AB3" s="28"/>
      <c r="AC3" s="28"/>
      <c r="AD3" s="28"/>
      <c r="AE3" s="70"/>
      <c r="AF3" s="36"/>
      <c r="AG3" s="6"/>
    </row>
    <row r="4" spans="1:33" ht="20" customHeight="1" thickBot="1" x14ac:dyDescent="0.3">
      <c r="A4" s="178"/>
      <c r="B4" s="207" t="s">
        <v>7481</v>
      </c>
      <c r="C4" s="207"/>
      <c r="D4" s="173" t="s">
        <v>7332</v>
      </c>
      <c r="E4" s="174">
        <v>44013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55"/>
      <c r="U4" s="161"/>
      <c r="V4" s="164"/>
      <c r="W4" s="164"/>
      <c r="X4" s="11"/>
      <c r="Y4" s="28"/>
      <c r="Z4" s="28"/>
      <c r="AA4" s="28"/>
      <c r="AB4" s="28"/>
      <c r="AC4" s="28"/>
      <c r="AD4" s="28"/>
      <c r="AE4" s="70"/>
      <c r="AF4" s="36"/>
      <c r="AG4" s="6"/>
    </row>
    <row r="5" spans="1:33" ht="20" customHeight="1" thickBot="1" x14ac:dyDescent="0.3">
      <c r="A5" s="178"/>
      <c r="B5" s="207" t="s">
        <v>7503</v>
      </c>
      <c r="C5" s="207"/>
      <c r="D5" s="173" t="s">
        <v>7333</v>
      </c>
      <c r="E5" s="174">
        <v>44926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55"/>
      <c r="U5" s="161"/>
      <c r="V5" s="164"/>
      <c r="W5" s="164"/>
      <c r="X5" s="11"/>
      <c r="Y5" s="28"/>
      <c r="Z5" s="28"/>
      <c r="AA5" s="28"/>
      <c r="AB5" s="28"/>
      <c r="AC5" s="28"/>
      <c r="AD5" s="28"/>
      <c r="AE5" s="70"/>
      <c r="AF5" s="36"/>
      <c r="AG5" s="6"/>
    </row>
    <row r="6" spans="1:33" ht="20" customHeight="1" thickBot="1" x14ac:dyDescent="0.3">
      <c r="A6" s="178"/>
      <c r="B6" s="207" t="s">
        <v>7482</v>
      </c>
      <c r="C6" s="207"/>
      <c r="D6" s="4"/>
      <c r="E6" s="4" t="s">
        <v>7662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55"/>
      <c r="U6" s="161"/>
      <c r="V6" s="164"/>
      <c r="W6" s="164"/>
      <c r="X6" s="11"/>
      <c r="Y6" s="28"/>
      <c r="Z6" s="28"/>
      <c r="AA6" s="28"/>
      <c r="AB6" s="28"/>
      <c r="AC6" s="28"/>
      <c r="AD6" s="28"/>
      <c r="AE6" s="70"/>
      <c r="AF6" s="36"/>
      <c r="AG6" s="6"/>
    </row>
    <row r="7" spans="1:33" ht="20" customHeight="1" thickBot="1" x14ac:dyDescent="0.3">
      <c r="A7" s="178"/>
      <c r="B7" s="207" t="s">
        <v>7340</v>
      </c>
      <c r="C7" s="207"/>
      <c r="D7" s="4"/>
      <c r="E7" s="175"/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55"/>
      <c r="U7" s="161"/>
      <c r="V7" s="164"/>
      <c r="W7" s="164"/>
      <c r="X7" s="11"/>
      <c r="Y7" s="28"/>
      <c r="Z7" s="28"/>
      <c r="AA7" s="28"/>
      <c r="AB7" s="28"/>
      <c r="AC7" s="28"/>
      <c r="AD7" s="28"/>
      <c r="AE7" s="70"/>
      <c r="AF7" s="36"/>
      <c r="AG7" s="6"/>
    </row>
    <row r="8" spans="1:33" ht="20" customHeight="1" thickBot="1" x14ac:dyDescent="0.3">
      <c r="A8" s="178"/>
      <c r="B8" s="207" t="s">
        <v>7483</v>
      </c>
      <c r="C8" s="207"/>
      <c r="D8" s="4"/>
      <c r="E8" s="4" t="s">
        <v>7506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55"/>
      <c r="U8" s="161"/>
      <c r="V8" s="164"/>
      <c r="W8" s="164"/>
      <c r="X8" s="11"/>
      <c r="Y8" s="28"/>
      <c r="Z8" s="28"/>
      <c r="AA8" s="28"/>
      <c r="AB8" s="28"/>
      <c r="AC8" s="28"/>
      <c r="AD8" s="28"/>
      <c r="AE8" s="70"/>
      <c r="AF8" s="36"/>
      <c r="AG8" s="6"/>
    </row>
    <row r="9" spans="1:33" ht="20" customHeight="1" thickBot="1" x14ac:dyDescent="0.3">
      <c r="A9" s="178"/>
      <c r="B9" s="206"/>
      <c r="C9" s="206"/>
      <c r="D9" s="4"/>
      <c r="E9" s="175" t="s">
        <v>7765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55"/>
      <c r="U9" s="161"/>
      <c r="V9" s="164"/>
      <c r="W9" s="164"/>
      <c r="X9" s="11"/>
      <c r="Y9" s="28"/>
      <c r="Z9" s="28"/>
      <c r="AA9" s="28"/>
      <c r="AB9" s="28"/>
      <c r="AC9" s="28"/>
      <c r="AD9" s="28"/>
      <c r="AE9" s="70"/>
      <c r="AF9" s="36"/>
      <c r="AG9" s="6"/>
    </row>
    <row r="10" spans="1:33" ht="20" customHeight="1" thickBot="1" x14ac:dyDescent="0.3">
      <c r="A10" s="178"/>
      <c r="B10" s="206" t="s">
        <v>7484</v>
      </c>
      <c r="C10" s="206"/>
      <c r="D10" s="4"/>
      <c r="E10" s="4" t="s">
        <v>7507</v>
      </c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55"/>
      <c r="U10" s="161"/>
      <c r="V10" s="164"/>
      <c r="W10" s="164"/>
      <c r="X10" s="11"/>
      <c r="Y10" s="28"/>
      <c r="Z10" s="28"/>
      <c r="AA10" s="28"/>
      <c r="AB10" s="28"/>
      <c r="AC10" s="28"/>
      <c r="AD10" s="28"/>
      <c r="AE10" s="70"/>
      <c r="AF10" s="36"/>
      <c r="AG10" s="6"/>
    </row>
    <row r="11" spans="1:33" ht="20" customHeight="1" thickBot="1" x14ac:dyDescent="0.3">
      <c r="A11" s="178"/>
      <c r="B11" s="178"/>
      <c r="C11" s="178"/>
      <c r="D11" s="4"/>
      <c r="E11" s="175" t="s">
        <v>7505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55"/>
      <c r="U11" s="161"/>
      <c r="V11" s="164"/>
      <c r="W11" s="164"/>
      <c r="X11" s="11"/>
      <c r="Y11" s="28"/>
      <c r="Z11" s="28"/>
      <c r="AA11" s="28"/>
      <c r="AB11" s="28"/>
      <c r="AC11" s="28"/>
      <c r="AD11" s="28"/>
      <c r="AE11" s="70"/>
      <c r="AF11" s="36"/>
      <c r="AG11" s="6"/>
    </row>
    <row r="12" spans="1:33" ht="20" customHeight="1" thickBot="1" x14ac:dyDescent="0.3">
      <c r="A12" s="178"/>
      <c r="B12" s="178"/>
      <c r="C12" s="178"/>
      <c r="D12" s="4"/>
      <c r="E12" s="4" t="s">
        <v>7508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55"/>
      <c r="U12" s="161"/>
      <c r="V12" s="164"/>
      <c r="W12" s="164"/>
      <c r="X12" s="11"/>
      <c r="Y12" s="28"/>
      <c r="Z12" s="28"/>
      <c r="AA12" s="28"/>
      <c r="AB12" s="28"/>
      <c r="AC12" s="28"/>
      <c r="AD12" s="28"/>
      <c r="AE12" s="70"/>
      <c r="AF12" s="36"/>
      <c r="AG12" s="6"/>
    </row>
    <row r="13" spans="1:33" ht="20" customHeight="1" thickBot="1" x14ac:dyDescent="0.3">
      <c r="A13" s="178"/>
      <c r="B13" s="207" t="s">
        <v>7485</v>
      </c>
      <c r="C13" s="207"/>
      <c r="D13" s="4"/>
      <c r="E13" s="175" t="s">
        <v>7505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55"/>
      <c r="U13" s="161"/>
      <c r="V13" s="164"/>
      <c r="W13" s="164"/>
      <c r="X13" s="11"/>
      <c r="Y13" s="28"/>
      <c r="Z13" s="28"/>
      <c r="AA13" s="28"/>
      <c r="AB13" s="28"/>
      <c r="AC13" s="28"/>
      <c r="AD13" s="28"/>
      <c r="AE13" s="70"/>
      <c r="AF13" s="36"/>
      <c r="AG13" s="6"/>
    </row>
    <row r="14" spans="1:33" ht="20" customHeight="1" thickBot="1" x14ac:dyDescent="0.3">
      <c r="A14" s="177"/>
      <c r="B14" s="177"/>
      <c r="C14" s="177"/>
      <c r="D14" s="4"/>
      <c r="E14" s="4" t="s">
        <v>7509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55"/>
      <c r="U14" s="161"/>
      <c r="V14" s="164"/>
      <c r="W14" s="164"/>
      <c r="X14" s="11"/>
      <c r="Y14" s="28"/>
      <c r="Z14" s="28"/>
      <c r="AA14" s="28"/>
      <c r="AB14" s="28"/>
      <c r="AC14" s="28"/>
      <c r="AD14" s="28"/>
      <c r="AE14" s="70"/>
      <c r="AF14" s="36"/>
      <c r="AG14" s="6"/>
    </row>
    <row r="15" spans="1:33" ht="20" customHeight="1" thickBot="1" x14ac:dyDescent="0.3">
      <c r="A15" s="177"/>
      <c r="B15" s="177"/>
      <c r="C15" s="177"/>
      <c r="D15" s="4"/>
      <c r="E15" s="175" t="s">
        <v>7505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55"/>
      <c r="U15" s="161"/>
      <c r="V15" s="165"/>
      <c r="W15" s="164"/>
      <c r="X15" s="11"/>
      <c r="Y15" s="28"/>
      <c r="Z15" s="28"/>
      <c r="AA15" s="28"/>
      <c r="AB15" s="28"/>
      <c r="AC15" s="28"/>
      <c r="AD15" s="28"/>
      <c r="AE15" s="70"/>
      <c r="AF15" s="36"/>
      <c r="AG15" s="6"/>
    </row>
    <row r="16" spans="1:33" ht="20" customHeight="1" x14ac:dyDescent="0.25">
      <c r="A16" s="177"/>
      <c r="B16" s="177"/>
      <c r="C16" s="177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55"/>
      <c r="U16" s="161"/>
      <c r="V16" s="164"/>
      <c r="W16" s="164"/>
      <c r="X16" s="11"/>
      <c r="Y16" s="28"/>
      <c r="Z16" s="28"/>
      <c r="AA16" s="28"/>
      <c r="AB16" s="28"/>
      <c r="AC16" s="28"/>
      <c r="AD16" s="28"/>
      <c r="AE16" s="70"/>
      <c r="AF16" s="36"/>
      <c r="AG16" s="6"/>
    </row>
    <row r="17" spans="1:33" ht="20" customHeight="1" x14ac:dyDescent="0.25">
      <c r="A17" s="177"/>
      <c r="B17" s="177"/>
      <c r="C17" s="177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55"/>
      <c r="U17" s="161"/>
      <c r="V17" s="164"/>
      <c r="W17" s="164"/>
      <c r="X17" s="11"/>
      <c r="Y17" s="28"/>
      <c r="Z17" s="28"/>
      <c r="AA17" s="28"/>
      <c r="AB17" s="28"/>
      <c r="AC17" s="28"/>
      <c r="AD17" s="28"/>
      <c r="AE17" s="70"/>
      <c r="AF17" s="36"/>
      <c r="AG17" s="6"/>
    </row>
    <row r="18" spans="1:33" ht="20" customHeight="1" x14ac:dyDescent="0.25">
      <c r="A18" s="177"/>
      <c r="B18" s="177"/>
      <c r="C18" s="177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55"/>
      <c r="U18" s="161"/>
      <c r="V18" s="164"/>
      <c r="W18" s="164"/>
      <c r="X18" s="11"/>
      <c r="Y18" s="28"/>
      <c r="Z18" s="28"/>
      <c r="AA18" s="28"/>
      <c r="AB18" s="28"/>
      <c r="AC18" s="28"/>
      <c r="AD18" s="28"/>
      <c r="AE18" s="70"/>
      <c r="AF18" s="36"/>
      <c r="AG18" s="6"/>
    </row>
    <row r="19" spans="1:33" ht="20" customHeight="1" x14ac:dyDescent="0.25">
      <c r="A19" s="177"/>
      <c r="B19" s="177"/>
      <c r="C19" s="177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55"/>
      <c r="U19" s="161"/>
      <c r="V19" s="164"/>
      <c r="W19" s="164"/>
      <c r="X19" s="11"/>
      <c r="Y19" s="28"/>
      <c r="Z19" s="28"/>
      <c r="AA19" s="28"/>
      <c r="AB19" s="28"/>
      <c r="AC19" s="28"/>
      <c r="AD19" s="28"/>
      <c r="AE19" s="70"/>
      <c r="AF19" s="36"/>
      <c r="AG19" s="6"/>
    </row>
    <row r="20" spans="1:33" ht="20" customHeight="1" x14ac:dyDescent="0.25">
      <c r="A20" s="177"/>
      <c r="B20" s="177"/>
      <c r="C20" s="177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55"/>
      <c r="U20" s="161"/>
      <c r="V20" s="164"/>
      <c r="W20" s="164"/>
      <c r="X20" s="11"/>
      <c r="Y20" s="28"/>
      <c r="Z20" s="28"/>
      <c r="AA20" s="28"/>
      <c r="AB20" s="28"/>
      <c r="AC20" s="28"/>
      <c r="AD20" s="28"/>
      <c r="AE20" s="70"/>
      <c r="AF20" s="36"/>
      <c r="AG20" s="6"/>
    </row>
    <row r="21" spans="1:33" ht="20" customHeight="1" x14ac:dyDescent="0.25">
      <c r="A21" s="177"/>
      <c r="B21" s="206"/>
      <c r="C21" s="206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55"/>
      <c r="U21" s="161"/>
      <c r="V21" s="164"/>
      <c r="W21" s="164"/>
      <c r="X21" s="11"/>
      <c r="Y21" s="28"/>
      <c r="Z21" s="28"/>
      <c r="AA21" s="28"/>
      <c r="AB21" s="28"/>
      <c r="AC21" s="28"/>
      <c r="AD21" s="28"/>
      <c r="AE21" s="70"/>
      <c r="AF21" s="36"/>
      <c r="AG21" s="6"/>
    </row>
    <row r="22" spans="1:33" ht="20" customHeight="1" x14ac:dyDescent="0.25">
      <c r="A22" s="177"/>
      <c r="B22" s="177"/>
      <c r="C22" s="177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55"/>
      <c r="U22" s="161"/>
      <c r="V22" s="164"/>
      <c r="W22" s="164"/>
      <c r="X22" s="11"/>
      <c r="Y22" s="28"/>
      <c r="Z22" s="28"/>
      <c r="AA22" s="28"/>
      <c r="AB22" s="28"/>
      <c r="AC22" s="28"/>
      <c r="AD22" s="28"/>
      <c r="AE22" s="70"/>
      <c r="AF22" s="36"/>
      <c r="AG22" s="6"/>
    </row>
    <row r="23" spans="1:33" ht="20" customHeight="1" x14ac:dyDescent="0.25">
      <c r="A23" s="177"/>
      <c r="B23" s="177"/>
      <c r="C23" s="177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55"/>
      <c r="U23" s="161"/>
      <c r="V23" s="164"/>
      <c r="W23" s="164"/>
      <c r="X23" s="11"/>
      <c r="Y23" s="28"/>
      <c r="Z23" s="28"/>
      <c r="AA23" s="28"/>
      <c r="AB23" s="28"/>
      <c r="AC23" s="28"/>
      <c r="AD23" s="28"/>
      <c r="AE23" s="70"/>
      <c r="AF23" s="36"/>
      <c r="AG23" s="6"/>
    </row>
    <row r="24" spans="1:33" ht="20" customHeight="1" x14ac:dyDescent="0.25">
      <c r="A24" s="177"/>
      <c r="B24" s="177"/>
      <c r="C24" s="177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55"/>
      <c r="U24" s="161"/>
      <c r="V24" s="164"/>
      <c r="W24" s="164"/>
      <c r="X24" s="11"/>
      <c r="Y24" s="28"/>
      <c r="Z24" s="28"/>
      <c r="AA24" s="28"/>
      <c r="AB24" s="28"/>
      <c r="AC24" s="28"/>
      <c r="AD24" s="28"/>
      <c r="AE24" s="70"/>
      <c r="AF24" s="36"/>
      <c r="AG24" s="6"/>
    </row>
    <row r="25" spans="1:33" ht="20" customHeight="1" x14ac:dyDescent="0.25">
      <c r="A25" s="177"/>
      <c r="B25" s="177"/>
      <c r="C25" s="177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55"/>
      <c r="U25" s="161"/>
      <c r="V25" s="164"/>
      <c r="W25" s="164"/>
      <c r="X25" s="11"/>
      <c r="Y25" s="28"/>
      <c r="Z25" s="28"/>
      <c r="AA25" s="28"/>
      <c r="AB25" s="28"/>
      <c r="AC25" s="28"/>
      <c r="AD25" s="28"/>
      <c r="AE25" s="70"/>
      <c r="AF25" s="36"/>
      <c r="AG25" s="6"/>
    </row>
    <row r="26" spans="1:33" ht="20" customHeight="1" x14ac:dyDescent="0.25">
      <c r="A26" s="150"/>
      <c r="B26" s="150"/>
      <c r="C26" s="150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55"/>
      <c r="U26" s="161"/>
      <c r="V26" s="164"/>
      <c r="W26" s="164"/>
      <c r="X26" s="11"/>
      <c r="Y26" s="28"/>
      <c r="Z26" s="28"/>
      <c r="AA26" s="28"/>
      <c r="AB26" s="28"/>
      <c r="AC26" s="28"/>
      <c r="AD26" s="28"/>
      <c r="AE26" s="70"/>
      <c r="AF26" s="36"/>
      <c r="AG26" s="6"/>
    </row>
    <row r="27" spans="1:33" ht="20" customHeight="1" x14ac:dyDescent="0.25">
      <c r="A27" s="150"/>
      <c r="B27" s="150"/>
      <c r="C27" s="150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55"/>
      <c r="U27" s="161"/>
      <c r="V27" s="164"/>
      <c r="W27" s="164"/>
      <c r="X27" s="11"/>
      <c r="Y27" s="28"/>
      <c r="Z27" s="28"/>
      <c r="AA27" s="28"/>
      <c r="AB27" s="28"/>
      <c r="AC27" s="28"/>
      <c r="AD27" s="28"/>
      <c r="AE27" s="70"/>
      <c r="AF27" s="36"/>
      <c r="AG27" s="6"/>
    </row>
    <row r="28" spans="1:33" ht="20" customHeight="1" x14ac:dyDescent="0.25">
      <c r="A28" s="150"/>
      <c r="B28" s="150"/>
      <c r="C28" s="150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55"/>
      <c r="U28" s="161"/>
      <c r="V28" s="164"/>
      <c r="W28" s="164"/>
      <c r="X28" s="11"/>
      <c r="Y28" s="28"/>
      <c r="Z28" s="28"/>
      <c r="AA28" s="28"/>
      <c r="AB28" s="28"/>
      <c r="AC28" s="28"/>
      <c r="AD28" s="28"/>
      <c r="AE28" s="70"/>
      <c r="AF28" s="36"/>
      <c r="AG28" s="6"/>
    </row>
    <row r="29" spans="1:33" ht="20" customHeight="1" x14ac:dyDescent="0.25">
      <c r="A29" s="150"/>
      <c r="B29" s="150"/>
      <c r="C29" s="150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55"/>
      <c r="U29" s="161"/>
      <c r="V29" s="164"/>
      <c r="W29" s="164"/>
      <c r="X29" s="11"/>
      <c r="Y29" s="28"/>
      <c r="Z29" s="28"/>
      <c r="AA29" s="28"/>
      <c r="AB29" s="28"/>
      <c r="AC29" s="28"/>
      <c r="AD29" s="28"/>
      <c r="AE29" s="70"/>
      <c r="AF29" s="36"/>
      <c r="AG29" s="6"/>
    </row>
    <row r="30" spans="1:33" ht="20" customHeight="1" x14ac:dyDescent="0.25">
      <c r="A30" s="150"/>
      <c r="B30" s="150"/>
      <c r="C30" s="150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55"/>
      <c r="U30" s="161"/>
      <c r="V30" s="164"/>
      <c r="W30" s="164"/>
      <c r="X30" s="11"/>
      <c r="Y30" s="28"/>
      <c r="Z30" s="28"/>
      <c r="AA30" s="28"/>
      <c r="AB30" s="28"/>
      <c r="AC30" s="28"/>
      <c r="AD30" s="28"/>
      <c r="AE30" s="70"/>
      <c r="AF30" s="36"/>
      <c r="AG30" s="6"/>
    </row>
    <row r="31" spans="1:33" ht="20" customHeight="1" x14ac:dyDescent="0.25">
      <c r="A31" s="150"/>
      <c r="B31" s="150"/>
      <c r="C31" s="150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55"/>
      <c r="U31" s="161"/>
      <c r="V31" s="164"/>
      <c r="W31" s="164"/>
      <c r="X31" s="11"/>
      <c r="Y31" s="28"/>
      <c r="Z31" s="28"/>
      <c r="AA31" s="28"/>
      <c r="AB31" s="28"/>
      <c r="AC31" s="28"/>
      <c r="AD31" s="28"/>
      <c r="AE31" s="70"/>
      <c r="AF31" s="36"/>
      <c r="AG31" s="6"/>
    </row>
    <row r="32" spans="1:33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55"/>
      <c r="U32" s="161"/>
      <c r="V32" s="164"/>
      <c r="W32" s="164"/>
      <c r="X32" s="11"/>
      <c r="Y32" s="28"/>
      <c r="Z32" s="28"/>
      <c r="AA32" s="28"/>
      <c r="AB32" s="28"/>
      <c r="AC32" s="28"/>
      <c r="AD32" s="28"/>
      <c r="AE32" s="70"/>
      <c r="AF32" s="36"/>
      <c r="AG32" s="6"/>
    </row>
    <row r="33" spans="7:33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55"/>
      <c r="U33" s="161"/>
      <c r="V33" s="164"/>
      <c r="W33" s="164"/>
      <c r="X33" s="11"/>
      <c r="Y33" s="28"/>
      <c r="Z33" s="28"/>
      <c r="AA33" s="28"/>
      <c r="AB33" s="28"/>
      <c r="AC33" s="28"/>
      <c r="AD33" s="28"/>
      <c r="AE33" s="70"/>
      <c r="AF33" s="36"/>
      <c r="AG33" s="6"/>
    </row>
    <row r="34" spans="7:33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55"/>
      <c r="U34" s="161"/>
      <c r="V34" s="164"/>
      <c r="W34" s="164"/>
      <c r="X34" s="11"/>
      <c r="Y34" s="28"/>
      <c r="Z34" s="28"/>
      <c r="AA34" s="28"/>
      <c r="AB34" s="28"/>
      <c r="AC34" s="28"/>
      <c r="AD34" s="28"/>
      <c r="AE34" s="70"/>
      <c r="AF34" s="36"/>
      <c r="AG34" s="6"/>
    </row>
    <row r="35" spans="7:33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55"/>
      <c r="U35" s="161"/>
      <c r="V35" s="164"/>
      <c r="W35" s="164"/>
      <c r="X35" s="11"/>
      <c r="Y35" s="28"/>
      <c r="Z35" s="28"/>
      <c r="AA35" s="28"/>
      <c r="AB35" s="28"/>
      <c r="AC35" s="28"/>
      <c r="AD35" s="28"/>
      <c r="AE35" s="70"/>
      <c r="AF35" s="36"/>
      <c r="AG35" s="6"/>
    </row>
    <row r="36" spans="7:33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55"/>
      <c r="U36" s="161"/>
      <c r="V36" s="164"/>
      <c r="W36" s="164"/>
      <c r="X36" s="11"/>
      <c r="Y36" s="28"/>
      <c r="Z36" s="28"/>
      <c r="AA36" s="28"/>
      <c r="AB36" s="28"/>
      <c r="AC36" s="28"/>
      <c r="AD36" s="28"/>
      <c r="AE36" s="70"/>
      <c r="AF36" s="36"/>
      <c r="AG36" s="6"/>
    </row>
    <row r="37" spans="7:33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55"/>
      <c r="U37" s="161"/>
      <c r="V37" s="164"/>
      <c r="W37" s="164"/>
      <c r="X37" s="11"/>
      <c r="Y37" s="28"/>
      <c r="Z37" s="28"/>
      <c r="AA37" s="28"/>
      <c r="AB37" s="28"/>
      <c r="AC37" s="28"/>
      <c r="AD37" s="28"/>
      <c r="AE37" s="70"/>
      <c r="AF37" s="36"/>
      <c r="AG37" s="6"/>
    </row>
    <row r="38" spans="7:33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55"/>
      <c r="U38" s="161"/>
      <c r="V38" s="164"/>
      <c r="W38" s="164"/>
      <c r="X38" s="11"/>
      <c r="Y38" s="28"/>
      <c r="Z38" s="28"/>
      <c r="AA38" s="28"/>
      <c r="AB38" s="28"/>
      <c r="AC38" s="28"/>
      <c r="AD38" s="28"/>
      <c r="AE38" s="70"/>
      <c r="AF38" s="36"/>
      <c r="AG38" s="6"/>
    </row>
    <row r="39" spans="7:33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55"/>
      <c r="U39" s="161"/>
      <c r="V39" s="164"/>
      <c r="W39" s="164"/>
      <c r="X39" s="11"/>
      <c r="Y39" s="28"/>
      <c r="Z39" s="28"/>
      <c r="AA39" s="28"/>
      <c r="AB39" s="28"/>
      <c r="AC39" s="28"/>
      <c r="AD39" s="28"/>
      <c r="AE39" s="70"/>
      <c r="AF39" s="36"/>
      <c r="AG39" s="6"/>
    </row>
    <row r="40" spans="7:33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55"/>
      <c r="U40" s="161"/>
      <c r="V40" s="164"/>
      <c r="W40" s="164"/>
      <c r="X40" s="11"/>
      <c r="Y40" s="28"/>
      <c r="Z40" s="28"/>
      <c r="AA40" s="28"/>
      <c r="AB40" s="28"/>
      <c r="AC40" s="28"/>
      <c r="AD40" s="28"/>
      <c r="AE40" s="70"/>
      <c r="AF40" s="36"/>
      <c r="AG40" s="6"/>
    </row>
    <row r="41" spans="7:33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55"/>
      <c r="U41" s="161"/>
      <c r="V41" s="164"/>
      <c r="W41" s="164"/>
      <c r="X41" s="11"/>
      <c r="Y41" s="28"/>
      <c r="Z41" s="28"/>
      <c r="AA41" s="28"/>
      <c r="AB41" s="28"/>
      <c r="AC41" s="28"/>
      <c r="AD41" s="28"/>
      <c r="AE41" s="70"/>
      <c r="AF41" s="36"/>
      <c r="AG41" s="6"/>
    </row>
    <row r="42" spans="7:33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55"/>
      <c r="U42" s="161"/>
      <c r="V42" s="164"/>
      <c r="W42" s="164"/>
      <c r="X42" s="11"/>
      <c r="Y42" s="28"/>
      <c r="Z42" s="28"/>
      <c r="AA42" s="28"/>
      <c r="AB42" s="28"/>
      <c r="AC42" s="28"/>
      <c r="AD42" s="28"/>
      <c r="AE42" s="70"/>
      <c r="AF42" s="36"/>
      <c r="AG42" s="6"/>
    </row>
    <row r="43" spans="7:33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55"/>
      <c r="U43" s="161"/>
      <c r="V43" s="164"/>
      <c r="W43" s="164"/>
      <c r="X43" s="11"/>
      <c r="Y43" s="28"/>
      <c r="Z43" s="28"/>
      <c r="AA43" s="28"/>
      <c r="AB43" s="28"/>
      <c r="AC43" s="28"/>
      <c r="AD43" s="28"/>
      <c r="AE43" s="70"/>
      <c r="AF43" s="36"/>
      <c r="AG43" s="6"/>
    </row>
    <row r="44" spans="7:33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55"/>
      <c r="U44" s="161"/>
      <c r="V44" s="164"/>
      <c r="W44" s="164"/>
      <c r="X44" s="11"/>
      <c r="Y44" s="28"/>
      <c r="Z44" s="28"/>
      <c r="AA44" s="28"/>
      <c r="AB44" s="28"/>
      <c r="AC44" s="28"/>
      <c r="AD44" s="28"/>
      <c r="AE44" s="70"/>
      <c r="AF44" s="36"/>
      <c r="AG44" s="6"/>
    </row>
    <row r="45" spans="7:33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55"/>
      <c r="U45" s="161"/>
      <c r="V45" s="164"/>
      <c r="W45" s="164"/>
      <c r="X45" s="11"/>
      <c r="Y45" s="28"/>
      <c r="Z45" s="28"/>
      <c r="AA45" s="28"/>
      <c r="AB45" s="28"/>
      <c r="AC45" s="28"/>
      <c r="AD45" s="28"/>
      <c r="AE45" s="70"/>
      <c r="AF45" s="36"/>
      <c r="AG45" s="6"/>
    </row>
    <row r="46" spans="7:33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55"/>
      <c r="U46" s="161"/>
      <c r="V46" s="164"/>
      <c r="W46" s="164"/>
      <c r="X46" s="11"/>
      <c r="Y46" s="28"/>
      <c r="Z46" s="28"/>
      <c r="AA46" s="28"/>
      <c r="AB46" s="28"/>
      <c r="AC46" s="28"/>
      <c r="AD46" s="28"/>
      <c r="AE46" s="70"/>
      <c r="AF46" s="36"/>
      <c r="AG46" s="6"/>
    </row>
    <row r="47" spans="7:33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55"/>
      <c r="U47" s="161"/>
      <c r="V47" s="164"/>
      <c r="W47" s="164"/>
      <c r="X47" s="11"/>
      <c r="Y47" s="28"/>
      <c r="Z47" s="28"/>
      <c r="AA47" s="28"/>
      <c r="AB47" s="28"/>
      <c r="AC47" s="28"/>
      <c r="AD47" s="28"/>
      <c r="AE47" s="70"/>
      <c r="AF47" s="36"/>
      <c r="AG47" s="6"/>
    </row>
    <row r="48" spans="7:33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55"/>
      <c r="U48" s="161"/>
      <c r="V48" s="164"/>
      <c r="W48" s="164"/>
      <c r="X48" s="11"/>
      <c r="Y48" s="28"/>
      <c r="Z48" s="28"/>
      <c r="AA48" s="28"/>
      <c r="AB48" s="28"/>
      <c r="AC48" s="28"/>
      <c r="AD48" s="28"/>
      <c r="AE48" s="70"/>
      <c r="AF48" s="36"/>
      <c r="AG48" s="6"/>
    </row>
    <row r="49" spans="7:33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55"/>
      <c r="U49" s="161"/>
      <c r="V49" s="164"/>
      <c r="W49" s="164"/>
      <c r="X49" s="11"/>
      <c r="Y49" s="28"/>
      <c r="Z49" s="28"/>
      <c r="AA49" s="28"/>
      <c r="AB49" s="28"/>
      <c r="AC49" s="28"/>
      <c r="AD49" s="28"/>
      <c r="AE49" s="70"/>
      <c r="AF49" s="36"/>
      <c r="AG49" s="6"/>
    </row>
    <row r="50" spans="7:33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55"/>
      <c r="U50" s="161"/>
      <c r="V50" s="164"/>
      <c r="W50" s="164"/>
      <c r="X50" s="11"/>
      <c r="Y50" s="28"/>
      <c r="Z50" s="28"/>
      <c r="AA50" s="28"/>
      <c r="AB50" s="28"/>
      <c r="AC50" s="28"/>
      <c r="AD50" s="28"/>
      <c r="AE50" s="70"/>
      <c r="AF50" s="36"/>
      <c r="AG50" s="6"/>
    </row>
    <row r="51" spans="7:33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55"/>
      <c r="U51" s="161"/>
      <c r="V51" s="164"/>
      <c r="W51" s="164"/>
      <c r="X51" s="11"/>
      <c r="Y51" s="28"/>
      <c r="Z51" s="28"/>
      <c r="AA51" s="28"/>
      <c r="AB51" s="28"/>
      <c r="AC51" s="28"/>
      <c r="AD51" s="28"/>
      <c r="AE51" s="70"/>
      <c r="AF51" s="36"/>
      <c r="AG51" s="6"/>
    </row>
    <row r="52" spans="7:33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55"/>
      <c r="U52" s="161"/>
      <c r="V52" s="164"/>
      <c r="W52" s="164"/>
      <c r="X52" s="11"/>
      <c r="Y52" s="28"/>
      <c r="Z52" s="28"/>
      <c r="AA52" s="28"/>
      <c r="AB52" s="28"/>
      <c r="AC52" s="28"/>
      <c r="AD52" s="28"/>
      <c r="AE52" s="70"/>
      <c r="AF52" s="36"/>
      <c r="AG52" s="6"/>
    </row>
    <row r="53" spans="7:33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55"/>
      <c r="U53" s="161"/>
      <c r="V53" s="164"/>
      <c r="W53" s="164"/>
      <c r="X53" s="11"/>
      <c r="Y53" s="28"/>
      <c r="Z53" s="28"/>
      <c r="AA53" s="28"/>
      <c r="AB53" s="28"/>
      <c r="AC53" s="28"/>
      <c r="AD53" s="28"/>
      <c r="AE53" s="70"/>
      <c r="AF53" s="36"/>
      <c r="AG53" s="6"/>
    </row>
    <row r="54" spans="7:33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55"/>
      <c r="U54" s="161"/>
      <c r="V54" s="164"/>
      <c r="W54" s="164"/>
      <c r="X54" s="11"/>
      <c r="Y54" s="28"/>
      <c r="Z54" s="28"/>
      <c r="AA54" s="28"/>
      <c r="AB54" s="28"/>
      <c r="AC54" s="28"/>
      <c r="AD54" s="28"/>
      <c r="AE54" s="70"/>
      <c r="AF54" s="36"/>
      <c r="AG54" s="6"/>
    </row>
    <row r="55" spans="7:33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55"/>
      <c r="U55" s="161"/>
      <c r="V55" s="164"/>
      <c r="W55" s="164"/>
      <c r="X55" s="11"/>
      <c r="Y55" s="28"/>
      <c r="Z55" s="28"/>
      <c r="AA55" s="28"/>
      <c r="AB55" s="28"/>
      <c r="AC55" s="28"/>
      <c r="AD55" s="28"/>
      <c r="AE55" s="70"/>
      <c r="AF55" s="36"/>
      <c r="AG55" s="6"/>
    </row>
    <row r="56" spans="7:33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55"/>
      <c r="U56" s="161"/>
      <c r="V56" s="164"/>
      <c r="W56" s="164"/>
      <c r="X56" s="11"/>
      <c r="Y56" s="28"/>
      <c r="Z56" s="28"/>
      <c r="AA56" s="28"/>
      <c r="AB56" s="28"/>
      <c r="AC56" s="28"/>
      <c r="AD56" s="28"/>
      <c r="AE56" s="70"/>
      <c r="AF56" s="36"/>
      <c r="AG56" s="6"/>
    </row>
    <row r="57" spans="7:33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55"/>
      <c r="U57" s="161"/>
      <c r="V57" s="164"/>
      <c r="W57" s="164"/>
      <c r="X57" s="11"/>
      <c r="Y57" s="28"/>
      <c r="Z57" s="28"/>
      <c r="AA57" s="28"/>
      <c r="AB57" s="28"/>
      <c r="AC57" s="28"/>
      <c r="AD57" s="28"/>
      <c r="AE57" s="70"/>
      <c r="AF57" s="36"/>
      <c r="AG57" s="6"/>
    </row>
    <row r="58" spans="7:33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55"/>
      <c r="U58" s="161"/>
      <c r="V58" s="164"/>
      <c r="W58" s="164"/>
      <c r="X58" s="11"/>
      <c r="Y58" s="28"/>
      <c r="Z58" s="28"/>
      <c r="AA58" s="28"/>
      <c r="AB58" s="28"/>
      <c r="AC58" s="28"/>
      <c r="AD58" s="28"/>
      <c r="AE58" s="70"/>
      <c r="AF58" s="36"/>
      <c r="AG58" s="6"/>
    </row>
    <row r="59" spans="7:33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55"/>
      <c r="U59" s="161"/>
      <c r="V59" s="164"/>
      <c r="W59" s="164"/>
      <c r="X59" s="11"/>
      <c r="Y59" s="28"/>
      <c r="Z59" s="28"/>
      <c r="AA59" s="28"/>
      <c r="AB59" s="28"/>
      <c r="AC59" s="28"/>
      <c r="AD59" s="28"/>
      <c r="AE59" s="70"/>
      <c r="AF59" s="36"/>
      <c r="AG59" s="6"/>
    </row>
    <row r="60" spans="7:33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55"/>
      <c r="U60" s="161"/>
      <c r="V60" s="164"/>
      <c r="W60" s="164"/>
      <c r="X60" s="11"/>
      <c r="Y60" s="28"/>
      <c r="Z60" s="28"/>
      <c r="AA60" s="28"/>
      <c r="AB60" s="28"/>
      <c r="AC60" s="28"/>
      <c r="AD60" s="28"/>
      <c r="AE60" s="70"/>
      <c r="AF60" s="36"/>
      <c r="AG60" s="6"/>
    </row>
    <row r="61" spans="7:33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55"/>
      <c r="U61" s="161"/>
      <c r="V61" s="164"/>
      <c r="W61" s="164"/>
      <c r="X61" s="11"/>
      <c r="Y61" s="28"/>
      <c r="Z61" s="28"/>
      <c r="AA61" s="28"/>
      <c r="AB61" s="28"/>
      <c r="AC61" s="28"/>
      <c r="AD61" s="28"/>
      <c r="AE61" s="70"/>
      <c r="AF61" s="36"/>
      <c r="AG61" s="6"/>
    </row>
    <row r="62" spans="7:33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55"/>
      <c r="U62" s="161"/>
      <c r="V62" s="164"/>
      <c r="W62" s="164"/>
      <c r="X62" s="11"/>
      <c r="Y62" s="28"/>
      <c r="Z62" s="28"/>
      <c r="AA62" s="28"/>
      <c r="AB62" s="28"/>
      <c r="AC62" s="28"/>
      <c r="AD62" s="28"/>
      <c r="AE62" s="70"/>
      <c r="AF62" s="36"/>
      <c r="AG62" s="6"/>
    </row>
    <row r="63" spans="7:33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55"/>
      <c r="U63" s="161"/>
      <c r="V63" s="164"/>
      <c r="W63" s="164"/>
      <c r="X63" s="11"/>
      <c r="Y63" s="28"/>
      <c r="Z63" s="28"/>
      <c r="AA63" s="28"/>
      <c r="AB63" s="28"/>
      <c r="AC63" s="28"/>
      <c r="AD63" s="28"/>
      <c r="AE63" s="70"/>
      <c r="AF63" s="36"/>
      <c r="AG63" s="6"/>
    </row>
    <row r="64" spans="7:33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55"/>
      <c r="U64" s="161"/>
      <c r="V64" s="164"/>
      <c r="W64" s="164"/>
      <c r="X64" s="11"/>
      <c r="Y64" s="28"/>
      <c r="Z64" s="28"/>
      <c r="AA64" s="28"/>
      <c r="AB64" s="28"/>
      <c r="AC64" s="28"/>
      <c r="AD64" s="28"/>
      <c r="AE64" s="70"/>
      <c r="AF64" s="36"/>
      <c r="AG64" s="6"/>
    </row>
    <row r="65" spans="7:33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55"/>
      <c r="U65" s="161"/>
      <c r="V65" s="164"/>
      <c r="W65" s="164"/>
      <c r="X65" s="11"/>
      <c r="Y65" s="28"/>
      <c r="Z65" s="28"/>
      <c r="AA65" s="28"/>
      <c r="AB65" s="28"/>
      <c r="AC65" s="28"/>
      <c r="AD65" s="28"/>
      <c r="AE65" s="70"/>
      <c r="AF65" s="36"/>
      <c r="AG65" s="6"/>
    </row>
    <row r="66" spans="7:33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55"/>
      <c r="U66" s="161"/>
      <c r="V66" s="164"/>
      <c r="W66" s="164"/>
      <c r="X66" s="11"/>
      <c r="Y66" s="28"/>
      <c r="Z66" s="28"/>
      <c r="AA66" s="28"/>
      <c r="AB66" s="28"/>
      <c r="AC66" s="28"/>
      <c r="AD66" s="28"/>
      <c r="AE66" s="70"/>
      <c r="AF66" s="36"/>
      <c r="AG66" s="6"/>
    </row>
    <row r="67" spans="7:33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55"/>
      <c r="U67" s="161"/>
      <c r="V67" s="164"/>
      <c r="W67" s="164"/>
      <c r="X67" s="11"/>
      <c r="Y67" s="28"/>
      <c r="Z67" s="28"/>
      <c r="AA67" s="28"/>
      <c r="AB67" s="28"/>
      <c r="AC67" s="28"/>
      <c r="AD67" s="28"/>
      <c r="AE67" s="70"/>
      <c r="AF67" s="36"/>
      <c r="AG67" s="6"/>
    </row>
    <row r="68" spans="7:33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55"/>
      <c r="U68" s="161"/>
      <c r="V68" s="164"/>
      <c r="W68" s="164"/>
      <c r="X68" s="11"/>
      <c r="Y68" s="28"/>
      <c r="Z68" s="28"/>
      <c r="AA68" s="28"/>
      <c r="AB68" s="28"/>
      <c r="AC68" s="28"/>
      <c r="AD68" s="28"/>
      <c r="AE68" s="70"/>
      <c r="AF68" s="36"/>
      <c r="AG68" s="6"/>
    </row>
    <row r="69" spans="7:33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55"/>
      <c r="U69" s="161"/>
      <c r="V69" s="164"/>
      <c r="W69" s="164"/>
      <c r="X69" s="11"/>
      <c r="Y69" s="28"/>
      <c r="Z69" s="28"/>
      <c r="AA69" s="28"/>
      <c r="AB69" s="28"/>
      <c r="AC69" s="28"/>
      <c r="AD69" s="28"/>
      <c r="AE69" s="70"/>
      <c r="AF69" s="36"/>
      <c r="AG69" s="6"/>
    </row>
    <row r="70" spans="7:33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55"/>
      <c r="U70" s="161"/>
      <c r="V70" s="164"/>
      <c r="W70" s="164"/>
      <c r="X70" s="11"/>
      <c r="Y70" s="28"/>
      <c r="Z70" s="28"/>
      <c r="AA70" s="28"/>
      <c r="AB70" s="28"/>
      <c r="AC70" s="28"/>
      <c r="AD70" s="28"/>
      <c r="AE70" s="70"/>
      <c r="AF70" s="36"/>
      <c r="AG70" s="6"/>
    </row>
    <row r="71" spans="7:33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55"/>
      <c r="U71" s="161"/>
      <c r="V71" s="164"/>
      <c r="W71" s="164"/>
      <c r="X71" s="11"/>
      <c r="Y71" s="28"/>
      <c r="Z71" s="28"/>
      <c r="AA71" s="28"/>
      <c r="AB71" s="28"/>
      <c r="AC71" s="28"/>
      <c r="AD71" s="28"/>
      <c r="AE71" s="70"/>
      <c r="AF71" s="36"/>
      <c r="AG71" s="6"/>
    </row>
    <row r="72" spans="7:33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55"/>
      <c r="U72" s="161"/>
      <c r="V72" s="164"/>
      <c r="W72" s="164"/>
      <c r="X72" s="11"/>
      <c r="Y72" s="28"/>
      <c r="Z72" s="28"/>
      <c r="AA72" s="28"/>
      <c r="AB72" s="28"/>
      <c r="AC72" s="28"/>
      <c r="AD72" s="28"/>
      <c r="AE72" s="70"/>
      <c r="AF72" s="36"/>
      <c r="AG72" s="6"/>
    </row>
    <row r="73" spans="7:33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55"/>
      <c r="U73" s="161"/>
      <c r="V73" s="164"/>
      <c r="W73" s="164"/>
      <c r="X73" s="11"/>
      <c r="Y73" s="28"/>
      <c r="Z73" s="28"/>
      <c r="AA73" s="28"/>
      <c r="AB73" s="28"/>
      <c r="AC73" s="28"/>
      <c r="AD73" s="28"/>
      <c r="AE73" s="70"/>
      <c r="AF73" s="36"/>
      <c r="AG73" s="6"/>
    </row>
    <row r="74" spans="7:33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55"/>
      <c r="U74" s="161"/>
      <c r="V74" s="164"/>
      <c r="W74" s="164"/>
      <c r="X74" s="11"/>
      <c r="Y74" s="28"/>
      <c r="Z74" s="28"/>
      <c r="AA74" s="28"/>
      <c r="AB74" s="28"/>
      <c r="AC74" s="28"/>
      <c r="AD74" s="28"/>
      <c r="AE74" s="70"/>
      <c r="AF74" s="36"/>
      <c r="AG74" s="6"/>
    </row>
    <row r="75" spans="7:33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55"/>
      <c r="U75" s="161"/>
      <c r="V75" s="164"/>
      <c r="W75" s="164"/>
      <c r="X75" s="11"/>
      <c r="Y75" s="28"/>
      <c r="Z75" s="28"/>
      <c r="AA75" s="28"/>
      <c r="AB75" s="28"/>
      <c r="AC75" s="28"/>
      <c r="AD75" s="28"/>
      <c r="AE75" s="70"/>
      <c r="AF75" s="36"/>
      <c r="AG75" s="6"/>
    </row>
    <row r="76" spans="7:33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55"/>
      <c r="U76" s="161"/>
      <c r="V76" s="164"/>
      <c r="W76" s="164"/>
      <c r="X76" s="11"/>
      <c r="Y76" s="28"/>
      <c r="Z76" s="28"/>
      <c r="AA76" s="28"/>
      <c r="AB76" s="28"/>
      <c r="AC76" s="28"/>
      <c r="AD76" s="28"/>
      <c r="AE76" s="70"/>
      <c r="AF76" s="36"/>
      <c r="AG76" s="6"/>
    </row>
    <row r="77" spans="7:33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55"/>
      <c r="U77" s="161"/>
      <c r="V77" s="164"/>
      <c r="W77" s="164"/>
      <c r="X77" s="11"/>
      <c r="Y77" s="28"/>
      <c r="Z77" s="28"/>
      <c r="AA77" s="28"/>
      <c r="AB77" s="28"/>
      <c r="AC77" s="28"/>
      <c r="AD77" s="28"/>
      <c r="AE77" s="70"/>
      <c r="AF77" s="36"/>
      <c r="AG77" s="6"/>
    </row>
    <row r="78" spans="7:33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55"/>
      <c r="U78" s="161"/>
      <c r="V78" s="164"/>
      <c r="W78" s="164"/>
      <c r="X78" s="11"/>
      <c r="Y78" s="28"/>
      <c r="Z78" s="28"/>
      <c r="AA78" s="28"/>
      <c r="AB78" s="28"/>
      <c r="AC78" s="28"/>
      <c r="AD78" s="28"/>
      <c r="AE78" s="70"/>
      <c r="AF78" s="36"/>
      <c r="AG78" s="6"/>
    </row>
    <row r="79" spans="7:33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55"/>
      <c r="U79" s="161"/>
      <c r="V79" s="164"/>
      <c r="W79" s="164"/>
      <c r="X79" s="11"/>
      <c r="Y79" s="28"/>
      <c r="Z79" s="28"/>
      <c r="AA79" s="28"/>
      <c r="AB79" s="28"/>
      <c r="AC79" s="28"/>
      <c r="AD79" s="28"/>
      <c r="AE79" s="70"/>
      <c r="AF79" s="36"/>
      <c r="AG79" s="6"/>
    </row>
    <row r="80" spans="7:33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55"/>
      <c r="U80" s="161"/>
      <c r="V80" s="164"/>
      <c r="W80" s="164"/>
      <c r="X80" s="11"/>
      <c r="Y80" s="28"/>
      <c r="Z80" s="28"/>
      <c r="AA80" s="28"/>
      <c r="AB80" s="28"/>
      <c r="AC80" s="28"/>
      <c r="AD80" s="28"/>
      <c r="AE80" s="70"/>
      <c r="AF80" s="36"/>
      <c r="AG80" s="6"/>
    </row>
    <row r="81" spans="7:33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55"/>
      <c r="U81" s="161"/>
      <c r="V81" s="164"/>
      <c r="W81" s="164"/>
      <c r="X81" s="11"/>
      <c r="Y81" s="28"/>
      <c r="Z81" s="28"/>
      <c r="AA81" s="28"/>
      <c r="AB81" s="28"/>
      <c r="AC81" s="28"/>
      <c r="AD81" s="28"/>
      <c r="AE81" s="70"/>
      <c r="AF81" s="36"/>
      <c r="AG81" s="6"/>
    </row>
    <row r="82" spans="7:33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55"/>
      <c r="U82" s="161"/>
      <c r="V82" s="164"/>
      <c r="W82" s="164"/>
      <c r="X82" s="11"/>
      <c r="Y82" s="28"/>
      <c r="Z82" s="28"/>
      <c r="AA82" s="28"/>
      <c r="AB82" s="28"/>
      <c r="AC82" s="28"/>
      <c r="AD82" s="28"/>
      <c r="AE82" s="70"/>
      <c r="AF82" s="36"/>
      <c r="AG82" s="6"/>
    </row>
    <row r="83" spans="7:33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55"/>
      <c r="U83" s="161"/>
      <c r="V83" s="164"/>
      <c r="W83" s="164"/>
      <c r="X83" s="11"/>
      <c r="Y83" s="28"/>
      <c r="Z83" s="28"/>
      <c r="AA83" s="28"/>
      <c r="AB83" s="28"/>
      <c r="AC83" s="28"/>
      <c r="AD83" s="28"/>
      <c r="AE83" s="70"/>
      <c r="AF83" s="36"/>
      <c r="AG83" s="6"/>
    </row>
    <row r="84" spans="7:33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55"/>
      <c r="U84" s="161"/>
      <c r="V84" s="164"/>
      <c r="W84" s="164"/>
      <c r="X84" s="11"/>
      <c r="Y84" s="28"/>
      <c r="Z84" s="28"/>
      <c r="AA84" s="28"/>
      <c r="AB84" s="28"/>
      <c r="AC84" s="28"/>
      <c r="AD84" s="28"/>
      <c r="AE84" s="70"/>
      <c r="AF84" s="36"/>
      <c r="AG84" s="6"/>
    </row>
    <row r="85" spans="7:33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55"/>
      <c r="U85" s="161"/>
      <c r="V85" s="164"/>
      <c r="W85" s="164"/>
      <c r="X85" s="11"/>
      <c r="Y85" s="28"/>
      <c r="Z85" s="28"/>
      <c r="AA85" s="28"/>
      <c r="AB85" s="28"/>
      <c r="AC85" s="28"/>
      <c r="AD85" s="28"/>
      <c r="AE85" s="70"/>
      <c r="AF85" s="36"/>
      <c r="AG85" s="6"/>
    </row>
    <row r="86" spans="7:33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55"/>
      <c r="U86" s="161"/>
      <c r="V86" s="164"/>
      <c r="W86" s="164"/>
      <c r="X86" s="11"/>
      <c r="Y86" s="28"/>
      <c r="Z86" s="28"/>
      <c r="AA86" s="28"/>
      <c r="AB86" s="28"/>
      <c r="AC86" s="28"/>
      <c r="AD86" s="28"/>
      <c r="AE86" s="70"/>
      <c r="AF86" s="36"/>
      <c r="AG86" s="6"/>
    </row>
    <row r="87" spans="7:33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55"/>
      <c r="U87" s="161"/>
      <c r="V87" s="164"/>
      <c r="W87" s="164"/>
      <c r="X87" s="11"/>
      <c r="Y87" s="28"/>
      <c r="Z87" s="28"/>
      <c r="AA87" s="28"/>
      <c r="AB87" s="28"/>
      <c r="AC87" s="28"/>
      <c r="AD87" s="28"/>
      <c r="AE87" s="70"/>
      <c r="AF87" s="36"/>
      <c r="AG87" s="6"/>
    </row>
    <row r="88" spans="7:33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55"/>
      <c r="U88" s="161"/>
      <c r="V88" s="164"/>
      <c r="W88" s="164"/>
      <c r="X88" s="11"/>
      <c r="Y88" s="28"/>
      <c r="Z88" s="28"/>
      <c r="AA88" s="28"/>
      <c r="AB88" s="28"/>
      <c r="AC88" s="28"/>
      <c r="AD88" s="28"/>
      <c r="AE88" s="70"/>
      <c r="AF88" s="36"/>
      <c r="AG88" s="6"/>
    </row>
    <row r="89" spans="7:33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55"/>
      <c r="U89" s="161"/>
      <c r="V89" s="164"/>
      <c r="W89" s="164"/>
      <c r="X89" s="11"/>
      <c r="Y89" s="28"/>
      <c r="Z89" s="28"/>
      <c r="AA89" s="28"/>
      <c r="AB89" s="28"/>
      <c r="AC89" s="28"/>
      <c r="AD89" s="28"/>
      <c r="AE89" s="70"/>
      <c r="AF89" s="36"/>
      <c r="AG89" s="6"/>
    </row>
    <row r="90" spans="7:33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55"/>
      <c r="U90" s="161"/>
      <c r="V90" s="164"/>
      <c r="W90" s="164"/>
      <c r="X90" s="11"/>
      <c r="Y90" s="28"/>
      <c r="Z90" s="28"/>
      <c r="AA90" s="28"/>
      <c r="AB90" s="28"/>
      <c r="AC90" s="28"/>
      <c r="AD90" s="28"/>
      <c r="AE90" s="70"/>
      <c r="AF90" s="36"/>
      <c r="AG90" s="6"/>
    </row>
    <row r="91" spans="7:33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55"/>
      <c r="U91" s="161"/>
      <c r="V91" s="164"/>
      <c r="W91" s="164"/>
      <c r="X91" s="11"/>
      <c r="Y91" s="28"/>
      <c r="Z91" s="28"/>
      <c r="AA91" s="28"/>
      <c r="AB91" s="28"/>
      <c r="AC91" s="28"/>
      <c r="AD91" s="28"/>
      <c r="AE91" s="70"/>
      <c r="AF91" s="36"/>
      <c r="AG91" s="6"/>
    </row>
    <row r="92" spans="7:33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55"/>
      <c r="U92" s="161"/>
      <c r="V92" s="164"/>
      <c r="W92" s="164"/>
      <c r="X92" s="11"/>
      <c r="Y92" s="28"/>
      <c r="Z92" s="28"/>
      <c r="AA92" s="28"/>
      <c r="AB92" s="28"/>
      <c r="AC92" s="28"/>
      <c r="AD92" s="28"/>
      <c r="AE92" s="70"/>
      <c r="AF92" s="36"/>
      <c r="AG92" s="6"/>
    </row>
    <row r="93" spans="7:33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55"/>
      <c r="U93" s="161"/>
      <c r="V93" s="164"/>
      <c r="W93" s="164"/>
      <c r="X93" s="11"/>
      <c r="Y93" s="28"/>
      <c r="Z93" s="28"/>
      <c r="AA93" s="28"/>
      <c r="AB93" s="28"/>
      <c r="AC93" s="28"/>
      <c r="AD93" s="28"/>
      <c r="AE93" s="70"/>
      <c r="AF93" s="36"/>
      <c r="AG93" s="6"/>
    </row>
    <row r="94" spans="7:33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55"/>
      <c r="U94" s="161"/>
      <c r="V94" s="164"/>
      <c r="W94" s="164"/>
      <c r="X94" s="11"/>
      <c r="Y94" s="28"/>
      <c r="Z94" s="28"/>
      <c r="AA94" s="28"/>
      <c r="AB94" s="28"/>
      <c r="AC94" s="28"/>
      <c r="AD94" s="28"/>
      <c r="AE94" s="70"/>
      <c r="AF94" s="36"/>
      <c r="AG94" s="6"/>
    </row>
    <row r="95" spans="7:33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55"/>
      <c r="U95" s="161"/>
      <c r="V95" s="164"/>
      <c r="W95" s="164"/>
      <c r="X95" s="11"/>
      <c r="Y95" s="28"/>
      <c r="Z95" s="28"/>
      <c r="AA95" s="28"/>
      <c r="AB95" s="28"/>
      <c r="AC95" s="28"/>
      <c r="AD95" s="28"/>
      <c r="AE95" s="70"/>
      <c r="AF95" s="36"/>
      <c r="AG95" s="6"/>
    </row>
    <row r="96" spans="7:33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55"/>
      <c r="U96" s="161"/>
      <c r="V96" s="164"/>
      <c r="W96" s="164"/>
      <c r="X96" s="11"/>
      <c r="Y96" s="28"/>
      <c r="Z96" s="28"/>
      <c r="AA96" s="28"/>
      <c r="AB96" s="28"/>
      <c r="AC96" s="28"/>
      <c r="AD96" s="28"/>
      <c r="AE96" s="70"/>
      <c r="AF96" s="36"/>
      <c r="AG96" s="6"/>
    </row>
    <row r="97" spans="7:33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55"/>
      <c r="U97" s="161"/>
      <c r="V97" s="164"/>
      <c r="W97" s="164"/>
      <c r="X97" s="11"/>
      <c r="Y97" s="28"/>
      <c r="Z97" s="28"/>
      <c r="AA97" s="28"/>
      <c r="AB97" s="28"/>
      <c r="AC97" s="28"/>
      <c r="AD97" s="28"/>
      <c r="AE97" s="70"/>
      <c r="AF97" s="36"/>
      <c r="AG97" s="6"/>
    </row>
    <row r="98" spans="7:33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55"/>
      <c r="U98" s="161"/>
      <c r="V98" s="164"/>
      <c r="W98" s="164"/>
      <c r="X98" s="11"/>
      <c r="Y98" s="28"/>
      <c r="Z98" s="28"/>
      <c r="AA98" s="28"/>
      <c r="AB98" s="28"/>
      <c r="AC98" s="28"/>
      <c r="AD98" s="28"/>
      <c r="AE98" s="70"/>
      <c r="AF98" s="36"/>
      <c r="AG98" s="6"/>
    </row>
    <row r="99" spans="7:33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55"/>
      <c r="U99" s="161"/>
      <c r="V99" s="164"/>
      <c r="W99" s="164"/>
      <c r="X99" s="11"/>
      <c r="Y99" s="28"/>
      <c r="Z99" s="28"/>
      <c r="AA99" s="28"/>
      <c r="AB99" s="28"/>
      <c r="AC99" s="28"/>
      <c r="AD99" s="28"/>
      <c r="AE99" s="70"/>
      <c r="AF99" s="36"/>
      <c r="AG99" s="6"/>
    </row>
    <row r="100" spans="7:33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55"/>
      <c r="U100" s="161"/>
      <c r="V100" s="164"/>
      <c r="W100" s="164"/>
      <c r="X100" s="11"/>
      <c r="Y100" s="28"/>
      <c r="Z100" s="28"/>
      <c r="AA100" s="28"/>
      <c r="AB100" s="28"/>
      <c r="AC100" s="28"/>
      <c r="AD100" s="28"/>
      <c r="AE100" s="70"/>
      <c r="AF100" s="36"/>
      <c r="AG100" s="6"/>
    </row>
    <row r="101" spans="7:33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55"/>
      <c r="U101" s="161"/>
      <c r="V101" s="164"/>
      <c r="W101" s="164"/>
      <c r="X101" s="11"/>
      <c r="Y101" s="28"/>
      <c r="Z101" s="28"/>
      <c r="AA101" s="28"/>
      <c r="AB101" s="28"/>
      <c r="AC101" s="28"/>
      <c r="AD101" s="28"/>
      <c r="AE101" s="70"/>
      <c r="AF101" s="36"/>
      <c r="AG101" s="6"/>
    </row>
    <row r="102" spans="7:33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55"/>
      <c r="U102" s="161"/>
      <c r="V102" s="164"/>
      <c r="W102" s="164"/>
      <c r="X102" s="11"/>
      <c r="Y102" s="28"/>
      <c r="Z102" s="28"/>
      <c r="AA102" s="28"/>
      <c r="AB102" s="28"/>
      <c r="AC102" s="28"/>
      <c r="AD102" s="28"/>
      <c r="AE102" s="70"/>
      <c r="AF102" s="36"/>
      <c r="AG102" s="6"/>
    </row>
    <row r="103" spans="7:33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55"/>
      <c r="U103" s="161"/>
      <c r="V103" s="164"/>
      <c r="W103" s="164"/>
      <c r="X103" s="11"/>
      <c r="Y103" s="28"/>
      <c r="Z103" s="28"/>
      <c r="AA103" s="28"/>
      <c r="AB103" s="28"/>
      <c r="AC103" s="28"/>
      <c r="AD103" s="28"/>
      <c r="AE103" s="70"/>
      <c r="AF103" s="36"/>
      <c r="AG103" s="6"/>
    </row>
    <row r="104" spans="7:33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55"/>
      <c r="U104" s="161"/>
      <c r="V104" s="164"/>
      <c r="W104" s="164"/>
      <c r="X104" s="11"/>
      <c r="Y104" s="28"/>
      <c r="Z104" s="28"/>
      <c r="AA104" s="28"/>
      <c r="AB104" s="28"/>
      <c r="AC104" s="28"/>
      <c r="AD104" s="28"/>
      <c r="AE104" s="70"/>
      <c r="AF104" s="36"/>
      <c r="AG104" s="6"/>
    </row>
    <row r="105" spans="7:33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55"/>
      <c r="U105" s="161"/>
      <c r="V105" s="164"/>
      <c r="W105" s="164"/>
      <c r="X105" s="11"/>
      <c r="Y105" s="28"/>
      <c r="Z105" s="28"/>
      <c r="AA105" s="28"/>
      <c r="AB105" s="28"/>
      <c r="AC105" s="28"/>
      <c r="AD105" s="28"/>
      <c r="AE105" s="70"/>
      <c r="AF105" s="36"/>
      <c r="AG105" s="6"/>
    </row>
    <row r="106" spans="7:33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55"/>
      <c r="U106" s="161"/>
      <c r="V106" s="164"/>
      <c r="W106" s="164"/>
      <c r="X106" s="11"/>
      <c r="Y106" s="28"/>
      <c r="Z106" s="28"/>
      <c r="AA106" s="28"/>
      <c r="AB106" s="28"/>
      <c r="AC106" s="28"/>
      <c r="AD106" s="28"/>
      <c r="AE106" s="70"/>
      <c r="AF106" s="36"/>
      <c r="AG106" s="6"/>
    </row>
    <row r="107" spans="7:33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55"/>
      <c r="U107" s="161"/>
      <c r="V107" s="164"/>
      <c r="W107" s="164"/>
      <c r="X107" s="11"/>
      <c r="Y107" s="28"/>
      <c r="Z107" s="28"/>
      <c r="AA107" s="28"/>
      <c r="AB107" s="28"/>
      <c r="AC107" s="28"/>
      <c r="AD107" s="28"/>
      <c r="AE107" s="70"/>
      <c r="AF107" s="36"/>
      <c r="AG107" s="6"/>
    </row>
    <row r="108" spans="7:33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55"/>
      <c r="U108" s="161"/>
      <c r="V108" s="164"/>
      <c r="W108" s="164"/>
      <c r="X108" s="11"/>
      <c r="Y108" s="28"/>
      <c r="Z108" s="28"/>
      <c r="AA108" s="28"/>
      <c r="AB108" s="28"/>
      <c r="AC108" s="28"/>
      <c r="AD108" s="28"/>
      <c r="AE108" s="70"/>
      <c r="AF108" s="36"/>
      <c r="AG108" s="6"/>
    </row>
    <row r="109" spans="7:33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55"/>
      <c r="U109" s="161"/>
      <c r="V109" s="164"/>
      <c r="W109" s="164"/>
      <c r="X109" s="11"/>
      <c r="Y109" s="28"/>
      <c r="Z109" s="28"/>
      <c r="AA109" s="28"/>
      <c r="AB109" s="28"/>
      <c r="AC109" s="28"/>
      <c r="AD109" s="28"/>
      <c r="AE109" s="70"/>
      <c r="AF109" s="36"/>
      <c r="AG109" s="6"/>
    </row>
    <row r="110" spans="7:33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55"/>
      <c r="U110" s="161"/>
      <c r="V110" s="164"/>
      <c r="W110" s="164"/>
      <c r="X110" s="11"/>
      <c r="Y110" s="28"/>
      <c r="Z110" s="28"/>
      <c r="AA110" s="28"/>
      <c r="AB110" s="28"/>
      <c r="AC110" s="28"/>
      <c r="AD110" s="28"/>
      <c r="AE110" s="70"/>
      <c r="AF110" s="36"/>
      <c r="AG110" s="6"/>
    </row>
    <row r="111" spans="7:33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55"/>
      <c r="U111" s="161"/>
      <c r="V111" s="164"/>
      <c r="W111" s="164"/>
      <c r="X111" s="11"/>
      <c r="Y111" s="28"/>
      <c r="Z111" s="28"/>
      <c r="AA111" s="28"/>
      <c r="AB111" s="28"/>
      <c r="AC111" s="28"/>
      <c r="AD111" s="28"/>
      <c r="AE111" s="70"/>
      <c r="AF111" s="36"/>
      <c r="AG111" s="6"/>
    </row>
    <row r="112" spans="7:33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55"/>
      <c r="U112" s="161"/>
      <c r="V112" s="164"/>
      <c r="W112" s="164"/>
      <c r="X112" s="11"/>
      <c r="Y112" s="28"/>
      <c r="Z112" s="28"/>
      <c r="AA112" s="28"/>
      <c r="AB112" s="28"/>
      <c r="AC112" s="28"/>
      <c r="AD112" s="28"/>
      <c r="AE112" s="70"/>
      <c r="AF112" s="36"/>
      <c r="AG112" s="6"/>
    </row>
    <row r="113" spans="7:33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55"/>
      <c r="U113" s="161"/>
      <c r="V113" s="164"/>
      <c r="W113" s="164"/>
      <c r="X113" s="11"/>
      <c r="Y113" s="28"/>
      <c r="Z113" s="28"/>
      <c r="AA113" s="28"/>
      <c r="AB113" s="28"/>
      <c r="AC113" s="28"/>
      <c r="AD113" s="28"/>
      <c r="AE113" s="70"/>
      <c r="AF113" s="36"/>
      <c r="AG113" s="6"/>
    </row>
    <row r="114" spans="7:33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55"/>
      <c r="U114" s="161"/>
      <c r="V114" s="164"/>
      <c r="W114" s="164"/>
      <c r="X114" s="11"/>
      <c r="Y114" s="28"/>
      <c r="Z114" s="28"/>
      <c r="AA114" s="28"/>
      <c r="AB114" s="28"/>
      <c r="AC114" s="28"/>
      <c r="AD114" s="28"/>
      <c r="AE114" s="70"/>
      <c r="AF114" s="36"/>
      <c r="AG114" s="6"/>
    </row>
    <row r="115" spans="7:33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55"/>
      <c r="U115" s="161"/>
      <c r="V115" s="164"/>
      <c r="W115" s="164"/>
      <c r="X115" s="11"/>
      <c r="Y115" s="28"/>
      <c r="Z115" s="28"/>
      <c r="AA115" s="28"/>
      <c r="AB115" s="28"/>
      <c r="AC115" s="28"/>
      <c r="AD115" s="28"/>
      <c r="AE115" s="70"/>
      <c r="AF115" s="36"/>
      <c r="AG115" s="6"/>
    </row>
    <row r="116" spans="7:33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55"/>
      <c r="U116" s="161"/>
      <c r="V116" s="164"/>
      <c r="W116" s="164"/>
      <c r="X116" s="11"/>
      <c r="Y116" s="28"/>
      <c r="Z116" s="28"/>
      <c r="AA116" s="28"/>
      <c r="AB116" s="28"/>
      <c r="AC116" s="28"/>
      <c r="AD116" s="28"/>
      <c r="AE116" s="70"/>
      <c r="AF116" s="36"/>
      <c r="AG116" s="6"/>
    </row>
    <row r="117" spans="7:33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55"/>
      <c r="U117" s="161"/>
      <c r="V117" s="164"/>
      <c r="W117" s="164"/>
      <c r="X117" s="11"/>
      <c r="Y117" s="28"/>
      <c r="Z117" s="28"/>
      <c r="AA117" s="28"/>
      <c r="AB117" s="28"/>
      <c r="AC117" s="28"/>
      <c r="AD117" s="28"/>
      <c r="AE117" s="70"/>
      <c r="AF117" s="36"/>
      <c r="AG117" s="6"/>
    </row>
    <row r="118" spans="7:33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55"/>
      <c r="U118" s="161"/>
      <c r="V118" s="164"/>
      <c r="W118" s="164"/>
      <c r="X118" s="11"/>
      <c r="Y118" s="28"/>
      <c r="Z118" s="28"/>
      <c r="AA118" s="28"/>
      <c r="AB118" s="28"/>
      <c r="AC118" s="28"/>
      <c r="AD118" s="28"/>
      <c r="AE118" s="70"/>
      <c r="AF118" s="36"/>
      <c r="AG118" s="6"/>
    </row>
    <row r="119" spans="7:33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55"/>
      <c r="U119" s="161"/>
      <c r="V119" s="164"/>
      <c r="W119" s="164"/>
      <c r="X119" s="11"/>
      <c r="Y119" s="28"/>
      <c r="Z119" s="28"/>
      <c r="AA119" s="28"/>
      <c r="AB119" s="28"/>
      <c r="AC119" s="28"/>
      <c r="AD119" s="28"/>
      <c r="AE119" s="70"/>
      <c r="AF119" s="36"/>
      <c r="AG119" s="6"/>
    </row>
    <row r="120" spans="7:33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55"/>
      <c r="U120" s="161"/>
      <c r="V120" s="164"/>
      <c r="W120" s="164"/>
      <c r="X120" s="11"/>
      <c r="Y120" s="28"/>
      <c r="Z120" s="28"/>
      <c r="AA120" s="28"/>
      <c r="AB120" s="28"/>
      <c r="AC120" s="28"/>
      <c r="AD120" s="28"/>
      <c r="AE120" s="70"/>
      <c r="AF120" s="36"/>
      <c r="AG120" s="6"/>
    </row>
    <row r="121" spans="7:33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55"/>
      <c r="U121" s="161"/>
      <c r="V121" s="164"/>
      <c r="W121" s="164"/>
      <c r="X121" s="11"/>
      <c r="Y121" s="28"/>
      <c r="Z121" s="28"/>
      <c r="AA121" s="28"/>
      <c r="AB121" s="28"/>
      <c r="AC121" s="28"/>
      <c r="AD121" s="28"/>
      <c r="AE121" s="70"/>
      <c r="AF121" s="36"/>
      <c r="AG121" s="6"/>
    </row>
    <row r="122" spans="7:33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55"/>
      <c r="U122" s="161"/>
      <c r="V122" s="164"/>
      <c r="W122" s="164"/>
      <c r="X122" s="11"/>
      <c r="Y122" s="28"/>
      <c r="Z122" s="28"/>
      <c r="AA122" s="28"/>
      <c r="AB122" s="28"/>
      <c r="AC122" s="28"/>
      <c r="AD122" s="28"/>
      <c r="AE122" s="70"/>
      <c r="AF122" s="36"/>
      <c r="AG122" s="6"/>
    </row>
    <row r="123" spans="7:33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55"/>
      <c r="U123" s="161"/>
      <c r="V123" s="164"/>
      <c r="W123" s="164"/>
      <c r="X123" s="11"/>
      <c r="Y123" s="28"/>
      <c r="Z123" s="28"/>
      <c r="AA123" s="28"/>
      <c r="AB123" s="28"/>
      <c r="AC123" s="28"/>
      <c r="AD123" s="28"/>
      <c r="AE123" s="70"/>
      <c r="AF123" s="36"/>
      <c r="AG123" s="6"/>
    </row>
    <row r="124" spans="7:33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55"/>
      <c r="U124" s="161"/>
      <c r="V124" s="164"/>
      <c r="W124" s="164"/>
      <c r="X124" s="11"/>
      <c r="Y124" s="28"/>
      <c r="Z124" s="28"/>
      <c r="AA124" s="28"/>
      <c r="AB124" s="28"/>
      <c r="AC124" s="28"/>
      <c r="AD124" s="28"/>
      <c r="AE124" s="70"/>
      <c r="AF124" s="36"/>
      <c r="AG124" s="6"/>
    </row>
    <row r="125" spans="7:33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55"/>
      <c r="U125" s="161"/>
      <c r="V125" s="164"/>
      <c r="W125" s="164"/>
      <c r="X125" s="11"/>
      <c r="Y125" s="28"/>
      <c r="Z125" s="28"/>
      <c r="AA125" s="28"/>
      <c r="AB125" s="28"/>
      <c r="AC125" s="28"/>
      <c r="AD125" s="28"/>
      <c r="AE125" s="70"/>
      <c r="AF125" s="36"/>
      <c r="AG125" s="6"/>
    </row>
    <row r="126" spans="7:33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55"/>
      <c r="U126" s="161"/>
      <c r="V126" s="164"/>
      <c r="W126" s="164"/>
      <c r="X126" s="11"/>
      <c r="Y126" s="28"/>
      <c r="Z126" s="28"/>
      <c r="AA126" s="28"/>
      <c r="AB126" s="28"/>
      <c r="AC126" s="28"/>
      <c r="AD126" s="28"/>
      <c r="AE126" s="70"/>
      <c r="AF126" s="36"/>
      <c r="AG126" s="6"/>
    </row>
    <row r="127" spans="7:33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55"/>
      <c r="U127" s="161"/>
      <c r="V127" s="164"/>
      <c r="W127" s="164"/>
      <c r="X127" s="11"/>
      <c r="Y127" s="28"/>
      <c r="Z127" s="28"/>
      <c r="AA127" s="28"/>
      <c r="AB127" s="28"/>
      <c r="AC127" s="28"/>
      <c r="AD127" s="28"/>
      <c r="AE127" s="70"/>
      <c r="AF127" s="36"/>
      <c r="AG127" s="6"/>
    </row>
    <row r="128" spans="7:33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55"/>
      <c r="U128" s="161"/>
      <c r="V128" s="164"/>
      <c r="W128" s="164"/>
      <c r="X128" s="11"/>
      <c r="Y128" s="28"/>
      <c r="Z128" s="28"/>
      <c r="AA128" s="28"/>
      <c r="AB128" s="28"/>
      <c r="AC128" s="28"/>
      <c r="AD128" s="28"/>
      <c r="AE128" s="70"/>
      <c r="AF128" s="36"/>
      <c r="AG128" s="6"/>
    </row>
    <row r="129" spans="7:33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55"/>
      <c r="U129" s="161"/>
      <c r="V129" s="164"/>
      <c r="W129" s="164"/>
      <c r="X129" s="11"/>
      <c r="Y129" s="28"/>
      <c r="Z129" s="28"/>
      <c r="AA129" s="28"/>
      <c r="AB129" s="28"/>
      <c r="AC129" s="28"/>
      <c r="AD129" s="28"/>
      <c r="AE129" s="70"/>
      <c r="AF129" s="36"/>
      <c r="AG129" s="6"/>
    </row>
    <row r="130" spans="7:33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55"/>
      <c r="U130" s="161"/>
      <c r="V130" s="164"/>
      <c r="W130" s="164"/>
      <c r="X130" s="11"/>
      <c r="Y130" s="28"/>
      <c r="Z130" s="28"/>
      <c r="AA130" s="28"/>
      <c r="AB130" s="28"/>
      <c r="AC130" s="28"/>
      <c r="AD130" s="28"/>
      <c r="AE130" s="70"/>
      <c r="AF130" s="36"/>
      <c r="AG130" s="6"/>
    </row>
    <row r="131" spans="7:33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55"/>
      <c r="U131" s="161"/>
      <c r="V131" s="164"/>
      <c r="W131" s="164"/>
      <c r="X131" s="11"/>
      <c r="Y131" s="28"/>
      <c r="Z131" s="28"/>
      <c r="AA131" s="28"/>
      <c r="AB131" s="28"/>
      <c r="AC131" s="28"/>
      <c r="AD131" s="28"/>
      <c r="AE131" s="70"/>
      <c r="AF131" s="36"/>
      <c r="AG131" s="6"/>
    </row>
    <row r="132" spans="7:33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55"/>
      <c r="U132" s="161"/>
      <c r="V132" s="164"/>
      <c r="W132" s="164"/>
      <c r="X132" s="11"/>
      <c r="Y132" s="28"/>
      <c r="Z132" s="28"/>
      <c r="AA132" s="28"/>
      <c r="AB132" s="28"/>
      <c r="AC132" s="28"/>
      <c r="AD132" s="28"/>
      <c r="AE132" s="70"/>
      <c r="AF132" s="36"/>
      <c r="AG132" s="6"/>
    </row>
    <row r="133" spans="7:33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55"/>
      <c r="U133" s="161"/>
      <c r="V133" s="164"/>
      <c r="W133" s="164"/>
      <c r="X133" s="11"/>
      <c r="Y133" s="28"/>
      <c r="Z133" s="28"/>
      <c r="AA133" s="28"/>
      <c r="AB133" s="28"/>
      <c r="AC133" s="28"/>
      <c r="AD133" s="28"/>
      <c r="AE133" s="70"/>
      <c r="AF133" s="36"/>
      <c r="AG133" s="6"/>
    </row>
    <row r="134" spans="7:33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55"/>
      <c r="U134" s="161"/>
      <c r="V134" s="164"/>
      <c r="W134" s="164"/>
      <c r="X134" s="11"/>
      <c r="Y134" s="28"/>
      <c r="Z134" s="28"/>
      <c r="AA134" s="28"/>
      <c r="AB134" s="28"/>
      <c r="AC134" s="28"/>
      <c r="AD134" s="28"/>
      <c r="AE134" s="70"/>
      <c r="AF134" s="36"/>
      <c r="AG134" s="6"/>
    </row>
    <row r="135" spans="7:33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55"/>
      <c r="U135" s="161"/>
      <c r="V135" s="164"/>
      <c r="W135" s="164"/>
      <c r="X135" s="11"/>
      <c r="Y135" s="28"/>
      <c r="Z135" s="28"/>
      <c r="AA135" s="28"/>
      <c r="AB135" s="28"/>
      <c r="AC135" s="28"/>
      <c r="AD135" s="28"/>
      <c r="AE135" s="70"/>
      <c r="AF135" s="36"/>
      <c r="AG135" s="6"/>
    </row>
    <row r="136" spans="7:33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55"/>
      <c r="U136" s="161"/>
      <c r="V136" s="164"/>
      <c r="W136" s="164"/>
      <c r="X136" s="11"/>
      <c r="Y136" s="28"/>
      <c r="Z136" s="28"/>
      <c r="AA136" s="28"/>
      <c r="AB136" s="28"/>
      <c r="AC136" s="28"/>
      <c r="AD136" s="28"/>
      <c r="AE136" s="70"/>
      <c r="AF136" s="36"/>
      <c r="AG136" s="6"/>
    </row>
    <row r="137" spans="7:33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55"/>
      <c r="U137" s="161"/>
      <c r="V137" s="164"/>
      <c r="W137" s="164"/>
      <c r="X137" s="11"/>
      <c r="Y137" s="28"/>
      <c r="Z137" s="28"/>
      <c r="AA137" s="28"/>
      <c r="AB137" s="28"/>
      <c r="AC137" s="28"/>
      <c r="AD137" s="28"/>
      <c r="AE137" s="70"/>
      <c r="AF137" s="36"/>
      <c r="AG137" s="6"/>
    </row>
    <row r="138" spans="7:33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55"/>
      <c r="U138" s="161"/>
      <c r="V138" s="164"/>
      <c r="W138" s="164"/>
      <c r="X138" s="11"/>
      <c r="Y138" s="28"/>
      <c r="Z138" s="28"/>
      <c r="AA138" s="28"/>
      <c r="AB138" s="28"/>
      <c r="AC138" s="28"/>
      <c r="AD138" s="28"/>
      <c r="AE138" s="70"/>
      <c r="AF138" s="36"/>
      <c r="AG138" s="6"/>
    </row>
    <row r="139" spans="7:33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55"/>
      <c r="U139" s="161"/>
      <c r="V139" s="164"/>
      <c r="W139" s="164"/>
      <c r="X139" s="11"/>
      <c r="Y139" s="28"/>
      <c r="Z139" s="28"/>
      <c r="AA139" s="28"/>
      <c r="AB139" s="28"/>
      <c r="AC139" s="28"/>
      <c r="AD139" s="28"/>
      <c r="AE139" s="70"/>
      <c r="AF139" s="36"/>
      <c r="AG139" s="6"/>
    </row>
    <row r="140" spans="7:33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55"/>
      <c r="U140" s="161"/>
      <c r="V140" s="164"/>
      <c r="W140" s="164"/>
      <c r="X140" s="11"/>
      <c r="Y140" s="28"/>
      <c r="Z140" s="28"/>
      <c r="AA140" s="28"/>
      <c r="AB140" s="28"/>
      <c r="AC140" s="28"/>
      <c r="AD140" s="28"/>
      <c r="AE140" s="70"/>
      <c r="AF140" s="36"/>
      <c r="AG140" s="6"/>
    </row>
    <row r="141" spans="7:33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69"/>
      <c r="R141" s="11"/>
      <c r="S141" s="11"/>
      <c r="T141" s="55"/>
      <c r="U141" s="161"/>
      <c r="V141" s="164"/>
      <c r="W141" s="164"/>
      <c r="X141" s="11"/>
      <c r="Y141" s="28"/>
      <c r="Z141" s="28"/>
      <c r="AA141" s="28"/>
      <c r="AB141" s="28"/>
      <c r="AC141" s="28"/>
      <c r="AD141" s="28"/>
      <c r="AE141" s="70"/>
      <c r="AF141" s="36"/>
      <c r="AG141" s="6"/>
    </row>
    <row r="142" spans="7:33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55"/>
      <c r="U142" s="161"/>
      <c r="V142" s="164"/>
      <c r="W142" s="164"/>
      <c r="X142" s="11"/>
      <c r="Y142" s="28"/>
      <c r="Z142" s="28"/>
      <c r="AA142" s="28"/>
      <c r="AB142" s="28"/>
      <c r="AC142" s="28"/>
      <c r="AD142" s="28"/>
      <c r="AE142" s="70"/>
      <c r="AF142" s="36"/>
      <c r="AG142" s="6"/>
    </row>
    <row r="143" spans="7:33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55"/>
      <c r="U143" s="161"/>
      <c r="V143" s="164"/>
      <c r="W143" s="164"/>
      <c r="X143" s="11"/>
      <c r="Y143" s="28"/>
      <c r="Z143" s="28"/>
      <c r="AA143" s="28"/>
      <c r="AB143" s="28"/>
      <c r="AC143" s="28"/>
      <c r="AD143" s="28"/>
      <c r="AE143" s="70"/>
      <c r="AF143" s="36"/>
      <c r="AG143" s="6"/>
    </row>
    <row r="144" spans="7:33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55"/>
      <c r="U144" s="161"/>
      <c r="V144" s="164"/>
      <c r="W144" s="164"/>
      <c r="X144" s="11"/>
      <c r="Y144" s="28"/>
      <c r="Z144" s="28"/>
      <c r="AA144" s="28"/>
      <c r="AB144" s="28"/>
      <c r="AC144" s="28"/>
      <c r="AD144" s="28"/>
      <c r="AE144" s="70"/>
      <c r="AF144" s="36"/>
      <c r="AG144" s="6"/>
    </row>
    <row r="145" spans="7:33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55"/>
      <c r="U145" s="161"/>
      <c r="V145" s="164"/>
      <c r="W145" s="164"/>
      <c r="X145" s="11"/>
      <c r="Y145" s="28"/>
      <c r="Z145" s="28"/>
      <c r="AA145" s="28"/>
      <c r="AB145" s="28"/>
      <c r="AC145" s="28"/>
      <c r="AD145" s="28"/>
      <c r="AE145" s="70"/>
      <c r="AF145" s="36"/>
      <c r="AG145" s="6"/>
    </row>
    <row r="146" spans="7:33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55"/>
      <c r="U146" s="161"/>
      <c r="V146" s="164"/>
      <c r="W146" s="164"/>
      <c r="X146" s="11"/>
      <c r="Y146" s="28"/>
      <c r="Z146" s="28"/>
      <c r="AA146" s="28"/>
      <c r="AB146" s="28"/>
      <c r="AC146" s="28"/>
      <c r="AD146" s="28"/>
      <c r="AE146" s="70"/>
      <c r="AF146" s="36"/>
      <c r="AG146" s="6"/>
    </row>
    <row r="147" spans="7:33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55"/>
      <c r="U147" s="161"/>
      <c r="V147" s="164"/>
      <c r="W147" s="164"/>
      <c r="X147" s="11"/>
      <c r="Y147" s="28"/>
      <c r="Z147" s="28"/>
      <c r="AA147" s="28"/>
      <c r="AB147" s="28"/>
      <c r="AC147" s="28"/>
      <c r="AD147" s="28"/>
      <c r="AE147" s="70"/>
      <c r="AF147" s="36"/>
      <c r="AG147" s="6"/>
    </row>
    <row r="148" spans="7:33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55"/>
      <c r="U148" s="161"/>
      <c r="V148" s="164"/>
      <c r="W148" s="164"/>
      <c r="X148" s="11"/>
      <c r="Y148" s="28"/>
      <c r="Z148" s="28"/>
      <c r="AA148" s="28"/>
      <c r="AB148" s="28"/>
      <c r="AC148" s="28"/>
      <c r="AD148" s="28"/>
      <c r="AE148" s="70"/>
      <c r="AF148" s="36"/>
      <c r="AG148" s="6"/>
    </row>
    <row r="149" spans="7:33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55"/>
      <c r="U149" s="161"/>
      <c r="V149" s="164"/>
      <c r="W149" s="164"/>
      <c r="X149" s="11"/>
      <c r="Y149" s="28"/>
      <c r="Z149" s="28"/>
      <c r="AA149" s="28"/>
      <c r="AB149" s="28"/>
      <c r="AC149" s="28"/>
      <c r="AD149" s="28"/>
      <c r="AE149" s="70"/>
      <c r="AF149" s="36"/>
      <c r="AG149" s="6"/>
    </row>
    <row r="150" spans="7:33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55"/>
      <c r="U150" s="161"/>
      <c r="V150" s="164"/>
      <c r="W150" s="164"/>
      <c r="X150" s="11"/>
      <c r="Y150" s="28"/>
      <c r="Z150" s="28"/>
      <c r="AA150" s="28"/>
      <c r="AB150" s="28"/>
      <c r="AC150" s="28"/>
      <c r="AD150" s="28"/>
      <c r="AE150" s="70"/>
      <c r="AF150" s="36"/>
      <c r="AG150" s="6"/>
    </row>
    <row r="151" spans="7:33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55"/>
      <c r="U151" s="161"/>
      <c r="V151" s="164"/>
      <c r="W151" s="164"/>
      <c r="X151" s="11"/>
      <c r="Y151" s="28"/>
      <c r="Z151" s="28"/>
      <c r="AA151" s="28"/>
      <c r="AB151" s="28"/>
      <c r="AC151" s="28"/>
      <c r="AD151" s="28"/>
      <c r="AE151" s="70"/>
      <c r="AF151" s="36"/>
      <c r="AG151" s="6"/>
    </row>
    <row r="152" spans="7:33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55"/>
      <c r="U152" s="161"/>
      <c r="V152" s="164"/>
      <c r="W152" s="164"/>
      <c r="X152" s="11"/>
      <c r="Y152" s="28"/>
      <c r="Z152" s="28"/>
      <c r="AA152" s="28"/>
      <c r="AB152" s="28"/>
      <c r="AC152" s="28"/>
      <c r="AD152" s="28"/>
      <c r="AE152" s="70"/>
      <c r="AF152" s="36"/>
      <c r="AG152" s="6"/>
    </row>
    <row r="153" spans="7:33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55"/>
      <c r="U153" s="161"/>
      <c r="V153" s="164"/>
      <c r="W153" s="164"/>
      <c r="X153" s="11"/>
      <c r="Y153" s="28"/>
      <c r="Z153" s="28"/>
      <c r="AA153" s="28"/>
      <c r="AB153" s="28"/>
      <c r="AC153" s="28"/>
      <c r="AD153" s="28"/>
      <c r="AE153" s="70"/>
      <c r="AF153" s="36"/>
      <c r="AG153" s="6"/>
    </row>
    <row r="154" spans="7:33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55"/>
      <c r="U154" s="161"/>
      <c r="V154" s="164"/>
      <c r="W154" s="164"/>
      <c r="X154" s="11"/>
      <c r="Y154" s="28"/>
      <c r="Z154" s="28"/>
      <c r="AA154" s="28"/>
      <c r="AB154" s="28"/>
      <c r="AC154" s="28"/>
      <c r="AD154" s="28"/>
      <c r="AE154" s="70"/>
      <c r="AF154" s="36"/>
      <c r="AG154" s="6"/>
    </row>
    <row r="155" spans="7:33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55"/>
      <c r="U155" s="161"/>
      <c r="V155" s="164"/>
      <c r="W155" s="164"/>
      <c r="X155" s="11"/>
      <c r="Y155" s="28"/>
      <c r="Z155" s="28"/>
      <c r="AA155" s="28"/>
      <c r="AB155" s="28"/>
      <c r="AC155" s="28"/>
      <c r="AD155" s="28"/>
      <c r="AE155" s="70"/>
      <c r="AF155" s="36"/>
      <c r="AG155" s="6"/>
    </row>
    <row r="156" spans="7:33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55"/>
      <c r="U156" s="161"/>
      <c r="V156" s="164"/>
      <c r="W156" s="164"/>
      <c r="X156" s="11"/>
      <c r="Y156" s="28"/>
      <c r="Z156" s="28"/>
      <c r="AA156" s="28"/>
      <c r="AB156" s="28"/>
      <c r="AC156" s="28"/>
      <c r="AD156" s="28"/>
      <c r="AE156" s="70"/>
      <c r="AF156" s="36"/>
      <c r="AG156" s="6"/>
    </row>
    <row r="157" spans="7:33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55"/>
      <c r="U157" s="161"/>
      <c r="V157" s="164"/>
      <c r="W157" s="164"/>
      <c r="X157" s="11"/>
      <c r="Y157" s="28"/>
      <c r="Z157" s="28"/>
      <c r="AA157" s="28"/>
      <c r="AB157" s="28"/>
      <c r="AC157" s="28"/>
      <c r="AD157" s="28"/>
      <c r="AE157" s="70"/>
      <c r="AF157" s="36"/>
      <c r="AG157" s="6"/>
    </row>
    <row r="158" spans="7:33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55"/>
      <c r="U158" s="161"/>
      <c r="V158" s="164"/>
      <c r="W158" s="164"/>
      <c r="X158" s="11"/>
      <c r="Y158" s="28"/>
      <c r="Z158" s="28"/>
      <c r="AA158" s="28"/>
      <c r="AB158" s="28"/>
      <c r="AC158" s="28"/>
      <c r="AD158" s="28"/>
      <c r="AE158" s="70"/>
      <c r="AF158" s="36"/>
      <c r="AG158" s="6"/>
    </row>
    <row r="159" spans="7:33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55"/>
      <c r="U159" s="161"/>
      <c r="V159" s="164"/>
      <c r="W159" s="164"/>
      <c r="X159" s="11"/>
      <c r="Y159" s="28"/>
      <c r="Z159" s="28"/>
      <c r="AA159" s="28"/>
      <c r="AB159" s="28"/>
      <c r="AC159" s="28"/>
      <c r="AD159" s="28"/>
      <c r="AE159" s="70"/>
      <c r="AF159" s="36"/>
      <c r="AG159" s="6"/>
    </row>
    <row r="160" spans="7:33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55"/>
      <c r="U160" s="161"/>
      <c r="V160" s="164"/>
      <c r="W160" s="164"/>
      <c r="X160" s="11"/>
      <c r="Y160" s="28"/>
      <c r="Z160" s="28"/>
      <c r="AA160" s="28"/>
      <c r="AB160" s="28"/>
      <c r="AC160" s="28"/>
      <c r="AD160" s="28"/>
      <c r="AE160" s="70"/>
      <c r="AF160" s="36"/>
      <c r="AG160" s="6"/>
    </row>
    <row r="161" spans="7:33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55"/>
      <c r="U161" s="161"/>
      <c r="V161" s="164"/>
      <c r="W161" s="164"/>
      <c r="X161" s="11"/>
      <c r="Y161" s="28"/>
      <c r="Z161" s="28"/>
      <c r="AA161" s="28"/>
      <c r="AB161" s="28"/>
      <c r="AC161" s="28"/>
      <c r="AD161" s="28"/>
      <c r="AE161" s="70"/>
      <c r="AF161" s="36"/>
      <c r="AG161" s="6"/>
    </row>
    <row r="162" spans="7:33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55"/>
      <c r="U162" s="161"/>
      <c r="V162" s="164"/>
      <c r="W162" s="164"/>
      <c r="X162" s="11"/>
      <c r="Y162" s="28"/>
      <c r="Z162" s="28"/>
      <c r="AA162" s="28"/>
      <c r="AB162" s="28"/>
      <c r="AC162" s="28"/>
      <c r="AD162" s="28"/>
      <c r="AE162" s="70"/>
      <c r="AF162" s="36"/>
      <c r="AG162" s="6"/>
    </row>
    <row r="163" spans="7:33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55"/>
      <c r="U163" s="161"/>
      <c r="V163" s="164"/>
      <c r="W163" s="164"/>
      <c r="X163" s="11"/>
      <c r="Y163" s="28"/>
      <c r="Z163" s="28"/>
      <c r="AA163" s="28"/>
      <c r="AB163" s="28"/>
      <c r="AC163" s="28"/>
      <c r="AD163" s="28"/>
      <c r="AE163" s="70"/>
      <c r="AF163" s="36"/>
      <c r="AG163" s="6"/>
    </row>
    <row r="164" spans="7:33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55"/>
      <c r="U164" s="161"/>
      <c r="V164" s="164"/>
      <c r="W164" s="164"/>
      <c r="X164" s="11"/>
      <c r="Y164" s="28"/>
      <c r="Z164" s="28"/>
      <c r="AA164" s="28"/>
      <c r="AB164" s="28"/>
      <c r="AC164" s="28"/>
      <c r="AD164" s="28"/>
      <c r="AE164" s="70"/>
      <c r="AF164" s="36"/>
      <c r="AG164" s="6"/>
    </row>
    <row r="165" spans="7:33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55"/>
      <c r="U165" s="161"/>
      <c r="V165" s="164"/>
      <c r="W165" s="164"/>
      <c r="X165" s="11"/>
      <c r="Y165" s="28"/>
      <c r="Z165" s="28"/>
      <c r="AA165" s="28"/>
      <c r="AB165" s="28"/>
      <c r="AC165" s="28"/>
      <c r="AD165" s="28"/>
      <c r="AE165" s="70"/>
      <c r="AF165" s="36"/>
      <c r="AG165" s="6"/>
    </row>
    <row r="166" spans="7:33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55"/>
      <c r="U166" s="161"/>
      <c r="V166" s="164"/>
      <c r="W166" s="164"/>
      <c r="X166" s="11"/>
      <c r="Y166" s="28"/>
      <c r="Z166" s="28"/>
      <c r="AA166" s="28"/>
      <c r="AB166" s="28"/>
      <c r="AC166" s="28"/>
      <c r="AD166" s="28"/>
      <c r="AE166" s="70"/>
      <c r="AF166" s="36"/>
      <c r="AG166" s="6"/>
    </row>
    <row r="167" spans="7:33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55"/>
      <c r="U167" s="161"/>
      <c r="V167" s="164"/>
      <c r="W167" s="164"/>
      <c r="X167" s="11"/>
      <c r="Y167" s="28"/>
      <c r="Z167" s="28"/>
      <c r="AA167" s="28"/>
      <c r="AB167" s="28"/>
      <c r="AC167" s="28"/>
      <c r="AD167" s="28"/>
      <c r="AE167" s="70"/>
      <c r="AF167" s="36"/>
      <c r="AG167" s="6"/>
    </row>
    <row r="168" spans="7:33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55"/>
      <c r="U168" s="161"/>
      <c r="V168" s="164"/>
      <c r="W168" s="164"/>
      <c r="X168" s="11"/>
      <c r="Y168" s="28"/>
      <c r="Z168" s="28"/>
      <c r="AA168" s="28"/>
      <c r="AB168" s="28"/>
      <c r="AC168" s="28"/>
      <c r="AD168" s="28"/>
      <c r="AE168" s="70"/>
      <c r="AF168" s="36"/>
      <c r="AG168" s="6"/>
    </row>
    <row r="169" spans="7:33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55"/>
      <c r="U169" s="161"/>
      <c r="V169" s="164"/>
      <c r="W169" s="164"/>
      <c r="X169" s="11"/>
      <c r="Y169" s="28"/>
      <c r="Z169" s="28"/>
      <c r="AA169" s="28"/>
      <c r="AB169" s="28"/>
      <c r="AC169" s="28"/>
      <c r="AD169" s="28"/>
      <c r="AE169" s="70"/>
      <c r="AF169" s="36"/>
      <c r="AG169" s="6"/>
    </row>
    <row r="170" spans="7:33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55"/>
      <c r="U170" s="161"/>
      <c r="V170" s="164"/>
      <c r="W170" s="164"/>
      <c r="X170" s="11"/>
      <c r="Y170" s="28"/>
      <c r="Z170" s="28"/>
      <c r="AA170" s="28"/>
      <c r="AB170" s="28"/>
      <c r="AC170" s="28"/>
      <c r="AD170" s="28"/>
      <c r="AE170" s="70"/>
      <c r="AF170" s="36"/>
      <c r="AG170" s="6"/>
    </row>
    <row r="171" spans="7:33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55"/>
      <c r="U171" s="161"/>
      <c r="V171" s="164"/>
      <c r="W171" s="164"/>
      <c r="X171" s="11"/>
      <c r="Y171" s="28"/>
      <c r="Z171" s="28"/>
      <c r="AA171" s="28"/>
      <c r="AB171" s="28"/>
      <c r="AC171" s="28"/>
      <c r="AD171" s="28"/>
      <c r="AE171" s="70"/>
      <c r="AF171" s="36"/>
      <c r="AG171" s="6"/>
    </row>
    <row r="172" spans="7:33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55"/>
      <c r="U172" s="161"/>
      <c r="V172" s="164"/>
      <c r="W172" s="164"/>
      <c r="X172" s="11"/>
      <c r="Y172" s="28"/>
      <c r="Z172" s="28"/>
      <c r="AA172" s="28"/>
      <c r="AB172" s="28"/>
      <c r="AC172" s="28"/>
      <c r="AD172" s="28"/>
      <c r="AE172" s="70"/>
      <c r="AF172" s="36"/>
      <c r="AG172" s="6"/>
    </row>
    <row r="173" spans="7:33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55"/>
      <c r="U173" s="161"/>
      <c r="V173" s="164"/>
      <c r="W173" s="164"/>
      <c r="X173" s="11"/>
      <c r="Y173" s="28"/>
      <c r="Z173" s="28"/>
      <c r="AA173" s="28"/>
      <c r="AB173" s="28"/>
      <c r="AC173" s="28"/>
      <c r="AD173" s="28"/>
      <c r="AE173" s="70"/>
      <c r="AF173" s="36"/>
      <c r="AG173" s="6"/>
    </row>
    <row r="174" spans="7:33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55"/>
      <c r="U174" s="161"/>
      <c r="V174" s="164"/>
      <c r="W174" s="164"/>
      <c r="X174" s="11"/>
      <c r="Y174" s="28"/>
      <c r="Z174" s="28"/>
      <c r="AA174" s="28"/>
      <c r="AB174" s="28"/>
      <c r="AC174" s="28"/>
      <c r="AD174" s="28"/>
      <c r="AE174" s="70"/>
      <c r="AF174" s="36"/>
      <c r="AG174" s="6"/>
    </row>
    <row r="175" spans="7:33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55"/>
      <c r="U175" s="161"/>
      <c r="V175" s="164"/>
      <c r="W175" s="164"/>
      <c r="X175" s="11"/>
      <c r="Y175" s="28"/>
      <c r="Z175" s="28"/>
      <c r="AA175" s="28"/>
      <c r="AB175" s="28"/>
      <c r="AC175" s="28"/>
      <c r="AD175" s="28"/>
      <c r="AE175" s="70"/>
      <c r="AF175" s="36"/>
      <c r="AG175" s="6"/>
    </row>
    <row r="176" spans="7:33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55"/>
      <c r="U176" s="161"/>
      <c r="V176" s="164"/>
      <c r="W176" s="164"/>
      <c r="X176" s="11"/>
      <c r="Y176" s="28"/>
      <c r="Z176" s="28"/>
      <c r="AA176" s="28"/>
      <c r="AB176" s="28"/>
      <c r="AC176" s="28"/>
      <c r="AD176" s="28"/>
      <c r="AE176" s="70"/>
      <c r="AF176" s="36"/>
      <c r="AG176" s="6"/>
    </row>
    <row r="177" spans="7:33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55"/>
      <c r="U177" s="161"/>
      <c r="V177" s="164"/>
      <c r="W177" s="164"/>
      <c r="X177" s="11"/>
      <c r="Y177" s="28"/>
      <c r="Z177" s="28"/>
      <c r="AA177" s="28"/>
      <c r="AB177" s="28"/>
      <c r="AC177" s="28"/>
      <c r="AD177" s="28"/>
      <c r="AE177" s="70"/>
      <c r="AF177" s="36"/>
      <c r="AG177" s="6"/>
    </row>
    <row r="178" spans="7:33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55"/>
      <c r="U178" s="161"/>
      <c r="V178" s="164"/>
      <c r="W178" s="164"/>
      <c r="X178" s="11"/>
      <c r="Y178" s="28"/>
      <c r="Z178" s="28"/>
      <c r="AA178" s="28"/>
      <c r="AB178" s="28"/>
      <c r="AC178" s="28"/>
      <c r="AD178" s="28"/>
      <c r="AE178" s="70"/>
      <c r="AF178" s="36"/>
      <c r="AG178" s="6"/>
    </row>
    <row r="179" spans="7:33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55"/>
      <c r="U179" s="161"/>
      <c r="V179" s="164"/>
      <c r="W179" s="164"/>
      <c r="X179" s="11"/>
      <c r="Y179" s="28"/>
      <c r="Z179" s="28"/>
      <c r="AA179" s="28"/>
      <c r="AB179" s="28"/>
      <c r="AC179" s="28"/>
      <c r="AD179" s="28"/>
      <c r="AE179" s="70"/>
      <c r="AF179" s="36"/>
      <c r="AG179" s="6"/>
    </row>
    <row r="180" spans="7:33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55"/>
      <c r="U180" s="161"/>
      <c r="V180" s="164"/>
      <c r="W180" s="164"/>
      <c r="X180" s="11"/>
      <c r="Y180" s="28"/>
      <c r="Z180" s="28"/>
      <c r="AA180" s="28"/>
      <c r="AB180" s="28"/>
      <c r="AC180" s="28"/>
      <c r="AD180" s="28"/>
      <c r="AE180" s="70"/>
      <c r="AF180" s="36"/>
      <c r="AG180" s="6"/>
    </row>
    <row r="181" spans="7:33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55"/>
      <c r="U181" s="161"/>
      <c r="V181" s="164"/>
      <c r="W181" s="164"/>
      <c r="X181" s="11"/>
      <c r="Y181" s="28"/>
      <c r="Z181" s="28"/>
      <c r="AA181" s="28"/>
      <c r="AB181" s="28"/>
      <c r="AC181" s="28"/>
      <c r="AD181" s="28"/>
      <c r="AE181" s="70"/>
      <c r="AF181" s="36"/>
      <c r="AG181" s="6"/>
    </row>
    <row r="182" spans="7:33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55"/>
      <c r="U182" s="161"/>
      <c r="V182" s="164"/>
      <c r="W182" s="164"/>
      <c r="X182" s="11"/>
      <c r="Y182" s="28"/>
      <c r="Z182" s="28"/>
      <c r="AA182" s="28"/>
      <c r="AB182" s="28"/>
      <c r="AC182" s="28"/>
      <c r="AD182" s="28"/>
      <c r="AE182" s="70"/>
      <c r="AF182" s="36"/>
      <c r="AG182" s="6"/>
    </row>
    <row r="183" spans="7:33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55"/>
      <c r="U183" s="161"/>
      <c r="V183" s="164"/>
      <c r="W183" s="164"/>
      <c r="X183" s="11"/>
      <c r="Y183" s="28"/>
      <c r="Z183" s="28"/>
      <c r="AA183" s="28"/>
      <c r="AB183" s="28"/>
      <c r="AC183" s="28"/>
      <c r="AD183" s="28"/>
      <c r="AE183" s="70"/>
      <c r="AF183" s="36"/>
      <c r="AG183" s="6"/>
    </row>
    <row r="184" spans="7:33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55"/>
      <c r="U184" s="161"/>
      <c r="V184" s="164"/>
      <c r="W184" s="164"/>
      <c r="X184" s="11"/>
      <c r="Y184" s="28"/>
      <c r="Z184" s="28"/>
      <c r="AA184" s="28"/>
      <c r="AB184" s="28"/>
      <c r="AC184" s="28"/>
      <c r="AD184" s="28"/>
      <c r="AE184" s="70"/>
      <c r="AF184" s="36"/>
      <c r="AG184" s="6"/>
    </row>
    <row r="185" spans="7:33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55"/>
      <c r="U185" s="161"/>
      <c r="V185" s="164"/>
      <c r="W185" s="164"/>
      <c r="X185" s="11"/>
      <c r="Y185" s="28"/>
      <c r="Z185" s="28"/>
      <c r="AA185" s="28"/>
      <c r="AB185" s="28"/>
      <c r="AC185" s="28"/>
      <c r="AD185" s="28"/>
      <c r="AE185" s="70"/>
      <c r="AF185" s="36"/>
      <c r="AG185" s="6"/>
    </row>
    <row r="186" spans="7:33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55"/>
      <c r="U186" s="161"/>
      <c r="V186" s="164"/>
      <c r="W186" s="164"/>
      <c r="X186" s="11"/>
      <c r="Y186" s="28"/>
      <c r="Z186" s="28"/>
      <c r="AA186" s="28"/>
      <c r="AB186" s="28"/>
      <c r="AC186" s="28"/>
      <c r="AD186" s="28"/>
      <c r="AE186" s="70"/>
      <c r="AF186" s="36"/>
      <c r="AG186" s="6"/>
    </row>
    <row r="187" spans="7:33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55"/>
      <c r="U187" s="161"/>
      <c r="V187" s="164"/>
      <c r="W187" s="164"/>
      <c r="X187" s="11"/>
      <c r="Y187" s="28"/>
      <c r="Z187" s="28"/>
      <c r="AA187" s="28"/>
      <c r="AB187" s="28"/>
      <c r="AC187" s="28"/>
      <c r="AD187" s="28"/>
      <c r="AE187" s="70"/>
      <c r="AF187" s="36"/>
      <c r="AG187" s="6"/>
    </row>
    <row r="188" spans="7:33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55"/>
      <c r="U188" s="161"/>
      <c r="V188" s="164"/>
      <c r="W188" s="164"/>
      <c r="X188" s="11"/>
      <c r="Y188" s="28"/>
      <c r="Z188" s="28"/>
      <c r="AA188" s="28"/>
      <c r="AB188" s="28"/>
      <c r="AC188" s="28"/>
      <c r="AD188" s="28"/>
      <c r="AE188" s="70"/>
      <c r="AF188" s="36"/>
      <c r="AG188" s="6"/>
    </row>
    <row r="189" spans="7:33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55"/>
      <c r="U189" s="161"/>
      <c r="V189" s="164"/>
      <c r="W189" s="164"/>
      <c r="X189" s="11"/>
      <c r="Y189" s="28"/>
      <c r="Z189" s="28"/>
      <c r="AA189" s="28"/>
      <c r="AB189" s="28"/>
      <c r="AC189" s="28"/>
      <c r="AD189" s="28"/>
      <c r="AE189" s="70"/>
      <c r="AF189" s="36"/>
      <c r="AG189" s="6"/>
    </row>
    <row r="190" spans="7:33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55"/>
      <c r="U190" s="161"/>
      <c r="V190" s="164"/>
      <c r="W190" s="164"/>
      <c r="X190" s="11"/>
      <c r="Y190" s="28"/>
      <c r="Z190" s="28"/>
      <c r="AA190" s="28"/>
      <c r="AB190" s="28"/>
      <c r="AC190" s="28"/>
      <c r="AD190" s="28"/>
      <c r="AE190" s="70"/>
      <c r="AF190" s="36"/>
      <c r="AG190" s="6"/>
    </row>
    <row r="191" spans="7:33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55"/>
      <c r="U191" s="161"/>
      <c r="V191" s="164"/>
      <c r="W191" s="164"/>
      <c r="X191" s="11"/>
      <c r="Y191" s="28"/>
      <c r="Z191" s="28"/>
      <c r="AA191" s="28"/>
      <c r="AB191" s="28"/>
      <c r="AC191" s="28"/>
      <c r="AD191" s="28"/>
      <c r="AE191" s="70"/>
      <c r="AF191" s="36"/>
      <c r="AG191" s="6"/>
    </row>
    <row r="192" spans="7:33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55"/>
      <c r="U192" s="161"/>
      <c r="V192" s="164"/>
      <c r="W192" s="164"/>
      <c r="X192" s="11"/>
      <c r="Y192" s="28"/>
      <c r="Z192" s="28"/>
      <c r="AA192" s="28"/>
      <c r="AB192" s="28"/>
      <c r="AC192" s="28"/>
      <c r="AD192" s="28"/>
      <c r="AE192" s="70"/>
      <c r="AF192" s="36"/>
      <c r="AG192" s="6"/>
    </row>
    <row r="193" spans="7:33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55"/>
      <c r="U193" s="161"/>
      <c r="V193" s="164"/>
      <c r="W193" s="164"/>
      <c r="X193" s="11"/>
      <c r="Y193" s="28"/>
      <c r="Z193" s="28"/>
      <c r="AA193" s="28"/>
      <c r="AB193" s="28"/>
      <c r="AC193" s="28"/>
      <c r="AD193" s="28"/>
      <c r="AE193" s="70"/>
      <c r="AF193" s="36"/>
      <c r="AG193" s="6"/>
    </row>
    <row r="194" spans="7:33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55"/>
      <c r="U194" s="161"/>
      <c r="V194" s="164"/>
      <c r="W194" s="164"/>
      <c r="X194" s="11"/>
      <c r="Y194" s="28"/>
      <c r="Z194" s="28"/>
      <c r="AA194" s="28"/>
      <c r="AB194" s="28"/>
      <c r="AC194" s="28"/>
      <c r="AD194" s="28"/>
      <c r="AE194" s="70"/>
      <c r="AF194" s="36"/>
      <c r="AG194" s="6"/>
    </row>
    <row r="195" spans="7:33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55"/>
      <c r="U195" s="161"/>
      <c r="V195" s="164"/>
      <c r="W195" s="164"/>
      <c r="X195" s="11"/>
      <c r="Y195" s="28"/>
      <c r="Z195" s="28"/>
      <c r="AA195" s="28"/>
      <c r="AB195" s="28"/>
      <c r="AC195" s="28"/>
      <c r="AD195" s="28"/>
      <c r="AE195" s="70"/>
      <c r="AF195" s="36"/>
      <c r="AG195" s="6"/>
    </row>
    <row r="196" spans="7:33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55"/>
      <c r="U196" s="161"/>
      <c r="V196" s="164"/>
      <c r="W196" s="164"/>
      <c r="X196" s="11"/>
      <c r="Y196" s="28"/>
      <c r="Z196" s="28"/>
      <c r="AA196" s="28"/>
      <c r="AB196" s="28"/>
      <c r="AC196" s="28"/>
      <c r="AD196" s="28"/>
      <c r="AE196" s="70"/>
      <c r="AF196" s="36"/>
      <c r="AG196" s="6"/>
    </row>
    <row r="197" spans="7:33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55"/>
      <c r="U197" s="161"/>
      <c r="V197" s="164"/>
      <c r="W197" s="164"/>
      <c r="X197" s="11"/>
      <c r="Y197" s="28"/>
      <c r="Z197" s="28"/>
      <c r="AA197" s="28"/>
      <c r="AB197" s="28"/>
      <c r="AC197" s="28"/>
      <c r="AD197" s="28"/>
      <c r="AE197" s="70"/>
      <c r="AF197" s="36"/>
      <c r="AG197" s="6"/>
    </row>
    <row r="198" spans="7:33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55"/>
      <c r="U198" s="161"/>
      <c r="V198" s="164"/>
      <c r="W198" s="164"/>
      <c r="X198" s="11"/>
      <c r="Y198" s="28"/>
      <c r="Z198" s="28"/>
      <c r="AA198" s="28"/>
      <c r="AB198" s="28"/>
      <c r="AC198" s="28"/>
      <c r="AD198" s="28"/>
      <c r="AE198" s="70"/>
      <c r="AF198" s="36"/>
      <c r="AG198" s="6"/>
    </row>
    <row r="199" spans="7:33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55"/>
      <c r="U199" s="161"/>
      <c r="V199" s="164"/>
      <c r="W199" s="164"/>
      <c r="X199" s="11"/>
      <c r="Y199" s="28"/>
      <c r="Z199" s="28"/>
      <c r="AA199" s="28"/>
      <c r="AB199" s="28"/>
      <c r="AC199" s="28"/>
      <c r="AD199" s="28"/>
      <c r="AE199" s="70"/>
      <c r="AF199" s="36"/>
      <c r="AG199" s="6"/>
    </row>
    <row r="200" spans="7:33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55"/>
      <c r="U200" s="161"/>
      <c r="V200" s="164"/>
      <c r="W200" s="164"/>
      <c r="X200" s="11"/>
      <c r="Y200" s="28"/>
      <c r="Z200" s="28"/>
      <c r="AA200" s="28"/>
      <c r="AB200" s="28"/>
      <c r="AC200" s="28"/>
      <c r="AD200" s="28"/>
      <c r="AE200" s="70"/>
      <c r="AF200" s="36"/>
      <c r="AG200" s="6"/>
    </row>
    <row r="201" spans="7:33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55"/>
      <c r="U201" s="161"/>
      <c r="V201" s="164"/>
      <c r="W201" s="164"/>
      <c r="X201" s="11"/>
      <c r="Y201" s="28"/>
      <c r="Z201" s="28"/>
      <c r="AA201" s="28"/>
      <c r="AB201" s="28"/>
      <c r="AC201" s="28"/>
      <c r="AD201" s="28"/>
      <c r="AE201" s="70"/>
      <c r="AF201" s="36"/>
      <c r="AG201" s="6"/>
    </row>
    <row r="202" spans="7:33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55"/>
      <c r="U202" s="161"/>
      <c r="V202" s="164"/>
      <c r="W202" s="164"/>
      <c r="X202" s="11"/>
      <c r="Y202" s="28"/>
      <c r="Z202" s="28"/>
      <c r="AA202" s="28"/>
      <c r="AB202" s="28"/>
      <c r="AC202" s="28"/>
      <c r="AD202" s="28"/>
      <c r="AE202" s="70"/>
      <c r="AF202" s="36"/>
      <c r="AG202" s="6"/>
    </row>
    <row r="203" spans="7:33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55"/>
      <c r="U203" s="161"/>
      <c r="V203" s="164"/>
      <c r="W203" s="164"/>
      <c r="X203" s="11"/>
      <c r="Y203" s="28"/>
      <c r="Z203" s="28"/>
      <c r="AA203" s="28"/>
      <c r="AB203" s="28"/>
      <c r="AC203" s="28"/>
      <c r="AD203" s="28"/>
      <c r="AE203" s="70"/>
      <c r="AF203" s="36"/>
      <c r="AG203" s="6"/>
    </row>
    <row r="204" spans="7:33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55"/>
      <c r="U204" s="161"/>
      <c r="V204" s="164"/>
      <c r="W204" s="164"/>
      <c r="X204" s="11"/>
      <c r="Y204" s="28"/>
      <c r="Z204" s="28"/>
      <c r="AA204" s="28"/>
      <c r="AB204" s="28"/>
      <c r="AC204" s="28"/>
      <c r="AD204" s="28"/>
      <c r="AE204" s="70"/>
      <c r="AF204" s="36"/>
      <c r="AG204" s="6"/>
    </row>
    <row r="205" spans="7:33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55"/>
      <c r="U205" s="161"/>
      <c r="V205" s="164"/>
      <c r="W205" s="164"/>
      <c r="X205" s="11"/>
      <c r="Y205" s="28"/>
      <c r="Z205" s="28"/>
      <c r="AA205" s="28"/>
      <c r="AB205" s="28"/>
      <c r="AC205" s="28"/>
      <c r="AD205" s="28"/>
      <c r="AE205" s="70"/>
      <c r="AF205" s="36"/>
      <c r="AG205" s="6"/>
    </row>
    <row r="206" spans="7:33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55"/>
      <c r="U206" s="161"/>
      <c r="V206" s="164"/>
      <c r="W206" s="164"/>
      <c r="X206" s="11"/>
      <c r="Y206" s="28"/>
      <c r="Z206" s="28"/>
      <c r="AA206" s="28"/>
      <c r="AB206" s="28"/>
      <c r="AC206" s="28"/>
      <c r="AD206" s="28"/>
      <c r="AE206" s="70"/>
      <c r="AF206" s="36"/>
      <c r="AG206" s="6"/>
    </row>
    <row r="207" spans="7:33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55"/>
      <c r="U207" s="161"/>
      <c r="V207" s="164"/>
      <c r="W207" s="164"/>
      <c r="X207" s="11"/>
      <c r="Y207" s="28"/>
      <c r="Z207" s="28"/>
      <c r="AA207" s="28"/>
      <c r="AB207" s="28"/>
      <c r="AC207" s="28"/>
      <c r="AD207" s="28"/>
      <c r="AE207" s="70"/>
      <c r="AF207" s="36"/>
      <c r="AG207" s="6"/>
    </row>
    <row r="208" spans="7:33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55"/>
      <c r="U208" s="161"/>
      <c r="V208" s="164"/>
      <c r="W208" s="164"/>
      <c r="X208" s="11"/>
      <c r="Y208" s="28"/>
      <c r="Z208" s="28"/>
      <c r="AA208" s="28"/>
      <c r="AB208" s="28"/>
      <c r="AC208" s="28"/>
      <c r="AD208" s="28"/>
      <c r="AE208" s="70"/>
      <c r="AF208" s="36"/>
      <c r="AG208" s="6"/>
    </row>
    <row r="209" spans="7:33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55"/>
      <c r="U209" s="161"/>
      <c r="V209" s="164"/>
      <c r="W209" s="164"/>
      <c r="X209" s="11"/>
      <c r="Y209" s="28"/>
      <c r="Z209" s="28"/>
      <c r="AA209" s="28"/>
      <c r="AB209" s="28"/>
      <c r="AC209" s="28"/>
      <c r="AD209" s="28"/>
      <c r="AE209" s="70"/>
      <c r="AF209" s="36"/>
      <c r="AG209" s="6"/>
    </row>
    <row r="210" spans="7:33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55"/>
      <c r="U210" s="161"/>
      <c r="V210" s="164"/>
      <c r="W210" s="164"/>
      <c r="X210" s="11"/>
      <c r="Y210" s="28"/>
      <c r="Z210" s="28"/>
      <c r="AA210" s="28"/>
      <c r="AB210" s="28"/>
      <c r="AC210" s="28"/>
      <c r="AD210" s="28"/>
      <c r="AE210" s="70"/>
      <c r="AF210" s="36"/>
      <c r="AG210" s="6"/>
    </row>
    <row r="211" spans="7:33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55"/>
      <c r="U211" s="161"/>
      <c r="V211" s="164"/>
      <c r="W211" s="164"/>
      <c r="X211" s="11"/>
      <c r="Y211" s="28"/>
      <c r="Z211" s="28"/>
      <c r="AA211" s="28"/>
      <c r="AB211" s="28"/>
      <c r="AC211" s="28"/>
      <c r="AD211" s="28"/>
      <c r="AE211" s="70"/>
      <c r="AF211" s="36"/>
      <c r="AG211" s="6"/>
    </row>
    <row r="212" spans="7:33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55"/>
      <c r="U212" s="161"/>
      <c r="V212" s="164"/>
      <c r="W212" s="164"/>
      <c r="X212" s="11"/>
      <c r="Y212" s="28"/>
      <c r="Z212" s="28"/>
      <c r="AA212" s="28"/>
      <c r="AB212" s="28"/>
      <c r="AC212" s="28"/>
      <c r="AD212" s="28"/>
      <c r="AE212" s="70"/>
      <c r="AF212" s="36"/>
      <c r="AG212" s="6"/>
    </row>
    <row r="213" spans="7:33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55"/>
      <c r="U213" s="161"/>
      <c r="V213" s="164"/>
      <c r="W213" s="164"/>
      <c r="X213" s="11"/>
      <c r="Y213" s="28"/>
      <c r="Z213" s="28"/>
      <c r="AA213" s="28"/>
      <c r="AB213" s="28"/>
      <c r="AC213" s="28"/>
      <c r="AD213" s="28"/>
      <c r="AE213" s="70"/>
      <c r="AF213" s="36"/>
      <c r="AG213" s="6"/>
    </row>
    <row r="214" spans="7:33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55"/>
      <c r="U214" s="161"/>
      <c r="V214" s="164"/>
      <c r="W214" s="164"/>
      <c r="X214" s="11"/>
      <c r="Y214" s="28"/>
      <c r="Z214" s="28"/>
      <c r="AA214" s="28"/>
      <c r="AB214" s="28"/>
      <c r="AC214" s="28"/>
      <c r="AD214" s="28"/>
      <c r="AE214" s="70"/>
      <c r="AF214" s="36"/>
      <c r="AG214" s="6"/>
    </row>
    <row r="215" spans="7:33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55"/>
      <c r="U215" s="161"/>
      <c r="V215" s="164"/>
      <c r="W215" s="164"/>
      <c r="X215" s="11"/>
      <c r="Y215" s="28"/>
      <c r="Z215" s="28"/>
      <c r="AA215" s="28"/>
      <c r="AB215" s="28"/>
      <c r="AC215" s="28"/>
      <c r="AD215" s="28"/>
      <c r="AE215" s="70"/>
      <c r="AF215" s="36"/>
      <c r="AG215" s="6"/>
    </row>
    <row r="216" spans="7:33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55"/>
      <c r="U216" s="161"/>
      <c r="V216" s="164"/>
      <c r="W216" s="164"/>
      <c r="X216" s="11"/>
      <c r="Y216" s="28"/>
      <c r="Z216" s="28"/>
      <c r="AA216" s="28"/>
      <c r="AB216" s="28"/>
      <c r="AC216" s="28"/>
      <c r="AD216" s="28"/>
      <c r="AE216" s="70"/>
      <c r="AF216" s="36"/>
      <c r="AG216" s="6"/>
    </row>
    <row r="217" spans="7:33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55"/>
      <c r="U217" s="161"/>
      <c r="V217" s="164"/>
      <c r="W217" s="164"/>
      <c r="X217" s="11"/>
      <c r="Y217" s="28"/>
      <c r="Z217" s="28"/>
      <c r="AA217" s="28"/>
      <c r="AB217" s="28"/>
      <c r="AC217" s="28"/>
      <c r="AD217" s="28"/>
      <c r="AE217" s="70"/>
      <c r="AF217" s="36"/>
      <c r="AG217" s="6"/>
    </row>
    <row r="218" spans="7:33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55"/>
      <c r="U218" s="161"/>
      <c r="V218" s="164"/>
      <c r="W218" s="164"/>
      <c r="X218" s="11"/>
      <c r="Y218" s="28"/>
      <c r="Z218" s="28"/>
      <c r="AA218" s="28"/>
      <c r="AB218" s="28"/>
      <c r="AC218" s="28"/>
      <c r="AD218" s="28"/>
      <c r="AE218" s="70"/>
      <c r="AF218" s="36"/>
      <c r="AG218" s="6"/>
    </row>
    <row r="219" spans="7:33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55"/>
      <c r="U219" s="161"/>
      <c r="V219" s="164"/>
      <c r="W219" s="164"/>
      <c r="X219" s="11"/>
      <c r="Y219" s="28"/>
      <c r="Z219" s="28"/>
      <c r="AA219" s="28"/>
      <c r="AB219" s="28"/>
      <c r="AC219" s="28"/>
      <c r="AD219" s="28"/>
      <c r="AE219" s="70"/>
      <c r="AF219" s="36"/>
      <c r="AG219" s="6"/>
    </row>
    <row r="220" spans="7:33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55"/>
      <c r="U220" s="161"/>
      <c r="V220" s="164"/>
      <c r="W220" s="164"/>
      <c r="X220" s="11"/>
      <c r="Y220" s="28"/>
      <c r="Z220" s="28"/>
      <c r="AA220" s="28"/>
      <c r="AB220" s="28"/>
      <c r="AC220" s="28"/>
      <c r="AD220" s="28"/>
      <c r="AE220" s="70"/>
      <c r="AF220" s="36"/>
      <c r="AG220" s="6"/>
    </row>
    <row r="221" spans="7:33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55"/>
      <c r="U221" s="161"/>
      <c r="V221" s="164"/>
      <c r="W221" s="164"/>
      <c r="X221" s="11"/>
      <c r="Y221" s="28"/>
      <c r="Z221" s="28"/>
      <c r="AA221" s="28"/>
      <c r="AB221" s="28"/>
      <c r="AC221" s="28"/>
      <c r="AD221" s="28"/>
      <c r="AE221" s="70"/>
      <c r="AF221" s="36"/>
      <c r="AG221" s="6"/>
    </row>
    <row r="222" spans="7:33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55"/>
      <c r="U222" s="161"/>
      <c r="V222" s="164"/>
      <c r="W222" s="164"/>
      <c r="X222" s="11"/>
      <c r="Y222" s="28"/>
      <c r="Z222" s="28"/>
      <c r="AA222" s="28"/>
      <c r="AB222" s="28"/>
      <c r="AC222" s="28"/>
      <c r="AD222" s="28"/>
      <c r="AE222" s="70"/>
      <c r="AF222" s="36"/>
      <c r="AG222" s="6"/>
    </row>
    <row r="223" spans="7:33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55"/>
      <c r="U223" s="161"/>
      <c r="V223" s="164"/>
      <c r="W223" s="164"/>
      <c r="X223" s="11"/>
      <c r="Y223" s="28"/>
      <c r="Z223" s="28"/>
      <c r="AA223" s="28"/>
      <c r="AB223" s="28"/>
      <c r="AC223" s="28"/>
      <c r="AD223" s="28"/>
      <c r="AE223" s="70"/>
      <c r="AF223" s="36"/>
      <c r="AG223" s="6"/>
    </row>
    <row r="224" spans="7:33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55"/>
      <c r="U224" s="161"/>
      <c r="V224" s="164"/>
      <c r="W224" s="164"/>
      <c r="X224" s="11"/>
      <c r="Y224" s="28"/>
      <c r="Z224" s="28"/>
      <c r="AA224" s="28"/>
      <c r="AB224" s="28"/>
      <c r="AC224" s="28"/>
      <c r="AD224" s="28"/>
      <c r="AE224" s="70"/>
      <c r="AF224" s="36"/>
      <c r="AG224" s="6"/>
    </row>
    <row r="225" spans="7:33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55"/>
      <c r="U225" s="161"/>
      <c r="V225" s="164"/>
      <c r="W225" s="164"/>
      <c r="X225" s="11"/>
      <c r="Y225" s="28"/>
      <c r="Z225" s="28"/>
      <c r="AA225" s="28"/>
      <c r="AB225" s="28"/>
      <c r="AC225" s="28"/>
      <c r="AD225" s="28"/>
      <c r="AE225" s="70"/>
      <c r="AF225" s="36"/>
      <c r="AG225" s="6"/>
    </row>
    <row r="226" spans="7:33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55"/>
      <c r="U226" s="161"/>
      <c r="V226" s="164"/>
      <c r="W226" s="164"/>
      <c r="X226" s="11"/>
      <c r="Y226" s="28"/>
      <c r="Z226" s="28"/>
      <c r="AA226" s="28"/>
      <c r="AB226" s="28"/>
      <c r="AC226" s="28"/>
      <c r="AD226" s="28"/>
      <c r="AE226" s="70"/>
      <c r="AF226" s="36"/>
      <c r="AG226" s="6"/>
    </row>
    <row r="227" spans="7:33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55"/>
      <c r="U227" s="161"/>
      <c r="V227" s="164"/>
      <c r="W227" s="164"/>
      <c r="X227" s="11"/>
      <c r="Y227" s="28"/>
      <c r="Z227" s="28"/>
      <c r="AA227" s="28"/>
      <c r="AB227" s="28"/>
      <c r="AC227" s="28"/>
      <c r="AD227" s="28"/>
      <c r="AE227" s="70"/>
      <c r="AF227" s="36"/>
      <c r="AG227" s="6"/>
    </row>
    <row r="228" spans="7:33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55"/>
      <c r="U228" s="161"/>
      <c r="V228" s="164"/>
      <c r="W228" s="164"/>
      <c r="X228" s="11"/>
      <c r="Y228" s="28"/>
      <c r="Z228" s="28"/>
      <c r="AA228" s="28"/>
      <c r="AB228" s="28"/>
      <c r="AC228" s="28"/>
      <c r="AD228" s="28"/>
      <c r="AE228" s="70"/>
      <c r="AF228" s="36"/>
      <c r="AG228" s="6"/>
    </row>
    <row r="229" spans="7:33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55"/>
      <c r="U229" s="161"/>
      <c r="V229" s="164"/>
      <c r="W229" s="164"/>
      <c r="X229" s="11"/>
      <c r="Y229" s="28"/>
      <c r="Z229" s="28"/>
      <c r="AA229" s="28"/>
      <c r="AB229" s="28"/>
      <c r="AC229" s="28"/>
      <c r="AD229" s="28"/>
      <c r="AE229" s="70"/>
      <c r="AF229" s="36"/>
      <c r="AG229" s="6"/>
    </row>
    <row r="230" spans="7:33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55"/>
      <c r="U230" s="161"/>
      <c r="V230" s="164"/>
      <c r="W230" s="164"/>
      <c r="X230" s="11"/>
      <c r="Y230" s="28"/>
      <c r="Z230" s="28"/>
      <c r="AA230" s="28"/>
      <c r="AB230" s="28"/>
      <c r="AC230" s="28"/>
      <c r="AD230" s="28"/>
      <c r="AE230" s="70"/>
      <c r="AF230" s="36"/>
      <c r="AG230" s="6"/>
    </row>
    <row r="231" spans="7:33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55"/>
      <c r="U231" s="161"/>
      <c r="V231" s="164"/>
      <c r="W231" s="164"/>
      <c r="X231" s="11"/>
      <c r="Y231" s="28"/>
      <c r="Z231" s="28"/>
      <c r="AA231" s="28"/>
      <c r="AB231" s="28"/>
      <c r="AC231" s="28"/>
      <c r="AD231" s="28"/>
      <c r="AE231" s="70"/>
      <c r="AF231" s="36"/>
      <c r="AG231" s="6"/>
    </row>
    <row r="232" spans="7:33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55"/>
      <c r="U232" s="161"/>
      <c r="V232" s="164"/>
      <c r="W232" s="164"/>
      <c r="X232" s="11"/>
      <c r="Y232" s="28"/>
      <c r="Z232" s="28"/>
      <c r="AA232" s="28"/>
      <c r="AB232" s="28"/>
      <c r="AC232" s="28"/>
      <c r="AD232" s="28"/>
      <c r="AE232" s="70"/>
      <c r="AF232" s="36"/>
      <c r="AG232" s="6"/>
    </row>
    <row r="233" spans="7:33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55"/>
      <c r="U233" s="161"/>
      <c r="V233" s="164"/>
      <c r="W233" s="164"/>
      <c r="X233" s="11"/>
      <c r="Y233" s="28"/>
      <c r="Z233" s="28"/>
      <c r="AA233" s="28"/>
      <c r="AB233" s="28"/>
      <c r="AC233" s="28"/>
      <c r="AD233" s="28"/>
      <c r="AE233" s="70"/>
      <c r="AF233" s="36"/>
      <c r="AG233" s="6"/>
    </row>
    <row r="234" spans="7:33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55"/>
      <c r="U234" s="161"/>
      <c r="V234" s="164"/>
      <c r="W234" s="164"/>
      <c r="X234" s="11"/>
      <c r="Y234" s="28"/>
      <c r="Z234" s="28"/>
      <c r="AA234" s="28"/>
      <c r="AB234" s="28"/>
      <c r="AC234" s="28"/>
      <c r="AD234" s="28"/>
      <c r="AE234" s="70"/>
      <c r="AF234" s="36"/>
      <c r="AG234" s="6"/>
    </row>
    <row r="235" spans="7:33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55"/>
      <c r="U235" s="161"/>
      <c r="V235" s="164"/>
      <c r="W235" s="164"/>
      <c r="X235" s="11"/>
      <c r="Y235" s="28"/>
      <c r="Z235" s="28"/>
      <c r="AA235" s="28"/>
      <c r="AB235" s="28"/>
      <c r="AC235" s="28"/>
      <c r="AD235" s="28"/>
      <c r="AE235" s="70"/>
      <c r="AF235" s="36"/>
      <c r="AG235" s="6"/>
    </row>
    <row r="236" spans="7:33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55"/>
      <c r="U236" s="161"/>
      <c r="V236" s="164"/>
      <c r="W236" s="164"/>
      <c r="X236" s="11"/>
      <c r="Y236" s="28"/>
      <c r="Z236" s="28"/>
      <c r="AA236" s="28"/>
      <c r="AB236" s="28"/>
      <c r="AC236" s="28"/>
      <c r="AD236" s="28"/>
      <c r="AE236" s="70"/>
      <c r="AF236" s="36"/>
      <c r="AG236" s="6"/>
    </row>
    <row r="237" spans="7:33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55"/>
      <c r="U237" s="161"/>
      <c r="V237" s="164"/>
      <c r="W237" s="164"/>
      <c r="X237" s="11"/>
      <c r="Y237" s="28"/>
      <c r="Z237" s="28"/>
      <c r="AA237" s="28"/>
      <c r="AB237" s="28"/>
      <c r="AC237" s="28"/>
      <c r="AD237" s="28"/>
      <c r="AE237" s="70"/>
      <c r="AF237" s="36"/>
      <c r="AG237" s="6"/>
    </row>
    <row r="238" spans="7:33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55"/>
      <c r="U238" s="161"/>
      <c r="V238" s="164"/>
      <c r="W238" s="164"/>
      <c r="X238" s="11"/>
      <c r="Y238" s="28"/>
      <c r="Z238" s="28"/>
      <c r="AA238" s="28"/>
      <c r="AB238" s="28"/>
      <c r="AC238" s="28"/>
      <c r="AD238" s="28"/>
      <c r="AE238" s="70"/>
      <c r="AF238" s="36"/>
      <c r="AG238" s="6"/>
    </row>
    <row r="239" spans="7:33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55"/>
      <c r="U239" s="161"/>
      <c r="V239" s="164"/>
      <c r="W239" s="164"/>
      <c r="X239" s="11"/>
      <c r="Y239" s="28"/>
      <c r="Z239" s="28"/>
      <c r="AA239" s="28"/>
      <c r="AB239" s="28"/>
      <c r="AC239" s="28"/>
      <c r="AD239" s="28"/>
      <c r="AE239" s="70"/>
      <c r="AF239" s="36"/>
      <c r="AG239" s="6"/>
    </row>
    <row r="240" spans="7:33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55"/>
      <c r="U240" s="161"/>
      <c r="V240" s="164"/>
      <c r="W240" s="164"/>
      <c r="X240" s="11"/>
      <c r="Y240" s="28"/>
      <c r="Z240" s="28"/>
      <c r="AA240" s="28"/>
      <c r="AB240" s="28"/>
      <c r="AC240" s="28"/>
      <c r="AD240" s="28"/>
      <c r="AE240" s="70"/>
      <c r="AF240" s="36"/>
      <c r="AG240" s="6"/>
    </row>
    <row r="241" spans="7:33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55"/>
      <c r="U241" s="161"/>
      <c r="V241" s="164"/>
      <c r="W241" s="164"/>
      <c r="X241" s="11"/>
      <c r="Y241" s="28"/>
      <c r="Z241" s="28"/>
      <c r="AA241" s="28"/>
      <c r="AB241" s="28"/>
      <c r="AC241" s="28"/>
      <c r="AD241" s="28"/>
      <c r="AE241" s="70"/>
      <c r="AF241" s="36"/>
      <c r="AG241" s="6"/>
    </row>
    <row r="242" spans="7:33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55"/>
      <c r="U242" s="161"/>
      <c r="V242" s="164"/>
      <c r="W242" s="164"/>
      <c r="X242" s="11"/>
      <c r="Y242" s="28"/>
      <c r="Z242" s="28"/>
      <c r="AA242" s="28"/>
      <c r="AB242" s="28"/>
      <c r="AC242" s="28"/>
      <c r="AD242" s="28"/>
      <c r="AE242" s="70"/>
      <c r="AF242" s="36"/>
      <c r="AG242" s="6"/>
    </row>
    <row r="243" spans="7:33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55"/>
      <c r="U243" s="161"/>
      <c r="V243" s="164"/>
      <c r="W243" s="164"/>
      <c r="X243" s="11"/>
      <c r="Y243" s="28"/>
      <c r="Z243" s="28"/>
      <c r="AA243" s="28"/>
      <c r="AB243" s="28"/>
      <c r="AC243" s="28"/>
      <c r="AD243" s="28"/>
      <c r="AE243" s="70"/>
      <c r="AF243" s="36"/>
      <c r="AG243" s="6"/>
    </row>
    <row r="244" spans="7:33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55"/>
      <c r="U244" s="161"/>
      <c r="V244" s="164"/>
      <c r="W244" s="164"/>
      <c r="X244" s="11"/>
      <c r="Y244" s="28"/>
      <c r="Z244" s="28"/>
      <c r="AA244" s="28"/>
      <c r="AB244" s="28"/>
      <c r="AC244" s="28"/>
      <c r="AD244" s="28"/>
      <c r="AE244" s="70"/>
      <c r="AF244" s="36"/>
      <c r="AG244" s="6"/>
    </row>
    <row r="245" spans="7:33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55"/>
      <c r="U245" s="161"/>
      <c r="V245" s="164"/>
      <c r="W245" s="164"/>
      <c r="X245" s="11"/>
      <c r="Y245" s="28"/>
      <c r="Z245" s="28"/>
      <c r="AA245" s="28"/>
      <c r="AB245" s="28"/>
      <c r="AC245" s="28"/>
      <c r="AD245" s="28"/>
      <c r="AE245" s="70"/>
      <c r="AF245" s="36"/>
      <c r="AG245" s="6"/>
    </row>
    <row r="246" spans="7:33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55"/>
      <c r="U246" s="161"/>
      <c r="V246" s="164"/>
      <c r="W246" s="164"/>
      <c r="X246" s="11"/>
      <c r="Y246" s="28"/>
      <c r="Z246" s="28"/>
      <c r="AA246" s="28"/>
      <c r="AB246" s="28"/>
      <c r="AC246" s="28"/>
      <c r="AD246" s="28"/>
      <c r="AE246" s="70"/>
      <c r="AF246" s="36"/>
      <c r="AG246" s="6"/>
    </row>
    <row r="247" spans="7:33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55"/>
      <c r="U247" s="161"/>
      <c r="V247" s="164"/>
      <c r="W247" s="164"/>
      <c r="X247" s="11"/>
      <c r="Y247" s="28"/>
      <c r="Z247" s="28"/>
      <c r="AA247" s="28"/>
      <c r="AB247" s="28"/>
      <c r="AC247" s="28"/>
      <c r="AD247" s="28"/>
      <c r="AE247" s="70"/>
      <c r="AF247" s="36"/>
      <c r="AG247" s="6"/>
    </row>
    <row r="248" spans="7:33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55"/>
      <c r="U248" s="161"/>
      <c r="V248" s="164"/>
      <c r="W248" s="164"/>
      <c r="X248" s="11"/>
      <c r="Y248" s="28"/>
      <c r="Z248" s="28"/>
      <c r="AA248" s="28"/>
      <c r="AB248" s="28"/>
      <c r="AC248" s="28"/>
      <c r="AD248" s="28"/>
      <c r="AE248" s="70"/>
      <c r="AF248" s="36"/>
      <c r="AG248" s="6"/>
    </row>
    <row r="249" spans="7:33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55"/>
      <c r="U249" s="161"/>
      <c r="V249" s="164"/>
      <c r="W249" s="164"/>
      <c r="X249" s="11"/>
      <c r="Y249" s="28"/>
      <c r="Z249" s="28"/>
      <c r="AA249" s="28"/>
      <c r="AB249" s="28"/>
      <c r="AC249" s="28"/>
      <c r="AD249" s="28"/>
      <c r="AE249" s="70"/>
      <c r="AF249" s="36"/>
      <c r="AG249" s="6"/>
    </row>
    <row r="250" spans="7:33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55"/>
      <c r="U250" s="161"/>
      <c r="V250" s="164"/>
      <c r="W250" s="164"/>
      <c r="X250" s="11"/>
      <c r="Y250" s="28"/>
      <c r="Z250" s="28"/>
      <c r="AA250" s="28"/>
      <c r="AB250" s="28"/>
      <c r="AC250" s="28"/>
      <c r="AD250" s="28"/>
      <c r="AE250" s="70"/>
      <c r="AF250" s="36"/>
      <c r="AG250" s="6"/>
    </row>
    <row r="251" spans="7:33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55"/>
      <c r="U251" s="161"/>
      <c r="V251" s="164"/>
      <c r="W251" s="164"/>
      <c r="X251" s="11"/>
      <c r="Y251" s="28"/>
      <c r="Z251" s="28"/>
      <c r="AA251" s="28"/>
      <c r="AB251" s="28"/>
      <c r="AC251" s="28"/>
      <c r="AD251" s="28"/>
      <c r="AE251" s="70"/>
      <c r="AF251" s="36"/>
      <c r="AG251" s="6"/>
    </row>
    <row r="252" spans="7:33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55"/>
      <c r="U252" s="161"/>
      <c r="V252" s="164"/>
      <c r="W252" s="164"/>
      <c r="X252" s="11"/>
      <c r="Y252" s="28"/>
      <c r="Z252" s="28"/>
      <c r="AA252" s="28"/>
      <c r="AB252" s="28"/>
      <c r="AC252" s="28"/>
      <c r="AD252" s="28"/>
      <c r="AE252" s="70"/>
      <c r="AF252" s="36"/>
      <c r="AG252" s="6"/>
    </row>
    <row r="253" spans="7:33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55"/>
      <c r="U253" s="161"/>
      <c r="V253" s="164"/>
      <c r="W253" s="164"/>
      <c r="X253" s="11"/>
      <c r="Y253" s="28"/>
      <c r="Z253" s="28"/>
      <c r="AA253" s="28"/>
      <c r="AB253" s="28"/>
      <c r="AC253" s="28"/>
      <c r="AD253" s="28"/>
      <c r="AE253" s="70"/>
      <c r="AF253" s="36"/>
      <c r="AG253" s="6"/>
    </row>
    <row r="254" spans="7:33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55"/>
      <c r="U254" s="161"/>
      <c r="V254" s="164"/>
      <c r="W254" s="164"/>
      <c r="X254" s="11"/>
      <c r="Y254" s="28"/>
      <c r="Z254" s="28"/>
      <c r="AA254" s="28"/>
      <c r="AB254" s="28"/>
      <c r="AC254" s="28"/>
      <c r="AD254" s="28"/>
      <c r="AE254" s="70"/>
      <c r="AF254" s="36"/>
      <c r="AG254" s="6"/>
    </row>
    <row r="255" spans="7:33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55"/>
      <c r="U255" s="161"/>
      <c r="V255" s="164"/>
      <c r="W255" s="164"/>
      <c r="X255" s="11"/>
      <c r="Y255" s="28"/>
      <c r="Z255" s="28"/>
      <c r="AA255" s="28"/>
      <c r="AB255" s="28"/>
      <c r="AC255" s="28"/>
      <c r="AD255" s="28"/>
      <c r="AE255" s="70"/>
      <c r="AF255" s="36"/>
      <c r="AG255" s="6"/>
    </row>
    <row r="256" spans="7:33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55"/>
      <c r="U256" s="161"/>
      <c r="V256" s="164"/>
      <c r="W256" s="164"/>
      <c r="X256" s="11"/>
      <c r="Y256" s="28"/>
      <c r="Z256" s="28"/>
      <c r="AA256" s="28"/>
      <c r="AB256" s="28"/>
      <c r="AC256" s="28"/>
      <c r="AD256" s="28"/>
      <c r="AE256" s="70"/>
      <c r="AF256" s="36"/>
      <c r="AG256" s="6"/>
    </row>
    <row r="257" spans="7:33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55"/>
      <c r="U257" s="161"/>
      <c r="V257" s="164"/>
      <c r="W257" s="164"/>
      <c r="X257" s="11"/>
      <c r="Y257" s="28"/>
      <c r="Z257" s="28"/>
      <c r="AA257" s="28"/>
      <c r="AB257" s="28"/>
      <c r="AC257" s="28"/>
      <c r="AD257" s="28"/>
      <c r="AE257" s="70"/>
      <c r="AF257" s="36"/>
      <c r="AG257" s="6"/>
    </row>
    <row r="258" spans="7:33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55"/>
      <c r="U258" s="161"/>
      <c r="V258" s="164"/>
      <c r="W258" s="164"/>
      <c r="X258" s="11"/>
      <c r="Y258" s="28"/>
      <c r="Z258" s="28"/>
      <c r="AA258" s="28"/>
      <c r="AB258" s="28"/>
      <c r="AC258" s="28"/>
      <c r="AD258" s="28"/>
      <c r="AE258" s="70"/>
      <c r="AF258" s="36"/>
      <c r="AG258" s="6"/>
    </row>
    <row r="259" spans="7:33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55"/>
      <c r="U259" s="161"/>
      <c r="V259" s="164"/>
      <c r="W259" s="164"/>
      <c r="X259" s="11"/>
      <c r="Y259" s="28"/>
      <c r="Z259" s="28"/>
      <c r="AA259" s="28"/>
      <c r="AB259" s="28"/>
      <c r="AC259" s="28"/>
      <c r="AD259" s="28"/>
      <c r="AE259" s="70"/>
      <c r="AF259" s="36"/>
      <c r="AG259" s="6"/>
    </row>
    <row r="260" spans="7:33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55"/>
      <c r="U260" s="161"/>
      <c r="V260" s="164"/>
      <c r="W260" s="164"/>
      <c r="X260" s="11"/>
      <c r="Y260" s="28"/>
      <c r="Z260" s="28"/>
      <c r="AA260" s="28"/>
      <c r="AB260" s="28"/>
      <c r="AC260" s="28"/>
      <c r="AD260" s="28"/>
      <c r="AE260" s="70"/>
      <c r="AF260" s="36"/>
      <c r="AG260" s="6"/>
    </row>
    <row r="261" spans="7:33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55"/>
      <c r="U261" s="161"/>
      <c r="V261" s="164"/>
      <c r="W261" s="164"/>
      <c r="X261" s="11"/>
      <c r="Y261" s="28"/>
      <c r="Z261" s="28"/>
      <c r="AA261" s="28"/>
      <c r="AB261" s="28"/>
      <c r="AC261" s="28"/>
      <c r="AD261" s="28"/>
      <c r="AE261" s="70"/>
      <c r="AF261" s="36"/>
      <c r="AG261" s="6"/>
    </row>
    <row r="262" spans="7:33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55"/>
      <c r="U262" s="161"/>
      <c r="V262" s="164"/>
      <c r="W262" s="164"/>
      <c r="X262" s="11"/>
      <c r="Y262" s="28"/>
      <c r="Z262" s="28"/>
      <c r="AA262" s="28"/>
      <c r="AB262" s="28"/>
      <c r="AC262" s="28"/>
      <c r="AD262" s="28"/>
      <c r="AE262" s="70"/>
      <c r="AF262" s="36"/>
      <c r="AG262" s="6"/>
    </row>
    <row r="263" spans="7:33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55"/>
      <c r="U263" s="161"/>
      <c r="V263" s="164"/>
      <c r="W263" s="164"/>
      <c r="X263" s="11"/>
      <c r="Y263" s="28"/>
      <c r="Z263" s="28"/>
      <c r="AA263" s="28"/>
      <c r="AB263" s="28"/>
      <c r="AC263" s="28"/>
      <c r="AD263" s="28"/>
      <c r="AE263" s="70"/>
      <c r="AF263" s="36"/>
      <c r="AG263" s="6"/>
    </row>
    <row r="264" spans="7:33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55"/>
      <c r="U264" s="161"/>
      <c r="V264" s="164"/>
      <c r="W264" s="164"/>
      <c r="X264" s="11"/>
      <c r="Y264" s="28"/>
      <c r="Z264" s="28"/>
      <c r="AA264" s="28"/>
      <c r="AB264" s="28"/>
      <c r="AC264" s="28"/>
      <c r="AD264" s="28"/>
      <c r="AE264" s="70"/>
      <c r="AF264" s="36"/>
      <c r="AG264" s="6"/>
    </row>
    <row r="265" spans="7:33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55"/>
      <c r="U265" s="161"/>
      <c r="V265" s="164"/>
      <c r="W265" s="164"/>
      <c r="X265" s="11"/>
      <c r="Y265" s="28"/>
      <c r="Z265" s="28"/>
      <c r="AA265" s="28"/>
      <c r="AB265" s="28"/>
      <c r="AC265" s="28"/>
      <c r="AD265" s="28"/>
      <c r="AE265" s="70"/>
      <c r="AF265" s="36"/>
      <c r="AG265" s="6"/>
    </row>
    <row r="266" spans="7:33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55"/>
      <c r="U266" s="161"/>
      <c r="V266" s="164"/>
      <c r="W266" s="164"/>
      <c r="X266" s="11"/>
      <c r="Y266" s="28"/>
      <c r="Z266" s="28"/>
      <c r="AA266" s="28"/>
      <c r="AB266" s="28"/>
      <c r="AC266" s="28"/>
      <c r="AD266" s="28"/>
      <c r="AE266" s="70"/>
      <c r="AF266" s="36"/>
      <c r="AG266" s="6"/>
    </row>
    <row r="267" spans="7:33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55"/>
      <c r="U267" s="161"/>
      <c r="V267" s="164"/>
      <c r="W267" s="164"/>
      <c r="X267" s="11"/>
      <c r="Y267" s="28"/>
      <c r="Z267" s="28"/>
      <c r="AA267" s="28"/>
      <c r="AB267" s="28"/>
      <c r="AC267" s="28"/>
      <c r="AD267" s="28"/>
      <c r="AE267" s="70"/>
      <c r="AF267" s="36"/>
      <c r="AG267" s="6"/>
    </row>
    <row r="268" spans="7:33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55"/>
      <c r="U268" s="161"/>
      <c r="V268" s="164"/>
      <c r="W268" s="164"/>
      <c r="X268" s="11"/>
      <c r="Y268" s="28"/>
      <c r="Z268" s="28"/>
      <c r="AA268" s="28"/>
      <c r="AB268" s="28"/>
      <c r="AC268" s="28"/>
      <c r="AD268" s="28"/>
      <c r="AE268" s="70"/>
      <c r="AF268" s="36"/>
      <c r="AG268" s="6"/>
    </row>
    <row r="269" spans="7:33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55"/>
      <c r="U269" s="161"/>
      <c r="V269" s="164"/>
      <c r="W269" s="164"/>
      <c r="X269" s="11"/>
      <c r="Y269" s="28"/>
      <c r="Z269" s="28"/>
      <c r="AA269" s="28"/>
      <c r="AB269" s="28"/>
      <c r="AC269" s="28"/>
      <c r="AD269" s="28"/>
      <c r="AE269" s="70"/>
      <c r="AF269" s="36"/>
      <c r="AG269" s="6"/>
    </row>
    <row r="270" spans="7:33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55"/>
      <c r="U270" s="161"/>
      <c r="V270" s="164"/>
      <c r="W270" s="164"/>
      <c r="X270" s="11"/>
      <c r="Y270" s="28"/>
      <c r="Z270" s="28"/>
      <c r="AA270" s="28"/>
      <c r="AB270" s="28"/>
      <c r="AC270" s="28"/>
      <c r="AD270" s="28"/>
      <c r="AE270" s="70"/>
      <c r="AF270" s="36"/>
      <c r="AG270" s="6"/>
    </row>
    <row r="271" spans="7:33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55"/>
      <c r="U271" s="161"/>
      <c r="V271" s="164"/>
      <c r="W271" s="164"/>
      <c r="X271" s="11"/>
      <c r="Y271" s="28"/>
      <c r="Z271" s="28"/>
      <c r="AA271" s="28"/>
      <c r="AB271" s="28"/>
      <c r="AC271" s="28"/>
      <c r="AD271" s="28"/>
      <c r="AE271" s="70"/>
      <c r="AF271" s="36"/>
      <c r="AG271" s="6"/>
    </row>
    <row r="272" spans="7:33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55"/>
      <c r="U272" s="161"/>
      <c r="V272" s="164"/>
      <c r="W272" s="164"/>
      <c r="X272" s="11"/>
      <c r="Y272" s="28"/>
      <c r="Z272" s="28"/>
      <c r="AA272" s="28"/>
      <c r="AB272" s="28"/>
      <c r="AC272" s="28"/>
      <c r="AD272" s="28"/>
      <c r="AE272" s="70"/>
      <c r="AF272" s="36"/>
      <c r="AG272" s="6"/>
    </row>
    <row r="273" spans="7:33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55"/>
      <c r="U273" s="161"/>
      <c r="V273" s="164"/>
      <c r="W273" s="164"/>
      <c r="X273" s="11"/>
      <c r="Y273" s="28"/>
      <c r="Z273" s="28"/>
      <c r="AA273" s="28"/>
      <c r="AB273" s="28"/>
      <c r="AC273" s="28"/>
      <c r="AD273" s="28"/>
      <c r="AE273" s="70"/>
      <c r="AF273" s="36"/>
      <c r="AG273" s="6"/>
    </row>
    <row r="274" spans="7:33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55"/>
      <c r="U274" s="161"/>
      <c r="V274" s="164"/>
      <c r="W274" s="164"/>
      <c r="X274" s="11"/>
      <c r="Y274" s="28"/>
      <c r="Z274" s="28"/>
      <c r="AA274" s="28"/>
      <c r="AB274" s="28"/>
      <c r="AC274" s="28"/>
      <c r="AD274" s="28"/>
      <c r="AE274" s="70"/>
      <c r="AF274" s="36"/>
      <c r="AG274" s="6"/>
    </row>
    <row r="275" spans="7:33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55"/>
      <c r="U275" s="161"/>
      <c r="V275" s="164"/>
      <c r="W275" s="164"/>
      <c r="X275" s="11"/>
      <c r="Y275" s="28"/>
      <c r="Z275" s="28"/>
      <c r="AA275" s="28"/>
      <c r="AB275" s="28"/>
      <c r="AC275" s="28"/>
      <c r="AD275" s="28"/>
      <c r="AE275" s="70"/>
      <c r="AF275" s="36"/>
      <c r="AG275" s="6"/>
    </row>
    <row r="276" spans="7:33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55"/>
      <c r="U276" s="161"/>
      <c r="V276" s="164"/>
      <c r="W276" s="164"/>
      <c r="X276" s="11"/>
      <c r="Y276" s="28"/>
      <c r="Z276" s="28"/>
      <c r="AA276" s="28"/>
      <c r="AB276" s="28"/>
      <c r="AC276" s="28"/>
      <c r="AD276" s="28"/>
      <c r="AE276" s="70"/>
      <c r="AF276" s="36"/>
      <c r="AG276" s="6"/>
    </row>
    <row r="277" spans="7:33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55"/>
      <c r="U277" s="161"/>
      <c r="V277" s="164"/>
      <c r="W277" s="164"/>
      <c r="X277" s="11"/>
      <c r="Y277" s="28"/>
      <c r="Z277" s="28"/>
      <c r="AA277" s="28"/>
      <c r="AB277" s="28"/>
      <c r="AC277" s="28"/>
      <c r="AD277" s="28"/>
      <c r="AE277" s="70"/>
      <c r="AF277" s="36"/>
      <c r="AG277" s="6"/>
    </row>
    <row r="278" spans="7:33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55"/>
      <c r="U278" s="161"/>
      <c r="V278" s="164"/>
      <c r="W278" s="164"/>
      <c r="X278" s="11"/>
      <c r="Y278" s="28"/>
      <c r="Z278" s="28"/>
      <c r="AA278" s="28"/>
      <c r="AB278" s="28"/>
      <c r="AC278" s="28"/>
      <c r="AD278" s="28"/>
      <c r="AE278" s="70"/>
      <c r="AF278" s="36"/>
      <c r="AG278" s="6"/>
    </row>
    <row r="279" spans="7:33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55"/>
      <c r="U279" s="161"/>
      <c r="V279" s="164"/>
      <c r="W279" s="164"/>
      <c r="X279" s="11"/>
      <c r="Y279" s="28"/>
      <c r="Z279" s="28"/>
      <c r="AA279" s="28"/>
      <c r="AB279" s="28"/>
      <c r="AC279" s="28"/>
      <c r="AD279" s="28"/>
      <c r="AE279" s="70"/>
      <c r="AF279" s="36"/>
      <c r="AG279" s="6"/>
    </row>
    <row r="280" spans="7:33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55"/>
      <c r="U280" s="161"/>
      <c r="V280" s="164"/>
      <c r="W280" s="164"/>
      <c r="X280" s="11"/>
      <c r="Y280" s="28"/>
      <c r="Z280" s="28"/>
      <c r="AA280" s="28"/>
      <c r="AB280" s="28"/>
      <c r="AC280" s="28"/>
      <c r="AD280" s="28"/>
      <c r="AE280" s="70"/>
      <c r="AF280" s="36"/>
      <c r="AG280" s="6"/>
    </row>
    <row r="281" spans="7:33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55"/>
      <c r="U281" s="161"/>
      <c r="V281" s="164"/>
      <c r="W281" s="164"/>
      <c r="X281" s="11"/>
      <c r="Y281" s="28"/>
      <c r="Z281" s="28"/>
      <c r="AA281" s="28"/>
      <c r="AB281" s="28"/>
      <c r="AC281" s="28"/>
      <c r="AD281" s="28"/>
      <c r="AE281" s="70"/>
      <c r="AF281" s="36"/>
      <c r="AG281" s="6"/>
    </row>
    <row r="282" spans="7:33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55"/>
      <c r="U282" s="161"/>
      <c r="V282" s="164"/>
      <c r="W282" s="164"/>
      <c r="X282" s="11"/>
      <c r="Y282" s="28"/>
      <c r="Z282" s="28"/>
      <c r="AA282" s="28"/>
      <c r="AB282" s="28"/>
      <c r="AC282" s="28"/>
      <c r="AD282" s="28"/>
      <c r="AE282" s="70"/>
      <c r="AF282" s="36"/>
      <c r="AG282" s="6"/>
    </row>
    <row r="283" spans="7:33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55"/>
      <c r="U283" s="161"/>
      <c r="V283" s="164"/>
      <c r="W283" s="164"/>
      <c r="X283" s="11"/>
      <c r="Y283" s="28"/>
      <c r="Z283" s="28"/>
      <c r="AA283" s="28"/>
      <c r="AB283" s="28"/>
      <c r="AC283" s="28"/>
      <c r="AD283" s="28"/>
      <c r="AE283" s="70"/>
      <c r="AF283" s="36"/>
      <c r="AG283" s="6"/>
    </row>
    <row r="284" spans="7:33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55"/>
      <c r="U284" s="161"/>
      <c r="V284" s="164"/>
      <c r="W284" s="164"/>
      <c r="X284" s="11"/>
      <c r="Y284" s="28"/>
      <c r="Z284" s="28"/>
      <c r="AA284" s="28"/>
      <c r="AB284" s="28"/>
      <c r="AC284" s="28"/>
      <c r="AD284" s="28"/>
      <c r="AE284" s="70"/>
      <c r="AF284" s="36"/>
      <c r="AG284" s="6"/>
    </row>
    <row r="285" spans="7:33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55"/>
      <c r="U285" s="161"/>
      <c r="V285" s="164"/>
      <c r="W285" s="164"/>
      <c r="X285" s="11"/>
      <c r="Y285" s="28"/>
      <c r="Z285" s="28"/>
      <c r="AA285" s="28"/>
      <c r="AB285" s="28"/>
      <c r="AC285" s="28"/>
      <c r="AD285" s="28"/>
      <c r="AE285" s="70"/>
      <c r="AF285" s="36"/>
      <c r="AG285" s="6"/>
    </row>
    <row r="286" spans="7:33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55"/>
      <c r="U286" s="161"/>
      <c r="V286" s="164"/>
      <c r="W286" s="164"/>
      <c r="X286" s="11"/>
      <c r="Y286" s="28"/>
      <c r="Z286" s="28"/>
      <c r="AA286" s="28"/>
      <c r="AB286" s="28"/>
      <c r="AC286" s="28"/>
      <c r="AD286" s="28"/>
      <c r="AE286" s="70"/>
      <c r="AF286" s="36"/>
      <c r="AG286" s="6"/>
    </row>
    <row r="287" spans="7:33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55"/>
      <c r="U287" s="161"/>
      <c r="V287" s="164"/>
      <c r="W287" s="164"/>
      <c r="X287" s="11"/>
      <c r="Y287" s="28"/>
      <c r="Z287" s="28"/>
      <c r="AA287" s="28"/>
      <c r="AB287" s="28"/>
      <c r="AC287" s="28"/>
      <c r="AD287" s="28"/>
      <c r="AE287" s="70"/>
      <c r="AF287" s="36"/>
      <c r="AG287" s="6"/>
    </row>
    <row r="288" spans="7:33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55"/>
      <c r="U288" s="161"/>
      <c r="V288" s="164"/>
      <c r="W288" s="164"/>
      <c r="X288" s="11"/>
      <c r="Y288" s="28"/>
      <c r="Z288" s="28"/>
      <c r="AA288" s="28"/>
      <c r="AB288" s="28"/>
      <c r="AC288" s="28"/>
      <c r="AD288" s="28"/>
      <c r="AE288" s="70"/>
      <c r="AF288" s="36"/>
      <c r="AG288" s="6"/>
    </row>
    <row r="289" spans="7:33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55"/>
      <c r="U289" s="161"/>
      <c r="V289" s="164"/>
      <c r="W289" s="164"/>
      <c r="X289" s="11"/>
      <c r="Y289" s="28"/>
      <c r="Z289" s="28"/>
      <c r="AA289" s="28"/>
      <c r="AB289" s="28"/>
      <c r="AC289" s="28"/>
      <c r="AD289" s="28"/>
      <c r="AE289" s="70"/>
      <c r="AF289" s="36"/>
      <c r="AG289" s="6"/>
    </row>
    <row r="290" spans="7:33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55"/>
      <c r="U290" s="161"/>
      <c r="V290" s="164"/>
      <c r="W290" s="164"/>
      <c r="X290" s="11"/>
      <c r="Y290" s="28"/>
      <c r="Z290" s="28"/>
      <c r="AA290" s="28"/>
      <c r="AB290" s="28"/>
      <c r="AC290" s="28"/>
      <c r="AD290" s="28"/>
      <c r="AE290" s="70"/>
      <c r="AF290" s="36"/>
      <c r="AG290" s="6"/>
    </row>
    <row r="291" spans="7:33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55"/>
      <c r="U291" s="161"/>
      <c r="V291" s="164"/>
      <c r="W291" s="164"/>
      <c r="X291" s="11"/>
      <c r="Y291" s="28"/>
      <c r="Z291" s="28"/>
      <c r="AA291" s="28"/>
      <c r="AB291" s="28"/>
      <c r="AC291" s="28"/>
      <c r="AD291" s="28"/>
      <c r="AE291" s="70"/>
      <c r="AF291" s="36"/>
      <c r="AG291" s="6"/>
    </row>
    <row r="292" spans="7:33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55"/>
      <c r="U292" s="161"/>
      <c r="V292" s="164"/>
      <c r="W292" s="164"/>
      <c r="X292" s="11"/>
      <c r="Y292" s="28"/>
      <c r="Z292" s="28"/>
      <c r="AA292" s="28"/>
      <c r="AB292" s="28"/>
      <c r="AC292" s="28"/>
      <c r="AD292" s="28"/>
      <c r="AE292" s="70"/>
      <c r="AF292" s="36"/>
      <c r="AG292" s="6"/>
    </row>
    <row r="293" spans="7:33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55"/>
      <c r="U293" s="161"/>
      <c r="V293" s="164"/>
      <c r="W293" s="164"/>
      <c r="X293" s="11"/>
      <c r="Y293" s="28"/>
      <c r="Z293" s="28"/>
      <c r="AA293" s="28"/>
      <c r="AB293" s="28"/>
      <c r="AC293" s="28"/>
      <c r="AD293" s="28"/>
      <c r="AE293" s="70"/>
      <c r="AF293" s="36"/>
      <c r="AG293" s="6"/>
    </row>
    <row r="294" spans="7:33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55"/>
      <c r="U294" s="161"/>
      <c r="V294" s="164"/>
      <c r="W294" s="164"/>
      <c r="X294" s="11"/>
      <c r="Y294" s="28"/>
      <c r="Z294" s="28"/>
      <c r="AA294" s="28"/>
      <c r="AB294" s="28"/>
      <c r="AC294" s="28"/>
      <c r="AD294" s="28"/>
      <c r="AE294" s="70"/>
      <c r="AF294" s="36"/>
      <c r="AG294" s="6"/>
    </row>
    <row r="295" spans="7:33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55"/>
      <c r="U295" s="161"/>
      <c r="V295" s="164"/>
      <c r="W295" s="164"/>
      <c r="X295" s="11"/>
      <c r="Y295" s="28"/>
      <c r="Z295" s="28"/>
      <c r="AA295" s="28"/>
      <c r="AB295" s="28"/>
      <c r="AC295" s="28"/>
      <c r="AD295" s="28"/>
      <c r="AE295" s="70"/>
      <c r="AF295" s="36"/>
      <c r="AG295" s="6"/>
    </row>
    <row r="296" spans="7:33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55"/>
      <c r="U296" s="161"/>
      <c r="V296" s="164"/>
      <c r="W296" s="164"/>
      <c r="X296" s="11"/>
      <c r="Y296" s="28"/>
      <c r="Z296" s="28"/>
      <c r="AA296" s="28"/>
      <c r="AB296" s="28"/>
      <c r="AC296" s="28"/>
      <c r="AD296" s="28"/>
      <c r="AE296" s="70"/>
      <c r="AF296" s="36"/>
      <c r="AG296" s="6"/>
    </row>
    <row r="297" spans="7:33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55"/>
      <c r="U297" s="161"/>
      <c r="V297" s="164"/>
      <c r="W297" s="164"/>
      <c r="X297" s="11"/>
      <c r="Y297" s="28"/>
      <c r="Z297" s="28"/>
      <c r="AA297" s="28"/>
      <c r="AB297" s="28"/>
      <c r="AC297" s="28"/>
      <c r="AD297" s="28"/>
      <c r="AE297" s="70"/>
      <c r="AF297" s="36"/>
      <c r="AG297" s="6"/>
    </row>
    <row r="298" spans="7:33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55"/>
      <c r="U298" s="161"/>
      <c r="V298" s="164"/>
      <c r="W298" s="164"/>
      <c r="X298" s="11"/>
      <c r="Y298" s="28"/>
      <c r="Z298" s="28"/>
      <c r="AA298" s="28"/>
      <c r="AB298" s="28"/>
      <c r="AC298" s="28"/>
      <c r="AD298" s="28"/>
      <c r="AE298" s="70"/>
      <c r="AF298" s="36"/>
      <c r="AG298" s="6"/>
    </row>
    <row r="299" spans="7:33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55"/>
      <c r="U299" s="161"/>
      <c r="V299" s="164"/>
      <c r="W299" s="164"/>
      <c r="X299" s="11"/>
      <c r="Y299" s="28"/>
      <c r="Z299" s="28"/>
      <c r="AA299" s="28"/>
      <c r="AB299" s="28"/>
      <c r="AC299" s="28"/>
      <c r="AD299" s="28"/>
      <c r="AE299" s="70"/>
      <c r="AF299" s="36"/>
      <c r="AG299" s="6"/>
    </row>
    <row r="300" spans="7:33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55"/>
      <c r="U300" s="161"/>
      <c r="V300" s="164"/>
      <c r="W300" s="164"/>
      <c r="X300" s="11"/>
      <c r="Y300" s="28"/>
      <c r="Z300" s="28"/>
      <c r="AA300" s="28"/>
      <c r="AB300" s="28"/>
      <c r="AC300" s="28"/>
      <c r="AD300" s="28"/>
      <c r="AE300" s="70"/>
      <c r="AF300" s="36"/>
      <c r="AG300" s="6"/>
    </row>
    <row r="301" spans="7:33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55"/>
      <c r="U301" s="161"/>
      <c r="V301" s="164"/>
      <c r="W301" s="164"/>
      <c r="X301" s="11"/>
      <c r="Y301" s="28"/>
      <c r="Z301" s="28"/>
      <c r="AA301" s="28"/>
      <c r="AB301" s="28"/>
      <c r="AC301" s="28"/>
      <c r="AD301" s="28"/>
      <c r="AE301" s="70"/>
      <c r="AF301" s="36"/>
      <c r="AG301" s="6"/>
    </row>
    <row r="302" spans="7:33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55"/>
      <c r="U302" s="161"/>
      <c r="V302" s="164"/>
      <c r="W302" s="164"/>
      <c r="X302" s="11"/>
      <c r="Y302" s="28"/>
      <c r="Z302" s="28"/>
      <c r="AA302" s="28"/>
      <c r="AB302" s="28"/>
      <c r="AC302" s="28"/>
      <c r="AD302" s="28"/>
      <c r="AE302" s="70"/>
      <c r="AF302" s="36"/>
      <c r="AG302" s="6"/>
    </row>
    <row r="303" spans="7:33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55"/>
      <c r="U303" s="161"/>
      <c r="V303" s="164"/>
      <c r="W303" s="164"/>
      <c r="X303" s="11"/>
      <c r="Y303" s="28"/>
      <c r="Z303" s="28"/>
      <c r="AA303" s="28"/>
      <c r="AB303" s="28"/>
      <c r="AC303" s="28"/>
      <c r="AD303" s="28"/>
      <c r="AE303" s="70"/>
      <c r="AF303" s="36"/>
      <c r="AG303" s="6"/>
    </row>
    <row r="304" spans="7:33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55"/>
      <c r="U304" s="161"/>
      <c r="V304" s="164"/>
      <c r="W304" s="164"/>
      <c r="X304" s="11"/>
      <c r="Y304" s="28"/>
      <c r="Z304" s="28"/>
      <c r="AA304" s="28"/>
      <c r="AB304" s="28"/>
      <c r="AC304" s="28"/>
      <c r="AD304" s="28"/>
      <c r="AE304" s="70"/>
      <c r="AF304" s="36"/>
      <c r="AG304" s="6"/>
    </row>
    <row r="305" spans="7:33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55"/>
      <c r="U305" s="161"/>
      <c r="V305" s="164"/>
      <c r="W305" s="164"/>
      <c r="X305" s="11"/>
      <c r="Y305" s="28"/>
      <c r="Z305" s="28"/>
      <c r="AA305" s="28"/>
      <c r="AB305" s="28"/>
      <c r="AC305" s="28"/>
      <c r="AD305" s="28"/>
      <c r="AE305" s="70"/>
      <c r="AF305" s="36"/>
      <c r="AG305" s="6"/>
    </row>
    <row r="306" spans="7:33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55"/>
      <c r="U306" s="161"/>
      <c r="V306" s="164"/>
      <c r="W306" s="164"/>
      <c r="X306" s="11"/>
      <c r="Y306" s="28"/>
      <c r="Z306" s="28"/>
      <c r="AA306" s="28"/>
      <c r="AB306" s="28"/>
      <c r="AC306" s="28"/>
      <c r="AD306" s="28"/>
      <c r="AE306" s="70"/>
      <c r="AF306" s="36"/>
      <c r="AG306" s="6"/>
    </row>
    <row r="307" spans="7:33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55"/>
      <c r="U307" s="161"/>
      <c r="V307" s="164"/>
      <c r="W307" s="164"/>
      <c r="X307" s="11"/>
      <c r="Y307" s="28"/>
      <c r="Z307" s="28"/>
      <c r="AA307" s="28"/>
      <c r="AB307" s="28"/>
      <c r="AC307" s="28"/>
      <c r="AD307" s="28"/>
      <c r="AE307" s="70"/>
      <c r="AF307" s="36"/>
      <c r="AG307" s="6"/>
    </row>
    <row r="308" spans="7:33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55"/>
      <c r="U308" s="161"/>
      <c r="V308" s="164"/>
      <c r="W308" s="164"/>
      <c r="X308" s="11"/>
      <c r="Y308" s="28"/>
      <c r="Z308" s="28"/>
      <c r="AA308" s="28"/>
      <c r="AB308" s="28"/>
      <c r="AC308" s="28"/>
      <c r="AD308" s="28"/>
      <c r="AE308" s="70"/>
      <c r="AF308" s="36"/>
      <c r="AG308" s="6"/>
    </row>
    <row r="309" spans="7:33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55"/>
      <c r="U309" s="161"/>
      <c r="V309" s="164"/>
      <c r="W309" s="164"/>
      <c r="X309" s="11"/>
      <c r="Y309" s="28"/>
      <c r="Z309" s="28"/>
      <c r="AA309" s="28"/>
      <c r="AB309" s="28"/>
      <c r="AC309" s="28"/>
      <c r="AD309" s="28"/>
      <c r="AE309" s="70"/>
      <c r="AF309" s="36"/>
      <c r="AG309" s="6"/>
    </row>
    <row r="310" spans="7:33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55"/>
      <c r="U310" s="161"/>
      <c r="V310" s="164"/>
      <c r="W310" s="164"/>
      <c r="X310" s="11"/>
      <c r="Y310" s="28"/>
      <c r="Z310" s="28"/>
      <c r="AA310" s="28"/>
      <c r="AB310" s="28"/>
      <c r="AC310" s="28"/>
      <c r="AD310" s="28"/>
      <c r="AE310" s="70"/>
      <c r="AF310" s="36"/>
      <c r="AG310" s="6"/>
    </row>
    <row r="311" spans="7:33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55"/>
      <c r="U311" s="161"/>
      <c r="V311" s="164"/>
      <c r="W311" s="164"/>
      <c r="X311" s="11"/>
      <c r="Y311" s="28"/>
      <c r="Z311" s="28"/>
      <c r="AA311" s="28"/>
      <c r="AB311" s="28"/>
      <c r="AC311" s="28"/>
      <c r="AD311" s="28"/>
      <c r="AE311" s="70"/>
      <c r="AF311" s="36"/>
      <c r="AG311" s="6"/>
    </row>
    <row r="312" spans="7:33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55"/>
      <c r="U312" s="161"/>
      <c r="V312" s="164"/>
      <c r="W312" s="164"/>
      <c r="X312" s="11"/>
      <c r="Y312" s="28"/>
      <c r="Z312" s="28"/>
      <c r="AA312" s="28"/>
      <c r="AB312" s="28"/>
      <c r="AC312" s="28"/>
      <c r="AD312" s="28"/>
      <c r="AE312" s="70"/>
      <c r="AF312" s="36"/>
      <c r="AG312" s="6"/>
    </row>
    <row r="313" spans="7:33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55"/>
      <c r="U313" s="161"/>
      <c r="V313" s="164"/>
      <c r="W313" s="164"/>
      <c r="X313" s="11"/>
      <c r="Y313" s="28"/>
      <c r="Z313" s="28"/>
      <c r="AA313" s="28"/>
      <c r="AB313" s="28"/>
      <c r="AC313" s="28"/>
      <c r="AD313" s="28"/>
      <c r="AE313" s="70"/>
      <c r="AF313" s="36"/>
      <c r="AG313" s="6"/>
    </row>
    <row r="314" spans="7:33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55"/>
      <c r="U314" s="161"/>
      <c r="V314" s="164"/>
      <c r="W314" s="164"/>
      <c r="X314" s="11"/>
      <c r="Y314" s="28"/>
      <c r="Z314" s="28"/>
      <c r="AA314" s="28"/>
      <c r="AB314" s="28"/>
      <c r="AC314" s="28"/>
      <c r="AD314" s="28"/>
      <c r="AE314" s="70"/>
      <c r="AF314" s="36"/>
      <c r="AG314" s="6"/>
    </row>
    <row r="315" spans="7:33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55"/>
      <c r="U315" s="161"/>
      <c r="V315" s="164"/>
      <c r="W315" s="164"/>
      <c r="X315" s="11"/>
      <c r="Y315" s="28"/>
      <c r="Z315" s="28"/>
      <c r="AA315" s="28"/>
      <c r="AB315" s="28"/>
      <c r="AC315" s="28"/>
      <c r="AD315" s="28"/>
      <c r="AE315" s="70"/>
      <c r="AF315" s="36"/>
      <c r="AG315" s="6"/>
    </row>
    <row r="316" spans="7:33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55"/>
      <c r="U316" s="161"/>
      <c r="V316" s="164"/>
      <c r="W316" s="164"/>
      <c r="X316" s="11"/>
      <c r="Y316" s="28"/>
      <c r="Z316" s="28"/>
      <c r="AA316" s="28"/>
      <c r="AB316" s="28"/>
      <c r="AC316" s="28"/>
      <c r="AD316" s="28"/>
      <c r="AE316" s="70"/>
      <c r="AF316" s="36"/>
      <c r="AG316" s="6"/>
    </row>
    <row r="317" spans="7:33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55"/>
      <c r="U317" s="161"/>
      <c r="V317" s="164"/>
      <c r="W317" s="164"/>
      <c r="X317" s="11"/>
      <c r="Y317" s="28"/>
      <c r="Z317" s="28"/>
      <c r="AA317" s="28"/>
      <c r="AB317" s="28"/>
      <c r="AC317" s="28"/>
      <c r="AD317" s="28"/>
      <c r="AE317" s="70"/>
      <c r="AF317" s="36"/>
      <c r="AG317" s="6"/>
    </row>
    <row r="318" spans="7:33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55"/>
      <c r="U318" s="161"/>
      <c r="V318" s="164"/>
      <c r="W318" s="164"/>
      <c r="X318" s="11"/>
      <c r="Y318" s="28"/>
      <c r="Z318" s="28"/>
      <c r="AA318" s="28"/>
      <c r="AB318" s="28"/>
      <c r="AC318" s="28"/>
      <c r="AD318" s="28"/>
      <c r="AE318" s="70"/>
      <c r="AF318" s="36"/>
      <c r="AG318" s="6"/>
    </row>
    <row r="319" spans="7:33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55"/>
      <c r="U319" s="161"/>
      <c r="V319" s="164"/>
      <c r="W319" s="164"/>
      <c r="X319" s="11"/>
      <c r="Y319" s="28"/>
      <c r="Z319" s="28"/>
      <c r="AA319" s="28"/>
      <c r="AB319" s="28"/>
      <c r="AC319" s="28"/>
      <c r="AD319" s="28"/>
      <c r="AE319" s="70"/>
      <c r="AF319" s="36"/>
      <c r="AG319" s="6"/>
    </row>
    <row r="320" spans="7:33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55"/>
      <c r="U320" s="161"/>
      <c r="V320" s="164"/>
      <c r="W320" s="164"/>
      <c r="X320" s="11"/>
      <c r="Y320" s="28"/>
      <c r="Z320" s="28"/>
      <c r="AA320" s="28"/>
      <c r="AB320" s="28"/>
      <c r="AC320" s="28"/>
      <c r="AD320" s="28"/>
      <c r="AE320" s="70"/>
      <c r="AF320" s="36"/>
      <c r="AG320" s="6"/>
    </row>
    <row r="321" spans="7:33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55"/>
      <c r="U321" s="161"/>
      <c r="V321" s="164"/>
      <c r="W321" s="164"/>
      <c r="X321" s="11"/>
      <c r="Y321" s="28"/>
      <c r="Z321" s="28"/>
      <c r="AA321" s="28"/>
      <c r="AB321" s="28"/>
      <c r="AC321" s="28"/>
      <c r="AD321" s="28"/>
      <c r="AE321" s="70"/>
      <c r="AF321" s="36"/>
      <c r="AG321" s="6"/>
    </row>
    <row r="322" spans="7:33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55"/>
      <c r="U322" s="161"/>
      <c r="V322" s="164"/>
      <c r="W322" s="164"/>
      <c r="X322" s="11"/>
      <c r="Y322" s="28"/>
      <c r="Z322" s="28"/>
      <c r="AA322" s="28"/>
      <c r="AB322" s="28"/>
      <c r="AC322" s="28"/>
      <c r="AD322" s="28"/>
      <c r="AE322" s="70"/>
      <c r="AF322" s="36"/>
      <c r="AG322" s="6"/>
    </row>
    <row r="323" spans="7:33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55"/>
      <c r="U323" s="161"/>
      <c r="V323" s="164"/>
      <c r="W323" s="164"/>
      <c r="X323" s="11"/>
      <c r="Y323" s="28"/>
      <c r="Z323" s="28"/>
      <c r="AA323" s="28"/>
      <c r="AB323" s="28"/>
      <c r="AC323" s="28"/>
      <c r="AD323" s="28"/>
      <c r="AE323" s="70"/>
      <c r="AF323" s="36"/>
      <c r="AG323" s="6"/>
    </row>
    <row r="324" spans="7:33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55"/>
      <c r="U324" s="161"/>
      <c r="V324" s="164"/>
      <c r="W324" s="164"/>
      <c r="X324" s="11"/>
      <c r="Y324" s="28"/>
      <c r="Z324" s="28"/>
      <c r="AA324" s="28"/>
      <c r="AB324" s="28"/>
      <c r="AC324" s="28"/>
      <c r="AD324" s="28"/>
      <c r="AE324" s="70"/>
      <c r="AF324" s="36"/>
      <c r="AG324" s="6"/>
    </row>
    <row r="325" spans="7:33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55"/>
      <c r="U325" s="161"/>
      <c r="V325" s="164"/>
      <c r="W325" s="164"/>
      <c r="X325" s="11"/>
      <c r="Y325" s="28"/>
      <c r="Z325" s="28"/>
      <c r="AA325" s="28"/>
      <c r="AB325" s="28"/>
      <c r="AC325" s="28"/>
      <c r="AD325" s="28"/>
      <c r="AE325" s="70"/>
      <c r="AF325" s="36"/>
      <c r="AG325" s="6"/>
    </row>
    <row r="326" spans="7:33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55"/>
      <c r="U326" s="161"/>
      <c r="V326" s="164"/>
      <c r="W326" s="164"/>
      <c r="X326" s="11"/>
      <c r="Y326" s="28"/>
      <c r="Z326" s="28"/>
      <c r="AA326" s="28"/>
      <c r="AB326" s="28"/>
      <c r="AC326" s="28"/>
      <c r="AD326" s="28"/>
      <c r="AE326" s="70"/>
      <c r="AF326" s="36"/>
      <c r="AG326" s="6"/>
    </row>
    <row r="327" spans="7:33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55"/>
      <c r="U327" s="161"/>
      <c r="V327" s="164"/>
      <c r="W327" s="164"/>
      <c r="X327" s="11"/>
      <c r="Y327" s="28"/>
      <c r="Z327" s="28"/>
      <c r="AA327" s="28"/>
      <c r="AB327" s="28"/>
      <c r="AC327" s="28"/>
      <c r="AD327" s="28"/>
      <c r="AE327" s="70"/>
      <c r="AF327" s="36"/>
      <c r="AG327" s="6"/>
    </row>
    <row r="328" spans="7:33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55"/>
      <c r="U328" s="161"/>
      <c r="V328" s="164"/>
      <c r="W328" s="164"/>
      <c r="X328" s="11"/>
      <c r="Y328" s="28"/>
      <c r="Z328" s="28"/>
      <c r="AA328" s="28"/>
      <c r="AB328" s="28"/>
      <c r="AC328" s="28"/>
      <c r="AD328" s="28"/>
      <c r="AE328" s="70"/>
      <c r="AF328" s="36"/>
      <c r="AG328" s="6"/>
    </row>
    <row r="329" spans="7:33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55"/>
      <c r="U329" s="161"/>
      <c r="V329" s="164"/>
      <c r="W329" s="164"/>
      <c r="X329" s="11"/>
      <c r="Y329" s="28"/>
      <c r="Z329" s="28"/>
      <c r="AA329" s="28"/>
      <c r="AB329" s="28"/>
      <c r="AC329" s="28"/>
      <c r="AD329" s="28"/>
      <c r="AE329" s="70"/>
      <c r="AF329" s="36"/>
      <c r="AG329" s="6"/>
    </row>
    <row r="330" spans="7:33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55"/>
      <c r="U330" s="161"/>
      <c r="V330" s="164"/>
      <c r="W330" s="164"/>
      <c r="X330" s="11"/>
      <c r="Y330" s="28"/>
      <c r="Z330" s="28"/>
      <c r="AA330" s="28"/>
      <c r="AB330" s="28"/>
      <c r="AC330" s="28"/>
      <c r="AD330" s="28"/>
      <c r="AE330" s="70"/>
      <c r="AF330" s="36"/>
      <c r="AG330" s="6"/>
    </row>
    <row r="331" spans="7:33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55"/>
      <c r="U331" s="161"/>
      <c r="V331" s="164"/>
      <c r="W331" s="164"/>
      <c r="X331" s="11"/>
      <c r="Y331" s="28"/>
      <c r="Z331" s="28"/>
      <c r="AA331" s="28"/>
      <c r="AB331" s="28"/>
      <c r="AC331" s="28"/>
      <c r="AD331" s="28"/>
      <c r="AE331" s="70"/>
      <c r="AF331" s="36"/>
      <c r="AG331" s="6"/>
    </row>
    <row r="332" spans="7:33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55"/>
      <c r="U332" s="161"/>
      <c r="V332" s="164"/>
      <c r="W332" s="164"/>
      <c r="X332" s="11"/>
      <c r="Y332" s="28"/>
      <c r="Z332" s="28"/>
      <c r="AA332" s="28"/>
      <c r="AB332" s="28"/>
      <c r="AC332" s="28"/>
      <c r="AD332" s="28"/>
      <c r="AE332" s="70"/>
      <c r="AF332" s="36"/>
      <c r="AG332" s="6"/>
    </row>
    <row r="333" spans="7:33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55"/>
      <c r="U333" s="161"/>
      <c r="V333" s="164"/>
      <c r="W333" s="164"/>
      <c r="X333" s="11"/>
      <c r="Y333" s="28"/>
      <c r="Z333" s="28"/>
      <c r="AA333" s="28"/>
      <c r="AB333" s="28"/>
      <c r="AC333" s="28"/>
      <c r="AD333" s="28"/>
      <c r="AE333" s="70"/>
      <c r="AF333" s="36"/>
      <c r="AG333" s="6"/>
    </row>
    <row r="334" spans="7:33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55"/>
      <c r="U334" s="161"/>
      <c r="V334" s="164"/>
      <c r="W334" s="164"/>
      <c r="X334" s="11"/>
      <c r="Y334" s="28"/>
      <c r="Z334" s="28"/>
      <c r="AA334" s="28"/>
      <c r="AB334" s="28"/>
      <c r="AC334" s="28"/>
      <c r="AD334" s="28"/>
      <c r="AE334" s="70"/>
      <c r="AF334" s="36"/>
      <c r="AG334" s="6"/>
    </row>
    <row r="335" spans="7:33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55"/>
      <c r="U335" s="161"/>
      <c r="V335" s="164"/>
      <c r="W335" s="164"/>
      <c r="X335" s="11"/>
      <c r="Y335" s="28"/>
      <c r="Z335" s="28"/>
      <c r="AA335" s="28"/>
      <c r="AB335" s="28"/>
      <c r="AC335" s="28"/>
      <c r="AD335" s="28"/>
      <c r="AE335" s="70"/>
      <c r="AF335" s="36"/>
      <c r="AG335" s="6"/>
    </row>
    <row r="336" spans="7:33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55"/>
      <c r="U336" s="161"/>
      <c r="V336" s="164"/>
      <c r="W336" s="164"/>
      <c r="X336" s="11"/>
      <c r="Y336" s="28"/>
      <c r="Z336" s="28"/>
      <c r="AA336" s="28"/>
      <c r="AB336" s="28"/>
      <c r="AC336" s="28"/>
      <c r="AD336" s="28"/>
      <c r="AE336" s="70"/>
      <c r="AF336" s="36"/>
      <c r="AG336" s="6"/>
    </row>
    <row r="337" spans="7:33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55"/>
      <c r="U337" s="161"/>
      <c r="V337" s="164"/>
      <c r="W337" s="164"/>
      <c r="X337" s="11"/>
      <c r="Y337" s="28"/>
      <c r="Z337" s="28"/>
      <c r="AA337" s="28"/>
      <c r="AB337" s="28"/>
      <c r="AC337" s="28"/>
      <c r="AD337" s="28"/>
      <c r="AE337" s="70"/>
      <c r="AF337" s="36"/>
      <c r="AG337" s="6"/>
    </row>
    <row r="338" spans="7:33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55"/>
      <c r="U338" s="161"/>
      <c r="V338" s="164"/>
      <c r="W338" s="164"/>
      <c r="X338" s="11"/>
      <c r="Y338" s="28"/>
      <c r="Z338" s="28"/>
      <c r="AA338" s="28"/>
      <c r="AB338" s="28"/>
      <c r="AC338" s="28"/>
      <c r="AD338" s="28"/>
      <c r="AE338" s="70"/>
      <c r="AF338" s="36"/>
      <c r="AG338" s="6"/>
    </row>
    <row r="339" spans="7:33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55"/>
      <c r="U339" s="161"/>
      <c r="V339" s="164"/>
      <c r="W339" s="164"/>
      <c r="X339" s="11"/>
      <c r="Y339" s="28"/>
      <c r="Z339" s="28"/>
      <c r="AA339" s="28"/>
      <c r="AB339" s="28"/>
      <c r="AC339" s="28"/>
      <c r="AD339" s="28"/>
      <c r="AE339" s="70"/>
      <c r="AF339" s="36"/>
      <c r="AG339" s="6"/>
    </row>
    <row r="340" spans="7:33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55"/>
      <c r="U340" s="161"/>
      <c r="V340" s="164"/>
      <c r="W340" s="164"/>
      <c r="X340" s="11"/>
      <c r="Y340" s="28"/>
      <c r="Z340" s="28"/>
      <c r="AA340" s="28"/>
      <c r="AB340" s="28"/>
      <c r="AC340" s="28"/>
      <c r="AD340" s="28"/>
      <c r="AE340" s="70"/>
      <c r="AF340" s="36"/>
      <c r="AG340" s="6"/>
    </row>
    <row r="341" spans="7:33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55"/>
      <c r="U341" s="161"/>
      <c r="V341" s="164"/>
      <c r="W341" s="164"/>
      <c r="X341" s="11"/>
      <c r="Y341" s="28"/>
      <c r="Z341" s="28"/>
      <c r="AA341" s="28"/>
      <c r="AB341" s="28"/>
      <c r="AC341" s="28"/>
      <c r="AD341" s="28"/>
      <c r="AE341" s="70"/>
      <c r="AF341" s="36"/>
      <c r="AG341" s="6"/>
    </row>
    <row r="342" spans="7:33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55"/>
      <c r="U342" s="161"/>
      <c r="V342" s="164"/>
      <c r="W342" s="164"/>
      <c r="X342" s="11"/>
      <c r="Y342" s="28"/>
      <c r="Z342" s="28"/>
      <c r="AA342" s="28"/>
      <c r="AB342" s="28"/>
      <c r="AC342" s="28"/>
      <c r="AD342" s="28"/>
      <c r="AE342" s="70"/>
      <c r="AF342" s="36"/>
      <c r="AG342" s="6"/>
    </row>
    <row r="343" spans="7:33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55"/>
      <c r="U343" s="161"/>
      <c r="V343" s="164"/>
      <c r="W343" s="164"/>
      <c r="X343" s="11"/>
      <c r="Y343" s="28"/>
      <c r="Z343" s="28"/>
      <c r="AA343" s="28"/>
      <c r="AB343" s="28"/>
      <c r="AC343" s="28"/>
      <c r="AD343" s="28"/>
      <c r="AE343" s="70"/>
      <c r="AF343" s="36"/>
      <c r="AG343" s="6"/>
    </row>
    <row r="344" spans="7:33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55"/>
      <c r="U344" s="161"/>
      <c r="V344" s="164"/>
      <c r="W344" s="164"/>
      <c r="X344" s="11"/>
      <c r="Y344" s="28"/>
      <c r="Z344" s="28"/>
      <c r="AA344" s="28"/>
      <c r="AB344" s="28"/>
      <c r="AC344" s="28"/>
      <c r="AD344" s="28"/>
      <c r="AE344" s="70"/>
      <c r="AF344" s="36"/>
      <c r="AG344" s="6"/>
    </row>
    <row r="345" spans="7:33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55"/>
      <c r="U345" s="161"/>
      <c r="V345" s="164"/>
      <c r="W345" s="164"/>
      <c r="X345" s="11"/>
      <c r="Y345" s="28"/>
      <c r="Z345" s="28"/>
      <c r="AA345" s="28"/>
      <c r="AB345" s="28"/>
      <c r="AC345" s="28"/>
      <c r="AD345" s="28"/>
      <c r="AE345" s="70"/>
      <c r="AF345" s="36"/>
      <c r="AG345" s="6"/>
    </row>
    <row r="346" spans="7:33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55"/>
      <c r="U346" s="161"/>
      <c r="V346" s="164"/>
      <c r="W346" s="164"/>
      <c r="X346" s="11"/>
      <c r="Y346" s="28"/>
      <c r="Z346" s="28"/>
      <c r="AA346" s="28"/>
      <c r="AB346" s="28"/>
      <c r="AC346" s="28"/>
      <c r="AD346" s="28"/>
      <c r="AE346" s="70"/>
      <c r="AF346" s="36"/>
      <c r="AG346" s="6"/>
    </row>
    <row r="347" spans="7:33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55"/>
      <c r="U347" s="161"/>
      <c r="V347" s="164"/>
      <c r="W347" s="164"/>
      <c r="X347" s="11"/>
      <c r="Y347" s="28"/>
      <c r="Z347" s="28"/>
      <c r="AA347" s="28"/>
      <c r="AB347" s="28"/>
      <c r="AC347" s="28"/>
      <c r="AD347" s="28"/>
      <c r="AE347" s="70"/>
      <c r="AF347" s="36"/>
      <c r="AG347" s="6"/>
    </row>
    <row r="348" spans="7:33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55"/>
      <c r="U348" s="161"/>
      <c r="V348" s="164"/>
      <c r="W348" s="164"/>
      <c r="X348" s="11"/>
      <c r="Y348" s="28"/>
      <c r="Z348" s="28"/>
      <c r="AA348" s="28"/>
      <c r="AB348" s="28"/>
      <c r="AC348" s="28"/>
      <c r="AD348" s="28"/>
      <c r="AE348" s="70"/>
      <c r="AF348" s="36"/>
      <c r="AG348" s="6"/>
    </row>
    <row r="349" spans="7:33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55"/>
      <c r="U349" s="161"/>
      <c r="V349" s="164"/>
      <c r="W349" s="164"/>
      <c r="X349" s="11"/>
      <c r="Y349" s="28"/>
      <c r="Z349" s="28"/>
      <c r="AA349" s="28"/>
      <c r="AB349" s="28"/>
      <c r="AC349" s="28"/>
      <c r="AD349" s="28"/>
      <c r="AE349" s="70"/>
      <c r="AF349" s="36"/>
      <c r="AG349" s="6"/>
    </row>
    <row r="350" spans="7:33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55"/>
      <c r="U350" s="161"/>
      <c r="V350" s="164"/>
      <c r="W350" s="164"/>
      <c r="X350" s="11"/>
      <c r="Y350" s="28"/>
      <c r="Z350" s="28"/>
      <c r="AA350" s="28"/>
      <c r="AB350" s="28"/>
      <c r="AC350" s="28"/>
      <c r="AD350" s="28"/>
      <c r="AE350" s="70"/>
      <c r="AF350" s="36"/>
      <c r="AG350" s="6"/>
    </row>
    <row r="351" spans="7:33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55"/>
      <c r="U351" s="161"/>
      <c r="V351" s="164"/>
      <c r="W351" s="164"/>
      <c r="X351" s="11"/>
      <c r="Y351" s="28"/>
      <c r="Z351" s="28"/>
      <c r="AA351" s="28"/>
      <c r="AB351" s="28"/>
      <c r="AC351" s="28"/>
      <c r="AD351" s="28"/>
      <c r="AE351" s="70"/>
      <c r="AF351" s="36"/>
      <c r="AG351" s="6"/>
    </row>
    <row r="352" spans="7:33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55"/>
      <c r="U352" s="161"/>
      <c r="V352" s="164"/>
      <c r="W352" s="164"/>
      <c r="X352" s="11"/>
      <c r="Y352" s="28"/>
      <c r="Z352" s="28"/>
      <c r="AA352" s="28"/>
      <c r="AB352" s="28"/>
      <c r="AC352" s="28"/>
      <c r="AD352" s="28"/>
      <c r="AE352" s="70"/>
      <c r="AF352" s="36"/>
      <c r="AG352" s="6"/>
    </row>
    <row r="353" spans="7:33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55"/>
      <c r="U353" s="161"/>
      <c r="V353" s="164"/>
      <c r="W353" s="164"/>
      <c r="X353" s="11"/>
      <c r="Y353" s="28"/>
      <c r="Z353" s="28"/>
      <c r="AA353" s="28"/>
      <c r="AB353" s="28"/>
      <c r="AC353" s="28"/>
      <c r="AD353" s="28"/>
      <c r="AE353" s="70"/>
      <c r="AF353" s="36"/>
      <c r="AG353" s="6"/>
    </row>
    <row r="354" spans="7:33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55"/>
      <c r="U354" s="161"/>
      <c r="V354" s="164"/>
      <c r="W354" s="164"/>
      <c r="X354" s="11"/>
      <c r="Y354" s="28"/>
      <c r="Z354" s="28"/>
      <c r="AA354" s="28"/>
      <c r="AB354" s="28"/>
      <c r="AC354" s="28"/>
      <c r="AD354" s="28"/>
      <c r="AE354" s="70"/>
      <c r="AF354" s="36"/>
      <c r="AG354" s="6"/>
    </row>
    <row r="355" spans="7:33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55"/>
      <c r="U355" s="161"/>
      <c r="V355" s="164"/>
      <c r="W355" s="164"/>
      <c r="X355" s="11"/>
      <c r="Y355" s="28"/>
      <c r="Z355" s="28"/>
      <c r="AA355" s="28"/>
      <c r="AB355" s="28"/>
      <c r="AC355" s="28"/>
      <c r="AD355" s="28"/>
      <c r="AE355" s="70"/>
      <c r="AF355" s="36"/>
      <c r="AG355" s="6"/>
    </row>
    <row r="356" spans="7:33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55"/>
      <c r="U356" s="161"/>
      <c r="V356" s="164"/>
      <c r="W356" s="164"/>
      <c r="X356" s="11"/>
      <c r="Y356" s="28"/>
      <c r="Z356" s="28"/>
      <c r="AA356" s="28"/>
      <c r="AB356" s="28"/>
      <c r="AC356" s="28"/>
      <c r="AD356" s="28"/>
      <c r="AE356" s="70"/>
      <c r="AF356" s="36"/>
      <c r="AG356" s="6"/>
    </row>
    <row r="357" spans="7:33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55"/>
      <c r="U357" s="161"/>
      <c r="V357" s="164"/>
      <c r="W357" s="164"/>
      <c r="X357" s="11"/>
      <c r="Y357" s="28"/>
      <c r="Z357" s="28"/>
      <c r="AA357" s="28"/>
      <c r="AB357" s="28"/>
      <c r="AC357" s="28"/>
      <c r="AD357" s="28"/>
      <c r="AE357" s="70"/>
      <c r="AF357" s="36"/>
      <c r="AG357" s="6"/>
    </row>
    <row r="358" spans="7:33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55"/>
      <c r="U358" s="161"/>
      <c r="V358" s="164"/>
      <c r="W358" s="164"/>
      <c r="X358" s="11"/>
      <c r="Y358" s="28"/>
      <c r="Z358" s="28"/>
      <c r="AA358" s="28"/>
      <c r="AB358" s="28"/>
      <c r="AC358" s="28"/>
      <c r="AD358" s="28"/>
      <c r="AE358" s="70"/>
      <c r="AF358" s="36"/>
      <c r="AG358" s="6"/>
    </row>
    <row r="359" spans="7:33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55"/>
      <c r="U359" s="161"/>
      <c r="V359" s="164"/>
      <c r="W359" s="164"/>
      <c r="X359" s="11"/>
      <c r="Y359" s="28"/>
      <c r="Z359" s="28"/>
      <c r="AA359" s="28"/>
      <c r="AB359" s="28"/>
      <c r="AC359" s="28"/>
      <c r="AD359" s="28"/>
      <c r="AE359" s="70"/>
      <c r="AF359" s="36"/>
      <c r="AG359" s="6"/>
    </row>
    <row r="360" spans="7:33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55"/>
      <c r="U360" s="161"/>
      <c r="V360" s="164"/>
      <c r="W360" s="164"/>
      <c r="X360" s="11"/>
      <c r="Y360" s="28"/>
      <c r="Z360" s="28"/>
      <c r="AA360" s="28"/>
      <c r="AB360" s="28"/>
      <c r="AC360" s="28"/>
      <c r="AD360" s="28"/>
      <c r="AE360" s="70"/>
      <c r="AF360" s="36"/>
      <c r="AG360" s="6"/>
    </row>
    <row r="361" spans="7:33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55"/>
      <c r="U361" s="161"/>
      <c r="V361" s="164"/>
      <c r="W361" s="164"/>
      <c r="X361" s="11"/>
      <c r="Y361" s="28"/>
      <c r="Z361" s="28"/>
      <c r="AA361" s="28"/>
      <c r="AB361" s="28"/>
      <c r="AC361" s="28"/>
      <c r="AD361" s="28"/>
      <c r="AE361" s="70"/>
      <c r="AF361" s="36"/>
      <c r="AG361" s="6"/>
    </row>
    <row r="362" spans="7:33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55"/>
      <c r="U362" s="161"/>
      <c r="V362" s="164"/>
      <c r="W362" s="164"/>
      <c r="X362" s="11"/>
      <c r="Y362" s="28"/>
      <c r="Z362" s="28"/>
      <c r="AA362" s="28"/>
      <c r="AB362" s="28"/>
      <c r="AC362" s="28"/>
      <c r="AD362" s="28"/>
      <c r="AE362" s="70"/>
      <c r="AF362" s="36"/>
      <c r="AG362" s="6"/>
    </row>
    <row r="363" spans="7:33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55"/>
      <c r="U363" s="161"/>
      <c r="V363" s="164"/>
      <c r="W363" s="164"/>
      <c r="X363" s="11"/>
      <c r="Y363" s="28"/>
      <c r="Z363" s="28"/>
      <c r="AA363" s="28"/>
      <c r="AB363" s="28"/>
      <c r="AC363" s="28"/>
      <c r="AD363" s="28"/>
      <c r="AE363" s="70"/>
      <c r="AF363" s="36"/>
      <c r="AG363" s="6"/>
    </row>
    <row r="364" spans="7:33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55"/>
      <c r="U364" s="161"/>
      <c r="V364" s="164"/>
      <c r="W364" s="164"/>
      <c r="X364" s="11"/>
      <c r="Y364" s="28"/>
      <c r="Z364" s="28"/>
      <c r="AA364" s="28"/>
      <c r="AB364" s="28"/>
      <c r="AC364" s="28"/>
      <c r="AD364" s="28"/>
      <c r="AE364" s="70"/>
      <c r="AF364" s="36"/>
      <c r="AG364" s="6"/>
    </row>
    <row r="365" spans="7:33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55"/>
      <c r="U365" s="161"/>
      <c r="V365" s="164"/>
      <c r="W365" s="164"/>
      <c r="X365" s="11"/>
      <c r="Y365" s="28"/>
      <c r="Z365" s="28"/>
      <c r="AA365" s="28"/>
      <c r="AB365" s="28"/>
      <c r="AC365" s="28"/>
      <c r="AD365" s="28"/>
      <c r="AE365" s="70"/>
      <c r="AF365" s="36"/>
      <c r="AG365" s="6"/>
    </row>
    <row r="366" spans="7:33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55"/>
      <c r="U366" s="161"/>
      <c r="V366" s="164"/>
      <c r="W366" s="164"/>
      <c r="X366" s="11"/>
      <c r="Y366" s="28"/>
      <c r="Z366" s="28"/>
      <c r="AA366" s="28"/>
      <c r="AB366" s="28"/>
      <c r="AC366" s="28"/>
      <c r="AD366" s="28"/>
      <c r="AE366" s="70"/>
      <c r="AF366" s="36"/>
      <c r="AG366" s="6"/>
    </row>
    <row r="367" spans="7:33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55"/>
      <c r="U367" s="161"/>
      <c r="V367" s="164"/>
      <c r="W367" s="164"/>
      <c r="X367" s="11"/>
      <c r="Y367" s="28"/>
      <c r="Z367" s="28"/>
      <c r="AA367" s="28"/>
      <c r="AB367" s="28"/>
      <c r="AC367" s="28"/>
      <c r="AD367" s="28"/>
      <c r="AE367" s="70"/>
      <c r="AF367" s="36"/>
      <c r="AG367" s="6"/>
    </row>
    <row r="368" spans="7:33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55"/>
      <c r="U368" s="161"/>
      <c r="V368" s="164"/>
      <c r="W368" s="164"/>
      <c r="X368" s="11"/>
      <c r="Y368" s="28"/>
      <c r="Z368" s="28"/>
      <c r="AA368" s="28"/>
      <c r="AB368" s="28"/>
      <c r="AC368" s="28"/>
      <c r="AD368" s="28"/>
      <c r="AE368" s="70"/>
      <c r="AF368" s="36"/>
      <c r="AG368" s="6"/>
    </row>
    <row r="369" spans="7:33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55"/>
      <c r="U369" s="161"/>
      <c r="V369" s="164"/>
      <c r="W369" s="164"/>
      <c r="X369" s="11"/>
      <c r="Y369" s="28"/>
      <c r="Z369" s="28"/>
      <c r="AA369" s="28"/>
      <c r="AB369" s="28"/>
      <c r="AC369" s="28"/>
      <c r="AD369" s="28"/>
      <c r="AE369" s="70"/>
      <c r="AF369" s="36"/>
      <c r="AG369" s="6"/>
    </row>
    <row r="370" spans="7:33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55"/>
      <c r="U370" s="161"/>
      <c r="V370" s="164"/>
      <c r="W370" s="164"/>
      <c r="X370" s="11"/>
      <c r="Y370" s="28"/>
      <c r="Z370" s="28"/>
      <c r="AA370" s="28"/>
      <c r="AB370" s="28"/>
      <c r="AC370" s="28"/>
      <c r="AD370" s="28"/>
      <c r="AE370" s="70"/>
      <c r="AF370" s="36"/>
      <c r="AG370" s="6"/>
    </row>
    <row r="371" spans="7:33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55"/>
      <c r="U371" s="161"/>
      <c r="V371" s="164"/>
      <c r="W371" s="164"/>
      <c r="X371" s="11"/>
      <c r="Y371" s="28"/>
      <c r="Z371" s="28"/>
      <c r="AA371" s="28"/>
      <c r="AB371" s="28"/>
      <c r="AC371" s="28"/>
      <c r="AD371" s="28"/>
      <c r="AE371" s="70"/>
      <c r="AF371" s="36"/>
      <c r="AG371" s="6"/>
    </row>
    <row r="372" spans="7:33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55"/>
      <c r="U372" s="161"/>
      <c r="V372" s="164"/>
      <c r="W372" s="164"/>
      <c r="X372" s="11"/>
      <c r="Y372" s="28"/>
      <c r="Z372" s="28"/>
      <c r="AA372" s="28"/>
      <c r="AB372" s="28"/>
      <c r="AC372" s="28"/>
      <c r="AD372" s="28"/>
      <c r="AE372" s="70"/>
      <c r="AF372" s="36"/>
      <c r="AG372" s="6"/>
    </row>
    <row r="373" spans="7:33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55"/>
      <c r="U373" s="161"/>
      <c r="V373" s="164"/>
      <c r="W373" s="164"/>
      <c r="X373" s="11"/>
      <c r="Y373" s="28"/>
      <c r="Z373" s="28"/>
      <c r="AA373" s="28"/>
      <c r="AB373" s="28"/>
      <c r="AC373" s="28"/>
      <c r="AD373" s="28"/>
      <c r="AE373" s="70"/>
      <c r="AF373" s="36"/>
      <c r="AG373" s="6"/>
    </row>
    <row r="374" spans="7:33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55"/>
      <c r="U374" s="161"/>
      <c r="V374" s="164"/>
      <c r="W374" s="164"/>
      <c r="X374" s="11"/>
      <c r="Y374" s="28"/>
      <c r="Z374" s="28"/>
      <c r="AA374" s="28"/>
      <c r="AB374" s="28"/>
      <c r="AC374" s="28"/>
      <c r="AD374" s="28"/>
      <c r="AE374" s="70"/>
      <c r="AF374" s="36"/>
      <c r="AG374" s="6"/>
    </row>
    <row r="375" spans="7:33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55"/>
      <c r="U375" s="161"/>
      <c r="V375" s="164"/>
      <c r="W375" s="164"/>
      <c r="X375" s="11"/>
      <c r="Y375" s="28"/>
      <c r="Z375" s="28"/>
      <c r="AA375" s="28"/>
      <c r="AB375" s="28"/>
      <c r="AC375" s="28"/>
      <c r="AD375" s="28"/>
      <c r="AE375" s="70"/>
      <c r="AF375" s="36"/>
      <c r="AG375" s="6"/>
    </row>
    <row r="376" spans="7:33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55"/>
      <c r="U376" s="161"/>
      <c r="V376" s="164"/>
      <c r="W376" s="164"/>
      <c r="X376" s="11"/>
      <c r="Y376" s="28"/>
      <c r="Z376" s="28"/>
      <c r="AA376" s="28"/>
      <c r="AB376" s="28"/>
      <c r="AC376" s="28"/>
      <c r="AD376" s="28"/>
      <c r="AE376" s="70"/>
      <c r="AF376" s="36"/>
      <c r="AG376" s="6"/>
    </row>
    <row r="377" spans="7:33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55"/>
      <c r="U377" s="161"/>
      <c r="V377" s="164"/>
      <c r="W377" s="164"/>
      <c r="X377" s="11"/>
      <c r="Y377" s="28"/>
      <c r="Z377" s="28"/>
      <c r="AA377" s="28"/>
      <c r="AB377" s="28"/>
      <c r="AC377" s="28"/>
      <c r="AD377" s="28"/>
      <c r="AE377" s="70"/>
      <c r="AF377" s="36"/>
      <c r="AG377" s="6"/>
    </row>
    <row r="378" spans="7:33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55"/>
      <c r="U378" s="161"/>
      <c r="V378" s="164"/>
      <c r="W378" s="164"/>
      <c r="X378" s="11"/>
      <c r="Y378" s="28"/>
      <c r="Z378" s="28"/>
      <c r="AA378" s="28"/>
      <c r="AB378" s="28"/>
      <c r="AC378" s="28"/>
      <c r="AD378" s="28"/>
      <c r="AE378" s="70"/>
      <c r="AF378" s="36"/>
      <c r="AG378" s="6"/>
    </row>
    <row r="379" spans="7:33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55"/>
      <c r="U379" s="161"/>
      <c r="V379" s="164"/>
      <c r="W379" s="164"/>
      <c r="X379" s="11"/>
      <c r="Y379" s="28"/>
      <c r="Z379" s="28"/>
      <c r="AA379" s="28"/>
      <c r="AB379" s="28"/>
      <c r="AC379" s="28"/>
      <c r="AD379" s="28"/>
      <c r="AE379" s="70"/>
      <c r="AF379" s="36"/>
      <c r="AG379" s="6"/>
    </row>
    <row r="380" spans="7:33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55"/>
      <c r="U380" s="161"/>
      <c r="V380" s="164"/>
      <c r="W380" s="164"/>
      <c r="X380" s="11"/>
      <c r="Y380" s="28"/>
      <c r="Z380" s="28"/>
      <c r="AA380" s="28"/>
      <c r="AB380" s="28"/>
      <c r="AC380" s="28"/>
      <c r="AD380" s="28"/>
      <c r="AE380" s="70"/>
      <c r="AF380" s="36"/>
      <c r="AG380" s="6"/>
    </row>
    <row r="381" spans="7:33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55"/>
      <c r="U381" s="161"/>
      <c r="V381" s="164"/>
      <c r="W381" s="164"/>
      <c r="X381" s="11"/>
      <c r="Y381" s="28"/>
      <c r="Z381" s="28"/>
      <c r="AA381" s="28"/>
      <c r="AB381" s="28"/>
      <c r="AC381" s="28"/>
      <c r="AD381" s="28"/>
      <c r="AE381" s="70"/>
      <c r="AF381" s="36"/>
      <c r="AG381" s="6"/>
    </row>
    <row r="382" spans="7:33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55"/>
      <c r="U382" s="161"/>
      <c r="V382" s="164"/>
      <c r="W382" s="164"/>
      <c r="X382" s="11"/>
      <c r="Y382" s="28"/>
      <c r="Z382" s="28"/>
      <c r="AA382" s="28"/>
      <c r="AB382" s="28"/>
      <c r="AC382" s="28"/>
      <c r="AD382" s="28"/>
      <c r="AE382" s="70"/>
      <c r="AF382" s="36"/>
      <c r="AG382" s="6"/>
    </row>
    <row r="383" spans="7:33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55"/>
      <c r="U383" s="161"/>
      <c r="V383" s="164"/>
      <c r="W383" s="164"/>
      <c r="X383" s="11"/>
      <c r="Y383" s="28"/>
      <c r="Z383" s="28"/>
      <c r="AA383" s="28"/>
      <c r="AB383" s="28"/>
      <c r="AC383" s="28"/>
      <c r="AD383" s="28"/>
      <c r="AE383" s="70"/>
      <c r="AF383" s="36"/>
      <c r="AG383" s="6"/>
    </row>
    <row r="384" spans="7:33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55"/>
      <c r="U384" s="161"/>
      <c r="V384" s="164"/>
      <c r="W384" s="164"/>
      <c r="X384" s="11"/>
      <c r="Y384" s="28"/>
      <c r="Z384" s="28"/>
      <c r="AA384" s="28"/>
      <c r="AB384" s="28"/>
      <c r="AC384" s="28"/>
      <c r="AD384" s="28"/>
      <c r="AE384" s="70"/>
      <c r="AF384" s="36"/>
      <c r="AG384" s="6"/>
    </row>
    <row r="385" spans="7:33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55"/>
      <c r="U385" s="161"/>
      <c r="V385" s="164"/>
      <c r="W385" s="164"/>
      <c r="X385" s="11"/>
      <c r="Y385" s="28"/>
      <c r="Z385" s="28"/>
      <c r="AA385" s="28"/>
      <c r="AB385" s="28"/>
      <c r="AC385" s="28"/>
      <c r="AD385" s="28"/>
      <c r="AE385" s="70"/>
      <c r="AF385" s="36"/>
      <c r="AG385" s="6"/>
    </row>
    <row r="386" spans="7:33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55"/>
      <c r="U386" s="161"/>
      <c r="V386" s="164"/>
      <c r="W386" s="164"/>
      <c r="X386" s="11"/>
      <c r="Y386" s="28"/>
      <c r="Z386" s="28"/>
      <c r="AA386" s="28"/>
      <c r="AB386" s="28"/>
      <c r="AC386" s="28"/>
      <c r="AD386" s="28"/>
      <c r="AE386" s="70"/>
      <c r="AF386" s="36"/>
      <c r="AG386" s="6"/>
    </row>
    <row r="387" spans="7:33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55"/>
      <c r="U387" s="161"/>
      <c r="V387" s="164"/>
      <c r="W387" s="164"/>
      <c r="X387" s="11"/>
      <c r="Y387" s="28"/>
      <c r="Z387" s="28"/>
      <c r="AA387" s="28"/>
      <c r="AB387" s="28"/>
      <c r="AC387" s="28"/>
      <c r="AD387" s="28"/>
      <c r="AE387" s="70"/>
      <c r="AF387" s="36"/>
      <c r="AG387" s="6"/>
    </row>
    <row r="388" spans="7:33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55"/>
      <c r="U388" s="161"/>
      <c r="V388" s="164"/>
      <c r="W388" s="164"/>
      <c r="X388" s="11"/>
      <c r="Y388" s="28"/>
      <c r="Z388" s="28"/>
      <c r="AA388" s="28"/>
      <c r="AB388" s="28"/>
      <c r="AC388" s="28"/>
      <c r="AD388" s="28"/>
      <c r="AE388" s="70"/>
      <c r="AF388" s="36"/>
      <c r="AG388" s="6"/>
    </row>
    <row r="389" spans="7:33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55"/>
      <c r="U389" s="161"/>
      <c r="V389" s="164"/>
      <c r="W389" s="164"/>
      <c r="X389" s="11"/>
      <c r="Y389" s="28"/>
      <c r="Z389" s="28"/>
      <c r="AA389" s="28"/>
      <c r="AB389" s="28"/>
      <c r="AC389" s="28"/>
      <c r="AD389" s="28"/>
      <c r="AE389" s="70"/>
      <c r="AF389" s="36"/>
      <c r="AG389" s="6"/>
    </row>
    <row r="390" spans="7:33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55"/>
      <c r="U390" s="161"/>
      <c r="V390" s="164"/>
      <c r="W390" s="164"/>
      <c r="X390" s="11"/>
      <c r="Y390" s="28"/>
      <c r="Z390" s="28"/>
      <c r="AA390" s="28"/>
      <c r="AB390" s="28"/>
      <c r="AC390" s="28"/>
      <c r="AD390" s="28"/>
      <c r="AE390" s="70"/>
      <c r="AF390" s="36"/>
      <c r="AG390" s="6"/>
    </row>
    <row r="391" spans="7:33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55"/>
      <c r="U391" s="161"/>
      <c r="V391" s="164"/>
      <c r="W391" s="164"/>
      <c r="X391" s="11"/>
      <c r="Y391" s="28"/>
      <c r="Z391" s="28"/>
      <c r="AA391" s="28"/>
      <c r="AB391" s="28"/>
      <c r="AC391" s="28"/>
      <c r="AD391" s="28"/>
      <c r="AE391" s="70"/>
      <c r="AF391" s="36"/>
      <c r="AG391" s="6"/>
    </row>
    <row r="392" spans="7:33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55"/>
      <c r="U392" s="161"/>
      <c r="V392" s="164"/>
      <c r="W392" s="164"/>
      <c r="X392" s="11"/>
      <c r="Y392" s="28"/>
      <c r="Z392" s="28"/>
      <c r="AA392" s="28"/>
      <c r="AB392" s="28"/>
      <c r="AC392" s="28"/>
      <c r="AD392" s="28"/>
      <c r="AE392" s="70"/>
      <c r="AF392" s="36"/>
      <c r="AG392" s="6"/>
    </row>
    <row r="393" spans="7:33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55"/>
      <c r="U393" s="161"/>
      <c r="V393" s="164"/>
      <c r="W393" s="164"/>
      <c r="X393" s="11"/>
      <c r="Y393" s="28"/>
      <c r="Z393" s="28"/>
      <c r="AA393" s="28"/>
      <c r="AB393" s="28"/>
      <c r="AC393" s="28"/>
      <c r="AD393" s="28"/>
      <c r="AE393" s="70"/>
      <c r="AF393" s="36"/>
      <c r="AG393" s="6"/>
    </row>
    <row r="394" spans="7:33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55"/>
      <c r="U394" s="161"/>
      <c r="V394" s="164"/>
      <c r="W394" s="164"/>
      <c r="X394" s="11"/>
      <c r="Y394" s="28"/>
      <c r="Z394" s="28"/>
      <c r="AA394" s="28"/>
      <c r="AB394" s="28"/>
      <c r="AC394" s="28"/>
      <c r="AD394" s="28"/>
      <c r="AE394" s="70"/>
      <c r="AF394" s="36"/>
      <c r="AG394" s="6"/>
    </row>
    <row r="395" spans="7:33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55"/>
      <c r="U395" s="161"/>
      <c r="V395" s="164"/>
      <c r="W395" s="164"/>
      <c r="X395" s="11"/>
      <c r="Y395" s="28"/>
      <c r="Z395" s="28"/>
      <c r="AA395" s="28"/>
      <c r="AB395" s="28"/>
      <c r="AC395" s="28"/>
      <c r="AD395" s="28"/>
      <c r="AE395" s="70"/>
      <c r="AF395" s="36"/>
      <c r="AG395" s="6"/>
    </row>
    <row r="396" spans="7:33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55"/>
      <c r="U396" s="161"/>
      <c r="V396" s="164"/>
      <c r="W396" s="164"/>
      <c r="X396" s="11"/>
      <c r="Y396" s="28"/>
      <c r="Z396" s="28"/>
      <c r="AA396" s="28"/>
      <c r="AB396" s="28"/>
      <c r="AC396" s="28"/>
      <c r="AD396" s="28"/>
      <c r="AE396" s="70"/>
      <c r="AF396" s="36"/>
      <c r="AG396" s="6"/>
    </row>
    <row r="397" spans="7:33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55"/>
      <c r="U397" s="161"/>
      <c r="V397" s="164"/>
      <c r="W397" s="164"/>
      <c r="X397" s="11"/>
      <c r="Y397" s="28"/>
      <c r="Z397" s="28"/>
      <c r="AA397" s="28"/>
      <c r="AB397" s="28"/>
      <c r="AC397" s="28"/>
      <c r="AD397" s="28"/>
      <c r="AE397" s="70"/>
      <c r="AF397" s="36"/>
      <c r="AG397" s="6"/>
    </row>
    <row r="398" spans="7:33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55"/>
      <c r="U398" s="161"/>
      <c r="V398" s="164"/>
      <c r="W398" s="164"/>
      <c r="X398" s="11"/>
      <c r="Y398" s="28"/>
      <c r="Z398" s="28"/>
      <c r="AA398" s="28"/>
      <c r="AB398" s="28"/>
      <c r="AC398" s="28"/>
      <c r="AD398" s="28"/>
      <c r="AE398" s="70"/>
      <c r="AF398" s="36"/>
      <c r="AG398" s="6"/>
    </row>
    <row r="399" spans="7:33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55"/>
      <c r="U399" s="161"/>
      <c r="V399" s="164"/>
      <c r="W399" s="164"/>
      <c r="X399" s="11"/>
      <c r="Y399" s="28"/>
      <c r="Z399" s="28"/>
      <c r="AA399" s="28"/>
      <c r="AB399" s="28"/>
      <c r="AC399" s="28"/>
      <c r="AD399" s="28"/>
      <c r="AE399" s="70"/>
      <c r="AF399" s="36"/>
      <c r="AG399" s="6"/>
    </row>
    <row r="400" spans="7:33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55"/>
      <c r="U400" s="161"/>
      <c r="V400" s="164"/>
      <c r="W400" s="164"/>
      <c r="X400" s="11"/>
      <c r="Y400" s="28"/>
      <c r="Z400" s="28"/>
      <c r="AA400" s="28"/>
      <c r="AB400" s="28"/>
      <c r="AC400" s="28"/>
      <c r="AD400" s="28"/>
      <c r="AE400" s="70"/>
      <c r="AF400" s="36"/>
      <c r="AG400" s="6"/>
    </row>
    <row r="401" spans="7:33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55"/>
      <c r="U401" s="161"/>
      <c r="V401" s="164"/>
      <c r="W401" s="164"/>
      <c r="X401" s="11"/>
      <c r="Y401" s="28"/>
      <c r="Z401" s="28"/>
      <c r="AA401" s="28"/>
      <c r="AB401" s="28"/>
      <c r="AC401" s="28"/>
      <c r="AD401" s="28"/>
      <c r="AE401" s="70"/>
      <c r="AF401" s="36"/>
      <c r="AG401" s="6"/>
    </row>
    <row r="402" spans="7:33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55"/>
      <c r="U402" s="161"/>
      <c r="V402" s="164"/>
      <c r="W402" s="164"/>
      <c r="X402" s="11"/>
      <c r="Y402" s="28"/>
      <c r="Z402" s="28"/>
      <c r="AA402" s="28"/>
      <c r="AB402" s="28"/>
      <c r="AC402" s="28"/>
      <c r="AD402" s="28"/>
      <c r="AE402" s="70"/>
      <c r="AF402" s="36"/>
      <c r="AG402" s="6"/>
    </row>
    <row r="403" spans="7:33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55"/>
      <c r="U403" s="161"/>
      <c r="V403" s="164"/>
      <c r="W403" s="164"/>
      <c r="X403" s="11"/>
      <c r="Y403" s="28"/>
      <c r="Z403" s="28"/>
      <c r="AA403" s="28"/>
      <c r="AB403" s="28"/>
      <c r="AC403" s="28"/>
      <c r="AD403" s="28"/>
      <c r="AE403" s="70"/>
      <c r="AF403" s="36"/>
      <c r="AG403" s="6"/>
    </row>
    <row r="404" spans="7:33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55"/>
      <c r="U404" s="161"/>
      <c r="V404" s="164"/>
      <c r="W404" s="164"/>
      <c r="X404" s="11"/>
      <c r="Y404" s="28"/>
      <c r="Z404" s="28"/>
      <c r="AA404" s="28"/>
      <c r="AB404" s="28"/>
      <c r="AC404" s="28"/>
      <c r="AD404" s="28"/>
      <c r="AE404" s="70"/>
      <c r="AF404" s="36"/>
      <c r="AG404" s="6"/>
    </row>
    <row r="405" spans="7:33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55"/>
      <c r="U405" s="161"/>
      <c r="V405" s="164"/>
      <c r="W405" s="164"/>
      <c r="X405" s="11"/>
      <c r="Y405" s="28"/>
      <c r="Z405" s="28"/>
      <c r="AA405" s="28"/>
      <c r="AB405" s="28"/>
      <c r="AC405" s="28"/>
      <c r="AD405" s="28"/>
      <c r="AE405" s="70"/>
      <c r="AF405" s="36"/>
      <c r="AG405" s="6"/>
    </row>
    <row r="406" spans="7:33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55"/>
      <c r="U406" s="161"/>
      <c r="V406" s="164"/>
      <c r="W406" s="164"/>
      <c r="X406" s="11"/>
      <c r="Y406" s="28"/>
      <c r="Z406" s="28"/>
      <c r="AA406" s="28"/>
      <c r="AB406" s="28"/>
      <c r="AC406" s="28"/>
      <c r="AD406" s="28"/>
      <c r="AE406" s="70"/>
      <c r="AF406" s="36"/>
      <c r="AG406" s="6"/>
    </row>
    <row r="407" spans="7:33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55"/>
      <c r="U407" s="161"/>
      <c r="V407" s="164"/>
      <c r="W407" s="164"/>
      <c r="X407" s="11"/>
      <c r="Y407" s="28"/>
      <c r="Z407" s="28"/>
      <c r="AA407" s="28"/>
      <c r="AB407" s="28"/>
      <c r="AC407" s="28"/>
      <c r="AD407" s="28"/>
      <c r="AE407" s="70"/>
      <c r="AF407" s="36"/>
      <c r="AG407" s="6"/>
    </row>
    <row r="408" spans="7:33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55"/>
      <c r="U408" s="161"/>
      <c r="V408" s="164"/>
      <c r="W408" s="164"/>
      <c r="X408" s="11"/>
      <c r="Y408" s="28"/>
      <c r="Z408" s="28"/>
      <c r="AA408" s="28"/>
      <c r="AB408" s="28"/>
      <c r="AC408" s="28"/>
      <c r="AD408" s="28"/>
      <c r="AE408" s="70"/>
      <c r="AF408" s="36"/>
      <c r="AG408" s="6"/>
    </row>
    <row r="409" spans="7:33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55"/>
      <c r="U409" s="161"/>
      <c r="V409" s="164"/>
      <c r="W409" s="164"/>
      <c r="X409" s="11"/>
      <c r="Y409" s="28"/>
      <c r="Z409" s="28"/>
      <c r="AA409" s="28"/>
      <c r="AB409" s="28"/>
      <c r="AC409" s="28"/>
      <c r="AD409" s="28"/>
      <c r="AE409" s="70"/>
      <c r="AF409" s="36"/>
      <c r="AG409" s="6"/>
    </row>
    <row r="410" spans="7:33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55"/>
      <c r="U410" s="161"/>
      <c r="V410" s="164"/>
      <c r="W410" s="164"/>
      <c r="X410" s="11"/>
      <c r="Y410" s="28"/>
      <c r="Z410" s="28"/>
      <c r="AA410" s="28"/>
      <c r="AB410" s="28"/>
      <c r="AC410" s="28"/>
      <c r="AD410" s="28"/>
      <c r="AE410" s="70"/>
      <c r="AF410" s="36"/>
      <c r="AG410" s="6"/>
    </row>
    <row r="411" spans="7:33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55"/>
      <c r="U411" s="161"/>
      <c r="V411" s="164"/>
      <c r="W411" s="164"/>
      <c r="X411" s="11"/>
      <c r="Y411" s="28"/>
      <c r="Z411" s="28"/>
      <c r="AA411" s="28"/>
      <c r="AB411" s="28"/>
      <c r="AC411" s="28"/>
      <c r="AD411" s="28"/>
      <c r="AE411" s="70"/>
      <c r="AF411" s="36"/>
      <c r="AG411" s="6"/>
    </row>
    <row r="412" spans="7:33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55"/>
      <c r="U412" s="161"/>
      <c r="V412" s="164"/>
      <c r="W412" s="164"/>
      <c r="X412" s="11"/>
      <c r="Y412" s="28"/>
      <c r="Z412" s="28"/>
      <c r="AA412" s="28"/>
      <c r="AB412" s="28"/>
      <c r="AC412" s="28"/>
      <c r="AD412" s="28"/>
      <c r="AE412" s="70"/>
      <c r="AF412" s="36"/>
      <c r="AG412" s="6"/>
    </row>
    <row r="413" spans="7:33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55"/>
      <c r="U413" s="161"/>
      <c r="V413" s="164"/>
      <c r="W413" s="164"/>
      <c r="X413" s="11"/>
      <c r="Y413" s="28"/>
      <c r="Z413" s="28"/>
      <c r="AA413" s="28"/>
      <c r="AB413" s="28"/>
      <c r="AC413" s="28"/>
      <c r="AD413" s="28"/>
      <c r="AE413" s="70"/>
      <c r="AF413" s="36"/>
      <c r="AG413" s="6"/>
    </row>
    <row r="414" spans="7:33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55"/>
      <c r="U414" s="161"/>
      <c r="V414" s="164"/>
      <c r="W414" s="164"/>
      <c r="X414" s="11"/>
      <c r="Y414" s="28"/>
      <c r="Z414" s="28"/>
      <c r="AA414" s="28"/>
      <c r="AB414" s="28"/>
      <c r="AC414" s="28"/>
      <c r="AD414" s="28"/>
      <c r="AE414" s="70"/>
      <c r="AF414" s="36"/>
      <c r="AG414" s="6"/>
    </row>
    <row r="415" spans="7:33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55"/>
      <c r="U415" s="161"/>
      <c r="V415" s="164"/>
      <c r="W415" s="164"/>
      <c r="X415" s="11"/>
      <c r="Y415" s="28"/>
      <c r="Z415" s="28"/>
      <c r="AA415" s="28"/>
      <c r="AB415" s="28"/>
      <c r="AC415" s="28"/>
      <c r="AD415" s="28"/>
      <c r="AE415" s="70"/>
      <c r="AF415" s="36"/>
      <c r="AG415" s="6"/>
    </row>
    <row r="416" spans="7:33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55"/>
      <c r="U416" s="161"/>
      <c r="V416" s="164"/>
      <c r="W416" s="164"/>
      <c r="X416" s="11"/>
      <c r="Y416" s="28"/>
      <c r="Z416" s="28"/>
      <c r="AA416" s="28"/>
      <c r="AB416" s="28"/>
      <c r="AC416" s="28"/>
      <c r="AD416" s="28"/>
      <c r="AE416" s="70"/>
      <c r="AF416" s="36"/>
      <c r="AG416" s="6"/>
    </row>
    <row r="417" spans="7:33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55"/>
      <c r="U417" s="161"/>
      <c r="V417" s="164"/>
      <c r="W417" s="164"/>
      <c r="X417" s="11"/>
      <c r="Y417" s="28"/>
      <c r="Z417" s="28"/>
      <c r="AA417" s="28"/>
      <c r="AB417" s="28"/>
      <c r="AC417" s="28"/>
      <c r="AD417" s="28"/>
      <c r="AE417" s="70"/>
      <c r="AF417" s="36"/>
      <c r="AG417" s="6"/>
    </row>
    <row r="418" spans="7:33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55"/>
      <c r="U418" s="161"/>
      <c r="V418" s="164"/>
      <c r="W418" s="164"/>
      <c r="X418" s="11"/>
      <c r="Y418" s="28"/>
      <c r="Z418" s="28"/>
      <c r="AA418" s="28"/>
      <c r="AB418" s="28"/>
      <c r="AC418" s="28"/>
      <c r="AD418" s="28"/>
      <c r="AE418" s="70"/>
      <c r="AF418" s="36"/>
      <c r="AG418" s="6"/>
    </row>
    <row r="419" spans="7:33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55"/>
      <c r="U419" s="161"/>
      <c r="V419" s="164"/>
      <c r="W419" s="164"/>
      <c r="X419" s="11"/>
      <c r="Y419" s="28"/>
      <c r="Z419" s="28"/>
      <c r="AA419" s="28"/>
      <c r="AB419" s="28"/>
      <c r="AC419" s="28"/>
      <c r="AD419" s="28"/>
      <c r="AE419" s="70"/>
      <c r="AF419" s="36"/>
      <c r="AG419" s="6"/>
    </row>
    <row r="420" spans="7:33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55"/>
      <c r="U420" s="161"/>
      <c r="V420" s="164"/>
      <c r="W420" s="164"/>
      <c r="X420" s="11"/>
      <c r="Y420" s="28"/>
      <c r="Z420" s="28"/>
      <c r="AA420" s="28"/>
      <c r="AB420" s="28"/>
      <c r="AC420" s="28"/>
      <c r="AD420" s="28"/>
      <c r="AE420" s="70"/>
      <c r="AF420" s="36"/>
      <c r="AG420" s="6"/>
    </row>
    <row r="421" spans="7:33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55"/>
      <c r="U421" s="161"/>
      <c r="V421" s="164"/>
      <c r="W421" s="164"/>
      <c r="X421" s="11"/>
      <c r="Y421" s="28"/>
      <c r="Z421" s="28"/>
      <c r="AA421" s="28"/>
      <c r="AB421" s="28"/>
      <c r="AC421" s="28"/>
      <c r="AD421" s="28"/>
      <c r="AE421" s="70"/>
      <c r="AF421" s="36"/>
      <c r="AG421" s="6"/>
    </row>
    <row r="422" spans="7:33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55"/>
      <c r="U422" s="161"/>
      <c r="V422" s="164"/>
      <c r="W422" s="164"/>
      <c r="X422" s="11"/>
      <c r="Y422" s="28"/>
      <c r="Z422" s="28"/>
      <c r="AA422" s="28"/>
      <c r="AB422" s="28"/>
      <c r="AC422" s="28"/>
      <c r="AD422" s="28"/>
      <c r="AE422" s="70"/>
      <c r="AF422" s="36"/>
      <c r="AG422" s="6"/>
    </row>
    <row r="423" spans="7:33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55"/>
      <c r="U423" s="161"/>
      <c r="V423" s="164"/>
      <c r="W423" s="164"/>
      <c r="X423" s="11"/>
      <c r="Y423" s="28"/>
      <c r="Z423" s="28"/>
      <c r="AA423" s="28"/>
      <c r="AB423" s="28"/>
      <c r="AC423" s="28"/>
      <c r="AD423" s="28"/>
      <c r="AE423" s="70"/>
      <c r="AF423" s="36"/>
      <c r="AG423" s="6"/>
    </row>
    <row r="424" spans="7:33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55"/>
      <c r="U424" s="161"/>
      <c r="V424" s="164"/>
      <c r="W424" s="164"/>
      <c r="X424" s="11"/>
      <c r="Y424" s="28"/>
      <c r="Z424" s="28"/>
      <c r="AA424" s="28"/>
      <c r="AB424" s="28"/>
      <c r="AC424" s="28"/>
      <c r="AD424" s="28"/>
      <c r="AE424" s="70"/>
      <c r="AF424" s="36"/>
      <c r="AG424" s="6"/>
    </row>
    <row r="425" spans="7:33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55"/>
      <c r="U425" s="161"/>
      <c r="V425" s="164"/>
      <c r="W425" s="164"/>
      <c r="X425" s="11"/>
      <c r="Y425" s="28"/>
      <c r="Z425" s="28"/>
      <c r="AA425" s="28"/>
      <c r="AB425" s="28"/>
      <c r="AC425" s="28"/>
      <c r="AD425" s="28"/>
      <c r="AE425" s="70"/>
      <c r="AF425" s="36"/>
      <c r="AG425" s="6"/>
    </row>
    <row r="426" spans="7:33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55"/>
      <c r="U426" s="161"/>
      <c r="V426" s="164"/>
      <c r="W426" s="164"/>
      <c r="X426" s="11"/>
      <c r="Y426" s="28"/>
      <c r="Z426" s="28"/>
      <c r="AA426" s="28"/>
      <c r="AB426" s="28"/>
      <c r="AC426" s="28"/>
      <c r="AD426" s="28"/>
      <c r="AE426" s="70"/>
      <c r="AF426" s="36"/>
      <c r="AG426" s="6"/>
    </row>
    <row r="427" spans="7:33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55"/>
      <c r="U427" s="161"/>
      <c r="V427" s="164"/>
      <c r="W427" s="164"/>
      <c r="X427" s="11"/>
      <c r="Y427" s="28"/>
      <c r="Z427" s="28"/>
      <c r="AA427" s="28"/>
      <c r="AB427" s="28"/>
      <c r="AC427" s="28"/>
      <c r="AD427" s="28"/>
      <c r="AE427" s="70"/>
      <c r="AF427" s="36"/>
      <c r="AG427" s="6"/>
    </row>
    <row r="428" spans="7:33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55"/>
      <c r="U428" s="161"/>
      <c r="V428" s="164"/>
      <c r="W428" s="164"/>
      <c r="X428" s="11"/>
      <c r="Y428" s="28"/>
      <c r="Z428" s="28"/>
      <c r="AA428" s="28"/>
      <c r="AB428" s="28"/>
      <c r="AC428" s="28"/>
      <c r="AD428" s="28"/>
      <c r="AE428" s="70"/>
      <c r="AF428" s="36"/>
      <c r="AG428" s="6"/>
    </row>
    <row r="429" spans="7:33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55"/>
      <c r="U429" s="161"/>
      <c r="V429" s="164"/>
      <c r="W429" s="164"/>
      <c r="X429" s="11"/>
      <c r="Y429" s="28"/>
      <c r="Z429" s="28"/>
      <c r="AA429" s="28"/>
      <c r="AB429" s="28"/>
      <c r="AC429" s="28"/>
      <c r="AD429" s="28"/>
      <c r="AE429" s="70"/>
      <c r="AF429" s="36"/>
      <c r="AG429" s="6"/>
    </row>
    <row r="430" spans="7:33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55"/>
      <c r="U430" s="161"/>
      <c r="V430" s="164"/>
      <c r="W430" s="164"/>
      <c r="X430" s="11"/>
      <c r="Y430" s="28"/>
      <c r="Z430" s="28"/>
      <c r="AA430" s="28"/>
      <c r="AB430" s="28"/>
      <c r="AC430" s="28"/>
      <c r="AD430" s="28"/>
      <c r="AE430" s="70"/>
      <c r="AF430" s="36"/>
      <c r="AG430" s="6"/>
    </row>
    <row r="431" spans="7:33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55"/>
      <c r="U431" s="161"/>
      <c r="V431" s="164"/>
      <c r="W431" s="164"/>
      <c r="X431" s="11"/>
      <c r="Y431" s="28"/>
      <c r="Z431" s="28"/>
      <c r="AA431" s="28"/>
      <c r="AB431" s="28"/>
      <c r="AC431" s="28"/>
      <c r="AD431" s="28"/>
      <c r="AE431" s="70"/>
      <c r="AF431" s="36"/>
      <c r="AG431" s="6"/>
    </row>
    <row r="432" spans="7:33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55"/>
      <c r="U432" s="161"/>
      <c r="V432" s="164"/>
      <c r="W432" s="164"/>
      <c r="X432" s="11"/>
      <c r="Y432" s="28"/>
      <c r="Z432" s="28"/>
      <c r="AA432" s="28"/>
      <c r="AB432" s="28"/>
      <c r="AC432" s="28"/>
      <c r="AD432" s="28"/>
      <c r="AE432" s="70"/>
      <c r="AF432" s="36"/>
      <c r="AG432" s="6"/>
    </row>
    <row r="433" spans="7:33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55"/>
      <c r="U433" s="161"/>
      <c r="V433" s="164"/>
      <c r="W433" s="164"/>
      <c r="X433" s="11"/>
      <c r="Y433" s="28"/>
      <c r="Z433" s="28"/>
      <c r="AA433" s="28"/>
      <c r="AB433" s="28"/>
      <c r="AC433" s="28"/>
      <c r="AD433" s="28"/>
      <c r="AE433" s="70"/>
      <c r="AF433" s="36"/>
      <c r="AG433" s="6"/>
    </row>
    <row r="434" spans="7:33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55"/>
      <c r="U434" s="161"/>
      <c r="V434" s="164"/>
      <c r="W434" s="164"/>
      <c r="X434" s="11"/>
      <c r="Y434" s="28"/>
      <c r="Z434" s="28"/>
      <c r="AA434" s="28"/>
      <c r="AB434" s="28"/>
      <c r="AC434" s="28"/>
      <c r="AD434" s="28"/>
      <c r="AE434" s="70"/>
      <c r="AF434" s="36"/>
      <c r="AG434" s="6"/>
    </row>
    <row r="435" spans="7:33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55"/>
      <c r="U435" s="161"/>
      <c r="V435" s="164"/>
      <c r="W435" s="164"/>
      <c r="X435" s="11"/>
      <c r="Y435" s="28"/>
      <c r="Z435" s="28"/>
      <c r="AA435" s="28"/>
      <c r="AB435" s="28"/>
      <c r="AC435" s="28"/>
      <c r="AD435" s="28"/>
      <c r="AE435" s="70"/>
      <c r="AF435" s="36"/>
      <c r="AG435" s="6"/>
    </row>
    <row r="436" spans="7:33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55"/>
      <c r="U436" s="161"/>
      <c r="V436" s="164"/>
      <c r="W436" s="164"/>
      <c r="X436" s="11"/>
      <c r="Y436" s="28"/>
      <c r="Z436" s="28"/>
      <c r="AA436" s="28"/>
      <c r="AB436" s="28"/>
      <c r="AC436" s="28"/>
      <c r="AD436" s="28"/>
      <c r="AE436" s="70"/>
      <c r="AF436" s="36"/>
      <c r="AG436" s="6"/>
    </row>
    <row r="437" spans="7:33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55"/>
      <c r="U437" s="161"/>
      <c r="V437" s="164"/>
      <c r="W437" s="164"/>
      <c r="X437" s="11"/>
      <c r="Y437" s="28"/>
      <c r="Z437" s="28"/>
      <c r="AA437" s="28"/>
      <c r="AB437" s="28"/>
      <c r="AC437" s="28"/>
      <c r="AD437" s="28"/>
      <c r="AE437" s="70"/>
      <c r="AF437" s="36"/>
      <c r="AG437" s="6"/>
    </row>
    <row r="438" spans="7:33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55"/>
      <c r="U438" s="161"/>
      <c r="V438" s="164"/>
      <c r="W438" s="164"/>
      <c r="X438" s="11"/>
      <c r="Y438" s="28"/>
      <c r="Z438" s="28"/>
      <c r="AA438" s="28"/>
      <c r="AB438" s="28"/>
      <c r="AC438" s="28"/>
      <c r="AD438" s="28"/>
      <c r="AE438" s="70"/>
      <c r="AF438" s="36"/>
      <c r="AG438" s="6"/>
    </row>
    <row r="439" spans="7:33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55"/>
      <c r="U439" s="161"/>
      <c r="V439" s="164"/>
      <c r="W439" s="164"/>
      <c r="X439" s="11"/>
      <c r="Y439" s="28"/>
      <c r="Z439" s="28"/>
      <c r="AA439" s="28"/>
      <c r="AB439" s="28"/>
      <c r="AC439" s="28"/>
      <c r="AD439" s="28"/>
      <c r="AE439" s="70"/>
      <c r="AF439" s="36"/>
      <c r="AG439" s="6"/>
    </row>
    <row r="440" spans="7:33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55"/>
      <c r="U440" s="161"/>
      <c r="V440" s="164"/>
      <c r="W440" s="164"/>
      <c r="X440" s="11"/>
      <c r="Y440" s="28"/>
      <c r="Z440" s="28"/>
      <c r="AA440" s="28"/>
      <c r="AB440" s="28"/>
      <c r="AC440" s="28"/>
      <c r="AD440" s="28"/>
      <c r="AE440" s="70"/>
      <c r="AF440" s="36"/>
      <c r="AG440" s="6"/>
    </row>
    <row r="441" spans="7:33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55"/>
      <c r="U441" s="161"/>
      <c r="V441" s="164"/>
      <c r="W441" s="164"/>
      <c r="X441" s="11"/>
      <c r="Y441" s="28"/>
      <c r="Z441" s="28"/>
      <c r="AA441" s="28"/>
      <c r="AB441" s="28"/>
      <c r="AC441" s="28"/>
      <c r="AD441" s="28"/>
      <c r="AE441" s="70"/>
      <c r="AF441" s="36"/>
      <c r="AG441" s="6"/>
    </row>
    <row r="442" spans="7:33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55"/>
      <c r="U442" s="161"/>
      <c r="V442" s="164"/>
      <c r="W442" s="164"/>
      <c r="X442" s="11"/>
      <c r="Y442" s="28"/>
      <c r="Z442" s="28"/>
      <c r="AA442" s="28"/>
      <c r="AB442" s="28"/>
      <c r="AC442" s="28"/>
      <c r="AD442" s="28"/>
      <c r="AE442" s="70"/>
      <c r="AF442" s="36"/>
      <c r="AG442" s="6"/>
    </row>
    <row r="443" spans="7:33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55"/>
      <c r="U443" s="161"/>
      <c r="V443" s="164"/>
      <c r="W443" s="164"/>
      <c r="X443" s="11"/>
      <c r="Y443" s="28"/>
      <c r="Z443" s="28"/>
      <c r="AA443" s="28"/>
      <c r="AB443" s="28"/>
      <c r="AC443" s="28"/>
      <c r="AD443" s="28"/>
      <c r="AE443" s="70"/>
      <c r="AF443" s="36"/>
      <c r="AG443" s="6"/>
    </row>
    <row r="444" spans="7:33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55"/>
      <c r="U444" s="161"/>
      <c r="V444" s="164"/>
      <c r="W444" s="164"/>
      <c r="X444" s="11"/>
      <c r="Y444" s="28"/>
      <c r="Z444" s="28"/>
      <c r="AA444" s="28"/>
      <c r="AB444" s="28"/>
      <c r="AC444" s="28"/>
      <c r="AD444" s="28"/>
      <c r="AE444" s="70"/>
      <c r="AF444" s="36"/>
      <c r="AG444" s="6"/>
    </row>
    <row r="445" spans="7:33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55"/>
      <c r="U445" s="161"/>
      <c r="V445" s="164"/>
      <c r="W445" s="164"/>
      <c r="X445" s="11"/>
      <c r="Y445" s="28"/>
      <c r="Z445" s="28"/>
      <c r="AA445" s="28"/>
      <c r="AB445" s="28"/>
      <c r="AC445" s="28"/>
      <c r="AD445" s="28"/>
      <c r="AE445" s="70"/>
      <c r="AF445" s="36"/>
      <c r="AG445" s="6"/>
    </row>
    <row r="446" spans="7:33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55"/>
      <c r="U446" s="161"/>
      <c r="V446" s="164"/>
      <c r="W446" s="164"/>
      <c r="X446" s="11"/>
      <c r="Y446" s="28"/>
      <c r="Z446" s="28"/>
      <c r="AA446" s="28"/>
      <c r="AB446" s="28"/>
      <c r="AC446" s="28"/>
      <c r="AD446" s="28"/>
      <c r="AE446" s="70"/>
      <c r="AF446" s="36"/>
      <c r="AG446" s="6"/>
    </row>
    <row r="447" spans="7:33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55"/>
      <c r="U447" s="161"/>
      <c r="V447" s="164"/>
      <c r="W447" s="164"/>
      <c r="X447" s="11"/>
      <c r="Y447" s="28"/>
      <c r="Z447" s="28"/>
      <c r="AA447" s="28"/>
      <c r="AB447" s="28"/>
      <c r="AC447" s="28"/>
      <c r="AD447" s="28"/>
      <c r="AE447" s="70"/>
      <c r="AF447" s="36"/>
      <c r="AG447" s="6"/>
    </row>
    <row r="448" spans="7:33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55"/>
      <c r="U448" s="161"/>
      <c r="V448" s="164"/>
      <c r="W448" s="164"/>
      <c r="X448" s="11"/>
      <c r="Y448" s="28"/>
      <c r="Z448" s="28"/>
      <c r="AA448" s="28"/>
      <c r="AB448" s="28"/>
      <c r="AC448" s="28"/>
      <c r="AD448" s="28"/>
      <c r="AE448" s="70"/>
      <c r="AF448" s="36"/>
      <c r="AG448" s="6"/>
    </row>
    <row r="449" spans="7:33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55"/>
      <c r="U449" s="161"/>
      <c r="V449" s="164"/>
      <c r="W449" s="164"/>
      <c r="X449" s="11"/>
      <c r="Y449" s="28"/>
      <c r="Z449" s="28"/>
      <c r="AA449" s="28"/>
      <c r="AB449" s="28"/>
      <c r="AC449" s="28"/>
      <c r="AD449" s="28"/>
      <c r="AE449" s="70"/>
      <c r="AF449" s="36"/>
      <c r="AG449" s="6"/>
    </row>
    <row r="450" spans="7:33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55"/>
      <c r="U450" s="161"/>
      <c r="V450" s="164"/>
      <c r="W450" s="164"/>
      <c r="X450" s="11"/>
      <c r="Y450" s="28"/>
      <c r="Z450" s="28"/>
      <c r="AA450" s="28"/>
      <c r="AB450" s="28"/>
      <c r="AC450" s="28"/>
      <c r="AD450" s="28"/>
      <c r="AE450" s="70"/>
      <c r="AF450" s="36"/>
      <c r="AG450" s="6"/>
    </row>
    <row r="451" spans="7:33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55"/>
      <c r="U451" s="161"/>
      <c r="V451" s="164"/>
      <c r="W451" s="164"/>
      <c r="X451" s="11"/>
      <c r="Y451" s="28"/>
      <c r="Z451" s="28"/>
      <c r="AA451" s="28"/>
      <c r="AB451" s="28"/>
      <c r="AC451" s="28"/>
      <c r="AD451" s="28"/>
      <c r="AE451" s="70"/>
      <c r="AF451" s="36"/>
      <c r="AG451" s="6"/>
    </row>
    <row r="452" spans="7:33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55"/>
      <c r="U452" s="161"/>
      <c r="V452" s="164"/>
      <c r="W452" s="164"/>
      <c r="X452" s="11"/>
      <c r="Y452" s="28"/>
      <c r="Z452" s="28"/>
      <c r="AA452" s="28"/>
      <c r="AB452" s="28"/>
      <c r="AC452" s="28"/>
      <c r="AD452" s="28"/>
      <c r="AE452" s="70"/>
      <c r="AF452" s="36"/>
      <c r="AG452" s="6"/>
    </row>
    <row r="453" spans="7:33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55"/>
      <c r="U453" s="161"/>
      <c r="V453" s="164"/>
      <c r="W453" s="164"/>
      <c r="X453" s="11"/>
      <c r="Y453" s="28"/>
      <c r="Z453" s="28"/>
      <c r="AA453" s="28"/>
      <c r="AB453" s="28"/>
      <c r="AC453" s="28"/>
      <c r="AD453" s="28"/>
      <c r="AE453" s="70"/>
      <c r="AF453" s="36"/>
      <c r="AG453" s="6"/>
    </row>
    <row r="454" spans="7:33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55"/>
      <c r="U454" s="161"/>
      <c r="V454" s="164"/>
      <c r="W454" s="164"/>
      <c r="X454" s="11"/>
      <c r="Y454" s="28"/>
      <c r="Z454" s="28"/>
      <c r="AA454" s="28"/>
      <c r="AB454" s="28"/>
      <c r="AC454" s="28"/>
      <c r="AD454" s="28"/>
      <c r="AE454" s="70"/>
      <c r="AF454" s="36"/>
      <c r="AG454" s="6"/>
    </row>
    <row r="455" spans="7:33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55"/>
      <c r="U455" s="161"/>
      <c r="V455" s="164"/>
      <c r="W455" s="164"/>
      <c r="X455" s="11"/>
      <c r="Y455" s="28"/>
      <c r="Z455" s="28"/>
      <c r="AA455" s="28"/>
      <c r="AB455" s="28"/>
      <c r="AC455" s="28"/>
      <c r="AD455" s="28"/>
      <c r="AE455" s="70"/>
      <c r="AF455" s="36"/>
      <c r="AG455" s="6"/>
    </row>
    <row r="456" spans="7:33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55"/>
      <c r="U456" s="161"/>
      <c r="V456" s="164"/>
      <c r="W456" s="164"/>
      <c r="X456" s="11"/>
      <c r="Y456" s="28"/>
      <c r="Z456" s="28"/>
      <c r="AA456" s="28"/>
      <c r="AB456" s="28"/>
      <c r="AC456" s="28"/>
      <c r="AD456" s="28"/>
      <c r="AE456" s="70"/>
      <c r="AF456" s="36"/>
      <c r="AG456" s="6"/>
    </row>
    <row r="457" spans="7:33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55"/>
      <c r="U457" s="161"/>
      <c r="V457" s="164"/>
      <c r="W457" s="164"/>
      <c r="X457" s="11"/>
      <c r="Y457" s="28"/>
      <c r="Z457" s="28"/>
      <c r="AA457" s="28"/>
      <c r="AB457" s="28"/>
      <c r="AC457" s="28"/>
      <c r="AD457" s="28"/>
      <c r="AE457" s="70"/>
      <c r="AF457" s="36"/>
      <c r="AG457" s="6"/>
    </row>
    <row r="458" spans="7:33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55"/>
      <c r="U458" s="161"/>
      <c r="V458" s="164"/>
      <c r="W458" s="164"/>
      <c r="X458" s="11"/>
      <c r="Y458" s="28"/>
      <c r="Z458" s="28"/>
      <c r="AA458" s="28"/>
      <c r="AB458" s="28"/>
      <c r="AC458" s="28"/>
      <c r="AD458" s="28"/>
      <c r="AE458" s="70"/>
      <c r="AF458" s="36"/>
      <c r="AG458" s="6"/>
    </row>
    <row r="459" spans="7:33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55"/>
      <c r="U459" s="161"/>
      <c r="V459" s="164"/>
      <c r="W459" s="164"/>
      <c r="X459" s="11"/>
      <c r="Y459" s="28"/>
      <c r="Z459" s="28"/>
      <c r="AA459" s="28"/>
      <c r="AB459" s="28"/>
      <c r="AC459" s="28"/>
      <c r="AD459" s="28"/>
      <c r="AE459" s="70"/>
      <c r="AF459" s="36"/>
      <c r="AG459" s="6"/>
    </row>
    <row r="460" spans="7:33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55"/>
      <c r="U460" s="161"/>
      <c r="V460" s="164"/>
      <c r="W460" s="164"/>
      <c r="X460" s="11"/>
      <c r="Y460" s="28"/>
      <c r="Z460" s="28"/>
      <c r="AA460" s="28"/>
      <c r="AB460" s="28"/>
      <c r="AC460" s="28"/>
      <c r="AD460" s="28"/>
      <c r="AE460" s="70"/>
      <c r="AF460" s="36"/>
      <c r="AG460" s="6"/>
    </row>
    <row r="461" spans="7:33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55"/>
      <c r="U461" s="161"/>
      <c r="V461" s="164"/>
      <c r="W461" s="164"/>
      <c r="X461" s="11"/>
      <c r="Y461" s="28"/>
      <c r="Z461" s="28"/>
      <c r="AA461" s="28"/>
      <c r="AB461" s="28"/>
      <c r="AC461" s="28"/>
      <c r="AD461" s="28"/>
      <c r="AE461" s="70"/>
      <c r="AF461" s="36"/>
      <c r="AG461" s="6"/>
    </row>
    <row r="462" spans="7:33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55"/>
      <c r="U462" s="161"/>
      <c r="V462" s="164"/>
      <c r="W462" s="164"/>
      <c r="X462" s="11"/>
      <c r="Y462" s="28"/>
      <c r="Z462" s="28"/>
      <c r="AA462" s="28"/>
      <c r="AB462" s="28"/>
      <c r="AC462" s="28"/>
      <c r="AD462" s="28"/>
      <c r="AE462" s="70"/>
      <c r="AF462" s="36"/>
      <c r="AG462" s="6"/>
    </row>
    <row r="463" spans="7:33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55"/>
      <c r="U463" s="161"/>
      <c r="V463" s="164"/>
      <c r="W463" s="164"/>
      <c r="X463" s="11"/>
      <c r="Y463" s="28"/>
      <c r="Z463" s="28"/>
      <c r="AA463" s="28"/>
      <c r="AB463" s="28"/>
      <c r="AC463" s="28"/>
      <c r="AD463" s="28"/>
      <c r="AE463" s="70"/>
      <c r="AF463" s="36"/>
      <c r="AG463" s="6"/>
    </row>
    <row r="464" spans="7:33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55"/>
      <c r="U464" s="161"/>
      <c r="V464" s="164"/>
      <c r="W464" s="164"/>
      <c r="X464" s="11"/>
      <c r="Y464" s="28"/>
      <c r="Z464" s="28"/>
      <c r="AA464" s="28"/>
      <c r="AB464" s="28"/>
      <c r="AC464" s="28"/>
      <c r="AD464" s="28"/>
      <c r="AE464" s="70"/>
      <c r="AF464" s="36"/>
      <c r="AG464" s="6"/>
    </row>
    <row r="465" spans="7:33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55"/>
      <c r="U465" s="161"/>
      <c r="V465" s="164"/>
      <c r="W465" s="164"/>
      <c r="X465" s="11"/>
      <c r="Y465" s="28"/>
      <c r="Z465" s="28"/>
      <c r="AA465" s="28"/>
      <c r="AB465" s="28"/>
      <c r="AC465" s="28"/>
      <c r="AD465" s="28"/>
      <c r="AE465" s="70"/>
      <c r="AF465" s="36"/>
      <c r="AG465" s="6"/>
    </row>
    <row r="466" spans="7:33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55"/>
      <c r="U466" s="161"/>
      <c r="V466" s="164"/>
      <c r="W466" s="164"/>
      <c r="X466" s="11"/>
      <c r="Y466" s="28"/>
      <c r="Z466" s="28"/>
      <c r="AA466" s="28"/>
      <c r="AB466" s="28"/>
      <c r="AC466" s="28"/>
      <c r="AD466" s="28"/>
      <c r="AE466" s="70"/>
      <c r="AF466" s="36"/>
      <c r="AG466" s="6"/>
    </row>
    <row r="467" spans="7:33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55"/>
      <c r="U467" s="161"/>
      <c r="V467" s="164"/>
      <c r="W467" s="164"/>
      <c r="X467" s="11"/>
      <c r="Y467" s="28"/>
      <c r="Z467" s="28"/>
      <c r="AA467" s="28"/>
      <c r="AB467" s="28"/>
      <c r="AC467" s="28"/>
      <c r="AD467" s="28"/>
      <c r="AE467" s="70"/>
      <c r="AF467" s="36"/>
      <c r="AG467" s="6"/>
    </row>
    <row r="468" spans="7:33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55"/>
      <c r="U468" s="161"/>
      <c r="V468" s="164"/>
      <c r="W468" s="164"/>
      <c r="X468" s="11"/>
      <c r="Y468" s="28"/>
      <c r="Z468" s="28"/>
      <c r="AA468" s="28"/>
      <c r="AB468" s="28"/>
      <c r="AC468" s="28"/>
      <c r="AD468" s="28"/>
      <c r="AE468" s="70"/>
      <c r="AF468" s="36"/>
      <c r="AG468" s="6"/>
    </row>
    <row r="469" spans="7:33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55"/>
      <c r="U469" s="161"/>
      <c r="V469" s="164"/>
      <c r="W469" s="164"/>
      <c r="X469" s="11"/>
      <c r="Y469" s="28"/>
      <c r="Z469" s="28"/>
      <c r="AA469" s="28"/>
      <c r="AB469" s="28"/>
      <c r="AC469" s="28"/>
      <c r="AD469" s="28"/>
      <c r="AE469" s="70"/>
      <c r="AF469" s="36"/>
      <c r="AG469" s="6"/>
    </row>
    <row r="470" spans="7:33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55"/>
      <c r="U470" s="161"/>
      <c r="V470" s="164"/>
      <c r="W470" s="164"/>
      <c r="X470" s="11"/>
      <c r="Y470" s="28"/>
      <c r="Z470" s="28"/>
      <c r="AA470" s="28"/>
      <c r="AB470" s="28"/>
      <c r="AC470" s="28"/>
      <c r="AD470" s="28"/>
      <c r="AE470" s="70"/>
      <c r="AF470" s="36"/>
      <c r="AG470" s="6"/>
    </row>
    <row r="471" spans="7:33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55"/>
      <c r="U471" s="161"/>
      <c r="V471" s="164"/>
      <c r="W471" s="164"/>
      <c r="X471" s="11"/>
      <c r="Y471" s="28"/>
      <c r="Z471" s="28"/>
      <c r="AA471" s="28"/>
      <c r="AB471" s="28"/>
      <c r="AC471" s="28"/>
      <c r="AD471" s="28"/>
      <c r="AE471" s="70"/>
      <c r="AF471" s="36"/>
      <c r="AG471" s="6"/>
    </row>
    <row r="472" spans="7:33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55"/>
      <c r="U472" s="161"/>
      <c r="V472" s="164"/>
      <c r="W472" s="164"/>
      <c r="X472" s="11"/>
      <c r="Y472" s="28"/>
      <c r="Z472" s="28"/>
      <c r="AA472" s="28"/>
      <c r="AB472" s="28"/>
      <c r="AC472" s="28"/>
      <c r="AD472" s="28"/>
      <c r="AE472" s="70"/>
      <c r="AF472" s="36"/>
      <c r="AG472" s="6"/>
    </row>
    <row r="473" spans="7:33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55"/>
      <c r="U473" s="161"/>
      <c r="V473" s="164"/>
      <c r="W473" s="164"/>
      <c r="X473" s="11"/>
      <c r="Y473" s="28"/>
      <c r="Z473" s="28"/>
      <c r="AA473" s="28"/>
      <c r="AB473" s="28"/>
      <c r="AC473" s="28"/>
      <c r="AD473" s="28"/>
      <c r="AE473" s="70"/>
      <c r="AF473" s="36"/>
      <c r="AG473" s="6"/>
    </row>
    <row r="474" spans="7:33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55"/>
      <c r="U474" s="161"/>
      <c r="V474" s="164"/>
      <c r="W474" s="164"/>
      <c r="X474" s="11"/>
      <c r="Y474" s="28"/>
      <c r="Z474" s="28"/>
      <c r="AA474" s="28"/>
      <c r="AB474" s="28"/>
      <c r="AC474" s="28"/>
      <c r="AD474" s="28"/>
      <c r="AE474" s="70"/>
      <c r="AF474" s="36"/>
      <c r="AG474" s="6"/>
    </row>
    <row r="475" spans="7:33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55"/>
      <c r="U475" s="161"/>
      <c r="V475" s="164"/>
      <c r="W475" s="164"/>
      <c r="X475" s="11"/>
      <c r="Y475" s="28"/>
      <c r="Z475" s="28"/>
      <c r="AA475" s="28"/>
      <c r="AB475" s="28"/>
      <c r="AC475" s="28"/>
      <c r="AD475" s="28"/>
      <c r="AE475" s="70"/>
      <c r="AF475" s="36"/>
      <c r="AG475" s="6"/>
    </row>
    <row r="476" spans="7:33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55"/>
      <c r="U476" s="161"/>
      <c r="V476" s="164"/>
      <c r="W476" s="164"/>
      <c r="X476" s="11"/>
      <c r="Y476" s="28"/>
      <c r="Z476" s="28"/>
      <c r="AA476" s="28"/>
      <c r="AB476" s="28"/>
      <c r="AC476" s="28"/>
      <c r="AD476" s="28"/>
      <c r="AE476" s="70"/>
      <c r="AF476" s="36"/>
      <c r="AG476" s="6"/>
    </row>
    <row r="477" spans="7:33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55"/>
      <c r="U477" s="161"/>
      <c r="V477" s="164"/>
      <c r="W477" s="164"/>
      <c r="X477" s="11"/>
      <c r="Y477" s="28"/>
      <c r="Z477" s="28"/>
      <c r="AA477" s="28"/>
      <c r="AB477" s="28"/>
      <c r="AC477" s="28"/>
      <c r="AD477" s="28"/>
      <c r="AE477" s="70"/>
      <c r="AF477" s="36"/>
      <c r="AG477" s="6"/>
    </row>
    <row r="478" spans="7:33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55"/>
      <c r="U478" s="161"/>
      <c r="V478" s="164"/>
      <c r="W478" s="164"/>
      <c r="X478" s="11"/>
      <c r="Y478" s="28"/>
      <c r="Z478" s="28"/>
      <c r="AA478" s="28"/>
      <c r="AB478" s="28"/>
      <c r="AC478" s="28"/>
      <c r="AD478" s="28"/>
      <c r="AE478" s="70"/>
      <c r="AF478" s="36"/>
      <c r="AG478" s="6"/>
    </row>
    <row r="479" spans="7:33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55"/>
      <c r="U479" s="161"/>
      <c r="V479" s="164"/>
      <c r="W479" s="164"/>
      <c r="X479" s="11"/>
      <c r="Y479" s="28"/>
      <c r="Z479" s="28"/>
      <c r="AA479" s="28"/>
      <c r="AB479" s="28"/>
      <c r="AC479" s="28"/>
      <c r="AD479" s="28"/>
      <c r="AE479" s="70"/>
      <c r="AF479" s="36"/>
      <c r="AG479" s="6"/>
    </row>
    <row r="480" spans="7:33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55"/>
      <c r="U480" s="161"/>
      <c r="V480" s="164"/>
      <c r="W480" s="164"/>
      <c r="X480" s="11"/>
      <c r="Y480" s="28"/>
      <c r="Z480" s="28"/>
      <c r="AA480" s="28"/>
      <c r="AB480" s="28"/>
      <c r="AC480" s="28"/>
      <c r="AD480" s="28"/>
      <c r="AE480" s="70"/>
      <c r="AF480" s="36"/>
      <c r="AG480" s="6"/>
    </row>
    <row r="481" spans="7:33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55"/>
      <c r="U481" s="161"/>
      <c r="V481" s="164"/>
      <c r="W481" s="164"/>
      <c r="X481" s="11"/>
      <c r="Y481" s="28"/>
      <c r="Z481" s="28"/>
      <c r="AA481" s="28"/>
      <c r="AB481" s="28"/>
      <c r="AC481" s="28"/>
      <c r="AD481" s="28"/>
      <c r="AE481" s="70"/>
      <c r="AF481" s="36"/>
      <c r="AG481" s="6"/>
    </row>
    <row r="482" spans="7:33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55"/>
      <c r="U482" s="161"/>
      <c r="V482" s="164"/>
      <c r="W482" s="164"/>
      <c r="X482" s="11"/>
      <c r="Y482" s="28"/>
      <c r="Z482" s="28"/>
      <c r="AA482" s="28"/>
      <c r="AB482" s="28"/>
      <c r="AC482" s="28"/>
      <c r="AD482" s="28"/>
      <c r="AE482" s="70"/>
      <c r="AF482" s="36"/>
      <c r="AG482" s="6"/>
    </row>
    <row r="483" spans="7:33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55"/>
      <c r="U483" s="161"/>
      <c r="V483" s="164"/>
      <c r="W483" s="164"/>
      <c r="X483" s="11"/>
      <c r="Y483" s="28"/>
      <c r="Z483" s="28"/>
      <c r="AA483" s="28"/>
      <c r="AB483" s="28"/>
      <c r="AC483" s="28"/>
      <c r="AD483" s="28"/>
      <c r="AE483" s="70"/>
      <c r="AF483" s="36"/>
      <c r="AG483" s="6"/>
    </row>
    <row r="484" spans="7:33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55"/>
      <c r="U484" s="161"/>
      <c r="V484" s="164"/>
      <c r="W484" s="164"/>
      <c r="X484" s="11"/>
      <c r="Y484" s="28"/>
      <c r="Z484" s="28"/>
      <c r="AA484" s="28"/>
      <c r="AB484" s="28"/>
      <c r="AC484" s="28"/>
      <c r="AD484" s="28"/>
      <c r="AE484" s="70"/>
      <c r="AF484" s="36"/>
      <c r="AG484" s="6"/>
    </row>
    <row r="485" spans="7:33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55"/>
      <c r="U485" s="161"/>
      <c r="V485" s="164"/>
      <c r="W485" s="164"/>
      <c r="X485" s="11"/>
      <c r="Y485" s="28"/>
      <c r="Z485" s="28"/>
      <c r="AA485" s="28"/>
      <c r="AB485" s="28"/>
      <c r="AC485" s="28"/>
      <c r="AD485" s="28"/>
      <c r="AE485" s="70"/>
      <c r="AF485" s="36"/>
      <c r="AG485" s="6"/>
    </row>
    <row r="486" spans="7:33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55"/>
      <c r="U486" s="161"/>
      <c r="V486" s="164"/>
      <c r="W486" s="164"/>
      <c r="X486" s="11"/>
      <c r="Y486" s="28"/>
      <c r="Z486" s="28"/>
      <c r="AA486" s="28"/>
      <c r="AB486" s="28"/>
      <c r="AC486" s="28"/>
      <c r="AD486" s="28"/>
      <c r="AE486" s="70"/>
      <c r="AF486" s="36"/>
      <c r="AG486" s="6"/>
    </row>
    <row r="487" spans="7:33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55"/>
      <c r="U487" s="161"/>
      <c r="V487" s="164"/>
      <c r="W487" s="164"/>
      <c r="X487" s="11"/>
      <c r="Y487" s="28"/>
      <c r="Z487" s="28"/>
      <c r="AA487" s="28"/>
      <c r="AB487" s="28"/>
      <c r="AC487" s="28"/>
      <c r="AD487" s="28"/>
      <c r="AE487" s="70"/>
      <c r="AF487" s="36"/>
      <c r="AG487" s="6"/>
    </row>
    <row r="488" spans="7:33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55"/>
      <c r="U488" s="161"/>
      <c r="V488" s="164"/>
      <c r="W488" s="164"/>
      <c r="X488" s="11"/>
      <c r="Y488" s="28"/>
      <c r="Z488" s="28"/>
      <c r="AA488" s="28"/>
      <c r="AB488" s="28"/>
      <c r="AC488" s="28"/>
      <c r="AD488" s="28"/>
      <c r="AE488" s="70"/>
      <c r="AF488" s="36"/>
      <c r="AG488" s="6"/>
    </row>
    <row r="489" spans="7:33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55"/>
      <c r="U489" s="161"/>
      <c r="V489" s="164"/>
      <c r="W489" s="164"/>
      <c r="X489" s="11"/>
      <c r="Y489" s="28"/>
      <c r="Z489" s="28"/>
      <c r="AA489" s="28"/>
      <c r="AB489" s="28"/>
      <c r="AC489" s="28"/>
      <c r="AD489" s="28"/>
      <c r="AE489" s="70"/>
      <c r="AF489" s="36"/>
      <c r="AG489" s="6"/>
    </row>
    <row r="490" spans="7:33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55"/>
      <c r="U490" s="161"/>
      <c r="V490" s="164"/>
      <c r="W490" s="164"/>
      <c r="X490" s="11"/>
      <c r="Y490" s="28"/>
      <c r="Z490" s="28"/>
      <c r="AA490" s="28"/>
      <c r="AB490" s="28"/>
      <c r="AC490" s="28"/>
      <c r="AD490" s="28"/>
      <c r="AE490" s="70"/>
      <c r="AF490" s="36"/>
      <c r="AG490" s="6"/>
    </row>
    <row r="491" spans="7:33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55"/>
      <c r="U491" s="161"/>
      <c r="V491" s="164"/>
      <c r="W491" s="164"/>
      <c r="X491" s="11"/>
      <c r="Y491" s="28"/>
      <c r="Z491" s="28"/>
      <c r="AA491" s="28"/>
      <c r="AB491" s="28"/>
      <c r="AC491" s="28"/>
      <c r="AD491" s="28"/>
      <c r="AE491" s="70"/>
      <c r="AF491" s="36"/>
      <c r="AG491" s="6"/>
    </row>
    <row r="492" spans="7:33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55"/>
      <c r="U492" s="161"/>
      <c r="V492" s="164"/>
      <c r="W492" s="164"/>
      <c r="X492" s="11"/>
      <c r="Y492" s="28"/>
      <c r="Z492" s="28"/>
      <c r="AA492" s="28"/>
      <c r="AB492" s="28"/>
      <c r="AC492" s="28"/>
      <c r="AD492" s="28"/>
      <c r="AE492" s="70"/>
      <c r="AF492" s="36"/>
      <c r="AG492" s="6"/>
    </row>
    <row r="493" spans="7:33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55"/>
      <c r="U493" s="161"/>
      <c r="V493" s="164"/>
      <c r="W493" s="164"/>
      <c r="X493" s="11"/>
      <c r="Y493" s="28"/>
      <c r="Z493" s="28"/>
      <c r="AA493" s="28"/>
      <c r="AB493" s="28"/>
      <c r="AC493" s="28"/>
      <c r="AD493" s="28"/>
      <c r="AE493" s="70"/>
      <c r="AF493" s="36"/>
      <c r="AG493" s="6"/>
    </row>
    <row r="494" spans="7:33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55"/>
      <c r="U494" s="161"/>
      <c r="V494" s="164"/>
      <c r="W494" s="164"/>
      <c r="X494" s="11"/>
      <c r="Y494" s="28"/>
      <c r="Z494" s="28"/>
      <c r="AA494" s="28"/>
      <c r="AB494" s="28"/>
      <c r="AC494" s="28"/>
      <c r="AD494" s="28"/>
      <c r="AE494" s="70"/>
      <c r="AF494" s="36"/>
      <c r="AG494" s="6"/>
    </row>
    <row r="495" spans="7:33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55"/>
      <c r="U495" s="161"/>
      <c r="V495" s="164"/>
      <c r="W495" s="164"/>
      <c r="X495" s="11"/>
      <c r="Y495" s="28"/>
      <c r="Z495" s="28"/>
      <c r="AA495" s="28"/>
      <c r="AB495" s="28"/>
      <c r="AC495" s="28"/>
      <c r="AD495" s="28"/>
      <c r="AE495" s="70"/>
      <c r="AF495" s="36"/>
      <c r="AG495" s="6"/>
    </row>
    <row r="496" spans="7:33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55"/>
      <c r="U496" s="161"/>
      <c r="V496" s="164"/>
      <c r="W496" s="164"/>
      <c r="X496" s="11"/>
      <c r="Y496" s="28"/>
      <c r="Z496" s="28"/>
      <c r="AA496" s="28"/>
      <c r="AB496" s="28"/>
      <c r="AC496" s="28"/>
      <c r="AD496" s="28"/>
      <c r="AE496" s="70"/>
      <c r="AF496" s="36"/>
      <c r="AG496" s="6"/>
    </row>
    <row r="497" spans="7:33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55"/>
      <c r="U497" s="161"/>
      <c r="V497" s="164"/>
      <c r="W497" s="164"/>
      <c r="X497" s="11"/>
      <c r="Y497" s="28"/>
      <c r="Z497" s="28"/>
      <c r="AA497" s="28"/>
      <c r="AB497" s="28"/>
      <c r="AC497" s="28"/>
      <c r="AD497" s="28"/>
      <c r="AE497" s="70"/>
      <c r="AF497" s="36"/>
      <c r="AG497" s="6"/>
    </row>
    <row r="498" spans="7:33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55"/>
      <c r="U498" s="161"/>
      <c r="V498" s="164"/>
      <c r="W498" s="164"/>
      <c r="X498" s="11"/>
      <c r="Y498" s="28"/>
      <c r="Z498" s="28"/>
      <c r="AA498" s="28"/>
      <c r="AB498" s="28"/>
      <c r="AC498" s="28"/>
      <c r="AD498" s="28"/>
      <c r="AE498" s="70"/>
      <c r="AF498" s="36"/>
      <c r="AG498" s="6"/>
    </row>
    <row r="499" spans="7:33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55"/>
      <c r="U499" s="161"/>
      <c r="V499" s="164"/>
      <c r="W499" s="164"/>
      <c r="X499" s="11"/>
      <c r="Y499" s="28"/>
      <c r="Z499" s="28"/>
      <c r="AA499" s="28"/>
      <c r="AB499" s="28"/>
      <c r="AC499" s="28"/>
      <c r="AD499" s="28"/>
      <c r="AE499" s="70"/>
      <c r="AF499" s="36"/>
      <c r="AG499" s="6"/>
    </row>
    <row r="500" spans="7:33" ht="20" customHeight="1" x14ac:dyDescent="0.25">
      <c r="G500" s="6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55"/>
      <c r="U500" s="161"/>
      <c r="V500" s="164"/>
      <c r="W500" s="164"/>
      <c r="X500" s="11"/>
      <c r="Y500" s="28"/>
      <c r="Z500" s="28"/>
      <c r="AA500" s="28"/>
      <c r="AB500" s="28"/>
      <c r="AC500" s="28"/>
      <c r="AD500" s="28"/>
      <c r="AE500" s="70"/>
      <c r="AF500" s="36"/>
      <c r="AG500" s="6"/>
    </row>
    <row r="501" spans="7:33" ht="20" customHeight="1" x14ac:dyDescent="0.25">
      <c r="G501" s="6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55"/>
      <c r="U501" s="161"/>
      <c r="V501" s="164"/>
      <c r="W501" s="164"/>
      <c r="X501" s="11"/>
      <c r="Y501" s="28"/>
      <c r="Z501" s="28"/>
      <c r="AA501" s="28"/>
      <c r="AB501" s="28"/>
      <c r="AC501" s="28"/>
      <c r="AD501" s="28"/>
      <c r="AE501" s="70"/>
      <c r="AF501" s="36"/>
      <c r="AG501" s="6"/>
    </row>
    <row r="502" spans="7:33" ht="20" customHeight="1" x14ac:dyDescent="0.25">
      <c r="G502" s="6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55"/>
      <c r="U502" s="161"/>
      <c r="V502" s="164"/>
      <c r="W502" s="164"/>
      <c r="X502" s="11"/>
      <c r="Y502" s="28"/>
      <c r="Z502" s="28"/>
      <c r="AA502" s="28"/>
      <c r="AB502" s="28"/>
      <c r="AC502" s="28"/>
      <c r="AD502" s="28"/>
      <c r="AE502" s="70"/>
      <c r="AF502" s="36"/>
      <c r="AG502" s="6"/>
    </row>
    <row r="503" spans="7:33" ht="20" customHeight="1" x14ac:dyDescent="0.25">
      <c r="G503" s="6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55"/>
      <c r="U503" s="161"/>
      <c r="V503" s="164"/>
      <c r="W503" s="164"/>
      <c r="X503" s="11"/>
      <c r="Y503" s="28"/>
      <c r="Z503" s="28"/>
      <c r="AA503" s="28"/>
      <c r="AB503" s="28"/>
      <c r="AC503" s="28"/>
      <c r="AD503" s="28"/>
      <c r="AE503" s="70"/>
      <c r="AF503" s="36"/>
      <c r="AG503" s="6"/>
    </row>
    <row r="504" spans="7:33" ht="20" customHeight="1" x14ac:dyDescent="0.25">
      <c r="G504" s="6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55"/>
      <c r="U504" s="161"/>
      <c r="V504" s="164"/>
      <c r="W504" s="164"/>
      <c r="X504" s="11"/>
      <c r="Y504" s="28"/>
      <c r="Z504" s="28"/>
      <c r="AA504" s="28"/>
      <c r="AB504" s="28"/>
      <c r="AC504" s="28"/>
      <c r="AD504" s="28"/>
      <c r="AE504" s="70"/>
      <c r="AF504" s="36"/>
      <c r="AG504" s="6"/>
    </row>
    <row r="505" spans="7:33" ht="20" customHeight="1" x14ac:dyDescent="0.25">
      <c r="G505" s="6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55"/>
      <c r="U505" s="161"/>
      <c r="V505" s="164"/>
      <c r="W505" s="164"/>
      <c r="X505" s="11"/>
      <c r="Y505" s="28"/>
      <c r="Z505" s="28"/>
      <c r="AA505" s="28"/>
      <c r="AB505" s="28"/>
      <c r="AC505" s="28"/>
      <c r="AD505" s="28"/>
      <c r="AE505" s="70"/>
      <c r="AF505" s="36"/>
      <c r="AG505" s="6"/>
    </row>
    <row r="506" spans="7:33" ht="20" customHeight="1" x14ac:dyDescent="0.25">
      <c r="G506" s="6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55"/>
      <c r="U506" s="161"/>
      <c r="V506" s="164"/>
      <c r="W506" s="164"/>
      <c r="X506" s="11"/>
      <c r="Y506" s="28"/>
      <c r="Z506" s="28"/>
      <c r="AA506" s="28"/>
      <c r="AB506" s="28"/>
      <c r="AC506" s="28"/>
      <c r="AD506" s="28"/>
      <c r="AE506" s="70"/>
      <c r="AF506" s="36"/>
      <c r="AG506" s="6"/>
    </row>
    <row r="507" spans="7:33" ht="20" customHeight="1" x14ac:dyDescent="0.25">
      <c r="G507" s="6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55"/>
      <c r="U507" s="161"/>
      <c r="V507" s="164"/>
      <c r="W507" s="164"/>
      <c r="X507" s="11"/>
      <c r="Y507" s="28"/>
      <c r="Z507" s="28"/>
      <c r="AA507" s="28"/>
      <c r="AB507" s="28"/>
      <c r="AC507" s="28"/>
      <c r="AD507" s="28"/>
      <c r="AE507" s="70"/>
      <c r="AF507" s="36"/>
      <c r="AG507" s="6"/>
    </row>
    <row r="508" spans="7:33" ht="20" customHeight="1" x14ac:dyDescent="0.25">
      <c r="G508" s="6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55"/>
      <c r="U508" s="161"/>
      <c r="V508" s="164"/>
      <c r="W508" s="164"/>
      <c r="X508" s="11"/>
      <c r="Y508" s="28"/>
      <c r="Z508" s="28"/>
      <c r="AA508" s="28"/>
      <c r="AB508" s="28"/>
      <c r="AC508" s="28"/>
      <c r="AD508" s="28"/>
      <c r="AE508" s="70"/>
      <c r="AF508" s="36"/>
      <c r="AG508" s="6"/>
    </row>
    <row r="509" spans="7:33" ht="20" customHeight="1" x14ac:dyDescent="0.25">
      <c r="G509" s="6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55"/>
      <c r="U509" s="161"/>
      <c r="V509" s="164"/>
      <c r="W509" s="164"/>
      <c r="X509" s="11"/>
      <c r="Y509" s="28"/>
      <c r="Z509" s="28"/>
      <c r="AA509" s="28"/>
      <c r="AB509" s="28"/>
      <c r="AC509" s="28"/>
      <c r="AD509" s="28"/>
      <c r="AE509" s="70"/>
      <c r="AF509" s="36"/>
      <c r="AG509" s="6"/>
    </row>
    <row r="510" spans="7:33" ht="20" customHeight="1" x14ac:dyDescent="0.25">
      <c r="G510" s="6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55"/>
      <c r="U510" s="161"/>
      <c r="V510" s="164"/>
      <c r="W510" s="164"/>
      <c r="X510" s="11"/>
      <c r="Y510" s="28"/>
      <c r="Z510" s="28"/>
      <c r="AA510" s="28"/>
      <c r="AB510" s="28"/>
      <c r="AC510" s="28"/>
      <c r="AD510" s="28"/>
      <c r="AE510" s="70"/>
      <c r="AF510" s="36"/>
      <c r="AG510" s="6"/>
    </row>
    <row r="511" spans="7:33" ht="20" customHeight="1" x14ac:dyDescent="0.25">
      <c r="G511" s="6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55"/>
      <c r="U511" s="161"/>
      <c r="V511" s="164"/>
      <c r="W511" s="164"/>
      <c r="X511" s="11"/>
      <c r="Y511" s="28"/>
      <c r="Z511" s="28"/>
      <c r="AA511" s="28"/>
      <c r="AB511" s="28"/>
      <c r="AC511" s="28"/>
      <c r="AD511" s="28"/>
      <c r="AE511" s="70"/>
      <c r="AF511" s="36"/>
      <c r="AG511" s="6"/>
    </row>
    <row r="512" spans="7:33" ht="20" customHeight="1" x14ac:dyDescent="0.25">
      <c r="G512" s="6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55"/>
      <c r="U512" s="161"/>
      <c r="V512" s="164"/>
      <c r="W512" s="164"/>
      <c r="X512" s="11"/>
      <c r="Y512" s="28"/>
      <c r="Z512" s="28"/>
      <c r="AA512" s="28"/>
      <c r="AB512" s="28"/>
      <c r="AC512" s="28"/>
      <c r="AD512" s="28"/>
      <c r="AE512" s="70"/>
      <c r="AF512" s="36"/>
      <c r="AG512" s="6"/>
    </row>
    <row r="513" spans="7:33" ht="20" customHeight="1" x14ac:dyDescent="0.25">
      <c r="G513" s="6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55"/>
      <c r="U513" s="161"/>
      <c r="V513" s="164"/>
      <c r="W513" s="164"/>
      <c r="X513" s="11"/>
      <c r="Y513" s="28"/>
      <c r="Z513" s="28"/>
      <c r="AA513" s="28"/>
      <c r="AB513" s="28"/>
      <c r="AC513" s="28"/>
      <c r="AD513" s="28"/>
      <c r="AE513" s="70"/>
      <c r="AF513" s="36"/>
      <c r="AG513" s="6"/>
    </row>
    <row r="514" spans="7:33" ht="20" customHeight="1" x14ac:dyDescent="0.25">
      <c r="G514" s="6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55"/>
      <c r="U514" s="161"/>
      <c r="V514" s="164"/>
      <c r="W514" s="164"/>
      <c r="X514" s="11"/>
      <c r="Y514" s="28"/>
      <c r="Z514" s="28"/>
      <c r="AA514" s="28"/>
      <c r="AB514" s="28"/>
      <c r="AC514" s="28"/>
      <c r="AD514" s="28"/>
      <c r="AE514" s="70"/>
      <c r="AF514" s="36"/>
      <c r="AG514" s="6"/>
    </row>
    <row r="515" spans="7:33" ht="20" customHeight="1" x14ac:dyDescent="0.25">
      <c r="G515" s="6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55"/>
      <c r="U515" s="161"/>
      <c r="V515" s="164"/>
      <c r="W515" s="164"/>
      <c r="X515" s="11"/>
      <c r="Y515" s="28"/>
      <c r="Z515" s="28"/>
      <c r="AA515" s="28"/>
      <c r="AB515" s="28"/>
      <c r="AC515" s="28"/>
      <c r="AD515" s="28"/>
      <c r="AE515" s="70"/>
      <c r="AF515" s="36"/>
      <c r="AG515" s="6"/>
    </row>
    <row r="516" spans="7:33" ht="20" customHeight="1" x14ac:dyDescent="0.25">
      <c r="G516" s="6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55"/>
      <c r="U516" s="161"/>
      <c r="V516" s="164"/>
      <c r="W516" s="164"/>
      <c r="X516" s="11"/>
      <c r="Y516" s="28"/>
      <c r="Z516" s="28"/>
      <c r="AA516" s="28"/>
      <c r="AB516" s="28"/>
      <c r="AC516" s="28"/>
      <c r="AD516" s="28"/>
      <c r="AE516" s="70"/>
      <c r="AF516" s="36"/>
      <c r="AG516" s="6"/>
    </row>
    <row r="517" spans="7:33" ht="20" customHeight="1" x14ac:dyDescent="0.25">
      <c r="G517" s="6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55"/>
      <c r="U517" s="161"/>
      <c r="V517" s="164"/>
      <c r="W517" s="164"/>
      <c r="X517" s="11"/>
      <c r="Y517" s="28"/>
      <c r="Z517" s="28"/>
      <c r="AA517" s="28"/>
      <c r="AB517" s="28"/>
      <c r="AC517" s="28"/>
      <c r="AD517" s="28"/>
      <c r="AE517" s="70"/>
      <c r="AF517" s="36"/>
      <c r="AG517" s="6"/>
    </row>
    <row r="518" spans="7:33" ht="20" customHeight="1" x14ac:dyDescent="0.25">
      <c r="G518" s="6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55"/>
      <c r="U518" s="161"/>
      <c r="V518" s="164"/>
      <c r="W518" s="164"/>
      <c r="X518" s="11"/>
      <c r="Y518" s="28"/>
      <c r="Z518" s="28"/>
      <c r="AA518" s="28"/>
      <c r="AB518" s="28"/>
      <c r="AC518" s="28"/>
      <c r="AD518" s="28"/>
      <c r="AE518" s="70"/>
      <c r="AF518" s="36"/>
      <c r="AG518" s="6"/>
    </row>
    <row r="519" spans="7:33" ht="20" customHeight="1" x14ac:dyDescent="0.25">
      <c r="G519" s="6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55"/>
      <c r="U519" s="161"/>
      <c r="V519" s="164"/>
      <c r="W519" s="164"/>
      <c r="X519" s="11"/>
      <c r="Y519" s="28"/>
      <c r="Z519" s="28"/>
      <c r="AA519" s="28"/>
      <c r="AB519" s="28"/>
      <c r="AC519" s="28"/>
      <c r="AD519" s="28"/>
      <c r="AE519" s="70"/>
      <c r="AF519" s="36"/>
      <c r="AG519" s="6"/>
    </row>
    <row r="520" spans="7:33" ht="20" customHeight="1" x14ac:dyDescent="0.25">
      <c r="G520" s="6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55"/>
      <c r="U520" s="161"/>
      <c r="V520" s="164"/>
      <c r="W520" s="164"/>
      <c r="X520" s="11"/>
      <c r="Y520" s="28"/>
      <c r="Z520" s="28"/>
      <c r="AA520" s="28"/>
      <c r="AB520" s="28"/>
      <c r="AC520" s="28"/>
      <c r="AD520" s="28"/>
      <c r="AE520" s="70"/>
      <c r="AF520" s="36"/>
      <c r="AG520" s="6"/>
    </row>
    <row r="521" spans="7:33" ht="20" customHeight="1" x14ac:dyDescent="0.25">
      <c r="G521" s="6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55"/>
      <c r="U521" s="161"/>
      <c r="V521" s="164"/>
      <c r="W521" s="164"/>
      <c r="X521" s="11"/>
      <c r="Y521" s="28"/>
      <c r="Z521" s="28"/>
      <c r="AA521" s="28"/>
      <c r="AB521" s="28"/>
      <c r="AC521" s="28"/>
      <c r="AD521" s="28"/>
      <c r="AE521" s="70"/>
      <c r="AF521" s="36"/>
      <c r="AG521" s="6"/>
    </row>
    <row r="522" spans="7:33" ht="20" customHeight="1" x14ac:dyDescent="0.25">
      <c r="G522" s="6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55"/>
      <c r="U522" s="161"/>
      <c r="V522" s="164"/>
      <c r="W522" s="164"/>
      <c r="X522" s="11"/>
      <c r="Y522" s="28"/>
      <c r="Z522" s="28"/>
      <c r="AA522" s="28"/>
      <c r="AB522" s="28"/>
      <c r="AC522" s="28"/>
      <c r="AD522" s="28"/>
      <c r="AE522" s="70"/>
      <c r="AF522" s="36"/>
      <c r="AG522" s="6"/>
    </row>
    <row r="523" spans="7:33" ht="20" customHeight="1" x14ac:dyDescent="0.25">
      <c r="G523" s="6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55"/>
      <c r="U523" s="161"/>
      <c r="V523" s="164"/>
      <c r="W523" s="164"/>
      <c r="X523" s="11"/>
      <c r="Y523" s="28"/>
      <c r="Z523" s="28"/>
      <c r="AA523" s="28"/>
      <c r="AB523" s="28"/>
      <c r="AC523" s="28"/>
      <c r="AD523" s="28"/>
      <c r="AE523" s="70"/>
      <c r="AF523" s="36"/>
      <c r="AG523" s="6"/>
    </row>
    <row r="524" spans="7:33" ht="20" customHeight="1" x14ac:dyDescent="0.25">
      <c r="G524" s="6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55"/>
      <c r="U524" s="161"/>
      <c r="V524" s="164"/>
      <c r="W524" s="164"/>
      <c r="X524" s="11"/>
      <c r="Y524" s="28"/>
      <c r="Z524" s="28"/>
      <c r="AA524" s="28"/>
      <c r="AB524" s="28"/>
      <c r="AC524" s="28"/>
      <c r="AD524" s="28"/>
      <c r="AE524" s="70"/>
      <c r="AF524" s="36"/>
      <c r="AG524" s="6"/>
    </row>
    <row r="525" spans="7:33" ht="20" customHeight="1" x14ac:dyDescent="0.25">
      <c r="G525" s="6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55"/>
      <c r="U525" s="161"/>
      <c r="V525" s="164"/>
      <c r="W525" s="164"/>
      <c r="X525" s="11"/>
      <c r="Y525" s="28"/>
      <c r="Z525" s="28"/>
      <c r="AA525" s="28"/>
      <c r="AB525" s="28"/>
      <c r="AC525" s="28"/>
      <c r="AD525" s="28"/>
      <c r="AE525" s="70"/>
      <c r="AF525" s="36"/>
      <c r="AG525" s="6"/>
    </row>
    <row r="526" spans="7:33" ht="20" customHeight="1" x14ac:dyDescent="0.25">
      <c r="G526" s="6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55"/>
      <c r="U526" s="161"/>
      <c r="V526" s="164"/>
      <c r="W526" s="164"/>
      <c r="X526" s="11"/>
      <c r="Y526" s="28"/>
      <c r="Z526" s="28"/>
      <c r="AA526" s="28"/>
      <c r="AB526" s="28"/>
      <c r="AC526" s="28"/>
      <c r="AD526" s="28"/>
      <c r="AE526" s="70"/>
      <c r="AF526" s="36"/>
      <c r="AG526" s="6"/>
    </row>
    <row r="527" spans="7:33" ht="20" customHeight="1" x14ac:dyDescent="0.25">
      <c r="G527" s="6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55"/>
      <c r="U527" s="161"/>
      <c r="V527" s="164"/>
      <c r="W527" s="164"/>
      <c r="X527" s="11"/>
      <c r="Y527" s="28"/>
      <c r="Z527" s="28"/>
      <c r="AA527" s="28"/>
      <c r="AB527" s="28"/>
      <c r="AC527" s="28"/>
      <c r="AD527" s="28"/>
      <c r="AE527" s="70"/>
      <c r="AF527" s="36"/>
      <c r="AG527" s="6"/>
    </row>
    <row r="528" spans="7:33" ht="20" customHeight="1" x14ac:dyDescent="0.25">
      <c r="G528" s="6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55"/>
      <c r="U528" s="161"/>
      <c r="V528" s="164"/>
      <c r="W528" s="164"/>
      <c r="X528" s="11"/>
      <c r="Y528" s="28"/>
      <c r="Z528" s="28"/>
      <c r="AA528" s="28"/>
      <c r="AB528" s="28"/>
      <c r="AC528" s="28"/>
      <c r="AD528" s="28"/>
      <c r="AE528" s="70"/>
      <c r="AF528" s="36"/>
      <c r="AG528" s="6"/>
    </row>
    <row r="529" spans="7:33" ht="20" customHeight="1" x14ac:dyDescent="0.25">
      <c r="G529" s="6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55"/>
      <c r="U529" s="161"/>
      <c r="V529" s="164"/>
      <c r="W529" s="164"/>
      <c r="X529" s="11"/>
      <c r="Y529" s="28"/>
      <c r="Z529" s="28"/>
      <c r="AA529" s="28"/>
      <c r="AB529" s="28"/>
      <c r="AC529" s="28"/>
      <c r="AD529" s="28"/>
      <c r="AE529" s="70"/>
      <c r="AF529" s="36"/>
      <c r="AG529" s="6"/>
    </row>
    <row r="530" spans="7:33" ht="20" customHeight="1" x14ac:dyDescent="0.25">
      <c r="G530" s="6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55"/>
      <c r="U530" s="161"/>
      <c r="V530" s="164"/>
      <c r="W530" s="164"/>
      <c r="X530" s="11"/>
      <c r="Y530" s="28"/>
      <c r="Z530" s="28"/>
      <c r="AA530" s="28"/>
      <c r="AB530" s="28"/>
      <c r="AC530" s="28"/>
      <c r="AD530" s="28"/>
      <c r="AE530" s="70"/>
      <c r="AF530" s="36"/>
      <c r="AG530" s="6"/>
    </row>
    <row r="531" spans="7:33" ht="20" customHeight="1" x14ac:dyDescent="0.25">
      <c r="G531" s="6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55"/>
      <c r="U531" s="161"/>
      <c r="V531" s="164"/>
      <c r="W531" s="164"/>
      <c r="X531" s="11"/>
      <c r="Y531" s="28"/>
      <c r="Z531" s="28"/>
      <c r="AA531" s="28"/>
      <c r="AB531" s="28"/>
      <c r="AC531" s="28"/>
      <c r="AD531" s="28"/>
      <c r="AE531" s="70"/>
      <c r="AF531" s="36"/>
      <c r="AG531" s="6"/>
    </row>
    <row r="532" spans="7:33" ht="20" customHeight="1" x14ac:dyDescent="0.25">
      <c r="G532" s="6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55"/>
      <c r="U532" s="161"/>
      <c r="V532" s="164"/>
      <c r="W532" s="164"/>
      <c r="X532" s="11"/>
      <c r="Y532" s="28"/>
      <c r="Z532" s="28"/>
      <c r="AA532" s="28"/>
      <c r="AB532" s="28"/>
      <c r="AC532" s="28"/>
      <c r="AD532" s="28"/>
      <c r="AE532" s="70"/>
      <c r="AF532" s="36"/>
      <c r="AG532" s="6"/>
    </row>
    <row r="533" spans="7:33" ht="20" customHeight="1" x14ac:dyDescent="0.25">
      <c r="G533" s="6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55"/>
      <c r="U533" s="161"/>
      <c r="V533" s="164"/>
      <c r="W533" s="164"/>
      <c r="X533" s="11"/>
      <c r="Y533" s="28"/>
      <c r="Z533" s="28"/>
      <c r="AA533" s="28"/>
      <c r="AB533" s="28"/>
      <c r="AC533" s="28"/>
      <c r="AD533" s="28"/>
      <c r="AE533" s="70"/>
      <c r="AF533" s="36"/>
      <c r="AG533" s="6"/>
    </row>
    <row r="534" spans="7:33" ht="20" customHeight="1" x14ac:dyDescent="0.25">
      <c r="G534" s="6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55"/>
      <c r="U534" s="161"/>
      <c r="V534" s="164"/>
      <c r="W534" s="164"/>
      <c r="X534" s="11"/>
      <c r="Y534" s="28"/>
      <c r="Z534" s="28"/>
      <c r="AA534" s="28"/>
      <c r="AB534" s="28"/>
      <c r="AC534" s="28"/>
      <c r="AD534" s="28"/>
      <c r="AE534" s="70"/>
      <c r="AF534" s="36"/>
      <c r="AG534" s="6"/>
    </row>
    <row r="535" spans="7:33" ht="20" customHeight="1" x14ac:dyDescent="0.25">
      <c r="G535" s="6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55"/>
      <c r="U535" s="161"/>
      <c r="V535" s="164"/>
      <c r="W535" s="164"/>
      <c r="X535" s="11"/>
      <c r="Y535" s="28"/>
      <c r="Z535" s="28"/>
      <c r="AA535" s="28"/>
      <c r="AB535" s="28"/>
      <c r="AC535" s="28"/>
      <c r="AD535" s="28"/>
      <c r="AE535" s="70"/>
      <c r="AF535" s="36"/>
      <c r="AG535" s="6"/>
    </row>
    <row r="536" spans="7:33" ht="20" customHeight="1" x14ac:dyDescent="0.25">
      <c r="G536" s="6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55"/>
      <c r="U536" s="161"/>
      <c r="V536" s="164"/>
      <c r="W536" s="164"/>
      <c r="X536" s="11"/>
      <c r="Y536" s="28"/>
      <c r="Z536" s="28"/>
      <c r="AA536" s="28"/>
      <c r="AB536" s="28"/>
      <c r="AC536" s="28"/>
      <c r="AD536" s="28"/>
      <c r="AE536" s="70"/>
      <c r="AF536" s="36"/>
      <c r="AG536" s="6"/>
    </row>
    <row r="537" spans="7:33" ht="20" customHeight="1" x14ac:dyDescent="0.25">
      <c r="G537" s="6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55"/>
      <c r="U537" s="161"/>
      <c r="V537" s="164"/>
      <c r="W537" s="164"/>
      <c r="X537" s="11"/>
      <c r="Y537" s="28"/>
      <c r="Z537" s="28"/>
      <c r="AA537" s="28"/>
      <c r="AB537" s="28"/>
      <c r="AC537" s="28"/>
      <c r="AD537" s="28"/>
      <c r="AE537" s="70"/>
      <c r="AF537" s="36"/>
      <c r="AG537" s="6"/>
    </row>
    <row r="538" spans="7:33" ht="20" customHeight="1" x14ac:dyDescent="0.25">
      <c r="G538" s="6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55"/>
      <c r="U538" s="161"/>
      <c r="V538" s="164"/>
      <c r="W538" s="164"/>
      <c r="X538" s="11"/>
      <c r="Y538" s="28"/>
      <c r="Z538" s="28"/>
      <c r="AA538" s="28"/>
      <c r="AB538" s="28"/>
      <c r="AC538" s="28"/>
      <c r="AD538" s="28"/>
      <c r="AE538" s="70"/>
      <c r="AF538" s="36"/>
      <c r="AG538" s="6"/>
    </row>
    <row r="539" spans="7:33" ht="20" customHeight="1" x14ac:dyDescent="0.25">
      <c r="G539" s="6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55"/>
      <c r="U539" s="161"/>
      <c r="V539" s="164"/>
      <c r="W539" s="164"/>
      <c r="X539" s="11"/>
      <c r="Y539" s="28"/>
      <c r="Z539" s="28"/>
      <c r="AA539" s="28"/>
      <c r="AB539" s="28"/>
      <c r="AC539" s="28"/>
      <c r="AD539" s="28"/>
      <c r="AE539" s="70"/>
      <c r="AF539" s="36"/>
      <c r="AG539" s="6"/>
    </row>
    <row r="540" spans="7:33" ht="20" customHeight="1" x14ac:dyDescent="0.25">
      <c r="G540" s="6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55"/>
      <c r="U540" s="161"/>
      <c r="V540" s="164"/>
      <c r="W540" s="164"/>
      <c r="X540" s="11"/>
      <c r="Y540" s="28"/>
      <c r="Z540" s="28"/>
      <c r="AA540" s="28"/>
      <c r="AB540" s="28"/>
      <c r="AC540" s="28"/>
      <c r="AD540" s="28"/>
      <c r="AE540" s="70"/>
      <c r="AF540" s="36"/>
      <c r="AG540" s="6"/>
    </row>
    <row r="541" spans="7:33" ht="20" customHeight="1" x14ac:dyDescent="0.25">
      <c r="G541" s="6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55"/>
      <c r="U541" s="161"/>
      <c r="V541" s="164"/>
      <c r="W541" s="164"/>
      <c r="X541" s="11"/>
      <c r="Y541" s="28"/>
      <c r="Z541" s="28"/>
      <c r="AA541" s="28"/>
      <c r="AB541" s="28"/>
      <c r="AC541" s="28"/>
      <c r="AD541" s="28"/>
      <c r="AE541" s="70"/>
      <c r="AF541" s="36"/>
      <c r="AG541" s="6"/>
    </row>
    <row r="542" spans="7:33" ht="20" customHeight="1" x14ac:dyDescent="0.25">
      <c r="G542" s="6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55"/>
      <c r="U542" s="161"/>
      <c r="V542" s="164"/>
      <c r="W542" s="164"/>
      <c r="X542" s="11"/>
      <c r="Y542" s="28"/>
      <c r="Z542" s="28"/>
      <c r="AA542" s="28"/>
      <c r="AB542" s="28"/>
      <c r="AC542" s="28"/>
      <c r="AD542" s="28"/>
      <c r="AE542" s="70"/>
      <c r="AF542" s="36"/>
      <c r="AG542" s="6"/>
    </row>
    <row r="543" spans="7:33" ht="20" customHeight="1" x14ac:dyDescent="0.25">
      <c r="G543" s="6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55"/>
      <c r="U543" s="161"/>
      <c r="V543" s="164"/>
      <c r="W543" s="164"/>
      <c r="X543" s="11"/>
      <c r="Y543" s="28"/>
      <c r="Z543" s="28"/>
      <c r="AA543" s="28"/>
      <c r="AB543" s="28"/>
      <c r="AC543" s="28"/>
      <c r="AD543" s="28"/>
      <c r="AE543" s="70"/>
      <c r="AF543" s="36"/>
      <c r="AG543" s="6"/>
    </row>
    <row r="544" spans="7:33" ht="20" customHeight="1" x14ac:dyDescent="0.25">
      <c r="G544" s="6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55"/>
      <c r="U544" s="161"/>
      <c r="V544" s="164"/>
      <c r="W544" s="164"/>
      <c r="X544" s="11"/>
      <c r="Y544" s="28"/>
      <c r="Z544" s="28"/>
      <c r="AA544" s="28"/>
      <c r="AB544" s="28"/>
      <c r="AC544" s="28"/>
      <c r="AD544" s="28"/>
      <c r="AE544" s="70"/>
      <c r="AF544" s="36"/>
      <c r="AG544" s="6"/>
    </row>
    <row r="545" spans="7:33" ht="20" customHeight="1" x14ac:dyDescent="0.25">
      <c r="G545" s="6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55"/>
      <c r="U545" s="161"/>
      <c r="V545" s="164"/>
      <c r="W545" s="164"/>
      <c r="X545" s="11"/>
      <c r="Y545" s="28"/>
      <c r="Z545" s="28"/>
      <c r="AA545" s="28"/>
      <c r="AB545" s="28"/>
      <c r="AC545" s="28"/>
      <c r="AD545" s="28"/>
      <c r="AE545" s="70"/>
      <c r="AF545" s="36"/>
      <c r="AG545" s="6"/>
    </row>
    <row r="546" spans="7:33" ht="20" customHeight="1" x14ac:dyDescent="0.25">
      <c r="G546" s="6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55"/>
      <c r="U546" s="161"/>
      <c r="V546" s="164"/>
      <c r="W546" s="164"/>
      <c r="X546" s="11"/>
      <c r="Y546" s="28"/>
      <c r="Z546" s="28"/>
      <c r="AA546" s="28"/>
      <c r="AB546" s="28"/>
      <c r="AC546" s="28"/>
      <c r="AD546" s="28"/>
      <c r="AE546" s="70"/>
      <c r="AF546" s="36"/>
      <c r="AG546" s="6"/>
    </row>
    <row r="547" spans="7:33" ht="20" customHeight="1" x14ac:dyDescent="0.25">
      <c r="G547" s="6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55"/>
      <c r="U547" s="161"/>
      <c r="V547" s="164"/>
      <c r="W547" s="164"/>
      <c r="X547" s="11"/>
      <c r="Y547" s="28"/>
      <c r="Z547" s="28"/>
      <c r="AA547" s="28"/>
      <c r="AB547" s="28"/>
      <c r="AC547" s="28"/>
      <c r="AD547" s="28"/>
      <c r="AE547" s="70"/>
      <c r="AF547" s="36"/>
      <c r="AG547" s="6"/>
    </row>
    <row r="548" spans="7:33" ht="20" customHeight="1" x14ac:dyDescent="0.25">
      <c r="G548" s="6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55"/>
      <c r="U548" s="161"/>
      <c r="V548" s="164"/>
      <c r="W548" s="164"/>
      <c r="X548" s="11"/>
      <c r="Y548" s="28"/>
      <c r="Z548" s="28"/>
      <c r="AA548" s="28"/>
      <c r="AB548" s="28"/>
      <c r="AC548" s="28"/>
      <c r="AD548" s="28"/>
      <c r="AE548" s="70"/>
      <c r="AF548" s="36"/>
      <c r="AG548" s="6"/>
    </row>
    <row r="549" spans="7:33" ht="20" customHeight="1" x14ac:dyDescent="0.25">
      <c r="G549" s="6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55"/>
      <c r="U549" s="161"/>
      <c r="V549" s="164"/>
      <c r="W549" s="164"/>
      <c r="X549" s="11"/>
      <c r="Y549" s="28"/>
      <c r="Z549" s="28"/>
      <c r="AA549" s="28"/>
      <c r="AB549" s="28"/>
      <c r="AC549" s="28"/>
      <c r="AD549" s="28"/>
      <c r="AE549" s="70"/>
      <c r="AF549" s="36"/>
      <c r="AG549" s="6"/>
    </row>
    <row r="550" spans="7:33" ht="20" customHeight="1" x14ac:dyDescent="0.25">
      <c r="G550" s="6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55"/>
      <c r="U550" s="161"/>
      <c r="V550" s="164"/>
      <c r="W550" s="164"/>
      <c r="X550" s="11"/>
      <c r="Y550" s="28"/>
      <c r="Z550" s="28"/>
      <c r="AA550" s="28"/>
      <c r="AB550" s="28"/>
      <c r="AC550" s="28"/>
      <c r="AD550" s="28"/>
      <c r="AE550" s="70"/>
      <c r="AF550" s="36"/>
      <c r="AG550" s="6"/>
    </row>
    <row r="551" spans="7:33" ht="20" customHeight="1" x14ac:dyDescent="0.25">
      <c r="G551" s="6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55"/>
      <c r="U551" s="161"/>
      <c r="V551" s="164"/>
      <c r="W551" s="164"/>
      <c r="X551" s="11"/>
      <c r="Y551" s="28"/>
      <c r="Z551" s="28"/>
      <c r="AA551" s="28"/>
      <c r="AB551" s="28"/>
      <c r="AC551" s="28"/>
      <c r="AD551" s="28"/>
      <c r="AE551" s="70"/>
      <c r="AF551" s="36"/>
      <c r="AG551" s="6"/>
    </row>
    <row r="552" spans="7:33" ht="20" customHeight="1" x14ac:dyDescent="0.25">
      <c r="G552" s="6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55"/>
      <c r="U552" s="161"/>
      <c r="V552" s="164"/>
      <c r="W552" s="164"/>
      <c r="X552" s="11"/>
      <c r="Y552" s="28"/>
      <c r="Z552" s="28"/>
      <c r="AA552" s="28"/>
      <c r="AB552" s="28"/>
      <c r="AC552" s="28"/>
      <c r="AD552" s="28"/>
      <c r="AE552" s="70"/>
      <c r="AF552" s="36"/>
      <c r="AG552" s="6"/>
    </row>
    <row r="553" spans="7:33" ht="20" customHeight="1" x14ac:dyDescent="0.25">
      <c r="G553" s="6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55"/>
      <c r="U553" s="161"/>
      <c r="V553" s="164"/>
      <c r="W553" s="164"/>
      <c r="X553" s="11"/>
      <c r="Y553" s="28"/>
      <c r="Z553" s="28"/>
      <c r="AA553" s="28"/>
      <c r="AB553" s="28"/>
      <c r="AC553" s="28"/>
      <c r="AD553" s="28"/>
      <c r="AE553" s="70"/>
      <c r="AF553" s="36"/>
      <c r="AG553" s="6"/>
    </row>
    <row r="554" spans="7:33" ht="20" customHeight="1" x14ac:dyDescent="0.25">
      <c r="G554" s="6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55"/>
      <c r="U554" s="161"/>
      <c r="V554" s="164"/>
      <c r="W554" s="164"/>
      <c r="X554" s="11"/>
      <c r="Y554" s="28"/>
      <c r="Z554" s="28"/>
      <c r="AA554" s="28"/>
      <c r="AB554" s="28"/>
      <c r="AC554" s="28"/>
      <c r="AD554" s="28"/>
      <c r="AE554" s="70"/>
      <c r="AF554" s="36"/>
      <c r="AG554" s="6"/>
    </row>
    <row r="555" spans="7:33" ht="20" customHeight="1" x14ac:dyDescent="0.25">
      <c r="G555" s="6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55"/>
      <c r="U555" s="161"/>
      <c r="V555" s="164"/>
      <c r="W555" s="164"/>
      <c r="X555" s="11"/>
      <c r="Y555" s="28"/>
      <c r="Z555" s="28"/>
      <c r="AA555" s="28"/>
      <c r="AB555" s="28"/>
      <c r="AC555" s="28"/>
      <c r="AD555" s="28"/>
      <c r="AE555" s="70"/>
      <c r="AF555" s="36"/>
      <c r="AG555" s="6"/>
    </row>
    <row r="556" spans="7:33" ht="20" customHeight="1" x14ac:dyDescent="0.25">
      <c r="G556" s="6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55"/>
      <c r="U556" s="161"/>
      <c r="V556" s="164"/>
      <c r="W556" s="164"/>
      <c r="X556" s="11"/>
      <c r="Y556" s="28"/>
      <c r="Z556" s="28"/>
      <c r="AA556" s="28"/>
      <c r="AB556" s="28"/>
      <c r="AC556" s="28"/>
      <c r="AD556" s="28"/>
      <c r="AE556" s="70"/>
      <c r="AF556" s="36"/>
      <c r="AG556" s="6"/>
    </row>
    <row r="557" spans="7:33" ht="20" customHeight="1" x14ac:dyDescent="0.25">
      <c r="G557" s="6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55"/>
      <c r="U557" s="161"/>
      <c r="V557" s="164"/>
      <c r="W557" s="164"/>
      <c r="X557" s="11"/>
      <c r="Y557" s="28"/>
      <c r="Z557" s="28"/>
      <c r="AA557" s="28"/>
      <c r="AB557" s="28"/>
      <c r="AC557" s="28"/>
      <c r="AD557" s="28"/>
      <c r="AE557" s="70"/>
      <c r="AF557" s="36"/>
      <c r="AG557" s="6"/>
    </row>
    <row r="558" spans="7:33" ht="20" customHeight="1" x14ac:dyDescent="0.25">
      <c r="G558" s="6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55"/>
      <c r="U558" s="161"/>
      <c r="V558" s="164"/>
      <c r="W558" s="164"/>
      <c r="X558" s="11"/>
      <c r="Y558" s="28"/>
      <c r="Z558" s="28"/>
      <c r="AA558" s="28"/>
      <c r="AB558" s="28"/>
      <c r="AC558" s="28"/>
      <c r="AD558" s="28"/>
      <c r="AE558" s="70"/>
      <c r="AF558" s="36"/>
      <c r="AG558" s="6"/>
    </row>
    <row r="559" spans="7:33" ht="20" customHeight="1" x14ac:dyDescent="0.25">
      <c r="G559" s="6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55"/>
      <c r="U559" s="161"/>
      <c r="V559" s="164"/>
      <c r="W559" s="164"/>
      <c r="X559" s="11"/>
      <c r="Y559" s="28"/>
      <c r="Z559" s="28"/>
      <c r="AA559" s="28"/>
      <c r="AB559" s="28"/>
      <c r="AC559" s="28"/>
      <c r="AD559" s="28"/>
      <c r="AE559" s="70"/>
      <c r="AF559" s="36"/>
      <c r="AG559" s="6"/>
    </row>
    <row r="560" spans="7:33" ht="20" customHeight="1" x14ac:dyDescent="0.25">
      <c r="G560" s="6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55"/>
      <c r="U560" s="161"/>
      <c r="V560" s="164"/>
      <c r="W560" s="164"/>
      <c r="X560" s="11"/>
      <c r="Y560" s="28"/>
      <c r="Z560" s="28"/>
      <c r="AA560" s="28"/>
      <c r="AB560" s="28"/>
      <c r="AC560" s="28"/>
      <c r="AD560" s="28"/>
      <c r="AE560" s="70"/>
      <c r="AF560" s="36"/>
      <c r="AG560" s="6"/>
    </row>
    <row r="561" spans="7:33" ht="20" customHeight="1" x14ac:dyDescent="0.25">
      <c r="G561" s="6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55"/>
      <c r="U561" s="161"/>
      <c r="V561" s="164"/>
      <c r="W561" s="164"/>
      <c r="X561" s="11"/>
      <c r="Y561" s="28"/>
      <c r="Z561" s="28"/>
      <c r="AA561" s="28"/>
      <c r="AB561" s="28"/>
      <c r="AC561" s="28"/>
      <c r="AD561" s="28"/>
      <c r="AE561" s="70"/>
      <c r="AF561" s="36"/>
      <c r="AG561" s="6"/>
    </row>
    <row r="562" spans="7:33" ht="20" customHeight="1" x14ac:dyDescent="0.25">
      <c r="G562" s="6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55"/>
      <c r="U562" s="161"/>
      <c r="V562" s="164"/>
      <c r="W562" s="164"/>
      <c r="X562" s="11"/>
      <c r="Y562" s="28"/>
      <c r="Z562" s="28"/>
      <c r="AA562" s="28"/>
      <c r="AB562" s="28"/>
      <c r="AC562" s="28"/>
      <c r="AD562" s="28"/>
      <c r="AE562" s="70"/>
      <c r="AF562" s="36"/>
      <c r="AG562" s="6"/>
    </row>
    <row r="563" spans="7:33" ht="20" customHeight="1" x14ac:dyDescent="0.25">
      <c r="G563" s="6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55"/>
      <c r="U563" s="161"/>
      <c r="V563" s="164"/>
      <c r="W563" s="164"/>
      <c r="X563" s="11"/>
      <c r="Y563" s="28"/>
      <c r="Z563" s="28"/>
      <c r="AA563" s="28"/>
      <c r="AB563" s="28"/>
      <c r="AC563" s="28"/>
      <c r="AD563" s="28"/>
      <c r="AE563" s="70"/>
      <c r="AF563" s="36"/>
      <c r="AG563" s="6"/>
    </row>
    <row r="564" spans="7:33" ht="20" customHeight="1" x14ac:dyDescent="0.25">
      <c r="G564" s="6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55"/>
      <c r="U564" s="161"/>
      <c r="V564" s="164"/>
      <c r="W564" s="164"/>
      <c r="X564" s="11"/>
      <c r="Y564" s="28"/>
      <c r="Z564" s="28"/>
      <c r="AA564" s="28"/>
      <c r="AB564" s="28"/>
      <c r="AC564" s="28"/>
      <c r="AD564" s="28"/>
      <c r="AE564" s="70"/>
      <c r="AF564" s="36"/>
      <c r="AG564" s="6"/>
    </row>
    <row r="565" spans="7:33" ht="20" customHeight="1" x14ac:dyDescent="0.25">
      <c r="G565" s="6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55"/>
      <c r="U565" s="161"/>
      <c r="V565" s="164"/>
      <c r="W565" s="164"/>
      <c r="X565" s="11"/>
      <c r="Y565" s="28"/>
      <c r="Z565" s="28"/>
      <c r="AA565" s="28"/>
      <c r="AB565" s="28"/>
      <c r="AC565" s="28"/>
      <c r="AD565" s="28"/>
      <c r="AE565" s="70"/>
      <c r="AF565" s="36"/>
      <c r="AG565" s="6"/>
    </row>
    <row r="566" spans="7:33" ht="20" customHeight="1" x14ac:dyDescent="0.25">
      <c r="G566" s="6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55"/>
      <c r="U566" s="161"/>
      <c r="V566" s="164"/>
      <c r="W566" s="164"/>
      <c r="X566" s="11"/>
      <c r="Y566" s="28"/>
      <c r="Z566" s="28"/>
      <c r="AA566" s="28"/>
      <c r="AB566" s="28"/>
      <c r="AC566" s="28"/>
      <c r="AD566" s="28"/>
      <c r="AE566" s="70"/>
      <c r="AF566" s="36"/>
      <c r="AG566" s="6"/>
    </row>
    <row r="567" spans="7:33" ht="20" customHeight="1" x14ac:dyDescent="0.25">
      <c r="G567" s="6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55"/>
      <c r="U567" s="161"/>
      <c r="V567" s="164"/>
      <c r="W567" s="164"/>
      <c r="X567" s="11"/>
      <c r="Y567" s="28"/>
      <c r="Z567" s="28"/>
      <c r="AA567" s="28"/>
      <c r="AB567" s="28"/>
      <c r="AC567" s="28"/>
      <c r="AD567" s="28"/>
      <c r="AE567" s="70"/>
      <c r="AF567" s="36"/>
      <c r="AG567" s="6"/>
    </row>
    <row r="568" spans="7:33" ht="20" customHeight="1" x14ac:dyDescent="0.25">
      <c r="G568" s="6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55"/>
      <c r="U568" s="161"/>
      <c r="V568" s="164"/>
      <c r="W568" s="164"/>
      <c r="X568" s="11"/>
      <c r="Y568" s="28"/>
      <c r="Z568" s="28"/>
      <c r="AA568" s="28"/>
      <c r="AB568" s="28"/>
      <c r="AC568" s="28"/>
      <c r="AD568" s="28"/>
      <c r="AE568" s="70"/>
      <c r="AF568" s="36"/>
      <c r="AG568" s="6"/>
    </row>
    <row r="569" spans="7:33" ht="20" customHeight="1" x14ac:dyDescent="0.25">
      <c r="G569" s="6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55"/>
      <c r="U569" s="161"/>
      <c r="V569" s="164"/>
      <c r="W569" s="164"/>
      <c r="X569" s="11"/>
      <c r="Y569" s="28"/>
      <c r="Z569" s="28"/>
      <c r="AA569" s="28"/>
      <c r="AB569" s="28"/>
      <c r="AC569" s="28"/>
      <c r="AD569" s="28"/>
      <c r="AE569" s="70"/>
      <c r="AF569" s="36"/>
      <c r="AG569" s="6"/>
    </row>
    <row r="570" spans="7:33" ht="20" customHeight="1" x14ac:dyDescent="0.25">
      <c r="G570" s="6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55"/>
      <c r="U570" s="161"/>
      <c r="V570" s="164"/>
      <c r="W570" s="164"/>
      <c r="X570" s="11"/>
      <c r="Y570" s="28"/>
      <c r="Z570" s="28"/>
      <c r="AA570" s="28"/>
      <c r="AB570" s="28"/>
      <c r="AC570" s="28"/>
      <c r="AD570" s="28"/>
      <c r="AE570" s="70"/>
      <c r="AF570" s="36"/>
      <c r="AG570" s="6"/>
    </row>
    <row r="571" spans="7:33" ht="20" customHeight="1" x14ac:dyDescent="0.25">
      <c r="G571" s="6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55"/>
      <c r="U571" s="161"/>
      <c r="V571" s="164"/>
      <c r="W571" s="164"/>
      <c r="X571" s="11"/>
      <c r="Y571" s="28"/>
      <c r="Z571" s="28"/>
      <c r="AA571" s="28"/>
      <c r="AB571" s="28"/>
      <c r="AC571" s="28"/>
      <c r="AD571" s="28"/>
      <c r="AE571" s="70"/>
      <c r="AF571" s="36"/>
      <c r="AG571" s="6"/>
    </row>
    <row r="572" spans="7:33" ht="20" customHeight="1" x14ac:dyDescent="0.25">
      <c r="G572" s="6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55"/>
      <c r="U572" s="161"/>
      <c r="V572" s="164"/>
      <c r="W572" s="164"/>
      <c r="X572" s="11"/>
      <c r="Y572" s="28"/>
      <c r="Z572" s="28"/>
      <c r="AA572" s="28"/>
      <c r="AB572" s="28"/>
      <c r="AC572" s="28"/>
      <c r="AD572" s="28"/>
      <c r="AE572" s="70"/>
      <c r="AF572" s="36"/>
      <c r="AG572" s="6"/>
    </row>
    <row r="573" spans="7:33" ht="20" customHeight="1" x14ac:dyDescent="0.25">
      <c r="G573" s="6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55"/>
      <c r="U573" s="161"/>
      <c r="V573" s="164"/>
      <c r="W573" s="164"/>
      <c r="X573" s="11"/>
      <c r="Y573" s="28"/>
      <c r="Z573" s="28"/>
      <c r="AA573" s="28"/>
      <c r="AB573" s="28"/>
      <c r="AC573" s="28"/>
      <c r="AD573" s="28"/>
      <c r="AE573" s="70"/>
      <c r="AF573" s="36"/>
      <c r="AG573" s="6"/>
    </row>
    <row r="574" spans="7:33" ht="20" customHeight="1" x14ac:dyDescent="0.25">
      <c r="G574" s="6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55"/>
      <c r="U574" s="161"/>
      <c r="V574" s="164"/>
      <c r="W574" s="164"/>
      <c r="X574" s="11"/>
      <c r="Y574" s="28"/>
      <c r="Z574" s="28"/>
      <c r="AA574" s="28"/>
      <c r="AB574" s="28"/>
      <c r="AC574" s="28"/>
      <c r="AD574" s="28"/>
      <c r="AE574" s="70"/>
      <c r="AF574" s="36"/>
      <c r="AG574" s="6"/>
    </row>
    <row r="575" spans="7:33" ht="20" customHeight="1" x14ac:dyDescent="0.25">
      <c r="G575" s="6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55"/>
      <c r="U575" s="161"/>
      <c r="V575" s="164"/>
      <c r="W575" s="164"/>
      <c r="X575" s="11"/>
      <c r="Y575" s="28"/>
      <c r="Z575" s="28"/>
      <c r="AA575" s="28"/>
      <c r="AB575" s="28"/>
      <c r="AC575" s="28"/>
      <c r="AD575" s="28"/>
      <c r="AE575" s="70"/>
      <c r="AF575" s="36"/>
      <c r="AG575" s="6"/>
    </row>
    <row r="576" spans="7:33" ht="20" customHeight="1" x14ac:dyDescent="0.25">
      <c r="G576" s="6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55"/>
      <c r="U576" s="161"/>
      <c r="V576" s="164"/>
      <c r="W576" s="164"/>
      <c r="X576" s="11"/>
      <c r="Y576" s="28"/>
      <c r="Z576" s="28"/>
      <c r="AA576" s="28"/>
      <c r="AB576" s="28"/>
      <c r="AC576" s="28"/>
      <c r="AD576" s="28"/>
      <c r="AE576" s="70"/>
      <c r="AF576" s="36"/>
      <c r="AG576" s="6"/>
    </row>
    <row r="577" spans="7:33" ht="20" customHeight="1" x14ac:dyDescent="0.25">
      <c r="G577" s="6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55"/>
      <c r="U577" s="161"/>
      <c r="V577" s="164"/>
      <c r="W577" s="164"/>
      <c r="X577" s="11"/>
      <c r="Y577" s="28"/>
      <c r="Z577" s="28"/>
      <c r="AA577" s="28"/>
      <c r="AB577" s="28"/>
      <c r="AC577" s="28"/>
      <c r="AD577" s="28"/>
      <c r="AE577" s="70"/>
      <c r="AF577" s="36"/>
      <c r="AG577" s="6"/>
    </row>
    <row r="578" spans="7:33" ht="20" customHeight="1" x14ac:dyDescent="0.25">
      <c r="G578" s="6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55"/>
      <c r="U578" s="161"/>
      <c r="V578" s="164"/>
      <c r="W578" s="164"/>
      <c r="X578" s="11"/>
      <c r="Y578" s="28"/>
      <c r="Z578" s="28"/>
      <c r="AA578" s="28"/>
      <c r="AB578" s="28"/>
      <c r="AC578" s="28"/>
      <c r="AD578" s="28"/>
      <c r="AE578" s="70"/>
      <c r="AF578" s="36"/>
      <c r="AG578" s="6"/>
    </row>
    <row r="579" spans="7:33" ht="20" customHeight="1" x14ac:dyDescent="0.25">
      <c r="G579" s="6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55"/>
      <c r="U579" s="161"/>
      <c r="V579" s="164"/>
      <c r="W579" s="164"/>
      <c r="X579" s="11"/>
      <c r="Y579" s="28"/>
      <c r="Z579" s="28"/>
      <c r="AA579" s="28"/>
      <c r="AB579" s="28"/>
      <c r="AC579" s="28"/>
      <c r="AD579" s="28"/>
      <c r="AE579" s="70"/>
      <c r="AF579" s="36"/>
      <c r="AG579" s="6"/>
    </row>
    <row r="580" spans="7:33" ht="20" customHeight="1" x14ac:dyDescent="0.25">
      <c r="G580" s="6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55"/>
      <c r="U580" s="161"/>
      <c r="V580" s="164"/>
      <c r="W580" s="164"/>
      <c r="X580" s="11"/>
      <c r="Y580" s="28"/>
      <c r="Z580" s="28"/>
      <c r="AA580" s="28"/>
      <c r="AB580" s="28"/>
      <c r="AC580" s="28"/>
      <c r="AD580" s="28"/>
      <c r="AE580" s="70"/>
      <c r="AF580" s="36"/>
      <c r="AG580" s="6"/>
    </row>
    <row r="581" spans="7:33" ht="20" customHeight="1" x14ac:dyDescent="0.25">
      <c r="G581" s="6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55"/>
      <c r="U581" s="161"/>
      <c r="V581" s="164"/>
      <c r="W581" s="164"/>
      <c r="X581" s="11"/>
      <c r="Y581" s="28"/>
      <c r="Z581" s="28"/>
      <c r="AA581" s="28"/>
      <c r="AB581" s="28"/>
      <c r="AC581" s="28"/>
      <c r="AD581" s="28"/>
      <c r="AE581" s="70"/>
      <c r="AF581" s="36"/>
      <c r="AG581" s="6"/>
    </row>
    <row r="582" spans="7:33" ht="20" customHeight="1" x14ac:dyDescent="0.25">
      <c r="G582" s="6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55"/>
      <c r="U582" s="161"/>
      <c r="V582" s="164"/>
      <c r="W582" s="164"/>
      <c r="X582" s="11"/>
      <c r="Y582" s="28"/>
      <c r="Z582" s="28"/>
      <c r="AA582" s="28"/>
      <c r="AB582" s="28"/>
      <c r="AC582" s="28"/>
      <c r="AD582" s="28"/>
      <c r="AE582" s="70"/>
      <c r="AF582" s="36"/>
      <c r="AG582" s="6"/>
    </row>
    <row r="583" spans="7:33" ht="20" customHeight="1" x14ac:dyDescent="0.25">
      <c r="G583" s="6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55"/>
      <c r="U583" s="161"/>
      <c r="V583" s="164"/>
      <c r="W583" s="164"/>
      <c r="X583" s="11"/>
      <c r="Y583" s="28"/>
      <c r="Z583" s="28"/>
      <c r="AA583" s="28"/>
      <c r="AB583" s="28"/>
      <c r="AC583" s="28"/>
      <c r="AD583" s="28"/>
      <c r="AE583" s="70"/>
      <c r="AF583" s="36"/>
      <c r="AG583" s="6"/>
    </row>
    <row r="584" spans="7:33" ht="20" customHeight="1" x14ac:dyDescent="0.25">
      <c r="G584" s="6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55"/>
      <c r="U584" s="161"/>
      <c r="V584" s="164"/>
      <c r="W584" s="164"/>
      <c r="X584" s="11"/>
      <c r="Y584" s="28"/>
      <c r="Z584" s="28"/>
      <c r="AA584" s="28"/>
      <c r="AB584" s="28"/>
      <c r="AC584" s="28"/>
      <c r="AD584" s="28"/>
      <c r="AE584" s="70"/>
      <c r="AF584" s="36"/>
      <c r="AG584" s="6"/>
    </row>
    <row r="585" spans="7:33" ht="20" customHeight="1" x14ac:dyDescent="0.25">
      <c r="G585" s="6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55"/>
      <c r="U585" s="161"/>
      <c r="V585" s="164"/>
      <c r="W585" s="164"/>
      <c r="X585" s="11"/>
      <c r="Y585" s="28"/>
      <c r="Z585" s="28"/>
      <c r="AA585" s="28"/>
      <c r="AB585" s="28"/>
      <c r="AC585" s="28"/>
      <c r="AD585" s="28"/>
      <c r="AE585" s="70"/>
      <c r="AF585" s="36"/>
      <c r="AG585" s="6"/>
    </row>
    <row r="586" spans="7:33" ht="20" customHeight="1" x14ac:dyDescent="0.25">
      <c r="G586" s="6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55"/>
      <c r="U586" s="161"/>
      <c r="V586" s="164"/>
      <c r="W586" s="164"/>
      <c r="X586" s="11"/>
      <c r="Y586" s="28"/>
      <c r="Z586" s="28"/>
      <c r="AA586" s="28"/>
      <c r="AB586" s="28"/>
      <c r="AC586" s="28"/>
      <c r="AD586" s="28"/>
      <c r="AE586" s="70"/>
      <c r="AF586" s="36"/>
      <c r="AG586" s="6"/>
    </row>
    <row r="587" spans="7:33" ht="20" customHeight="1" x14ac:dyDescent="0.25">
      <c r="G587" s="6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55"/>
      <c r="U587" s="161"/>
      <c r="V587" s="164"/>
      <c r="W587" s="164"/>
      <c r="X587" s="11"/>
      <c r="Y587" s="28"/>
      <c r="Z587" s="28"/>
      <c r="AA587" s="28"/>
      <c r="AB587" s="28"/>
      <c r="AC587" s="28"/>
      <c r="AD587" s="28"/>
      <c r="AE587" s="70"/>
      <c r="AF587" s="36"/>
      <c r="AG587" s="6"/>
    </row>
    <row r="588" spans="7:33" ht="20" customHeight="1" x14ac:dyDescent="0.25">
      <c r="G588" s="6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55"/>
      <c r="U588" s="161"/>
      <c r="V588" s="164"/>
      <c r="W588" s="164"/>
      <c r="X588" s="11"/>
      <c r="Y588" s="28"/>
      <c r="Z588" s="28"/>
      <c r="AA588" s="28"/>
      <c r="AB588" s="28"/>
      <c r="AC588" s="28"/>
      <c r="AD588" s="28"/>
      <c r="AE588" s="70"/>
      <c r="AF588" s="36"/>
      <c r="AG588" s="6"/>
    </row>
    <row r="589" spans="7:33" ht="20" customHeight="1" x14ac:dyDescent="0.25">
      <c r="G589" s="6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55"/>
      <c r="U589" s="161"/>
      <c r="V589" s="164"/>
      <c r="W589" s="164"/>
      <c r="X589" s="11"/>
      <c r="Y589" s="28"/>
      <c r="Z589" s="28"/>
      <c r="AA589" s="28"/>
      <c r="AB589" s="28"/>
      <c r="AC589" s="28"/>
      <c r="AD589" s="28"/>
      <c r="AE589" s="70"/>
      <c r="AF589" s="36"/>
      <c r="AG589" s="6"/>
    </row>
    <row r="590" spans="7:33" ht="20" customHeight="1" x14ac:dyDescent="0.25">
      <c r="G590" s="6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55"/>
      <c r="U590" s="161"/>
      <c r="V590" s="164"/>
      <c r="W590" s="164"/>
      <c r="X590" s="11"/>
      <c r="Y590" s="28"/>
      <c r="Z590" s="28"/>
      <c r="AA590" s="28"/>
      <c r="AB590" s="28"/>
      <c r="AC590" s="28"/>
      <c r="AD590" s="28"/>
      <c r="AE590" s="70"/>
      <c r="AF590" s="36"/>
      <c r="AG590" s="6"/>
    </row>
    <row r="591" spans="7:33" ht="20" customHeight="1" x14ac:dyDescent="0.25">
      <c r="G591" s="6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55"/>
      <c r="U591" s="161"/>
      <c r="V591" s="164"/>
      <c r="W591" s="164"/>
      <c r="X591" s="11"/>
      <c r="Y591" s="28"/>
      <c r="Z591" s="28"/>
      <c r="AA591" s="28"/>
      <c r="AB591" s="28"/>
      <c r="AC591" s="28"/>
      <c r="AD591" s="28"/>
      <c r="AE591" s="70"/>
      <c r="AF591" s="36"/>
      <c r="AG591" s="6"/>
    </row>
    <row r="592" spans="7:33" ht="20" customHeight="1" x14ac:dyDescent="0.25">
      <c r="G592" s="6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55"/>
      <c r="U592" s="161"/>
      <c r="V592" s="164"/>
      <c r="W592" s="164"/>
      <c r="X592" s="11"/>
      <c r="Y592" s="28"/>
      <c r="Z592" s="28"/>
      <c r="AA592" s="28"/>
      <c r="AB592" s="28"/>
      <c r="AC592" s="28"/>
      <c r="AD592" s="28"/>
      <c r="AE592" s="70"/>
      <c r="AF592" s="36"/>
      <c r="AG592" s="6"/>
    </row>
    <row r="593" spans="7:33" ht="20" customHeight="1" x14ac:dyDescent="0.25">
      <c r="G593" s="6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55"/>
      <c r="U593" s="161"/>
      <c r="V593" s="164"/>
      <c r="W593" s="164"/>
      <c r="X593" s="11"/>
      <c r="Y593" s="28"/>
      <c r="Z593" s="28"/>
      <c r="AA593" s="28"/>
      <c r="AB593" s="28"/>
      <c r="AC593" s="28"/>
      <c r="AD593" s="28"/>
      <c r="AE593" s="70"/>
      <c r="AF593" s="36"/>
      <c r="AG593" s="6"/>
    </row>
    <row r="594" spans="7:33" ht="20" customHeight="1" x14ac:dyDescent="0.25">
      <c r="G594" s="6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55"/>
      <c r="U594" s="161"/>
      <c r="V594" s="164"/>
      <c r="W594" s="164"/>
      <c r="X594" s="11"/>
      <c r="Y594" s="28"/>
      <c r="Z594" s="28"/>
      <c r="AA594" s="28"/>
      <c r="AB594" s="28"/>
      <c r="AC594" s="28"/>
      <c r="AD594" s="28"/>
      <c r="AE594" s="70"/>
      <c r="AF594" s="36"/>
      <c r="AG594" s="6"/>
    </row>
    <row r="595" spans="7:33" ht="20" customHeight="1" x14ac:dyDescent="0.25">
      <c r="G595" s="6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55"/>
      <c r="U595" s="161"/>
      <c r="V595" s="164"/>
      <c r="W595" s="164"/>
      <c r="X595" s="11"/>
      <c r="Y595" s="28"/>
      <c r="Z595" s="28"/>
      <c r="AA595" s="28"/>
      <c r="AB595" s="28"/>
      <c r="AC595" s="28"/>
      <c r="AD595" s="28"/>
      <c r="AE595" s="70"/>
      <c r="AF595" s="36"/>
      <c r="AG595" s="6"/>
    </row>
    <row r="596" spans="7:33" ht="20" customHeight="1" x14ac:dyDescent="0.25">
      <c r="G596" s="6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55"/>
      <c r="U596" s="161"/>
      <c r="V596" s="164"/>
      <c r="W596" s="164"/>
      <c r="X596" s="11"/>
      <c r="Y596" s="28"/>
      <c r="Z596" s="28"/>
      <c r="AA596" s="28"/>
      <c r="AB596" s="28"/>
      <c r="AC596" s="28"/>
      <c r="AD596" s="28"/>
      <c r="AE596" s="70"/>
      <c r="AF596" s="36"/>
      <c r="AG596" s="6"/>
    </row>
    <row r="597" spans="7:33" ht="20" customHeight="1" x14ac:dyDescent="0.25">
      <c r="G597" s="6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55"/>
      <c r="U597" s="161"/>
      <c r="V597" s="164"/>
      <c r="W597" s="164"/>
      <c r="X597" s="11"/>
      <c r="Y597" s="28"/>
      <c r="Z597" s="28"/>
      <c r="AA597" s="28"/>
      <c r="AB597" s="28"/>
      <c r="AC597" s="28"/>
      <c r="AD597" s="28"/>
      <c r="AE597" s="70"/>
      <c r="AF597" s="36"/>
      <c r="AG597" s="6"/>
    </row>
    <row r="598" spans="7:33" ht="20" customHeight="1" x14ac:dyDescent="0.25">
      <c r="G598" s="6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55"/>
      <c r="U598" s="161"/>
      <c r="V598" s="164"/>
      <c r="W598" s="164"/>
      <c r="X598" s="11"/>
      <c r="Y598" s="28"/>
      <c r="Z598" s="28"/>
      <c r="AA598" s="28"/>
      <c r="AB598" s="28"/>
      <c r="AC598" s="28"/>
      <c r="AD598" s="28"/>
      <c r="AE598" s="70"/>
      <c r="AF598" s="36"/>
      <c r="AG598" s="6"/>
    </row>
    <row r="599" spans="7:33" ht="20" customHeight="1" x14ac:dyDescent="0.25">
      <c r="G599" s="6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55"/>
      <c r="U599" s="161"/>
      <c r="V599" s="164"/>
      <c r="W599" s="164"/>
      <c r="X599" s="11"/>
      <c r="Y599" s="28"/>
      <c r="Z599" s="28"/>
      <c r="AA599" s="28"/>
      <c r="AB599" s="28"/>
      <c r="AC599" s="28"/>
      <c r="AD599" s="28"/>
      <c r="AE599" s="70"/>
      <c r="AF599" s="36"/>
      <c r="AG599" s="6"/>
    </row>
    <row r="600" spans="7:33" ht="20" customHeight="1" x14ac:dyDescent="0.25">
      <c r="G600" s="6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55"/>
      <c r="U600" s="161"/>
      <c r="V600" s="164"/>
      <c r="W600" s="164"/>
      <c r="X600" s="11"/>
      <c r="Y600" s="28"/>
      <c r="Z600" s="28"/>
      <c r="AA600" s="28"/>
      <c r="AB600" s="28"/>
      <c r="AC600" s="28"/>
      <c r="AD600" s="28"/>
      <c r="AE600" s="70"/>
      <c r="AF600" s="36"/>
      <c r="AG600" s="6"/>
    </row>
    <row r="601" spans="7:33" ht="20" customHeight="1" x14ac:dyDescent="0.25">
      <c r="G601" s="6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55"/>
      <c r="U601" s="161"/>
      <c r="V601" s="164"/>
      <c r="W601" s="164"/>
      <c r="X601" s="11"/>
      <c r="Y601" s="28"/>
      <c r="Z601" s="28"/>
      <c r="AA601" s="28"/>
      <c r="AB601" s="28"/>
      <c r="AC601" s="28"/>
      <c r="AD601" s="28"/>
      <c r="AE601" s="70"/>
      <c r="AF601" s="36"/>
      <c r="AG601" s="6"/>
    </row>
    <row r="602" spans="7:33" ht="20" customHeight="1" x14ac:dyDescent="0.25">
      <c r="G602" s="6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55"/>
      <c r="U602" s="161"/>
      <c r="V602" s="164"/>
      <c r="W602" s="164"/>
      <c r="X602" s="11"/>
      <c r="Y602" s="28"/>
      <c r="Z602" s="28"/>
      <c r="AA602" s="28"/>
      <c r="AB602" s="28"/>
      <c r="AC602" s="28"/>
      <c r="AD602" s="28"/>
      <c r="AE602" s="70"/>
      <c r="AF602" s="36"/>
      <c r="AG602" s="6"/>
    </row>
    <row r="603" spans="7:33" ht="20" customHeight="1" x14ac:dyDescent="0.25">
      <c r="G603" s="6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55"/>
      <c r="U603" s="161"/>
      <c r="V603" s="164"/>
      <c r="W603" s="164"/>
      <c r="X603" s="11"/>
      <c r="Y603" s="28"/>
      <c r="Z603" s="28"/>
      <c r="AA603" s="28"/>
      <c r="AB603" s="28"/>
      <c r="AC603" s="28"/>
      <c r="AD603" s="28"/>
      <c r="AE603" s="70"/>
      <c r="AF603" s="36"/>
      <c r="AG603" s="6"/>
    </row>
    <row r="604" spans="7:33" ht="20" customHeight="1" x14ac:dyDescent="0.25">
      <c r="G604" s="6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55"/>
      <c r="U604" s="161"/>
      <c r="V604" s="164"/>
      <c r="W604" s="164"/>
      <c r="X604" s="11"/>
      <c r="Y604" s="28"/>
      <c r="Z604" s="28"/>
      <c r="AA604" s="28"/>
      <c r="AB604" s="28"/>
      <c r="AC604" s="28"/>
      <c r="AD604" s="28"/>
      <c r="AE604" s="70"/>
      <c r="AF604" s="36"/>
      <c r="AG604" s="6"/>
    </row>
    <row r="605" spans="7:33" ht="20" customHeight="1" x14ac:dyDescent="0.25">
      <c r="G605" s="6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55"/>
      <c r="U605" s="161"/>
      <c r="V605" s="164"/>
      <c r="W605" s="164"/>
      <c r="X605" s="11"/>
      <c r="Y605" s="28"/>
      <c r="Z605" s="28"/>
      <c r="AA605" s="28"/>
      <c r="AB605" s="28"/>
      <c r="AC605" s="28"/>
      <c r="AD605" s="28"/>
      <c r="AE605" s="70"/>
      <c r="AF605" s="36"/>
      <c r="AG605" s="6"/>
    </row>
    <row r="606" spans="7:33" ht="20" customHeight="1" x14ac:dyDescent="0.25">
      <c r="G606" s="6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55"/>
      <c r="U606" s="161"/>
      <c r="V606" s="164"/>
      <c r="W606" s="164"/>
      <c r="X606" s="11"/>
      <c r="Y606" s="28"/>
      <c r="Z606" s="28"/>
      <c r="AA606" s="28"/>
      <c r="AB606" s="28"/>
      <c r="AC606" s="28"/>
      <c r="AD606" s="28"/>
      <c r="AE606" s="70"/>
      <c r="AF606" s="36"/>
      <c r="AG606" s="6"/>
    </row>
    <row r="607" spans="7:33" ht="20" customHeight="1" x14ac:dyDescent="0.25">
      <c r="G607" s="6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55"/>
      <c r="U607" s="161"/>
      <c r="V607" s="164"/>
      <c r="W607" s="164"/>
      <c r="X607" s="11"/>
      <c r="Y607" s="28"/>
      <c r="Z607" s="28"/>
      <c r="AA607" s="28"/>
      <c r="AB607" s="28"/>
      <c r="AC607" s="28"/>
      <c r="AD607" s="28"/>
      <c r="AE607" s="70"/>
      <c r="AF607" s="36"/>
      <c r="AG607" s="6"/>
    </row>
    <row r="608" spans="7:33" ht="20" customHeight="1" x14ac:dyDescent="0.25">
      <c r="G608" s="6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55"/>
      <c r="U608" s="161"/>
      <c r="V608" s="164"/>
      <c r="W608" s="164"/>
      <c r="X608" s="11"/>
      <c r="Y608" s="28"/>
      <c r="Z608" s="28"/>
      <c r="AA608" s="28"/>
      <c r="AB608" s="28"/>
      <c r="AC608" s="28"/>
      <c r="AD608" s="28"/>
      <c r="AE608" s="70"/>
      <c r="AF608" s="36"/>
      <c r="AG608" s="6"/>
    </row>
    <row r="609" spans="7:33" ht="20" customHeight="1" x14ac:dyDescent="0.25">
      <c r="G609" s="6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55"/>
      <c r="U609" s="161"/>
      <c r="V609" s="164"/>
      <c r="W609" s="164"/>
      <c r="X609" s="11"/>
      <c r="Y609" s="28"/>
      <c r="Z609" s="28"/>
      <c r="AA609" s="28"/>
      <c r="AB609" s="28"/>
      <c r="AC609" s="28"/>
      <c r="AD609" s="28"/>
      <c r="AE609" s="70"/>
      <c r="AF609" s="36"/>
      <c r="AG609" s="6"/>
    </row>
    <row r="610" spans="7:33" ht="20" customHeight="1" x14ac:dyDescent="0.25">
      <c r="G610" s="6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55"/>
      <c r="U610" s="161"/>
      <c r="V610" s="164"/>
      <c r="W610" s="164"/>
      <c r="X610" s="11"/>
      <c r="Y610" s="28"/>
      <c r="Z610" s="28"/>
      <c r="AA610" s="28"/>
      <c r="AB610" s="28"/>
      <c r="AC610" s="28"/>
      <c r="AD610" s="28"/>
      <c r="AE610" s="70"/>
      <c r="AF610" s="36"/>
      <c r="AG610" s="6"/>
    </row>
    <row r="611" spans="7:33" ht="20" customHeight="1" x14ac:dyDescent="0.25">
      <c r="G611" s="6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55"/>
      <c r="U611" s="161"/>
      <c r="V611" s="164"/>
      <c r="W611" s="164"/>
      <c r="X611" s="11"/>
      <c r="Y611" s="28"/>
      <c r="Z611" s="28"/>
      <c r="AA611" s="28"/>
      <c r="AB611" s="28"/>
      <c r="AC611" s="28"/>
      <c r="AD611" s="28"/>
      <c r="AE611" s="70"/>
      <c r="AF611" s="36"/>
      <c r="AG611" s="6"/>
    </row>
    <row r="612" spans="7:33" ht="20" customHeight="1" x14ac:dyDescent="0.25">
      <c r="G612" s="6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55"/>
      <c r="U612" s="161"/>
      <c r="V612" s="164"/>
      <c r="W612" s="164"/>
      <c r="X612" s="11"/>
      <c r="Y612" s="28"/>
      <c r="Z612" s="28"/>
      <c r="AA612" s="28"/>
      <c r="AB612" s="28"/>
      <c r="AC612" s="28"/>
      <c r="AD612" s="28"/>
      <c r="AE612" s="70"/>
      <c r="AF612" s="36"/>
      <c r="AG612" s="6"/>
    </row>
    <row r="613" spans="7:33" ht="20" customHeight="1" x14ac:dyDescent="0.25">
      <c r="G613" s="6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55"/>
      <c r="U613" s="161"/>
      <c r="V613" s="164"/>
      <c r="W613" s="164"/>
      <c r="X613" s="11"/>
      <c r="Y613" s="28"/>
      <c r="Z613" s="28"/>
      <c r="AA613" s="28"/>
      <c r="AB613" s="28"/>
      <c r="AC613" s="28"/>
      <c r="AD613" s="28"/>
      <c r="AE613" s="70"/>
      <c r="AF613" s="36"/>
      <c r="AG613" s="6"/>
    </row>
    <row r="614" spans="7:33" ht="20" customHeight="1" x14ac:dyDescent="0.25">
      <c r="G614" s="6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55"/>
      <c r="U614" s="161"/>
      <c r="V614" s="164"/>
      <c r="W614" s="164"/>
      <c r="X614" s="11"/>
      <c r="Y614" s="28"/>
      <c r="Z614" s="28"/>
      <c r="AA614" s="28"/>
      <c r="AB614" s="28"/>
      <c r="AC614" s="28"/>
      <c r="AD614" s="28"/>
      <c r="AE614" s="70"/>
      <c r="AF614" s="36"/>
      <c r="AG614" s="6"/>
    </row>
    <row r="615" spans="7:33" ht="20" customHeight="1" x14ac:dyDescent="0.25">
      <c r="G615" s="6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55"/>
      <c r="U615" s="161"/>
      <c r="V615" s="164"/>
      <c r="W615" s="164"/>
      <c r="X615" s="11"/>
      <c r="Y615" s="28"/>
      <c r="Z615" s="28"/>
      <c r="AA615" s="28"/>
      <c r="AB615" s="28"/>
      <c r="AC615" s="28"/>
      <c r="AD615" s="28"/>
      <c r="AE615" s="70"/>
      <c r="AF615" s="36"/>
      <c r="AG615" s="6"/>
    </row>
    <row r="616" spans="7:33" ht="20" customHeight="1" x14ac:dyDescent="0.25">
      <c r="G616" s="6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55"/>
      <c r="U616" s="161"/>
      <c r="V616" s="164"/>
      <c r="W616" s="164"/>
      <c r="X616" s="11"/>
      <c r="Y616" s="28"/>
      <c r="Z616" s="28"/>
      <c r="AA616" s="28"/>
      <c r="AB616" s="28"/>
      <c r="AC616" s="28"/>
      <c r="AD616" s="28"/>
      <c r="AE616" s="70"/>
      <c r="AF616" s="36"/>
      <c r="AG616" s="6"/>
    </row>
    <row r="617" spans="7:33" ht="20" customHeight="1" x14ac:dyDescent="0.25">
      <c r="G617" s="6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55"/>
      <c r="U617" s="161"/>
      <c r="V617" s="164"/>
      <c r="W617" s="164"/>
      <c r="X617" s="11"/>
      <c r="Y617" s="28"/>
      <c r="Z617" s="28"/>
      <c r="AA617" s="28"/>
      <c r="AB617" s="28"/>
      <c r="AC617" s="28"/>
      <c r="AD617" s="28"/>
      <c r="AE617" s="70"/>
      <c r="AF617" s="36"/>
      <c r="AG617" s="6"/>
    </row>
    <row r="618" spans="7:33" ht="20" customHeight="1" x14ac:dyDescent="0.25">
      <c r="G618" s="6"/>
      <c r="H618" s="11"/>
      <c r="I618" s="11"/>
      <c r="J618" s="11"/>
      <c r="K618" s="11"/>
      <c r="L618" s="11"/>
      <c r="M618" s="11"/>
      <c r="N618" s="11"/>
      <c r="O618" s="11"/>
      <c r="P618" s="204"/>
      <c r="Q618" s="11"/>
      <c r="R618" s="11"/>
      <c r="S618" s="11"/>
      <c r="T618" s="55"/>
      <c r="U618" s="161"/>
      <c r="V618" s="164"/>
      <c r="W618" s="164"/>
      <c r="X618" s="11"/>
      <c r="Y618" s="28"/>
      <c r="Z618" s="28"/>
      <c r="AA618" s="28"/>
      <c r="AB618" s="28"/>
      <c r="AC618" s="28"/>
      <c r="AD618" s="28"/>
      <c r="AE618" s="70"/>
      <c r="AF618" s="36"/>
      <c r="AG618" s="6"/>
    </row>
    <row r="619" spans="7:33" ht="20" customHeight="1" x14ac:dyDescent="0.25">
      <c r="G619" s="6"/>
      <c r="H619" s="11"/>
      <c r="I619" s="11"/>
      <c r="J619" s="11"/>
      <c r="K619" s="11"/>
      <c r="L619" s="11"/>
      <c r="M619" s="11"/>
      <c r="N619" s="11"/>
      <c r="O619" s="11"/>
      <c r="P619" s="204"/>
      <c r="Q619" s="11"/>
      <c r="R619" s="11"/>
      <c r="S619" s="11"/>
      <c r="T619" s="55"/>
      <c r="U619" s="161"/>
      <c r="V619" s="164"/>
      <c r="W619" s="164"/>
      <c r="X619" s="11"/>
      <c r="Y619" s="28"/>
      <c r="Z619" s="28"/>
      <c r="AA619" s="28"/>
      <c r="AB619" s="28"/>
      <c r="AC619" s="28"/>
      <c r="AD619" s="28"/>
      <c r="AE619" s="70"/>
      <c r="AF619" s="36"/>
      <c r="AG619" s="6"/>
    </row>
    <row r="620" spans="7:33" ht="20" customHeight="1" x14ac:dyDescent="0.25">
      <c r="G620" s="6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55"/>
      <c r="U620" s="161"/>
      <c r="V620" s="164"/>
      <c r="W620" s="164"/>
      <c r="X620" s="11"/>
      <c r="Y620" s="28"/>
      <c r="Z620" s="28"/>
      <c r="AA620" s="28"/>
      <c r="AB620" s="28"/>
      <c r="AC620" s="28"/>
      <c r="AD620" s="28"/>
      <c r="AE620" s="70"/>
      <c r="AF620" s="36"/>
      <c r="AG620" s="6"/>
    </row>
    <row r="621" spans="7:33" ht="20" customHeight="1" x14ac:dyDescent="0.25">
      <c r="G621" s="6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55"/>
      <c r="U621" s="161"/>
      <c r="V621" s="164"/>
      <c r="W621" s="164"/>
      <c r="X621" s="11"/>
      <c r="Y621" s="28"/>
      <c r="Z621" s="28"/>
      <c r="AA621" s="28"/>
      <c r="AB621" s="28"/>
      <c r="AC621" s="28"/>
      <c r="AD621" s="28"/>
      <c r="AE621" s="70"/>
      <c r="AF621" s="36"/>
      <c r="AG621" s="6"/>
    </row>
    <row r="622" spans="7:33" ht="20" customHeight="1" x14ac:dyDescent="0.25">
      <c r="G622" s="6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55"/>
      <c r="U622" s="161"/>
      <c r="V622" s="164"/>
      <c r="W622" s="164"/>
      <c r="X622" s="11"/>
      <c r="Y622" s="28"/>
      <c r="Z622" s="28"/>
      <c r="AA622" s="28"/>
      <c r="AB622" s="28"/>
      <c r="AC622" s="28"/>
      <c r="AD622" s="28"/>
      <c r="AE622" s="70"/>
      <c r="AF622" s="36"/>
      <c r="AG622" s="6"/>
    </row>
    <row r="623" spans="7:33" ht="20" customHeight="1" x14ac:dyDescent="0.25">
      <c r="G623" s="6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55"/>
      <c r="U623" s="161"/>
      <c r="V623" s="164"/>
      <c r="W623" s="164"/>
      <c r="X623" s="11"/>
      <c r="Y623" s="28"/>
      <c r="Z623" s="28"/>
      <c r="AA623" s="28"/>
      <c r="AB623" s="28"/>
      <c r="AC623" s="28"/>
      <c r="AD623" s="28"/>
      <c r="AE623" s="70"/>
      <c r="AF623" s="36"/>
      <c r="AG623" s="6"/>
    </row>
    <row r="624" spans="7:33" ht="20" customHeight="1" x14ac:dyDescent="0.25">
      <c r="G624" s="6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55"/>
      <c r="U624" s="161"/>
      <c r="V624" s="164"/>
      <c r="W624" s="164"/>
      <c r="X624" s="11"/>
      <c r="Y624" s="28"/>
      <c r="Z624" s="28"/>
      <c r="AA624" s="28"/>
      <c r="AB624" s="28"/>
      <c r="AC624" s="28"/>
      <c r="AD624" s="28"/>
      <c r="AE624" s="70"/>
      <c r="AF624" s="36"/>
      <c r="AG624" s="6"/>
    </row>
    <row r="625" spans="7:33" ht="20" customHeight="1" x14ac:dyDescent="0.25">
      <c r="G625" s="6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55"/>
      <c r="U625" s="161"/>
      <c r="V625" s="164"/>
      <c r="W625" s="164"/>
      <c r="X625" s="11"/>
      <c r="Y625" s="28"/>
      <c r="Z625" s="28"/>
      <c r="AA625" s="28"/>
      <c r="AB625" s="28"/>
      <c r="AC625" s="28"/>
      <c r="AD625" s="28"/>
      <c r="AE625" s="70"/>
      <c r="AF625" s="36"/>
      <c r="AG625" s="6"/>
    </row>
    <row r="626" spans="7:33" ht="20" customHeight="1" x14ac:dyDescent="0.25">
      <c r="G626" s="6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55"/>
      <c r="U626" s="161"/>
      <c r="V626" s="164"/>
      <c r="W626" s="164"/>
      <c r="X626" s="11"/>
      <c r="Y626" s="28"/>
      <c r="Z626" s="28"/>
      <c r="AA626" s="28"/>
      <c r="AB626" s="28"/>
      <c r="AC626" s="28"/>
      <c r="AD626" s="28"/>
      <c r="AE626" s="70"/>
      <c r="AF626" s="36"/>
      <c r="AG626" s="6"/>
    </row>
    <row r="627" spans="7:33" ht="20" customHeight="1" x14ac:dyDescent="0.25">
      <c r="G627" s="6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55"/>
      <c r="U627" s="161"/>
      <c r="V627" s="164"/>
      <c r="W627" s="164"/>
      <c r="X627" s="11"/>
      <c r="Y627" s="28"/>
      <c r="Z627" s="28"/>
      <c r="AA627" s="28"/>
      <c r="AB627" s="28"/>
      <c r="AC627" s="28"/>
      <c r="AD627" s="28"/>
      <c r="AE627" s="70"/>
      <c r="AF627" s="36"/>
      <c r="AG627" s="6"/>
    </row>
    <row r="628" spans="7:33" ht="20" customHeight="1" x14ac:dyDescent="0.25">
      <c r="G628" s="6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55"/>
      <c r="U628" s="161"/>
      <c r="V628" s="164"/>
      <c r="W628" s="164"/>
      <c r="X628" s="11"/>
      <c r="Y628" s="28"/>
      <c r="Z628" s="28"/>
      <c r="AA628" s="28"/>
      <c r="AB628" s="28"/>
      <c r="AC628" s="28"/>
      <c r="AD628" s="28"/>
      <c r="AE628" s="70"/>
      <c r="AF628" s="36"/>
      <c r="AG628" s="6"/>
    </row>
    <row r="629" spans="7:33" ht="20" customHeight="1" x14ac:dyDescent="0.25">
      <c r="G629" s="6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55"/>
      <c r="U629" s="161"/>
      <c r="V629" s="164"/>
      <c r="W629" s="164"/>
      <c r="X629" s="11"/>
      <c r="Y629" s="28"/>
      <c r="Z629" s="28"/>
      <c r="AA629" s="28"/>
      <c r="AB629" s="28"/>
      <c r="AC629" s="28"/>
      <c r="AD629" s="28"/>
      <c r="AE629" s="70"/>
      <c r="AF629" s="36"/>
      <c r="AG629" s="6"/>
    </row>
    <row r="630" spans="7:33" ht="20" customHeight="1" x14ac:dyDescent="0.25">
      <c r="G630" s="6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55"/>
      <c r="U630" s="161"/>
      <c r="V630" s="164"/>
      <c r="W630" s="164"/>
      <c r="X630" s="11"/>
      <c r="Y630" s="28"/>
      <c r="Z630" s="28"/>
      <c r="AA630" s="28"/>
      <c r="AB630" s="28"/>
      <c r="AC630" s="28"/>
      <c r="AD630" s="28"/>
      <c r="AE630" s="70"/>
      <c r="AF630" s="36"/>
      <c r="AG630" s="6"/>
    </row>
    <row r="631" spans="7:33" ht="20" customHeight="1" x14ac:dyDescent="0.25">
      <c r="G631" s="6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55"/>
      <c r="U631" s="161"/>
      <c r="V631" s="164"/>
      <c r="W631" s="164"/>
      <c r="X631" s="11"/>
      <c r="Y631" s="28"/>
      <c r="Z631" s="28"/>
      <c r="AA631" s="28"/>
      <c r="AB631" s="28"/>
      <c r="AC631" s="28"/>
      <c r="AD631" s="28"/>
      <c r="AE631" s="70"/>
      <c r="AF631" s="36"/>
      <c r="AG631" s="6"/>
    </row>
    <row r="632" spans="7:33" ht="20" customHeight="1" x14ac:dyDescent="0.25">
      <c r="G632" s="6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55"/>
      <c r="U632" s="161"/>
      <c r="V632" s="164"/>
      <c r="W632" s="164"/>
      <c r="X632" s="11"/>
      <c r="Y632" s="28"/>
      <c r="Z632" s="28"/>
      <c r="AA632" s="28"/>
      <c r="AB632" s="28"/>
      <c r="AC632" s="28"/>
      <c r="AD632" s="28"/>
      <c r="AE632" s="70"/>
      <c r="AF632" s="36"/>
      <c r="AG632" s="6"/>
    </row>
    <row r="633" spans="7:33" ht="20" customHeight="1" x14ac:dyDescent="0.25">
      <c r="G633" s="6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55"/>
      <c r="U633" s="161"/>
      <c r="V633" s="164"/>
      <c r="W633" s="164"/>
      <c r="X633" s="11"/>
      <c r="Y633" s="28"/>
      <c r="Z633" s="28"/>
      <c r="AA633" s="28"/>
      <c r="AB633" s="28"/>
      <c r="AC633" s="28"/>
      <c r="AD633" s="28"/>
      <c r="AE633" s="70"/>
      <c r="AF633" s="36"/>
      <c r="AG633" s="6"/>
    </row>
    <row r="634" spans="7:33" ht="20" customHeight="1" x14ac:dyDescent="0.25">
      <c r="G634" s="6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55"/>
      <c r="U634" s="161"/>
      <c r="V634" s="164"/>
      <c r="W634" s="164"/>
      <c r="X634" s="11"/>
      <c r="Y634" s="28"/>
      <c r="Z634" s="28"/>
      <c r="AA634" s="28"/>
      <c r="AB634" s="28"/>
      <c r="AC634" s="28"/>
      <c r="AD634" s="28"/>
      <c r="AE634" s="70"/>
      <c r="AF634" s="36"/>
      <c r="AG634" s="6"/>
    </row>
    <row r="635" spans="7:33" ht="20" customHeight="1" x14ac:dyDescent="0.25">
      <c r="G635" s="6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55"/>
      <c r="U635" s="161"/>
      <c r="V635" s="164"/>
      <c r="W635" s="164"/>
      <c r="X635" s="11"/>
      <c r="Y635" s="28"/>
      <c r="Z635" s="28"/>
      <c r="AA635" s="28"/>
      <c r="AB635" s="28"/>
      <c r="AC635" s="28"/>
      <c r="AD635" s="28"/>
      <c r="AE635" s="70"/>
      <c r="AF635" s="36"/>
      <c r="AG635" s="6"/>
    </row>
    <row r="636" spans="7:33" ht="20" customHeight="1" x14ac:dyDescent="0.25">
      <c r="G636" s="6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55"/>
      <c r="U636" s="161"/>
      <c r="V636" s="164"/>
      <c r="W636" s="164"/>
      <c r="X636" s="11"/>
      <c r="Y636" s="28"/>
      <c r="Z636" s="28"/>
      <c r="AA636" s="28"/>
      <c r="AB636" s="28"/>
      <c r="AC636" s="28"/>
      <c r="AD636" s="28"/>
      <c r="AE636" s="70"/>
      <c r="AF636" s="36"/>
      <c r="AG636" s="6"/>
    </row>
    <row r="637" spans="7:33" ht="20" customHeight="1" x14ac:dyDescent="0.25">
      <c r="G637" s="6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55"/>
      <c r="U637" s="161"/>
      <c r="V637" s="164"/>
      <c r="W637" s="164"/>
      <c r="X637" s="11"/>
      <c r="Y637" s="28"/>
      <c r="Z637" s="28"/>
      <c r="AA637" s="28"/>
      <c r="AB637" s="28"/>
      <c r="AC637" s="28"/>
      <c r="AD637" s="28"/>
      <c r="AE637" s="70"/>
      <c r="AF637" s="36"/>
      <c r="AG637" s="6"/>
    </row>
    <row r="638" spans="7:33" ht="20" customHeight="1" x14ac:dyDescent="0.25">
      <c r="G638" s="6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55"/>
      <c r="U638" s="161"/>
      <c r="V638" s="164"/>
      <c r="W638" s="164"/>
      <c r="X638" s="11"/>
      <c r="Y638" s="28"/>
      <c r="Z638" s="28"/>
      <c r="AA638" s="28"/>
      <c r="AB638" s="28"/>
      <c r="AC638" s="28"/>
      <c r="AD638" s="28"/>
      <c r="AE638" s="70"/>
      <c r="AF638" s="36"/>
      <c r="AG638" s="6"/>
    </row>
    <row r="639" spans="7:33" ht="20" customHeight="1" x14ac:dyDescent="0.25">
      <c r="G639" s="6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55"/>
      <c r="U639" s="161"/>
      <c r="V639" s="164"/>
      <c r="W639" s="164"/>
      <c r="X639" s="11"/>
      <c r="Y639" s="28"/>
      <c r="Z639" s="28"/>
      <c r="AA639" s="28"/>
      <c r="AB639" s="28"/>
      <c r="AC639" s="28"/>
      <c r="AD639" s="28"/>
      <c r="AE639" s="70"/>
      <c r="AF639" s="36"/>
      <c r="AG639" s="6"/>
    </row>
    <row r="640" spans="7:33" ht="20" customHeight="1" x14ac:dyDescent="0.25">
      <c r="G640" s="6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55"/>
      <c r="U640" s="161"/>
      <c r="V640" s="164"/>
      <c r="W640" s="164"/>
      <c r="X640" s="11"/>
      <c r="Y640" s="28"/>
      <c r="Z640" s="28"/>
      <c r="AA640" s="28"/>
      <c r="AB640" s="28"/>
      <c r="AC640" s="28"/>
      <c r="AD640" s="28"/>
      <c r="AE640" s="70"/>
      <c r="AF640" s="36"/>
      <c r="AG640" s="6"/>
    </row>
    <row r="641" spans="7:33" ht="20" customHeight="1" x14ac:dyDescent="0.25">
      <c r="G641" s="6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55"/>
      <c r="U641" s="161"/>
      <c r="V641" s="164"/>
      <c r="W641" s="164"/>
      <c r="X641" s="11"/>
      <c r="Y641" s="28"/>
      <c r="Z641" s="28"/>
      <c r="AA641" s="28"/>
      <c r="AB641" s="28"/>
      <c r="AC641" s="28"/>
      <c r="AD641" s="28"/>
      <c r="AE641" s="70"/>
      <c r="AF641" s="36"/>
      <c r="AG641" s="6"/>
    </row>
    <row r="642" spans="7:33" ht="20" customHeight="1" x14ac:dyDescent="0.25">
      <c r="G642" s="6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55"/>
      <c r="U642" s="161"/>
      <c r="V642" s="164"/>
      <c r="W642" s="164"/>
      <c r="X642" s="11"/>
      <c r="Y642" s="28"/>
      <c r="Z642" s="28"/>
      <c r="AA642" s="28"/>
      <c r="AB642" s="28"/>
      <c r="AC642" s="28"/>
      <c r="AD642" s="28"/>
      <c r="AE642" s="70"/>
      <c r="AF642" s="36"/>
      <c r="AG642" s="6"/>
    </row>
    <row r="643" spans="7:33" ht="20" customHeight="1" x14ac:dyDescent="0.25">
      <c r="G643" s="6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55"/>
      <c r="U643" s="161"/>
      <c r="V643" s="164"/>
      <c r="W643" s="164"/>
      <c r="X643" s="11"/>
      <c r="Y643" s="28"/>
      <c r="Z643" s="28"/>
      <c r="AA643" s="28"/>
      <c r="AB643" s="28"/>
      <c r="AC643" s="28"/>
      <c r="AD643" s="28"/>
      <c r="AE643" s="70"/>
      <c r="AF643" s="36"/>
      <c r="AG643" s="6"/>
    </row>
    <row r="644" spans="7:33" ht="20" customHeight="1" x14ac:dyDescent="0.25">
      <c r="G644" s="6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55"/>
      <c r="U644" s="161"/>
      <c r="V644" s="164"/>
      <c r="W644" s="164"/>
      <c r="X644" s="11"/>
      <c r="Y644" s="28"/>
      <c r="Z644" s="28"/>
      <c r="AA644" s="28"/>
      <c r="AB644" s="28"/>
      <c r="AC644" s="28"/>
      <c r="AD644" s="28"/>
      <c r="AE644" s="70"/>
      <c r="AF644" s="36"/>
      <c r="AG644" s="6"/>
    </row>
    <row r="645" spans="7:33" ht="20" customHeight="1" x14ac:dyDescent="0.25">
      <c r="G645" s="6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55"/>
      <c r="U645" s="161"/>
      <c r="V645" s="164"/>
      <c r="W645" s="164"/>
      <c r="X645" s="11"/>
      <c r="Y645" s="28"/>
      <c r="Z645" s="28"/>
      <c r="AA645" s="28"/>
      <c r="AB645" s="28"/>
      <c r="AC645" s="28"/>
      <c r="AD645" s="28"/>
      <c r="AE645" s="70"/>
      <c r="AF645" s="36"/>
      <c r="AG645" s="6"/>
    </row>
    <row r="646" spans="7:33" ht="20" customHeight="1" x14ac:dyDescent="0.25">
      <c r="G646" s="6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55"/>
      <c r="U646" s="161"/>
      <c r="V646" s="164"/>
      <c r="W646" s="164"/>
      <c r="X646" s="11"/>
      <c r="Y646" s="28"/>
      <c r="Z646" s="28"/>
      <c r="AA646" s="28"/>
      <c r="AB646" s="28"/>
      <c r="AC646" s="28"/>
      <c r="AD646" s="28"/>
      <c r="AE646" s="70"/>
      <c r="AF646" s="36"/>
      <c r="AG646" s="6"/>
    </row>
    <row r="647" spans="7:33" ht="20" customHeight="1" x14ac:dyDescent="0.25">
      <c r="G647" s="6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55"/>
      <c r="U647" s="161"/>
      <c r="V647" s="164"/>
      <c r="W647" s="164"/>
      <c r="X647" s="11"/>
      <c r="Y647" s="28"/>
      <c r="Z647" s="28"/>
      <c r="AA647" s="28"/>
      <c r="AB647" s="28"/>
      <c r="AC647" s="28"/>
      <c r="AD647" s="28"/>
      <c r="AE647" s="70"/>
      <c r="AF647" s="36"/>
      <c r="AG647" s="6"/>
    </row>
    <row r="648" spans="7:33" ht="20" customHeight="1" x14ac:dyDescent="0.25">
      <c r="G648" s="6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55"/>
      <c r="U648" s="161"/>
      <c r="V648" s="164"/>
      <c r="W648" s="164"/>
      <c r="X648" s="11"/>
      <c r="Y648" s="28"/>
      <c r="Z648" s="28"/>
      <c r="AA648" s="28"/>
      <c r="AB648" s="28"/>
      <c r="AC648" s="28"/>
      <c r="AD648" s="28"/>
      <c r="AE648" s="70"/>
      <c r="AF648" s="36"/>
      <c r="AG648" s="6"/>
    </row>
    <row r="649" spans="7:33" ht="20" customHeight="1" x14ac:dyDescent="0.25">
      <c r="G649" s="6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55"/>
      <c r="U649" s="161"/>
      <c r="V649" s="164"/>
      <c r="W649" s="164"/>
      <c r="X649" s="11"/>
      <c r="Y649" s="28"/>
      <c r="Z649" s="28"/>
      <c r="AA649" s="28"/>
      <c r="AB649" s="28"/>
      <c r="AC649" s="28"/>
      <c r="AD649" s="28"/>
      <c r="AE649" s="70"/>
      <c r="AF649" s="36"/>
      <c r="AG649" s="6"/>
    </row>
    <row r="650" spans="7:33" ht="20" customHeight="1" x14ac:dyDescent="0.25">
      <c r="G650" s="6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55"/>
      <c r="U650" s="161"/>
      <c r="V650" s="164"/>
      <c r="W650" s="164"/>
      <c r="X650" s="11"/>
      <c r="Y650" s="28"/>
      <c r="Z650" s="28"/>
      <c r="AA650" s="28"/>
      <c r="AB650" s="28"/>
      <c r="AC650" s="28"/>
      <c r="AD650" s="28"/>
      <c r="AE650" s="70"/>
      <c r="AF650" s="36"/>
      <c r="AG650" s="6"/>
    </row>
    <row r="651" spans="7:33" ht="20" customHeight="1" x14ac:dyDescent="0.25">
      <c r="G651" s="6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55"/>
      <c r="U651" s="161"/>
      <c r="V651" s="164"/>
      <c r="W651" s="164"/>
      <c r="X651" s="11"/>
      <c r="Y651" s="28"/>
      <c r="Z651" s="28"/>
      <c r="AA651" s="28"/>
      <c r="AB651" s="28"/>
      <c r="AC651" s="28"/>
      <c r="AD651" s="28"/>
      <c r="AE651" s="70"/>
      <c r="AF651" s="36"/>
      <c r="AG651" s="6"/>
    </row>
    <row r="652" spans="7:33" ht="20" customHeight="1" x14ac:dyDescent="0.25">
      <c r="G652" s="6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55"/>
      <c r="U652" s="161"/>
      <c r="V652" s="164"/>
      <c r="W652" s="164"/>
      <c r="X652" s="11"/>
      <c r="Y652" s="28"/>
      <c r="Z652" s="28"/>
      <c r="AA652" s="28"/>
      <c r="AB652" s="28"/>
      <c r="AC652" s="28"/>
      <c r="AD652" s="28"/>
      <c r="AE652" s="70"/>
      <c r="AF652" s="36"/>
      <c r="AG652" s="6"/>
    </row>
    <row r="653" spans="7:33" ht="20" customHeight="1" x14ac:dyDescent="0.25">
      <c r="G653" s="6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55"/>
      <c r="U653" s="161"/>
      <c r="V653" s="164"/>
      <c r="W653" s="164"/>
      <c r="X653" s="11"/>
      <c r="Y653" s="28"/>
      <c r="Z653" s="28"/>
      <c r="AA653" s="28"/>
      <c r="AB653" s="28"/>
      <c r="AC653" s="28"/>
      <c r="AD653" s="28"/>
      <c r="AE653" s="70"/>
      <c r="AF653" s="36"/>
      <c r="AG653" s="6"/>
    </row>
    <row r="654" spans="7:33" ht="20" customHeight="1" x14ac:dyDescent="0.25">
      <c r="G654" s="6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55"/>
      <c r="U654" s="161"/>
      <c r="V654" s="164"/>
      <c r="W654" s="164"/>
      <c r="X654" s="11"/>
      <c r="Y654" s="28"/>
      <c r="Z654" s="28"/>
      <c r="AA654" s="28"/>
      <c r="AB654" s="28"/>
      <c r="AC654" s="28"/>
      <c r="AD654" s="28"/>
      <c r="AE654" s="70"/>
      <c r="AF654" s="36"/>
      <c r="AG654" s="6"/>
    </row>
    <row r="655" spans="7:33" ht="20" customHeight="1" x14ac:dyDescent="0.25">
      <c r="G655" s="6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55"/>
      <c r="U655" s="161"/>
      <c r="V655" s="164"/>
      <c r="W655" s="164"/>
      <c r="X655" s="11"/>
      <c r="Y655" s="28"/>
      <c r="Z655" s="28"/>
      <c r="AA655" s="28"/>
      <c r="AB655" s="28"/>
      <c r="AC655" s="28"/>
      <c r="AD655" s="28"/>
      <c r="AE655" s="70"/>
      <c r="AF655" s="36"/>
      <c r="AG655" s="6"/>
    </row>
    <row r="656" spans="7:33" ht="20" customHeight="1" x14ac:dyDescent="0.25">
      <c r="G656" s="6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55"/>
      <c r="U656" s="161"/>
      <c r="V656" s="164"/>
      <c r="W656" s="164"/>
      <c r="X656" s="11"/>
      <c r="Y656" s="28"/>
      <c r="Z656" s="28"/>
      <c r="AA656" s="28"/>
      <c r="AB656" s="28"/>
      <c r="AC656" s="28"/>
      <c r="AD656" s="28"/>
      <c r="AE656" s="70"/>
      <c r="AF656" s="36"/>
      <c r="AG656" s="6"/>
    </row>
    <row r="657" spans="7:33" ht="20" customHeight="1" x14ac:dyDescent="0.25">
      <c r="G657" s="6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55"/>
      <c r="U657" s="161"/>
      <c r="V657" s="164"/>
      <c r="W657" s="164"/>
      <c r="X657" s="11"/>
      <c r="Y657" s="28"/>
      <c r="Z657" s="28"/>
      <c r="AA657" s="28"/>
      <c r="AB657" s="28"/>
      <c r="AC657" s="28"/>
      <c r="AD657" s="28"/>
      <c r="AE657" s="70"/>
      <c r="AF657" s="36"/>
      <c r="AG657" s="6"/>
    </row>
    <row r="658" spans="7:33" ht="20" customHeight="1" x14ac:dyDescent="0.25">
      <c r="G658" s="6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55"/>
      <c r="U658" s="161"/>
      <c r="V658" s="164"/>
      <c r="W658" s="164"/>
      <c r="X658" s="11"/>
      <c r="Y658" s="28"/>
      <c r="Z658" s="28"/>
      <c r="AA658" s="28"/>
      <c r="AB658" s="28"/>
      <c r="AC658" s="28"/>
      <c r="AD658" s="28"/>
      <c r="AE658" s="70"/>
      <c r="AF658" s="36"/>
      <c r="AG658" s="6"/>
    </row>
    <row r="659" spans="7:33" ht="20" customHeight="1" x14ac:dyDescent="0.25">
      <c r="G659" s="6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55"/>
      <c r="U659" s="161"/>
      <c r="V659" s="164"/>
      <c r="W659" s="164"/>
      <c r="X659" s="11"/>
      <c r="Y659" s="28"/>
      <c r="Z659" s="28"/>
      <c r="AA659" s="28"/>
      <c r="AB659" s="28"/>
      <c r="AC659" s="28"/>
      <c r="AD659" s="28"/>
      <c r="AE659" s="70"/>
      <c r="AF659" s="36"/>
      <c r="AG659" s="6"/>
    </row>
    <row r="660" spans="7:33" ht="20" customHeight="1" x14ac:dyDescent="0.25">
      <c r="G660" s="6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55"/>
      <c r="U660" s="161"/>
      <c r="V660" s="164"/>
      <c r="W660" s="164"/>
      <c r="X660" s="11"/>
      <c r="Y660" s="28"/>
      <c r="Z660" s="28"/>
      <c r="AA660" s="28"/>
      <c r="AB660" s="28"/>
      <c r="AC660" s="28"/>
      <c r="AD660" s="28"/>
      <c r="AE660" s="70"/>
      <c r="AF660" s="36"/>
      <c r="AG660" s="6"/>
    </row>
    <row r="661" spans="7:33" ht="20" customHeight="1" x14ac:dyDescent="0.25">
      <c r="G661" s="6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55"/>
      <c r="U661" s="161"/>
      <c r="V661" s="164"/>
      <c r="W661" s="164"/>
      <c r="X661" s="11"/>
      <c r="Y661" s="28"/>
      <c r="Z661" s="28"/>
      <c r="AA661" s="28"/>
      <c r="AB661" s="28"/>
      <c r="AC661" s="28"/>
      <c r="AD661" s="28"/>
      <c r="AE661" s="70"/>
      <c r="AF661" s="36"/>
      <c r="AG661" s="6"/>
    </row>
    <row r="662" spans="7:33" ht="20" customHeight="1" x14ac:dyDescent="0.25">
      <c r="G662" s="6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55"/>
      <c r="U662" s="161"/>
      <c r="V662" s="164"/>
      <c r="W662" s="164"/>
      <c r="X662" s="11"/>
      <c r="Y662" s="28"/>
      <c r="Z662" s="28"/>
      <c r="AA662" s="28"/>
      <c r="AB662" s="28"/>
      <c r="AC662" s="28"/>
      <c r="AD662" s="28"/>
      <c r="AE662" s="70"/>
      <c r="AF662" s="36"/>
      <c r="AG662" s="6"/>
    </row>
    <row r="663" spans="7:33" ht="20" customHeight="1" x14ac:dyDescent="0.25">
      <c r="G663" s="6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55"/>
      <c r="U663" s="161"/>
      <c r="V663" s="164"/>
      <c r="W663" s="164"/>
      <c r="X663" s="11"/>
      <c r="Y663" s="28"/>
      <c r="Z663" s="28"/>
      <c r="AA663" s="28"/>
      <c r="AB663" s="28"/>
      <c r="AC663" s="28"/>
      <c r="AD663" s="28"/>
      <c r="AE663" s="70"/>
      <c r="AF663" s="36"/>
      <c r="AG663" s="6"/>
    </row>
    <row r="664" spans="7:33" ht="20" customHeight="1" x14ac:dyDescent="0.25">
      <c r="G664" s="6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55"/>
      <c r="U664" s="161"/>
      <c r="V664" s="164"/>
      <c r="W664" s="164"/>
      <c r="X664" s="11"/>
      <c r="Y664" s="28"/>
      <c r="Z664" s="28"/>
      <c r="AA664" s="28"/>
      <c r="AB664" s="28"/>
      <c r="AC664" s="28"/>
      <c r="AD664" s="28"/>
      <c r="AE664" s="70"/>
      <c r="AF664" s="36"/>
      <c r="AG664" s="6"/>
    </row>
    <row r="665" spans="7:33" ht="20" customHeight="1" x14ac:dyDescent="0.25">
      <c r="G665" s="6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55"/>
      <c r="U665" s="161"/>
      <c r="V665" s="164"/>
      <c r="W665" s="164"/>
      <c r="X665" s="11"/>
      <c r="Y665" s="28"/>
      <c r="Z665" s="28"/>
      <c r="AA665" s="28"/>
      <c r="AB665" s="28"/>
      <c r="AC665" s="28"/>
      <c r="AD665" s="28"/>
      <c r="AE665" s="70"/>
      <c r="AF665" s="36"/>
      <c r="AG665" s="6"/>
    </row>
    <row r="666" spans="7:33" ht="20" customHeight="1" x14ac:dyDescent="0.25">
      <c r="G666" s="6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55"/>
      <c r="U666" s="161"/>
      <c r="V666" s="164"/>
      <c r="W666" s="164"/>
      <c r="X666" s="11"/>
      <c r="Y666" s="28"/>
      <c r="Z666" s="28"/>
      <c r="AA666" s="28"/>
      <c r="AB666" s="28"/>
      <c r="AC666" s="28"/>
      <c r="AD666" s="28"/>
      <c r="AE666" s="70"/>
      <c r="AF666" s="36"/>
      <c r="AG666" s="6"/>
    </row>
    <row r="667" spans="7:33" ht="20" customHeight="1" x14ac:dyDescent="0.25">
      <c r="G667" s="6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55"/>
      <c r="U667" s="161"/>
      <c r="V667" s="164"/>
      <c r="W667" s="164"/>
      <c r="X667" s="11"/>
      <c r="Y667" s="28"/>
      <c r="Z667" s="28"/>
      <c r="AA667" s="28"/>
      <c r="AB667" s="28"/>
      <c r="AC667" s="28"/>
      <c r="AD667" s="28"/>
      <c r="AE667" s="70"/>
      <c r="AF667" s="36"/>
      <c r="AG667" s="6"/>
    </row>
    <row r="668" spans="7:33" ht="20" customHeight="1" x14ac:dyDescent="0.25">
      <c r="G668" s="6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55"/>
      <c r="U668" s="161"/>
      <c r="V668" s="164"/>
      <c r="W668" s="164"/>
      <c r="X668" s="11"/>
      <c r="Y668" s="28"/>
      <c r="Z668" s="28"/>
      <c r="AA668" s="28"/>
      <c r="AB668" s="28"/>
      <c r="AC668" s="28"/>
      <c r="AD668" s="28"/>
      <c r="AE668" s="70"/>
      <c r="AF668" s="36"/>
      <c r="AG668" s="6"/>
    </row>
    <row r="669" spans="7:33" ht="20" customHeight="1" x14ac:dyDescent="0.25">
      <c r="G669" s="6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55"/>
      <c r="U669" s="161"/>
      <c r="V669" s="164"/>
      <c r="W669" s="164"/>
      <c r="X669" s="11"/>
      <c r="Y669" s="28"/>
      <c r="Z669" s="28"/>
      <c r="AA669" s="28"/>
      <c r="AB669" s="28"/>
      <c r="AC669" s="28"/>
      <c r="AD669" s="28"/>
      <c r="AE669" s="70"/>
      <c r="AF669" s="36"/>
      <c r="AG669" s="6"/>
    </row>
    <row r="670" spans="7:33" ht="20" customHeight="1" x14ac:dyDescent="0.25">
      <c r="G670" s="6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55"/>
      <c r="U670" s="161"/>
      <c r="V670" s="164"/>
      <c r="W670" s="164"/>
      <c r="X670" s="11"/>
      <c r="Y670" s="28"/>
      <c r="Z670" s="28"/>
      <c r="AA670" s="28"/>
      <c r="AB670" s="28"/>
      <c r="AC670" s="28"/>
      <c r="AD670" s="28"/>
      <c r="AE670" s="70"/>
      <c r="AF670" s="36"/>
      <c r="AG670" s="6"/>
    </row>
    <row r="671" spans="7:33" ht="20" customHeight="1" x14ac:dyDescent="0.25">
      <c r="G671" s="6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55"/>
      <c r="U671" s="161"/>
      <c r="V671" s="164"/>
      <c r="W671" s="164"/>
      <c r="X671" s="11"/>
      <c r="Y671" s="28"/>
      <c r="Z671" s="28"/>
      <c r="AA671" s="28"/>
      <c r="AB671" s="28"/>
      <c r="AC671" s="28"/>
      <c r="AD671" s="28"/>
      <c r="AE671" s="70"/>
      <c r="AF671" s="36"/>
      <c r="AG671" s="6"/>
    </row>
    <row r="672" spans="7:33" ht="20" customHeight="1" x14ac:dyDescent="0.25">
      <c r="G672" s="6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55"/>
      <c r="U672" s="161"/>
      <c r="V672" s="164"/>
      <c r="W672" s="164"/>
      <c r="X672" s="11"/>
      <c r="Y672" s="28"/>
      <c r="Z672" s="28"/>
      <c r="AA672" s="28"/>
      <c r="AB672" s="28"/>
      <c r="AC672" s="28"/>
      <c r="AD672" s="28"/>
      <c r="AE672" s="70"/>
      <c r="AF672" s="36"/>
      <c r="AG672" s="6"/>
    </row>
    <row r="673" spans="7:33" ht="20" customHeight="1" x14ac:dyDescent="0.25">
      <c r="G673" s="6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55"/>
      <c r="U673" s="161"/>
      <c r="V673" s="164"/>
      <c r="W673" s="164"/>
      <c r="X673" s="11"/>
      <c r="Y673" s="28"/>
      <c r="Z673" s="28"/>
      <c r="AA673" s="28"/>
      <c r="AB673" s="28"/>
      <c r="AC673" s="28"/>
      <c r="AD673" s="28"/>
      <c r="AE673" s="70"/>
      <c r="AF673" s="36"/>
      <c r="AG673" s="6"/>
    </row>
    <row r="674" spans="7:33" ht="20" customHeight="1" x14ac:dyDescent="0.25">
      <c r="G674" s="6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55"/>
      <c r="U674" s="161"/>
      <c r="V674" s="164"/>
      <c r="W674" s="164"/>
      <c r="X674" s="11"/>
      <c r="Y674" s="28"/>
      <c r="Z674" s="28"/>
      <c r="AA674" s="28"/>
      <c r="AB674" s="28"/>
      <c r="AC674" s="28"/>
      <c r="AD674" s="28"/>
      <c r="AE674" s="70"/>
      <c r="AF674" s="36"/>
      <c r="AG674" s="6"/>
    </row>
    <row r="675" spans="7:33" ht="20" customHeight="1" x14ac:dyDescent="0.25">
      <c r="G675" s="6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55"/>
      <c r="U675" s="161"/>
      <c r="V675" s="164"/>
      <c r="W675" s="164"/>
      <c r="X675" s="11"/>
      <c r="Y675" s="28"/>
      <c r="Z675" s="28"/>
      <c r="AA675" s="28"/>
      <c r="AB675" s="28"/>
      <c r="AC675" s="28"/>
      <c r="AD675" s="28"/>
      <c r="AE675" s="70"/>
      <c r="AF675" s="36"/>
      <c r="AG675" s="6"/>
    </row>
    <row r="676" spans="7:33" ht="20" customHeight="1" x14ac:dyDescent="0.25">
      <c r="G676" s="6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55"/>
      <c r="U676" s="161"/>
      <c r="V676" s="164"/>
      <c r="W676" s="164"/>
      <c r="X676" s="11"/>
      <c r="Y676" s="28"/>
      <c r="Z676" s="28"/>
      <c r="AA676" s="28"/>
      <c r="AB676" s="28"/>
      <c r="AC676" s="28"/>
      <c r="AD676" s="28"/>
      <c r="AE676" s="70"/>
      <c r="AF676" s="36"/>
      <c r="AG676" s="6"/>
    </row>
    <row r="677" spans="7:33" ht="20" customHeight="1" x14ac:dyDescent="0.25">
      <c r="G677" s="6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55"/>
      <c r="U677" s="161"/>
      <c r="V677" s="164"/>
      <c r="W677" s="164"/>
      <c r="X677" s="11"/>
      <c r="Y677" s="28"/>
      <c r="Z677" s="28"/>
      <c r="AA677" s="28"/>
      <c r="AB677" s="28"/>
      <c r="AC677" s="28"/>
      <c r="AD677" s="28"/>
      <c r="AE677" s="70"/>
      <c r="AF677" s="36"/>
      <c r="AG677" s="6"/>
    </row>
    <row r="678" spans="7:33" ht="20" customHeight="1" x14ac:dyDescent="0.25">
      <c r="G678" s="6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55"/>
      <c r="U678" s="161"/>
      <c r="V678" s="164"/>
      <c r="W678" s="164"/>
      <c r="X678" s="11"/>
      <c r="Y678" s="28"/>
      <c r="Z678" s="28"/>
      <c r="AA678" s="28"/>
      <c r="AB678" s="28"/>
      <c r="AC678" s="28"/>
      <c r="AD678" s="28"/>
      <c r="AE678" s="70"/>
      <c r="AF678" s="36"/>
      <c r="AG678" s="6"/>
    </row>
    <row r="679" spans="7:33" ht="20" customHeight="1" x14ac:dyDescent="0.25">
      <c r="G679" s="6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55"/>
      <c r="U679" s="161"/>
      <c r="V679" s="164"/>
      <c r="W679" s="164"/>
      <c r="X679" s="11"/>
      <c r="Y679" s="28"/>
      <c r="Z679" s="28"/>
      <c r="AA679" s="28"/>
      <c r="AB679" s="28"/>
      <c r="AC679" s="28"/>
      <c r="AD679" s="28"/>
      <c r="AE679" s="70"/>
      <c r="AF679" s="36"/>
      <c r="AG679" s="6"/>
    </row>
    <row r="680" spans="7:33" ht="20" customHeight="1" x14ac:dyDescent="0.25">
      <c r="G680" s="6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55"/>
      <c r="U680" s="161"/>
      <c r="V680" s="164"/>
      <c r="W680" s="164"/>
      <c r="X680" s="11"/>
      <c r="Y680" s="28"/>
      <c r="Z680" s="28"/>
      <c r="AA680" s="28"/>
      <c r="AB680" s="28"/>
      <c r="AC680" s="28"/>
      <c r="AD680" s="28"/>
      <c r="AE680" s="70"/>
      <c r="AF680" s="36"/>
      <c r="AG680" s="6"/>
    </row>
    <row r="681" spans="7:33" ht="20" customHeight="1" x14ac:dyDescent="0.25">
      <c r="G681" s="6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55"/>
      <c r="U681" s="161"/>
      <c r="V681" s="164"/>
      <c r="W681" s="164"/>
      <c r="X681" s="11"/>
      <c r="Y681" s="28"/>
      <c r="Z681" s="28"/>
      <c r="AA681" s="28"/>
      <c r="AB681" s="28"/>
      <c r="AC681" s="28"/>
      <c r="AD681" s="28"/>
      <c r="AE681" s="70"/>
      <c r="AF681" s="36"/>
      <c r="AG681" s="6"/>
    </row>
    <row r="682" spans="7:33" ht="20" customHeight="1" x14ac:dyDescent="0.25">
      <c r="G682" s="6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55"/>
      <c r="U682" s="161"/>
      <c r="V682" s="164"/>
      <c r="W682" s="164"/>
      <c r="X682" s="11"/>
      <c r="Y682" s="28"/>
      <c r="Z682" s="28"/>
      <c r="AA682" s="28"/>
      <c r="AB682" s="28"/>
      <c r="AC682" s="28"/>
      <c r="AD682" s="28"/>
      <c r="AE682" s="70"/>
      <c r="AF682" s="36"/>
      <c r="AG682" s="6"/>
    </row>
    <row r="683" spans="7:33" ht="20" customHeight="1" x14ac:dyDescent="0.25">
      <c r="G683" s="6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55"/>
      <c r="U683" s="161"/>
      <c r="V683" s="164"/>
      <c r="W683" s="164"/>
      <c r="X683" s="11"/>
      <c r="Y683" s="28"/>
      <c r="Z683" s="28"/>
      <c r="AA683" s="28"/>
      <c r="AB683" s="28"/>
      <c r="AC683" s="28"/>
      <c r="AD683" s="28"/>
      <c r="AE683" s="70"/>
      <c r="AF683" s="36"/>
      <c r="AG683" s="6"/>
    </row>
    <row r="684" spans="7:33" ht="20" customHeight="1" x14ac:dyDescent="0.25">
      <c r="G684" s="6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55"/>
      <c r="U684" s="161"/>
      <c r="V684" s="164"/>
      <c r="W684" s="164"/>
      <c r="X684" s="11"/>
      <c r="Y684" s="28"/>
      <c r="Z684" s="28"/>
      <c r="AA684" s="28"/>
      <c r="AB684" s="28"/>
      <c r="AC684" s="28"/>
      <c r="AD684" s="28"/>
      <c r="AE684" s="70"/>
      <c r="AF684" s="36"/>
      <c r="AG684" s="6"/>
    </row>
    <row r="685" spans="7:33" ht="20" customHeight="1" x14ac:dyDescent="0.25">
      <c r="G685" s="6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55"/>
      <c r="U685" s="161"/>
      <c r="V685" s="164"/>
      <c r="W685" s="164"/>
      <c r="X685" s="11"/>
      <c r="Y685" s="28"/>
      <c r="Z685" s="28"/>
      <c r="AA685" s="28"/>
      <c r="AB685" s="28"/>
      <c r="AC685" s="28"/>
      <c r="AD685" s="28"/>
      <c r="AE685" s="70"/>
      <c r="AF685" s="36"/>
      <c r="AG685" s="6"/>
    </row>
    <row r="686" spans="7:33" ht="20" customHeight="1" x14ac:dyDescent="0.25">
      <c r="G686" s="6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55"/>
      <c r="U686" s="161"/>
      <c r="V686" s="164"/>
      <c r="W686" s="164"/>
      <c r="X686" s="11"/>
      <c r="Y686" s="28"/>
      <c r="Z686" s="28"/>
      <c r="AA686" s="28"/>
      <c r="AB686" s="28"/>
      <c r="AC686" s="28"/>
      <c r="AD686" s="28"/>
      <c r="AE686" s="70"/>
      <c r="AF686" s="36"/>
      <c r="AG686" s="6"/>
    </row>
    <row r="687" spans="7:33" ht="20" customHeight="1" x14ac:dyDescent="0.25">
      <c r="G687" s="6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55"/>
      <c r="U687" s="161"/>
      <c r="V687" s="164"/>
      <c r="W687" s="164"/>
      <c r="X687" s="11"/>
      <c r="Y687" s="28"/>
      <c r="Z687" s="28"/>
      <c r="AA687" s="28"/>
      <c r="AB687" s="28"/>
      <c r="AC687" s="28"/>
      <c r="AD687" s="28"/>
      <c r="AE687" s="70"/>
      <c r="AF687" s="36"/>
      <c r="AG687" s="6"/>
    </row>
    <row r="688" spans="7:33" ht="20" customHeight="1" x14ac:dyDescent="0.25">
      <c r="G688" s="6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55"/>
      <c r="U688" s="161"/>
      <c r="V688" s="164"/>
      <c r="W688" s="164"/>
      <c r="X688" s="11"/>
      <c r="Y688" s="28"/>
      <c r="Z688" s="28"/>
      <c r="AA688" s="28"/>
      <c r="AB688" s="28"/>
      <c r="AC688" s="28"/>
      <c r="AD688" s="28"/>
      <c r="AE688" s="70"/>
      <c r="AF688" s="36"/>
      <c r="AG688" s="6"/>
    </row>
    <row r="689" spans="7:33" ht="20" customHeight="1" x14ac:dyDescent="0.25">
      <c r="G689" s="6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55"/>
      <c r="U689" s="161"/>
      <c r="V689" s="164"/>
      <c r="W689" s="164"/>
      <c r="X689" s="11"/>
      <c r="Y689" s="28"/>
      <c r="Z689" s="28"/>
      <c r="AA689" s="28"/>
      <c r="AB689" s="28"/>
      <c r="AC689" s="28"/>
      <c r="AD689" s="28"/>
      <c r="AE689" s="70"/>
      <c r="AF689" s="36"/>
      <c r="AG689" s="6"/>
    </row>
    <row r="690" spans="7:33" ht="20" customHeight="1" x14ac:dyDescent="0.25">
      <c r="G690" s="6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55"/>
      <c r="U690" s="161"/>
      <c r="V690" s="164"/>
      <c r="W690" s="164"/>
      <c r="X690" s="11"/>
      <c r="Y690" s="28"/>
      <c r="Z690" s="28"/>
      <c r="AA690" s="28"/>
      <c r="AB690" s="28"/>
      <c r="AC690" s="28"/>
      <c r="AD690" s="28"/>
      <c r="AE690" s="70"/>
      <c r="AF690" s="36"/>
      <c r="AG690" s="6"/>
    </row>
    <row r="691" spans="7:33" ht="20" customHeight="1" x14ac:dyDescent="0.25">
      <c r="G691" s="6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55"/>
      <c r="U691" s="161"/>
      <c r="V691" s="164"/>
      <c r="W691" s="164"/>
      <c r="X691" s="11"/>
      <c r="Y691" s="28"/>
      <c r="Z691" s="28"/>
      <c r="AA691" s="28"/>
      <c r="AB691" s="28"/>
      <c r="AC691" s="28"/>
      <c r="AD691" s="28"/>
      <c r="AE691" s="70"/>
      <c r="AF691" s="36"/>
      <c r="AG691" s="6"/>
    </row>
    <row r="692" spans="7:33" ht="20" customHeight="1" x14ac:dyDescent="0.25">
      <c r="G692" s="6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55"/>
      <c r="U692" s="161"/>
      <c r="V692" s="164"/>
      <c r="W692" s="164"/>
      <c r="X692" s="11"/>
      <c r="Y692" s="28"/>
      <c r="Z692" s="28"/>
      <c r="AA692" s="28"/>
      <c r="AB692" s="28"/>
      <c r="AC692" s="28"/>
      <c r="AD692" s="28"/>
      <c r="AE692" s="70"/>
      <c r="AF692" s="36"/>
      <c r="AG692" s="6"/>
    </row>
    <row r="693" spans="7:33" ht="20" customHeight="1" x14ac:dyDescent="0.25">
      <c r="G693" s="6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55"/>
      <c r="U693" s="161"/>
      <c r="V693" s="164"/>
      <c r="W693" s="164"/>
      <c r="X693" s="11"/>
      <c r="Y693" s="28"/>
      <c r="Z693" s="28"/>
      <c r="AA693" s="28"/>
      <c r="AB693" s="28"/>
      <c r="AC693" s="28"/>
      <c r="AD693" s="28"/>
      <c r="AE693" s="70"/>
      <c r="AF693" s="36"/>
      <c r="AG693" s="6"/>
    </row>
    <row r="694" spans="7:33" ht="20" customHeight="1" x14ac:dyDescent="0.25">
      <c r="G694" s="6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55"/>
      <c r="U694" s="161"/>
      <c r="V694" s="164"/>
      <c r="W694" s="164"/>
      <c r="X694" s="11"/>
      <c r="Y694" s="28"/>
      <c r="Z694" s="28"/>
      <c r="AA694" s="28"/>
      <c r="AB694" s="28"/>
      <c r="AC694" s="28"/>
      <c r="AD694" s="28"/>
      <c r="AE694" s="70"/>
      <c r="AF694" s="36"/>
      <c r="AG694" s="6"/>
    </row>
    <row r="695" spans="7:33" ht="20" customHeight="1" x14ac:dyDescent="0.25">
      <c r="G695" s="6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55"/>
      <c r="U695" s="161"/>
      <c r="V695" s="164"/>
      <c r="W695" s="164"/>
      <c r="X695" s="11"/>
      <c r="Y695" s="28"/>
      <c r="Z695" s="28"/>
      <c r="AA695" s="28"/>
      <c r="AB695" s="28"/>
      <c r="AC695" s="28"/>
      <c r="AD695" s="28"/>
      <c r="AE695" s="70"/>
      <c r="AF695" s="36"/>
      <c r="AG695" s="6"/>
    </row>
    <row r="696" spans="7:33" ht="20" customHeight="1" x14ac:dyDescent="0.25">
      <c r="G696" s="6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55"/>
      <c r="U696" s="161"/>
      <c r="V696" s="164"/>
      <c r="W696" s="164"/>
      <c r="X696" s="11"/>
      <c r="Y696" s="28"/>
      <c r="Z696" s="28"/>
      <c r="AA696" s="28"/>
      <c r="AB696" s="28"/>
      <c r="AC696" s="28"/>
      <c r="AD696" s="28"/>
      <c r="AE696" s="70"/>
      <c r="AF696" s="36"/>
      <c r="AG696" s="6"/>
    </row>
    <row r="697" spans="7:33" ht="20" customHeight="1" x14ac:dyDescent="0.25">
      <c r="G697" s="6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55"/>
      <c r="U697" s="161"/>
      <c r="V697" s="164"/>
      <c r="W697" s="164"/>
      <c r="X697" s="11"/>
      <c r="Y697" s="28"/>
      <c r="Z697" s="28"/>
      <c r="AA697" s="28"/>
      <c r="AB697" s="28"/>
      <c r="AC697" s="28"/>
      <c r="AD697" s="28"/>
      <c r="AE697" s="70"/>
      <c r="AF697" s="36"/>
      <c r="AG697" s="6"/>
    </row>
    <row r="698" spans="7:33" ht="20" customHeight="1" x14ac:dyDescent="0.25">
      <c r="G698" s="6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55"/>
      <c r="U698" s="161"/>
      <c r="V698" s="164"/>
      <c r="W698" s="164"/>
      <c r="X698" s="11"/>
      <c r="Y698" s="28"/>
      <c r="Z698" s="28"/>
      <c r="AA698" s="28"/>
      <c r="AB698" s="28"/>
      <c r="AC698" s="28"/>
      <c r="AD698" s="28"/>
      <c r="AE698" s="70"/>
      <c r="AF698" s="36"/>
      <c r="AG698" s="6"/>
    </row>
    <row r="699" spans="7:33" ht="20" customHeight="1" x14ac:dyDescent="0.25">
      <c r="G699" s="6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55"/>
      <c r="U699" s="161"/>
      <c r="V699" s="164"/>
      <c r="W699" s="164"/>
      <c r="X699" s="11"/>
      <c r="Y699" s="28"/>
      <c r="Z699" s="28"/>
      <c r="AA699" s="28"/>
      <c r="AB699" s="28"/>
      <c r="AC699" s="28"/>
      <c r="AD699" s="28"/>
      <c r="AE699" s="70"/>
      <c r="AF699" s="36"/>
      <c r="AG699" s="6"/>
    </row>
    <row r="700" spans="7:33" ht="20" customHeight="1" x14ac:dyDescent="0.25">
      <c r="G700" s="6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55"/>
      <c r="U700" s="161"/>
      <c r="V700" s="164"/>
      <c r="W700" s="164"/>
      <c r="X700" s="11"/>
      <c r="Y700" s="28"/>
      <c r="Z700" s="28"/>
      <c r="AA700" s="28"/>
      <c r="AB700" s="28"/>
      <c r="AC700" s="28"/>
      <c r="AD700" s="28"/>
      <c r="AE700" s="70"/>
      <c r="AF700" s="36"/>
      <c r="AG700" s="6"/>
    </row>
    <row r="701" spans="7:33" ht="20" customHeight="1" x14ac:dyDescent="0.25">
      <c r="G701" s="6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55"/>
      <c r="U701" s="161"/>
      <c r="V701" s="164"/>
      <c r="W701" s="164"/>
      <c r="X701" s="11"/>
      <c r="Y701" s="28"/>
      <c r="Z701" s="28"/>
      <c r="AA701" s="28"/>
      <c r="AB701" s="28"/>
      <c r="AC701" s="28"/>
      <c r="AD701" s="28"/>
      <c r="AE701" s="70"/>
      <c r="AF701" s="36"/>
      <c r="AG701" s="6"/>
    </row>
    <row r="702" spans="7:33" ht="20" customHeight="1" x14ac:dyDescent="0.25">
      <c r="G702" s="6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55"/>
      <c r="U702" s="161"/>
      <c r="V702" s="164"/>
      <c r="W702" s="164"/>
      <c r="X702" s="11"/>
      <c r="Y702" s="28"/>
      <c r="Z702" s="28"/>
      <c r="AA702" s="28"/>
      <c r="AB702" s="28"/>
      <c r="AC702" s="28"/>
      <c r="AD702" s="28"/>
      <c r="AE702" s="70"/>
      <c r="AF702" s="36"/>
      <c r="AG702" s="6"/>
    </row>
    <row r="703" spans="7:33" ht="20" customHeight="1" x14ac:dyDescent="0.25">
      <c r="G703" s="6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55"/>
      <c r="U703" s="161"/>
      <c r="V703" s="164"/>
      <c r="W703" s="164"/>
      <c r="X703" s="11"/>
      <c r="Y703" s="28"/>
      <c r="Z703" s="28"/>
      <c r="AA703" s="28"/>
      <c r="AB703" s="28"/>
      <c r="AC703" s="28"/>
      <c r="AD703" s="28"/>
      <c r="AE703" s="70"/>
      <c r="AF703" s="36"/>
      <c r="AG703" s="6"/>
    </row>
    <row r="704" spans="7:33" ht="20" customHeight="1" x14ac:dyDescent="0.25">
      <c r="G704" s="6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55"/>
      <c r="U704" s="161"/>
      <c r="V704" s="164"/>
      <c r="W704" s="164"/>
      <c r="X704" s="11"/>
      <c r="Y704" s="28"/>
      <c r="Z704" s="28"/>
      <c r="AA704" s="28"/>
      <c r="AB704" s="28"/>
      <c r="AC704" s="28"/>
      <c r="AD704" s="28"/>
      <c r="AE704" s="70"/>
      <c r="AF704" s="36"/>
      <c r="AG704" s="6"/>
    </row>
    <row r="705" spans="7:33" ht="20" customHeight="1" x14ac:dyDescent="0.25">
      <c r="G705" s="6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55"/>
      <c r="U705" s="161"/>
      <c r="V705" s="164"/>
      <c r="W705" s="164"/>
      <c r="X705" s="11"/>
      <c r="Y705" s="28"/>
      <c r="Z705" s="28"/>
      <c r="AA705" s="28"/>
      <c r="AB705" s="28"/>
      <c r="AC705" s="28"/>
      <c r="AD705" s="28"/>
      <c r="AE705" s="70"/>
      <c r="AF705" s="36"/>
      <c r="AG705" s="6"/>
    </row>
    <row r="706" spans="7:33" ht="20" customHeight="1" x14ac:dyDescent="0.25">
      <c r="G706" s="6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55"/>
      <c r="U706" s="161"/>
      <c r="V706" s="164"/>
      <c r="W706" s="164"/>
      <c r="X706" s="11"/>
      <c r="Y706" s="28"/>
      <c r="Z706" s="28"/>
      <c r="AA706" s="28"/>
      <c r="AB706" s="28"/>
      <c r="AC706" s="28"/>
      <c r="AD706" s="28"/>
      <c r="AE706" s="70"/>
      <c r="AF706" s="36"/>
      <c r="AG706" s="6"/>
    </row>
    <row r="707" spans="7:33" ht="20" customHeight="1" x14ac:dyDescent="0.25">
      <c r="G707" s="6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55"/>
      <c r="U707" s="161"/>
      <c r="V707" s="164"/>
      <c r="W707" s="164"/>
      <c r="X707" s="11"/>
      <c r="Y707" s="28"/>
      <c r="Z707" s="28"/>
      <c r="AA707" s="28"/>
      <c r="AB707" s="28"/>
      <c r="AC707" s="28"/>
      <c r="AD707" s="28"/>
      <c r="AE707" s="70"/>
      <c r="AF707" s="36"/>
      <c r="AG707" s="6"/>
    </row>
    <row r="708" spans="7:33" ht="20" customHeight="1" x14ac:dyDescent="0.25">
      <c r="G708" s="6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55"/>
      <c r="U708" s="161"/>
      <c r="V708" s="164"/>
      <c r="W708" s="164"/>
      <c r="X708" s="11"/>
      <c r="Y708" s="28"/>
      <c r="Z708" s="28"/>
      <c r="AA708" s="28"/>
      <c r="AB708" s="28"/>
      <c r="AC708" s="28"/>
      <c r="AD708" s="28"/>
      <c r="AE708" s="70"/>
      <c r="AF708" s="36"/>
      <c r="AG708" s="6"/>
    </row>
    <row r="709" spans="7:33" ht="20" customHeight="1" x14ac:dyDescent="0.25">
      <c r="G709" s="6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55"/>
      <c r="U709" s="161"/>
      <c r="V709" s="164"/>
      <c r="W709" s="164"/>
      <c r="X709" s="11"/>
      <c r="Y709" s="28"/>
      <c r="Z709" s="28"/>
      <c r="AA709" s="28"/>
      <c r="AB709" s="28"/>
      <c r="AC709" s="28"/>
      <c r="AD709" s="28"/>
      <c r="AE709" s="70"/>
      <c r="AF709" s="36"/>
      <c r="AG709" s="6"/>
    </row>
    <row r="710" spans="7:33" ht="20" customHeight="1" x14ac:dyDescent="0.25">
      <c r="G710" s="6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55"/>
      <c r="U710" s="161"/>
      <c r="V710" s="164"/>
      <c r="W710" s="164"/>
      <c r="X710" s="11"/>
      <c r="Y710" s="28"/>
      <c r="Z710" s="28"/>
      <c r="AA710" s="28"/>
      <c r="AB710" s="28"/>
      <c r="AC710" s="28"/>
      <c r="AD710" s="28"/>
      <c r="AE710" s="70"/>
      <c r="AF710" s="36"/>
      <c r="AG710" s="6"/>
    </row>
    <row r="711" spans="7:33" ht="20" customHeight="1" x14ac:dyDescent="0.25">
      <c r="G711" s="6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55"/>
      <c r="U711" s="161"/>
      <c r="V711" s="164"/>
      <c r="W711" s="164"/>
      <c r="X711" s="11"/>
      <c r="Y711" s="28"/>
      <c r="Z711" s="28"/>
      <c r="AA711" s="28"/>
      <c r="AB711" s="28"/>
      <c r="AC711" s="28"/>
      <c r="AD711" s="28"/>
      <c r="AE711" s="70"/>
      <c r="AF711" s="36"/>
      <c r="AG711" s="6"/>
    </row>
    <row r="712" spans="7:33" ht="20" customHeight="1" x14ac:dyDescent="0.25">
      <c r="G712" s="6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55"/>
      <c r="U712" s="161"/>
      <c r="V712" s="164"/>
      <c r="W712" s="164"/>
      <c r="X712" s="11"/>
      <c r="Y712" s="28"/>
      <c r="Z712" s="28"/>
      <c r="AA712" s="28"/>
      <c r="AB712" s="28"/>
      <c r="AC712" s="28"/>
      <c r="AD712" s="28"/>
      <c r="AE712" s="70"/>
      <c r="AF712" s="36"/>
      <c r="AG712" s="6"/>
    </row>
    <row r="713" spans="7:33" ht="20" customHeight="1" x14ac:dyDescent="0.25">
      <c r="G713" s="6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55"/>
      <c r="U713" s="161"/>
      <c r="V713" s="164"/>
      <c r="W713" s="164"/>
      <c r="X713" s="11"/>
      <c r="Y713" s="28"/>
      <c r="Z713" s="28"/>
      <c r="AA713" s="28"/>
      <c r="AB713" s="28"/>
      <c r="AC713" s="28"/>
      <c r="AD713" s="28"/>
      <c r="AE713" s="70"/>
      <c r="AF713" s="36"/>
      <c r="AG713" s="6"/>
    </row>
    <row r="714" spans="7:33" ht="20" customHeight="1" x14ac:dyDescent="0.25">
      <c r="G714" s="6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55"/>
      <c r="U714" s="161"/>
      <c r="V714" s="164"/>
      <c r="W714" s="164"/>
      <c r="X714" s="11"/>
      <c r="Y714" s="28"/>
      <c r="Z714" s="28"/>
      <c r="AA714" s="28"/>
      <c r="AB714" s="28"/>
      <c r="AC714" s="28"/>
      <c r="AD714" s="28"/>
      <c r="AE714" s="70"/>
      <c r="AF714" s="36"/>
      <c r="AG714" s="6"/>
    </row>
    <row r="715" spans="7:33" ht="20" customHeight="1" x14ac:dyDescent="0.25">
      <c r="G715" s="6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55"/>
      <c r="U715" s="161"/>
      <c r="V715" s="164"/>
      <c r="W715" s="164"/>
      <c r="X715" s="11"/>
      <c r="Y715" s="28"/>
      <c r="Z715" s="28"/>
      <c r="AA715" s="28"/>
      <c r="AB715" s="28"/>
      <c r="AC715" s="28"/>
      <c r="AD715" s="28"/>
      <c r="AE715" s="70"/>
      <c r="AF715" s="36"/>
      <c r="AG715" s="6"/>
    </row>
    <row r="716" spans="7:33" ht="20" customHeight="1" x14ac:dyDescent="0.25">
      <c r="G716" s="6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55"/>
      <c r="U716" s="161"/>
      <c r="V716" s="164"/>
      <c r="W716" s="164"/>
      <c r="X716" s="11"/>
      <c r="Y716" s="28"/>
      <c r="Z716" s="28"/>
      <c r="AA716" s="28"/>
      <c r="AB716" s="28"/>
      <c r="AC716" s="28"/>
      <c r="AD716" s="28"/>
      <c r="AE716" s="70"/>
      <c r="AF716" s="36"/>
      <c r="AG716" s="6"/>
    </row>
    <row r="717" spans="7:33" ht="20" customHeight="1" x14ac:dyDescent="0.25">
      <c r="G717" s="6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55"/>
      <c r="U717" s="161"/>
      <c r="V717" s="164"/>
      <c r="W717" s="164"/>
      <c r="X717" s="11"/>
      <c r="Y717" s="28"/>
      <c r="Z717" s="28"/>
      <c r="AA717" s="28"/>
      <c r="AB717" s="28"/>
      <c r="AC717" s="28"/>
      <c r="AD717" s="28"/>
      <c r="AE717" s="70"/>
      <c r="AF717" s="36"/>
      <c r="AG717" s="6"/>
    </row>
    <row r="718" spans="7:33" ht="20" customHeight="1" x14ac:dyDescent="0.25">
      <c r="G718" s="6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55"/>
      <c r="U718" s="161"/>
      <c r="V718" s="164"/>
      <c r="W718" s="164"/>
      <c r="X718" s="11"/>
      <c r="Y718" s="28"/>
      <c r="Z718" s="28"/>
      <c r="AA718" s="28"/>
      <c r="AB718" s="28"/>
      <c r="AC718" s="28"/>
      <c r="AD718" s="28"/>
      <c r="AE718" s="70"/>
      <c r="AF718" s="36"/>
      <c r="AG718" s="6"/>
    </row>
    <row r="719" spans="7:33" ht="20" customHeight="1" x14ac:dyDescent="0.25">
      <c r="G719" s="6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55"/>
      <c r="U719" s="161"/>
      <c r="V719" s="164"/>
      <c r="W719" s="164"/>
      <c r="X719" s="11"/>
      <c r="Y719" s="28"/>
      <c r="Z719" s="28"/>
      <c r="AA719" s="28"/>
      <c r="AB719" s="28"/>
      <c r="AC719" s="28"/>
      <c r="AD719" s="28"/>
      <c r="AE719" s="70"/>
      <c r="AF719" s="36"/>
      <c r="AG719" s="6"/>
    </row>
    <row r="720" spans="7:33" ht="20" customHeight="1" x14ac:dyDescent="0.25">
      <c r="G720" s="6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55"/>
      <c r="U720" s="161"/>
      <c r="V720" s="164"/>
      <c r="W720" s="164"/>
      <c r="X720" s="11"/>
      <c r="Y720" s="28"/>
      <c r="Z720" s="28"/>
      <c r="AA720" s="28"/>
      <c r="AB720" s="28"/>
      <c r="AC720" s="28"/>
      <c r="AD720" s="28"/>
      <c r="AE720" s="70"/>
      <c r="AF720" s="36"/>
      <c r="AG720" s="6"/>
    </row>
    <row r="721" spans="7:33" ht="20" customHeight="1" x14ac:dyDescent="0.25">
      <c r="G721" s="6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55"/>
      <c r="U721" s="161"/>
      <c r="V721" s="164"/>
      <c r="W721" s="164"/>
      <c r="X721" s="11"/>
      <c r="Y721" s="28"/>
      <c r="Z721" s="28"/>
      <c r="AA721" s="28"/>
      <c r="AB721" s="28"/>
      <c r="AC721" s="28"/>
      <c r="AD721" s="28"/>
      <c r="AE721" s="70"/>
      <c r="AF721" s="36"/>
      <c r="AG721" s="6"/>
    </row>
    <row r="722" spans="7:33" ht="20" customHeight="1" x14ac:dyDescent="0.25">
      <c r="G722" s="6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55"/>
      <c r="U722" s="161"/>
      <c r="V722" s="164"/>
      <c r="W722" s="164"/>
      <c r="X722" s="11"/>
      <c r="Y722" s="28"/>
      <c r="Z722" s="28"/>
      <c r="AA722" s="28"/>
      <c r="AB722" s="28"/>
      <c r="AC722" s="28"/>
      <c r="AD722" s="28"/>
      <c r="AE722" s="70"/>
      <c r="AF722" s="36"/>
      <c r="AG722" s="6"/>
    </row>
    <row r="723" spans="7:33" ht="20" customHeight="1" x14ac:dyDescent="0.25">
      <c r="G723" s="6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55"/>
      <c r="U723" s="161"/>
      <c r="V723" s="164"/>
      <c r="W723" s="164"/>
      <c r="X723" s="11"/>
      <c r="Y723" s="28"/>
      <c r="Z723" s="28"/>
      <c r="AA723" s="28"/>
      <c r="AB723" s="28"/>
      <c r="AC723" s="28"/>
      <c r="AD723" s="28"/>
      <c r="AE723" s="70"/>
      <c r="AF723" s="36"/>
      <c r="AG723" s="6"/>
    </row>
    <row r="724" spans="7:33" ht="20" customHeight="1" x14ac:dyDescent="0.25">
      <c r="G724" s="6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55"/>
      <c r="U724" s="161"/>
      <c r="V724" s="164"/>
      <c r="W724" s="164"/>
      <c r="X724" s="11"/>
      <c r="Y724" s="28"/>
      <c r="Z724" s="28"/>
      <c r="AA724" s="28"/>
      <c r="AB724" s="28"/>
      <c r="AC724" s="28"/>
      <c r="AD724" s="28"/>
      <c r="AE724" s="70"/>
      <c r="AF724" s="36"/>
      <c r="AG724" s="6"/>
    </row>
    <row r="725" spans="7:33" ht="20" customHeight="1" x14ac:dyDescent="0.25">
      <c r="G725" s="6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55"/>
      <c r="U725" s="161"/>
      <c r="V725" s="164"/>
      <c r="W725" s="164"/>
      <c r="X725" s="11"/>
      <c r="Y725" s="28"/>
      <c r="Z725" s="28"/>
      <c r="AA725" s="28"/>
      <c r="AB725" s="28"/>
      <c r="AC725" s="28"/>
      <c r="AD725" s="28"/>
      <c r="AE725" s="70"/>
      <c r="AF725" s="36"/>
      <c r="AG725" s="6"/>
    </row>
    <row r="726" spans="7:33" ht="20" customHeight="1" x14ac:dyDescent="0.25">
      <c r="G726" s="6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55"/>
      <c r="U726" s="161"/>
      <c r="V726" s="164"/>
      <c r="W726" s="164"/>
      <c r="X726" s="11"/>
      <c r="Y726" s="28"/>
      <c r="Z726" s="28"/>
      <c r="AA726" s="28"/>
      <c r="AB726" s="28"/>
      <c r="AC726" s="28"/>
      <c r="AD726" s="28"/>
      <c r="AE726" s="70"/>
      <c r="AF726" s="36"/>
      <c r="AG726" s="6"/>
    </row>
    <row r="727" spans="7:33" ht="20" customHeight="1" x14ac:dyDescent="0.25">
      <c r="G727" s="6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55"/>
      <c r="U727" s="161"/>
      <c r="V727" s="164"/>
      <c r="W727" s="164"/>
      <c r="X727" s="11"/>
      <c r="Y727" s="28"/>
      <c r="Z727" s="28"/>
      <c r="AA727" s="28"/>
      <c r="AB727" s="28"/>
      <c r="AC727" s="28"/>
      <c r="AD727" s="28"/>
      <c r="AE727" s="70"/>
      <c r="AF727" s="36"/>
      <c r="AG727" s="6"/>
    </row>
    <row r="728" spans="7:33" ht="20" customHeight="1" x14ac:dyDescent="0.25">
      <c r="G728" s="6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55"/>
      <c r="U728" s="161"/>
      <c r="V728" s="164"/>
      <c r="W728" s="164"/>
      <c r="X728" s="11"/>
      <c r="Y728" s="28"/>
      <c r="Z728" s="28"/>
      <c r="AA728" s="28"/>
      <c r="AB728" s="28"/>
      <c r="AC728" s="28"/>
      <c r="AD728" s="28"/>
      <c r="AE728" s="70"/>
      <c r="AF728" s="36"/>
      <c r="AG728" s="6"/>
    </row>
    <row r="729" spans="7:33" ht="20" customHeight="1" x14ac:dyDescent="0.25">
      <c r="G729" s="6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55"/>
      <c r="U729" s="161"/>
      <c r="V729" s="164"/>
      <c r="W729" s="164"/>
      <c r="X729" s="11"/>
      <c r="Y729" s="28"/>
      <c r="Z729" s="28"/>
      <c r="AA729" s="28"/>
      <c r="AB729" s="28"/>
      <c r="AC729" s="28"/>
      <c r="AD729" s="28"/>
      <c r="AE729" s="70"/>
      <c r="AF729" s="36"/>
      <c r="AG729" s="6"/>
    </row>
    <row r="730" spans="7:33" ht="20" customHeight="1" x14ac:dyDescent="0.25">
      <c r="G730" s="6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55"/>
      <c r="U730" s="161"/>
      <c r="V730" s="164"/>
      <c r="W730" s="164"/>
      <c r="X730" s="11"/>
      <c r="Y730" s="28"/>
      <c r="Z730" s="28"/>
      <c r="AA730" s="28"/>
      <c r="AB730" s="28"/>
      <c r="AC730" s="28"/>
      <c r="AD730" s="28"/>
      <c r="AE730" s="70"/>
      <c r="AF730" s="36"/>
      <c r="AG730" s="6"/>
    </row>
    <row r="731" spans="7:33" ht="20" customHeight="1" x14ac:dyDescent="0.25">
      <c r="G731" s="6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55"/>
      <c r="U731" s="161"/>
      <c r="V731" s="164"/>
      <c r="W731" s="164"/>
      <c r="X731" s="11"/>
      <c r="Y731" s="28"/>
      <c r="Z731" s="28"/>
      <c r="AA731" s="28"/>
      <c r="AB731" s="28"/>
      <c r="AC731" s="28"/>
      <c r="AD731" s="28"/>
      <c r="AE731" s="70"/>
      <c r="AF731" s="36"/>
      <c r="AG731" s="6"/>
    </row>
    <row r="732" spans="7:33" ht="20" customHeight="1" x14ac:dyDescent="0.25">
      <c r="G732" s="6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55"/>
      <c r="U732" s="161"/>
      <c r="V732" s="164"/>
      <c r="W732" s="164"/>
      <c r="X732" s="11"/>
      <c r="Y732" s="28"/>
      <c r="Z732" s="28"/>
      <c r="AA732" s="28"/>
      <c r="AB732" s="28"/>
      <c r="AC732" s="28"/>
      <c r="AD732" s="28"/>
      <c r="AE732" s="70"/>
      <c r="AF732" s="36"/>
      <c r="AG732" s="6"/>
    </row>
    <row r="733" spans="7:33" ht="20" customHeight="1" x14ac:dyDescent="0.25">
      <c r="G733" s="6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55"/>
      <c r="U733" s="161"/>
      <c r="V733" s="164"/>
      <c r="W733" s="164"/>
      <c r="X733" s="11"/>
      <c r="Y733" s="28"/>
      <c r="Z733" s="28"/>
      <c r="AA733" s="28"/>
      <c r="AB733" s="28"/>
      <c r="AC733" s="28"/>
      <c r="AD733" s="28"/>
      <c r="AE733" s="70"/>
      <c r="AF733" s="36"/>
      <c r="AG733" s="6"/>
    </row>
    <row r="734" spans="7:33" ht="20" customHeight="1" x14ac:dyDescent="0.25">
      <c r="G734" s="6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55"/>
      <c r="U734" s="161"/>
      <c r="V734" s="164"/>
      <c r="W734" s="164"/>
      <c r="X734" s="11"/>
      <c r="Y734" s="28"/>
      <c r="Z734" s="28"/>
      <c r="AA734" s="28"/>
      <c r="AB734" s="28"/>
      <c r="AC734" s="28"/>
      <c r="AD734" s="28"/>
      <c r="AE734" s="70"/>
      <c r="AF734" s="36"/>
      <c r="AG734" s="6"/>
    </row>
    <row r="735" spans="7:33" ht="20" customHeight="1" x14ac:dyDescent="0.25">
      <c r="G735" s="6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55"/>
      <c r="U735" s="161"/>
      <c r="V735" s="164"/>
      <c r="W735" s="164"/>
      <c r="X735" s="11"/>
      <c r="Y735" s="28"/>
      <c r="Z735" s="28"/>
      <c r="AA735" s="28"/>
      <c r="AB735" s="28"/>
      <c r="AC735" s="28"/>
      <c r="AD735" s="28"/>
      <c r="AE735" s="70"/>
      <c r="AF735" s="36"/>
      <c r="AG735" s="6"/>
    </row>
    <row r="736" spans="7:33" ht="20" customHeight="1" x14ac:dyDescent="0.25">
      <c r="G736" s="6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55"/>
      <c r="U736" s="161"/>
      <c r="V736" s="164"/>
      <c r="W736" s="164"/>
      <c r="X736" s="11"/>
      <c r="Y736" s="28"/>
      <c r="Z736" s="28"/>
      <c r="AA736" s="28"/>
      <c r="AB736" s="28"/>
      <c r="AC736" s="28"/>
      <c r="AD736" s="28"/>
      <c r="AE736" s="70"/>
      <c r="AF736" s="36"/>
      <c r="AG736" s="6"/>
    </row>
    <row r="737" spans="7:33" ht="20" customHeight="1" x14ac:dyDescent="0.25">
      <c r="G737" s="6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55"/>
      <c r="U737" s="161"/>
      <c r="V737" s="164"/>
      <c r="W737" s="164"/>
      <c r="X737" s="11"/>
      <c r="Y737" s="28"/>
      <c r="Z737" s="28"/>
      <c r="AA737" s="28"/>
      <c r="AB737" s="28"/>
      <c r="AC737" s="28"/>
      <c r="AD737" s="28"/>
      <c r="AE737" s="70"/>
      <c r="AF737" s="36"/>
      <c r="AG737" s="6"/>
    </row>
    <row r="738" spans="7:33" ht="20" customHeight="1" x14ac:dyDescent="0.25">
      <c r="G738" s="6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55"/>
      <c r="U738" s="161"/>
      <c r="V738" s="164"/>
      <c r="W738" s="164"/>
      <c r="X738" s="11"/>
      <c r="Y738" s="28"/>
      <c r="Z738" s="28"/>
      <c r="AA738" s="28"/>
      <c r="AB738" s="28"/>
      <c r="AC738" s="28"/>
      <c r="AD738" s="28"/>
      <c r="AE738" s="70"/>
      <c r="AF738" s="36"/>
      <c r="AG738" s="6"/>
    </row>
    <row r="739" spans="7:33" ht="20" customHeight="1" x14ac:dyDescent="0.25">
      <c r="G739" s="6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55"/>
      <c r="U739" s="161"/>
      <c r="V739" s="164"/>
      <c r="W739" s="164"/>
      <c r="X739" s="11"/>
      <c r="Y739" s="28"/>
      <c r="Z739" s="28"/>
      <c r="AA739" s="28"/>
      <c r="AB739" s="28"/>
      <c r="AC739" s="28"/>
      <c r="AD739" s="28"/>
      <c r="AE739" s="70"/>
      <c r="AF739" s="36"/>
      <c r="AG739" s="6"/>
    </row>
    <row r="740" spans="7:33" ht="20" customHeight="1" x14ac:dyDescent="0.25">
      <c r="G740" s="6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55"/>
      <c r="U740" s="161"/>
      <c r="V740" s="164"/>
      <c r="W740" s="164"/>
      <c r="X740" s="11"/>
      <c r="Y740" s="28"/>
      <c r="Z740" s="28"/>
      <c r="AA740" s="28"/>
      <c r="AB740" s="28"/>
      <c r="AC740" s="28"/>
      <c r="AD740" s="28"/>
      <c r="AE740" s="70"/>
      <c r="AF740" s="36"/>
      <c r="AG740" s="6"/>
    </row>
    <row r="741" spans="7:33" ht="20" customHeight="1" x14ac:dyDescent="0.25">
      <c r="G741" s="6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55"/>
      <c r="U741" s="161"/>
      <c r="V741" s="164"/>
      <c r="W741" s="164"/>
      <c r="X741" s="11"/>
      <c r="Y741" s="28"/>
      <c r="Z741" s="28"/>
      <c r="AA741" s="28"/>
      <c r="AB741" s="28"/>
      <c r="AC741" s="28"/>
      <c r="AD741" s="28"/>
      <c r="AE741" s="70"/>
      <c r="AF741" s="36"/>
      <c r="AG741" s="6"/>
    </row>
    <row r="742" spans="7:33" ht="20" customHeight="1" x14ac:dyDescent="0.25">
      <c r="G742" s="6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55"/>
      <c r="U742" s="161"/>
      <c r="V742" s="164"/>
      <c r="W742" s="164"/>
      <c r="X742" s="11"/>
      <c r="Y742" s="28"/>
      <c r="Z742" s="28"/>
      <c r="AA742" s="28"/>
      <c r="AB742" s="28"/>
      <c r="AC742" s="28"/>
      <c r="AD742" s="28"/>
      <c r="AE742" s="70"/>
      <c r="AF742" s="36"/>
      <c r="AG742" s="6"/>
    </row>
    <row r="743" spans="7:33" ht="20" customHeight="1" x14ac:dyDescent="0.25">
      <c r="G743" s="6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55"/>
      <c r="U743" s="161"/>
      <c r="V743" s="164"/>
      <c r="W743" s="164"/>
      <c r="X743" s="11"/>
      <c r="Y743" s="28"/>
      <c r="Z743" s="28"/>
      <c r="AA743" s="28"/>
      <c r="AB743" s="28"/>
      <c r="AC743" s="28"/>
      <c r="AD743" s="28"/>
      <c r="AE743" s="70"/>
      <c r="AF743" s="36"/>
      <c r="AG743" s="6"/>
    </row>
    <row r="744" spans="7:33" ht="20" customHeight="1" x14ac:dyDescent="0.25">
      <c r="G744" s="6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55"/>
      <c r="U744" s="161"/>
      <c r="V744" s="164"/>
      <c r="W744" s="164"/>
      <c r="X744" s="11"/>
      <c r="Y744" s="28"/>
      <c r="Z744" s="28"/>
      <c r="AA744" s="28"/>
      <c r="AB744" s="28"/>
      <c r="AC744" s="28"/>
      <c r="AD744" s="28"/>
      <c r="AE744" s="70"/>
      <c r="AF744" s="36"/>
      <c r="AG744" s="6"/>
    </row>
    <row r="745" spans="7:33" ht="20" customHeight="1" x14ac:dyDescent="0.25">
      <c r="G745" s="6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55"/>
      <c r="U745" s="161"/>
      <c r="V745" s="164"/>
      <c r="W745" s="164"/>
      <c r="X745" s="11"/>
      <c r="Y745" s="28"/>
      <c r="Z745" s="28"/>
      <c r="AA745" s="28"/>
      <c r="AB745" s="28"/>
      <c r="AC745" s="28"/>
      <c r="AD745" s="28"/>
      <c r="AE745" s="70"/>
      <c r="AF745" s="36"/>
      <c r="AG745" s="6"/>
    </row>
    <row r="746" spans="7:33" ht="20" customHeight="1" x14ac:dyDescent="0.25">
      <c r="G746" s="6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55"/>
      <c r="U746" s="161"/>
      <c r="V746" s="164"/>
      <c r="W746" s="164"/>
      <c r="X746" s="11"/>
      <c r="Y746" s="28"/>
      <c r="Z746" s="28"/>
      <c r="AA746" s="28"/>
      <c r="AB746" s="28"/>
      <c r="AC746" s="28"/>
      <c r="AD746" s="28"/>
      <c r="AE746" s="70"/>
      <c r="AF746" s="36"/>
      <c r="AG746" s="6"/>
    </row>
    <row r="747" spans="7:33" ht="20" customHeight="1" x14ac:dyDescent="0.25">
      <c r="G747" s="6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55"/>
      <c r="U747" s="161"/>
      <c r="V747" s="164"/>
      <c r="W747" s="164"/>
      <c r="X747" s="11"/>
      <c r="Y747" s="28"/>
      <c r="Z747" s="28"/>
      <c r="AA747" s="28"/>
      <c r="AB747" s="28"/>
      <c r="AC747" s="28"/>
      <c r="AD747" s="28"/>
      <c r="AE747" s="70"/>
      <c r="AF747" s="36"/>
      <c r="AG747" s="6"/>
    </row>
    <row r="748" spans="7:33" ht="20" customHeight="1" x14ac:dyDescent="0.25">
      <c r="G748" s="6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55"/>
      <c r="U748" s="161"/>
      <c r="V748" s="164"/>
      <c r="W748" s="164"/>
      <c r="X748" s="11"/>
      <c r="Y748" s="28"/>
      <c r="Z748" s="28"/>
      <c r="AA748" s="28"/>
      <c r="AB748" s="28"/>
      <c r="AC748" s="28"/>
      <c r="AD748" s="28"/>
      <c r="AE748" s="70"/>
      <c r="AF748" s="36"/>
      <c r="AG748" s="6"/>
    </row>
    <row r="749" spans="7:33" ht="20" customHeight="1" x14ac:dyDescent="0.25">
      <c r="G749" s="6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55"/>
      <c r="U749" s="161"/>
      <c r="V749" s="164"/>
      <c r="W749" s="164"/>
      <c r="X749" s="11"/>
      <c r="Y749" s="28"/>
      <c r="Z749" s="28"/>
      <c r="AA749" s="28"/>
      <c r="AB749" s="28"/>
      <c r="AC749" s="28"/>
      <c r="AD749" s="28"/>
      <c r="AE749" s="70"/>
      <c r="AF749" s="36"/>
      <c r="AG749" s="6"/>
    </row>
    <row r="750" spans="7:33" ht="20" customHeight="1" x14ac:dyDescent="0.25">
      <c r="G750" s="6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55"/>
      <c r="U750" s="161"/>
      <c r="V750" s="164"/>
      <c r="W750" s="164"/>
      <c r="X750" s="11"/>
      <c r="Y750" s="28"/>
      <c r="Z750" s="28"/>
      <c r="AA750" s="28"/>
      <c r="AB750" s="28"/>
      <c r="AC750" s="28"/>
      <c r="AD750" s="28"/>
      <c r="AE750" s="70"/>
      <c r="AF750" s="36"/>
      <c r="AG750" s="6"/>
    </row>
    <row r="751" spans="7:33" ht="20" customHeight="1" x14ac:dyDescent="0.25">
      <c r="G751" s="6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55"/>
      <c r="U751" s="161"/>
      <c r="V751" s="164"/>
      <c r="W751" s="164"/>
      <c r="X751" s="11"/>
      <c r="Y751" s="28"/>
      <c r="Z751" s="28"/>
      <c r="AA751" s="28"/>
      <c r="AB751" s="28"/>
      <c r="AC751" s="28"/>
      <c r="AD751" s="28"/>
      <c r="AE751" s="70"/>
      <c r="AF751" s="36"/>
      <c r="AG751" s="6"/>
    </row>
    <row r="752" spans="7:33" ht="20" customHeight="1" x14ac:dyDescent="0.25">
      <c r="G752" s="6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55"/>
      <c r="U752" s="161"/>
      <c r="V752" s="164"/>
      <c r="W752" s="164"/>
      <c r="X752" s="11"/>
      <c r="Y752" s="28"/>
      <c r="Z752" s="28"/>
      <c r="AA752" s="28"/>
      <c r="AB752" s="28"/>
      <c r="AC752" s="28"/>
      <c r="AD752" s="28"/>
      <c r="AE752" s="70"/>
      <c r="AF752" s="36"/>
      <c r="AG752" s="6"/>
    </row>
    <row r="753" spans="7:33" ht="20" customHeight="1" x14ac:dyDescent="0.25">
      <c r="G753" s="6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55"/>
      <c r="U753" s="161"/>
      <c r="V753" s="164"/>
      <c r="W753" s="164"/>
      <c r="X753" s="11"/>
      <c r="Y753" s="28"/>
      <c r="Z753" s="28"/>
      <c r="AA753" s="28"/>
      <c r="AB753" s="28"/>
      <c r="AC753" s="28"/>
      <c r="AD753" s="28"/>
      <c r="AE753" s="70"/>
      <c r="AF753" s="36"/>
      <c r="AG753" s="6"/>
    </row>
    <row r="754" spans="7:33" ht="20" customHeight="1" x14ac:dyDescent="0.25">
      <c r="G754" s="6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55"/>
      <c r="U754" s="161"/>
      <c r="V754" s="164"/>
      <c r="W754" s="164"/>
      <c r="X754" s="11"/>
      <c r="Y754" s="28"/>
      <c r="Z754" s="28"/>
      <c r="AA754" s="28"/>
      <c r="AB754" s="28"/>
      <c r="AC754" s="28"/>
      <c r="AD754" s="28"/>
      <c r="AE754" s="70"/>
      <c r="AF754" s="36"/>
      <c r="AG754" s="6"/>
    </row>
    <row r="755" spans="7:33" ht="20" customHeight="1" x14ac:dyDescent="0.25">
      <c r="G755" s="6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55"/>
      <c r="U755" s="161"/>
      <c r="V755" s="164"/>
      <c r="W755" s="164"/>
      <c r="X755" s="11"/>
      <c r="Y755" s="28"/>
      <c r="Z755" s="28"/>
      <c r="AA755" s="28"/>
      <c r="AB755" s="28"/>
      <c r="AC755" s="28"/>
      <c r="AD755" s="28"/>
      <c r="AE755" s="70"/>
      <c r="AF755" s="36"/>
      <c r="AG755" s="6"/>
    </row>
    <row r="756" spans="7:33" ht="20" customHeight="1" x14ac:dyDescent="0.25">
      <c r="G756" s="6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55"/>
      <c r="U756" s="161"/>
      <c r="V756" s="164"/>
      <c r="W756" s="164"/>
      <c r="X756" s="11"/>
      <c r="Y756" s="28"/>
      <c r="Z756" s="28"/>
      <c r="AA756" s="28"/>
      <c r="AB756" s="28"/>
      <c r="AC756" s="28"/>
      <c r="AD756" s="28"/>
      <c r="AE756" s="70"/>
      <c r="AF756" s="36"/>
      <c r="AG756" s="6"/>
    </row>
    <row r="757" spans="7:33" ht="20" customHeight="1" x14ac:dyDescent="0.25">
      <c r="G757" s="6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55"/>
      <c r="U757" s="161"/>
      <c r="V757" s="164"/>
      <c r="W757" s="164"/>
      <c r="X757" s="11"/>
      <c r="Y757" s="28"/>
      <c r="Z757" s="28"/>
      <c r="AA757" s="28"/>
      <c r="AB757" s="28"/>
      <c r="AC757" s="28"/>
      <c r="AD757" s="28"/>
      <c r="AE757" s="70"/>
      <c r="AF757" s="36"/>
      <c r="AG757" s="6"/>
    </row>
    <row r="758" spans="7:33" ht="20" customHeight="1" x14ac:dyDescent="0.25">
      <c r="G758" s="6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55"/>
      <c r="U758" s="161"/>
      <c r="V758" s="164"/>
      <c r="W758" s="164"/>
      <c r="X758" s="11"/>
      <c r="Y758" s="28"/>
      <c r="Z758" s="28"/>
      <c r="AA758" s="28"/>
      <c r="AB758" s="28"/>
      <c r="AC758" s="28"/>
      <c r="AD758" s="28"/>
      <c r="AE758" s="70"/>
      <c r="AF758" s="36"/>
      <c r="AG758" s="6"/>
    </row>
    <row r="759" spans="7:33" ht="20" customHeight="1" x14ac:dyDescent="0.25">
      <c r="G759" s="6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55"/>
      <c r="U759" s="161"/>
      <c r="V759" s="164"/>
      <c r="W759" s="164"/>
      <c r="X759" s="11"/>
      <c r="Y759" s="28"/>
      <c r="Z759" s="28"/>
      <c r="AA759" s="28"/>
      <c r="AB759" s="28"/>
      <c r="AC759" s="28"/>
      <c r="AD759" s="28"/>
      <c r="AE759" s="70"/>
      <c r="AF759" s="36"/>
      <c r="AG759" s="6"/>
    </row>
    <row r="760" spans="7:33" ht="20" customHeight="1" x14ac:dyDescent="0.25">
      <c r="G760" s="6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55"/>
      <c r="U760" s="161"/>
      <c r="V760" s="164"/>
      <c r="W760" s="164"/>
      <c r="X760" s="11"/>
      <c r="Y760" s="28"/>
      <c r="Z760" s="28"/>
      <c r="AA760" s="28"/>
      <c r="AB760" s="28"/>
      <c r="AC760" s="28"/>
      <c r="AD760" s="28"/>
      <c r="AE760" s="70"/>
      <c r="AF760" s="36"/>
      <c r="AG760" s="6"/>
    </row>
    <row r="761" spans="7:33" ht="20" customHeight="1" x14ac:dyDescent="0.25">
      <c r="G761" s="6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55"/>
      <c r="U761" s="161"/>
      <c r="V761" s="164"/>
      <c r="W761" s="164"/>
      <c r="X761" s="11"/>
      <c r="Y761" s="28"/>
      <c r="Z761" s="28"/>
      <c r="AA761" s="28"/>
      <c r="AB761" s="28"/>
      <c r="AC761" s="28"/>
      <c r="AD761" s="28"/>
      <c r="AE761" s="70"/>
      <c r="AF761" s="36"/>
      <c r="AG761" s="6"/>
    </row>
    <row r="762" spans="7:33" ht="20" customHeight="1" x14ac:dyDescent="0.25">
      <c r="G762" s="6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55"/>
      <c r="U762" s="161"/>
      <c r="V762" s="164"/>
      <c r="W762" s="164"/>
      <c r="X762" s="11"/>
      <c r="Y762" s="28"/>
      <c r="Z762" s="28"/>
      <c r="AA762" s="28"/>
      <c r="AB762" s="28"/>
      <c r="AC762" s="28"/>
      <c r="AD762" s="28"/>
      <c r="AE762" s="70"/>
      <c r="AF762" s="36"/>
      <c r="AG762" s="6"/>
    </row>
    <row r="763" spans="7:33" ht="20" customHeight="1" x14ac:dyDescent="0.25">
      <c r="G763" s="6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55"/>
      <c r="U763" s="161"/>
      <c r="V763" s="164"/>
      <c r="W763" s="164"/>
      <c r="X763" s="11"/>
      <c r="Y763" s="28"/>
      <c r="Z763" s="28"/>
      <c r="AA763" s="28"/>
      <c r="AB763" s="28"/>
      <c r="AC763" s="28"/>
      <c r="AD763" s="28"/>
      <c r="AE763" s="70"/>
      <c r="AF763" s="36"/>
      <c r="AG763" s="6"/>
    </row>
    <row r="764" spans="7:33" ht="20" customHeight="1" x14ac:dyDescent="0.25">
      <c r="G764" s="6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55"/>
      <c r="U764" s="161"/>
      <c r="V764" s="164"/>
      <c r="W764" s="164"/>
      <c r="X764" s="11"/>
      <c r="Y764" s="28"/>
      <c r="Z764" s="28"/>
      <c r="AA764" s="28"/>
      <c r="AB764" s="28"/>
      <c r="AC764" s="28"/>
      <c r="AD764" s="28"/>
      <c r="AE764" s="70"/>
      <c r="AF764" s="36"/>
      <c r="AG764" s="6"/>
    </row>
    <row r="765" spans="7:33" ht="20" customHeight="1" x14ac:dyDescent="0.25">
      <c r="G765" s="6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55"/>
      <c r="U765" s="161"/>
      <c r="V765" s="164"/>
      <c r="W765" s="164"/>
      <c r="X765" s="11"/>
      <c r="Y765" s="28"/>
      <c r="Z765" s="28"/>
      <c r="AA765" s="28"/>
      <c r="AB765" s="28"/>
      <c r="AC765" s="28"/>
      <c r="AD765" s="28"/>
      <c r="AE765" s="70"/>
      <c r="AF765" s="36"/>
      <c r="AG765" s="6"/>
    </row>
    <row r="766" spans="7:33" ht="20" customHeight="1" x14ac:dyDescent="0.25">
      <c r="G766" s="6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55"/>
      <c r="U766" s="161"/>
      <c r="V766" s="164"/>
      <c r="W766" s="164"/>
      <c r="X766" s="11"/>
      <c r="Y766" s="28"/>
      <c r="Z766" s="28"/>
      <c r="AA766" s="28"/>
      <c r="AB766" s="28"/>
      <c r="AC766" s="28"/>
      <c r="AD766" s="28"/>
      <c r="AE766" s="70"/>
      <c r="AF766" s="36"/>
      <c r="AG766" s="6"/>
    </row>
    <row r="767" spans="7:33" ht="20" customHeight="1" x14ac:dyDescent="0.25">
      <c r="G767" s="6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55"/>
      <c r="U767" s="161"/>
      <c r="V767" s="164"/>
      <c r="W767" s="164"/>
      <c r="X767" s="11"/>
      <c r="Y767" s="28"/>
      <c r="Z767" s="28"/>
      <c r="AA767" s="28"/>
      <c r="AB767" s="28"/>
      <c r="AC767" s="28"/>
      <c r="AD767" s="28"/>
      <c r="AE767" s="70"/>
      <c r="AF767" s="36"/>
      <c r="AG767" s="6"/>
    </row>
    <row r="768" spans="7:33" ht="20" customHeight="1" x14ac:dyDescent="0.25">
      <c r="G768" s="6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55"/>
      <c r="U768" s="161"/>
      <c r="V768" s="164"/>
      <c r="W768" s="164"/>
      <c r="X768" s="11"/>
      <c r="Y768" s="28"/>
      <c r="Z768" s="28"/>
      <c r="AA768" s="28"/>
      <c r="AB768" s="28"/>
      <c r="AC768" s="28"/>
      <c r="AD768" s="28"/>
      <c r="AE768" s="70"/>
      <c r="AF768" s="36"/>
      <c r="AG768" s="6"/>
    </row>
    <row r="769" spans="7:33" ht="20" customHeight="1" x14ac:dyDescent="0.25">
      <c r="G769" s="6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55"/>
      <c r="U769" s="161"/>
      <c r="V769" s="164"/>
      <c r="W769" s="164"/>
      <c r="X769" s="11"/>
      <c r="Y769" s="28"/>
      <c r="Z769" s="28"/>
      <c r="AA769" s="28"/>
      <c r="AB769" s="28"/>
      <c r="AC769" s="28"/>
      <c r="AD769" s="28"/>
      <c r="AE769" s="70"/>
      <c r="AF769" s="36"/>
      <c r="AG769" s="6"/>
    </row>
    <row r="770" spans="7:33" ht="20" customHeight="1" x14ac:dyDescent="0.25">
      <c r="G770" s="6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55"/>
      <c r="U770" s="161"/>
      <c r="V770" s="164"/>
      <c r="W770" s="164"/>
      <c r="X770" s="11"/>
      <c r="Y770" s="28"/>
      <c r="Z770" s="28"/>
      <c r="AA770" s="28"/>
      <c r="AB770" s="28"/>
      <c r="AC770" s="28"/>
      <c r="AD770" s="28"/>
      <c r="AE770" s="70"/>
      <c r="AF770" s="36"/>
      <c r="AG770" s="6"/>
    </row>
    <row r="771" spans="7:33" ht="20" customHeight="1" x14ac:dyDescent="0.25">
      <c r="G771" s="6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55"/>
      <c r="U771" s="161"/>
      <c r="V771" s="164"/>
      <c r="W771" s="164"/>
      <c r="X771" s="11"/>
      <c r="Y771" s="28"/>
      <c r="Z771" s="28"/>
      <c r="AA771" s="28"/>
      <c r="AB771" s="28"/>
      <c r="AC771" s="28"/>
      <c r="AD771" s="28"/>
      <c r="AE771" s="70"/>
      <c r="AF771" s="36"/>
      <c r="AG771" s="6"/>
    </row>
    <row r="772" spans="7:33" ht="20" customHeight="1" x14ac:dyDescent="0.25">
      <c r="G772" s="6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55"/>
      <c r="U772" s="161"/>
      <c r="V772" s="164"/>
      <c r="W772" s="164"/>
      <c r="X772" s="11"/>
      <c r="Y772" s="28"/>
      <c r="Z772" s="28"/>
      <c r="AA772" s="28"/>
      <c r="AB772" s="28"/>
      <c r="AC772" s="28"/>
      <c r="AD772" s="28"/>
      <c r="AE772" s="70"/>
      <c r="AF772" s="36"/>
      <c r="AG772" s="6"/>
    </row>
    <row r="773" spans="7:33" ht="20" customHeight="1" x14ac:dyDescent="0.25">
      <c r="G773" s="6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55"/>
      <c r="U773" s="161"/>
      <c r="V773" s="164"/>
      <c r="W773" s="164"/>
      <c r="X773" s="11"/>
      <c r="Y773" s="28"/>
      <c r="Z773" s="28"/>
      <c r="AA773" s="28"/>
      <c r="AB773" s="28"/>
      <c r="AC773" s="28"/>
      <c r="AD773" s="28"/>
      <c r="AE773" s="70"/>
      <c r="AF773" s="36"/>
      <c r="AG773" s="6"/>
    </row>
    <row r="774" spans="7:33" ht="20" customHeight="1" x14ac:dyDescent="0.25">
      <c r="G774" s="6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55"/>
      <c r="U774" s="161"/>
      <c r="V774" s="164"/>
      <c r="W774" s="164"/>
      <c r="X774" s="11"/>
      <c r="Y774" s="28"/>
      <c r="Z774" s="28"/>
      <c r="AA774" s="28"/>
      <c r="AB774" s="28"/>
      <c r="AC774" s="28"/>
      <c r="AD774" s="28"/>
      <c r="AE774" s="70"/>
      <c r="AF774" s="36"/>
      <c r="AG774" s="6"/>
    </row>
    <row r="775" spans="7:33" ht="20" customHeight="1" x14ac:dyDescent="0.25">
      <c r="G775" s="6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55"/>
      <c r="U775" s="161"/>
      <c r="V775" s="164"/>
      <c r="W775" s="164"/>
      <c r="X775" s="11"/>
      <c r="Y775" s="28"/>
      <c r="Z775" s="28"/>
      <c r="AA775" s="28"/>
      <c r="AB775" s="28"/>
      <c r="AC775" s="28"/>
      <c r="AD775" s="28"/>
      <c r="AE775" s="70"/>
      <c r="AF775" s="36"/>
      <c r="AG775" s="6"/>
    </row>
    <row r="776" spans="7:33" ht="20" customHeight="1" x14ac:dyDescent="0.25">
      <c r="G776" s="6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55"/>
      <c r="U776" s="161"/>
      <c r="V776" s="164"/>
      <c r="W776" s="164"/>
      <c r="X776" s="11"/>
      <c r="Y776" s="28"/>
      <c r="Z776" s="28"/>
      <c r="AA776" s="28"/>
      <c r="AB776" s="28"/>
      <c r="AC776" s="28"/>
      <c r="AD776" s="28"/>
      <c r="AE776" s="70"/>
      <c r="AF776" s="36"/>
      <c r="AG776" s="6"/>
    </row>
    <row r="777" spans="7:33" ht="20" customHeight="1" x14ac:dyDescent="0.25">
      <c r="G777" s="6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55"/>
      <c r="U777" s="161"/>
      <c r="V777" s="164"/>
      <c r="W777" s="164"/>
      <c r="X777" s="11"/>
      <c r="Y777" s="28"/>
      <c r="Z777" s="28"/>
      <c r="AA777" s="28"/>
      <c r="AB777" s="28"/>
      <c r="AC777" s="28"/>
      <c r="AD777" s="28"/>
      <c r="AE777" s="70"/>
      <c r="AF777" s="36"/>
      <c r="AG777" s="6"/>
    </row>
    <row r="778" spans="7:33" ht="20" customHeight="1" x14ac:dyDescent="0.25">
      <c r="G778" s="6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55"/>
      <c r="U778" s="161"/>
      <c r="V778" s="164"/>
      <c r="W778" s="164"/>
      <c r="X778" s="11"/>
      <c r="Y778" s="28"/>
      <c r="Z778" s="28"/>
      <c r="AA778" s="28"/>
      <c r="AB778" s="28"/>
      <c r="AC778" s="28"/>
      <c r="AD778" s="28"/>
      <c r="AE778" s="70"/>
      <c r="AF778" s="36"/>
      <c r="AG778" s="6"/>
    </row>
    <row r="779" spans="7:33" ht="20" customHeight="1" x14ac:dyDescent="0.25">
      <c r="G779" s="6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55"/>
      <c r="U779" s="161"/>
      <c r="V779" s="164"/>
      <c r="W779" s="164"/>
      <c r="X779" s="11"/>
      <c r="Y779" s="28"/>
      <c r="Z779" s="28"/>
      <c r="AA779" s="28"/>
      <c r="AB779" s="28"/>
      <c r="AC779" s="28"/>
      <c r="AD779" s="28"/>
      <c r="AE779" s="70"/>
      <c r="AF779" s="36"/>
      <c r="AG779" s="6"/>
    </row>
    <row r="780" spans="7:33" ht="20" customHeight="1" x14ac:dyDescent="0.25">
      <c r="G780" s="6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55"/>
      <c r="U780" s="161"/>
      <c r="V780" s="164"/>
      <c r="W780" s="164"/>
      <c r="X780" s="11"/>
      <c r="Y780" s="28"/>
      <c r="Z780" s="28"/>
      <c r="AA780" s="28"/>
      <c r="AB780" s="28"/>
      <c r="AC780" s="28"/>
      <c r="AD780" s="28"/>
      <c r="AE780" s="70"/>
      <c r="AF780" s="36"/>
      <c r="AG780" s="6"/>
    </row>
    <row r="781" spans="7:33" ht="20" customHeight="1" x14ac:dyDescent="0.25">
      <c r="G781" s="6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55"/>
      <c r="U781" s="161"/>
      <c r="V781" s="164"/>
      <c r="W781" s="164"/>
      <c r="X781" s="11"/>
      <c r="Y781" s="28"/>
      <c r="Z781" s="28"/>
      <c r="AA781" s="28"/>
      <c r="AB781" s="28"/>
      <c r="AC781" s="28"/>
      <c r="AD781" s="28"/>
      <c r="AE781" s="70"/>
      <c r="AF781" s="36"/>
      <c r="AG781" s="6"/>
    </row>
    <row r="782" spans="7:33" ht="20" customHeight="1" x14ac:dyDescent="0.25">
      <c r="G782" s="6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55"/>
      <c r="U782" s="161"/>
      <c r="V782" s="164"/>
      <c r="W782" s="164"/>
      <c r="X782" s="11"/>
      <c r="Y782" s="28"/>
      <c r="Z782" s="28"/>
      <c r="AA782" s="28"/>
      <c r="AB782" s="28"/>
      <c r="AC782" s="28"/>
      <c r="AD782" s="28"/>
      <c r="AE782" s="70"/>
      <c r="AF782" s="36"/>
      <c r="AG782" s="6"/>
    </row>
    <row r="783" spans="7:33" ht="20" customHeight="1" x14ac:dyDescent="0.25">
      <c r="G783" s="6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55"/>
      <c r="U783" s="161"/>
      <c r="V783" s="164"/>
      <c r="W783" s="164"/>
      <c r="X783" s="11"/>
      <c r="Y783" s="28"/>
      <c r="Z783" s="28"/>
      <c r="AA783" s="28"/>
      <c r="AB783" s="28"/>
      <c r="AC783" s="28"/>
      <c r="AD783" s="28"/>
      <c r="AE783" s="70"/>
      <c r="AF783" s="36"/>
      <c r="AG783" s="6"/>
    </row>
    <row r="784" spans="7:33" ht="20" customHeight="1" x14ac:dyDescent="0.25">
      <c r="G784" s="6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55"/>
      <c r="U784" s="161"/>
      <c r="V784" s="164"/>
      <c r="W784" s="164"/>
      <c r="X784" s="11"/>
      <c r="Y784" s="28"/>
      <c r="Z784" s="28"/>
      <c r="AA784" s="28"/>
      <c r="AB784" s="28"/>
      <c r="AC784" s="28"/>
      <c r="AD784" s="28"/>
      <c r="AE784" s="70"/>
      <c r="AF784" s="36"/>
      <c r="AG784" s="6"/>
    </row>
    <row r="785" spans="7:33" ht="20" customHeight="1" x14ac:dyDescent="0.25">
      <c r="G785" s="6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55"/>
      <c r="U785" s="161"/>
      <c r="V785" s="164"/>
      <c r="W785" s="164"/>
      <c r="X785" s="11"/>
      <c r="Y785" s="28"/>
      <c r="Z785" s="28"/>
      <c r="AA785" s="28"/>
      <c r="AB785" s="28"/>
      <c r="AC785" s="28"/>
      <c r="AD785" s="28"/>
      <c r="AE785" s="70"/>
      <c r="AF785" s="36"/>
      <c r="AG785" s="6"/>
    </row>
    <row r="786" spans="7:33" ht="20" customHeight="1" x14ac:dyDescent="0.25">
      <c r="G786" s="6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55"/>
      <c r="U786" s="161"/>
      <c r="V786" s="164"/>
      <c r="W786" s="164"/>
      <c r="X786" s="11"/>
      <c r="Y786" s="28"/>
      <c r="Z786" s="28"/>
      <c r="AA786" s="28"/>
      <c r="AB786" s="28"/>
      <c r="AC786" s="28"/>
      <c r="AD786" s="28"/>
      <c r="AE786" s="70"/>
      <c r="AF786" s="36"/>
      <c r="AG786" s="6"/>
    </row>
    <row r="787" spans="7:33" ht="20" customHeight="1" x14ac:dyDescent="0.25">
      <c r="G787" s="6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55"/>
      <c r="U787" s="161"/>
      <c r="V787" s="164"/>
      <c r="W787" s="164"/>
      <c r="X787" s="11"/>
      <c r="Y787" s="28"/>
      <c r="Z787" s="28"/>
      <c r="AA787" s="28"/>
      <c r="AB787" s="28"/>
      <c r="AC787" s="28"/>
      <c r="AD787" s="28"/>
      <c r="AE787" s="70"/>
      <c r="AF787" s="36"/>
      <c r="AG787" s="6"/>
    </row>
    <row r="788" spans="7:33" ht="20" customHeight="1" x14ac:dyDescent="0.25">
      <c r="G788" s="6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55"/>
      <c r="U788" s="161"/>
      <c r="V788" s="164"/>
      <c r="W788" s="164"/>
      <c r="X788" s="11"/>
      <c r="Y788" s="28"/>
      <c r="Z788" s="28"/>
      <c r="AA788" s="28"/>
      <c r="AB788" s="28"/>
      <c r="AC788" s="28"/>
      <c r="AD788" s="28"/>
      <c r="AE788" s="70"/>
      <c r="AF788" s="36"/>
      <c r="AG788" s="6"/>
    </row>
    <row r="789" spans="7:33" ht="20" customHeight="1" x14ac:dyDescent="0.25">
      <c r="G789" s="6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55"/>
      <c r="U789" s="161"/>
      <c r="V789" s="164"/>
      <c r="W789" s="164"/>
      <c r="X789" s="11"/>
      <c r="Y789" s="28"/>
      <c r="Z789" s="28"/>
      <c r="AA789" s="28"/>
      <c r="AB789" s="28"/>
      <c r="AC789" s="28"/>
      <c r="AD789" s="28"/>
      <c r="AE789" s="70"/>
      <c r="AF789" s="36"/>
      <c r="AG789" s="6"/>
    </row>
    <row r="790" spans="7:33" ht="20" customHeight="1" x14ac:dyDescent="0.25">
      <c r="G790" s="6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55"/>
      <c r="U790" s="161"/>
      <c r="V790" s="164"/>
      <c r="W790" s="164"/>
      <c r="X790" s="11"/>
      <c r="Y790" s="28"/>
      <c r="Z790" s="28"/>
      <c r="AA790" s="28"/>
      <c r="AB790" s="28"/>
      <c r="AC790" s="28"/>
      <c r="AD790" s="28"/>
      <c r="AE790" s="70"/>
      <c r="AF790" s="36"/>
      <c r="AG790" s="6"/>
    </row>
    <row r="791" spans="7:33" ht="20" customHeight="1" x14ac:dyDescent="0.25">
      <c r="G791" s="6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55"/>
      <c r="U791" s="161"/>
      <c r="V791" s="164"/>
      <c r="W791" s="164"/>
      <c r="X791" s="11"/>
      <c r="Y791" s="28"/>
      <c r="Z791" s="28"/>
      <c r="AA791" s="28"/>
      <c r="AB791" s="28"/>
      <c r="AC791" s="28"/>
      <c r="AD791" s="28"/>
      <c r="AE791" s="70"/>
      <c r="AF791" s="36"/>
      <c r="AG791" s="6"/>
    </row>
    <row r="792" spans="7:33" ht="20" customHeight="1" x14ac:dyDescent="0.25">
      <c r="G792" s="6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55"/>
      <c r="U792" s="161"/>
      <c r="V792" s="164"/>
      <c r="W792" s="164"/>
      <c r="X792" s="11"/>
      <c r="Y792" s="28"/>
      <c r="Z792" s="28"/>
      <c r="AA792" s="28"/>
      <c r="AB792" s="28"/>
      <c r="AC792" s="28"/>
      <c r="AD792" s="28"/>
      <c r="AE792" s="70"/>
      <c r="AF792" s="36"/>
      <c r="AG792" s="6"/>
    </row>
    <row r="793" spans="7:33" ht="20" customHeight="1" x14ac:dyDescent="0.25">
      <c r="G793" s="6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55"/>
      <c r="U793" s="161"/>
      <c r="V793" s="164"/>
      <c r="W793" s="164"/>
      <c r="X793" s="11"/>
      <c r="Y793" s="28"/>
      <c r="Z793" s="28"/>
      <c r="AA793" s="28"/>
      <c r="AB793" s="28"/>
      <c r="AC793" s="28"/>
      <c r="AD793" s="28"/>
      <c r="AE793" s="70"/>
      <c r="AF793" s="36"/>
      <c r="AG793" s="6"/>
    </row>
    <row r="794" spans="7:33" ht="20" customHeight="1" x14ac:dyDescent="0.25">
      <c r="G794" s="6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55"/>
      <c r="U794" s="161"/>
      <c r="V794" s="164"/>
      <c r="W794" s="164"/>
      <c r="X794" s="11"/>
      <c r="Y794" s="28"/>
      <c r="Z794" s="28"/>
      <c r="AA794" s="28"/>
      <c r="AB794" s="28"/>
      <c r="AC794" s="28"/>
      <c r="AD794" s="28"/>
      <c r="AE794" s="70"/>
      <c r="AF794" s="36"/>
      <c r="AG794" s="6"/>
    </row>
    <row r="795" spans="7:33" ht="20" customHeight="1" x14ac:dyDescent="0.25">
      <c r="G795" s="6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55"/>
      <c r="U795" s="161"/>
      <c r="V795" s="164"/>
      <c r="W795" s="164"/>
      <c r="X795" s="11"/>
      <c r="Y795" s="28"/>
      <c r="Z795" s="28"/>
      <c r="AA795" s="28"/>
      <c r="AB795" s="28"/>
      <c r="AC795" s="28"/>
      <c r="AD795" s="28"/>
      <c r="AE795" s="70"/>
      <c r="AF795" s="36"/>
      <c r="AG795" s="6"/>
    </row>
    <row r="796" spans="7:33" ht="20" customHeight="1" x14ac:dyDescent="0.25">
      <c r="G796" s="6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55"/>
      <c r="U796" s="161"/>
      <c r="V796" s="164"/>
      <c r="W796" s="164"/>
      <c r="X796" s="11"/>
      <c r="Y796" s="28"/>
      <c r="Z796" s="28"/>
      <c r="AA796" s="28"/>
      <c r="AB796" s="28"/>
      <c r="AC796" s="28"/>
      <c r="AD796" s="28"/>
      <c r="AE796" s="70"/>
      <c r="AF796" s="36"/>
      <c r="AG796" s="6"/>
    </row>
    <row r="797" spans="7:33" ht="20" customHeight="1" x14ac:dyDescent="0.25">
      <c r="G797" s="6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55"/>
      <c r="U797" s="161"/>
      <c r="V797" s="164"/>
      <c r="W797" s="164"/>
      <c r="X797" s="11"/>
      <c r="Y797" s="28"/>
      <c r="Z797" s="28"/>
      <c r="AA797" s="28"/>
      <c r="AB797" s="28"/>
      <c r="AC797" s="28"/>
      <c r="AD797" s="28"/>
      <c r="AE797" s="70"/>
      <c r="AF797" s="36"/>
      <c r="AG797" s="6"/>
    </row>
    <row r="798" spans="7:33" ht="20" customHeight="1" x14ac:dyDescent="0.25">
      <c r="G798" s="6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55"/>
      <c r="U798" s="161"/>
      <c r="V798" s="164"/>
      <c r="W798" s="164"/>
      <c r="X798" s="11"/>
      <c r="Y798" s="28"/>
      <c r="Z798" s="28"/>
      <c r="AA798" s="28"/>
      <c r="AB798" s="28"/>
      <c r="AC798" s="28"/>
      <c r="AD798" s="28"/>
      <c r="AE798" s="70"/>
      <c r="AF798" s="36"/>
      <c r="AG798" s="6"/>
    </row>
    <row r="799" spans="7:33" ht="20" customHeight="1" x14ac:dyDescent="0.25">
      <c r="G799" s="6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55"/>
      <c r="U799" s="161"/>
      <c r="V799" s="164"/>
      <c r="W799" s="164"/>
      <c r="X799" s="11"/>
      <c r="Y799" s="28"/>
      <c r="Z799" s="28"/>
      <c r="AA799" s="28"/>
      <c r="AB799" s="28"/>
      <c r="AC799" s="28"/>
      <c r="AD799" s="28"/>
      <c r="AE799" s="70"/>
      <c r="AF799" s="36"/>
      <c r="AG799" s="6"/>
    </row>
    <row r="800" spans="7:33" ht="20" customHeight="1" x14ac:dyDescent="0.25">
      <c r="G800" s="6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55"/>
      <c r="U800" s="161"/>
      <c r="V800" s="164"/>
      <c r="W800" s="164"/>
      <c r="X800" s="11"/>
      <c r="Y800" s="28"/>
      <c r="Z800" s="28"/>
      <c r="AA800" s="28"/>
      <c r="AB800" s="28"/>
      <c r="AC800" s="28"/>
      <c r="AD800" s="28"/>
      <c r="AE800" s="70"/>
      <c r="AF800" s="36"/>
      <c r="AG800" s="6"/>
    </row>
    <row r="801" spans="7:33" ht="20" customHeight="1" x14ac:dyDescent="0.25">
      <c r="G801" s="6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55"/>
      <c r="U801" s="161"/>
      <c r="V801" s="164"/>
      <c r="W801" s="164"/>
      <c r="X801" s="11"/>
      <c r="Y801" s="28"/>
      <c r="Z801" s="28"/>
      <c r="AA801" s="28"/>
      <c r="AB801" s="28"/>
      <c r="AC801" s="28"/>
      <c r="AD801" s="28"/>
      <c r="AE801" s="70"/>
      <c r="AF801" s="36"/>
      <c r="AG801" s="6"/>
    </row>
    <row r="802" spans="7:33" ht="20" customHeight="1" x14ac:dyDescent="0.25">
      <c r="G802" s="6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55"/>
      <c r="U802" s="161"/>
      <c r="V802" s="164"/>
      <c r="W802" s="164"/>
      <c r="X802" s="11"/>
      <c r="Y802" s="28"/>
      <c r="Z802" s="28"/>
      <c r="AA802" s="28"/>
      <c r="AB802" s="28"/>
      <c r="AC802" s="28"/>
      <c r="AD802" s="28"/>
      <c r="AE802" s="70"/>
      <c r="AF802" s="36"/>
      <c r="AG802" s="6"/>
    </row>
    <row r="803" spans="7:33" ht="20" customHeight="1" x14ac:dyDescent="0.25">
      <c r="G803" s="6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55"/>
      <c r="U803" s="161"/>
      <c r="V803" s="164"/>
      <c r="W803" s="164"/>
      <c r="X803" s="11"/>
      <c r="Y803" s="28"/>
      <c r="Z803" s="28"/>
      <c r="AA803" s="28"/>
      <c r="AB803" s="28"/>
      <c r="AC803" s="28"/>
      <c r="AD803" s="28"/>
      <c r="AE803" s="70"/>
      <c r="AF803" s="36"/>
      <c r="AG803" s="6"/>
    </row>
    <row r="804" spans="7:33" ht="20" customHeight="1" x14ac:dyDescent="0.25">
      <c r="G804" s="6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55"/>
      <c r="U804" s="161"/>
      <c r="V804" s="164"/>
      <c r="W804" s="164"/>
      <c r="X804" s="11"/>
      <c r="Y804" s="28"/>
      <c r="Z804" s="28"/>
      <c r="AA804" s="28"/>
      <c r="AB804" s="28"/>
      <c r="AC804" s="28"/>
      <c r="AD804" s="28"/>
      <c r="AE804" s="70"/>
      <c r="AF804" s="36"/>
      <c r="AG804" s="6"/>
    </row>
    <row r="805" spans="7:33" ht="20" customHeight="1" x14ac:dyDescent="0.25">
      <c r="G805" s="6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55"/>
      <c r="U805" s="161"/>
      <c r="V805" s="164"/>
      <c r="W805" s="164"/>
      <c r="X805" s="11"/>
      <c r="Y805" s="28"/>
      <c r="Z805" s="28"/>
      <c r="AA805" s="28"/>
      <c r="AB805" s="28"/>
      <c r="AC805" s="28"/>
      <c r="AD805" s="28"/>
      <c r="AE805" s="70"/>
      <c r="AF805" s="36"/>
      <c r="AG805" s="6"/>
    </row>
    <row r="806" spans="7:33" ht="20" customHeight="1" x14ac:dyDescent="0.25">
      <c r="G806" s="6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55"/>
      <c r="U806" s="161"/>
      <c r="V806" s="164"/>
      <c r="W806" s="164"/>
      <c r="X806" s="11"/>
      <c r="Y806" s="28"/>
      <c r="Z806" s="28"/>
      <c r="AA806" s="28"/>
      <c r="AB806" s="28"/>
      <c r="AC806" s="28"/>
      <c r="AD806" s="28"/>
      <c r="AE806" s="70"/>
      <c r="AF806" s="36"/>
      <c r="AG806" s="6"/>
    </row>
    <row r="807" spans="7:33" ht="20" customHeight="1" x14ac:dyDescent="0.25">
      <c r="G807" s="6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55"/>
      <c r="U807" s="161"/>
      <c r="V807" s="164"/>
      <c r="W807" s="164"/>
      <c r="X807" s="11"/>
      <c r="Y807" s="28"/>
      <c r="Z807" s="28"/>
      <c r="AA807" s="28"/>
      <c r="AB807" s="28"/>
      <c r="AC807" s="28"/>
      <c r="AD807" s="28"/>
      <c r="AE807" s="70"/>
      <c r="AF807" s="36"/>
      <c r="AG807" s="6"/>
    </row>
    <row r="808" spans="7:33" ht="20" customHeight="1" x14ac:dyDescent="0.25">
      <c r="G808" s="6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55"/>
      <c r="U808" s="161"/>
      <c r="V808" s="164"/>
      <c r="W808" s="164"/>
      <c r="X808" s="11"/>
      <c r="Y808" s="28"/>
      <c r="Z808" s="28"/>
      <c r="AA808" s="28"/>
      <c r="AB808" s="28"/>
      <c r="AC808" s="28"/>
      <c r="AD808" s="28"/>
      <c r="AE808" s="70"/>
      <c r="AF808" s="36"/>
      <c r="AG808" s="6"/>
    </row>
    <row r="809" spans="7:33" ht="20" customHeight="1" x14ac:dyDescent="0.25">
      <c r="G809" s="6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55"/>
      <c r="U809" s="161"/>
      <c r="V809" s="164"/>
      <c r="W809" s="164"/>
      <c r="X809" s="11"/>
      <c r="Y809" s="28"/>
      <c r="Z809" s="28"/>
      <c r="AA809" s="28"/>
      <c r="AB809" s="28"/>
      <c r="AC809" s="28"/>
      <c r="AD809" s="28"/>
      <c r="AE809" s="70"/>
      <c r="AF809" s="36"/>
      <c r="AG809" s="6"/>
    </row>
    <row r="810" spans="7:33" ht="20" customHeight="1" x14ac:dyDescent="0.25">
      <c r="G810" s="6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55"/>
      <c r="U810" s="161"/>
      <c r="V810" s="164"/>
      <c r="W810" s="164"/>
      <c r="X810" s="11"/>
      <c r="Y810" s="28"/>
      <c r="Z810" s="28"/>
      <c r="AA810" s="28"/>
      <c r="AB810" s="28"/>
      <c r="AC810" s="28"/>
      <c r="AD810" s="28"/>
      <c r="AE810" s="70"/>
      <c r="AF810" s="36"/>
      <c r="AG810" s="6"/>
    </row>
    <row r="811" spans="7:33" ht="20" customHeight="1" x14ac:dyDescent="0.25">
      <c r="G811" s="6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55"/>
      <c r="U811" s="161"/>
      <c r="V811" s="164"/>
      <c r="W811" s="164"/>
      <c r="X811" s="11"/>
      <c r="Y811" s="28"/>
      <c r="Z811" s="28"/>
      <c r="AA811" s="28"/>
      <c r="AB811" s="28"/>
      <c r="AC811" s="28"/>
      <c r="AD811" s="28"/>
      <c r="AE811" s="70"/>
      <c r="AF811" s="36"/>
      <c r="AG811" s="6"/>
    </row>
    <row r="812" spans="7:33" ht="20" customHeight="1" x14ac:dyDescent="0.25">
      <c r="G812" s="6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55"/>
      <c r="U812" s="161"/>
      <c r="V812" s="164"/>
      <c r="W812" s="164"/>
      <c r="X812" s="11"/>
      <c r="Y812" s="28"/>
      <c r="Z812" s="28"/>
      <c r="AA812" s="28"/>
      <c r="AB812" s="28"/>
      <c r="AC812" s="28"/>
      <c r="AD812" s="28"/>
      <c r="AE812" s="70"/>
      <c r="AF812" s="36"/>
      <c r="AG812" s="6"/>
    </row>
    <row r="813" spans="7:33" ht="20" customHeight="1" x14ac:dyDescent="0.25">
      <c r="G813" s="6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55"/>
      <c r="U813" s="161"/>
      <c r="V813" s="164"/>
      <c r="W813" s="164"/>
      <c r="X813" s="11"/>
      <c r="Y813" s="28"/>
      <c r="Z813" s="28"/>
      <c r="AA813" s="28"/>
      <c r="AB813" s="28"/>
      <c r="AC813" s="28"/>
      <c r="AD813" s="28"/>
      <c r="AE813" s="70"/>
      <c r="AF813" s="36"/>
      <c r="AG813" s="6"/>
    </row>
    <row r="814" spans="7:33" ht="20" customHeight="1" x14ac:dyDescent="0.25">
      <c r="G814" s="6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55"/>
      <c r="U814" s="161"/>
      <c r="V814" s="164"/>
      <c r="W814" s="164"/>
      <c r="X814" s="11"/>
      <c r="Y814" s="28"/>
      <c r="Z814" s="28"/>
      <c r="AA814" s="28"/>
      <c r="AB814" s="28"/>
      <c r="AC814" s="28"/>
      <c r="AD814" s="28"/>
      <c r="AE814" s="70"/>
      <c r="AF814" s="36"/>
      <c r="AG814" s="6"/>
    </row>
    <row r="815" spans="7:33" ht="20" customHeight="1" x14ac:dyDescent="0.25">
      <c r="G815" s="6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55"/>
      <c r="U815" s="161"/>
      <c r="V815" s="164"/>
      <c r="W815" s="164"/>
      <c r="X815" s="11"/>
      <c r="Y815" s="28"/>
      <c r="Z815" s="28"/>
      <c r="AA815" s="28"/>
      <c r="AB815" s="28"/>
      <c r="AC815" s="28"/>
      <c r="AD815" s="28"/>
      <c r="AE815" s="70"/>
      <c r="AF815" s="36"/>
      <c r="AG815" s="6"/>
    </row>
    <row r="816" spans="7:33" ht="20" customHeight="1" x14ac:dyDescent="0.25">
      <c r="G816" s="6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55"/>
      <c r="U816" s="161"/>
      <c r="V816" s="164"/>
      <c r="W816" s="164"/>
      <c r="X816" s="11"/>
      <c r="Y816" s="28"/>
      <c r="Z816" s="28"/>
      <c r="AA816" s="28"/>
      <c r="AB816" s="28"/>
      <c r="AC816" s="28"/>
      <c r="AD816" s="28"/>
      <c r="AE816" s="70"/>
      <c r="AF816" s="36"/>
      <c r="AG816" s="6"/>
    </row>
    <row r="817" spans="7:33" ht="20" customHeight="1" x14ac:dyDescent="0.25">
      <c r="G817" s="6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55"/>
      <c r="U817" s="161"/>
      <c r="V817" s="164"/>
      <c r="W817" s="164"/>
      <c r="X817" s="11"/>
      <c r="Y817" s="28"/>
      <c r="Z817" s="28"/>
      <c r="AA817" s="28"/>
      <c r="AB817" s="28"/>
      <c r="AC817" s="28"/>
      <c r="AD817" s="28"/>
      <c r="AE817" s="70"/>
      <c r="AF817" s="36"/>
      <c r="AG817" s="6"/>
    </row>
    <row r="818" spans="7:33" ht="20" customHeight="1" x14ac:dyDescent="0.25">
      <c r="G818" s="6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55"/>
      <c r="U818" s="161"/>
      <c r="V818" s="164"/>
      <c r="W818" s="164"/>
      <c r="X818" s="11"/>
      <c r="Y818" s="28"/>
      <c r="Z818" s="28"/>
      <c r="AA818" s="28"/>
      <c r="AB818" s="28"/>
      <c r="AC818" s="28"/>
      <c r="AD818" s="28"/>
      <c r="AE818" s="70"/>
      <c r="AF818" s="36"/>
      <c r="AG818" s="6"/>
    </row>
    <row r="819" spans="7:33" ht="20" customHeight="1" x14ac:dyDescent="0.25">
      <c r="G819" s="6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55"/>
      <c r="U819" s="161"/>
      <c r="V819" s="164"/>
      <c r="W819" s="164"/>
      <c r="X819" s="11"/>
      <c r="Y819" s="28"/>
      <c r="Z819" s="28"/>
      <c r="AA819" s="28"/>
      <c r="AB819" s="28"/>
      <c r="AC819" s="28"/>
      <c r="AD819" s="28"/>
      <c r="AE819" s="70"/>
      <c r="AF819" s="36"/>
      <c r="AG819" s="6"/>
    </row>
    <row r="820" spans="7:33" ht="20" customHeight="1" x14ac:dyDescent="0.25">
      <c r="G820" s="6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55"/>
      <c r="U820" s="161"/>
      <c r="V820" s="164"/>
      <c r="W820" s="164"/>
      <c r="X820" s="11"/>
      <c r="Y820" s="28"/>
      <c r="Z820" s="28"/>
      <c r="AA820" s="28"/>
      <c r="AB820" s="28"/>
      <c r="AC820" s="28"/>
      <c r="AD820" s="28"/>
      <c r="AE820" s="70"/>
      <c r="AF820" s="36"/>
      <c r="AG820" s="6"/>
    </row>
    <row r="821" spans="7:33" ht="20" customHeight="1" x14ac:dyDescent="0.25">
      <c r="G821" s="6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55"/>
      <c r="U821" s="161"/>
      <c r="V821" s="164"/>
      <c r="W821" s="164"/>
      <c r="X821" s="11"/>
      <c r="Y821" s="28"/>
      <c r="Z821" s="28"/>
      <c r="AA821" s="28"/>
      <c r="AB821" s="28"/>
      <c r="AC821" s="28"/>
      <c r="AD821" s="28"/>
      <c r="AE821" s="70"/>
      <c r="AF821" s="36"/>
      <c r="AG821" s="6"/>
    </row>
    <row r="822" spans="7:33" ht="20" customHeight="1" x14ac:dyDescent="0.25">
      <c r="G822" s="6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55"/>
      <c r="U822" s="161"/>
      <c r="V822" s="164"/>
      <c r="W822" s="164"/>
      <c r="X822" s="11"/>
      <c r="Y822" s="28"/>
      <c r="Z822" s="28"/>
      <c r="AA822" s="28"/>
      <c r="AB822" s="28"/>
      <c r="AC822" s="28"/>
      <c r="AD822" s="28"/>
      <c r="AE822" s="70"/>
      <c r="AF822" s="36"/>
      <c r="AG822" s="6"/>
    </row>
    <row r="823" spans="7:33" ht="20" customHeight="1" x14ac:dyDescent="0.25">
      <c r="G823" s="6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55"/>
      <c r="U823" s="161"/>
      <c r="V823" s="164"/>
      <c r="W823" s="164"/>
      <c r="X823" s="11"/>
      <c r="Y823" s="28"/>
      <c r="Z823" s="28"/>
      <c r="AA823" s="28"/>
      <c r="AB823" s="28"/>
      <c r="AC823" s="28"/>
      <c r="AD823" s="28"/>
      <c r="AE823" s="70"/>
      <c r="AF823" s="36"/>
      <c r="AG823" s="6"/>
    </row>
    <row r="824" spans="7:33" ht="20" customHeight="1" x14ac:dyDescent="0.25">
      <c r="G824" s="6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55"/>
      <c r="U824" s="161"/>
      <c r="V824" s="164"/>
      <c r="W824" s="164"/>
      <c r="X824" s="11"/>
      <c r="Y824" s="28"/>
      <c r="Z824" s="28"/>
      <c r="AA824" s="28"/>
      <c r="AB824" s="28"/>
      <c r="AC824" s="28"/>
      <c r="AD824" s="28"/>
      <c r="AE824" s="70"/>
      <c r="AF824" s="36"/>
      <c r="AG824" s="6"/>
    </row>
    <row r="825" spans="7:33" ht="20" customHeight="1" x14ac:dyDescent="0.25">
      <c r="G825" s="6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55"/>
      <c r="U825" s="161"/>
      <c r="V825" s="164"/>
      <c r="W825" s="164"/>
      <c r="X825" s="11"/>
      <c r="Y825" s="28"/>
      <c r="Z825" s="28"/>
      <c r="AA825" s="28"/>
      <c r="AB825" s="28"/>
      <c r="AC825" s="28"/>
      <c r="AD825" s="28"/>
      <c r="AE825" s="70"/>
      <c r="AF825" s="36"/>
      <c r="AG825" s="6"/>
    </row>
    <row r="826" spans="7:33" ht="20" customHeight="1" x14ac:dyDescent="0.25">
      <c r="G826" s="6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55"/>
      <c r="U826" s="161"/>
      <c r="V826" s="164"/>
      <c r="W826" s="164"/>
      <c r="X826" s="11"/>
      <c r="Y826" s="28"/>
      <c r="Z826" s="28"/>
      <c r="AA826" s="28"/>
      <c r="AB826" s="28"/>
      <c r="AC826" s="28"/>
      <c r="AD826" s="28"/>
      <c r="AE826" s="70"/>
      <c r="AF826" s="36"/>
      <c r="AG826" s="6"/>
    </row>
    <row r="827" spans="7:33" ht="20" customHeight="1" x14ac:dyDescent="0.25">
      <c r="G827" s="6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55"/>
      <c r="U827" s="161"/>
      <c r="V827" s="164"/>
      <c r="W827" s="164"/>
      <c r="X827" s="11"/>
      <c r="Y827" s="28"/>
      <c r="Z827" s="28"/>
      <c r="AA827" s="28"/>
      <c r="AB827" s="28"/>
      <c r="AC827" s="28"/>
      <c r="AD827" s="28"/>
      <c r="AE827" s="70"/>
      <c r="AF827" s="36"/>
      <c r="AG827" s="6"/>
    </row>
    <row r="828" spans="7:33" ht="20" customHeight="1" x14ac:dyDescent="0.25">
      <c r="G828" s="6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55"/>
      <c r="U828" s="161"/>
      <c r="V828" s="164"/>
      <c r="W828" s="164"/>
      <c r="X828" s="11"/>
      <c r="Y828" s="28"/>
      <c r="Z828" s="28"/>
      <c r="AA828" s="28"/>
      <c r="AB828" s="28"/>
      <c r="AC828" s="28"/>
      <c r="AD828" s="28"/>
      <c r="AE828" s="70"/>
      <c r="AF828" s="36"/>
      <c r="AG828" s="6"/>
    </row>
    <row r="829" spans="7:33" ht="20" customHeight="1" x14ac:dyDescent="0.25">
      <c r="G829" s="6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55"/>
      <c r="U829" s="161"/>
      <c r="V829" s="164"/>
      <c r="W829" s="164"/>
      <c r="X829" s="11"/>
      <c r="Y829" s="28"/>
      <c r="Z829" s="28"/>
      <c r="AA829" s="28"/>
      <c r="AB829" s="28"/>
      <c r="AC829" s="28"/>
      <c r="AD829" s="28"/>
      <c r="AE829" s="70"/>
      <c r="AF829" s="36"/>
      <c r="AG829" s="6"/>
    </row>
    <row r="830" spans="7:33" ht="20" customHeight="1" x14ac:dyDescent="0.25">
      <c r="G830" s="6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55"/>
      <c r="U830" s="161"/>
      <c r="V830" s="164"/>
      <c r="W830" s="164"/>
      <c r="X830" s="11"/>
      <c r="Y830" s="28"/>
      <c r="Z830" s="28"/>
      <c r="AA830" s="28"/>
      <c r="AB830" s="28"/>
      <c r="AC830" s="28"/>
      <c r="AD830" s="28"/>
      <c r="AE830" s="70"/>
      <c r="AF830" s="36"/>
      <c r="AG830" s="6"/>
    </row>
    <row r="831" spans="7:33" ht="20" customHeight="1" x14ac:dyDescent="0.25">
      <c r="G831" s="6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55"/>
      <c r="U831" s="161"/>
      <c r="V831" s="164"/>
      <c r="W831" s="164"/>
      <c r="X831" s="11"/>
      <c r="Y831" s="28"/>
      <c r="Z831" s="28"/>
      <c r="AA831" s="28"/>
      <c r="AB831" s="28"/>
      <c r="AC831" s="28"/>
      <c r="AD831" s="28"/>
      <c r="AE831" s="70"/>
      <c r="AF831" s="36"/>
      <c r="AG831" s="6"/>
    </row>
    <row r="832" spans="7:33" ht="20" customHeight="1" x14ac:dyDescent="0.25">
      <c r="G832" s="6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55"/>
      <c r="U832" s="161"/>
      <c r="V832" s="164"/>
      <c r="W832" s="164"/>
      <c r="X832" s="11"/>
      <c r="Y832" s="28"/>
      <c r="Z832" s="28"/>
      <c r="AA832" s="28"/>
      <c r="AB832" s="28"/>
      <c r="AC832" s="28"/>
      <c r="AD832" s="28"/>
      <c r="AE832" s="70"/>
      <c r="AF832" s="36"/>
      <c r="AG832" s="6"/>
    </row>
    <row r="833" spans="7:33" ht="20" customHeight="1" x14ac:dyDescent="0.25">
      <c r="G833" s="6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55"/>
      <c r="U833" s="161"/>
      <c r="V833" s="164"/>
      <c r="W833" s="164"/>
      <c r="X833" s="11"/>
      <c r="Y833" s="28"/>
      <c r="Z833" s="28"/>
      <c r="AA833" s="28"/>
      <c r="AB833" s="28"/>
      <c r="AC833" s="28"/>
      <c r="AD833" s="28"/>
      <c r="AE833" s="70"/>
      <c r="AF833" s="36"/>
      <c r="AG833" s="6"/>
    </row>
    <row r="834" spans="7:33" ht="20" customHeight="1" x14ac:dyDescent="0.25">
      <c r="G834" s="6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55"/>
      <c r="U834" s="161"/>
      <c r="V834" s="164"/>
      <c r="W834" s="164"/>
      <c r="X834" s="11"/>
      <c r="Y834" s="28"/>
      <c r="Z834" s="28"/>
      <c r="AA834" s="28"/>
      <c r="AB834" s="28"/>
      <c r="AC834" s="28"/>
      <c r="AD834" s="28"/>
      <c r="AE834" s="70"/>
      <c r="AF834" s="36"/>
      <c r="AG834" s="6"/>
    </row>
    <row r="835" spans="7:33" ht="20" customHeight="1" x14ac:dyDescent="0.25">
      <c r="G835" s="6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55"/>
      <c r="U835" s="161"/>
      <c r="V835" s="164"/>
      <c r="W835" s="164"/>
      <c r="X835" s="11"/>
      <c r="Y835" s="28"/>
      <c r="Z835" s="28"/>
      <c r="AA835" s="28"/>
      <c r="AB835" s="28"/>
      <c r="AC835" s="28"/>
      <c r="AD835" s="28"/>
      <c r="AE835" s="70"/>
      <c r="AF835" s="36"/>
      <c r="AG835" s="6"/>
    </row>
    <row r="836" spans="7:33" ht="20" customHeight="1" x14ac:dyDescent="0.25">
      <c r="G836" s="6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55"/>
      <c r="U836" s="161"/>
      <c r="V836" s="164"/>
      <c r="W836" s="164"/>
      <c r="X836" s="11"/>
      <c r="Y836" s="28"/>
      <c r="Z836" s="28"/>
      <c r="AA836" s="28"/>
      <c r="AB836" s="28"/>
      <c r="AC836" s="28"/>
      <c r="AD836" s="28"/>
      <c r="AE836" s="70"/>
      <c r="AF836" s="36"/>
      <c r="AG836" s="6"/>
    </row>
    <row r="837" spans="7:33" ht="20" customHeight="1" x14ac:dyDescent="0.25">
      <c r="G837" s="6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55"/>
      <c r="U837" s="161"/>
      <c r="V837" s="164"/>
      <c r="W837" s="164"/>
      <c r="X837" s="11"/>
      <c r="Y837" s="28"/>
      <c r="Z837" s="28"/>
      <c r="AA837" s="28"/>
      <c r="AB837" s="28"/>
      <c r="AC837" s="28"/>
      <c r="AD837" s="28"/>
      <c r="AE837" s="70"/>
      <c r="AF837" s="36"/>
      <c r="AG837" s="6"/>
    </row>
    <row r="838" spans="7:33" ht="20" customHeight="1" x14ac:dyDescent="0.25">
      <c r="G838" s="6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55"/>
      <c r="U838" s="161"/>
      <c r="V838" s="164"/>
      <c r="W838" s="164"/>
      <c r="X838" s="11"/>
      <c r="Y838" s="28"/>
      <c r="Z838" s="28"/>
      <c r="AA838" s="28"/>
      <c r="AB838" s="28"/>
      <c r="AC838" s="28"/>
      <c r="AD838" s="28"/>
      <c r="AE838" s="70"/>
      <c r="AF838" s="36"/>
      <c r="AG838" s="6"/>
    </row>
    <row r="839" spans="7:33" ht="20" customHeight="1" x14ac:dyDescent="0.25">
      <c r="G839" s="6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55"/>
      <c r="U839" s="161"/>
      <c r="V839" s="164"/>
      <c r="W839" s="164"/>
      <c r="X839" s="11"/>
      <c r="Y839" s="28"/>
      <c r="Z839" s="28"/>
      <c r="AA839" s="28"/>
      <c r="AB839" s="28"/>
      <c r="AC839" s="28"/>
      <c r="AD839" s="28"/>
      <c r="AE839" s="70"/>
      <c r="AF839" s="36"/>
      <c r="AG839" s="6"/>
    </row>
    <row r="840" spans="7:33" ht="20" customHeight="1" x14ac:dyDescent="0.25">
      <c r="G840" s="6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55"/>
      <c r="U840" s="161"/>
      <c r="V840" s="164"/>
      <c r="W840" s="164"/>
      <c r="X840" s="11"/>
      <c r="Y840" s="28"/>
      <c r="Z840" s="28"/>
      <c r="AA840" s="28"/>
      <c r="AB840" s="28"/>
      <c r="AC840" s="28"/>
      <c r="AD840" s="28"/>
      <c r="AE840" s="70"/>
      <c r="AF840" s="36"/>
      <c r="AG840" s="6"/>
    </row>
    <row r="841" spans="7:33" ht="20" customHeight="1" x14ac:dyDescent="0.25">
      <c r="G841" s="6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55"/>
      <c r="U841" s="161"/>
      <c r="V841" s="164"/>
      <c r="W841" s="164"/>
      <c r="X841" s="11"/>
      <c r="Y841" s="28"/>
      <c r="Z841" s="28"/>
      <c r="AA841" s="28"/>
      <c r="AB841" s="28"/>
      <c r="AC841" s="28"/>
      <c r="AD841" s="28"/>
      <c r="AE841" s="70"/>
      <c r="AF841" s="36"/>
      <c r="AG841" s="6"/>
    </row>
    <row r="842" spans="7:33" ht="20" customHeight="1" x14ac:dyDescent="0.25">
      <c r="G842" s="6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55"/>
      <c r="U842" s="161"/>
      <c r="V842" s="164"/>
      <c r="W842" s="164"/>
      <c r="X842" s="11"/>
      <c r="Y842" s="28"/>
      <c r="Z842" s="28"/>
      <c r="AA842" s="28"/>
      <c r="AB842" s="28"/>
      <c r="AC842" s="28"/>
      <c r="AD842" s="28"/>
      <c r="AE842" s="70"/>
      <c r="AF842" s="36"/>
      <c r="AG842" s="6"/>
    </row>
    <row r="843" spans="7:33" ht="20" customHeight="1" x14ac:dyDescent="0.25">
      <c r="G843" s="6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55"/>
      <c r="U843" s="161"/>
      <c r="V843" s="164"/>
      <c r="W843" s="164"/>
      <c r="X843" s="11"/>
      <c r="Y843" s="28"/>
      <c r="Z843" s="28"/>
      <c r="AA843" s="28"/>
      <c r="AB843" s="28"/>
      <c r="AC843" s="28"/>
      <c r="AD843" s="28"/>
      <c r="AE843" s="70"/>
      <c r="AF843" s="36"/>
      <c r="AG843" s="6"/>
    </row>
    <row r="844" spans="7:33" ht="20" customHeight="1" x14ac:dyDescent="0.25">
      <c r="G844" s="6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55"/>
      <c r="U844" s="161"/>
      <c r="V844" s="164"/>
      <c r="W844" s="164"/>
      <c r="X844" s="11"/>
      <c r="Y844" s="28"/>
      <c r="Z844" s="28"/>
      <c r="AA844" s="28"/>
      <c r="AB844" s="28"/>
      <c r="AC844" s="28"/>
      <c r="AD844" s="28"/>
      <c r="AE844" s="70"/>
      <c r="AF844" s="36"/>
      <c r="AG844" s="6"/>
    </row>
    <row r="845" spans="7:33" ht="20" customHeight="1" x14ac:dyDescent="0.25">
      <c r="G845" s="6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55"/>
      <c r="U845" s="161"/>
      <c r="V845" s="164"/>
      <c r="W845" s="164"/>
      <c r="X845" s="11"/>
      <c r="Y845" s="28"/>
      <c r="Z845" s="28"/>
      <c r="AA845" s="28"/>
      <c r="AB845" s="28"/>
      <c r="AC845" s="28"/>
      <c r="AD845" s="28"/>
      <c r="AE845" s="70"/>
      <c r="AF845" s="36"/>
      <c r="AG845" s="6"/>
    </row>
    <row r="846" spans="7:33" ht="20" customHeight="1" x14ac:dyDescent="0.25">
      <c r="G846" s="6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55"/>
      <c r="U846" s="161"/>
      <c r="V846" s="164"/>
      <c r="W846" s="164"/>
      <c r="X846" s="11"/>
      <c r="Y846" s="28"/>
      <c r="Z846" s="28"/>
      <c r="AA846" s="28"/>
      <c r="AB846" s="28"/>
      <c r="AC846" s="28"/>
      <c r="AD846" s="28"/>
      <c r="AE846" s="70"/>
      <c r="AF846" s="36"/>
      <c r="AG846" s="6"/>
    </row>
    <row r="847" spans="7:33" ht="20" customHeight="1" x14ac:dyDescent="0.25">
      <c r="G847" s="6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55"/>
      <c r="U847" s="161"/>
      <c r="V847" s="164"/>
      <c r="W847" s="164"/>
      <c r="X847" s="11"/>
      <c r="Y847" s="28"/>
      <c r="Z847" s="28"/>
      <c r="AA847" s="28"/>
      <c r="AB847" s="28"/>
      <c r="AC847" s="28"/>
      <c r="AD847" s="28"/>
      <c r="AE847" s="70"/>
      <c r="AF847" s="36"/>
      <c r="AG847" s="6"/>
    </row>
    <row r="848" spans="7:33" ht="20" customHeight="1" x14ac:dyDescent="0.25">
      <c r="G848" s="6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55"/>
      <c r="U848" s="161"/>
      <c r="V848" s="164"/>
      <c r="W848" s="164"/>
      <c r="X848" s="11"/>
      <c r="Y848" s="28"/>
      <c r="Z848" s="28"/>
      <c r="AA848" s="28"/>
      <c r="AB848" s="28"/>
      <c r="AC848" s="28"/>
      <c r="AD848" s="28"/>
      <c r="AE848" s="70"/>
      <c r="AF848" s="36"/>
      <c r="AG848" s="6"/>
    </row>
    <row r="849" spans="7:33" ht="20" customHeight="1" x14ac:dyDescent="0.25">
      <c r="G849" s="6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55"/>
      <c r="U849" s="161"/>
      <c r="V849" s="164"/>
      <c r="W849" s="164"/>
      <c r="X849" s="11"/>
      <c r="Y849" s="28"/>
      <c r="Z849" s="28"/>
      <c r="AA849" s="28"/>
      <c r="AB849" s="28"/>
      <c r="AC849" s="28"/>
      <c r="AD849" s="28"/>
      <c r="AE849" s="70"/>
      <c r="AF849" s="36"/>
      <c r="AG849" s="6"/>
    </row>
    <row r="850" spans="7:33" ht="20" customHeight="1" x14ac:dyDescent="0.25">
      <c r="G850" s="6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55"/>
      <c r="U850" s="161"/>
      <c r="V850" s="164"/>
      <c r="W850" s="164"/>
      <c r="X850" s="11"/>
      <c r="Y850" s="28"/>
      <c r="Z850" s="28"/>
      <c r="AA850" s="28"/>
      <c r="AB850" s="28"/>
      <c r="AC850" s="28"/>
      <c r="AD850" s="28"/>
      <c r="AE850" s="70"/>
      <c r="AF850" s="36"/>
      <c r="AG850" s="6"/>
    </row>
    <row r="851" spans="7:33" ht="20" customHeight="1" x14ac:dyDescent="0.25">
      <c r="G851" s="6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55"/>
      <c r="U851" s="161"/>
      <c r="V851" s="164"/>
      <c r="W851" s="164"/>
      <c r="X851" s="11"/>
      <c r="Y851" s="28"/>
      <c r="Z851" s="28"/>
      <c r="AA851" s="28"/>
      <c r="AB851" s="28"/>
      <c r="AC851" s="28"/>
      <c r="AD851" s="28"/>
      <c r="AE851" s="70"/>
      <c r="AF851" s="36"/>
      <c r="AG851" s="6"/>
    </row>
    <row r="852" spans="7:33" ht="20" customHeight="1" x14ac:dyDescent="0.25">
      <c r="G852" s="6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55"/>
      <c r="U852" s="161"/>
      <c r="V852" s="164"/>
      <c r="W852" s="164"/>
      <c r="X852" s="11"/>
      <c r="Y852" s="28"/>
      <c r="Z852" s="28"/>
      <c r="AA852" s="28"/>
      <c r="AB852" s="28"/>
      <c r="AC852" s="28"/>
      <c r="AD852" s="28"/>
      <c r="AE852" s="70"/>
      <c r="AF852" s="36"/>
      <c r="AG852" s="6"/>
    </row>
    <row r="853" spans="7:33" ht="20" customHeight="1" x14ac:dyDescent="0.25">
      <c r="G853" s="6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55"/>
      <c r="U853" s="161"/>
      <c r="V853" s="164"/>
      <c r="W853" s="164"/>
      <c r="X853" s="11"/>
      <c r="Y853" s="28"/>
      <c r="Z853" s="28"/>
      <c r="AA853" s="28"/>
      <c r="AB853" s="28"/>
      <c r="AC853" s="28"/>
      <c r="AD853" s="28"/>
      <c r="AE853" s="70"/>
      <c r="AF853" s="36"/>
      <c r="AG853" s="6"/>
    </row>
    <row r="854" spans="7:33" ht="20" customHeight="1" x14ac:dyDescent="0.25">
      <c r="G854" s="6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55"/>
      <c r="U854" s="161"/>
      <c r="V854" s="164"/>
      <c r="W854" s="164"/>
      <c r="X854" s="11"/>
      <c r="Y854" s="28"/>
      <c r="Z854" s="28"/>
      <c r="AA854" s="28"/>
      <c r="AB854" s="28"/>
      <c r="AC854" s="28"/>
      <c r="AD854" s="28"/>
      <c r="AE854" s="70"/>
      <c r="AF854" s="36"/>
      <c r="AG854" s="6"/>
    </row>
    <row r="855" spans="7:33" ht="20" customHeight="1" x14ac:dyDescent="0.25">
      <c r="G855" s="6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55"/>
      <c r="U855" s="161"/>
      <c r="V855" s="164"/>
      <c r="W855" s="164"/>
      <c r="X855" s="11"/>
      <c r="Y855" s="28"/>
      <c r="Z855" s="28"/>
      <c r="AA855" s="28"/>
      <c r="AB855" s="28"/>
      <c r="AC855" s="28"/>
      <c r="AD855" s="28"/>
      <c r="AE855" s="70"/>
      <c r="AF855" s="36"/>
      <c r="AG855" s="6"/>
    </row>
    <row r="856" spans="7:33" ht="20" customHeight="1" x14ac:dyDescent="0.25">
      <c r="G856" s="6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55"/>
      <c r="U856" s="161"/>
      <c r="V856" s="164"/>
      <c r="W856" s="164"/>
      <c r="X856" s="11"/>
      <c r="Y856" s="28"/>
      <c r="Z856" s="28"/>
      <c r="AA856" s="28"/>
      <c r="AB856" s="28"/>
      <c r="AC856" s="28"/>
      <c r="AD856" s="28"/>
      <c r="AE856" s="70"/>
      <c r="AF856" s="36"/>
      <c r="AG856" s="6"/>
    </row>
    <row r="857" spans="7:33" ht="20" customHeight="1" x14ac:dyDescent="0.25">
      <c r="G857" s="6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55"/>
      <c r="U857" s="161"/>
      <c r="V857" s="164"/>
      <c r="W857" s="164"/>
      <c r="X857" s="11"/>
      <c r="Y857" s="28"/>
      <c r="Z857" s="28"/>
      <c r="AA857" s="28"/>
      <c r="AB857" s="28"/>
      <c r="AC857" s="28"/>
      <c r="AD857" s="28"/>
      <c r="AE857" s="70"/>
      <c r="AF857" s="36"/>
      <c r="AG857" s="6"/>
    </row>
    <row r="858" spans="7:33" ht="20" customHeight="1" x14ac:dyDescent="0.25">
      <c r="G858" s="6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55"/>
      <c r="U858" s="161"/>
      <c r="V858" s="164"/>
      <c r="W858" s="164"/>
      <c r="X858" s="11"/>
      <c r="Y858" s="28"/>
      <c r="Z858" s="28"/>
      <c r="AA858" s="28"/>
      <c r="AB858" s="28"/>
      <c r="AC858" s="28"/>
      <c r="AD858" s="28"/>
      <c r="AE858" s="70"/>
      <c r="AF858" s="36"/>
      <c r="AG858" s="6"/>
    </row>
    <row r="859" spans="7:33" ht="20" customHeight="1" x14ac:dyDescent="0.25">
      <c r="G859" s="6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55"/>
      <c r="U859" s="161"/>
      <c r="V859" s="164"/>
      <c r="W859" s="164"/>
      <c r="X859" s="11"/>
      <c r="Y859" s="28"/>
      <c r="Z859" s="28"/>
      <c r="AA859" s="28"/>
      <c r="AB859" s="28"/>
      <c r="AC859" s="28"/>
      <c r="AD859" s="28"/>
      <c r="AE859" s="70"/>
      <c r="AF859" s="36"/>
      <c r="AG859" s="6"/>
    </row>
    <row r="860" spans="7:33" ht="20" customHeight="1" x14ac:dyDescent="0.25">
      <c r="G860" s="6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55"/>
      <c r="U860" s="161"/>
      <c r="V860" s="164"/>
      <c r="W860" s="164"/>
      <c r="X860" s="11"/>
      <c r="Y860" s="28"/>
      <c r="Z860" s="28"/>
      <c r="AA860" s="28"/>
      <c r="AB860" s="28"/>
      <c r="AC860" s="28"/>
      <c r="AD860" s="28"/>
      <c r="AE860" s="70"/>
      <c r="AF860" s="36"/>
      <c r="AG860" s="6"/>
    </row>
    <row r="861" spans="7:33" ht="20" customHeight="1" x14ac:dyDescent="0.25">
      <c r="G861" s="6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55"/>
      <c r="U861" s="161"/>
      <c r="V861" s="164"/>
      <c r="W861" s="164"/>
      <c r="X861" s="11"/>
      <c r="Y861" s="28"/>
      <c r="Z861" s="28"/>
      <c r="AA861" s="28"/>
      <c r="AB861" s="28"/>
      <c r="AC861" s="28"/>
      <c r="AD861" s="28"/>
      <c r="AE861" s="70"/>
      <c r="AF861" s="36"/>
      <c r="AG861" s="6"/>
    </row>
    <row r="862" spans="7:33" ht="20" customHeight="1" x14ac:dyDescent="0.25">
      <c r="G862" s="6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55"/>
      <c r="U862" s="161"/>
      <c r="V862" s="164"/>
      <c r="W862" s="164"/>
      <c r="X862" s="11"/>
      <c r="Y862" s="28"/>
      <c r="Z862" s="28"/>
      <c r="AA862" s="28"/>
      <c r="AB862" s="28"/>
      <c r="AC862" s="28"/>
      <c r="AD862" s="28"/>
      <c r="AE862" s="70"/>
      <c r="AF862" s="36"/>
      <c r="AG862" s="6"/>
    </row>
    <row r="863" spans="7:33" ht="20" customHeight="1" x14ac:dyDescent="0.25">
      <c r="G863" s="6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55"/>
      <c r="U863" s="161"/>
      <c r="V863" s="164"/>
      <c r="W863" s="164"/>
      <c r="X863" s="11"/>
      <c r="Y863" s="28"/>
      <c r="Z863" s="28"/>
      <c r="AA863" s="28"/>
      <c r="AB863" s="28"/>
      <c r="AC863" s="28"/>
      <c r="AD863" s="28"/>
      <c r="AE863" s="70"/>
      <c r="AF863" s="36"/>
      <c r="AG863" s="6"/>
    </row>
    <row r="864" spans="7:33" ht="20" customHeight="1" x14ac:dyDescent="0.25">
      <c r="G864" s="6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55"/>
      <c r="U864" s="161"/>
      <c r="V864" s="164"/>
      <c r="W864" s="164"/>
      <c r="X864" s="11"/>
      <c r="Y864" s="28"/>
      <c r="Z864" s="28"/>
      <c r="AA864" s="28"/>
      <c r="AB864" s="28"/>
      <c r="AC864" s="28"/>
      <c r="AD864" s="28"/>
      <c r="AE864" s="70"/>
      <c r="AF864" s="36"/>
      <c r="AG864" s="6"/>
    </row>
    <row r="865" spans="7:33" ht="20" customHeight="1" x14ac:dyDescent="0.25">
      <c r="G865" s="6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55"/>
      <c r="U865" s="161"/>
      <c r="V865" s="164"/>
      <c r="W865" s="164"/>
      <c r="X865" s="11"/>
      <c r="Y865" s="28"/>
      <c r="Z865" s="28"/>
      <c r="AA865" s="28"/>
      <c r="AB865" s="28"/>
      <c r="AC865" s="28"/>
      <c r="AD865" s="28"/>
      <c r="AE865" s="70"/>
      <c r="AF865" s="36"/>
      <c r="AG865" s="6"/>
    </row>
    <row r="866" spans="7:33" ht="20" customHeight="1" x14ac:dyDescent="0.25">
      <c r="G866" s="6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55"/>
      <c r="U866" s="161"/>
      <c r="V866" s="164"/>
      <c r="W866" s="164"/>
      <c r="X866" s="11"/>
      <c r="Y866" s="28"/>
      <c r="Z866" s="28"/>
      <c r="AA866" s="28"/>
      <c r="AB866" s="28"/>
      <c r="AC866" s="28"/>
      <c r="AD866" s="28"/>
      <c r="AE866" s="70"/>
      <c r="AF866" s="36"/>
      <c r="AG866" s="6"/>
    </row>
    <row r="867" spans="7:33" ht="20" customHeight="1" x14ac:dyDescent="0.25">
      <c r="G867" s="6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55"/>
      <c r="U867" s="161"/>
      <c r="V867" s="164"/>
      <c r="W867" s="164"/>
      <c r="X867" s="11"/>
      <c r="Y867" s="28"/>
      <c r="Z867" s="28"/>
      <c r="AA867" s="28"/>
      <c r="AB867" s="28"/>
      <c r="AC867" s="28"/>
      <c r="AD867" s="28"/>
      <c r="AE867" s="70"/>
      <c r="AF867" s="36"/>
      <c r="AG867" s="6"/>
    </row>
    <row r="868" spans="7:33" ht="20" customHeight="1" x14ac:dyDescent="0.25">
      <c r="G868" s="6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55"/>
      <c r="U868" s="161"/>
      <c r="V868" s="164"/>
      <c r="W868" s="164"/>
      <c r="X868" s="11"/>
      <c r="Y868" s="28"/>
      <c r="Z868" s="28"/>
      <c r="AA868" s="28"/>
      <c r="AB868" s="28"/>
      <c r="AC868" s="28"/>
      <c r="AD868" s="28"/>
      <c r="AE868" s="70"/>
      <c r="AF868" s="36"/>
      <c r="AG868" s="6"/>
    </row>
    <row r="869" spans="7:33" ht="20" customHeight="1" x14ac:dyDescent="0.25">
      <c r="G869" s="6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55"/>
      <c r="U869" s="161"/>
      <c r="V869" s="164"/>
      <c r="W869" s="164"/>
      <c r="X869" s="11"/>
      <c r="Y869" s="28"/>
      <c r="Z869" s="28"/>
      <c r="AA869" s="28"/>
      <c r="AB869" s="28"/>
      <c r="AC869" s="28"/>
      <c r="AD869" s="28"/>
      <c r="AE869" s="70"/>
      <c r="AF869" s="36"/>
      <c r="AG869" s="6"/>
    </row>
    <row r="870" spans="7:33" ht="20" customHeight="1" x14ac:dyDescent="0.25">
      <c r="G870" s="6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55"/>
      <c r="U870" s="161"/>
      <c r="V870" s="164"/>
      <c r="W870" s="164"/>
      <c r="X870" s="11"/>
      <c r="Y870" s="28"/>
      <c r="Z870" s="28"/>
      <c r="AA870" s="28"/>
      <c r="AB870" s="28"/>
      <c r="AC870" s="28"/>
      <c r="AD870" s="28"/>
      <c r="AE870" s="70"/>
      <c r="AF870" s="36"/>
      <c r="AG870" s="6"/>
    </row>
    <row r="871" spans="7:33" ht="20" customHeight="1" x14ac:dyDescent="0.25">
      <c r="G871" s="6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55"/>
      <c r="U871" s="161"/>
      <c r="V871" s="164"/>
      <c r="W871" s="164"/>
      <c r="X871" s="11"/>
      <c r="Y871" s="28"/>
      <c r="Z871" s="28"/>
      <c r="AA871" s="28"/>
      <c r="AB871" s="28"/>
      <c r="AC871" s="28"/>
      <c r="AD871" s="28"/>
      <c r="AE871" s="70"/>
      <c r="AF871" s="36"/>
      <c r="AG871" s="6"/>
    </row>
    <row r="872" spans="7:33" ht="20" customHeight="1" x14ac:dyDescent="0.25">
      <c r="G872" s="6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55"/>
      <c r="U872" s="161"/>
      <c r="V872" s="164"/>
      <c r="W872" s="164"/>
      <c r="X872" s="11"/>
      <c r="Y872" s="28"/>
      <c r="Z872" s="28"/>
      <c r="AA872" s="28"/>
      <c r="AB872" s="28"/>
      <c r="AC872" s="28"/>
      <c r="AD872" s="28"/>
      <c r="AE872" s="70"/>
      <c r="AF872" s="36"/>
      <c r="AG872" s="6"/>
    </row>
    <row r="873" spans="7:33" ht="20" customHeight="1" x14ac:dyDescent="0.25">
      <c r="G873" s="6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55"/>
      <c r="U873" s="161"/>
      <c r="V873" s="164"/>
      <c r="W873" s="164"/>
      <c r="X873" s="11"/>
      <c r="Y873" s="28"/>
      <c r="Z873" s="28"/>
      <c r="AA873" s="28"/>
      <c r="AB873" s="28"/>
      <c r="AC873" s="28"/>
      <c r="AD873" s="28"/>
      <c r="AE873" s="70"/>
      <c r="AF873" s="36"/>
      <c r="AG873" s="6"/>
    </row>
    <row r="874" spans="7:33" ht="20" customHeight="1" x14ac:dyDescent="0.25">
      <c r="G874" s="6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55"/>
      <c r="U874" s="161"/>
      <c r="V874" s="164"/>
      <c r="W874" s="164"/>
      <c r="X874" s="11"/>
      <c r="Y874" s="28"/>
      <c r="Z874" s="28"/>
      <c r="AA874" s="28"/>
      <c r="AB874" s="28"/>
      <c r="AC874" s="28"/>
      <c r="AD874" s="28"/>
      <c r="AE874" s="70"/>
      <c r="AF874" s="36"/>
      <c r="AG874" s="6"/>
    </row>
    <row r="875" spans="7:33" ht="20" customHeight="1" x14ac:dyDescent="0.25">
      <c r="G875" s="6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55"/>
      <c r="U875" s="161"/>
      <c r="V875" s="164"/>
      <c r="W875" s="164"/>
      <c r="X875" s="11"/>
      <c r="Y875" s="28"/>
      <c r="Z875" s="28"/>
      <c r="AA875" s="28"/>
      <c r="AB875" s="28"/>
      <c r="AC875" s="28"/>
      <c r="AD875" s="28"/>
      <c r="AE875" s="70"/>
      <c r="AF875" s="36"/>
      <c r="AG875" s="6"/>
    </row>
    <row r="876" spans="7:33" ht="20" customHeight="1" x14ac:dyDescent="0.25">
      <c r="G876" s="6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55"/>
      <c r="U876" s="161"/>
      <c r="V876" s="164"/>
      <c r="W876" s="164"/>
      <c r="X876" s="11"/>
      <c r="Y876" s="28"/>
      <c r="Z876" s="28"/>
      <c r="AA876" s="28"/>
      <c r="AB876" s="28"/>
      <c r="AC876" s="28"/>
      <c r="AD876" s="28"/>
      <c r="AE876" s="70"/>
      <c r="AF876" s="36"/>
      <c r="AG876" s="6"/>
    </row>
    <row r="877" spans="7:33" ht="20" customHeight="1" x14ac:dyDescent="0.25">
      <c r="G877" s="6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55"/>
      <c r="U877" s="161"/>
      <c r="V877" s="164"/>
      <c r="W877" s="164"/>
      <c r="X877" s="11"/>
      <c r="Y877" s="28"/>
      <c r="Z877" s="28"/>
      <c r="AA877" s="28"/>
      <c r="AB877" s="28"/>
      <c r="AC877" s="28"/>
      <c r="AD877" s="28"/>
      <c r="AE877" s="70"/>
      <c r="AF877" s="36"/>
      <c r="AG877" s="6"/>
    </row>
    <row r="878" spans="7:33" ht="20" customHeight="1" x14ac:dyDescent="0.25">
      <c r="G878" s="6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55"/>
      <c r="U878" s="161"/>
      <c r="V878" s="164"/>
      <c r="W878" s="164"/>
      <c r="X878" s="11"/>
      <c r="Y878" s="28"/>
      <c r="Z878" s="28"/>
      <c r="AA878" s="28"/>
      <c r="AB878" s="28"/>
      <c r="AC878" s="28"/>
      <c r="AD878" s="28"/>
      <c r="AE878" s="70"/>
      <c r="AF878" s="36"/>
      <c r="AG878" s="6"/>
    </row>
    <row r="879" spans="7:33" ht="20" customHeight="1" x14ac:dyDescent="0.25">
      <c r="G879" s="6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55"/>
      <c r="U879" s="161"/>
      <c r="V879" s="164"/>
      <c r="W879" s="164"/>
      <c r="X879" s="11"/>
      <c r="Y879" s="28"/>
      <c r="Z879" s="28"/>
      <c r="AA879" s="28"/>
      <c r="AB879" s="28"/>
      <c r="AC879" s="28"/>
      <c r="AD879" s="28"/>
      <c r="AE879" s="70"/>
      <c r="AF879" s="36"/>
      <c r="AG879" s="6"/>
    </row>
    <row r="880" spans="7:33" ht="20" customHeight="1" x14ac:dyDescent="0.25">
      <c r="G880" s="6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55"/>
      <c r="U880" s="161"/>
      <c r="V880" s="164"/>
      <c r="W880" s="164"/>
      <c r="X880" s="11"/>
      <c r="Y880" s="28"/>
      <c r="Z880" s="28"/>
      <c r="AA880" s="28"/>
      <c r="AB880" s="28"/>
      <c r="AC880" s="28"/>
      <c r="AD880" s="28"/>
      <c r="AE880" s="70"/>
      <c r="AF880" s="36"/>
      <c r="AG880" s="6"/>
    </row>
    <row r="881" spans="7:33" ht="20" customHeight="1" x14ac:dyDescent="0.25">
      <c r="G881" s="6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55"/>
      <c r="U881" s="161"/>
      <c r="V881" s="164"/>
      <c r="W881" s="164"/>
      <c r="X881" s="11"/>
      <c r="Y881" s="28"/>
      <c r="Z881" s="28"/>
      <c r="AA881" s="28"/>
      <c r="AB881" s="28"/>
      <c r="AC881" s="28"/>
      <c r="AD881" s="28"/>
      <c r="AE881" s="70"/>
      <c r="AF881" s="36"/>
      <c r="AG881" s="6"/>
    </row>
    <row r="882" spans="7:33" ht="20" customHeight="1" x14ac:dyDescent="0.25">
      <c r="G882" s="6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55"/>
      <c r="U882" s="161"/>
      <c r="V882" s="164"/>
      <c r="W882" s="164"/>
      <c r="X882" s="11"/>
      <c r="Y882" s="28"/>
      <c r="Z882" s="28"/>
      <c r="AA882" s="28"/>
      <c r="AB882" s="28"/>
      <c r="AC882" s="28"/>
      <c r="AD882" s="28"/>
      <c r="AE882" s="70"/>
      <c r="AF882" s="36"/>
      <c r="AG882" s="6"/>
    </row>
    <row r="883" spans="7:33" ht="20" customHeight="1" x14ac:dyDescent="0.25">
      <c r="G883" s="6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55"/>
      <c r="U883" s="161"/>
      <c r="V883" s="164"/>
      <c r="W883" s="164"/>
      <c r="X883" s="11"/>
      <c r="Y883" s="28"/>
      <c r="Z883" s="28"/>
      <c r="AA883" s="28"/>
      <c r="AB883" s="28"/>
      <c r="AC883" s="28"/>
      <c r="AD883" s="28"/>
      <c r="AE883" s="70"/>
      <c r="AF883" s="36"/>
      <c r="AG883" s="6"/>
    </row>
    <row r="884" spans="7:33" ht="20" customHeight="1" x14ac:dyDescent="0.25">
      <c r="G884" s="6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55"/>
      <c r="U884" s="161"/>
      <c r="V884" s="164"/>
      <c r="W884" s="164"/>
      <c r="X884" s="11"/>
      <c r="Y884" s="28"/>
      <c r="Z884" s="28"/>
      <c r="AA884" s="28"/>
      <c r="AB884" s="28"/>
      <c r="AC884" s="28"/>
      <c r="AD884" s="28"/>
      <c r="AE884" s="70"/>
      <c r="AF884" s="36"/>
      <c r="AG884" s="6"/>
    </row>
    <row r="885" spans="7:33" ht="20" customHeight="1" x14ac:dyDescent="0.25">
      <c r="G885" s="6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55"/>
      <c r="U885" s="161"/>
      <c r="V885" s="164"/>
      <c r="W885" s="164"/>
      <c r="X885" s="11"/>
      <c r="Y885" s="28"/>
      <c r="Z885" s="28"/>
      <c r="AA885" s="28"/>
      <c r="AB885" s="28"/>
      <c r="AC885" s="28"/>
      <c r="AD885" s="28"/>
      <c r="AE885" s="70"/>
      <c r="AF885" s="36"/>
      <c r="AG885" s="6"/>
    </row>
    <row r="886" spans="7:33" ht="20" customHeight="1" x14ac:dyDescent="0.25">
      <c r="G886" s="6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55"/>
      <c r="U886" s="161"/>
      <c r="V886" s="164"/>
      <c r="W886" s="164"/>
      <c r="X886" s="11"/>
      <c r="Y886" s="28"/>
      <c r="Z886" s="28"/>
      <c r="AA886" s="28"/>
      <c r="AB886" s="28"/>
      <c r="AC886" s="28"/>
      <c r="AD886" s="28"/>
      <c r="AE886" s="70"/>
      <c r="AF886" s="36"/>
      <c r="AG886" s="6"/>
    </row>
    <row r="887" spans="7:33" ht="20" customHeight="1" x14ac:dyDescent="0.25">
      <c r="G887" s="6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55"/>
      <c r="U887" s="161"/>
      <c r="V887" s="164"/>
      <c r="W887" s="164"/>
      <c r="X887" s="11"/>
      <c r="Y887" s="28"/>
      <c r="Z887" s="28"/>
      <c r="AA887" s="28"/>
      <c r="AB887" s="28"/>
      <c r="AC887" s="28"/>
      <c r="AD887" s="28"/>
      <c r="AE887" s="70"/>
      <c r="AF887" s="36"/>
      <c r="AG887" s="6"/>
    </row>
    <row r="888" spans="7:33" ht="20" customHeight="1" x14ac:dyDescent="0.25">
      <c r="G888" s="6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55"/>
      <c r="U888" s="161"/>
      <c r="V888" s="164"/>
      <c r="W888" s="164"/>
      <c r="X888" s="11"/>
      <c r="Y888" s="28"/>
      <c r="Z888" s="28"/>
      <c r="AA888" s="28"/>
      <c r="AB888" s="28"/>
      <c r="AC888" s="28"/>
      <c r="AD888" s="28"/>
      <c r="AE888" s="70"/>
      <c r="AF888" s="36"/>
      <c r="AG888" s="6"/>
    </row>
    <row r="889" spans="7:33" ht="20" customHeight="1" x14ac:dyDescent="0.25">
      <c r="G889" s="6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55"/>
      <c r="U889" s="161"/>
      <c r="V889" s="164"/>
      <c r="W889" s="164"/>
      <c r="X889" s="11"/>
      <c r="Y889" s="28"/>
      <c r="Z889" s="28"/>
      <c r="AA889" s="28"/>
      <c r="AB889" s="28"/>
      <c r="AC889" s="28"/>
      <c r="AD889" s="28"/>
      <c r="AE889" s="70"/>
      <c r="AF889" s="36"/>
      <c r="AG889" s="6"/>
    </row>
    <row r="890" spans="7:33" ht="20" customHeight="1" x14ac:dyDescent="0.25">
      <c r="G890" s="6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55"/>
      <c r="U890" s="161"/>
      <c r="V890" s="164"/>
      <c r="W890" s="164"/>
      <c r="X890" s="11"/>
      <c r="Y890" s="28"/>
      <c r="Z890" s="28"/>
      <c r="AA890" s="28"/>
      <c r="AB890" s="28"/>
      <c r="AC890" s="28"/>
      <c r="AD890" s="28"/>
      <c r="AE890" s="70"/>
      <c r="AF890" s="36"/>
      <c r="AG890" s="6"/>
    </row>
    <row r="891" spans="7:33" ht="20" customHeight="1" x14ac:dyDescent="0.25">
      <c r="G891" s="6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55"/>
      <c r="U891" s="161"/>
      <c r="V891" s="164"/>
      <c r="W891" s="164"/>
      <c r="X891" s="11"/>
      <c r="Y891" s="28"/>
      <c r="Z891" s="28"/>
      <c r="AA891" s="28"/>
      <c r="AB891" s="28"/>
      <c r="AC891" s="28"/>
      <c r="AD891" s="28"/>
      <c r="AE891" s="70"/>
      <c r="AF891" s="36"/>
      <c r="AG891" s="6"/>
    </row>
    <row r="892" spans="7:33" ht="20" customHeight="1" x14ac:dyDescent="0.25">
      <c r="G892" s="6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55"/>
      <c r="U892" s="161"/>
      <c r="V892" s="164"/>
      <c r="W892" s="164"/>
      <c r="X892" s="11"/>
      <c r="Y892" s="28"/>
      <c r="Z892" s="28"/>
      <c r="AA892" s="28"/>
      <c r="AB892" s="28"/>
      <c r="AC892" s="28"/>
      <c r="AD892" s="28"/>
      <c r="AE892" s="70"/>
      <c r="AF892" s="36"/>
      <c r="AG892" s="6"/>
    </row>
    <row r="893" spans="7:33" ht="20" customHeight="1" x14ac:dyDescent="0.25">
      <c r="G893" s="6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55"/>
      <c r="U893" s="161"/>
      <c r="V893" s="164"/>
      <c r="W893" s="164"/>
      <c r="X893" s="11"/>
      <c r="Y893" s="28"/>
      <c r="Z893" s="28"/>
      <c r="AA893" s="28"/>
      <c r="AB893" s="28"/>
      <c r="AC893" s="28"/>
      <c r="AD893" s="28"/>
      <c r="AE893" s="70"/>
      <c r="AF893" s="36"/>
      <c r="AG893" s="6"/>
    </row>
    <row r="894" spans="7:33" ht="20" customHeight="1" x14ac:dyDescent="0.25">
      <c r="G894" s="6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55"/>
      <c r="U894" s="161"/>
      <c r="V894" s="164"/>
      <c r="W894" s="164"/>
      <c r="X894" s="11"/>
      <c r="Y894" s="28"/>
      <c r="Z894" s="28"/>
      <c r="AA894" s="28"/>
      <c r="AB894" s="28"/>
      <c r="AC894" s="28"/>
      <c r="AD894" s="28"/>
      <c r="AE894" s="70"/>
      <c r="AF894" s="36"/>
      <c r="AG894" s="6"/>
    </row>
    <row r="895" spans="7:33" ht="20" customHeight="1" x14ac:dyDescent="0.25">
      <c r="G895" s="6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55"/>
      <c r="U895" s="161"/>
      <c r="V895" s="164"/>
      <c r="W895" s="164"/>
      <c r="X895" s="11"/>
      <c r="Y895" s="28"/>
      <c r="Z895" s="28"/>
      <c r="AA895" s="28"/>
      <c r="AB895" s="28"/>
      <c r="AC895" s="28"/>
      <c r="AD895" s="28"/>
      <c r="AE895" s="70"/>
      <c r="AF895" s="36"/>
      <c r="AG895" s="6"/>
    </row>
    <row r="896" spans="7:33" ht="20" customHeight="1" x14ac:dyDescent="0.25">
      <c r="G896" s="6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55"/>
      <c r="U896" s="161"/>
      <c r="V896" s="164"/>
      <c r="W896" s="164"/>
      <c r="X896" s="11"/>
      <c r="Y896" s="28"/>
      <c r="Z896" s="28"/>
      <c r="AA896" s="28"/>
      <c r="AB896" s="28"/>
      <c r="AC896" s="28"/>
      <c r="AD896" s="28"/>
      <c r="AE896" s="70"/>
      <c r="AF896" s="36"/>
      <c r="AG896" s="6"/>
    </row>
    <row r="897" spans="7:33" ht="20" customHeight="1" x14ac:dyDescent="0.25">
      <c r="G897" s="6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55"/>
      <c r="U897" s="161"/>
      <c r="V897" s="164"/>
      <c r="W897" s="164"/>
      <c r="X897" s="11"/>
      <c r="Y897" s="28"/>
      <c r="Z897" s="28"/>
      <c r="AA897" s="28"/>
      <c r="AB897" s="28"/>
      <c r="AC897" s="28"/>
      <c r="AD897" s="28"/>
      <c r="AE897" s="70"/>
      <c r="AF897" s="36"/>
      <c r="AG897" s="6"/>
    </row>
    <row r="898" spans="7:33" ht="20" customHeight="1" x14ac:dyDescent="0.25">
      <c r="G898" s="6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55"/>
      <c r="U898" s="161"/>
      <c r="V898" s="164"/>
      <c r="W898" s="164"/>
      <c r="X898" s="11"/>
      <c r="Y898" s="28"/>
      <c r="Z898" s="28"/>
      <c r="AA898" s="28"/>
      <c r="AB898" s="28"/>
      <c r="AC898" s="28"/>
      <c r="AD898" s="28"/>
      <c r="AE898" s="70"/>
      <c r="AF898" s="36"/>
      <c r="AG898" s="6"/>
    </row>
    <row r="899" spans="7:33" ht="20" customHeight="1" x14ac:dyDescent="0.25">
      <c r="G899" s="6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55"/>
      <c r="U899" s="161"/>
      <c r="V899" s="164"/>
      <c r="W899" s="164"/>
      <c r="X899" s="11"/>
      <c r="Y899" s="28"/>
      <c r="Z899" s="28"/>
      <c r="AA899" s="28"/>
      <c r="AB899" s="28"/>
      <c r="AC899" s="28"/>
      <c r="AD899" s="28"/>
      <c r="AE899" s="70"/>
      <c r="AF899" s="36"/>
      <c r="AG899" s="6"/>
    </row>
    <row r="900" spans="7:33" ht="20" customHeight="1" x14ac:dyDescent="0.25">
      <c r="G900" s="6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55"/>
      <c r="U900" s="161"/>
      <c r="V900" s="164"/>
      <c r="W900" s="164"/>
      <c r="X900" s="11"/>
      <c r="Y900" s="28"/>
      <c r="Z900" s="28"/>
      <c r="AA900" s="28"/>
      <c r="AB900" s="28"/>
      <c r="AC900" s="28"/>
      <c r="AD900" s="28"/>
      <c r="AE900" s="70"/>
      <c r="AF900" s="36"/>
      <c r="AG900" s="6"/>
    </row>
    <row r="901" spans="7:33" ht="20" customHeight="1" x14ac:dyDescent="0.25">
      <c r="G901" s="6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55"/>
      <c r="U901" s="161"/>
      <c r="V901" s="164"/>
      <c r="W901" s="164"/>
      <c r="X901" s="11"/>
      <c r="Y901" s="28"/>
      <c r="Z901" s="28"/>
      <c r="AA901" s="28"/>
      <c r="AB901" s="28"/>
      <c r="AC901" s="28"/>
      <c r="AD901" s="28"/>
      <c r="AE901" s="70"/>
      <c r="AF901" s="36"/>
      <c r="AG901" s="6"/>
    </row>
    <row r="902" spans="7:33" ht="20" customHeight="1" x14ac:dyDescent="0.25">
      <c r="G902" s="6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55"/>
      <c r="U902" s="161"/>
      <c r="V902" s="164"/>
      <c r="W902" s="164"/>
      <c r="X902" s="11"/>
      <c r="Y902" s="28"/>
      <c r="Z902" s="28"/>
      <c r="AA902" s="28"/>
      <c r="AB902" s="28"/>
      <c r="AC902" s="28"/>
      <c r="AD902" s="28"/>
      <c r="AE902" s="70"/>
      <c r="AF902" s="36"/>
      <c r="AG902" s="6"/>
    </row>
    <row r="903" spans="7:33" ht="20" customHeight="1" x14ac:dyDescent="0.25">
      <c r="G903" s="6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55"/>
      <c r="U903" s="161"/>
      <c r="V903" s="164"/>
      <c r="W903" s="164"/>
      <c r="X903" s="11"/>
      <c r="Y903" s="28"/>
      <c r="Z903" s="28"/>
      <c r="AA903" s="28"/>
      <c r="AB903" s="28"/>
      <c r="AC903" s="28"/>
      <c r="AD903" s="28"/>
      <c r="AE903" s="70"/>
      <c r="AF903" s="36"/>
      <c r="AG903" s="6"/>
    </row>
    <row r="904" spans="7:33" ht="20" customHeight="1" x14ac:dyDescent="0.25">
      <c r="G904" s="6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55"/>
      <c r="U904" s="161"/>
      <c r="V904" s="164"/>
      <c r="W904" s="164"/>
      <c r="X904" s="11"/>
      <c r="Y904" s="28"/>
      <c r="Z904" s="28"/>
      <c r="AA904" s="28"/>
      <c r="AB904" s="28"/>
      <c r="AC904" s="28"/>
      <c r="AD904" s="28"/>
      <c r="AE904" s="70"/>
      <c r="AF904" s="36"/>
      <c r="AG904" s="6"/>
    </row>
    <row r="905" spans="7:33" ht="20" customHeight="1" x14ac:dyDescent="0.25">
      <c r="G905" s="6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55"/>
      <c r="U905" s="161"/>
      <c r="V905" s="164"/>
      <c r="W905" s="164"/>
      <c r="X905" s="11"/>
      <c r="Y905" s="28"/>
      <c r="Z905" s="28"/>
      <c r="AA905" s="28"/>
      <c r="AB905" s="28"/>
      <c r="AC905" s="28"/>
      <c r="AD905" s="28"/>
      <c r="AE905" s="70"/>
      <c r="AF905" s="36"/>
      <c r="AG905" s="6"/>
    </row>
    <row r="906" spans="7:33" ht="20" customHeight="1" x14ac:dyDescent="0.25">
      <c r="G906" s="6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55"/>
      <c r="U906" s="161"/>
      <c r="V906" s="164"/>
      <c r="W906" s="164"/>
      <c r="X906" s="11"/>
      <c r="Y906" s="28"/>
      <c r="Z906" s="28"/>
      <c r="AA906" s="28"/>
      <c r="AB906" s="28"/>
      <c r="AC906" s="28"/>
      <c r="AD906" s="28"/>
      <c r="AE906" s="70"/>
      <c r="AF906" s="36"/>
      <c r="AG906" s="6"/>
    </row>
    <row r="907" spans="7:33" ht="20" customHeight="1" x14ac:dyDescent="0.25">
      <c r="G907" s="6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55"/>
      <c r="U907" s="161"/>
      <c r="V907" s="164"/>
      <c r="W907" s="164"/>
      <c r="X907" s="11"/>
      <c r="Y907" s="28"/>
      <c r="Z907" s="28"/>
      <c r="AA907" s="28"/>
      <c r="AB907" s="28"/>
      <c r="AC907" s="28"/>
      <c r="AD907" s="28"/>
      <c r="AE907" s="70"/>
      <c r="AF907" s="36"/>
      <c r="AG907" s="6"/>
    </row>
    <row r="908" spans="7:33" ht="20" customHeight="1" x14ac:dyDescent="0.25">
      <c r="G908" s="6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55"/>
      <c r="U908" s="161"/>
      <c r="V908" s="164"/>
      <c r="W908" s="164"/>
      <c r="X908" s="11"/>
      <c r="Y908" s="28"/>
      <c r="Z908" s="28"/>
      <c r="AA908" s="28"/>
      <c r="AB908" s="28"/>
      <c r="AC908" s="28"/>
      <c r="AD908" s="28"/>
      <c r="AE908" s="70"/>
      <c r="AF908" s="36"/>
      <c r="AG908" s="6"/>
    </row>
    <row r="909" spans="7:33" ht="20" customHeight="1" x14ac:dyDescent="0.25">
      <c r="G909" s="6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55"/>
      <c r="U909" s="161"/>
      <c r="V909" s="164"/>
      <c r="W909" s="164"/>
      <c r="X909" s="11"/>
      <c r="Y909" s="28"/>
      <c r="Z909" s="28"/>
      <c r="AA909" s="28"/>
      <c r="AB909" s="28"/>
      <c r="AC909" s="28"/>
      <c r="AD909" s="28"/>
      <c r="AE909" s="70"/>
      <c r="AF909" s="36"/>
      <c r="AG909" s="6"/>
    </row>
    <row r="910" spans="7:33" ht="20" customHeight="1" x14ac:dyDescent="0.25">
      <c r="G910" s="6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55"/>
      <c r="U910" s="161"/>
      <c r="V910" s="164"/>
      <c r="W910" s="164"/>
      <c r="X910" s="11"/>
      <c r="Y910" s="28"/>
      <c r="Z910" s="28"/>
      <c r="AA910" s="28"/>
      <c r="AB910" s="28"/>
      <c r="AC910" s="28"/>
      <c r="AD910" s="28"/>
      <c r="AE910" s="70"/>
      <c r="AF910" s="36"/>
      <c r="AG910" s="6"/>
    </row>
    <row r="911" spans="7:33" ht="20" customHeight="1" x14ac:dyDescent="0.25">
      <c r="G911" s="6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55"/>
      <c r="U911" s="161"/>
      <c r="V911" s="164"/>
      <c r="W911" s="164"/>
      <c r="X911" s="11"/>
      <c r="Y911" s="28"/>
      <c r="Z911" s="28"/>
      <c r="AA911" s="28"/>
      <c r="AB911" s="28"/>
      <c r="AC911" s="28"/>
      <c r="AD911" s="28"/>
      <c r="AE911" s="70"/>
      <c r="AF911" s="36"/>
      <c r="AG911" s="6"/>
    </row>
    <row r="912" spans="7:33" ht="20" customHeight="1" x14ac:dyDescent="0.25">
      <c r="G912" s="6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55"/>
      <c r="U912" s="161"/>
      <c r="V912" s="164"/>
      <c r="W912" s="164"/>
      <c r="X912" s="11"/>
      <c r="Y912" s="28"/>
      <c r="Z912" s="28"/>
      <c r="AA912" s="28"/>
      <c r="AB912" s="28"/>
      <c r="AC912" s="28"/>
      <c r="AD912" s="28"/>
      <c r="AE912" s="70"/>
      <c r="AF912" s="36"/>
      <c r="AG912" s="6"/>
    </row>
    <row r="913" spans="7:33" ht="20" customHeight="1" x14ac:dyDescent="0.25">
      <c r="G913" s="6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55"/>
      <c r="U913" s="161"/>
      <c r="V913" s="164"/>
      <c r="W913" s="164"/>
      <c r="X913" s="11"/>
      <c r="Y913" s="28"/>
      <c r="Z913" s="28"/>
      <c r="AA913" s="28"/>
      <c r="AB913" s="28"/>
      <c r="AC913" s="28"/>
      <c r="AD913" s="28"/>
      <c r="AE913" s="70"/>
      <c r="AF913" s="36"/>
      <c r="AG913" s="6"/>
    </row>
    <row r="914" spans="7:33" ht="20" customHeight="1" x14ac:dyDescent="0.25">
      <c r="G914" s="6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55"/>
      <c r="U914" s="161"/>
      <c r="V914" s="164"/>
      <c r="W914" s="164"/>
      <c r="X914" s="11"/>
      <c r="Y914" s="28"/>
      <c r="Z914" s="28"/>
      <c r="AA914" s="28"/>
      <c r="AB914" s="28"/>
      <c r="AC914" s="28"/>
      <c r="AD914" s="28"/>
      <c r="AE914" s="70"/>
      <c r="AF914" s="36"/>
      <c r="AG914" s="6"/>
    </row>
    <row r="915" spans="7:33" ht="20" customHeight="1" x14ac:dyDescent="0.25">
      <c r="G915" s="6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55"/>
      <c r="U915" s="161"/>
      <c r="V915" s="164"/>
      <c r="W915" s="164"/>
      <c r="X915" s="11"/>
      <c r="Y915" s="28"/>
      <c r="Z915" s="28"/>
      <c r="AA915" s="28"/>
      <c r="AB915" s="28"/>
      <c r="AC915" s="28"/>
      <c r="AD915" s="28"/>
      <c r="AE915" s="70"/>
      <c r="AF915" s="36"/>
      <c r="AG915" s="6"/>
    </row>
    <row r="916" spans="7:33" ht="20" customHeight="1" x14ac:dyDescent="0.25">
      <c r="G916" s="6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55"/>
      <c r="U916" s="161"/>
      <c r="V916" s="164"/>
      <c r="W916" s="164"/>
      <c r="X916" s="11"/>
      <c r="Y916" s="28"/>
      <c r="Z916" s="28"/>
      <c r="AA916" s="28"/>
      <c r="AB916" s="28"/>
      <c r="AC916" s="28"/>
      <c r="AD916" s="28"/>
      <c r="AE916" s="70"/>
      <c r="AF916" s="36"/>
      <c r="AG916" s="6"/>
    </row>
    <row r="917" spans="7:33" ht="20" customHeight="1" x14ac:dyDescent="0.25">
      <c r="G917" s="6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55"/>
      <c r="U917" s="161"/>
      <c r="V917" s="164"/>
      <c r="W917" s="164"/>
      <c r="X917" s="11"/>
      <c r="Y917" s="28"/>
      <c r="Z917" s="28"/>
      <c r="AA917" s="28"/>
      <c r="AB917" s="28"/>
      <c r="AC917" s="28"/>
      <c r="AD917" s="28"/>
      <c r="AE917" s="70"/>
      <c r="AF917" s="36"/>
      <c r="AG917" s="6"/>
    </row>
    <row r="918" spans="7:33" ht="20" customHeight="1" x14ac:dyDescent="0.25">
      <c r="G918" s="6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55"/>
      <c r="U918" s="161"/>
      <c r="V918" s="164"/>
      <c r="W918" s="164"/>
      <c r="X918" s="11"/>
      <c r="Y918" s="28"/>
      <c r="Z918" s="28"/>
      <c r="AA918" s="28"/>
      <c r="AB918" s="28"/>
      <c r="AC918" s="28"/>
      <c r="AD918" s="28"/>
      <c r="AE918" s="70"/>
      <c r="AF918" s="36"/>
      <c r="AG918" s="6"/>
    </row>
    <row r="919" spans="7:33" ht="20" customHeight="1" x14ac:dyDescent="0.25">
      <c r="G919" s="6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55"/>
      <c r="U919" s="161"/>
      <c r="V919" s="164"/>
      <c r="W919" s="164"/>
      <c r="X919" s="11"/>
      <c r="Y919" s="28"/>
      <c r="Z919" s="28"/>
      <c r="AA919" s="28"/>
      <c r="AB919" s="28"/>
      <c r="AC919" s="28"/>
      <c r="AD919" s="28"/>
      <c r="AE919" s="70"/>
      <c r="AF919" s="36"/>
      <c r="AG919" s="6"/>
    </row>
    <row r="920" spans="7:33" ht="20" customHeight="1" x14ac:dyDescent="0.25">
      <c r="G920" s="6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55"/>
      <c r="U920" s="161"/>
      <c r="V920" s="164"/>
      <c r="W920" s="164"/>
      <c r="X920" s="11"/>
      <c r="Y920" s="28"/>
      <c r="Z920" s="28"/>
      <c r="AA920" s="28"/>
      <c r="AB920" s="28"/>
      <c r="AC920" s="28"/>
      <c r="AD920" s="28"/>
      <c r="AE920" s="70"/>
      <c r="AF920" s="36"/>
      <c r="AG920" s="6"/>
    </row>
    <row r="921" spans="7:33" ht="20" customHeight="1" x14ac:dyDescent="0.25">
      <c r="G921" s="6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55"/>
      <c r="U921" s="161"/>
      <c r="V921" s="164"/>
      <c r="W921" s="164"/>
      <c r="X921" s="11"/>
      <c r="Y921" s="28"/>
      <c r="Z921" s="28"/>
      <c r="AA921" s="28"/>
      <c r="AB921" s="28"/>
      <c r="AC921" s="28"/>
      <c r="AD921" s="28"/>
      <c r="AE921" s="70"/>
      <c r="AF921" s="36"/>
      <c r="AG921" s="6"/>
    </row>
    <row r="922" spans="7:33" ht="20" customHeight="1" x14ac:dyDescent="0.25">
      <c r="G922" s="6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55"/>
      <c r="U922" s="161"/>
      <c r="V922" s="164"/>
      <c r="W922" s="164"/>
      <c r="X922" s="11"/>
      <c r="Y922" s="28"/>
      <c r="Z922" s="28"/>
      <c r="AA922" s="28"/>
      <c r="AB922" s="28"/>
      <c r="AC922" s="28"/>
      <c r="AD922" s="28"/>
      <c r="AE922" s="70"/>
      <c r="AF922" s="36"/>
      <c r="AG922" s="6"/>
    </row>
    <row r="923" spans="7:33" ht="20" customHeight="1" x14ac:dyDescent="0.25">
      <c r="G923" s="6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55"/>
      <c r="U923" s="161"/>
      <c r="V923" s="164"/>
      <c r="W923" s="164"/>
      <c r="X923" s="11"/>
      <c r="Y923" s="28"/>
      <c r="Z923" s="28"/>
      <c r="AA923" s="28"/>
      <c r="AB923" s="28"/>
      <c r="AC923" s="28"/>
      <c r="AD923" s="28"/>
      <c r="AE923" s="70"/>
      <c r="AF923" s="36"/>
      <c r="AG923" s="6"/>
    </row>
    <row r="924" spans="7:33" ht="20" customHeight="1" x14ac:dyDescent="0.25">
      <c r="G924" s="6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55"/>
      <c r="U924" s="161"/>
      <c r="V924" s="164"/>
      <c r="W924" s="164"/>
      <c r="X924" s="11"/>
      <c r="Y924" s="28"/>
      <c r="Z924" s="28"/>
      <c r="AA924" s="28"/>
      <c r="AB924" s="28"/>
      <c r="AC924" s="28"/>
      <c r="AD924" s="28"/>
      <c r="AE924" s="70"/>
      <c r="AF924" s="36"/>
      <c r="AG924" s="6"/>
    </row>
    <row r="925" spans="7:33" ht="20" customHeight="1" x14ac:dyDescent="0.25">
      <c r="G925" s="6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55"/>
      <c r="U925" s="161"/>
      <c r="V925" s="164"/>
      <c r="W925" s="164"/>
      <c r="X925" s="11"/>
      <c r="Y925" s="28"/>
      <c r="Z925" s="28"/>
      <c r="AA925" s="28"/>
      <c r="AB925" s="28"/>
      <c r="AC925" s="28"/>
      <c r="AD925" s="28"/>
      <c r="AE925" s="70"/>
      <c r="AF925" s="36"/>
      <c r="AG925" s="6"/>
    </row>
    <row r="926" spans="7:33" ht="20" customHeight="1" x14ac:dyDescent="0.25">
      <c r="G926" s="6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55"/>
      <c r="U926" s="161"/>
      <c r="V926" s="164"/>
      <c r="W926" s="164"/>
      <c r="X926" s="11"/>
      <c r="Y926" s="28"/>
      <c r="Z926" s="28"/>
      <c r="AA926" s="28"/>
      <c r="AB926" s="28"/>
      <c r="AC926" s="28"/>
      <c r="AD926" s="28"/>
      <c r="AE926" s="70"/>
      <c r="AF926" s="36"/>
      <c r="AG926" s="6"/>
    </row>
    <row r="927" spans="7:33" ht="20" customHeight="1" x14ac:dyDescent="0.25">
      <c r="G927" s="6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55"/>
      <c r="U927" s="161"/>
      <c r="V927" s="164"/>
      <c r="W927" s="164"/>
      <c r="X927" s="11"/>
      <c r="Y927" s="28"/>
      <c r="Z927" s="28"/>
      <c r="AA927" s="28"/>
      <c r="AB927" s="28"/>
      <c r="AC927" s="28"/>
      <c r="AD927" s="28"/>
      <c r="AE927" s="70"/>
      <c r="AF927" s="36"/>
      <c r="AG927" s="6"/>
    </row>
    <row r="928" spans="7:33" ht="20" customHeight="1" x14ac:dyDescent="0.25">
      <c r="G928" s="6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55"/>
      <c r="U928" s="161"/>
      <c r="V928" s="164"/>
      <c r="W928" s="164"/>
      <c r="X928" s="11"/>
      <c r="Y928" s="28"/>
      <c r="Z928" s="28"/>
      <c r="AA928" s="28"/>
      <c r="AB928" s="28"/>
      <c r="AC928" s="28"/>
      <c r="AD928" s="28"/>
      <c r="AE928" s="70"/>
      <c r="AF928" s="36"/>
      <c r="AG928" s="6"/>
    </row>
    <row r="929" spans="7:33" ht="20" customHeight="1" x14ac:dyDescent="0.25">
      <c r="G929" s="6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55"/>
      <c r="U929" s="161"/>
      <c r="V929" s="164"/>
      <c r="W929" s="164"/>
      <c r="X929" s="11"/>
      <c r="Y929" s="28"/>
      <c r="Z929" s="28"/>
      <c r="AA929" s="28"/>
      <c r="AB929" s="28"/>
      <c r="AC929" s="28"/>
      <c r="AD929" s="28"/>
      <c r="AE929" s="70"/>
      <c r="AF929" s="36"/>
      <c r="AG929" s="6"/>
    </row>
    <row r="930" spans="7:33" ht="20" customHeight="1" x14ac:dyDescent="0.25">
      <c r="G930" s="6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55"/>
      <c r="U930" s="161"/>
      <c r="V930" s="164"/>
      <c r="W930" s="164"/>
      <c r="X930" s="11"/>
      <c r="Y930" s="28"/>
      <c r="Z930" s="28"/>
      <c r="AA930" s="28"/>
      <c r="AB930" s="28"/>
      <c r="AC930" s="28"/>
      <c r="AD930" s="28"/>
      <c r="AE930" s="70"/>
      <c r="AF930" s="36"/>
      <c r="AG930" s="6"/>
    </row>
    <row r="931" spans="7:33" ht="20" customHeight="1" x14ac:dyDescent="0.25">
      <c r="G931" s="6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55"/>
      <c r="U931" s="161"/>
      <c r="V931" s="164"/>
      <c r="W931" s="164"/>
      <c r="X931" s="11"/>
      <c r="Y931" s="28"/>
      <c r="Z931" s="28"/>
      <c r="AA931" s="28"/>
      <c r="AB931" s="28"/>
      <c r="AC931" s="28"/>
      <c r="AD931" s="28"/>
      <c r="AE931" s="70"/>
      <c r="AF931" s="36"/>
      <c r="AG931" s="6"/>
    </row>
    <row r="932" spans="7:33" ht="20" customHeight="1" x14ac:dyDescent="0.25">
      <c r="G932" s="6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55"/>
      <c r="U932" s="161"/>
      <c r="V932" s="164"/>
      <c r="W932" s="164"/>
      <c r="X932" s="11"/>
      <c r="Y932" s="28"/>
      <c r="Z932" s="28"/>
      <c r="AA932" s="28"/>
      <c r="AB932" s="28"/>
      <c r="AC932" s="28"/>
      <c r="AD932" s="28"/>
      <c r="AE932" s="70"/>
      <c r="AF932" s="36"/>
      <c r="AG932" s="6"/>
    </row>
    <row r="933" spans="7:33" ht="20" customHeight="1" x14ac:dyDescent="0.25">
      <c r="G933" s="6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55"/>
      <c r="U933" s="161"/>
      <c r="V933" s="164"/>
      <c r="W933" s="164"/>
      <c r="X933" s="11"/>
      <c r="Y933" s="28"/>
      <c r="Z933" s="28"/>
      <c r="AA933" s="28"/>
      <c r="AB933" s="28"/>
      <c r="AC933" s="28"/>
      <c r="AD933" s="28"/>
      <c r="AE933" s="70"/>
      <c r="AF933" s="36"/>
      <c r="AG933" s="6"/>
    </row>
    <row r="934" spans="7:33" ht="20" customHeight="1" x14ac:dyDescent="0.25">
      <c r="G934" s="6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55"/>
      <c r="U934" s="161"/>
      <c r="V934" s="164"/>
      <c r="W934" s="164"/>
      <c r="X934" s="11"/>
      <c r="Y934" s="28"/>
      <c r="Z934" s="28"/>
      <c r="AA934" s="28"/>
      <c r="AB934" s="28"/>
      <c r="AC934" s="28"/>
      <c r="AD934" s="28"/>
      <c r="AE934" s="70"/>
      <c r="AF934" s="36"/>
      <c r="AG934" s="6"/>
    </row>
    <row r="935" spans="7:33" ht="20" customHeight="1" x14ac:dyDescent="0.25">
      <c r="G935" s="6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55"/>
      <c r="U935" s="161"/>
      <c r="V935" s="164"/>
      <c r="W935" s="164"/>
      <c r="X935" s="11"/>
      <c r="Y935" s="28"/>
      <c r="Z935" s="28"/>
      <c r="AA935" s="28"/>
      <c r="AB935" s="28"/>
      <c r="AC935" s="28"/>
      <c r="AD935" s="28"/>
      <c r="AE935" s="70"/>
      <c r="AF935" s="36"/>
      <c r="AG935" s="6"/>
    </row>
    <row r="936" spans="7:33" ht="20" customHeight="1" x14ac:dyDescent="0.25">
      <c r="G936" s="6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55"/>
      <c r="U936" s="161"/>
      <c r="V936" s="164"/>
      <c r="W936" s="164"/>
      <c r="X936" s="11"/>
      <c r="Y936" s="28"/>
      <c r="Z936" s="28"/>
      <c r="AA936" s="28"/>
      <c r="AB936" s="28"/>
      <c r="AC936" s="28"/>
      <c r="AD936" s="28"/>
      <c r="AE936" s="70"/>
      <c r="AF936" s="36"/>
      <c r="AG936" s="6"/>
    </row>
    <row r="937" spans="7:33" ht="20" customHeight="1" x14ac:dyDescent="0.25">
      <c r="G937" s="6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55"/>
      <c r="U937" s="161"/>
      <c r="V937" s="164"/>
      <c r="W937" s="164"/>
      <c r="X937" s="11"/>
      <c r="Y937" s="28"/>
      <c r="Z937" s="28"/>
      <c r="AA937" s="28"/>
      <c r="AB937" s="28"/>
      <c r="AC937" s="28"/>
      <c r="AD937" s="28"/>
      <c r="AE937" s="70"/>
      <c r="AF937" s="36"/>
      <c r="AG937" s="6"/>
    </row>
    <row r="938" spans="7:33" ht="20" customHeight="1" x14ac:dyDescent="0.25">
      <c r="G938" s="6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55"/>
      <c r="U938" s="161"/>
      <c r="V938" s="164"/>
      <c r="W938" s="164"/>
      <c r="X938" s="11"/>
      <c r="Y938" s="28"/>
      <c r="Z938" s="28"/>
      <c r="AA938" s="28"/>
      <c r="AB938" s="28"/>
      <c r="AC938" s="28"/>
      <c r="AD938" s="28"/>
      <c r="AE938" s="70"/>
      <c r="AF938" s="36"/>
      <c r="AG938" s="6"/>
    </row>
    <row r="939" spans="7:33" ht="20" customHeight="1" x14ac:dyDescent="0.25">
      <c r="G939" s="6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55"/>
      <c r="U939" s="161"/>
      <c r="V939" s="164"/>
      <c r="W939" s="164"/>
      <c r="X939" s="11"/>
      <c r="Y939" s="28"/>
      <c r="Z939" s="28"/>
      <c r="AA939" s="28"/>
      <c r="AB939" s="28"/>
      <c r="AC939" s="28"/>
      <c r="AD939" s="28"/>
      <c r="AE939" s="70"/>
      <c r="AF939" s="36"/>
      <c r="AG939" s="6"/>
    </row>
    <row r="940" spans="7:33" ht="20" customHeight="1" x14ac:dyDescent="0.25">
      <c r="G940" s="6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55"/>
      <c r="U940" s="161"/>
      <c r="V940" s="164"/>
      <c r="W940" s="164"/>
      <c r="X940" s="11"/>
      <c r="Y940" s="28"/>
      <c r="Z940" s="28"/>
      <c r="AA940" s="28"/>
      <c r="AB940" s="28"/>
      <c r="AC940" s="28"/>
      <c r="AD940" s="28"/>
      <c r="AE940" s="70"/>
      <c r="AF940" s="36"/>
      <c r="AG940" s="6"/>
    </row>
    <row r="941" spans="7:33" ht="20" customHeight="1" x14ac:dyDescent="0.25">
      <c r="G941" s="6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55"/>
      <c r="U941" s="161"/>
      <c r="V941" s="164"/>
      <c r="W941" s="164"/>
      <c r="X941" s="11"/>
      <c r="Y941" s="28"/>
      <c r="Z941" s="28"/>
      <c r="AA941" s="28"/>
      <c r="AB941" s="28"/>
      <c r="AC941" s="28"/>
      <c r="AD941" s="28"/>
      <c r="AE941" s="70"/>
      <c r="AF941" s="36"/>
      <c r="AG941" s="6"/>
    </row>
    <row r="942" spans="7:33" ht="20" customHeight="1" x14ac:dyDescent="0.25">
      <c r="G942" s="6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55"/>
      <c r="U942" s="161"/>
      <c r="V942" s="164"/>
      <c r="W942" s="164"/>
      <c r="X942" s="11"/>
      <c r="Y942" s="28"/>
      <c r="Z942" s="28"/>
      <c r="AA942" s="28"/>
      <c r="AB942" s="28"/>
      <c r="AC942" s="28"/>
      <c r="AD942" s="28"/>
      <c r="AE942" s="70"/>
      <c r="AF942" s="36"/>
      <c r="AG942" s="6"/>
    </row>
    <row r="943" spans="7:33" ht="20" customHeight="1" x14ac:dyDescent="0.25">
      <c r="G943" s="6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55"/>
      <c r="U943" s="161"/>
      <c r="V943" s="164"/>
      <c r="W943" s="164"/>
      <c r="X943" s="11"/>
      <c r="Y943" s="28"/>
      <c r="Z943" s="28"/>
      <c r="AA943" s="28"/>
      <c r="AB943" s="28"/>
      <c r="AC943" s="28"/>
      <c r="AD943" s="28"/>
      <c r="AE943" s="70"/>
      <c r="AF943" s="36"/>
      <c r="AG943" s="6"/>
    </row>
    <row r="944" spans="7:33" ht="20" customHeight="1" x14ac:dyDescent="0.25">
      <c r="G944" s="6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55"/>
      <c r="U944" s="161"/>
      <c r="V944" s="164"/>
      <c r="W944" s="164"/>
      <c r="X944" s="11"/>
      <c r="Y944" s="28"/>
      <c r="Z944" s="28"/>
      <c r="AA944" s="28"/>
      <c r="AB944" s="28"/>
      <c r="AC944" s="28"/>
      <c r="AD944" s="28"/>
      <c r="AE944" s="70"/>
      <c r="AF944" s="36"/>
      <c r="AG944" s="6"/>
    </row>
    <row r="945" spans="7:33" ht="20" customHeight="1" x14ac:dyDescent="0.25">
      <c r="G945" s="6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55"/>
      <c r="U945" s="161"/>
      <c r="V945" s="164"/>
      <c r="W945" s="164"/>
      <c r="X945" s="11"/>
      <c r="Y945" s="28"/>
      <c r="Z945" s="28"/>
      <c r="AA945" s="28"/>
      <c r="AB945" s="28"/>
      <c r="AC945" s="28"/>
      <c r="AD945" s="28"/>
      <c r="AE945" s="70"/>
      <c r="AF945" s="36"/>
      <c r="AG945" s="6"/>
    </row>
    <row r="946" spans="7:33" ht="20" customHeight="1" x14ac:dyDescent="0.25">
      <c r="G946" s="6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55"/>
      <c r="U946" s="161"/>
      <c r="V946" s="164"/>
      <c r="W946" s="164"/>
      <c r="X946" s="11"/>
      <c r="Y946" s="28"/>
      <c r="Z946" s="28"/>
      <c r="AA946" s="28"/>
      <c r="AB946" s="28"/>
      <c r="AC946" s="28"/>
      <c r="AD946" s="28"/>
      <c r="AE946" s="70"/>
      <c r="AF946" s="36"/>
      <c r="AG946" s="6"/>
    </row>
    <row r="947" spans="7:33" ht="20" customHeight="1" x14ac:dyDescent="0.25">
      <c r="G947" s="6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55"/>
      <c r="U947" s="161"/>
      <c r="V947" s="164"/>
      <c r="W947" s="164"/>
      <c r="X947" s="11"/>
      <c r="Y947" s="28"/>
      <c r="Z947" s="28"/>
      <c r="AA947" s="28"/>
      <c r="AB947" s="28"/>
      <c r="AC947" s="28"/>
      <c r="AD947" s="28"/>
      <c r="AE947" s="70"/>
      <c r="AF947" s="36"/>
      <c r="AG947" s="6"/>
    </row>
    <row r="948" spans="7:33" ht="20" customHeight="1" x14ac:dyDescent="0.25">
      <c r="G948" s="6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55"/>
      <c r="U948" s="161"/>
      <c r="V948" s="164"/>
      <c r="W948" s="164"/>
      <c r="X948" s="11"/>
      <c r="Y948" s="28"/>
      <c r="Z948" s="28"/>
      <c r="AA948" s="28"/>
      <c r="AB948" s="28"/>
      <c r="AC948" s="28"/>
      <c r="AD948" s="28"/>
      <c r="AE948" s="70"/>
      <c r="AF948" s="36"/>
      <c r="AG948" s="6"/>
    </row>
    <row r="949" spans="7:33" ht="20" customHeight="1" x14ac:dyDescent="0.25">
      <c r="G949" s="6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55"/>
      <c r="U949" s="161"/>
      <c r="V949" s="164"/>
      <c r="W949" s="164"/>
      <c r="X949" s="11"/>
      <c r="Y949" s="28"/>
      <c r="Z949" s="28"/>
      <c r="AA949" s="28"/>
      <c r="AB949" s="28"/>
      <c r="AC949" s="28"/>
      <c r="AD949" s="28"/>
      <c r="AE949" s="70"/>
      <c r="AF949" s="36"/>
      <c r="AG949" s="6"/>
    </row>
    <row r="950" spans="7:33" ht="20" customHeight="1" x14ac:dyDescent="0.25">
      <c r="G950" s="6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55"/>
      <c r="U950" s="161"/>
      <c r="V950" s="164"/>
      <c r="W950" s="164"/>
      <c r="X950" s="11"/>
      <c r="Y950" s="28"/>
      <c r="Z950" s="28"/>
      <c r="AA950" s="28"/>
      <c r="AB950" s="28"/>
      <c r="AC950" s="28"/>
      <c r="AD950" s="28"/>
      <c r="AE950" s="70"/>
      <c r="AF950" s="36"/>
      <c r="AG950" s="6"/>
    </row>
    <row r="951" spans="7:33" ht="20" customHeight="1" x14ac:dyDescent="0.25">
      <c r="G951" s="6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55"/>
      <c r="U951" s="161"/>
      <c r="V951" s="164"/>
      <c r="W951" s="164"/>
      <c r="X951" s="11"/>
      <c r="Y951" s="28"/>
      <c r="Z951" s="28"/>
      <c r="AA951" s="28"/>
      <c r="AB951" s="28"/>
      <c r="AC951" s="28"/>
      <c r="AD951" s="28"/>
      <c r="AE951" s="70"/>
      <c r="AF951" s="36"/>
      <c r="AG951" s="6"/>
    </row>
    <row r="952" spans="7:33" ht="20" customHeight="1" x14ac:dyDescent="0.25">
      <c r="G952" s="6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55"/>
      <c r="U952" s="161"/>
      <c r="V952" s="164"/>
      <c r="W952" s="164"/>
      <c r="X952" s="11"/>
      <c r="Y952" s="28"/>
      <c r="Z952" s="28"/>
      <c r="AA952" s="28"/>
      <c r="AB952" s="28"/>
      <c r="AC952" s="28"/>
      <c r="AD952" s="28"/>
      <c r="AE952" s="70"/>
      <c r="AF952" s="36"/>
      <c r="AG952" s="6"/>
    </row>
    <row r="953" spans="7:33" ht="20" customHeight="1" x14ac:dyDescent="0.25">
      <c r="G953" s="6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55"/>
      <c r="U953" s="161"/>
      <c r="V953" s="164"/>
      <c r="W953" s="164"/>
      <c r="X953" s="11"/>
      <c r="Y953" s="28"/>
      <c r="Z953" s="28"/>
      <c r="AA953" s="28"/>
      <c r="AB953" s="28"/>
      <c r="AC953" s="28"/>
      <c r="AD953" s="28"/>
      <c r="AE953" s="70"/>
      <c r="AF953" s="36"/>
      <c r="AG953" s="6"/>
    </row>
    <row r="954" spans="7:33" ht="20" customHeight="1" x14ac:dyDescent="0.25">
      <c r="G954" s="6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55"/>
      <c r="U954" s="161"/>
      <c r="V954" s="164"/>
      <c r="W954" s="164"/>
      <c r="X954" s="11"/>
      <c r="Y954" s="28"/>
      <c r="Z954" s="28"/>
      <c r="AA954" s="28"/>
      <c r="AB954" s="28"/>
      <c r="AC954" s="28"/>
      <c r="AD954" s="28"/>
      <c r="AE954" s="70"/>
      <c r="AF954" s="36"/>
      <c r="AG954" s="6"/>
    </row>
    <row r="955" spans="7:33" ht="20" customHeight="1" x14ac:dyDescent="0.25">
      <c r="G955" s="6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55"/>
      <c r="U955" s="161"/>
      <c r="V955" s="164"/>
      <c r="W955" s="164"/>
      <c r="X955" s="11"/>
      <c r="Y955" s="28"/>
      <c r="Z955" s="28"/>
      <c r="AA955" s="28"/>
      <c r="AB955" s="28"/>
      <c r="AC955" s="28"/>
      <c r="AD955" s="28"/>
      <c r="AE955" s="70"/>
      <c r="AF955" s="36"/>
      <c r="AG955" s="6"/>
    </row>
    <row r="956" spans="7:33" ht="20" customHeight="1" x14ac:dyDescent="0.25">
      <c r="G956" s="6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55"/>
      <c r="U956" s="161"/>
      <c r="V956" s="164"/>
      <c r="W956" s="164"/>
      <c r="X956" s="11"/>
      <c r="Y956" s="28"/>
      <c r="Z956" s="28"/>
      <c r="AA956" s="28"/>
      <c r="AB956" s="28"/>
      <c r="AC956" s="28"/>
      <c r="AD956" s="28"/>
      <c r="AE956" s="70"/>
      <c r="AF956" s="36"/>
      <c r="AG956" s="6"/>
    </row>
    <row r="957" spans="7:33" ht="20" customHeight="1" x14ac:dyDescent="0.25">
      <c r="G957" s="6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55"/>
      <c r="U957" s="161"/>
      <c r="V957" s="164"/>
      <c r="W957" s="164"/>
      <c r="X957" s="11"/>
      <c r="Y957" s="28"/>
      <c r="Z957" s="28"/>
      <c r="AA957" s="28"/>
      <c r="AB957" s="28"/>
      <c r="AC957" s="28"/>
      <c r="AD957" s="28"/>
      <c r="AE957" s="70"/>
      <c r="AF957" s="36"/>
      <c r="AG957" s="6"/>
    </row>
    <row r="958" spans="7:33" ht="20" customHeight="1" x14ac:dyDescent="0.25">
      <c r="G958" s="6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55"/>
      <c r="U958" s="161"/>
      <c r="V958" s="164"/>
      <c r="W958" s="164"/>
      <c r="X958" s="11"/>
      <c r="Y958" s="28"/>
      <c r="Z958" s="28"/>
      <c r="AA958" s="28"/>
      <c r="AB958" s="28"/>
      <c r="AC958" s="28"/>
      <c r="AD958" s="28"/>
      <c r="AE958" s="70"/>
      <c r="AF958" s="36"/>
      <c r="AG958" s="6"/>
    </row>
    <row r="959" spans="7:33" ht="20" customHeight="1" x14ac:dyDescent="0.25">
      <c r="G959" s="6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55"/>
      <c r="U959" s="161"/>
      <c r="V959" s="164"/>
      <c r="W959" s="164"/>
      <c r="X959" s="11"/>
      <c r="Y959" s="28"/>
      <c r="Z959" s="28"/>
      <c r="AA959" s="28"/>
      <c r="AB959" s="28"/>
      <c r="AC959" s="28"/>
      <c r="AD959" s="28"/>
      <c r="AE959" s="70"/>
      <c r="AF959" s="36"/>
      <c r="AG959" s="6"/>
    </row>
    <row r="960" spans="7:33" ht="20" customHeight="1" x14ac:dyDescent="0.25">
      <c r="G960" s="6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55"/>
      <c r="U960" s="161"/>
      <c r="V960" s="164"/>
      <c r="W960" s="164"/>
      <c r="X960" s="11"/>
      <c r="Y960" s="28"/>
      <c r="Z960" s="28"/>
      <c r="AA960" s="28"/>
      <c r="AB960" s="28"/>
      <c r="AC960" s="28"/>
      <c r="AD960" s="28"/>
      <c r="AE960" s="70"/>
      <c r="AF960" s="36"/>
      <c r="AG960" s="6"/>
    </row>
    <row r="961" spans="7:33" ht="20" customHeight="1" x14ac:dyDescent="0.25">
      <c r="G961" s="6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55"/>
      <c r="U961" s="161"/>
      <c r="V961" s="164"/>
      <c r="W961" s="164"/>
      <c r="X961" s="11"/>
      <c r="Y961" s="28"/>
      <c r="Z961" s="28"/>
      <c r="AA961" s="28"/>
      <c r="AB961" s="28"/>
      <c r="AC961" s="28"/>
      <c r="AD961" s="28"/>
      <c r="AE961" s="70"/>
      <c r="AF961" s="36"/>
      <c r="AG961" s="6"/>
    </row>
    <row r="962" spans="7:33" ht="20" customHeight="1" x14ac:dyDescent="0.25">
      <c r="G962" s="6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55"/>
      <c r="U962" s="161"/>
      <c r="V962" s="164"/>
      <c r="W962" s="164"/>
      <c r="X962" s="11"/>
      <c r="Y962" s="28"/>
      <c r="Z962" s="28"/>
      <c r="AA962" s="28"/>
      <c r="AB962" s="28"/>
      <c r="AC962" s="28"/>
      <c r="AD962" s="28"/>
      <c r="AE962" s="70"/>
      <c r="AF962" s="36"/>
      <c r="AG962" s="6"/>
    </row>
    <row r="963" spans="7:33" ht="20" customHeight="1" x14ac:dyDescent="0.25">
      <c r="G963" s="6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55"/>
      <c r="U963" s="161"/>
      <c r="V963" s="164"/>
      <c r="W963" s="164"/>
      <c r="X963" s="11"/>
      <c r="Y963" s="28"/>
      <c r="Z963" s="28"/>
      <c r="AA963" s="28"/>
      <c r="AB963" s="28"/>
      <c r="AC963" s="28"/>
      <c r="AD963" s="28"/>
      <c r="AE963" s="70"/>
      <c r="AF963" s="36"/>
      <c r="AG963" s="6"/>
    </row>
    <row r="964" spans="7:33" ht="20" customHeight="1" x14ac:dyDescent="0.25">
      <c r="G964" s="6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55"/>
      <c r="U964" s="161"/>
      <c r="V964" s="164"/>
      <c r="W964" s="164"/>
      <c r="X964" s="11"/>
      <c r="Y964" s="28"/>
      <c r="Z964" s="28"/>
      <c r="AA964" s="28"/>
      <c r="AB964" s="28"/>
      <c r="AC964" s="28"/>
      <c r="AD964" s="28"/>
      <c r="AE964" s="70"/>
      <c r="AF964" s="36"/>
      <c r="AG964" s="6"/>
    </row>
    <row r="965" spans="7:33" ht="20" customHeight="1" x14ac:dyDescent="0.25">
      <c r="G965" s="6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55"/>
      <c r="U965" s="161"/>
      <c r="V965" s="164"/>
      <c r="W965" s="164"/>
      <c r="X965" s="11"/>
      <c r="Y965" s="28"/>
      <c r="Z965" s="28"/>
      <c r="AA965" s="28"/>
      <c r="AB965" s="28"/>
      <c r="AC965" s="28"/>
      <c r="AD965" s="28"/>
      <c r="AE965" s="70"/>
      <c r="AF965" s="36"/>
      <c r="AG965" s="6"/>
    </row>
    <row r="966" spans="7:33" ht="20" customHeight="1" x14ac:dyDescent="0.25">
      <c r="G966" s="6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55"/>
      <c r="U966" s="161"/>
      <c r="V966" s="164"/>
      <c r="W966" s="164"/>
      <c r="X966" s="11"/>
      <c r="Y966" s="28"/>
      <c r="Z966" s="28"/>
      <c r="AA966" s="28"/>
      <c r="AB966" s="28"/>
      <c r="AC966" s="28"/>
      <c r="AD966" s="28"/>
      <c r="AE966" s="70"/>
      <c r="AF966" s="36"/>
      <c r="AG966" s="6"/>
    </row>
    <row r="967" spans="7:33" ht="20" customHeight="1" x14ac:dyDescent="0.25">
      <c r="G967" s="6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55"/>
      <c r="U967" s="161"/>
      <c r="V967" s="164"/>
      <c r="W967" s="164"/>
      <c r="X967" s="11"/>
      <c r="Y967" s="28"/>
      <c r="Z967" s="28"/>
      <c r="AA967" s="28"/>
      <c r="AB967" s="28"/>
      <c r="AC967" s="28"/>
      <c r="AD967" s="28"/>
      <c r="AE967" s="70"/>
      <c r="AF967" s="36"/>
      <c r="AG967" s="6"/>
    </row>
    <row r="968" spans="7:33" ht="20" customHeight="1" x14ac:dyDescent="0.25">
      <c r="G968" s="6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55"/>
      <c r="U968" s="161"/>
      <c r="V968" s="164"/>
      <c r="W968" s="164"/>
      <c r="X968" s="11"/>
      <c r="Y968" s="28"/>
      <c r="Z968" s="28"/>
      <c r="AA968" s="28"/>
      <c r="AB968" s="28"/>
      <c r="AC968" s="28"/>
      <c r="AD968" s="28"/>
      <c r="AE968" s="70"/>
      <c r="AF968" s="36"/>
      <c r="AG968" s="6"/>
    </row>
    <row r="969" spans="7:33" ht="20" customHeight="1" x14ac:dyDescent="0.25">
      <c r="G969" s="6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55"/>
      <c r="U969" s="161"/>
      <c r="V969" s="164"/>
      <c r="W969" s="164"/>
      <c r="X969" s="11"/>
      <c r="Y969" s="28"/>
      <c r="Z969" s="28"/>
      <c r="AA969" s="28"/>
      <c r="AB969" s="28"/>
      <c r="AC969" s="28"/>
      <c r="AD969" s="28"/>
      <c r="AE969" s="70"/>
      <c r="AF969" s="36"/>
      <c r="AG969" s="6"/>
    </row>
    <row r="970" spans="7:33" ht="20" customHeight="1" x14ac:dyDescent="0.25">
      <c r="G970" s="6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55"/>
      <c r="U970" s="161"/>
      <c r="V970" s="164"/>
      <c r="W970" s="164"/>
      <c r="X970" s="11"/>
      <c r="Y970" s="28"/>
      <c r="Z970" s="28"/>
      <c r="AA970" s="28"/>
      <c r="AB970" s="28"/>
      <c r="AC970" s="28"/>
      <c r="AD970" s="28"/>
      <c r="AE970" s="70"/>
      <c r="AF970" s="36"/>
      <c r="AG970" s="6"/>
    </row>
    <row r="971" spans="7:33" ht="20" customHeight="1" x14ac:dyDescent="0.25">
      <c r="G971" s="6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55"/>
      <c r="U971" s="161"/>
      <c r="V971" s="164"/>
      <c r="W971" s="164"/>
      <c r="X971" s="11"/>
      <c r="Y971" s="28"/>
      <c r="Z971" s="28"/>
      <c r="AA971" s="28"/>
      <c r="AB971" s="28"/>
      <c r="AC971" s="28"/>
      <c r="AD971" s="28"/>
      <c r="AE971" s="70"/>
      <c r="AF971" s="36"/>
      <c r="AG971" s="6"/>
    </row>
    <row r="972" spans="7:33" ht="20" customHeight="1" x14ac:dyDescent="0.25">
      <c r="G972" s="6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55"/>
      <c r="U972" s="161"/>
      <c r="V972" s="164"/>
      <c r="W972" s="164"/>
      <c r="X972" s="11"/>
      <c r="Y972" s="28"/>
      <c r="Z972" s="28"/>
      <c r="AA972" s="28"/>
      <c r="AB972" s="28"/>
      <c r="AC972" s="28"/>
      <c r="AD972" s="28"/>
      <c r="AE972" s="70"/>
      <c r="AF972" s="36"/>
      <c r="AG972" s="6"/>
    </row>
    <row r="973" spans="7:33" ht="20" customHeight="1" x14ac:dyDescent="0.25">
      <c r="G973" s="6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55"/>
      <c r="U973" s="161"/>
      <c r="V973" s="164"/>
      <c r="W973" s="164"/>
      <c r="X973" s="11"/>
      <c r="Y973" s="28"/>
      <c r="Z973" s="28"/>
      <c r="AA973" s="28"/>
      <c r="AB973" s="28"/>
      <c r="AC973" s="28"/>
      <c r="AD973" s="28"/>
      <c r="AE973" s="70"/>
      <c r="AF973" s="36"/>
      <c r="AG973" s="6"/>
    </row>
    <row r="974" spans="7:33" ht="20" customHeight="1" x14ac:dyDescent="0.25">
      <c r="G974" s="6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55"/>
      <c r="U974" s="161"/>
      <c r="V974" s="164"/>
      <c r="W974" s="164"/>
      <c r="X974" s="11"/>
      <c r="Y974" s="28"/>
      <c r="Z974" s="28"/>
      <c r="AA974" s="28"/>
      <c r="AB974" s="28"/>
      <c r="AC974" s="28"/>
      <c r="AD974" s="28"/>
      <c r="AE974" s="70"/>
      <c r="AF974" s="36"/>
      <c r="AG974" s="6"/>
    </row>
    <row r="975" spans="7:33" ht="20" customHeight="1" x14ac:dyDescent="0.25">
      <c r="G975" s="6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55"/>
      <c r="U975" s="161"/>
      <c r="V975" s="164"/>
      <c r="W975" s="164"/>
      <c r="X975" s="11"/>
      <c r="Y975" s="28"/>
      <c r="Z975" s="28"/>
      <c r="AA975" s="28"/>
      <c r="AB975" s="28"/>
      <c r="AC975" s="28"/>
      <c r="AD975" s="28"/>
      <c r="AE975" s="70"/>
      <c r="AF975" s="36"/>
      <c r="AG975" s="6"/>
    </row>
    <row r="976" spans="7:33" ht="20" customHeight="1" x14ac:dyDescent="0.25">
      <c r="G976" s="6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55"/>
      <c r="U976" s="161"/>
      <c r="V976" s="164"/>
      <c r="W976" s="164"/>
      <c r="X976" s="11"/>
      <c r="Y976" s="28"/>
      <c r="Z976" s="28"/>
      <c r="AA976" s="28"/>
      <c r="AB976" s="28"/>
      <c r="AC976" s="28"/>
      <c r="AD976" s="28"/>
      <c r="AE976" s="70"/>
      <c r="AF976" s="36"/>
      <c r="AG976" s="6"/>
    </row>
    <row r="977" spans="7:33" ht="20" customHeight="1" x14ac:dyDescent="0.25">
      <c r="G977" s="6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55"/>
      <c r="U977" s="161"/>
      <c r="V977" s="164"/>
      <c r="W977" s="164"/>
      <c r="X977" s="11"/>
      <c r="Y977" s="28"/>
      <c r="Z977" s="28"/>
      <c r="AA977" s="28"/>
      <c r="AB977" s="28"/>
      <c r="AC977" s="28"/>
      <c r="AD977" s="28"/>
      <c r="AE977" s="70"/>
      <c r="AF977" s="36"/>
      <c r="AG977" s="6"/>
    </row>
    <row r="978" spans="7:33" ht="20" customHeight="1" x14ac:dyDescent="0.25">
      <c r="G978" s="6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55"/>
      <c r="U978" s="161"/>
      <c r="V978" s="164"/>
      <c r="W978" s="164"/>
      <c r="X978" s="11"/>
      <c r="Y978" s="28"/>
      <c r="Z978" s="28"/>
      <c r="AA978" s="28"/>
      <c r="AB978" s="28"/>
      <c r="AC978" s="28"/>
      <c r="AD978" s="28"/>
      <c r="AE978" s="70"/>
      <c r="AF978" s="36"/>
      <c r="AG978" s="6"/>
    </row>
    <row r="979" spans="7:33" ht="20" customHeight="1" x14ac:dyDescent="0.25">
      <c r="G979" s="6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55"/>
      <c r="U979" s="161"/>
      <c r="V979" s="164"/>
      <c r="W979" s="164"/>
      <c r="X979" s="11"/>
      <c r="Y979" s="28"/>
      <c r="Z979" s="28"/>
      <c r="AA979" s="28"/>
      <c r="AB979" s="28"/>
      <c r="AC979" s="28"/>
      <c r="AD979" s="28"/>
      <c r="AE979" s="70"/>
      <c r="AF979" s="36"/>
      <c r="AG979" s="6"/>
    </row>
    <row r="980" spans="7:33" ht="20" customHeight="1" x14ac:dyDescent="0.25">
      <c r="G980" s="6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55"/>
      <c r="U980" s="161"/>
      <c r="V980" s="164"/>
      <c r="W980" s="164"/>
      <c r="X980" s="11"/>
      <c r="Y980" s="28"/>
      <c r="Z980" s="28"/>
      <c r="AA980" s="28"/>
      <c r="AB980" s="28"/>
      <c r="AC980" s="28"/>
      <c r="AD980" s="28"/>
      <c r="AE980" s="70"/>
      <c r="AF980" s="36"/>
      <c r="AG980" s="6"/>
    </row>
    <row r="981" spans="7:33" ht="20" customHeight="1" x14ac:dyDescent="0.25">
      <c r="G981" s="6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55"/>
      <c r="U981" s="161"/>
      <c r="V981" s="164"/>
      <c r="W981" s="164"/>
      <c r="X981" s="11"/>
      <c r="Y981" s="28"/>
      <c r="Z981" s="28"/>
      <c r="AA981" s="28"/>
      <c r="AB981" s="28"/>
      <c r="AC981" s="28"/>
      <c r="AD981" s="28"/>
      <c r="AE981" s="70"/>
      <c r="AF981" s="36"/>
      <c r="AG981" s="6"/>
    </row>
    <row r="982" spans="7:33" ht="20" customHeight="1" x14ac:dyDescent="0.25">
      <c r="G982" s="6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55"/>
      <c r="U982" s="161"/>
      <c r="V982" s="164"/>
      <c r="W982" s="164"/>
      <c r="X982" s="11"/>
      <c r="Y982" s="28"/>
      <c r="Z982" s="28"/>
      <c r="AA982" s="28"/>
      <c r="AB982" s="28"/>
      <c r="AC982" s="28"/>
      <c r="AD982" s="28"/>
      <c r="AE982" s="70"/>
      <c r="AF982" s="36"/>
      <c r="AG982" s="6"/>
    </row>
    <row r="983" spans="7:33" ht="20" customHeight="1" x14ac:dyDescent="0.25">
      <c r="G983" s="6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55"/>
      <c r="U983" s="161"/>
      <c r="V983" s="164"/>
      <c r="W983" s="164"/>
      <c r="X983" s="11"/>
      <c r="Y983" s="28"/>
      <c r="Z983" s="28"/>
      <c r="AA983" s="28"/>
      <c r="AB983" s="28"/>
      <c r="AC983" s="28"/>
      <c r="AD983" s="28"/>
      <c r="AE983" s="70"/>
      <c r="AF983" s="36"/>
      <c r="AG983" s="6"/>
    </row>
    <row r="984" spans="7:33" ht="20" customHeight="1" x14ac:dyDescent="0.25">
      <c r="G984" s="6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55"/>
      <c r="U984" s="161"/>
      <c r="V984" s="164"/>
      <c r="W984" s="164"/>
      <c r="X984" s="11"/>
      <c r="Y984" s="28"/>
      <c r="Z984" s="28"/>
      <c r="AA984" s="28"/>
      <c r="AB984" s="28"/>
      <c r="AC984" s="28"/>
      <c r="AD984" s="28"/>
      <c r="AE984" s="70"/>
      <c r="AF984" s="36"/>
      <c r="AG984" s="6"/>
    </row>
    <row r="985" spans="7:33" ht="20" customHeight="1" x14ac:dyDescent="0.25">
      <c r="G985" s="6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55"/>
      <c r="U985" s="161"/>
      <c r="V985" s="164"/>
      <c r="W985" s="164"/>
      <c r="X985" s="11"/>
      <c r="Y985" s="28"/>
      <c r="Z985" s="28"/>
      <c r="AA985" s="28"/>
      <c r="AB985" s="28"/>
      <c r="AC985" s="28"/>
      <c r="AD985" s="28"/>
      <c r="AE985" s="70"/>
      <c r="AF985" s="36"/>
      <c r="AG985" s="6"/>
    </row>
    <row r="986" spans="7:33" ht="20" customHeight="1" x14ac:dyDescent="0.25">
      <c r="G986" s="6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55"/>
      <c r="U986" s="161"/>
      <c r="V986" s="164"/>
      <c r="W986" s="164"/>
      <c r="X986" s="11"/>
      <c r="Y986" s="28"/>
      <c r="Z986" s="28"/>
      <c r="AA986" s="28"/>
      <c r="AB986" s="28"/>
      <c r="AC986" s="28"/>
      <c r="AD986" s="28"/>
      <c r="AE986" s="70"/>
      <c r="AF986" s="36"/>
      <c r="AG986" s="6"/>
    </row>
    <row r="987" spans="7:33" ht="20" customHeight="1" x14ac:dyDescent="0.25">
      <c r="G987" s="6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55"/>
      <c r="U987" s="161"/>
      <c r="V987" s="164"/>
      <c r="W987" s="164"/>
      <c r="X987" s="11"/>
      <c r="Y987" s="28"/>
      <c r="Z987" s="28"/>
      <c r="AA987" s="28"/>
      <c r="AB987" s="28"/>
      <c r="AC987" s="28"/>
      <c r="AD987" s="28"/>
      <c r="AE987" s="70"/>
      <c r="AF987" s="36"/>
      <c r="AG987" s="6"/>
    </row>
    <row r="988" spans="7:33" ht="20" customHeight="1" x14ac:dyDescent="0.25">
      <c r="G988" s="6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55"/>
      <c r="U988" s="161"/>
      <c r="V988" s="164"/>
      <c r="W988" s="164"/>
      <c r="X988" s="11"/>
      <c r="Y988" s="28"/>
      <c r="Z988" s="28"/>
      <c r="AA988" s="28"/>
      <c r="AB988" s="28"/>
      <c r="AC988" s="28"/>
      <c r="AD988" s="28"/>
      <c r="AE988" s="70"/>
      <c r="AF988" s="36"/>
      <c r="AG988" s="6"/>
    </row>
    <row r="989" spans="7:33" ht="20" customHeight="1" x14ac:dyDescent="0.25">
      <c r="G989" s="6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55"/>
      <c r="U989" s="161"/>
      <c r="V989" s="164"/>
      <c r="W989" s="164"/>
      <c r="X989" s="11"/>
      <c r="Y989" s="28"/>
      <c r="Z989" s="28"/>
      <c r="AA989" s="28"/>
      <c r="AB989" s="28"/>
      <c r="AC989" s="28"/>
      <c r="AD989" s="28"/>
      <c r="AE989" s="70"/>
      <c r="AF989" s="36"/>
      <c r="AG989" s="6"/>
    </row>
    <row r="990" spans="7:33" ht="20" customHeight="1" x14ac:dyDescent="0.25">
      <c r="G990" s="6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55"/>
      <c r="U990" s="161"/>
      <c r="V990" s="164"/>
      <c r="W990" s="164"/>
      <c r="X990" s="11"/>
      <c r="Y990" s="28"/>
      <c r="Z990" s="28"/>
      <c r="AA990" s="28"/>
      <c r="AB990" s="28"/>
      <c r="AC990" s="28"/>
      <c r="AD990" s="28"/>
      <c r="AE990" s="70"/>
      <c r="AF990" s="36"/>
      <c r="AG990" s="6"/>
    </row>
    <row r="991" spans="7:33" ht="20" customHeight="1" x14ac:dyDescent="0.25">
      <c r="G991" s="6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55"/>
      <c r="U991" s="161"/>
      <c r="V991" s="164"/>
      <c r="W991" s="164"/>
      <c r="X991" s="11"/>
      <c r="Y991" s="28"/>
      <c r="Z991" s="28"/>
      <c r="AA991" s="28"/>
      <c r="AB991" s="28"/>
      <c r="AC991" s="28"/>
      <c r="AD991" s="28"/>
      <c r="AE991" s="70"/>
      <c r="AF991" s="36"/>
      <c r="AG991" s="6"/>
    </row>
    <row r="992" spans="7:33" ht="20" customHeight="1" x14ac:dyDescent="0.25">
      <c r="G992" s="6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55"/>
      <c r="U992" s="161"/>
      <c r="V992" s="164"/>
      <c r="W992" s="164"/>
      <c r="X992" s="11"/>
      <c r="Y992" s="28"/>
      <c r="Z992" s="28"/>
      <c r="AA992" s="28"/>
      <c r="AB992" s="28"/>
      <c r="AC992" s="28"/>
      <c r="AD992" s="28"/>
      <c r="AE992" s="70"/>
      <c r="AF992" s="36"/>
      <c r="AG992" s="6"/>
    </row>
    <row r="993" spans="7:33" ht="20" customHeight="1" x14ac:dyDescent="0.25">
      <c r="G993" s="6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55"/>
      <c r="U993" s="161"/>
      <c r="V993" s="164"/>
      <c r="W993" s="164"/>
      <c r="X993" s="11"/>
      <c r="Y993" s="28"/>
      <c r="Z993" s="28"/>
      <c r="AA993" s="28"/>
      <c r="AB993" s="28"/>
      <c r="AC993" s="28"/>
      <c r="AD993" s="28"/>
      <c r="AE993" s="70"/>
      <c r="AF993" s="36"/>
      <c r="AG993" s="6"/>
    </row>
    <row r="994" spans="7:33" ht="20" customHeight="1" x14ac:dyDescent="0.25">
      <c r="G994" s="6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55"/>
      <c r="U994" s="161"/>
      <c r="V994" s="164"/>
      <c r="W994" s="164"/>
      <c r="X994" s="11"/>
      <c r="Y994" s="28"/>
      <c r="Z994" s="28"/>
      <c r="AA994" s="28"/>
      <c r="AB994" s="28"/>
      <c r="AC994" s="28"/>
      <c r="AD994" s="28"/>
      <c r="AE994" s="70"/>
      <c r="AF994" s="36"/>
      <c r="AG994" s="6"/>
    </row>
    <row r="995" spans="7:33" ht="20" customHeight="1" x14ac:dyDescent="0.25">
      <c r="G995" s="6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55"/>
      <c r="U995" s="161"/>
      <c r="V995" s="164"/>
      <c r="W995" s="164"/>
      <c r="X995" s="11"/>
      <c r="Y995" s="28"/>
      <c r="Z995" s="28"/>
      <c r="AA995" s="28"/>
      <c r="AB995" s="28"/>
      <c r="AC995" s="28"/>
      <c r="AD995" s="28"/>
      <c r="AE995" s="70"/>
      <c r="AF995" s="36"/>
      <c r="AG995" s="6"/>
    </row>
    <row r="996" spans="7:33" ht="20" customHeight="1" x14ac:dyDescent="0.25">
      <c r="G996" s="6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55"/>
      <c r="U996" s="161"/>
      <c r="V996" s="164"/>
      <c r="W996" s="164"/>
      <c r="X996" s="11"/>
      <c r="Y996" s="28"/>
      <c r="Z996" s="28"/>
      <c r="AA996" s="28"/>
      <c r="AB996" s="28"/>
      <c r="AC996" s="28"/>
      <c r="AD996" s="28"/>
      <c r="AE996" s="70"/>
      <c r="AF996" s="36"/>
      <c r="AG996" s="6"/>
    </row>
    <row r="997" spans="7:33" ht="20" customHeight="1" x14ac:dyDescent="0.25">
      <c r="G997" s="6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55"/>
      <c r="U997" s="161"/>
      <c r="V997" s="164"/>
      <c r="W997" s="164"/>
      <c r="X997" s="11"/>
      <c r="Y997" s="28"/>
      <c r="Z997" s="28"/>
      <c r="AA997" s="28"/>
      <c r="AB997" s="28"/>
      <c r="AC997" s="28"/>
      <c r="AD997" s="28"/>
      <c r="AE997" s="70"/>
      <c r="AF997" s="36"/>
      <c r="AG997" s="6"/>
    </row>
    <row r="998" spans="7:33" ht="20" customHeight="1" x14ac:dyDescent="0.25">
      <c r="G998" s="6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55"/>
      <c r="U998" s="161"/>
      <c r="V998" s="164"/>
      <c r="W998" s="164"/>
      <c r="X998" s="11"/>
      <c r="Y998" s="28"/>
      <c r="Z998" s="28"/>
      <c r="AA998" s="28"/>
      <c r="AB998" s="28"/>
      <c r="AC998" s="28"/>
      <c r="AD998" s="28"/>
      <c r="AE998" s="70"/>
      <c r="AF998" s="36"/>
      <c r="AG998" s="6"/>
    </row>
    <row r="999" spans="7:33" ht="20" customHeight="1" x14ac:dyDescent="0.25">
      <c r="G999" s="6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55"/>
      <c r="U999" s="161"/>
      <c r="V999" s="164"/>
      <c r="W999" s="164"/>
      <c r="X999" s="11"/>
      <c r="Y999" s="28"/>
      <c r="Z999" s="28"/>
      <c r="AA999" s="28"/>
      <c r="AB999" s="28"/>
      <c r="AC999" s="28"/>
      <c r="AD999" s="28"/>
      <c r="AE999" s="70"/>
      <c r="AF999" s="36"/>
      <c r="AG999" s="6"/>
    </row>
    <row r="1000" spans="7:33" ht="20" customHeight="1" x14ac:dyDescent="0.25">
      <c r="G1000" s="6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55"/>
      <c r="U1000" s="161"/>
      <c r="V1000" s="164"/>
      <c r="W1000" s="164"/>
      <c r="X1000" s="11"/>
      <c r="Y1000" s="28"/>
      <c r="Z1000" s="28"/>
      <c r="AA1000" s="28"/>
      <c r="AB1000" s="28"/>
      <c r="AC1000" s="28"/>
      <c r="AD1000" s="28"/>
      <c r="AE1000" s="70"/>
      <c r="AF1000" s="36"/>
      <c r="AG1000" s="6"/>
    </row>
    <row r="1001" spans="7:33" ht="20" customHeight="1" x14ac:dyDescent="0.25">
      <c r="G1001" s="6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55"/>
      <c r="U1001" s="161"/>
      <c r="V1001" s="164"/>
      <c r="W1001" s="164"/>
      <c r="X1001" s="11"/>
      <c r="Y1001" s="28"/>
      <c r="Z1001" s="28"/>
      <c r="AA1001" s="28"/>
      <c r="AB1001" s="28"/>
      <c r="AC1001" s="28"/>
      <c r="AD1001" s="28"/>
      <c r="AE1001" s="70"/>
      <c r="AF1001" s="36"/>
      <c r="AG1001" s="6"/>
    </row>
    <row r="1002" spans="7:33" ht="20" customHeight="1" x14ac:dyDescent="0.25">
      <c r="G1002" s="6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55"/>
      <c r="U1002" s="161"/>
      <c r="V1002" s="164"/>
      <c r="W1002" s="164"/>
      <c r="X1002" s="11"/>
      <c r="Y1002" s="28"/>
      <c r="Z1002" s="28"/>
      <c r="AA1002" s="28"/>
      <c r="AB1002" s="28"/>
      <c r="AC1002" s="28"/>
      <c r="AD1002" s="28"/>
      <c r="AE1002" s="70"/>
      <c r="AF1002" s="36"/>
      <c r="AG1002" s="6"/>
    </row>
    <row r="1003" spans="7:33" ht="20" customHeight="1" x14ac:dyDescent="0.25">
      <c r="G1003" s="6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55"/>
      <c r="U1003" s="161"/>
      <c r="V1003" s="164"/>
      <c r="W1003" s="164"/>
      <c r="X1003" s="11"/>
      <c r="Y1003" s="28"/>
      <c r="Z1003" s="28"/>
      <c r="AA1003" s="28"/>
      <c r="AB1003" s="28"/>
      <c r="AC1003" s="28"/>
      <c r="AD1003" s="28"/>
      <c r="AE1003" s="70"/>
      <c r="AF1003" s="36"/>
      <c r="AG1003" s="6"/>
    </row>
    <row r="1004" spans="7:33" ht="20" customHeight="1" x14ac:dyDescent="0.25">
      <c r="G1004" s="6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55"/>
      <c r="U1004" s="161"/>
      <c r="V1004" s="164"/>
      <c r="W1004" s="164"/>
      <c r="X1004" s="11"/>
      <c r="Y1004" s="28"/>
      <c r="Z1004" s="28"/>
      <c r="AA1004" s="28"/>
      <c r="AB1004" s="28"/>
      <c r="AC1004" s="28"/>
      <c r="AD1004" s="28"/>
      <c r="AE1004" s="70"/>
      <c r="AF1004" s="36"/>
      <c r="AG1004" s="6"/>
    </row>
    <row r="1005" spans="7:33" ht="20" customHeight="1" x14ac:dyDescent="0.25">
      <c r="G1005" s="6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55"/>
      <c r="U1005" s="161"/>
      <c r="V1005" s="164"/>
      <c r="W1005" s="164"/>
      <c r="X1005" s="11"/>
      <c r="Y1005" s="28"/>
      <c r="Z1005" s="28"/>
      <c r="AA1005" s="28"/>
      <c r="AB1005" s="28"/>
      <c r="AC1005" s="28"/>
      <c r="AD1005" s="28"/>
      <c r="AE1005" s="70"/>
      <c r="AF1005" s="36"/>
      <c r="AG1005" s="6"/>
    </row>
    <row r="1006" spans="7:33" ht="20" customHeight="1" x14ac:dyDescent="0.25">
      <c r="G1006" s="6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55"/>
      <c r="U1006" s="161"/>
      <c r="V1006" s="164"/>
      <c r="W1006" s="164"/>
      <c r="X1006" s="11"/>
      <c r="Y1006" s="28"/>
      <c r="Z1006" s="28"/>
      <c r="AA1006" s="28"/>
      <c r="AB1006" s="28"/>
      <c r="AC1006" s="28"/>
      <c r="AD1006" s="28"/>
      <c r="AE1006" s="70"/>
      <c r="AF1006" s="36"/>
      <c r="AG1006" s="6"/>
    </row>
    <row r="1007" spans="7:33" ht="20" customHeight="1" x14ac:dyDescent="0.25">
      <c r="G1007" s="6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55"/>
      <c r="U1007" s="161"/>
      <c r="V1007" s="164"/>
      <c r="W1007" s="164"/>
      <c r="X1007" s="11"/>
      <c r="Y1007" s="28"/>
      <c r="Z1007" s="28"/>
      <c r="AA1007" s="28"/>
      <c r="AB1007" s="28"/>
      <c r="AC1007" s="28"/>
      <c r="AD1007" s="28"/>
      <c r="AE1007" s="70"/>
      <c r="AF1007" s="36"/>
      <c r="AG1007" s="6"/>
    </row>
    <row r="1008" spans="7:33" ht="20" customHeight="1" x14ac:dyDescent="0.25">
      <c r="G1008" s="6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55"/>
      <c r="U1008" s="161"/>
      <c r="V1008" s="164"/>
      <c r="W1008" s="164"/>
      <c r="X1008" s="11"/>
      <c r="Y1008" s="28"/>
      <c r="Z1008" s="28"/>
      <c r="AA1008" s="28"/>
      <c r="AB1008" s="28"/>
      <c r="AC1008" s="28"/>
      <c r="AD1008" s="28"/>
      <c r="AE1008" s="70"/>
      <c r="AF1008" s="36"/>
      <c r="AG1008" s="6"/>
    </row>
    <row r="1009" spans="7:33" ht="20" customHeight="1" x14ac:dyDescent="0.25">
      <c r="G1009" s="6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55"/>
      <c r="U1009" s="161"/>
      <c r="V1009" s="164"/>
      <c r="W1009" s="164"/>
      <c r="X1009" s="11"/>
      <c r="Y1009" s="28"/>
      <c r="Z1009" s="28"/>
      <c r="AA1009" s="28"/>
      <c r="AB1009" s="28"/>
      <c r="AC1009" s="28"/>
      <c r="AD1009" s="28"/>
      <c r="AE1009" s="70"/>
      <c r="AF1009" s="36"/>
      <c r="AG1009" s="6"/>
    </row>
    <row r="1010" spans="7:33" ht="20" customHeight="1" x14ac:dyDescent="0.25">
      <c r="G1010" s="6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55"/>
      <c r="U1010" s="161"/>
      <c r="V1010" s="164"/>
      <c r="W1010" s="164"/>
      <c r="X1010" s="11"/>
      <c r="Y1010" s="28"/>
      <c r="Z1010" s="28"/>
      <c r="AA1010" s="28"/>
      <c r="AB1010" s="28"/>
      <c r="AC1010" s="28"/>
      <c r="AD1010" s="28"/>
      <c r="AE1010" s="70"/>
      <c r="AF1010" s="36"/>
      <c r="AG1010" s="6"/>
    </row>
    <row r="1011" spans="7:33" ht="20" customHeight="1" x14ac:dyDescent="0.25">
      <c r="G1011" s="6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55"/>
      <c r="U1011" s="161"/>
      <c r="V1011" s="164"/>
      <c r="W1011" s="164"/>
      <c r="X1011" s="11"/>
      <c r="Y1011" s="28"/>
      <c r="Z1011" s="28"/>
      <c r="AA1011" s="28"/>
      <c r="AB1011" s="28"/>
      <c r="AC1011" s="28"/>
      <c r="AD1011" s="28"/>
      <c r="AE1011" s="70"/>
      <c r="AF1011" s="36"/>
      <c r="AG1011" s="6"/>
    </row>
    <row r="1012" spans="7:33" ht="20" customHeight="1" x14ac:dyDescent="0.25">
      <c r="G1012" s="6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55"/>
      <c r="U1012" s="161"/>
      <c r="V1012" s="164"/>
      <c r="W1012" s="164"/>
      <c r="X1012" s="11"/>
      <c r="Y1012" s="28"/>
      <c r="Z1012" s="28"/>
      <c r="AA1012" s="28"/>
      <c r="AB1012" s="28"/>
      <c r="AC1012" s="28"/>
      <c r="AD1012" s="28"/>
      <c r="AE1012" s="70"/>
      <c r="AF1012" s="36"/>
      <c r="AG1012" s="6"/>
    </row>
    <row r="1013" spans="7:33" ht="20" customHeight="1" x14ac:dyDescent="0.25">
      <c r="G1013" s="6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55"/>
      <c r="U1013" s="161"/>
      <c r="V1013" s="164"/>
      <c r="W1013" s="164"/>
      <c r="X1013" s="11"/>
      <c r="Y1013" s="28"/>
      <c r="Z1013" s="28"/>
      <c r="AA1013" s="28"/>
      <c r="AB1013" s="28"/>
      <c r="AC1013" s="28"/>
      <c r="AD1013" s="28"/>
      <c r="AE1013" s="70"/>
      <c r="AF1013" s="36"/>
      <c r="AG1013" s="6"/>
    </row>
    <row r="1014" spans="7:33" ht="20" customHeight="1" x14ac:dyDescent="0.25">
      <c r="G1014" s="6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55"/>
      <c r="U1014" s="161"/>
      <c r="V1014" s="164"/>
      <c r="W1014" s="164"/>
      <c r="X1014" s="11"/>
      <c r="Y1014" s="28"/>
      <c r="Z1014" s="28"/>
      <c r="AA1014" s="28"/>
      <c r="AB1014" s="28"/>
      <c r="AC1014" s="28"/>
      <c r="AD1014" s="28"/>
      <c r="AE1014" s="70"/>
      <c r="AF1014" s="36"/>
      <c r="AG1014" s="6"/>
    </row>
    <row r="1015" spans="7:33" ht="20" customHeight="1" x14ac:dyDescent="0.25">
      <c r="G1015" s="6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55"/>
      <c r="U1015" s="161"/>
      <c r="V1015" s="164"/>
      <c r="W1015" s="164"/>
      <c r="X1015" s="11"/>
      <c r="Y1015" s="28"/>
      <c r="Z1015" s="28"/>
      <c r="AA1015" s="28"/>
      <c r="AB1015" s="28"/>
      <c r="AC1015" s="28"/>
      <c r="AD1015" s="28"/>
      <c r="AE1015" s="70"/>
      <c r="AF1015" s="36"/>
      <c r="AG1015" s="6"/>
    </row>
    <row r="1016" spans="7:33" ht="20" customHeight="1" x14ac:dyDescent="0.25">
      <c r="G1016" s="6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55"/>
      <c r="U1016" s="161"/>
      <c r="V1016" s="164"/>
      <c r="W1016" s="164"/>
      <c r="X1016" s="11"/>
      <c r="Y1016" s="28"/>
      <c r="Z1016" s="28"/>
      <c r="AA1016" s="28"/>
      <c r="AB1016" s="28"/>
      <c r="AC1016" s="28"/>
      <c r="AD1016" s="28"/>
      <c r="AE1016" s="70"/>
      <c r="AF1016" s="36"/>
      <c r="AG1016" s="6"/>
    </row>
    <row r="1017" spans="7:33" ht="20" customHeight="1" x14ac:dyDescent="0.25">
      <c r="G1017" s="6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55"/>
      <c r="U1017" s="161"/>
      <c r="V1017" s="164"/>
      <c r="W1017" s="164"/>
      <c r="X1017" s="11"/>
      <c r="Y1017" s="28"/>
      <c r="Z1017" s="28"/>
      <c r="AA1017" s="28"/>
      <c r="AB1017" s="28"/>
      <c r="AC1017" s="28"/>
      <c r="AD1017" s="28"/>
      <c r="AE1017" s="70"/>
      <c r="AF1017" s="36"/>
      <c r="AG1017" s="6"/>
    </row>
    <row r="1018" spans="7:33" ht="20" customHeight="1" x14ac:dyDescent="0.25">
      <c r="G1018" s="6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55"/>
      <c r="U1018" s="161"/>
      <c r="V1018" s="164"/>
      <c r="W1018" s="164"/>
      <c r="X1018" s="11"/>
      <c r="Y1018" s="28"/>
      <c r="Z1018" s="28"/>
      <c r="AA1018" s="28"/>
      <c r="AB1018" s="28"/>
      <c r="AC1018" s="28"/>
      <c r="AD1018" s="28"/>
      <c r="AE1018" s="70"/>
      <c r="AF1018" s="36"/>
      <c r="AG1018" s="6"/>
    </row>
    <row r="1019" spans="7:33" ht="20" customHeight="1" x14ac:dyDescent="0.25">
      <c r="G1019" s="6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55"/>
      <c r="U1019" s="161"/>
      <c r="V1019" s="164"/>
      <c r="W1019" s="164"/>
      <c r="X1019" s="11"/>
      <c r="Y1019" s="28"/>
      <c r="Z1019" s="28"/>
      <c r="AA1019" s="28"/>
      <c r="AB1019" s="28"/>
      <c r="AC1019" s="28"/>
      <c r="AD1019" s="28"/>
      <c r="AE1019" s="70"/>
      <c r="AF1019" s="36"/>
      <c r="AG1019" s="6"/>
    </row>
    <row r="1020" spans="7:33" ht="20" customHeight="1" x14ac:dyDescent="0.25">
      <c r="G1020" s="6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55"/>
      <c r="U1020" s="161"/>
      <c r="V1020" s="164"/>
      <c r="W1020" s="164"/>
      <c r="X1020" s="11"/>
      <c r="Y1020" s="28"/>
      <c r="Z1020" s="28"/>
      <c r="AA1020" s="28"/>
      <c r="AB1020" s="28"/>
      <c r="AC1020" s="28"/>
      <c r="AD1020" s="28"/>
      <c r="AE1020" s="70"/>
      <c r="AF1020" s="36"/>
      <c r="AG1020" s="6"/>
    </row>
    <row r="1021" spans="7:33" ht="20" customHeight="1" x14ac:dyDescent="0.25">
      <c r="G1021" s="6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55"/>
      <c r="U1021" s="161"/>
      <c r="V1021" s="164"/>
      <c r="W1021" s="164"/>
      <c r="X1021" s="11"/>
      <c r="Y1021" s="28"/>
      <c r="Z1021" s="28"/>
      <c r="AA1021" s="28"/>
      <c r="AB1021" s="28"/>
      <c r="AC1021" s="28"/>
      <c r="AD1021" s="28"/>
      <c r="AE1021" s="70"/>
      <c r="AF1021" s="36"/>
      <c r="AG1021" s="6"/>
    </row>
    <row r="1022" spans="7:33" ht="20" customHeight="1" x14ac:dyDescent="0.25">
      <c r="G1022" s="6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55"/>
      <c r="U1022" s="161"/>
      <c r="V1022" s="164"/>
      <c r="W1022" s="164"/>
      <c r="X1022" s="11"/>
      <c r="Y1022" s="28"/>
      <c r="Z1022" s="28"/>
      <c r="AA1022" s="28"/>
      <c r="AB1022" s="28"/>
      <c r="AC1022" s="28"/>
      <c r="AD1022" s="28"/>
      <c r="AE1022" s="70"/>
      <c r="AF1022" s="36"/>
      <c r="AG1022" s="6"/>
    </row>
    <row r="1023" spans="7:33" ht="20" customHeight="1" x14ac:dyDescent="0.25">
      <c r="G1023" s="6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55"/>
      <c r="U1023" s="161"/>
      <c r="V1023" s="164"/>
      <c r="W1023" s="164"/>
      <c r="X1023" s="11"/>
      <c r="Y1023" s="28"/>
      <c r="Z1023" s="28"/>
      <c r="AA1023" s="28"/>
      <c r="AB1023" s="28"/>
      <c r="AC1023" s="28"/>
      <c r="AD1023" s="28"/>
      <c r="AE1023" s="70"/>
      <c r="AF1023" s="36"/>
      <c r="AG1023" s="6"/>
    </row>
    <row r="1024" spans="7:33" ht="20" customHeight="1" x14ac:dyDescent="0.25">
      <c r="G1024" s="6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55"/>
      <c r="U1024" s="161"/>
      <c r="V1024" s="164"/>
      <c r="W1024" s="164"/>
      <c r="X1024" s="11"/>
      <c r="Y1024" s="28"/>
      <c r="Z1024" s="28"/>
      <c r="AA1024" s="28"/>
      <c r="AB1024" s="28"/>
      <c r="AC1024" s="28"/>
      <c r="AD1024" s="28"/>
      <c r="AE1024" s="70"/>
      <c r="AF1024" s="36"/>
      <c r="AG1024" s="6"/>
    </row>
    <row r="1025" spans="7:33" ht="20" customHeight="1" x14ac:dyDescent="0.25">
      <c r="G1025" s="6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55"/>
      <c r="U1025" s="161"/>
      <c r="V1025" s="164"/>
      <c r="W1025" s="164"/>
      <c r="X1025" s="11"/>
      <c r="Y1025" s="28"/>
      <c r="Z1025" s="28"/>
      <c r="AA1025" s="28"/>
      <c r="AB1025" s="28"/>
      <c r="AC1025" s="28"/>
      <c r="AD1025" s="28"/>
      <c r="AE1025" s="70"/>
      <c r="AF1025" s="36"/>
      <c r="AG1025" s="6"/>
    </row>
    <row r="1026" spans="7:33" ht="20" customHeight="1" x14ac:dyDescent="0.25">
      <c r="G1026" s="6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55"/>
      <c r="U1026" s="161"/>
      <c r="V1026" s="164"/>
      <c r="W1026" s="164"/>
      <c r="X1026" s="11"/>
      <c r="Y1026" s="28"/>
      <c r="Z1026" s="28"/>
      <c r="AA1026" s="28"/>
      <c r="AB1026" s="28"/>
      <c r="AC1026" s="28"/>
      <c r="AD1026" s="28"/>
      <c r="AE1026" s="70"/>
      <c r="AF1026" s="36"/>
      <c r="AG1026" s="6"/>
    </row>
    <row r="1027" spans="7:33" ht="20" customHeight="1" x14ac:dyDescent="0.25">
      <c r="G1027" s="6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55"/>
      <c r="U1027" s="161"/>
      <c r="V1027" s="164"/>
      <c r="W1027" s="164"/>
      <c r="X1027" s="11"/>
      <c r="Y1027" s="28"/>
      <c r="Z1027" s="28"/>
      <c r="AA1027" s="28"/>
      <c r="AB1027" s="28"/>
      <c r="AC1027" s="28"/>
      <c r="AD1027" s="28"/>
      <c r="AE1027" s="70"/>
      <c r="AF1027" s="36"/>
      <c r="AG1027" s="6"/>
    </row>
    <row r="1028" spans="7:33" ht="20" customHeight="1" x14ac:dyDescent="0.25">
      <c r="G1028" s="6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55"/>
      <c r="U1028" s="161"/>
      <c r="V1028" s="164"/>
      <c r="W1028" s="164"/>
      <c r="X1028" s="11"/>
      <c r="Y1028" s="28"/>
      <c r="Z1028" s="28"/>
      <c r="AA1028" s="28"/>
      <c r="AB1028" s="28"/>
      <c r="AC1028" s="28"/>
      <c r="AD1028" s="28"/>
      <c r="AE1028" s="70"/>
      <c r="AF1028" s="36"/>
      <c r="AG1028" s="6"/>
    </row>
    <row r="1029" spans="7:33" ht="20" customHeight="1" x14ac:dyDescent="0.25">
      <c r="G1029" s="6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55"/>
      <c r="U1029" s="161"/>
      <c r="V1029" s="164"/>
      <c r="W1029" s="164"/>
      <c r="X1029" s="11"/>
      <c r="Y1029" s="28"/>
      <c r="Z1029" s="28"/>
      <c r="AA1029" s="28"/>
      <c r="AB1029" s="28"/>
      <c r="AC1029" s="28"/>
      <c r="AD1029" s="28"/>
      <c r="AE1029" s="70"/>
      <c r="AF1029" s="36"/>
      <c r="AG1029" s="6"/>
    </row>
    <row r="1030" spans="7:33" ht="20" customHeight="1" x14ac:dyDescent="0.25">
      <c r="G1030" s="6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55"/>
      <c r="U1030" s="161"/>
      <c r="V1030" s="164"/>
      <c r="W1030" s="164"/>
      <c r="X1030" s="11"/>
      <c r="Y1030" s="28"/>
      <c r="Z1030" s="28"/>
      <c r="AA1030" s="28"/>
      <c r="AB1030" s="28"/>
      <c r="AC1030" s="28"/>
      <c r="AD1030" s="28"/>
      <c r="AE1030" s="70"/>
      <c r="AF1030" s="36"/>
      <c r="AG1030" s="6"/>
    </row>
    <row r="1031" spans="7:33" ht="20" customHeight="1" x14ac:dyDescent="0.25">
      <c r="G1031" s="6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55"/>
      <c r="U1031" s="161"/>
      <c r="V1031" s="164"/>
      <c r="W1031" s="164"/>
      <c r="X1031" s="11"/>
      <c r="Y1031" s="28"/>
      <c r="Z1031" s="28"/>
      <c r="AA1031" s="28"/>
      <c r="AB1031" s="28"/>
      <c r="AC1031" s="28"/>
      <c r="AD1031" s="28"/>
      <c r="AE1031" s="70"/>
      <c r="AF1031" s="36"/>
      <c r="AG1031" s="6"/>
    </row>
    <row r="1032" spans="7:33" ht="20" customHeight="1" x14ac:dyDescent="0.25">
      <c r="G1032" s="6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55"/>
      <c r="U1032" s="161"/>
      <c r="V1032" s="164"/>
      <c r="W1032" s="164"/>
      <c r="X1032" s="11"/>
      <c r="Y1032" s="28"/>
      <c r="Z1032" s="28"/>
      <c r="AA1032" s="28"/>
      <c r="AB1032" s="28"/>
      <c r="AC1032" s="28"/>
      <c r="AD1032" s="28"/>
      <c r="AE1032" s="70"/>
      <c r="AF1032" s="36"/>
      <c r="AG1032" s="6"/>
    </row>
    <row r="1033" spans="7:33" ht="20" customHeight="1" x14ac:dyDescent="0.25">
      <c r="G1033" s="6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55"/>
      <c r="U1033" s="161"/>
      <c r="V1033" s="164"/>
      <c r="W1033" s="164"/>
      <c r="X1033" s="11"/>
      <c r="Y1033" s="28"/>
      <c r="Z1033" s="28"/>
      <c r="AA1033" s="28"/>
      <c r="AB1033" s="28"/>
      <c r="AC1033" s="28"/>
      <c r="AD1033" s="28"/>
      <c r="AE1033" s="70"/>
      <c r="AF1033" s="36"/>
      <c r="AG1033" s="6"/>
    </row>
    <row r="1034" spans="7:33" ht="20" customHeight="1" x14ac:dyDescent="0.25">
      <c r="G1034" s="6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55"/>
      <c r="U1034" s="161"/>
      <c r="V1034" s="164"/>
      <c r="W1034" s="164"/>
      <c r="X1034" s="11"/>
      <c r="Y1034" s="28"/>
      <c r="Z1034" s="28"/>
      <c r="AA1034" s="28"/>
      <c r="AB1034" s="28"/>
      <c r="AC1034" s="28"/>
      <c r="AD1034" s="28"/>
      <c r="AE1034" s="70"/>
      <c r="AF1034" s="36"/>
      <c r="AG1034" s="6"/>
    </row>
    <row r="1035" spans="7:33" ht="20" customHeight="1" x14ac:dyDescent="0.25">
      <c r="G1035" s="6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55"/>
      <c r="U1035" s="161"/>
      <c r="V1035" s="164"/>
      <c r="W1035" s="164"/>
      <c r="X1035" s="11"/>
      <c r="Y1035" s="28"/>
      <c r="Z1035" s="28"/>
      <c r="AA1035" s="28"/>
      <c r="AB1035" s="28"/>
      <c r="AC1035" s="28"/>
      <c r="AD1035" s="28"/>
      <c r="AE1035" s="70"/>
      <c r="AF1035" s="36"/>
      <c r="AG1035" s="6"/>
    </row>
    <row r="1036" spans="7:33" ht="20" customHeight="1" x14ac:dyDescent="0.25">
      <c r="G1036" s="6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55"/>
      <c r="U1036" s="161"/>
      <c r="V1036" s="164"/>
      <c r="W1036" s="164"/>
      <c r="X1036" s="11"/>
      <c r="Y1036" s="28"/>
      <c r="Z1036" s="28"/>
      <c r="AA1036" s="28"/>
      <c r="AB1036" s="28"/>
      <c r="AC1036" s="28"/>
      <c r="AD1036" s="28"/>
      <c r="AE1036" s="70"/>
      <c r="AF1036" s="36"/>
      <c r="AG1036" s="6"/>
    </row>
    <row r="1037" spans="7:33" ht="20" customHeight="1" x14ac:dyDescent="0.25">
      <c r="G1037" s="6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55"/>
      <c r="U1037" s="161"/>
      <c r="V1037" s="164"/>
      <c r="W1037" s="164"/>
      <c r="X1037" s="11"/>
      <c r="Y1037" s="28"/>
      <c r="Z1037" s="28"/>
      <c r="AA1037" s="28"/>
      <c r="AB1037" s="28"/>
      <c r="AC1037" s="28"/>
      <c r="AD1037" s="28"/>
      <c r="AE1037" s="70"/>
      <c r="AF1037" s="36"/>
      <c r="AG1037" s="6"/>
    </row>
    <row r="1038" spans="7:33" ht="20" customHeight="1" x14ac:dyDescent="0.25">
      <c r="G1038" s="6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55"/>
      <c r="U1038" s="161"/>
      <c r="V1038" s="164"/>
      <c r="W1038" s="164"/>
      <c r="X1038" s="11"/>
      <c r="Y1038" s="28"/>
      <c r="Z1038" s="28"/>
      <c r="AA1038" s="28"/>
      <c r="AB1038" s="28"/>
      <c r="AC1038" s="28"/>
      <c r="AD1038" s="28"/>
      <c r="AE1038" s="70"/>
      <c r="AF1038" s="36"/>
      <c r="AG1038" s="6"/>
    </row>
    <row r="1039" spans="7:33" ht="20" customHeight="1" x14ac:dyDescent="0.25">
      <c r="G1039" s="6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55"/>
      <c r="U1039" s="161"/>
      <c r="V1039" s="164"/>
      <c r="W1039" s="164"/>
      <c r="X1039" s="11"/>
      <c r="Y1039" s="28"/>
      <c r="Z1039" s="28"/>
      <c r="AA1039" s="28"/>
      <c r="AB1039" s="28"/>
      <c r="AC1039" s="28"/>
      <c r="AD1039" s="28"/>
      <c r="AE1039" s="70"/>
      <c r="AF1039" s="36"/>
      <c r="AG1039" s="6"/>
    </row>
    <row r="1040" spans="7:33" ht="20" customHeight="1" x14ac:dyDescent="0.25">
      <c r="G1040" s="6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55"/>
      <c r="U1040" s="161"/>
      <c r="V1040" s="164"/>
      <c r="W1040" s="164"/>
      <c r="X1040" s="11"/>
      <c r="Y1040" s="28"/>
      <c r="Z1040" s="28"/>
      <c r="AA1040" s="28"/>
      <c r="AB1040" s="28"/>
      <c r="AC1040" s="28"/>
      <c r="AD1040" s="28"/>
      <c r="AE1040" s="70"/>
      <c r="AF1040" s="36"/>
      <c r="AG1040" s="6"/>
    </row>
    <row r="1041" spans="7:33" ht="20" customHeight="1" x14ac:dyDescent="0.25">
      <c r="G1041" s="6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55"/>
      <c r="U1041" s="161"/>
      <c r="V1041" s="164"/>
      <c r="W1041" s="164"/>
      <c r="X1041" s="11"/>
      <c r="Y1041" s="28"/>
      <c r="Z1041" s="28"/>
      <c r="AA1041" s="28"/>
      <c r="AB1041" s="28"/>
      <c r="AC1041" s="28"/>
      <c r="AD1041" s="28"/>
      <c r="AE1041" s="70"/>
      <c r="AF1041" s="36"/>
      <c r="AG1041" s="6"/>
    </row>
    <row r="1042" spans="7:33" ht="20" customHeight="1" x14ac:dyDescent="0.25">
      <c r="G1042" s="6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55"/>
      <c r="U1042" s="161"/>
      <c r="V1042" s="164"/>
      <c r="W1042" s="164"/>
      <c r="X1042" s="11"/>
      <c r="Y1042" s="28"/>
      <c r="Z1042" s="28"/>
      <c r="AA1042" s="28"/>
      <c r="AB1042" s="28"/>
      <c r="AC1042" s="28"/>
      <c r="AD1042" s="28"/>
      <c r="AE1042" s="70"/>
      <c r="AF1042" s="36"/>
      <c r="AG1042" s="6"/>
    </row>
    <row r="1043" spans="7:33" ht="20" customHeight="1" x14ac:dyDescent="0.25">
      <c r="G1043" s="6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55"/>
      <c r="U1043" s="161"/>
      <c r="V1043" s="164"/>
      <c r="W1043" s="164"/>
      <c r="X1043" s="11"/>
      <c r="Y1043" s="28"/>
      <c r="Z1043" s="28"/>
      <c r="AA1043" s="28"/>
      <c r="AB1043" s="28"/>
      <c r="AC1043" s="28"/>
      <c r="AD1043" s="28"/>
      <c r="AE1043" s="70"/>
      <c r="AF1043" s="36"/>
      <c r="AG1043" s="6"/>
    </row>
    <row r="1044" spans="7:33" ht="20" customHeight="1" x14ac:dyDescent="0.25">
      <c r="G1044" s="6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55"/>
      <c r="U1044" s="161"/>
      <c r="V1044" s="164"/>
      <c r="W1044" s="164"/>
      <c r="X1044" s="11"/>
      <c r="Y1044" s="28"/>
      <c r="Z1044" s="28"/>
      <c r="AA1044" s="28"/>
      <c r="AB1044" s="28"/>
      <c r="AC1044" s="28"/>
      <c r="AD1044" s="28"/>
      <c r="AE1044" s="70"/>
      <c r="AF1044" s="36"/>
      <c r="AG1044" s="6"/>
    </row>
    <row r="1045" spans="7:33" ht="20" customHeight="1" x14ac:dyDescent="0.25">
      <c r="G1045" s="6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55"/>
      <c r="U1045" s="161"/>
      <c r="V1045" s="164"/>
      <c r="W1045" s="164"/>
      <c r="X1045" s="11"/>
      <c r="Y1045" s="28"/>
      <c r="Z1045" s="28"/>
      <c r="AA1045" s="28"/>
      <c r="AB1045" s="28"/>
      <c r="AC1045" s="28"/>
      <c r="AD1045" s="28"/>
      <c r="AE1045" s="70"/>
      <c r="AF1045" s="36"/>
      <c r="AG1045" s="6"/>
    </row>
    <row r="1046" spans="7:33" ht="20" customHeight="1" x14ac:dyDescent="0.25">
      <c r="G1046" s="6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55"/>
      <c r="U1046" s="161"/>
      <c r="V1046" s="164"/>
      <c r="W1046" s="164"/>
      <c r="X1046" s="11"/>
      <c r="Y1046" s="28"/>
      <c r="Z1046" s="28"/>
      <c r="AA1046" s="28"/>
      <c r="AB1046" s="28"/>
      <c r="AC1046" s="28"/>
      <c r="AD1046" s="28"/>
      <c r="AE1046" s="70"/>
      <c r="AF1046" s="36"/>
      <c r="AG1046" s="6"/>
    </row>
    <row r="1047" spans="7:33" ht="20" customHeight="1" x14ac:dyDescent="0.25">
      <c r="G1047" s="6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55"/>
      <c r="U1047" s="161"/>
      <c r="V1047" s="164"/>
      <c r="W1047" s="164"/>
      <c r="X1047" s="11"/>
      <c r="Y1047" s="28"/>
      <c r="Z1047" s="28"/>
      <c r="AA1047" s="28"/>
      <c r="AB1047" s="28"/>
      <c r="AC1047" s="28"/>
      <c r="AD1047" s="28"/>
      <c r="AE1047" s="70"/>
      <c r="AF1047" s="36"/>
      <c r="AG1047" s="6"/>
    </row>
    <row r="1048" spans="7:33" ht="20" customHeight="1" x14ac:dyDescent="0.25">
      <c r="G1048" s="6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55"/>
      <c r="U1048" s="161"/>
      <c r="V1048" s="164"/>
      <c r="W1048" s="164"/>
      <c r="X1048" s="11"/>
      <c r="Y1048" s="28"/>
      <c r="Z1048" s="28"/>
      <c r="AA1048" s="28"/>
      <c r="AB1048" s="28"/>
      <c r="AC1048" s="28"/>
      <c r="AD1048" s="28"/>
      <c r="AE1048" s="70"/>
      <c r="AF1048" s="36"/>
      <c r="AG1048" s="6"/>
    </row>
    <row r="1049" spans="7:33" ht="20" customHeight="1" x14ac:dyDescent="0.25">
      <c r="G1049" s="6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55"/>
      <c r="U1049" s="161"/>
      <c r="V1049" s="164"/>
      <c r="W1049" s="164"/>
      <c r="X1049" s="11"/>
      <c r="Y1049" s="28"/>
      <c r="Z1049" s="28"/>
      <c r="AA1049" s="28"/>
      <c r="AB1049" s="28"/>
      <c r="AC1049" s="28"/>
      <c r="AD1049" s="28"/>
      <c r="AE1049" s="70"/>
      <c r="AF1049" s="36"/>
      <c r="AG1049" s="6"/>
    </row>
    <row r="1050" spans="7:33" ht="20" customHeight="1" x14ac:dyDescent="0.25">
      <c r="G1050" s="6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55"/>
      <c r="U1050" s="161"/>
      <c r="V1050" s="164"/>
      <c r="W1050" s="164"/>
      <c r="X1050" s="11"/>
      <c r="Y1050" s="28"/>
      <c r="Z1050" s="28"/>
      <c r="AA1050" s="28"/>
      <c r="AB1050" s="28"/>
      <c r="AC1050" s="28"/>
      <c r="AD1050" s="28"/>
      <c r="AE1050" s="70"/>
      <c r="AF1050" s="36"/>
      <c r="AG1050" s="6"/>
    </row>
    <row r="1051" spans="7:33" ht="20" customHeight="1" x14ac:dyDescent="0.25">
      <c r="G1051" s="6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55"/>
      <c r="U1051" s="161"/>
      <c r="V1051" s="164"/>
      <c r="W1051" s="164"/>
      <c r="X1051" s="11"/>
      <c r="Y1051" s="28"/>
      <c r="Z1051" s="28"/>
      <c r="AA1051" s="28"/>
      <c r="AB1051" s="28"/>
      <c r="AC1051" s="28"/>
      <c r="AD1051" s="28"/>
      <c r="AE1051" s="70"/>
      <c r="AF1051" s="36"/>
      <c r="AG1051" s="6"/>
    </row>
    <row r="1052" spans="7:33" ht="20" customHeight="1" x14ac:dyDescent="0.25">
      <c r="G1052" s="6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55"/>
      <c r="U1052" s="161"/>
      <c r="V1052" s="164"/>
      <c r="W1052" s="164"/>
      <c r="X1052" s="11"/>
      <c r="Y1052" s="28"/>
      <c r="Z1052" s="28"/>
      <c r="AA1052" s="28"/>
      <c r="AB1052" s="28"/>
      <c r="AC1052" s="28"/>
      <c r="AD1052" s="28"/>
      <c r="AE1052" s="70"/>
      <c r="AF1052" s="36"/>
      <c r="AG1052" s="6"/>
    </row>
    <row r="1053" spans="7:33" ht="20" customHeight="1" x14ac:dyDescent="0.25">
      <c r="G1053" s="6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55"/>
      <c r="U1053" s="161"/>
      <c r="V1053" s="164"/>
      <c r="W1053" s="164"/>
      <c r="X1053" s="11"/>
      <c r="Y1053" s="28"/>
      <c r="Z1053" s="28"/>
      <c r="AA1053" s="28"/>
      <c r="AB1053" s="28"/>
      <c r="AC1053" s="28"/>
      <c r="AD1053" s="28"/>
      <c r="AE1053" s="70"/>
      <c r="AF1053" s="36"/>
      <c r="AG1053" s="6"/>
    </row>
    <row r="1054" spans="7:33" ht="20" customHeight="1" x14ac:dyDescent="0.25">
      <c r="G1054" s="6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55"/>
      <c r="U1054" s="161"/>
      <c r="V1054" s="164"/>
      <c r="W1054" s="164"/>
      <c r="X1054" s="11"/>
      <c r="Y1054" s="28"/>
      <c r="Z1054" s="28"/>
      <c r="AA1054" s="28"/>
      <c r="AB1054" s="28"/>
      <c r="AC1054" s="28"/>
      <c r="AD1054" s="28"/>
      <c r="AE1054" s="70"/>
      <c r="AF1054" s="36"/>
      <c r="AG1054" s="6"/>
    </row>
    <row r="1055" spans="7:33" ht="20" customHeight="1" x14ac:dyDescent="0.25">
      <c r="G1055" s="6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55"/>
      <c r="U1055" s="161"/>
      <c r="V1055" s="164"/>
      <c r="W1055" s="164"/>
      <c r="X1055" s="11"/>
      <c r="Y1055" s="28"/>
      <c r="Z1055" s="28"/>
      <c r="AA1055" s="28"/>
      <c r="AB1055" s="28"/>
      <c r="AC1055" s="28"/>
      <c r="AD1055" s="28"/>
      <c r="AE1055" s="70"/>
      <c r="AF1055" s="36"/>
      <c r="AG1055" s="6"/>
    </row>
    <row r="1056" spans="7:33" ht="20" customHeight="1" x14ac:dyDescent="0.25">
      <c r="G1056" s="6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55"/>
      <c r="U1056" s="161"/>
      <c r="V1056" s="164"/>
      <c r="W1056" s="164"/>
      <c r="X1056" s="11"/>
      <c r="Y1056" s="28"/>
      <c r="Z1056" s="28"/>
      <c r="AA1056" s="28"/>
      <c r="AB1056" s="28"/>
      <c r="AC1056" s="28"/>
      <c r="AD1056" s="28"/>
      <c r="AE1056" s="70"/>
      <c r="AF1056" s="36"/>
      <c r="AG1056" s="6"/>
    </row>
    <row r="1057" spans="7:33" ht="20" customHeight="1" x14ac:dyDescent="0.25">
      <c r="G1057" s="6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55"/>
      <c r="U1057" s="161"/>
      <c r="V1057" s="164"/>
      <c r="W1057" s="164"/>
      <c r="X1057" s="11"/>
      <c r="Y1057" s="28"/>
      <c r="Z1057" s="28"/>
      <c r="AA1057" s="28"/>
      <c r="AB1057" s="28"/>
      <c r="AC1057" s="28"/>
      <c r="AD1057" s="28"/>
      <c r="AE1057" s="70"/>
      <c r="AF1057" s="36"/>
      <c r="AG1057" s="6"/>
    </row>
    <row r="1058" spans="7:33" ht="20" customHeight="1" x14ac:dyDescent="0.25">
      <c r="G1058" s="6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55"/>
      <c r="U1058" s="161"/>
      <c r="V1058" s="164"/>
      <c r="W1058" s="164"/>
      <c r="X1058" s="11"/>
      <c r="Y1058" s="28"/>
      <c r="Z1058" s="28"/>
      <c r="AA1058" s="28"/>
      <c r="AB1058" s="28"/>
      <c r="AC1058" s="28"/>
      <c r="AD1058" s="28"/>
      <c r="AE1058" s="70"/>
      <c r="AF1058" s="36"/>
      <c r="AG1058" s="6"/>
    </row>
    <row r="1059" spans="7:33" ht="20" customHeight="1" x14ac:dyDescent="0.25">
      <c r="G1059" s="6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55"/>
      <c r="U1059" s="161"/>
      <c r="V1059" s="164"/>
      <c r="W1059" s="164"/>
      <c r="X1059" s="11"/>
      <c r="Y1059" s="28"/>
      <c r="Z1059" s="28"/>
      <c r="AA1059" s="28"/>
      <c r="AB1059" s="28"/>
      <c r="AC1059" s="28"/>
      <c r="AD1059" s="28"/>
      <c r="AE1059" s="70"/>
      <c r="AF1059" s="36"/>
      <c r="AG1059" s="6"/>
    </row>
    <row r="1060" spans="7:33" ht="20" customHeight="1" x14ac:dyDescent="0.25">
      <c r="G1060" s="6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55"/>
      <c r="U1060" s="161"/>
      <c r="V1060" s="164"/>
      <c r="W1060" s="164"/>
      <c r="X1060" s="11"/>
      <c r="Y1060" s="28"/>
      <c r="Z1060" s="28"/>
      <c r="AA1060" s="28"/>
      <c r="AB1060" s="28"/>
      <c r="AC1060" s="28"/>
      <c r="AD1060" s="28"/>
      <c r="AE1060" s="70"/>
      <c r="AF1060" s="36"/>
      <c r="AG1060" s="6"/>
    </row>
    <row r="1061" spans="7:33" ht="20" customHeight="1" x14ac:dyDescent="0.25">
      <c r="G1061" s="6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55"/>
      <c r="U1061" s="161"/>
      <c r="V1061" s="164"/>
      <c r="W1061" s="164"/>
      <c r="X1061" s="11"/>
      <c r="Y1061" s="28"/>
      <c r="Z1061" s="28"/>
      <c r="AA1061" s="28"/>
      <c r="AB1061" s="28"/>
      <c r="AC1061" s="28"/>
      <c r="AD1061" s="28"/>
      <c r="AE1061" s="70"/>
      <c r="AF1061" s="36"/>
      <c r="AG1061" s="6"/>
    </row>
    <row r="1062" spans="7:33" ht="20" customHeight="1" x14ac:dyDescent="0.25">
      <c r="G1062" s="6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55"/>
      <c r="U1062" s="161"/>
      <c r="V1062" s="164"/>
      <c r="W1062" s="164"/>
      <c r="X1062" s="11"/>
      <c r="Y1062" s="28"/>
      <c r="Z1062" s="28"/>
      <c r="AA1062" s="28"/>
      <c r="AB1062" s="28"/>
      <c r="AC1062" s="28"/>
      <c r="AD1062" s="28"/>
      <c r="AE1062" s="70"/>
      <c r="AF1062" s="36"/>
      <c r="AG1062" s="6"/>
    </row>
    <row r="1063" spans="7:33" ht="20" customHeight="1" x14ac:dyDescent="0.25">
      <c r="G1063" s="6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55"/>
      <c r="U1063" s="161"/>
      <c r="V1063" s="164"/>
      <c r="W1063" s="164"/>
      <c r="X1063" s="11"/>
      <c r="Y1063" s="28"/>
      <c r="Z1063" s="28"/>
      <c r="AA1063" s="28"/>
      <c r="AB1063" s="28"/>
      <c r="AC1063" s="28"/>
      <c r="AD1063" s="28"/>
      <c r="AE1063" s="70"/>
      <c r="AF1063" s="36"/>
      <c r="AG1063" s="6"/>
    </row>
    <row r="1064" spans="7:33" ht="20" customHeight="1" x14ac:dyDescent="0.25">
      <c r="G1064" s="6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55"/>
      <c r="U1064" s="161"/>
      <c r="V1064" s="164"/>
      <c r="W1064" s="164"/>
      <c r="X1064" s="11"/>
      <c r="Y1064" s="28"/>
      <c r="Z1064" s="28"/>
      <c r="AA1064" s="28"/>
      <c r="AB1064" s="28"/>
      <c r="AC1064" s="28"/>
      <c r="AD1064" s="28"/>
      <c r="AE1064" s="70"/>
      <c r="AF1064" s="36"/>
      <c r="AG1064" s="6"/>
    </row>
    <row r="1065" spans="7:33" ht="20" customHeight="1" x14ac:dyDescent="0.25">
      <c r="G1065" s="6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55"/>
      <c r="U1065" s="161"/>
      <c r="V1065" s="164"/>
      <c r="W1065" s="164"/>
      <c r="X1065" s="11"/>
      <c r="Y1065" s="28"/>
      <c r="Z1065" s="28"/>
      <c r="AA1065" s="28"/>
      <c r="AB1065" s="28"/>
      <c r="AC1065" s="28"/>
      <c r="AD1065" s="28"/>
      <c r="AE1065" s="70"/>
      <c r="AF1065" s="36"/>
      <c r="AG1065" s="6"/>
    </row>
    <row r="1066" spans="7:33" ht="20" customHeight="1" x14ac:dyDescent="0.25">
      <c r="G1066" s="6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55"/>
      <c r="U1066" s="161"/>
      <c r="V1066" s="164"/>
      <c r="W1066" s="164"/>
      <c r="X1066" s="11"/>
      <c r="Y1066" s="28"/>
      <c r="Z1066" s="28"/>
      <c r="AA1066" s="28"/>
      <c r="AB1066" s="28"/>
      <c r="AC1066" s="28"/>
      <c r="AD1066" s="28"/>
      <c r="AE1066" s="70"/>
      <c r="AF1066" s="36"/>
      <c r="AG1066" s="6"/>
    </row>
    <row r="1067" spans="7:33" ht="20" customHeight="1" x14ac:dyDescent="0.25">
      <c r="G1067" s="6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55"/>
      <c r="U1067" s="161"/>
      <c r="V1067" s="164"/>
      <c r="W1067" s="164"/>
      <c r="X1067" s="11"/>
      <c r="Y1067" s="28"/>
      <c r="Z1067" s="28"/>
      <c r="AA1067" s="28"/>
      <c r="AB1067" s="28"/>
      <c r="AC1067" s="28"/>
      <c r="AD1067" s="28"/>
      <c r="AE1067" s="70"/>
      <c r="AF1067" s="36"/>
      <c r="AG1067" s="6"/>
    </row>
    <row r="1068" spans="7:33" ht="20" customHeight="1" x14ac:dyDescent="0.25">
      <c r="G1068" s="6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55"/>
      <c r="U1068" s="161"/>
      <c r="V1068" s="164"/>
      <c r="W1068" s="164"/>
      <c r="X1068" s="11"/>
      <c r="Y1068" s="28"/>
      <c r="Z1068" s="28"/>
      <c r="AA1068" s="28"/>
      <c r="AB1068" s="28"/>
      <c r="AC1068" s="28"/>
      <c r="AD1068" s="28"/>
      <c r="AE1068" s="70"/>
      <c r="AF1068" s="36"/>
      <c r="AG1068" s="6"/>
    </row>
    <row r="1069" spans="7:33" ht="20" customHeight="1" x14ac:dyDescent="0.25">
      <c r="G1069" s="6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55"/>
      <c r="U1069" s="161"/>
      <c r="V1069" s="164"/>
      <c r="W1069" s="164"/>
      <c r="X1069" s="11"/>
      <c r="Y1069" s="28"/>
      <c r="Z1069" s="28"/>
      <c r="AA1069" s="28"/>
      <c r="AB1069" s="28"/>
      <c r="AC1069" s="28"/>
      <c r="AD1069" s="28"/>
      <c r="AE1069" s="70"/>
      <c r="AF1069" s="36"/>
      <c r="AG1069" s="6"/>
    </row>
    <row r="1070" spans="7:33" ht="20" customHeight="1" x14ac:dyDescent="0.25">
      <c r="G1070" s="6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55"/>
      <c r="U1070" s="161"/>
      <c r="V1070" s="164"/>
      <c r="W1070" s="164"/>
      <c r="X1070" s="11"/>
      <c r="Y1070" s="28"/>
      <c r="Z1070" s="28"/>
      <c r="AA1070" s="28"/>
      <c r="AB1070" s="28"/>
      <c r="AC1070" s="28"/>
      <c r="AD1070" s="28"/>
      <c r="AE1070" s="70"/>
      <c r="AF1070" s="36"/>
      <c r="AG1070" s="6"/>
    </row>
    <row r="1071" spans="7:33" ht="20" customHeight="1" x14ac:dyDescent="0.25">
      <c r="G1071" s="6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55"/>
      <c r="U1071" s="161"/>
      <c r="V1071" s="164"/>
      <c r="W1071" s="164"/>
      <c r="X1071" s="11"/>
      <c r="Y1071" s="28"/>
      <c r="Z1071" s="28"/>
      <c r="AA1071" s="28"/>
      <c r="AB1071" s="28"/>
      <c r="AC1071" s="28"/>
      <c r="AD1071" s="28"/>
      <c r="AE1071" s="70"/>
      <c r="AF1071" s="36"/>
      <c r="AG1071" s="6"/>
    </row>
    <row r="1072" spans="7:33" ht="20" customHeight="1" x14ac:dyDescent="0.25">
      <c r="G1072" s="6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55"/>
      <c r="U1072" s="161"/>
      <c r="V1072" s="164"/>
      <c r="W1072" s="164"/>
      <c r="X1072" s="11"/>
      <c r="Y1072" s="28"/>
      <c r="Z1072" s="28"/>
      <c r="AA1072" s="28"/>
      <c r="AB1072" s="28"/>
      <c r="AC1072" s="28"/>
      <c r="AD1072" s="28"/>
      <c r="AE1072" s="70"/>
      <c r="AF1072" s="36"/>
      <c r="AG1072" s="6"/>
    </row>
    <row r="1073" spans="7:33" ht="20" customHeight="1" x14ac:dyDescent="0.25">
      <c r="G1073" s="6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55"/>
      <c r="U1073" s="161"/>
      <c r="V1073" s="164"/>
      <c r="W1073" s="164"/>
      <c r="X1073" s="11"/>
      <c r="Y1073" s="28"/>
      <c r="Z1073" s="28"/>
      <c r="AA1073" s="28"/>
      <c r="AB1073" s="28"/>
      <c r="AC1073" s="28"/>
      <c r="AD1073" s="28"/>
      <c r="AE1073" s="70"/>
      <c r="AF1073" s="36"/>
      <c r="AG1073" s="6"/>
    </row>
    <row r="1074" spans="7:33" ht="20" customHeight="1" x14ac:dyDescent="0.25">
      <c r="G1074" s="6"/>
      <c r="H1074" s="11"/>
      <c r="I1074" s="11"/>
      <c r="J1074" s="11"/>
      <c r="K1074" s="11"/>
      <c r="L1074" s="11"/>
      <c r="M1074" s="11"/>
      <c r="N1074" s="11"/>
      <c r="O1074" s="11"/>
      <c r="P1074" s="11"/>
      <c r="Q1074" s="169"/>
      <c r="R1074" s="11"/>
      <c r="S1074" s="11"/>
      <c r="T1074" s="55"/>
      <c r="U1074" s="161"/>
      <c r="V1074" s="164"/>
      <c r="W1074" s="164"/>
      <c r="X1074" s="11"/>
      <c r="Y1074" s="28"/>
      <c r="Z1074" s="28"/>
      <c r="AA1074" s="28"/>
      <c r="AB1074" s="28"/>
      <c r="AC1074" s="28"/>
      <c r="AD1074" s="28"/>
      <c r="AE1074" s="70"/>
      <c r="AF1074" s="36"/>
      <c r="AG1074" s="6"/>
    </row>
    <row r="1075" spans="7:33" ht="20" customHeight="1" x14ac:dyDescent="0.25">
      <c r="G1075" s="6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55"/>
      <c r="U1075" s="161"/>
      <c r="V1075" s="164"/>
      <c r="W1075" s="164"/>
      <c r="X1075" s="11"/>
      <c r="Y1075" s="28"/>
      <c r="Z1075" s="28"/>
      <c r="AA1075" s="28"/>
      <c r="AB1075" s="28"/>
      <c r="AC1075" s="28"/>
      <c r="AD1075" s="28"/>
      <c r="AE1075" s="70"/>
      <c r="AF1075" s="36"/>
      <c r="AG1075" s="6"/>
    </row>
    <row r="1076" spans="7:33" ht="20" customHeight="1" x14ac:dyDescent="0.25">
      <c r="G1076" s="6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55"/>
      <c r="U1076" s="161"/>
      <c r="V1076" s="164"/>
      <c r="W1076" s="164"/>
      <c r="X1076" s="11"/>
      <c r="Y1076" s="28"/>
      <c r="Z1076" s="28"/>
      <c r="AA1076" s="28"/>
      <c r="AB1076" s="28"/>
      <c r="AC1076" s="28"/>
      <c r="AD1076" s="28"/>
      <c r="AE1076" s="70"/>
      <c r="AF1076" s="36"/>
      <c r="AG1076" s="6"/>
    </row>
    <row r="1077" spans="7:33" ht="20" customHeight="1" x14ac:dyDescent="0.25">
      <c r="G1077" s="6"/>
      <c r="H1077" s="11"/>
      <c r="I1077" s="11"/>
      <c r="J1077" s="11"/>
      <c r="K1077" s="11"/>
      <c r="L1077" s="11"/>
      <c r="M1077" s="11"/>
      <c r="N1077" s="11"/>
      <c r="O1077" s="11"/>
      <c r="P1077" s="11"/>
      <c r="Q1077" s="169"/>
      <c r="R1077" s="11"/>
      <c r="S1077" s="11"/>
      <c r="T1077" s="55"/>
      <c r="U1077" s="161"/>
      <c r="V1077" s="164"/>
      <c r="W1077" s="164"/>
      <c r="X1077" s="11"/>
      <c r="Y1077" s="28"/>
      <c r="Z1077" s="28"/>
      <c r="AA1077" s="28"/>
      <c r="AB1077" s="28"/>
      <c r="AC1077" s="28"/>
      <c r="AD1077" s="28"/>
      <c r="AE1077" s="70"/>
      <c r="AF1077" s="36"/>
      <c r="AG1077" s="6"/>
    </row>
    <row r="1078" spans="7:33" ht="20" customHeight="1" x14ac:dyDescent="0.25">
      <c r="G1078" s="6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55"/>
      <c r="U1078" s="161"/>
      <c r="V1078" s="164"/>
      <c r="W1078" s="164"/>
      <c r="X1078" s="11"/>
      <c r="Y1078" s="28"/>
      <c r="Z1078" s="28"/>
      <c r="AA1078" s="28"/>
      <c r="AB1078" s="28"/>
      <c r="AC1078" s="28"/>
      <c r="AD1078" s="28"/>
      <c r="AE1078" s="70"/>
      <c r="AF1078" s="36"/>
      <c r="AG1078" s="6"/>
    </row>
    <row r="1079" spans="7:33" ht="20" customHeight="1" x14ac:dyDescent="0.25">
      <c r="G1079" s="6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55"/>
      <c r="U1079" s="161"/>
      <c r="V1079" s="164"/>
      <c r="W1079" s="164"/>
      <c r="X1079" s="11"/>
      <c r="Y1079" s="28"/>
      <c r="Z1079" s="28"/>
      <c r="AA1079" s="28"/>
      <c r="AB1079" s="28"/>
      <c r="AC1079" s="28"/>
      <c r="AD1079" s="28"/>
      <c r="AE1079" s="70"/>
      <c r="AF1079" s="36"/>
      <c r="AG1079" s="6"/>
    </row>
    <row r="1080" spans="7:33" ht="20" customHeight="1" x14ac:dyDescent="0.25">
      <c r="G1080" s="6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55"/>
      <c r="U1080" s="161"/>
      <c r="V1080" s="164"/>
      <c r="W1080" s="164"/>
      <c r="X1080" s="11"/>
      <c r="Y1080" s="28"/>
      <c r="Z1080" s="28"/>
      <c r="AA1080" s="28"/>
      <c r="AB1080" s="28"/>
      <c r="AC1080" s="28"/>
      <c r="AD1080" s="28"/>
      <c r="AE1080" s="70"/>
      <c r="AF1080" s="36"/>
      <c r="AG1080" s="6"/>
    </row>
    <row r="1081" spans="7:33" ht="20" customHeight="1" x14ac:dyDescent="0.25">
      <c r="G1081" s="6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55"/>
      <c r="U1081" s="161"/>
      <c r="V1081" s="164"/>
      <c r="W1081" s="164"/>
      <c r="X1081" s="11"/>
      <c r="Y1081" s="28"/>
      <c r="Z1081" s="28"/>
      <c r="AA1081" s="28"/>
      <c r="AB1081" s="28"/>
      <c r="AC1081" s="28"/>
      <c r="AD1081" s="28"/>
      <c r="AE1081" s="70"/>
      <c r="AF1081" s="36"/>
      <c r="AG1081" s="6"/>
    </row>
    <row r="1082" spans="7:33" ht="20" customHeight="1" x14ac:dyDescent="0.25">
      <c r="G1082" s="6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55"/>
      <c r="U1082" s="161"/>
      <c r="V1082" s="164"/>
      <c r="W1082" s="164"/>
      <c r="X1082" s="11"/>
      <c r="Y1082" s="28"/>
      <c r="Z1082" s="28"/>
      <c r="AA1082" s="28"/>
      <c r="AB1082" s="28"/>
      <c r="AC1082" s="28"/>
      <c r="AD1082" s="28"/>
      <c r="AE1082" s="70"/>
      <c r="AF1082" s="36"/>
      <c r="AG1082" s="6"/>
    </row>
    <row r="1083" spans="7:33" ht="20" customHeight="1" x14ac:dyDescent="0.25">
      <c r="G1083" s="6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55"/>
      <c r="U1083" s="161"/>
      <c r="V1083" s="164"/>
      <c r="W1083" s="164"/>
      <c r="X1083" s="11"/>
      <c r="Y1083" s="28"/>
      <c r="Z1083" s="28"/>
      <c r="AA1083" s="28"/>
      <c r="AB1083" s="28"/>
      <c r="AC1083" s="28"/>
      <c r="AD1083" s="28"/>
      <c r="AE1083" s="70"/>
      <c r="AF1083" s="36"/>
      <c r="AG1083" s="6"/>
    </row>
    <row r="1084" spans="7:33" ht="20" customHeight="1" x14ac:dyDescent="0.25">
      <c r="G1084" s="6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55"/>
      <c r="U1084" s="161"/>
      <c r="V1084" s="164"/>
      <c r="W1084" s="164"/>
      <c r="X1084" s="11"/>
      <c r="Y1084" s="28"/>
      <c r="Z1084" s="28"/>
      <c r="AA1084" s="28"/>
      <c r="AB1084" s="28"/>
      <c r="AC1084" s="28"/>
      <c r="AD1084" s="28"/>
      <c r="AE1084" s="70"/>
      <c r="AF1084" s="36"/>
      <c r="AG1084" s="6"/>
    </row>
    <row r="1085" spans="7:33" ht="20" customHeight="1" x14ac:dyDescent="0.25">
      <c r="G1085" s="6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55"/>
      <c r="U1085" s="161"/>
      <c r="V1085" s="164"/>
      <c r="W1085" s="164"/>
      <c r="X1085" s="11"/>
      <c r="Y1085" s="28"/>
      <c r="Z1085" s="28"/>
      <c r="AA1085" s="28"/>
      <c r="AB1085" s="28"/>
      <c r="AC1085" s="28"/>
      <c r="AD1085" s="28"/>
      <c r="AE1085" s="70"/>
      <c r="AF1085" s="36"/>
      <c r="AG1085" s="6"/>
    </row>
    <row r="1086" spans="7:33" ht="20" customHeight="1" x14ac:dyDescent="0.25">
      <c r="G1086" s="6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55"/>
      <c r="U1086" s="161"/>
      <c r="V1086" s="164"/>
      <c r="W1086" s="164"/>
      <c r="X1086" s="11"/>
      <c r="Y1086" s="28"/>
      <c r="Z1086" s="28"/>
      <c r="AA1086" s="28"/>
      <c r="AB1086" s="28"/>
      <c r="AC1086" s="28"/>
      <c r="AD1086" s="28"/>
      <c r="AE1086" s="70"/>
      <c r="AF1086" s="36"/>
      <c r="AG1086" s="6"/>
    </row>
    <row r="1087" spans="7:33" ht="20" customHeight="1" x14ac:dyDescent="0.25">
      <c r="G1087" s="6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55"/>
      <c r="U1087" s="161"/>
      <c r="V1087" s="164"/>
      <c r="W1087" s="164"/>
      <c r="X1087" s="11"/>
      <c r="Y1087" s="28"/>
      <c r="Z1087" s="28"/>
      <c r="AA1087" s="28"/>
      <c r="AB1087" s="28"/>
      <c r="AC1087" s="28"/>
      <c r="AD1087" s="28"/>
      <c r="AE1087" s="70"/>
      <c r="AF1087" s="36"/>
      <c r="AG1087" s="6"/>
    </row>
    <row r="1088" spans="7:33" ht="20" customHeight="1" x14ac:dyDescent="0.25">
      <c r="G1088" s="6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55"/>
      <c r="U1088" s="161"/>
      <c r="V1088" s="164"/>
      <c r="W1088" s="164"/>
      <c r="X1088" s="11"/>
      <c r="Y1088" s="28"/>
      <c r="Z1088" s="28"/>
      <c r="AA1088" s="28"/>
      <c r="AB1088" s="28"/>
      <c r="AC1088" s="28"/>
      <c r="AD1088" s="28"/>
      <c r="AE1088" s="70"/>
      <c r="AF1088" s="36"/>
      <c r="AG1088" s="6"/>
    </row>
    <row r="1089" spans="7:33" ht="20" customHeight="1" x14ac:dyDescent="0.25">
      <c r="G1089" s="6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55"/>
      <c r="U1089" s="161"/>
      <c r="V1089" s="164"/>
      <c r="W1089" s="164"/>
      <c r="X1089" s="11"/>
      <c r="Y1089" s="28"/>
      <c r="Z1089" s="28"/>
      <c r="AA1089" s="28"/>
      <c r="AB1089" s="28"/>
      <c r="AC1089" s="28"/>
      <c r="AD1089" s="28"/>
      <c r="AE1089" s="70"/>
      <c r="AF1089" s="36"/>
      <c r="AG1089" s="6"/>
    </row>
    <row r="1090" spans="7:33" ht="20" customHeight="1" x14ac:dyDescent="0.25">
      <c r="G1090" s="6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55"/>
      <c r="U1090" s="161"/>
      <c r="V1090" s="164"/>
      <c r="W1090" s="164"/>
      <c r="X1090" s="11"/>
      <c r="Y1090" s="28"/>
      <c r="Z1090" s="28"/>
      <c r="AA1090" s="28"/>
      <c r="AB1090" s="28"/>
      <c r="AC1090" s="28"/>
      <c r="AD1090" s="28"/>
      <c r="AE1090" s="70"/>
      <c r="AF1090" s="36"/>
      <c r="AG1090" s="6"/>
    </row>
    <row r="1091" spans="7:33" ht="20" customHeight="1" x14ac:dyDescent="0.25">
      <c r="G1091" s="6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55"/>
      <c r="U1091" s="161"/>
      <c r="V1091" s="164"/>
      <c r="W1091" s="164"/>
      <c r="X1091" s="11"/>
      <c r="Y1091" s="28"/>
      <c r="Z1091" s="28"/>
      <c r="AA1091" s="28"/>
      <c r="AB1091" s="28"/>
      <c r="AC1091" s="28"/>
      <c r="AD1091" s="28"/>
      <c r="AE1091" s="70"/>
      <c r="AF1091" s="36"/>
      <c r="AG1091" s="6"/>
    </row>
    <row r="1092" spans="7:33" ht="20" customHeight="1" x14ac:dyDescent="0.25">
      <c r="G1092" s="6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55"/>
      <c r="U1092" s="161"/>
      <c r="V1092" s="164"/>
      <c r="W1092" s="164"/>
      <c r="X1092" s="11"/>
      <c r="Y1092" s="28"/>
      <c r="Z1092" s="28"/>
      <c r="AA1092" s="28"/>
      <c r="AB1092" s="28"/>
      <c r="AC1092" s="28"/>
      <c r="AD1092" s="28"/>
      <c r="AE1092" s="70"/>
      <c r="AF1092" s="36"/>
      <c r="AG1092" s="6"/>
    </row>
    <row r="1093" spans="7:33" ht="20" customHeight="1" x14ac:dyDescent="0.25">
      <c r="G1093" s="6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55"/>
      <c r="U1093" s="161"/>
      <c r="V1093" s="164"/>
      <c r="W1093" s="164"/>
      <c r="X1093" s="11"/>
      <c r="Y1093" s="28"/>
      <c r="Z1093" s="28"/>
      <c r="AA1093" s="28"/>
      <c r="AB1093" s="28"/>
      <c r="AC1093" s="28"/>
      <c r="AD1093" s="28"/>
      <c r="AE1093" s="70"/>
      <c r="AF1093" s="36"/>
      <c r="AG1093" s="6"/>
    </row>
    <row r="1094" spans="7:33" ht="20" customHeight="1" x14ac:dyDescent="0.25">
      <c r="G1094" s="6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55"/>
      <c r="U1094" s="161"/>
      <c r="V1094" s="164"/>
      <c r="W1094" s="164"/>
      <c r="X1094" s="11"/>
      <c r="Y1094" s="28"/>
      <c r="Z1094" s="28"/>
      <c r="AA1094" s="28"/>
      <c r="AB1094" s="28"/>
      <c r="AC1094" s="28"/>
      <c r="AD1094" s="28"/>
      <c r="AE1094" s="70"/>
      <c r="AF1094" s="36"/>
      <c r="AG1094" s="6"/>
    </row>
    <row r="1095" spans="7:33" ht="20" customHeight="1" x14ac:dyDescent="0.25">
      <c r="G1095" s="6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55"/>
      <c r="U1095" s="161"/>
      <c r="V1095" s="164"/>
      <c r="W1095" s="164"/>
      <c r="X1095" s="11"/>
      <c r="Y1095" s="28"/>
      <c r="Z1095" s="28"/>
      <c r="AA1095" s="28"/>
      <c r="AB1095" s="28"/>
      <c r="AC1095" s="28"/>
      <c r="AD1095" s="28"/>
      <c r="AE1095" s="70"/>
      <c r="AF1095" s="36"/>
      <c r="AG1095" s="6"/>
    </row>
    <row r="1096" spans="7:33" ht="20" customHeight="1" x14ac:dyDescent="0.25">
      <c r="G1096" s="6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55"/>
      <c r="U1096" s="161"/>
      <c r="V1096" s="164"/>
      <c r="W1096" s="164"/>
      <c r="X1096" s="11"/>
      <c r="Y1096" s="28"/>
      <c r="Z1096" s="28"/>
      <c r="AA1096" s="28"/>
      <c r="AB1096" s="28"/>
      <c r="AC1096" s="28"/>
      <c r="AD1096" s="28"/>
      <c r="AE1096" s="70"/>
      <c r="AF1096" s="36"/>
      <c r="AG1096" s="6"/>
    </row>
    <row r="1097" spans="7:33" ht="20" customHeight="1" x14ac:dyDescent="0.25">
      <c r="G1097" s="6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55"/>
      <c r="U1097" s="161"/>
      <c r="V1097" s="164"/>
      <c r="W1097" s="164"/>
      <c r="X1097" s="11"/>
      <c r="Y1097" s="28"/>
      <c r="Z1097" s="28"/>
      <c r="AA1097" s="28"/>
      <c r="AB1097" s="28"/>
      <c r="AC1097" s="28"/>
      <c r="AD1097" s="28"/>
      <c r="AE1097" s="70"/>
      <c r="AF1097" s="36"/>
      <c r="AG1097" s="6"/>
    </row>
    <row r="1098" spans="7:33" ht="20" customHeight="1" x14ac:dyDescent="0.25">
      <c r="G1098" s="6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55"/>
      <c r="U1098" s="161"/>
      <c r="V1098" s="164"/>
      <c r="W1098" s="164"/>
      <c r="X1098" s="11"/>
      <c r="Y1098" s="28"/>
      <c r="Z1098" s="28"/>
      <c r="AA1098" s="28"/>
      <c r="AB1098" s="28"/>
      <c r="AC1098" s="28"/>
      <c r="AD1098" s="28"/>
      <c r="AE1098" s="70"/>
      <c r="AF1098" s="36"/>
      <c r="AG1098" s="6"/>
    </row>
    <row r="1099" spans="7:33" ht="20" customHeight="1" x14ac:dyDescent="0.25">
      <c r="G1099" s="6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55"/>
      <c r="U1099" s="161"/>
      <c r="V1099" s="164"/>
      <c r="W1099" s="164"/>
      <c r="X1099" s="11"/>
      <c r="Y1099" s="28"/>
      <c r="Z1099" s="28"/>
      <c r="AA1099" s="28"/>
      <c r="AB1099" s="28"/>
      <c r="AC1099" s="28"/>
      <c r="AD1099" s="28"/>
      <c r="AE1099" s="70"/>
      <c r="AF1099" s="36"/>
      <c r="AG1099" s="6"/>
    </row>
    <row r="1100" spans="7:33" ht="20" customHeight="1" x14ac:dyDescent="0.25">
      <c r="G1100" s="6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55"/>
      <c r="U1100" s="161"/>
      <c r="V1100" s="164"/>
      <c r="W1100" s="164"/>
      <c r="X1100" s="11"/>
      <c r="Y1100" s="28"/>
      <c r="Z1100" s="28"/>
      <c r="AA1100" s="28"/>
      <c r="AB1100" s="28"/>
      <c r="AC1100" s="28"/>
      <c r="AD1100" s="28"/>
      <c r="AE1100" s="70"/>
      <c r="AF1100" s="36"/>
      <c r="AG1100" s="6"/>
    </row>
    <row r="1101" spans="7:33" ht="20" customHeight="1" x14ac:dyDescent="0.25">
      <c r="G1101" s="6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55"/>
      <c r="U1101" s="161"/>
      <c r="V1101" s="164"/>
      <c r="W1101" s="164"/>
      <c r="X1101" s="11"/>
      <c r="Y1101" s="28"/>
      <c r="Z1101" s="28"/>
      <c r="AA1101" s="28"/>
      <c r="AB1101" s="28"/>
      <c r="AC1101" s="28"/>
      <c r="AD1101" s="28"/>
      <c r="AE1101" s="70"/>
      <c r="AF1101" s="36"/>
      <c r="AG1101" s="6"/>
    </row>
    <row r="1102" spans="7:33" ht="20" customHeight="1" x14ac:dyDescent="0.25">
      <c r="G1102" s="6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55"/>
      <c r="U1102" s="161"/>
      <c r="V1102" s="164"/>
      <c r="W1102" s="164"/>
      <c r="X1102" s="11"/>
      <c r="Y1102" s="28"/>
      <c r="Z1102" s="28"/>
      <c r="AA1102" s="28"/>
      <c r="AB1102" s="28"/>
      <c r="AC1102" s="28"/>
      <c r="AD1102" s="28"/>
      <c r="AE1102" s="70"/>
      <c r="AF1102" s="36"/>
      <c r="AG1102" s="6"/>
    </row>
    <row r="1103" spans="7:33" ht="20" customHeight="1" x14ac:dyDescent="0.25">
      <c r="G1103" s="6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55"/>
      <c r="U1103" s="161"/>
      <c r="V1103" s="164"/>
      <c r="W1103" s="164"/>
      <c r="X1103" s="11"/>
      <c r="Y1103" s="28"/>
      <c r="Z1103" s="28"/>
      <c r="AA1103" s="28"/>
      <c r="AB1103" s="28"/>
      <c r="AC1103" s="28"/>
      <c r="AD1103" s="28"/>
      <c r="AE1103" s="70"/>
      <c r="AF1103" s="36"/>
      <c r="AG1103" s="6"/>
    </row>
    <row r="1104" spans="7:33" ht="20" customHeight="1" x14ac:dyDescent="0.25">
      <c r="G1104" s="6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55"/>
      <c r="U1104" s="161"/>
      <c r="V1104" s="164"/>
      <c r="W1104" s="164"/>
      <c r="X1104" s="11"/>
      <c r="Y1104" s="28"/>
      <c r="Z1104" s="28"/>
      <c r="AA1104" s="28"/>
      <c r="AB1104" s="28"/>
      <c r="AC1104" s="28"/>
      <c r="AD1104" s="28"/>
      <c r="AE1104" s="70"/>
      <c r="AF1104" s="36"/>
      <c r="AG1104" s="6"/>
    </row>
    <row r="1105" spans="7:33" ht="20" customHeight="1" x14ac:dyDescent="0.25">
      <c r="G1105" s="6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55"/>
      <c r="U1105" s="161"/>
      <c r="V1105" s="164"/>
      <c r="W1105" s="164"/>
      <c r="X1105" s="11"/>
      <c r="Y1105" s="28"/>
      <c r="Z1105" s="28"/>
      <c r="AA1105" s="28"/>
      <c r="AB1105" s="28"/>
      <c r="AC1105" s="28"/>
      <c r="AD1105" s="28"/>
      <c r="AE1105" s="70"/>
      <c r="AF1105" s="36"/>
      <c r="AG1105" s="6"/>
    </row>
    <row r="1106" spans="7:33" ht="20" customHeight="1" x14ac:dyDescent="0.25">
      <c r="G1106" s="6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55"/>
      <c r="U1106" s="161"/>
      <c r="V1106" s="164"/>
      <c r="W1106" s="164"/>
      <c r="X1106" s="11"/>
      <c r="Y1106" s="28"/>
      <c r="Z1106" s="28"/>
      <c r="AA1106" s="28"/>
      <c r="AB1106" s="28"/>
      <c r="AC1106" s="28"/>
      <c r="AD1106" s="28"/>
      <c r="AE1106" s="70"/>
      <c r="AF1106" s="36"/>
      <c r="AG1106" s="6"/>
    </row>
    <row r="1107" spans="7:33" ht="20" customHeight="1" x14ac:dyDescent="0.25">
      <c r="G1107" s="6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55"/>
      <c r="U1107" s="161"/>
      <c r="V1107" s="164"/>
      <c r="W1107" s="164"/>
      <c r="X1107" s="11"/>
      <c r="Y1107" s="28"/>
      <c r="Z1107" s="28"/>
      <c r="AA1107" s="28"/>
      <c r="AB1107" s="28"/>
      <c r="AC1107" s="28"/>
      <c r="AD1107" s="28"/>
      <c r="AE1107" s="70"/>
      <c r="AF1107" s="36"/>
      <c r="AG1107" s="6"/>
    </row>
    <row r="1108" spans="7:33" ht="20" customHeight="1" x14ac:dyDescent="0.25">
      <c r="G1108" s="6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55"/>
      <c r="U1108" s="161"/>
      <c r="V1108" s="164"/>
      <c r="W1108" s="164"/>
      <c r="X1108" s="11"/>
      <c r="Y1108" s="28"/>
      <c r="Z1108" s="28"/>
      <c r="AA1108" s="28"/>
      <c r="AB1108" s="28"/>
      <c r="AC1108" s="28"/>
      <c r="AD1108" s="28"/>
      <c r="AE1108" s="70"/>
      <c r="AF1108" s="36"/>
      <c r="AG1108" s="6"/>
    </row>
    <row r="1109" spans="7:33" ht="20" customHeight="1" x14ac:dyDescent="0.25">
      <c r="G1109" s="6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55"/>
      <c r="U1109" s="161"/>
      <c r="V1109" s="164"/>
      <c r="W1109" s="164"/>
      <c r="X1109" s="11"/>
      <c r="Y1109" s="28"/>
      <c r="Z1109" s="28"/>
      <c r="AA1109" s="28"/>
      <c r="AB1109" s="28"/>
      <c r="AC1109" s="28"/>
      <c r="AD1109" s="28"/>
      <c r="AE1109" s="70"/>
      <c r="AF1109" s="36"/>
      <c r="AG1109" s="6"/>
    </row>
    <row r="1110" spans="7:33" ht="20" customHeight="1" x14ac:dyDescent="0.25">
      <c r="G1110" s="6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55"/>
      <c r="U1110" s="161"/>
      <c r="V1110" s="164"/>
      <c r="W1110" s="164"/>
      <c r="X1110" s="11"/>
      <c r="Y1110" s="28"/>
      <c r="Z1110" s="28"/>
      <c r="AA1110" s="28"/>
      <c r="AB1110" s="28"/>
      <c r="AC1110" s="28"/>
      <c r="AD1110" s="28"/>
      <c r="AE1110" s="70"/>
      <c r="AF1110" s="36"/>
      <c r="AG1110" s="6"/>
    </row>
    <row r="1111" spans="7:33" ht="20" customHeight="1" x14ac:dyDescent="0.25">
      <c r="G1111" s="6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55"/>
      <c r="U1111" s="161"/>
      <c r="V1111" s="164"/>
      <c r="W1111" s="164"/>
      <c r="X1111" s="11"/>
      <c r="Y1111" s="28"/>
      <c r="Z1111" s="28"/>
      <c r="AA1111" s="28"/>
      <c r="AB1111" s="28"/>
      <c r="AC1111" s="28"/>
      <c r="AD1111" s="28"/>
      <c r="AE1111" s="70"/>
      <c r="AF1111" s="36"/>
      <c r="AG1111" s="6"/>
    </row>
    <row r="1112" spans="7:33" ht="20" customHeight="1" x14ac:dyDescent="0.25">
      <c r="G1112" s="6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55"/>
      <c r="U1112" s="161"/>
      <c r="V1112" s="164"/>
      <c r="W1112" s="164"/>
      <c r="X1112" s="11"/>
      <c r="Y1112" s="28"/>
      <c r="Z1112" s="28"/>
      <c r="AA1112" s="28"/>
      <c r="AB1112" s="28"/>
      <c r="AC1112" s="28"/>
      <c r="AD1112" s="28"/>
      <c r="AE1112" s="70"/>
      <c r="AF1112" s="36"/>
      <c r="AG1112" s="6"/>
    </row>
    <row r="1113" spans="7:33" ht="20" customHeight="1" x14ac:dyDescent="0.25">
      <c r="G1113" s="6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55"/>
      <c r="U1113" s="161"/>
      <c r="V1113" s="164"/>
      <c r="W1113" s="164"/>
      <c r="X1113" s="11"/>
      <c r="Y1113" s="28"/>
      <c r="Z1113" s="28"/>
      <c r="AA1113" s="28"/>
      <c r="AB1113" s="28"/>
      <c r="AC1113" s="28"/>
      <c r="AD1113" s="28"/>
      <c r="AE1113" s="70"/>
      <c r="AF1113" s="36"/>
      <c r="AG1113" s="6"/>
    </row>
    <row r="1114" spans="7:33" ht="20" customHeight="1" x14ac:dyDescent="0.25">
      <c r="G1114" s="6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55"/>
      <c r="U1114" s="161"/>
      <c r="V1114" s="164"/>
      <c r="W1114" s="164"/>
      <c r="X1114" s="11"/>
      <c r="Y1114" s="28"/>
      <c r="Z1114" s="28"/>
      <c r="AA1114" s="28"/>
      <c r="AB1114" s="28"/>
      <c r="AC1114" s="28"/>
      <c r="AD1114" s="28"/>
      <c r="AE1114" s="70"/>
      <c r="AF1114" s="36"/>
      <c r="AG1114" s="6"/>
    </row>
    <row r="1115" spans="7:33" ht="20" customHeight="1" x14ac:dyDescent="0.25">
      <c r="G1115" s="6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55"/>
      <c r="U1115" s="161"/>
      <c r="V1115" s="164"/>
      <c r="W1115" s="164"/>
      <c r="X1115" s="11"/>
      <c r="Y1115" s="28"/>
      <c r="Z1115" s="28"/>
      <c r="AA1115" s="28"/>
      <c r="AB1115" s="28"/>
      <c r="AC1115" s="28"/>
      <c r="AD1115" s="28"/>
      <c r="AE1115" s="70"/>
      <c r="AF1115" s="36"/>
      <c r="AG1115" s="6"/>
    </row>
    <row r="1116" spans="7:33" ht="20" customHeight="1" x14ac:dyDescent="0.25">
      <c r="G1116" s="6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55"/>
      <c r="U1116" s="161"/>
      <c r="V1116" s="164"/>
      <c r="W1116" s="164"/>
      <c r="X1116" s="11"/>
      <c r="Y1116" s="28"/>
      <c r="Z1116" s="28"/>
      <c r="AA1116" s="28"/>
      <c r="AB1116" s="28"/>
      <c r="AC1116" s="28"/>
      <c r="AD1116" s="28"/>
      <c r="AE1116" s="70"/>
      <c r="AF1116" s="36"/>
      <c r="AG1116" s="6"/>
    </row>
    <row r="1117" spans="7:33" ht="20" customHeight="1" x14ac:dyDescent="0.25">
      <c r="G1117" s="6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55"/>
      <c r="U1117" s="161"/>
      <c r="V1117" s="164"/>
      <c r="W1117" s="164"/>
      <c r="X1117" s="11"/>
      <c r="Y1117" s="28"/>
      <c r="Z1117" s="28"/>
      <c r="AA1117" s="28"/>
      <c r="AB1117" s="28"/>
      <c r="AC1117" s="28"/>
      <c r="AD1117" s="28"/>
      <c r="AE1117" s="70"/>
      <c r="AF1117" s="36"/>
      <c r="AG1117" s="6"/>
    </row>
    <row r="1118" spans="7:33" ht="20" customHeight="1" x14ac:dyDescent="0.25">
      <c r="G1118" s="6"/>
      <c r="H1118" s="11"/>
      <c r="I1118" s="11"/>
      <c r="J1118" s="11"/>
      <c r="K1118" s="11"/>
      <c r="L1118" s="11"/>
      <c r="M1118" s="11"/>
      <c r="N1118" s="11"/>
      <c r="O1118" s="11"/>
      <c r="P1118" s="11"/>
      <c r="Q1118" s="169"/>
      <c r="R1118" s="11"/>
      <c r="S1118" s="11"/>
      <c r="T1118" s="55"/>
      <c r="U1118" s="161"/>
      <c r="V1118" s="164"/>
      <c r="W1118" s="164"/>
      <c r="X1118" s="11"/>
      <c r="Y1118" s="28"/>
      <c r="Z1118" s="28"/>
      <c r="AA1118" s="28"/>
      <c r="AB1118" s="28"/>
      <c r="AC1118" s="28"/>
      <c r="AD1118" s="28"/>
      <c r="AE1118" s="70"/>
      <c r="AF1118" s="36"/>
      <c r="AG1118" s="6"/>
    </row>
    <row r="1119" spans="7:33" ht="20" customHeight="1" x14ac:dyDescent="0.25">
      <c r="G1119" s="6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55"/>
      <c r="U1119" s="161"/>
      <c r="V1119" s="164"/>
      <c r="W1119" s="164"/>
      <c r="X1119" s="11"/>
      <c r="Y1119" s="28"/>
      <c r="Z1119" s="28"/>
      <c r="AA1119" s="28"/>
      <c r="AB1119" s="28"/>
      <c r="AC1119" s="28"/>
      <c r="AD1119" s="28"/>
      <c r="AE1119" s="70"/>
      <c r="AF1119" s="36"/>
      <c r="AG1119" s="6"/>
    </row>
    <row r="1120" spans="7:33" ht="20" customHeight="1" x14ac:dyDescent="0.25">
      <c r="G1120" s="6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55"/>
      <c r="U1120" s="161"/>
      <c r="V1120" s="164"/>
      <c r="W1120" s="164"/>
      <c r="X1120" s="11"/>
      <c r="Y1120" s="28"/>
      <c r="Z1120" s="28"/>
      <c r="AA1120" s="28"/>
      <c r="AB1120" s="28"/>
      <c r="AC1120" s="28"/>
      <c r="AD1120" s="28"/>
      <c r="AE1120" s="70"/>
      <c r="AF1120" s="36"/>
      <c r="AG1120" s="6"/>
    </row>
    <row r="1121" spans="7:33" ht="20" customHeight="1" x14ac:dyDescent="0.25">
      <c r="G1121" s="6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55"/>
      <c r="U1121" s="161"/>
      <c r="V1121" s="164"/>
      <c r="W1121" s="164"/>
      <c r="X1121" s="11"/>
      <c r="Y1121" s="28"/>
      <c r="Z1121" s="28"/>
      <c r="AA1121" s="28"/>
      <c r="AB1121" s="28"/>
      <c r="AC1121" s="28"/>
      <c r="AD1121" s="28"/>
      <c r="AE1121" s="70"/>
      <c r="AF1121" s="36"/>
      <c r="AG1121" s="6"/>
    </row>
    <row r="1122" spans="7:33" ht="20" customHeight="1" x14ac:dyDescent="0.25">
      <c r="G1122" s="6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55"/>
      <c r="U1122" s="161"/>
      <c r="V1122" s="164"/>
      <c r="W1122" s="164"/>
      <c r="X1122" s="11"/>
      <c r="Y1122" s="28"/>
      <c r="Z1122" s="28"/>
      <c r="AA1122" s="28"/>
      <c r="AB1122" s="28"/>
      <c r="AC1122" s="28"/>
      <c r="AD1122" s="28"/>
      <c r="AE1122" s="70"/>
      <c r="AF1122" s="36"/>
      <c r="AG1122" s="6"/>
    </row>
    <row r="1123" spans="7:33" ht="20" customHeight="1" x14ac:dyDescent="0.25">
      <c r="G1123" s="6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55"/>
      <c r="U1123" s="161"/>
      <c r="V1123" s="164"/>
      <c r="W1123" s="164"/>
      <c r="X1123" s="11"/>
      <c r="Y1123" s="28"/>
      <c r="Z1123" s="28"/>
      <c r="AA1123" s="28"/>
      <c r="AB1123" s="28"/>
      <c r="AC1123" s="28"/>
      <c r="AD1123" s="28"/>
      <c r="AE1123" s="70"/>
      <c r="AF1123" s="36"/>
      <c r="AG1123" s="6"/>
    </row>
    <row r="1124" spans="7:33" ht="20" customHeight="1" x14ac:dyDescent="0.25">
      <c r="G1124" s="6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55"/>
      <c r="U1124" s="161"/>
      <c r="V1124" s="164"/>
      <c r="W1124" s="164"/>
      <c r="X1124" s="11"/>
      <c r="Y1124" s="28"/>
      <c r="Z1124" s="28"/>
      <c r="AA1124" s="28"/>
      <c r="AB1124" s="28"/>
      <c r="AC1124" s="28"/>
      <c r="AD1124" s="28"/>
      <c r="AE1124" s="70"/>
      <c r="AF1124" s="36"/>
      <c r="AG1124" s="6"/>
    </row>
    <row r="1125" spans="7:33" ht="20" customHeight="1" x14ac:dyDescent="0.25">
      <c r="G1125" s="6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55"/>
      <c r="U1125" s="161"/>
      <c r="V1125" s="164"/>
      <c r="W1125" s="164"/>
      <c r="X1125" s="11"/>
      <c r="Y1125" s="28"/>
      <c r="Z1125" s="28"/>
      <c r="AA1125" s="28"/>
      <c r="AB1125" s="28"/>
      <c r="AC1125" s="28"/>
      <c r="AD1125" s="28"/>
      <c r="AE1125" s="70"/>
      <c r="AF1125" s="36"/>
      <c r="AG1125" s="6"/>
    </row>
    <row r="1126" spans="7:33" ht="20" customHeight="1" x14ac:dyDescent="0.25">
      <c r="G1126" s="6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55"/>
      <c r="U1126" s="161"/>
      <c r="V1126" s="164"/>
      <c r="W1126" s="164"/>
      <c r="X1126" s="11"/>
      <c r="Y1126" s="28"/>
      <c r="Z1126" s="28"/>
      <c r="AA1126" s="28"/>
      <c r="AB1126" s="28"/>
      <c r="AC1126" s="28"/>
      <c r="AD1126" s="28"/>
      <c r="AE1126" s="70"/>
      <c r="AF1126" s="36"/>
      <c r="AG1126" s="6"/>
    </row>
    <row r="1127" spans="7:33" ht="20" customHeight="1" x14ac:dyDescent="0.25">
      <c r="G1127" s="6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55"/>
      <c r="U1127" s="161"/>
      <c r="V1127" s="164"/>
      <c r="W1127" s="164"/>
      <c r="X1127" s="11"/>
      <c r="Y1127" s="28"/>
      <c r="Z1127" s="28"/>
      <c r="AA1127" s="28"/>
      <c r="AB1127" s="28"/>
      <c r="AC1127" s="28"/>
      <c r="AD1127" s="28"/>
      <c r="AE1127" s="70"/>
      <c r="AF1127" s="36"/>
      <c r="AG1127" s="6"/>
    </row>
    <row r="1128" spans="7:33" ht="20" customHeight="1" x14ac:dyDescent="0.25">
      <c r="G1128" s="6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55"/>
      <c r="U1128" s="161"/>
      <c r="V1128" s="164"/>
      <c r="W1128" s="164"/>
      <c r="X1128" s="11"/>
      <c r="Y1128" s="28"/>
      <c r="Z1128" s="28"/>
      <c r="AA1128" s="28"/>
      <c r="AB1128" s="28"/>
      <c r="AC1128" s="28"/>
      <c r="AD1128" s="28"/>
      <c r="AE1128" s="70"/>
      <c r="AF1128" s="36"/>
      <c r="AG1128" s="6"/>
    </row>
    <row r="1129" spans="7:33" ht="20" customHeight="1" x14ac:dyDescent="0.25">
      <c r="G1129" s="6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55"/>
      <c r="U1129" s="161"/>
      <c r="V1129" s="164"/>
      <c r="W1129" s="164"/>
      <c r="X1129" s="11"/>
      <c r="Y1129" s="28"/>
      <c r="Z1129" s="28"/>
      <c r="AA1129" s="28"/>
      <c r="AB1129" s="28"/>
      <c r="AC1129" s="28"/>
      <c r="AD1129" s="28"/>
      <c r="AE1129" s="70"/>
      <c r="AF1129" s="36"/>
      <c r="AG1129" s="6"/>
    </row>
    <row r="1130" spans="7:33" ht="20" customHeight="1" x14ac:dyDescent="0.25">
      <c r="G1130" s="6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55"/>
      <c r="U1130" s="161"/>
      <c r="V1130" s="164"/>
      <c r="W1130" s="164"/>
      <c r="X1130" s="11"/>
      <c r="Y1130" s="28"/>
      <c r="Z1130" s="28"/>
      <c r="AA1130" s="28"/>
      <c r="AB1130" s="28"/>
      <c r="AC1130" s="28"/>
      <c r="AD1130" s="28"/>
      <c r="AE1130" s="70"/>
      <c r="AF1130" s="36"/>
      <c r="AG1130" s="6"/>
    </row>
    <row r="1131" spans="7:33" ht="20" customHeight="1" x14ac:dyDescent="0.25">
      <c r="G1131" s="6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55"/>
      <c r="U1131" s="161"/>
      <c r="V1131" s="164"/>
      <c r="W1131" s="164"/>
      <c r="X1131" s="11"/>
      <c r="Y1131" s="28"/>
      <c r="Z1131" s="28"/>
      <c r="AA1131" s="28"/>
      <c r="AB1131" s="28"/>
      <c r="AC1131" s="28"/>
      <c r="AD1131" s="28"/>
      <c r="AE1131" s="70"/>
      <c r="AF1131" s="36"/>
      <c r="AG1131" s="6"/>
    </row>
    <row r="1132" spans="7:33" ht="20" customHeight="1" x14ac:dyDescent="0.25">
      <c r="G1132" s="6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55"/>
      <c r="U1132" s="161"/>
      <c r="V1132" s="164"/>
      <c r="W1132" s="164"/>
      <c r="X1132" s="11"/>
      <c r="Y1132" s="28"/>
      <c r="Z1132" s="28"/>
      <c r="AA1132" s="28"/>
      <c r="AB1132" s="28"/>
      <c r="AC1132" s="28"/>
      <c r="AD1132" s="28"/>
      <c r="AE1132" s="70"/>
      <c r="AF1132" s="36"/>
      <c r="AG1132" s="6"/>
    </row>
    <row r="1133" spans="7:33" ht="20" customHeight="1" x14ac:dyDescent="0.25">
      <c r="G1133" s="6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55"/>
      <c r="U1133" s="161"/>
      <c r="V1133" s="164"/>
      <c r="W1133" s="164"/>
      <c r="X1133" s="11"/>
      <c r="Y1133" s="28"/>
      <c r="Z1133" s="28"/>
      <c r="AA1133" s="28"/>
      <c r="AB1133" s="28"/>
      <c r="AC1133" s="28"/>
      <c r="AD1133" s="28"/>
      <c r="AE1133" s="70"/>
      <c r="AF1133" s="36"/>
      <c r="AG1133" s="6"/>
    </row>
    <row r="1134" spans="7:33" ht="20" customHeight="1" x14ac:dyDescent="0.25">
      <c r="G1134" s="6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55"/>
      <c r="U1134" s="161"/>
      <c r="V1134" s="164"/>
      <c r="W1134" s="164"/>
      <c r="X1134" s="11"/>
      <c r="Y1134" s="28"/>
      <c r="Z1134" s="28"/>
      <c r="AA1134" s="28"/>
      <c r="AB1134" s="28"/>
      <c r="AC1134" s="28"/>
      <c r="AD1134" s="28"/>
      <c r="AE1134" s="70"/>
      <c r="AF1134" s="36"/>
      <c r="AG1134" s="6"/>
    </row>
    <row r="1135" spans="7:33" ht="20" customHeight="1" x14ac:dyDescent="0.25">
      <c r="G1135" s="6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55"/>
      <c r="U1135" s="161"/>
      <c r="V1135" s="164"/>
      <c r="W1135" s="164"/>
      <c r="X1135" s="11"/>
      <c r="Y1135" s="28"/>
      <c r="Z1135" s="28"/>
      <c r="AA1135" s="28"/>
      <c r="AB1135" s="28"/>
      <c r="AC1135" s="28"/>
      <c r="AD1135" s="28"/>
      <c r="AE1135" s="70"/>
      <c r="AF1135" s="36"/>
      <c r="AG1135" s="6"/>
    </row>
    <row r="1136" spans="7:33" ht="20" customHeight="1" x14ac:dyDescent="0.25">
      <c r="G1136" s="6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55"/>
      <c r="U1136" s="161"/>
      <c r="V1136" s="164"/>
      <c r="W1136" s="164"/>
      <c r="X1136" s="11"/>
      <c r="Y1136" s="28"/>
      <c r="Z1136" s="28"/>
      <c r="AA1136" s="28"/>
      <c r="AB1136" s="28"/>
      <c r="AC1136" s="28"/>
      <c r="AD1136" s="28"/>
      <c r="AE1136" s="70"/>
      <c r="AF1136" s="36"/>
      <c r="AG1136" s="6"/>
    </row>
    <row r="1137" spans="7:33" ht="20" customHeight="1" x14ac:dyDescent="0.25">
      <c r="G1137" s="6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55"/>
      <c r="U1137" s="161"/>
      <c r="V1137" s="164"/>
      <c r="W1137" s="164"/>
      <c r="X1137" s="11"/>
      <c r="Y1137" s="28"/>
      <c r="Z1137" s="28"/>
      <c r="AA1137" s="28"/>
      <c r="AB1137" s="28"/>
      <c r="AC1137" s="28"/>
      <c r="AD1137" s="28"/>
      <c r="AE1137" s="70"/>
      <c r="AF1137" s="36"/>
      <c r="AG1137" s="6"/>
    </row>
    <row r="1138" spans="7:33" ht="20" customHeight="1" x14ac:dyDescent="0.25">
      <c r="G1138" s="6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55"/>
      <c r="U1138" s="161"/>
      <c r="V1138" s="164"/>
      <c r="W1138" s="164"/>
      <c r="X1138" s="11"/>
      <c r="Y1138" s="28"/>
      <c r="Z1138" s="28"/>
      <c r="AA1138" s="28"/>
      <c r="AB1138" s="28"/>
      <c r="AC1138" s="28"/>
      <c r="AD1138" s="28"/>
      <c r="AE1138" s="70"/>
      <c r="AF1138" s="36"/>
      <c r="AG1138" s="6"/>
    </row>
    <row r="1139" spans="7:33" ht="20" customHeight="1" x14ac:dyDescent="0.25">
      <c r="G1139" s="6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55"/>
      <c r="U1139" s="161"/>
      <c r="V1139" s="164"/>
      <c r="W1139" s="164"/>
      <c r="X1139" s="11"/>
      <c r="Y1139" s="28"/>
      <c r="Z1139" s="28"/>
      <c r="AA1139" s="28"/>
      <c r="AB1139" s="28"/>
      <c r="AC1139" s="28"/>
      <c r="AD1139" s="28"/>
      <c r="AE1139" s="70"/>
      <c r="AF1139" s="36"/>
      <c r="AG1139" s="6"/>
    </row>
    <row r="1140" spans="7:33" ht="20" customHeight="1" x14ac:dyDescent="0.25">
      <c r="G1140" s="6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55"/>
      <c r="U1140" s="161"/>
      <c r="V1140" s="164"/>
      <c r="W1140" s="164"/>
      <c r="X1140" s="11"/>
      <c r="Y1140" s="28"/>
      <c r="Z1140" s="28"/>
      <c r="AA1140" s="28"/>
      <c r="AB1140" s="28"/>
      <c r="AC1140" s="28"/>
      <c r="AD1140" s="28"/>
      <c r="AE1140" s="70"/>
      <c r="AF1140" s="36"/>
      <c r="AG1140" s="6"/>
    </row>
    <row r="1141" spans="7:33" ht="20" customHeight="1" x14ac:dyDescent="0.25">
      <c r="G1141" s="6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55"/>
      <c r="U1141" s="161"/>
      <c r="V1141" s="164"/>
      <c r="W1141" s="164"/>
      <c r="X1141" s="11"/>
      <c r="Y1141" s="28"/>
      <c r="Z1141" s="28"/>
      <c r="AA1141" s="28"/>
      <c r="AB1141" s="28"/>
      <c r="AC1141" s="28"/>
      <c r="AD1141" s="28"/>
      <c r="AE1141" s="70"/>
      <c r="AF1141" s="36"/>
      <c r="AG1141" s="6"/>
    </row>
    <row r="1142" spans="7:33" ht="20" customHeight="1" x14ac:dyDescent="0.25">
      <c r="G1142" s="6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55"/>
      <c r="U1142" s="161"/>
      <c r="V1142" s="164"/>
      <c r="W1142" s="164"/>
      <c r="X1142" s="11"/>
      <c r="Y1142" s="28"/>
      <c r="Z1142" s="28"/>
      <c r="AA1142" s="28"/>
      <c r="AB1142" s="28"/>
      <c r="AC1142" s="28"/>
      <c r="AD1142" s="28"/>
      <c r="AE1142" s="70"/>
      <c r="AF1142" s="36"/>
      <c r="AG1142" s="6"/>
    </row>
    <row r="1143" spans="7:33" ht="20" customHeight="1" x14ac:dyDescent="0.25">
      <c r="G1143" s="6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55"/>
      <c r="U1143" s="161"/>
      <c r="V1143" s="164"/>
      <c r="W1143" s="164"/>
      <c r="X1143" s="11"/>
      <c r="Y1143" s="28"/>
      <c r="Z1143" s="28"/>
      <c r="AA1143" s="28"/>
      <c r="AB1143" s="28"/>
      <c r="AC1143" s="28"/>
      <c r="AD1143" s="28"/>
      <c r="AE1143" s="70"/>
      <c r="AF1143" s="36"/>
      <c r="AG1143" s="6"/>
    </row>
    <row r="1144" spans="7:33" ht="20" customHeight="1" x14ac:dyDescent="0.25">
      <c r="G1144" s="6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55"/>
      <c r="U1144" s="161"/>
      <c r="V1144" s="164"/>
      <c r="W1144" s="164"/>
      <c r="X1144" s="11"/>
      <c r="Y1144" s="28"/>
      <c r="Z1144" s="28"/>
      <c r="AA1144" s="28"/>
      <c r="AB1144" s="28"/>
      <c r="AC1144" s="28"/>
      <c r="AD1144" s="28"/>
      <c r="AE1144" s="70"/>
      <c r="AF1144" s="36"/>
      <c r="AG1144" s="6"/>
    </row>
    <row r="1145" spans="7:33" ht="20" customHeight="1" x14ac:dyDescent="0.25">
      <c r="G1145" s="6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55"/>
      <c r="U1145" s="161"/>
      <c r="V1145" s="164"/>
      <c r="W1145" s="164"/>
      <c r="X1145" s="11"/>
      <c r="Y1145" s="28"/>
      <c r="Z1145" s="28"/>
      <c r="AA1145" s="28"/>
      <c r="AB1145" s="28"/>
      <c r="AC1145" s="28"/>
      <c r="AD1145" s="28"/>
      <c r="AE1145" s="70"/>
      <c r="AF1145" s="36"/>
      <c r="AG1145" s="6"/>
    </row>
    <row r="1146" spans="7:33" ht="20" customHeight="1" x14ac:dyDescent="0.25">
      <c r="G1146" s="6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55"/>
      <c r="U1146" s="161"/>
      <c r="V1146" s="164"/>
      <c r="W1146" s="164"/>
      <c r="X1146" s="11"/>
      <c r="Y1146" s="28"/>
      <c r="Z1146" s="28"/>
      <c r="AA1146" s="28"/>
      <c r="AB1146" s="28"/>
      <c r="AC1146" s="28"/>
      <c r="AD1146" s="28"/>
      <c r="AE1146" s="70"/>
      <c r="AF1146" s="36"/>
      <c r="AG1146" s="6"/>
    </row>
    <row r="1147" spans="7:33" ht="20" customHeight="1" x14ac:dyDescent="0.25">
      <c r="G1147" s="6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55"/>
      <c r="U1147" s="161"/>
      <c r="V1147" s="164"/>
      <c r="W1147" s="164"/>
      <c r="X1147" s="11"/>
      <c r="Y1147" s="28"/>
      <c r="Z1147" s="28"/>
      <c r="AA1147" s="28"/>
      <c r="AB1147" s="28"/>
      <c r="AC1147" s="28"/>
      <c r="AD1147" s="28"/>
      <c r="AE1147" s="70"/>
      <c r="AF1147" s="36"/>
      <c r="AG1147" s="6"/>
    </row>
    <row r="1148" spans="7:33" ht="20" customHeight="1" x14ac:dyDescent="0.25">
      <c r="G1148" s="6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55"/>
      <c r="U1148" s="161"/>
      <c r="V1148" s="164"/>
      <c r="W1148" s="164"/>
      <c r="X1148" s="11"/>
      <c r="Y1148" s="28"/>
      <c r="Z1148" s="28"/>
      <c r="AA1148" s="28"/>
      <c r="AB1148" s="28"/>
      <c r="AC1148" s="28"/>
      <c r="AD1148" s="28"/>
      <c r="AE1148" s="70"/>
      <c r="AF1148" s="36"/>
      <c r="AG1148" s="6"/>
    </row>
    <row r="1149" spans="7:33" ht="20" customHeight="1" x14ac:dyDescent="0.25">
      <c r="G1149" s="6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55"/>
      <c r="U1149" s="161"/>
      <c r="V1149" s="164"/>
      <c r="W1149" s="164"/>
      <c r="X1149" s="11"/>
      <c r="Y1149" s="28"/>
      <c r="Z1149" s="28"/>
      <c r="AA1149" s="28"/>
      <c r="AB1149" s="28"/>
      <c r="AC1149" s="28"/>
      <c r="AD1149" s="28"/>
      <c r="AE1149" s="70"/>
      <c r="AF1149" s="36"/>
      <c r="AG1149" s="6"/>
    </row>
    <row r="1150" spans="7:33" ht="20" customHeight="1" x14ac:dyDescent="0.25">
      <c r="G1150" s="6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55"/>
      <c r="U1150" s="161"/>
      <c r="V1150" s="164"/>
      <c r="W1150" s="164"/>
      <c r="X1150" s="11"/>
      <c r="Y1150" s="28"/>
      <c r="Z1150" s="28"/>
      <c r="AA1150" s="28"/>
      <c r="AB1150" s="28"/>
      <c r="AC1150" s="28"/>
      <c r="AD1150" s="28"/>
      <c r="AE1150" s="70"/>
      <c r="AF1150" s="36"/>
      <c r="AG1150" s="6"/>
    </row>
    <row r="1151" spans="7:33" ht="20" customHeight="1" x14ac:dyDescent="0.25">
      <c r="G1151" s="6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55"/>
      <c r="U1151" s="161"/>
      <c r="V1151" s="164"/>
      <c r="W1151" s="164"/>
      <c r="X1151" s="11"/>
      <c r="Y1151" s="28"/>
      <c r="Z1151" s="28"/>
      <c r="AA1151" s="28"/>
      <c r="AB1151" s="28"/>
      <c r="AC1151" s="28"/>
      <c r="AD1151" s="28"/>
      <c r="AE1151" s="70"/>
      <c r="AF1151" s="36"/>
      <c r="AG1151" s="6"/>
    </row>
    <row r="1152" spans="7:33" ht="20" customHeight="1" x14ac:dyDescent="0.25">
      <c r="G1152" s="6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55"/>
      <c r="U1152" s="161"/>
      <c r="V1152" s="164"/>
      <c r="W1152" s="164"/>
      <c r="X1152" s="11"/>
      <c r="Y1152" s="28"/>
      <c r="Z1152" s="28"/>
      <c r="AA1152" s="28"/>
      <c r="AB1152" s="28"/>
      <c r="AC1152" s="28"/>
      <c r="AD1152" s="28"/>
      <c r="AE1152" s="70"/>
      <c r="AF1152" s="36"/>
      <c r="AG1152" s="6"/>
    </row>
    <row r="1153" spans="7:33" ht="20" customHeight="1" x14ac:dyDescent="0.25">
      <c r="G1153" s="6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55"/>
      <c r="U1153" s="161"/>
      <c r="V1153" s="164"/>
      <c r="W1153" s="164"/>
      <c r="X1153" s="11"/>
      <c r="Y1153" s="28"/>
      <c r="Z1153" s="28"/>
      <c r="AA1153" s="28"/>
      <c r="AB1153" s="28"/>
      <c r="AC1153" s="28"/>
      <c r="AD1153" s="28"/>
      <c r="AE1153" s="70"/>
      <c r="AF1153" s="36"/>
      <c r="AG1153" s="6"/>
    </row>
    <row r="1154" spans="7:33" ht="20" customHeight="1" x14ac:dyDescent="0.25">
      <c r="G1154" s="6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55"/>
      <c r="U1154" s="161"/>
      <c r="V1154" s="164"/>
      <c r="W1154" s="164"/>
      <c r="X1154" s="11"/>
      <c r="Y1154" s="28"/>
      <c r="Z1154" s="28"/>
      <c r="AA1154" s="28"/>
      <c r="AB1154" s="28"/>
      <c r="AC1154" s="28"/>
      <c r="AD1154" s="28"/>
      <c r="AE1154" s="70"/>
      <c r="AF1154" s="36"/>
      <c r="AG1154" s="6"/>
    </row>
    <row r="1155" spans="7:33" ht="20" customHeight="1" x14ac:dyDescent="0.25">
      <c r="G1155" s="6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55"/>
      <c r="U1155" s="161"/>
      <c r="V1155" s="164"/>
      <c r="W1155" s="164"/>
      <c r="X1155" s="11"/>
      <c r="Y1155" s="28"/>
      <c r="Z1155" s="28"/>
      <c r="AA1155" s="28"/>
      <c r="AB1155" s="28"/>
      <c r="AC1155" s="28"/>
      <c r="AD1155" s="28"/>
      <c r="AE1155" s="70"/>
      <c r="AF1155" s="36"/>
      <c r="AG1155" s="6"/>
    </row>
    <row r="1156" spans="7:33" ht="20" customHeight="1" x14ac:dyDescent="0.25">
      <c r="G1156" s="6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55"/>
      <c r="U1156" s="161"/>
      <c r="V1156" s="164"/>
      <c r="W1156" s="164"/>
      <c r="X1156" s="11"/>
      <c r="Y1156" s="28"/>
      <c r="Z1156" s="28"/>
      <c r="AA1156" s="28"/>
      <c r="AB1156" s="28"/>
      <c r="AC1156" s="28"/>
      <c r="AD1156" s="28"/>
      <c r="AE1156" s="70"/>
      <c r="AF1156" s="36"/>
      <c r="AG1156" s="6"/>
    </row>
    <row r="1157" spans="7:33" ht="20" customHeight="1" x14ac:dyDescent="0.25">
      <c r="G1157" s="6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55"/>
      <c r="U1157" s="161"/>
      <c r="V1157" s="164"/>
      <c r="W1157" s="164"/>
      <c r="X1157" s="11"/>
      <c r="Y1157" s="28"/>
      <c r="Z1157" s="28"/>
      <c r="AA1157" s="28"/>
      <c r="AB1157" s="28"/>
      <c r="AC1157" s="28"/>
      <c r="AD1157" s="28"/>
      <c r="AE1157" s="70"/>
      <c r="AF1157" s="36"/>
      <c r="AG1157" s="6"/>
    </row>
    <row r="1158" spans="7:33" ht="20" customHeight="1" x14ac:dyDescent="0.25">
      <c r="G1158" s="6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55"/>
      <c r="U1158" s="161"/>
      <c r="V1158" s="164"/>
      <c r="W1158" s="164"/>
      <c r="X1158" s="11"/>
      <c r="Y1158" s="28"/>
      <c r="Z1158" s="28"/>
      <c r="AA1158" s="28"/>
      <c r="AB1158" s="28"/>
      <c r="AC1158" s="28"/>
      <c r="AD1158" s="28"/>
      <c r="AE1158" s="70"/>
      <c r="AF1158" s="36"/>
      <c r="AG1158" s="6"/>
    </row>
    <row r="1159" spans="7:33" ht="20" customHeight="1" x14ac:dyDescent="0.25">
      <c r="G1159" s="6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55"/>
      <c r="U1159" s="161"/>
      <c r="V1159" s="164"/>
      <c r="W1159" s="164"/>
      <c r="X1159" s="11"/>
      <c r="Y1159" s="28"/>
      <c r="Z1159" s="28"/>
      <c r="AA1159" s="28"/>
      <c r="AB1159" s="28"/>
      <c r="AC1159" s="28"/>
      <c r="AD1159" s="28"/>
      <c r="AE1159" s="70"/>
      <c r="AF1159" s="36"/>
      <c r="AG1159" s="6"/>
    </row>
    <row r="1160" spans="7:33" ht="20" customHeight="1" x14ac:dyDescent="0.25">
      <c r="G1160" s="6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55"/>
      <c r="U1160" s="161"/>
      <c r="V1160" s="164"/>
      <c r="W1160" s="164"/>
      <c r="X1160" s="11"/>
      <c r="Y1160" s="28"/>
      <c r="Z1160" s="28"/>
      <c r="AA1160" s="28"/>
      <c r="AB1160" s="28"/>
      <c r="AC1160" s="28"/>
      <c r="AD1160" s="28"/>
      <c r="AE1160" s="70"/>
      <c r="AF1160" s="36"/>
      <c r="AG1160" s="6"/>
    </row>
    <row r="1161" spans="7:33" ht="20" customHeight="1" x14ac:dyDescent="0.25">
      <c r="G1161" s="6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55"/>
      <c r="U1161" s="161"/>
      <c r="V1161" s="164"/>
      <c r="W1161" s="164"/>
      <c r="X1161" s="11"/>
      <c r="Y1161" s="28"/>
      <c r="Z1161" s="28"/>
      <c r="AA1161" s="28"/>
      <c r="AB1161" s="28"/>
      <c r="AC1161" s="28"/>
      <c r="AD1161" s="28"/>
      <c r="AE1161" s="70"/>
      <c r="AF1161" s="36"/>
      <c r="AG1161" s="6"/>
    </row>
    <row r="1162" spans="7:33" ht="20" customHeight="1" x14ac:dyDescent="0.25">
      <c r="G1162" s="6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55"/>
      <c r="U1162" s="161"/>
      <c r="V1162" s="164"/>
      <c r="W1162" s="164"/>
      <c r="X1162" s="11"/>
      <c r="Y1162" s="28"/>
      <c r="Z1162" s="28"/>
      <c r="AA1162" s="28"/>
      <c r="AB1162" s="28"/>
      <c r="AC1162" s="28"/>
      <c r="AD1162" s="28"/>
      <c r="AE1162" s="70"/>
      <c r="AF1162" s="36"/>
      <c r="AG1162" s="6"/>
    </row>
    <row r="1163" spans="7:33" ht="20" customHeight="1" x14ac:dyDescent="0.25">
      <c r="G1163" s="6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55"/>
      <c r="U1163" s="161"/>
      <c r="V1163" s="164"/>
      <c r="W1163" s="164"/>
      <c r="X1163" s="11"/>
      <c r="Y1163" s="28"/>
      <c r="Z1163" s="28"/>
      <c r="AA1163" s="28"/>
      <c r="AB1163" s="28"/>
      <c r="AC1163" s="28"/>
      <c r="AD1163" s="28"/>
      <c r="AE1163" s="70"/>
      <c r="AF1163" s="36"/>
      <c r="AG1163" s="6"/>
    </row>
    <row r="1164" spans="7:33" ht="20" customHeight="1" x14ac:dyDescent="0.25">
      <c r="G1164" s="6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55"/>
      <c r="U1164" s="161"/>
      <c r="V1164" s="164"/>
      <c r="W1164" s="164"/>
      <c r="X1164" s="11"/>
      <c r="Y1164" s="28"/>
      <c r="Z1164" s="28"/>
      <c r="AA1164" s="28"/>
      <c r="AB1164" s="28"/>
      <c r="AC1164" s="28"/>
      <c r="AD1164" s="28"/>
      <c r="AE1164" s="70"/>
      <c r="AF1164" s="36"/>
      <c r="AG1164" s="6"/>
    </row>
    <row r="1165" spans="7:33" ht="20" customHeight="1" x14ac:dyDescent="0.25">
      <c r="G1165" s="6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55"/>
      <c r="U1165" s="161"/>
      <c r="V1165" s="164"/>
      <c r="W1165" s="164"/>
      <c r="X1165" s="11"/>
      <c r="Y1165" s="28"/>
      <c r="Z1165" s="28"/>
      <c r="AA1165" s="28"/>
      <c r="AB1165" s="28"/>
      <c r="AC1165" s="28"/>
      <c r="AD1165" s="28"/>
      <c r="AE1165" s="70"/>
      <c r="AF1165" s="36"/>
      <c r="AG1165" s="6"/>
    </row>
    <row r="1166" spans="7:33" ht="20" customHeight="1" x14ac:dyDescent="0.25">
      <c r="G1166" s="6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55"/>
      <c r="U1166" s="161"/>
      <c r="V1166" s="164"/>
      <c r="W1166" s="164"/>
      <c r="X1166" s="11"/>
      <c r="Y1166" s="28"/>
      <c r="Z1166" s="28"/>
      <c r="AA1166" s="28"/>
      <c r="AB1166" s="28"/>
      <c r="AC1166" s="28"/>
      <c r="AD1166" s="28"/>
      <c r="AE1166" s="70"/>
      <c r="AF1166" s="36"/>
      <c r="AG1166" s="6"/>
    </row>
    <row r="1167" spans="7:33" ht="20" customHeight="1" x14ac:dyDescent="0.25">
      <c r="G1167" s="6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55"/>
      <c r="U1167" s="161"/>
      <c r="V1167" s="164"/>
      <c r="W1167" s="164"/>
      <c r="X1167" s="11"/>
      <c r="Y1167" s="28"/>
      <c r="Z1167" s="28"/>
      <c r="AA1167" s="28"/>
      <c r="AB1167" s="28"/>
      <c r="AC1167" s="28"/>
      <c r="AD1167" s="28"/>
      <c r="AE1167" s="70"/>
      <c r="AF1167" s="36"/>
      <c r="AG1167" s="6"/>
    </row>
    <row r="1168" spans="7:33" ht="20" customHeight="1" x14ac:dyDescent="0.25">
      <c r="G1168" s="6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55"/>
      <c r="U1168" s="161"/>
      <c r="V1168" s="164"/>
      <c r="W1168" s="164"/>
      <c r="X1168" s="11"/>
      <c r="Y1168" s="28"/>
      <c r="Z1168" s="28"/>
      <c r="AA1168" s="28"/>
      <c r="AB1168" s="28"/>
      <c r="AC1168" s="28"/>
      <c r="AD1168" s="28"/>
      <c r="AE1168" s="70"/>
      <c r="AF1168" s="36"/>
      <c r="AG1168" s="6"/>
    </row>
    <row r="1169" spans="7:33" ht="20" customHeight="1" x14ac:dyDescent="0.25">
      <c r="G1169" s="6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55"/>
      <c r="U1169" s="161"/>
      <c r="V1169" s="164"/>
      <c r="W1169" s="164"/>
      <c r="X1169" s="11"/>
      <c r="Y1169" s="28"/>
      <c r="Z1169" s="28"/>
      <c r="AA1169" s="28"/>
      <c r="AB1169" s="28"/>
      <c r="AC1169" s="28"/>
      <c r="AD1169" s="28"/>
      <c r="AE1169" s="70"/>
      <c r="AF1169" s="36"/>
      <c r="AG1169" s="6"/>
    </row>
    <row r="1170" spans="7:33" ht="20" customHeight="1" x14ac:dyDescent="0.25">
      <c r="G1170" s="6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55"/>
      <c r="U1170" s="161"/>
      <c r="V1170" s="164"/>
      <c r="W1170" s="164"/>
      <c r="X1170" s="11"/>
      <c r="Y1170" s="28"/>
      <c r="Z1170" s="28"/>
      <c r="AA1170" s="28"/>
      <c r="AB1170" s="28"/>
      <c r="AC1170" s="28"/>
      <c r="AD1170" s="28"/>
      <c r="AE1170" s="70"/>
      <c r="AF1170" s="36"/>
      <c r="AG1170" s="6"/>
    </row>
    <row r="1171" spans="7:33" ht="20" customHeight="1" x14ac:dyDescent="0.25">
      <c r="G1171" s="6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55"/>
      <c r="U1171" s="161"/>
      <c r="V1171" s="164"/>
      <c r="W1171" s="164"/>
      <c r="X1171" s="11"/>
      <c r="Y1171" s="28"/>
      <c r="Z1171" s="28"/>
      <c r="AA1171" s="28"/>
      <c r="AB1171" s="28"/>
      <c r="AC1171" s="28"/>
      <c r="AD1171" s="28"/>
      <c r="AE1171" s="70"/>
      <c r="AF1171" s="36"/>
      <c r="AG1171" s="6"/>
    </row>
    <row r="1172" spans="7:33" ht="20" customHeight="1" x14ac:dyDescent="0.25">
      <c r="G1172" s="6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55"/>
      <c r="U1172" s="161"/>
      <c r="V1172" s="164"/>
      <c r="W1172" s="164"/>
      <c r="X1172" s="11"/>
      <c r="Y1172" s="28"/>
      <c r="Z1172" s="28"/>
      <c r="AA1172" s="28"/>
      <c r="AB1172" s="28"/>
      <c r="AC1172" s="28"/>
      <c r="AD1172" s="28"/>
      <c r="AE1172" s="70"/>
      <c r="AF1172" s="36"/>
      <c r="AG1172" s="6"/>
    </row>
    <row r="1173" spans="7:33" ht="20" customHeight="1" x14ac:dyDescent="0.25">
      <c r="G1173" s="6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55"/>
      <c r="U1173" s="161"/>
      <c r="V1173" s="164"/>
      <c r="W1173" s="164"/>
      <c r="X1173" s="11"/>
      <c r="Y1173" s="28"/>
      <c r="Z1173" s="28"/>
      <c r="AA1173" s="28"/>
      <c r="AB1173" s="28"/>
      <c r="AC1173" s="28"/>
      <c r="AD1173" s="28"/>
      <c r="AE1173" s="70"/>
      <c r="AF1173" s="36"/>
      <c r="AG1173" s="6"/>
    </row>
    <row r="1174" spans="7:33" ht="20" customHeight="1" x14ac:dyDescent="0.25">
      <c r="G1174" s="6"/>
      <c r="H1174" s="11"/>
      <c r="I1174" s="11"/>
      <c r="J1174" s="11"/>
      <c r="K1174" s="11"/>
      <c r="L1174" s="11"/>
      <c r="M1174" s="11"/>
      <c r="N1174" s="11"/>
      <c r="O1174" s="11"/>
      <c r="P1174" s="11"/>
      <c r="Q1174" s="169"/>
      <c r="R1174" s="11"/>
      <c r="S1174" s="11"/>
      <c r="T1174" s="55"/>
      <c r="U1174" s="161"/>
      <c r="V1174" s="164"/>
      <c r="W1174" s="164"/>
      <c r="X1174" s="11"/>
      <c r="Y1174" s="28"/>
      <c r="Z1174" s="28"/>
      <c r="AA1174" s="28"/>
      <c r="AB1174" s="28"/>
      <c r="AC1174" s="28"/>
      <c r="AD1174" s="28"/>
      <c r="AE1174" s="70"/>
      <c r="AF1174" s="36"/>
      <c r="AG1174" s="6"/>
    </row>
    <row r="1175" spans="7:33" ht="20" customHeight="1" x14ac:dyDescent="0.25">
      <c r="G1175" s="6"/>
      <c r="H1175" s="11"/>
      <c r="I1175" s="11"/>
      <c r="J1175" s="11"/>
      <c r="K1175" s="11"/>
      <c r="L1175" s="11"/>
      <c r="M1175" s="11"/>
      <c r="N1175" s="11"/>
      <c r="O1175" s="11"/>
      <c r="P1175" s="11"/>
      <c r="Q1175" s="169"/>
      <c r="R1175" s="11"/>
      <c r="S1175" s="11"/>
      <c r="T1175" s="55"/>
      <c r="U1175" s="161"/>
      <c r="V1175" s="164"/>
      <c r="W1175" s="164"/>
      <c r="X1175" s="11"/>
      <c r="Y1175" s="28"/>
      <c r="Z1175" s="28"/>
      <c r="AA1175" s="28"/>
      <c r="AB1175" s="28"/>
      <c r="AC1175" s="28"/>
      <c r="AD1175" s="28"/>
      <c r="AE1175" s="70"/>
      <c r="AF1175" s="36"/>
      <c r="AG1175" s="6"/>
    </row>
    <row r="1176" spans="7:33" ht="20" customHeight="1" x14ac:dyDescent="0.25">
      <c r="G1176" s="6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55"/>
      <c r="U1176" s="161"/>
      <c r="V1176" s="164"/>
      <c r="W1176" s="164"/>
      <c r="X1176" s="11"/>
      <c r="Y1176" s="28"/>
      <c r="Z1176" s="28"/>
      <c r="AA1176" s="28"/>
      <c r="AB1176" s="28"/>
      <c r="AC1176" s="28"/>
      <c r="AD1176" s="28"/>
      <c r="AE1176" s="70"/>
      <c r="AF1176" s="36"/>
      <c r="AG1176" s="6"/>
    </row>
    <row r="1177" spans="7:33" ht="20" customHeight="1" x14ac:dyDescent="0.25">
      <c r="G1177" s="6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55"/>
      <c r="U1177" s="161"/>
      <c r="V1177" s="164"/>
      <c r="W1177" s="164"/>
      <c r="X1177" s="11"/>
      <c r="Y1177" s="28"/>
      <c r="Z1177" s="28"/>
      <c r="AA1177" s="28"/>
      <c r="AB1177" s="28"/>
      <c r="AC1177" s="28"/>
      <c r="AD1177" s="28"/>
      <c r="AE1177" s="70"/>
      <c r="AF1177" s="36"/>
      <c r="AG1177" s="6"/>
    </row>
    <row r="1178" spans="7:33" ht="20" customHeight="1" x14ac:dyDescent="0.25">
      <c r="G1178" s="6"/>
      <c r="H1178" s="11"/>
      <c r="I1178" s="11"/>
      <c r="J1178" s="11"/>
      <c r="K1178" s="11"/>
      <c r="L1178" s="11"/>
      <c r="M1178" s="11"/>
      <c r="N1178" s="11"/>
      <c r="O1178" s="11"/>
      <c r="P1178" s="11"/>
      <c r="Q1178" s="169"/>
      <c r="R1178" s="11"/>
      <c r="S1178" s="11"/>
      <c r="T1178" s="55"/>
      <c r="U1178" s="161"/>
      <c r="V1178" s="164"/>
      <c r="W1178" s="164"/>
      <c r="X1178" s="11"/>
      <c r="Y1178" s="28"/>
      <c r="Z1178" s="28"/>
      <c r="AA1178" s="28"/>
      <c r="AB1178" s="28"/>
      <c r="AC1178" s="28"/>
      <c r="AD1178" s="28"/>
      <c r="AE1178" s="70"/>
      <c r="AF1178" s="36"/>
      <c r="AG1178" s="6"/>
    </row>
    <row r="1179" spans="7:33" ht="20" customHeight="1" x14ac:dyDescent="0.25">
      <c r="G1179" s="6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55"/>
      <c r="U1179" s="161"/>
      <c r="V1179" s="164"/>
      <c r="W1179" s="164"/>
      <c r="X1179" s="11"/>
      <c r="Y1179" s="28"/>
      <c r="Z1179" s="28"/>
      <c r="AA1179" s="28"/>
      <c r="AB1179" s="28"/>
      <c r="AC1179" s="28"/>
      <c r="AD1179" s="28"/>
      <c r="AE1179" s="70"/>
      <c r="AF1179" s="36"/>
      <c r="AG1179" s="6"/>
    </row>
    <row r="1180" spans="7:33" ht="20" customHeight="1" x14ac:dyDescent="0.25">
      <c r="G1180" s="6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55"/>
      <c r="U1180" s="161"/>
      <c r="V1180" s="164"/>
      <c r="W1180" s="164"/>
      <c r="X1180" s="11"/>
      <c r="Y1180" s="28"/>
      <c r="Z1180" s="28"/>
      <c r="AA1180" s="28"/>
      <c r="AB1180" s="28"/>
      <c r="AC1180" s="28"/>
      <c r="AD1180" s="28"/>
      <c r="AE1180" s="70"/>
      <c r="AF1180" s="36"/>
      <c r="AG1180" s="6"/>
    </row>
    <row r="1181" spans="7:33" ht="20" customHeight="1" x14ac:dyDescent="0.25">
      <c r="G1181" s="6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55"/>
      <c r="U1181" s="161"/>
      <c r="V1181" s="164"/>
      <c r="W1181" s="164"/>
      <c r="X1181" s="11"/>
      <c r="Y1181" s="28"/>
      <c r="Z1181" s="28"/>
      <c r="AA1181" s="28"/>
      <c r="AB1181" s="28"/>
      <c r="AC1181" s="28"/>
      <c r="AD1181" s="28"/>
      <c r="AE1181" s="70"/>
      <c r="AF1181" s="36"/>
      <c r="AG1181" s="6"/>
    </row>
    <row r="1182" spans="7:33" ht="20" customHeight="1" x14ac:dyDescent="0.25">
      <c r="G1182" s="6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55"/>
      <c r="U1182" s="161"/>
      <c r="V1182" s="164"/>
      <c r="W1182" s="164"/>
      <c r="X1182" s="11"/>
      <c r="Y1182" s="28"/>
      <c r="Z1182" s="28"/>
      <c r="AA1182" s="28"/>
      <c r="AB1182" s="28"/>
      <c r="AC1182" s="28"/>
      <c r="AD1182" s="28"/>
      <c r="AE1182" s="70"/>
      <c r="AF1182" s="36"/>
      <c r="AG1182" s="6"/>
    </row>
    <row r="1183" spans="7:33" ht="20" customHeight="1" x14ac:dyDescent="0.25">
      <c r="G1183" s="6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55"/>
      <c r="U1183" s="161"/>
      <c r="V1183" s="164"/>
      <c r="W1183" s="164"/>
      <c r="X1183" s="11"/>
      <c r="Y1183" s="28"/>
      <c r="Z1183" s="28"/>
      <c r="AA1183" s="28"/>
      <c r="AB1183" s="28"/>
      <c r="AC1183" s="28"/>
      <c r="AD1183" s="28"/>
      <c r="AE1183" s="70"/>
      <c r="AF1183" s="36"/>
      <c r="AG1183" s="6"/>
    </row>
    <row r="1184" spans="7:33" ht="20" customHeight="1" x14ac:dyDescent="0.25">
      <c r="G1184" s="6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55"/>
      <c r="U1184" s="161"/>
      <c r="V1184" s="164"/>
      <c r="W1184" s="164"/>
      <c r="X1184" s="11"/>
      <c r="Y1184" s="28"/>
      <c r="Z1184" s="28"/>
      <c r="AA1184" s="28"/>
      <c r="AB1184" s="28"/>
      <c r="AC1184" s="28"/>
      <c r="AD1184" s="28"/>
      <c r="AE1184" s="70"/>
      <c r="AF1184" s="36"/>
      <c r="AG1184" s="6"/>
    </row>
    <row r="1185" spans="7:33" ht="20" customHeight="1" x14ac:dyDescent="0.25">
      <c r="G1185" s="6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55"/>
      <c r="U1185" s="161"/>
      <c r="V1185" s="164"/>
      <c r="W1185" s="164"/>
      <c r="X1185" s="11"/>
      <c r="Y1185" s="28"/>
      <c r="Z1185" s="28"/>
      <c r="AA1185" s="28"/>
      <c r="AB1185" s="28"/>
      <c r="AC1185" s="28"/>
      <c r="AD1185" s="28"/>
      <c r="AE1185" s="70"/>
      <c r="AF1185" s="36"/>
      <c r="AG1185" s="6"/>
    </row>
    <row r="1186" spans="7:33" ht="20" customHeight="1" x14ac:dyDescent="0.25">
      <c r="G1186" s="6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55"/>
      <c r="U1186" s="161"/>
      <c r="V1186" s="164"/>
      <c r="W1186" s="164"/>
      <c r="X1186" s="11"/>
      <c r="Y1186" s="28"/>
      <c r="Z1186" s="28"/>
      <c r="AA1186" s="28"/>
      <c r="AB1186" s="28"/>
      <c r="AC1186" s="28"/>
      <c r="AD1186" s="28"/>
      <c r="AE1186" s="70"/>
      <c r="AF1186" s="36"/>
      <c r="AG1186" s="6"/>
    </row>
    <row r="1187" spans="7:33" ht="20" customHeight="1" x14ac:dyDescent="0.25">
      <c r="G1187" s="6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55"/>
      <c r="U1187" s="161"/>
      <c r="V1187" s="164"/>
      <c r="W1187" s="164"/>
      <c r="X1187" s="11"/>
      <c r="Y1187" s="28"/>
      <c r="Z1187" s="28"/>
      <c r="AA1187" s="28"/>
      <c r="AB1187" s="28"/>
      <c r="AC1187" s="28"/>
      <c r="AD1187" s="28"/>
      <c r="AE1187" s="70"/>
      <c r="AF1187" s="36"/>
      <c r="AG1187" s="6"/>
    </row>
    <row r="1188" spans="7:33" ht="20" customHeight="1" x14ac:dyDescent="0.25">
      <c r="G1188" s="6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55"/>
      <c r="U1188" s="161"/>
      <c r="V1188" s="164"/>
      <c r="W1188" s="164"/>
      <c r="X1188" s="11"/>
      <c r="Y1188" s="28"/>
      <c r="Z1188" s="28"/>
      <c r="AA1188" s="28"/>
      <c r="AB1188" s="28"/>
      <c r="AC1188" s="28"/>
      <c r="AD1188" s="28"/>
      <c r="AE1188" s="70"/>
      <c r="AF1188" s="36"/>
      <c r="AG1188" s="6"/>
    </row>
    <row r="1189" spans="7:33" ht="20" customHeight="1" x14ac:dyDescent="0.25">
      <c r="G1189" s="6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55"/>
      <c r="U1189" s="161"/>
      <c r="V1189" s="164"/>
      <c r="W1189" s="164"/>
      <c r="X1189" s="11"/>
      <c r="Y1189" s="28"/>
      <c r="Z1189" s="28"/>
      <c r="AA1189" s="28"/>
      <c r="AB1189" s="28"/>
      <c r="AC1189" s="28"/>
      <c r="AD1189" s="28"/>
      <c r="AE1189" s="70"/>
      <c r="AF1189" s="36"/>
      <c r="AG1189" s="6"/>
    </row>
    <row r="1190" spans="7:33" ht="20" customHeight="1" x14ac:dyDescent="0.25">
      <c r="G1190" s="6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55"/>
      <c r="U1190" s="161"/>
      <c r="V1190" s="164"/>
      <c r="W1190" s="164"/>
      <c r="X1190" s="11"/>
      <c r="Y1190" s="28"/>
      <c r="Z1190" s="28"/>
      <c r="AA1190" s="28"/>
      <c r="AB1190" s="28"/>
      <c r="AC1190" s="28"/>
      <c r="AD1190" s="28"/>
      <c r="AE1190" s="70"/>
      <c r="AF1190" s="36"/>
      <c r="AG1190" s="6"/>
    </row>
    <row r="1191" spans="7:33" ht="20" customHeight="1" x14ac:dyDescent="0.25">
      <c r="G1191" s="6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55"/>
      <c r="U1191" s="161"/>
      <c r="V1191" s="164"/>
      <c r="W1191" s="164"/>
      <c r="X1191" s="11"/>
      <c r="Y1191" s="28"/>
      <c r="Z1191" s="28"/>
      <c r="AA1191" s="28"/>
      <c r="AB1191" s="28"/>
      <c r="AC1191" s="28"/>
      <c r="AD1191" s="28"/>
      <c r="AE1191" s="70"/>
      <c r="AF1191" s="36"/>
      <c r="AG1191" s="6"/>
    </row>
    <row r="1192" spans="7:33" ht="20" customHeight="1" x14ac:dyDescent="0.25">
      <c r="G1192" s="6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55"/>
      <c r="U1192" s="161"/>
      <c r="V1192" s="164"/>
      <c r="W1192" s="164"/>
      <c r="X1192" s="11"/>
      <c r="Y1192" s="28"/>
      <c r="Z1192" s="28"/>
      <c r="AA1192" s="28"/>
      <c r="AB1192" s="28"/>
      <c r="AC1192" s="28"/>
      <c r="AD1192" s="28"/>
      <c r="AE1192" s="70"/>
      <c r="AF1192" s="36"/>
      <c r="AG1192" s="6"/>
    </row>
    <row r="1193" spans="7:33" ht="20" customHeight="1" x14ac:dyDescent="0.25">
      <c r="G1193" s="6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55"/>
      <c r="U1193" s="161"/>
      <c r="V1193" s="164"/>
      <c r="W1193" s="164"/>
      <c r="X1193" s="11"/>
      <c r="Y1193" s="28"/>
      <c r="Z1193" s="28"/>
      <c r="AA1193" s="28"/>
      <c r="AB1193" s="28"/>
      <c r="AC1193" s="28"/>
      <c r="AD1193" s="28"/>
      <c r="AE1193" s="70"/>
      <c r="AF1193" s="36"/>
      <c r="AG1193" s="6"/>
    </row>
    <row r="1194" spans="7:33" ht="20" customHeight="1" x14ac:dyDescent="0.25">
      <c r="G1194" s="6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55"/>
      <c r="U1194" s="161"/>
      <c r="V1194" s="164"/>
      <c r="W1194" s="164"/>
      <c r="X1194" s="11"/>
      <c r="Y1194" s="28"/>
      <c r="Z1194" s="28"/>
      <c r="AA1194" s="28"/>
      <c r="AB1194" s="28"/>
      <c r="AC1194" s="28"/>
      <c r="AD1194" s="28"/>
      <c r="AE1194" s="70"/>
      <c r="AF1194" s="36"/>
      <c r="AG1194" s="6"/>
    </row>
    <row r="1195" spans="7:33" ht="20" customHeight="1" x14ac:dyDescent="0.25">
      <c r="G1195" s="6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55"/>
      <c r="U1195" s="161"/>
      <c r="V1195" s="164"/>
      <c r="W1195" s="164"/>
      <c r="X1195" s="11"/>
      <c r="Y1195" s="28"/>
      <c r="Z1195" s="28"/>
      <c r="AA1195" s="28"/>
      <c r="AB1195" s="28"/>
      <c r="AC1195" s="28"/>
      <c r="AD1195" s="28"/>
      <c r="AE1195" s="70"/>
      <c r="AF1195" s="36"/>
      <c r="AG1195" s="6"/>
    </row>
    <row r="1196" spans="7:33" ht="20" customHeight="1" x14ac:dyDescent="0.25">
      <c r="G1196" s="6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55"/>
      <c r="U1196" s="161"/>
      <c r="V1196" s="164"/>
      <c r="W1196" s="164"/>
      <c r="X1196" s="11"/>
      <c r="Y1196" s="28"/>
      <c r="Z1196" s="28"/>
      <c r="AA1196" s="28"/>
      <c r="AB1196" s="28"/>
      <c r="AC1196" s="28"/>
      <c r="AD1196" s="28"/>
      <c r="AE1196" s="70"/>
      <c r="AF1196" s="36"/>
      <c r="AG1196" s="6"/>
    </row>
    <row r="1197" spans="7:33" ht="20" customHeight="1" x14ac:dyDescent="0.25">
      <c r="G1197" s="6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55"/>
      <c r="U1197" s="161"/>
      <c r="V1197" s="164"/>
      <c r="W1197" s="164"/>
      <c r="X1197" s="11"/>
      <c r="Y1197" s="28"/>
      <c r="Z1197" s="28"/>
      <c r="AA1197" s="28"/>
      <c r="AB1197" s="28"/>
      <c r="AC1197" s="28"/>
      <c r="AD1197" s="28"/>
      <c r="AE1197" s="70"/>
      <c r="AF1197" s="36"/>
      <c r="AG1197" s="6"/>
    </row>
    <row r="1198" spans="7:33" ht="20" customHeight="1" x14ac:dyDescent="0.25">
      <c r="G1198" s="6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55"/>
      <c r="U1198" s="161"/>
      <c r="V1198" s="164"/>
      <c r="W1198" s="164"/>
      <c r="X1198" s="11"/>
      <c r="Y1198" s="28"/>
      <c r="Z1198" s="28"/>
      <c r="AA1198" s="28"/>
      <c r="AB1198" s="28"/>
      <c r="AC1198" s="28"/>
      <c r="AD1198" s="28"/>
      <c r="AE1198" s="70"/>
      <c r="AF1198" s="36"/>
      <c r="AG1198" s="6"/>
    </row>
    <row r="1199" spans="7:33" ht="20" customHeight="1" x14ac:dyDescent="0.25">
      <c r="G1199" s="6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55"/>
      <c r="U1199" s="161"/>
      <c r="V1199" s="164"/>
      <c r="W1199" s="164"/>
      <c r="X1199" s="11"/>
      <c r="Y1199" s="28"/>
      <c r="Z1199" s="28"/>
      <c r="AA1199" s="28"/>
      <c r="AB1199" s="28"/>
      <c r="AC1199" s="28"/>
      <c r="AD1199" s="28"/>
      <c r="AE1199" s="70"/>
      <c r="AF1199" s="36"/>
      <c r="AG1199" s="6"/>
    </row>
    <row r="1200" spans="7:33" ht="20" customHeight="1" x14ac:dyDescent="0.25">
      <c r="G1200" s="6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55"/>
      <c r="U1200" s="161"/>
      <c r="V1200" s="164"/>
      <c r="W1200" s="164"/>
      <c r="X1200" s="11"/>
      <c r="Y1200" s="28"/>
      <c r="Z1200" s="28"/>
      <c r="AA1200" s="28"/>
      <c r="AB1200" s="28"/>
      <c r="AC1200" s="28"/>
      <c r="AD1200" s="28"/>
      <c r="AE1200" s="70"/>
      <c r="AF1200" s="36"/>
      <c r="AG1200" s="6"/>
    </row>
    <row r="1201" spans="7:33" ht="20" customHeight="1" x14ac:dyDescent="0.25">
      <c r="G1201" s="6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55"/>
      <c r="U1201" s="161"/>
      <c r="V1201" s="164"/>
      <c r="W1201" s="164"/>
      <c r="X1201" s="11"/>
      <c r="Y1201" s="28"/>
      <c r="Z1201" s="28"/>
      <c r="AA1201" s="28"/>
      <c r="AB1201" s="28"/>
      <c r="AC1201" s="28"/>
      <c r="AD1201" s="28"/>
      <c r="AE1201" s="70"/>
      <c r="AF1201" s="36"/>
      <c r="AG1201" s="6"/>
    </row>
    <row r="1202" spans="7:33" ht="20" customHeight="1" x14ac:dyDescent="0.25">
      <c r="G1202" s="6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55"/>
      <c r="U1202" s="161"/>
      <c r="V1202" s="164"/>
      <c r="W1202" s="164"/>
      <c r="X1202" s="11"/>
      <c r="Y1202" s="28"/>
      <c r="Z1202" s="28"/>
      <c r="AA1202" s="28"/>
      <c r="AB1202" s="28"/>
      <c r="AC1202" s="28"/>
      <c r="AD1202" s="28"/>
      <c r="AE1202" s="70"/>
      <c r="AF1202" s="36"/>
      <c r="AG1202" s="6"/>
    </row>
    <row r="1203" spans="7:33" ht="20" customHeight="1" x14ac:dyDescent="0.25">
      <c r="G1203" s="6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55"/>
      <c r="U1203" s="161"/>
      <c r="V1203" s="164"/>
      <c r="W1203" s="164"/>
      <c r="X1203" s="11"/>
      <c r="Y1203" s="28"/>
      <c r="Z1203" s="28"/>
      <c r="AA1203" s="28"/>
      <c r="AB1203" s="28"/>
      <c r="AC1203" s="28"/>
      <c r="AD1203" s="28"/>
      <c r="AE1203" s="70"/>
      <c r="AF1203" s="36"/>
      <c r="AG1203" s="6"/>
    </row>
    <row r="1204" spans="7:33" ht="20" customHeight="1" x14ac:dyDescent="0.25">
      <c r="G1204" s="6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55"/>
      <c r="U1204" s="161"/>
      <c r="V1204" s="164"/>
      <c r="W1204" s="164"/>
      <c r="X1204" s="11"/>
      <c r="Y1204" s="28"/>
      <c r="Z1204" s="28"/>
      <c r="AA1204" s="28"/>
      <c r="AB1204" s="28"/>
      <c r="AC1204" s="28"/>
      <c r="AD1204" s="28"/>
      <c r="AE1204" s="70"/>
      <c r="AF1204" s="36"/>
      <c r="AG1204" s="6"/>
    </row>
    <row r="1205" spans="7:33" ht="20" customHeight="1" x14ac:dyDescent="0.25">
      <c r="G1205" s="6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55"/>
      <c r="U1205" s="161"/>
      <c r="V1205" s="164"/>
      <c r="W1205" s="164"/>
      <c r="X1205" s="11"/>
      <c r="Y1205" s="28"/>
      <c r="Z1205" s="28"/>
      <c r="AA1205" s="28"/>
      <c r="AB1205" s="28"/>
      <c r="AC1205" s="28"/>
      <c r="AD1205" s="28"/>
      <c r="AE1205" s="70"/>
      <c r="AF1205" s="36"/>
      <c r="AG1205" s="6"/>
    </row>
    <row r="1206" spans="7:33" ht="20" customHeight="1" x14ac:dyDescent="0.25">
      <c r="G1206" s="6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55"/>
      <c r="U1206" s="161"/>
      <c r="V1206" s="164"/>
      <c r="W1206" s="164"/>
      <c r="X1206" s="11"/>
      <c r="Y1206" s="28"/>
      <c r="Z1206" s="28"/>
      <c r="AA1206" s="28"/>
      <c r="AB1206" s="28"/>
      <c r="AC1206" s="28"/>
      <c r="AD1206" s="28"/>
      <c r="AE1206" s="70"/>
      <c r="AF1206" s="36"/>
      <c r="AG1206" s="6"/>
    </row>
    <row r="1207" spans="7:33" ht="20" customHeight="1" x14ac:dyDescent="0.25">
      <c r="G1207" s="6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55"/>
      <c r="U1207" s="161"/>
      <c r="V1207" s="164"/>
      <c r="W1207" s="164"/>
      <c r="X1207" s="11"/>
      <c r="Y1207" s="28"/>
      <c r="Z1207" s="28"/>
      <c r="AA1207" s="28"/>
      <c r="AB1207" s="28"/>
      <c r="AC1207" s="28"/>
      <c r="AD1207" s="28"/>
      <c r="AE1207" s="70"/>
      <c r="AF1207" s="36"/>
      <c r="AG1207" s="6"/>
    </row>
    <row r="1208" spans="7:33" ht="20" customHeight="1" x14ac:dyDescent="0.25">
      <c r="G1208" s="6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55"/>
      <c r="U1208" s="161"/>
      <c r="V1208" s="164"/>
      <c r="W1208" s="164"/>
      <c r="X1208" s="11"/>
      <c r="Y1208" s="28"/>
      <c r="Z1208" s="28"/>
      <c r="AA1208" s="28"/>
      <c r="AB1208" s="28"/>
      <c r="AC1208" s="28"/>
      <c r="AD1208" s="28"/>
      <c r="AE1208" s="70"/>
      <c r="AF1208" s="36"/>
      <c r="AG1208" s="6"/>
    </row>
    <row r="1209" spans="7:33" ht="20" customHeight="1" x14ac:dyDescent="0.25">
      <c r="G1209" s="6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55"/>
      <c r="U1209" s="161"/>
      <c r="V1209" s="164"/>
      <c r="W1209" s="164"/>
      <c r="X1209" s="11"/>
      <c r="Y1209" s="28"/>
      <c r="Z1209" s="28"/>
      <c r="AA1209" s="28"/>
      <c r="AB1209" s="28"/>
      <c r="AC1209" s="28"/>
      <c r="AD1209" s="28"/>
      <c r="AE1209" s="70"/>
      <c r="AF1209" s="36"/>
      <c r="AG1209" s="6"/>
    </row>
    <row r="1210" spans="7:33" ht="20" customHeight="1" x14ac:dyDescent="0.25">
      <c r="G1210" s="6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55"/>
      <c r="U1210" s="161"/>
      <c r="V1210" s="164"/>
      <c r="W1210" s="164"/>
      <c r="X1210" s="11"/>
      <c r="Y1210" s="28"/>
      <c r="Z1210" s="28"/>
      <c r="AA1210" s="28"/>
      <c r="AB1210" s="28"/>
      <c r="AC1210" s="28"/>
      <c r="AD1210" s="28"/>
      <c r="AE1210" s="70"/>
      <c r="AF1210" s="36"/>
      <c r="AG1210" s="6"/>
    </row>
    <row r="1211" spans="7:33" ht="20" customHeight="1" x14ac:dyDescent="0.25">
      <c r="G1211" s="6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55"/>
      <c r="U1211" s="161"/>
      <c r="V1211" s="164"/>
      <c r="W1211" s="164"/>
      <c r="X1211" s="11"/>
      <c r="Y1211" s="28"/>
      <c r="Z1211" s="28"/>
      <c r="AA1211" s="28"/>
      <c r="AB1211" s="28"/>
      <c r="AC1211" s="28"/>
      <c r="AD1211" s="28"/>
      <c r="AE1211" s="70"/>
      <c r="AF1211" s="36"/>
      <c r="AG1211" s="6"/>
    </row>
    <row r="1212" spans="7:33" ht="20" customHeight="1" x14ac:dyDescent="0.25">
      <c r="G1212" s="6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55"/>
      <c r="U1212" s="161"/>
      <c r="V1212" s="164"/>
      <c r="W1212" s="164"/>
      <c r="X1212" s="11"/>
      <c r="Y1212" s="28"/>
      <c r="Z1212" s="28"/>
      <c r="AA1212" s="28"/>
      <c r="AB1212" s="28"/>
      <c r="AC1212" s="28"/>
      <c r="AD1212" s="28"/>
      <c r="AE1212" s="70"/>
      <c r="AF1212" s="36"/>
      <c r="AG1212" s="6"/>
    </row>
    <row r="1213" spans="7:33" ht="20" customHeight="1" x14ac:dyDescent="0.25">
      <c r="G1213" s="6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55"/>
      <c r="U1213" s="161"/>
      <c r="V1213" s="164"/>
      <c r="W1213" s="164"/>
      <c r="X1213" s="11"/>
      <c r="Y1213" s="28"/>
      <c r="Z1213" s="28"/>
      <c r="AA1213" s="28"/>
      <c r="AB1213" s="28"/>
      <c r="AC1213" s="28"/>
      <c r="AD1213" s="28"/>
      <c r="AE1213" s="70"/>
      <c r="AF1213" s="36"/>
      <c r="AG1213" s="6"/>
    </row>
    <row r="1214" spans="7:33" ht="20" customHeight="1" x14ac:dyDescent="0.25">
      <c r="G1214" s="6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55"/>
      <c r="U1214" s="161"/>
      <c r="V1214" s="164"/>
      <c r="W1214" s="164"/>
      <c r="X1214" s="11"/>
      <c r="Y1214" s="28"/>
      <c r="Z1214" s="28"/>
      <c r="AA1214" s="28"/>
      <c r="AB1214" s="28"/>
      <c r="AC1214" s="28"/>
      <c r="AD1214" s="28"/>
      <c r="AE1214" s="70"/>
      <c r="AF1214" s="36"/>
      <c r="AG1214" s="6"/>
    </row>
    <row r="1215" spans="7:33" ht="20" customHeight="1" x14ac:dyDescent="0.25">
      <c r="G1215" s="6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55"/>
      <c r="U1215" s="161"/>
      <c r="V1215" s="164"/>
      <c r="W1215" s="164"/>
      <c r="X1215" s="11"/>
      <c r="Y1215" s="28"/>
      <c r="Z1215" s="28"/>
      <c r="AA1215" s="28"/>
      <c r="AB1215" s="28"/>
      <c r="AC1215" s="28"/>
      <c r="AD1215" s="28"/>
      <c r="AE1215" s="70"/>
      <c r="AF1215" s="36"/>
      <c r="AG1215" s="6"/>
    </row>
    <row r="1216" spans="7:33" ht="20" customHeight="1" x14ac:dyDescent="0.25">
      <c r="G1216" s="6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55"/>
      <c r="U1216" s="161"/>
      <c r="V1216" s="164"/>
      <c r="W1216" s="164"/>
      <c r="X1216" s="11"/>
      <c r="Y1216" s="28"/>
      <c r="Z1216" s="28"/>
      <c r="AA1216" s="28"/>
      <c r="AB1216" s="28"/>
      <c r="AC1216" s="28"/>
      <c r="AD1216" s="28"/>
      <c r="AE1216" s="70"/>
      <c r="AF1216" s="36"/>
      <c r="AG1216" s="6"/>
    </row>
    <row r="1217" spans="7:33" ht="20" customHeight="1" x14ac:dyDescent="0.25">
      <c r="G1217" s="6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55"/>
      <c r="U1217" s="161"/>
      <c r="V1217" s="164"/>
      <c r="W1217" s="164"/>
      <c r="X1217" s="11"/>
      <c r="Y1217" s="28"/>
      <c r="Z1217" s="28"/>
      <c r="AA1217" s="28"/>
      <c r="AB1217" s="28"/>
      <c r="AC1217" s="28"/>
      <c r="AD1217" s="28"/>
      <c r="AE1217" s="70"/>
      <c r="AF1217" s="36"/>
      <c r="AG1217" s="6"/>
    </row>
    <row r="1218" spans="7:33" ht="20" customHeight="1" x14ac:dyDescent="0.25">
      <c r="G1218" s="6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55"/>
      <c r="U1218" s="161"/>
      <c r="V1218" s="164"/>
      <c r="W1218" s="164"/>
      <c r="X1218" s="11"/>
      <c r="Y1218" s="28"/>
      <c r="Z1218" s="28"/>
      <c r="AA1218" s="28"/>
      <c r="AB1218" s="28"/>
      <c r="AC1218" s="28"/>
      <c r="AD1218" s="28"/>
      <c r="AE1218" s="70"/>
      <c r="AF1218" s="36"/>
      <c r="AG1218" s="6"/>
    </row>
    <row r="1219" spans="7:33" ht="20" customHeight="1" x14ac:dyDescent="0.25">
      <c r="G1219" s="6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55"/>
      <c r="U1219" s="161"/>
      <c r="V1219" s="164"/>
      <c r="W1219" s="164"/>
      <c r="X1219" s="11"/>
      <c r="Y1219" s="28"/>
      <c r="Z1219" s="28"/>
      <c r="AA1219" s="28"/>
      <c r="AB1219" s="28"/>
      <c r="AC1219" s="28"/>
      <c r="AD1219" s="28"/>
      <c r="AE1219" s="70"/>
      <c r="AF1219" s="36"/>
      <c r="AG1219" s="6"/>
    </row>
    <row r="1220" spans="7:33" ht="20" customHeight="1" x14ac:dyDescent="0.25">
      <c r="G1220" s="6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55"/>
      <c r="U1220" s="161"/>
      <c r="V1220" s="164"/>
      <c r="W1220" s="164"/>
      <c r="X1220" s="11"/>
      <c r="Y1220" s="28"/>
      <c r="Z1220" s="28"/>
      <c r="AA1220" s="28"/>
      <c r="AB1220" s="28"/>
      <c r="AC1220" s="28"/>
      <c r="AD1220" s="28"/>
      <c r="AE1220" s="70"/>
      <c r="AF1220" s="36"/>
      <c r="AG1220" s="6"/>
    </row>
    <row r="1221" spans="7:33" ht="20" customHeight="1" x14ac:dyDescent="0.25">
      <c r="G1221" s="6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55"/>
      <c r="U1221" s="161"/>
      <c r="V1221" s="164"/>
      <c r="W1221" s="164"/>
      <c r="X1221" s="11"/>
      <c r="Y1221" s="28"/>
      <c r="Z1221" s="28"/>
      <c r="AA1221" s="28"/>
      <c r="AB1221" s="28"/>
      <c r="AC1221" s="28"/>
      <c r="AD1221" s="28"/>
      <c r="AE1221" s="70"/>
      <c r="AF1221" s="36"/>
      <c r="AG1221" s="6"/>
    </row>
    <row r="1222" spans="7:33" ht="20" customHeight="1" x14ac:dyDescent="0.25">
      <c r="G1222" s="6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55"/>
      <c r="U1222" s="161"/>
      <c r="V1222" s="164"/>
      <c r="W1222" s="164"/>
      <c r="X1222" s="11"/>
      <c r="Y1222" s="28"/>
      <c r="Z1222" s="28"/>
      <c r="AA1222" s="28"/>
      <c r="AB1222" s="28"/>
      <c r="AC1222" s="28"/>
      <c r="AD1222" s="28"/>
      <c r="AE1222" s="70"/>
      <c r="AF1222" s="36"/>
      <c r="AG1222" s="6"/>
    </row>
    <row r="1223" spans="7:33" ht="20" customHeight="1" x14ac:dyDescent="0.25">
      <c r="G1223" s="6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55"/>
      <c r="U1223" s="161"/>
      <c r="V1223" s="164"/>
      <c r="W1223" s="164"/>
      <c r="X1223" s="11"/>
      <c r="Y1223" s="28"/>
      <c r="Z1223" s="28"/>
      <c r="AA1223" s="28"/>
      <c r="AB1223" s="28"/>
      <c r="AC1223" s="28"/>
      <c r="AD1223" s="28"/>
      <c r="AE1223" s="70"/>
      <c r="AF1223" s="36"/>
      <c r="AG1223" s="6"/>
    </row>
    <row r="1224" spans="7:33" ht="20" customHeight="1" x14ac:dyDescent="0.25">
      <c r="G1224" s="6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55"/>
      <c r="U1224" s="161"/>
      <c r="V1224" s="164"/>
      <c r="W1224" s="164"/>
      <c r="X1224" s="11"/>
      <c r="Y1224" s="28"/>
      <c r="Z1224" s="28"/>
      <c r="AA1224" s="28"/>
      <c r="AB1224" s="28"/>
      <c r="AC1224" s="28"/>
      <c r="AD1224" s="28"/>
      <c r="AE1224" s="70"/>
      <c r="AF1224" s="36"/>
      <c r="AG1224" s="6"/>
    </row>
    <row r="1225" spans="7:33" ht="20" customHeight="1" x14ac:dyDescent="0.25">
      <c r="G1225" s="6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55"/>
      <c r="U1225" s="161"/>
      <c r="V1225" s="164"/>
      <c r="W1225" s="164"/>
      <c r="X1225" s="11"/>
      <c r="Y1225" s="28"/>
      <c r="Z1225" s="28"/>
      <c r="AA1225" s="28"/>
      <c r="AB1225" s="28"/>
      <c r="AC1225" s="28"/>
      <c r="AD1225" s="28"/>
      <c r="AE1225" s="70"/>
      <c r="AF1225" s="36"/>
      <c r="AG1225" s="6"/>
    </row>
    <row r="1226" spans="7:33" ht="20" customHeight="1" x14ac:dyDescent="0.25">
      <c r="G1226" s="6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55"/>
      <c r="U1226" s="161"/>
      <c r="V1226" s="164"/>
      <c r="W1226" s="164"/>
      <c r="X1226" s="11"/>
      <c r="Y1226" s="28"/>
      <c r="Z1226" s="28"/>
      <c r="AA1226" s="28"/>
      <c r="AB1226" s="28"/>
      <c r="AC1226" s="28"/>
      <c r="AD1226" s="28"/>
      <c r="AE1226" s="70"/>
      <c r="AF1226" s="36"/>
      <c r="AG1226" s="6"/>
    </row>
    <row r="1227" spans="7:33" ht="20" customHeight="1" x14ac:dyDescent="0.25">
      <c r="G1227" s="6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55"/>
      <c r="U1227" s="161"/>
      <c r="V1227" s="164"/>
      <c r="W1227" s="164"/>
      <c r="X1227" s="11"/>
      <c r="Y1227" s="28"/>
      <c r="Z1227" s="28"/>
      <c r="AA1227" s="28"/>
      <c r="AB1227" s="28"/>
      <c r="AC1227" s="28"/>
      <c r="AD1227" s="28"/>
      <c r="AE1227" s="70"/>
      <c r="AF1227" s="36"/>
      <c r="AG1227" s="6"/>
    </row>
    <row r="1228" spans="7:33" ht="20" customHeight="1" x14ac:dyDescent="0.25">
      <c r="G1228" s="6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55"/>
      <c r="U1228" s="161"/>
      <c r="V1228" s="164"/>
      <c r="W1228" s="164"/>
      <c r="X1228" s="11"/>
      <c r="Y1228" s="28"/>
      <c r="Z1228" s="28"/>
      <c r="AA1228" s="28"/>
      <c r="AB1228" s="28"/>
      <c r="AC1228" s="28"/>
      <c r="AD1228" s="28"/>
      <c r="AE1228" s="70"/>
      <c r="AF1228" s="36"/>
      <c r="AG1228" s="6"/>
    </row>
    <row r="1229" spans="7:33" ht="20" customHeight="1" x14ac:dyDescent="0.25">
      <c r="G1229" s="6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55"/>
      <c r="U1229" s="161"/>
      <c r="V1229" s="164"/>
      <c r="W1229" s="164"/>
      <c r="X1229" s="11"/>
      <c r="Y1229" s="28"/>
      <c r="Z1229" s="28"/>
      <c r="AA1229" s="28"/>
      <c r="AB1229" s="28"/>
      <c r="AC1229" s="28"/>
      <c r="AD1229" s="28"/>
      <c r="AE1229" s="70"/>
      <c r="AF1229" s="36"/>
      <c r="AG1229" s="6"/>
    </row>
    <row r="1230" spans="7:33" ht="20" customHeight="1" x14ac:dyDescent="0.25">
      <c r="G1230" s="6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55"/>
      <c r="U1230" s="161"/>
      <c r="V1230" s="164"/>
      <c r="W1230" s="164"/>
      <c r="X1230" s="11"/>
      <c r="Y1230" s="28"/>
      <c r="Z1230" s="28"/>
      <c r="AA1230" s="28"/>
      <c r="AB1230" s="28"/>
      <c r="AC1230" s="28"/>
      <c r="AD1230" s="28"/>
      <c r="AE1230" s="70"/>
      <c r="AF1230" s="36"/>
      <c r="AG1230" s="6"/>
    </row>
    <row r="1231" spans="7:33" ht="20" customHeight="1" x14ac:dyDescent="0.25">
      <c r="G1231" s="6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55"/>
      <c r="U1231" s="161"/>
      <c r="V1231" s="164"/>
      <c r="W1231" s="164"/>
      <c r="X1231" s="11"/>
      <c r="Y1231" s="28"/>
      <c r="Z1231" s="28"/>
      <c r="AA1231" s="28"/>
      <c r="AB1231" s="28"/>
      <c r="AC1231" s="28"/>
      <c r="AD1231" s="28"/>
      <c r="AE1231" s="70"/>
      <c r="AF1231" s="36"/>
      <c r="AG1231" s="6"/>
    </row>
    <row r="1232" spans="7:33" ht="20" customHeight="1" x14ac:dyDescent="0.25">
      <c r="G1232" s="6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55"/>
      <c r="U1232" s="161"/>
      <c r="V1232" s="164"/>
      <c r="W1232" s="164"/>
      <c r="X1232" s="11"/>
      <c r="Y1232" s="28"/>
      <c r="Z1232" s="28"/>
      <c r="AA1232" s="28"/>
      <c r="AB1232" s="28"/>
      <c r="AC1232" s="28"/>
      <c r="AD1232" s="28"/>
      <c r="AE1232" s="70"/>
      <c r="AF1232" s="36"/>
      <c r="AG1232" s="6"/>
    </row>
    <row r="1233" spans="7:33" ht="20" customHeight="1" x14ac:dyDescent="0.25">
      <c r="G1233" s="6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55"/>
      <c r="U1233" s="161"/>
      <c r="V1233" s="164"/>
      <c r="W1233" s="164"/>
      <c r="X1233" s="11"/>
      <c r="Y1233" s="28"/>
      <c r="Z1233" s="28"/>
      <c r="AA1233" s="28"/>
      <c r="AB1233" s="28"/>
      <c r="AC1233" s="28"/>
      <c r="AD1233" s="28"/>
      <c r="AE1233" s="70"/>
      <c r="AF1233" s="36"/>
      <c r="AG1233" s="6"/>
    </row>
    <row r="1234" spans="7:33" ht="20" customHeight="1" x14ac:dyDescent="0.25">
      <c r="G1234" s="6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55"/>
      <c r="U1234" s="161"/>
      <c r="V1234" s="164"/>
      <c r="W1234" s="164"/>
      <c r="X1234" s="11"/>
      <c r="Y1234" s="28"/>
      <c r="Z1234" s="28"/>
      <c r="AA1234" s="28"/>
      <c r="AB1234" s="28"/>
      <c r="AC1234" s="28"/>
      <c r="AD1234" s="28"/>
      <c r="AE1234" s="70"/>
      <c r="AF1234" s="36"/>
      <c r="AG1234" s="6"/>
    </row>
    <row r="1235" spans="7:33" ht="20" customHeight="1" x14ac:dyDescent="0.25">
      <c r="G1235" s="6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55"/>
      <c r="U1235" s="161"/>
      <c r="V1235" s="164"/>
      <c r="W1235" s="164"/>
      <c r="X1235" s="11"/>
      <c r="Y1235" s="28"/>
      <c r="Z1235" s="28"/>
      <c r="AA1235" s="28"/>
      <c r="AB1235" s="28"/>
      <c r="AC1235" s="28"/>
      <c r="AD1235" s="28"/>
      <c r="AE1235" s="70"/>
      <c r="AF1235" s="36"/>
      <c r="AG1235" s="6"/>
    </row>
    <row r="1236" spans="7:33" ht="20" customHeight="1" x14ac:dyDescent="0.25">
      <c r="G1236" s="6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55"/>
      <c r="U1236" s="161"/>
      <c r="V1236" s="164"/>
      <c r="W1236" s="164"/>
      <c r="X1236" s="11"/>
      <c r="Y1236" s="28"/>
      <c r="Z1236" s="28"/>
      <c r="AA1236" s="28"/>
      <c r="AB1236" s="28"/>
      <c r="AC1236" s="28"/>
      <c r="AD1236" s="28"/>
      <c r="AE1236" s="70"/>
      <c r="AF1236" s="36"/>
      <c r="AG1236" s="6"/>
    </row>
    <row r="1237" spans="7:33" ht="20" customHeight="1" x14ac:dyDescent="0.25">
      <c r="G1237" s="6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55"/>
      <c r="U1237" s="161"/>
      <c r="V1237" s="164"/>
      <c r="W1237" s="164"/>
      <c r="X1237" s="11"/>
      <c r="Y1237" s="28"/>
      <c r="Z1237" s="28"/>
      <c r="AA1237" s="28"/>
      <c r="AB1237" s="28"/>
      <c r="AC1237" s="28"/>
      <c r="AD1237" s="28"/>
      <c r="AE1237" s="70"/>
      <c r="AF1237" s="36"/>
      <c r="AG1237" s="6"/>
    </row>
    <row r="1238" spans="7:33" ht="20" customHeight="1" x14ac:dyDescent="0.25">
      <c r="G1238" s="6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55"/>
      <c r="U1238" s="161"/>
      <c r="V1238" s="164"/>
      <c r="W1238" s="164"/>
      <c r="X1238" s="11"/>
      <c r="Y1238" s="28"/>
      <c r="Z1238" s="28"/>
      <c r="AA1238" s="28"/>
      <c r="AB1238" s="28"/>
      <c r="AC1238" s="28"/>
      <c r="AD1238" s="28"/>
      <c r="AE1238" s="70"/>
      <c r="AF1238" s="36"/>
      <c r="AG1238" s="6"/>
    </row>
    <row r="1239" spans="7:33" ht="20" customHeight="1" x14ac:dyDescent="0.25">
      <c r="G1239" s="6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55"/>
      <c r="U1239" s="161"/>
      <c r="V1239" s="164"/>
      <c r="W1239" s="164"/>
      <c r="X1239" s="11"/>
      <c r="Y1239" s="28"/>
      <c r="Z1239" s="28"/>
      <c r="AA1239" s="28"/>
      <c r="AB1239" s="28"/>
      <c r="AC1239" s="28"/>
      <c r="AD1239" s="28"/>
      <c r="AE1239" s="70"/>
      <c r="AF1239" s="36"/>
      <c r="AG1239" s="6"/>
    </row>
    <row r="1240" spans="7:33" ht="20" customHeight="1" x14ac:dyDescent="0.25">
      <c r="G1240" s="6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55"/>
      <c r="U1240" s="161"/>
      <c r="V1240" s="164"/>
      <c r="W1240" s="164"/>
      <c r="X1240" s="11"/>
      <c r="Y1240" s="28"/>
      <c r="Z1240" s="28"/>
      <c r="AA1240" s="28"/>
      <c r="AB1240" s="28"/>
      <c r="AC1240" s="28"/>
      <c r="AD1240" s="28"/>
      <c r="AE1240" s="70"/>
      <c r="AF1240" s="36"/>
      <c r="AG1240" s="6"/>
    </row>
    <row r="1241" spans="7:33" ht="20" customHeight="1" x14ac:dyDescent="0.25">
      <c r="G1241" s="6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55"/>
      <c r="U1241" s="161"/>
      <c r="V1241" s="164"/>
      <c r="W1241" s="164"/>
      <c r="X1241" s="11"/>
      <c r="Y1241" s="28"/>
      <c r="Z1241" s="28"/>
      <c r="AA1241" s="28"/>
      <c r="AB1241" s="28"/>
      <c r="AC1241" s="28"/>
      <c r="AD1241" s="28"/>
      <c r="AE1241" s="70"/>
      <c r="AF1241" s="36"/>
      <c r="AG1241" s="6"/>
    </row>
    <row r="1242" spans="7:33" ht="20" customHeight="1" x14ac:dyDescent="0.25">
      <c r="G1242" s="6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55"/>
      <c r="U1242" s="161"/>
      <c r="V1242" s="164"/>
      <c r="W1242" s="164"/>
      <c r="X1242" s="11"/>
      <c r="Y1242" s="28"/>
      <c r="Z1242" s="28"/>
      <c r="AA1242" s="28"/>
      <c r="AB1242" s="28"/>
      <c r="AC1242" s="28"/>
      <c r="AD1242" s="28"/>
      <c r="AE1242" s="70"/>
      <c r="AF1242" s="36"/>
      <c r="AG1242" s="6"/>
    </row>
    <row r="1243" spans="7:33" ht="20" customHeight="1" x14ac:dyDescent="0.25">
      <c r="G1243" s="6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55"/>
      <c r="U1243" s="161"/>
      <c r="V1243" s="164"/>
      <c r="W1243" s="164"/>
      <c r="X1243" s="11"/>
      <c r="Y1243" s="28"/>
      <c r="Z1243" s="28"/>
      <c r="AA1243" s="28"/>
      <c r="AB1243" s="28"/>
      <c r="AC1243" s="28"/>
      <c r="AD1243" s="28"/>
      <c r="AE1243" s="70"/>
      <c r="AF1243" s="36"/>
      <c r="AG1243" s="6"/>
    </row>
    <row r="1244" spans="7:33" ht="20" customHeight="1" x14ac:dyDescent="0.25">
      <c r="G1244" s="6"/>
      <c r="H1244" s="11"/>
      <c r="I1244" s="11"/>
      <c r="J1244" s="11"/>
      <c r="K1244" s="11"/>
      <c r="L1244" s="11"/>
      <c r="M1244" s="11"/>
      <c r="N1244" s="11"/>
      <c r="O1244" s="11"/>
      <c r="P1244" s="11"/>
      <c r="Q1244" s="169"/>
      <c r="R1244" s="11"/>
      <c r="S1244" s="11"/>
      <c r="T1244" s="55"/>
      <c r="U1244" s="161"/>
      <c r="V1244" s="164"/>
      <c r="W1244" s="164"/>
      <c r="X1244" s="11"/>
      <c r="Y1244" s="28"/>
      <c r="Z1244" s="28"/>
      <c r="AA1244" s="28"/>
      <c r="AB1244" s="28"/>
      <c r="AC1244" s="28"/>
      <c r="AD1244" s="28"/>
      <c r="AE1244" s="70"/>
      <c r="AF1244" s="36"/>
      <c r="AG1244" s="6"/>
    </row>
    <row r="1245" spans="7:33" ht="20" customHeight="1" x14ac:dyDescent="0.25">
      <c r="G1245" s="6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55"/>
      <c r="U1245" s="161"/>
      <c r="V1245" s="164"/>
      <c r="W1245" s="164"/>
      <c r="X1245" s="11"/>
      <c r="Y1245" s="28"/>
      <c r="Z1245" s="28"/>
      <c r="AA1245" s="28"/>
      <c r="AB1245" s="28"/>
      <c r="AC1245" s="28"/>
      <c r="AD1245" s="28"/>
      <c r="AE1245" s="70"/>
      <c r="AF1245" s="36"/>
      <c r="AG1245" s="6"/>
    </row>
    <row r="1246" spans="7:33" ht="20" customHeight="1" x14ac:dyDescent="0.25">
      <c r="G1246" s="6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55"/>
      <c r="U1246" s="161"/>
      <c r="V1246" s="164"/>
      <c r="W1246" s="164"/>
      <c r="X1246" s="11"/>
      <c r="Y1246" s="28"/>
      <c r="Z1246" s="28"/>
      <c r="AA1246" s="28"/>
      <c r="AB1246" s="28"/>
      <c r="AC1246" s="28"/>
      <c r="AD1246" s="28"/>
      <c r="AE1246" s="70"/>
      <c r="AF1246" s="36"/>
      <c r="AG1246" s="6"/>
    </row>
    <row r="1247" spans="7:33" ht="20" customHeight="1" x14ac:dyDescent="0.25">
      <c r="G1247" s="6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55"/>
      <c r="U1247" s="161"/>
      <c r="V1247" s="164"/>
      <c r="W1247" s="164"/>
      <c r="X1247" s="11"/>
      <c r="Y1247" s="28"/>
      <c r="Z1247" s="28"/>
      <c r="AA1247" s="28"/>
      <c r="AB1247" s="28"/>
      <c r="AC1247" s="28"/>
      <c r="AD1247" s="28"/>
      <c r="AE1247" s="70"/>
      <c r="AF1247" s="36"/>
      <c r="AG1247" s="6"/>
    </row>
    <row r="1248" spans="7:33" ht="20" customHeight="1" x14ac:dyDescent="0.25">
      <c r="G1248" s="6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55"/>
      <c r="U1248" s="161"/>
      <c r="V1248" s="164"/>
      <c r="W1248" s="164"/>
      <c r="X1248" s="11"/>
      <c r="Y1248" s="28"/>
      <c r="Z1248" s="28"/>
      <c r="AA1248" s="28"/>
      <c r="AB1248" s="28"/>
      <c r="AC1248" s="28"/>
      <c r="AD1248" s="28"/>
      <c r="AE1248" s="70"/>
      <c r="AF1248" s="36"/>
      <c r="AG1248" s="6"/>
    </row>
    <row r="1249" spans="7:33" ht="20" customHeight="1" x14ac:dyDescent="0.25">
      <c r="G1249" s="6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55"/>
      <c r="U1249" s="161"/>
      <c r="V1249" s="164"/>
      <c r="W1249" s="164"/>
      <c r="X1249" s="11"/>
      <c r="Y1249" s="28"/>
      <c r="Z1249" s="28"/>
      <c r="AA1249" s="28"/>
      <c r="AB1249" s="28"/>
      <c r="AC1249" s="28"/>
      <c r="AD1249" s="28"/>
      <c r="AE1249" s="70"/>
      <c r="AF1249" s="36"/>
      <c r="AG1249" s="6"/>
    </row>
    <row r="1250" spans="7:33" ht="20" customHeight="1" x14ac:dyDescent="0.25">
      <c r="G1250" s="6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201"/>
      <c r="S1250" s="11"/>
      <c r="T1250" s="55"/>
      <c r="U1250" s="161"/>
      <c r="V1250" s="164"/>
      <c r="W1250" s="164"/>
      <c r="X1250" s="11"/>
      <c r="Y1250" s="28"/>
      <c r="Z1250" s="28"/>
      <c r="AA1250" s="28"/>
      <c r="AB1250" s="28"/>
      <c r="AC1250" s="28"/>
      <c r="AD1250" s="28"/>
      <c r="AE1250" s="70"/>
      <c r="AF1250" s="36"/>
      <c r="AG1250" s="6"/>
    </row>
    <row r="1251" spans="7:33" ht="20" customHeight="1" x14ac:dyDescent="0.25">
      <c r="G1251" s="6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55"/>
      <c r="U1251" s="161"/>
      <c r="V1251" s="164"/>
      <c r="W1251" s="164"/>
      <c r="X1251" s="11"/>
      <c r="Y1251" s="28"/>
      <c r="Z1251" s="28"/>
      <c r="AA1251" s="28"/>
      <c r="AB1251" s="28"/>
      <c r="AC1251" s="28"/>
      <c r="AD1251" s="28"/>
      <c r="AE1251" s="70"/>
      <c r="AF1251" s="36"/>
      <c r="AG1251" s="6"/>
    </row>
    <row r="1252" spans="7:33" ht="20" customHeight="1" x14ac:dyDescent="0.25">
      <c r="G1252" s="6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55"/>
      <c r="U1252" s="161"/>
      <c r="V1252" s="164"/>
      <c r="W1252" s="164"/>
      <c r="X1252" s="11"/>
      <c r="Y1252" s="28"/>
      <c r="Z1252" s="28"/>
      <c r="AA1252" s="28"/>
      <c r="AB1252" s="28"/>
      <c r="AC1252" s="28"/>
      <c r="AD1252" s="28"/>
      <c r="AE1252" s="70"/>
      <c r="AF1252" s="36"/>
      <c r="AG1252" s="6"/>
    </row>
    <row r="1253" spans="7:33" ht="20" customHeight="1" x14ac:dyDescent="0.25">
      <c r="G1253" s="6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55"/>
      <c r="U1253" s="161"/>
      <c r="V1253" s="164"/>
      <c r="W1253" s="164"/>
      <c r="X1253" s="11"/>
      <c r="Y1253" s="28"/>
      <c r="Z1253" s="28"/>
      <c r="AA1253" s="28"/>
      <c r="AB1253" s="28"/>
      <c r="AC1253" s="28"/>
      <c r="AD1253" s="28"/>
      <c r="AE1253" s="70"/>
      <c r="AF1253" s="36"/>
      <c r="AG1253" s="6"/>
    </row>
    <row r="1254" spans="7:33" ht="20" customHeight="1" x14ac:dyDescent="0.25">
      <c r="G1254" s="6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201"/>
      <c r="S1254" s="11"/>
      <c r="T1254" s="55"/>
      <c r="U1254" s="161"/>
      <c r="V1254" s="164"/>
      <c r="W1254" s="164"/>
      <c r="X1254" s="11"/>
      <c r="Y1254" s="28"/>
      <c r="Z1254" s="28"/>
      <c r="AA1254" s="28"/>
      <c r="AB1254" s="28"/>
      <c r="AC1254" s="28"/>
      <c r="AD1254" s="28"/>
      <c r="AE1254" s="70"/>
      <c r="AF1254" s="36"/>
      <c r="AG1254" s="6"/>
    </row>
    <row r="1255" spans="7:33" ht="20" customHeight="1" x14ac:dyDescent="0.25">
      <c r="G1255" s="6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55"/>
      <c r="U1255" s="161"/>
      <c r="V1255" s="164"/>
      <c r="W1255" s="164"/>
      <c r="X1255" s="11"/>
      <c r="Y1255" s="28"/>
      <c r="Z1255" s="28"/>
      <c r="AA1255" s="28"/>
      <c r="AB1255" s="28"/>
      <c r="AC1255" s="28"/>
      <c r="AD1255" s="28"/>
      <c r="AE1255" s="70"/>
      <c r="AF1255" s="36"/>
      <c r="AG1255" s="6"/>
    </row>
    <row r="1256" spans="7:33" ht="20" customHeight="1" x14ac:dyDescent="0.25">
      <c r="G1256" s="6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55"/>
      <c r="U1256" s="161"/>
      <c r="V1256" s="164"/>
      <c r="W1256" s="164"/>
      <c r="X1256" s="11"/>
      <c r="Y1256" s="28"/>
      <c r="Z1256" s="28"/>
      <c r="AA1256" s="28"/>
      <c r="AB1256" s="28"/>
      <c r="AC1256" s="28"/>
      <c r="AD1256" s="28"/>
      <c r="AE1256" s="70"/>
      <c r="AF1256" s="36"/>
      <c r="AG1256" s="6"/>
    </row>
    <row r="1257" spans="7:33" ht="20" customHeight="1" x14ac:dyDescent="0.25">
      <c r="G1257" s="6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201"/>
      <c r="S1257" s="11"/>
      <c r="T1257" s="55"/>
      <c r="U1257" s="161"/>
      <c r="V1257" s="164"/>
      <c r="W1257" s="164"/>
      <c r="X1257" s="11"/>
      <c r="Y1257" s="28"/>
      <c r="Z1257" s="28"/>
      <c r="AA1257" s="28"/>
      <c r="AB1257" s="28"/>
      <c r="AC1257" s="28"/>
      <c r="AD1257" s="28"/>
      <c r="AE1257" s="70"/>
      <c r="AF1257" s="36"/>
      <c r="AG1257" s="6"/>
    </row>
    <row r="1258" spans="7:33" ht="20" customHeight="1" x14ac:dyDescent="0.25">
      <c r="G1258" s="6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55"/>
      <c r="U1258" s="161"/>
      <c r="V1258" s="164"/>
      <c r="W1258" s="164"/>
      <c r="X1258" s="11"/>
      <c r="Y1258" s="28"/>
      <c r="Z1258" s="28"/>
      <c r="AA1258" s="28"/>
      <c r="AB1258" s="28"/>
      <c r="AC1258" s="28"/>
      <c r="AD1258" s="28"/>
      <c r="AE1258" s="70"/>
      <c r="AF1258" s="36"/>
      <c r="AG1258" s="6"/>
    </row>
    <row r="1259" spans="7:33" ht="20" customHeight="1" x14ac:dyDescent="0.25">
      <c r="G1259" s="6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55"/>
      <c r="U1259" s="161"/>
      <c r="V1259" s="164"/>
      <c r="W1259" s="164"/>
      <c r="X1259" s="11"/>
      <c r="Y1259" s="28"/>
      <c r="Z1259" s="28"/>
      <c r="AA1259" s="28"/>
      <c r="AB1259" s="28"/>
      <c r="AC1259" s="28"/>
      <c r="AD1259" s="28"/>
      <c r="AE1259" s="70"/>
      <c r="AF1259" s="36"/>
      <c r="AG1259" s="6"/>
    </row>
    <row r="1260" spans="7:33" ht="20" customHeight="1" x14ac:dyDescent="0.25">
      <c r="G1260" s="6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55"/>
      <c r="U1260" s="161"/>
      <c r="V1260" s="164"/>
      <c r="W1260" s="164"/>
      <c r="X1260" s="11"/>
      <c r="Y1260" s="28"/>
      <c r="Z1260" s="28"/>
      <c r="AA1260" s="28"/>
      <c r="AB1260" s="28"/>
      <c r="AC1260" s="28"/>
      <c r="AD1260" s="28"/>
      <c r="AE1260" s="70"/>
      <c r="AF1260" s="36"/>
      <c r="AG1260" s="6"/>
    </row>
    <row r="1261" spans="7:33" ht="20" customHeight="1" x14ac:dyDescent="0.25">
      <c r="G1261" s="6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55"/>
      <c r="U1261" s="161"/>
      <c r="V1261" s="164"/>
      <c r="W1261" s="164"/>
      <c r="X1261" s="11"/>
      <c r="Y1261" s="28"/>
      <c r="Z1261" s="28"/>
      <c r="AA1261" s="28"/>
      <c r="AB1261" s="28"/>
      <c r="AC1261" s="28"/>
      <c r="AD1261" s="28"/>
      <c r="AE1261" s="70"/>
      <c r="AF1261" s="36"/>
      <c r="AG1261" s="6"/>
    </row>
    <row r="1262" spans="7:33" ht="20" customHeight="1" x14ac:dyDescent="0.25">
      <c r="G1262" s="6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55"/>
      <c r="U1262" s="161"/>
      <c r="V1262" s="164"/>
      <c r="W1262" s="164"/>
      <c r="X1262" s="11"/>
      <c r="Y1262" s="28"/>
      <c r="Z1262" s="28"/>
      <c r="AA1262" s="28"/>
      <c r="AB1262" s="28"/>
      <c r="AC1262" s="28"/>
      <c r="AD1262" s="28"/>
      <c r="AE1262" s="70"/>
      <c r="AF1262" s="36"/>
      <c r="AG1262" s="6"/>
    </row>
    <row r="1263" spans="7:33" ht="20" customHeight="1" x14ac:dyDescent="0.25">
      <c r="G1263" s="6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55"/>
      <c r="U1263" s="161"/>
      <c r="V1263" s="164"/>
      <c r="W1263" s="164"/>
      <c r="X1263" s="11"/>
      <c r="Y1263" s="28"/>
      <c r="Z1263" s="28"/>
      <c r="AA1263" s="28"/>
      <c r="AB1263" s="28"/>
      <c r="AC1263" s="28"/>
      <c r="AD1263" s="28"/>
      <c r="AE1263" s="70"/>
      <c r="AF1263" s="36"/>
      <c r="AG1263" s="6"/>
    </row>
    <row r="1264" spans="7:33" ht="20" customHeight="1" x14ac:dyDescent="0.25">
      <c r="G1264" s="6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55"/>
      <c r="U1264" s="161"/>
      <c r="V1264" s="164"/>
      <c r="W1264" s="164"/>
      <c r="X1264" s="11"/>
      <c r="Y1264" s="28"/>
      <c r="Z1264" s="28"/>
      <c r="AA1264" s="28"/>
      <c r="AB1264" s="28"/>
      <c r="AC1264" s="28"/>
      <c r="AD1264" s="28"/>
      <c r="AE1264" s="70"/>
      <c r="AF1264" s="36"/>
      <c r="AG1264" s="6"/>
    </row>
    <row r="1265" spans="7:33" ht="20" customHeight="1" x14ac:dyDescent="0.25">
      <c r="G1265" s="6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55"/>
      <c r="U1265" s="161"/>
      <c r="V1265" s="164"/>
      <c r="W1265" s="164"/>
      <c r="X1265" s="11"/>
      <c r="Y1265" s="28"/>
      <c r="Z1265" s="28"/>
      <c r="AA1265" s="28"/>
      <c r="AB1265" s="28"/>
      <c r="AC1265" s="28"/>
      <c r="AD1265" s="28"/>
      <c r="AE1265" s="70"/>
      <c r="AF1265" s="36"/>
      <c r="AG1265" s="6"/>
    </row>
    <row r="1266" spans="7:33" ht="20" customHeight="1" x14ac:dyDescent="0.25">
      <c r="G1266" s="6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55"/>
      <c r="U1266" s="161"/>
      <c r="V1266" s="164"/>
      <c r="W1266" s="164"/>
      <c r="X1266" s="11"/>
      <c r="Y1266" s="28"/>
      <c r="Z1266" s="28"/>
      <c r="AA1266" s="28"/>
      <c r="AB1266" s="28"/>
      <c r="AC1266" s="28"/>
      <c r="AD1266" s="28"/>
      <c r="AE1266" s="70"/>
      <c r="AF1266" s="36"/>
      <c r="AG1266" s="6"/>
    </row>
    <row r="1267" spans="7:33" ht="20" customHeight="1" x14ac:dyDescent="0.25">
      <c r="G1267" s="6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55"/>
      <c r="U1267" s="161"/>
      <c r="V1267" s="164"/>
      <c r="W1267" s="164"/>
      <c r="X1267" s="11"/>
      <c r="Y1267" s="28"/>
      <c r="Z1267" s="28"/>
      <c r="AA1267" s="28"/>
      <c r="AB1267" s="28"/>
      <c r="AC1267" s="28"/>
      <c r="AD1267" s="28"/>
      <c r="AE1267" s="70"/>
      <c r="AF1267" s="36"/>
      <c r="AG1267" s="6"/>
    </row>
    <row r="1268" spans="7:33" ht="20" customHeight="1" x14ac:dyDescent="0.25">
      <c r="G1268" s="6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55"/>
      <c r="U1268" s="161"/>
      <c r="V1268" s="164"/>
      <c r="W1268" s="164"/>
      <c r="X1268" s="11"/>
      <c r="Y1268" s="28"/>
      <c r="Z1268" s="28"/>
      <c r="AA1268" s="28"/>
      <c r="AB1268" s="28"/>
      <c r="AC1268" s="28"/>
      <c r="AD1268" s="28"/>
      <c r="AE1268" s="70"/>
      <c r="AF1268" s="36"/>
      <c r="AG1268" s="6"/>
    </row>
    <row r="1269" spans="7:33" ht="20" customHeight="1" x14ac:dyDescent="0.25">
      <c r="G1269" s="6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55"/>
      <c r="U1269" s="161"/>
      <c r="V1269" s="164"/>
      <c r="W1269" s="164"/>
      <c r="X1269" s="11"/>
      <c r="Y1269" s="28"/>
      <c r="Z1269" s="28"/>
      <c r="AA1269" s="28"/>
      <c r="AB1269" s="28"/>
      <c r="AC1269" s="28"/>
      <c r="AD1269" s="28"/>
      <c r="AE1269" s="70"/>
      <c r="AF1269" s="36"/>
      <c r="AG1269" s="6"/>
    </row>
    <row r="1270" spans="7:33" ht="20" customHeight="1" x14ac:dyDescent="0.25">
      <c r="G1270" s="6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55"/>
      <c r="U1270" s="161"/>
      <c r="V1270" s="164"/>
      <c r="W1270" s="164"/>
      <c r="X1270" s="11"/>
      <c r="Y1270" s="28"/>
      <c r="Z1270" s="28"/>
      <c r="AA1270" s="28"/>
      <c r="AB1270" s="28"/>
      <c r="AC1270" s="28"/>
      <c r="AD1270" s="28"/>
      <c r="AE1270" s="70"/>
      <c r="AF1270" s="36"/>
      <c r="AG1270" s="6"/>
    </row>
    <row r="1271" spans="7:33" ht="20" customHeight="1" x14ac:dyDescent="0.25">
      <c r="G1271" s="6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55"/>
      <c r="U1271" s="161"/>
      <c r="V1271" s="164"/>
      <c r="W1271" s="164"/>
      <c r="X1271" s="11"/>
      <c r="Y1271" s="28"/>
      <c r="Z1271" s="28"/>
      <c r="AA1271" s="28"/>
      <c r="AB1271" s="28"/>
      <c r="AC1271" s="28"/>
      <c r="AD1271" s="28"/>
      <c r="AE1271" s="70"/>
      <c r="AF1271" s="36"/>
      <c r="AG1271" s="6"/>
    </row>
    <row r="1272" spans="7:33" ht="20" customHeight="1" x14ac:dyDescent="0.25">
      <c r="G1272" s="6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55"/>
      <c r="U1272" s="161"/>
      <c r="V1272" s="164"/>
      <c r="W1272" s="164"/>
      <c r="X1272" s="11"/>
      <c r="Y1272" s="28"/>
      <c r="Z1272" s="28"/>
      <c r="AA1272" s="28"/>
      <c r="AB1272" s="28"/>
      <c r="AC1272" s="28"/>
      <c r="AD1272" s="28"/>
      <c r="AE1272" s="70"/>
      <c r="AF1272" s="36"/>
      <c r="AG1272" s="6"/>
    </row>
    <row r="1273" spans="7:33" ht="20" customHeight="1" x14ac:dyDescent="0.25">
      <c r="G1273" s="6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55"/>
      <c r="U1273" s="161"/>
      <c r="V1273" s="164"/>
      <c r="W1273" s="164"/>
      <c r="X1273" s="11"/>
      <c r="Y1273" s="28"/>
      <c r="Z1273" s="28"/>
      <c r="AA1273" s="28"/>
      <c r="AB1273" s="28"/>
      <c r="AC1273" s="28"/>
      <c r="AD1273" s="28"/>
      <c r="AE1273" s="70"/>
      <c r="AF1273" s="36"/>
      <c r="AG1273" s="6"/>
    </row>
    <row r="1274" spans="7:33" ht="20" customHeight="1" x14ac:dyDescent="0.25">
      <c r="G1274" s="6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55"/>
      <c r="U1274" s="161"/>
      <c r="V1274" s="164"/>
      <c r="W1274" s="164"/>
      <c r="X1274" s="11"/>
      <c r="Y1274" s="28"/>
      <c r="Z1274" s="28"/>
      <c r="AA1274" s="28"/>
      <c r="AB1274" s="28"/>
      <c r="AC1274" s="28"/>
      <c r="AD1274" s="28"/>
      <c r="AE1274" s="70"/>
      <c r="AF1274" s="36"/>
      <c r="AG1274" s="6"/>
    </row>
    <row r="1275" spans="7:33" ht="20" customHeight="1" x14ac:dyDescent="0.25">
      <c r="G1275" s="6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55"/>
      <c r="U1275" s="161"/>
      <c r="V1275" s="164"/>
      <c r="W1275" s="164"/>
      <c r="X1275" s="11"/>
      <c r="Y1275" s="28"/>
      <c r="Z1275" s="28"/>
      <c r="AA1275" s="28"/>
      <c r="AB1275" s="28"/>
      <c r="AC1275" s="28"/>
      <c r="AD1275" s="28"/>
      <c r="AE1275" s="70"/>
      <c r="AF1275" s="36"/>
      <c r="AG1275" s="6"/>
    </row>
    <row r="1276" spans="7:33" ht="20" customHeight="1" x14ac:dyDescent="0.25">
      <c r="G1276" s="6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55"/>
      <c r="U1276" s="161"/>
      <c r="V1276" s="164"/>
      <c r="W1276" s="164"/>
      <c r="X1276" s="11"/>
      <c r="Y1276" s="28"/>
      <c r="Z1276" s="28"/>
      <c r="AA1276" s="28"/>
      <c r="AB1276" s="28"/>
      <c r="AC1276" s="28"/>
      <c r="AD1276" s="28"/>
      <c r="AE1276" s="70"/>
      <c r="AF1276" s="36"/>
      <c r="AG1276" s="6"/>
    </row>
    <row r="1277" spans="7:33" ht="20" customHeight="1" x14ac:dyDescent="0.25">
      <c r="G1277" s="6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55"/>
      <c r="U1277" s="161"/>
      <c r="V1277" s="164"/>
      <c r="W1277" s="164"/>
      <c r="X1277" s="11"/>
      <c r="Y1277" s="28"/>
      <c r="Z1277" s="28"/>
      <c r="AA1277" s="28"/>
      <c r="AB1277" s="28"/>
      <c r="AC1277" s="28"/>
      <c r="AD1277" s="28"/>
      <c r="AE1277" s="70"/>
      <c r="AF1277" s="36"/>
      <c r="AG1277" s="6"/>
    </row>
    <row r="1278" spans="7:33" ht="20" customHeight="1" x14ac:dyDescent="0.25">
      <c r="G1278" s="6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55"/>
      <c r="U1278" s="161"/>
      <c r="V1278" s="164"/>
      <c r="W1278" s="164"/>
      <c r="X1278" s="11"/>
      <c r="Y1278" s="28"/>
      <c r="Z1278" s="28"/>
      <c r="AA1278" s="28"/>
      <c r="AB1278" s="28"/>
      <c r="AC1278" s="28"/>
      <c r="AD1278" s="28"/>
      <c r="AE1278" s="70"/>
      <c r="AF1278" s="36"/>
      <c r="AG1278" s="6"/>
    </row>
    <row r="1279" spans="7:33" ht="20" customHeight="1" x14ac:dyDescent="0.25">
      <c r="G1279" s="6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55"/>
      <c r="U1279" s="161"/>
      <c r="V1279" s="164"/>
      <c r="W1279" s="164"/>
      <c r="X1279" s="11"/>
      <c r="Y1279" s="28"/>
      <c r="Z1279" s="28"/>
      <c r="AA1279" s="28"/>
      <c r="AB1279" s="28"/>
      <c r="AC1279" s="28"/>
      <c r="AD1279" s="28"/>
      <c r="AE1279" s="70"/>
      <c r="AF1279" s="36"/>
      <c r="AG1279" s="6"/>
    </row>
    <row r="1280" spans="7:33" ht="20" customHeight="1" x14ac:dyDescent="0.25">
      <c r="G1280" s="6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55"/>
      <c r="U1280" s="161"/>
      <c r="V1280" s="164"/>
      <c r="W1280" s="164"/>
      <c r="X1280" s="11"/>
      <c r="Y1280" s="28"/>
      <c r="Z1280" s="28"/>
      <c r="AA1280" s="28"/>
      <c r="AB1280" s="28"/>
      <c r="AC1280" s="28"/>
      <c r="AD1280" s="28"/>
      <c r="AE1280" s="70"/>
      <c r="AF1280" s="36"/>
      <c r="AG1280" s="6"/>
    </row>
    <row r="1281" spans="7:33" ht="20" customHeight="1" x14ac:dyDescent="0.25">
      <c r="G1281" s="6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55"/>
      <c r="U1281" s="161"/>
      <c r="V1281" s="164"/>
      <c r="W1281" s="164"/>
      <c r="X1281" s="11"/>
      <c r="Y1281" s="28"/>
      <c r="Z1281" s="28"/>
      <c r="AA1281" s="28"/>
      <c r="AB1281" s="28"/>
      <c r="AC1281" s="28"/>
      <c r="AD1281" s="28"/>
      <c r="AE1281" s="70"/>
      <c r="AF1281" s="36"/>
      <c r="AG1281" s="6"/>
    </row>
    <row r="1282" spans="7:33" ht="20" customHeight="1" x14ac:dyDescent="0.25">
      <c r="G1282" s="6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55"/>
      <c r="U1282" s="161"/>
      <c r="V1282" s="164"/>
      <c r="W1282" s="164"/>
      <c r="X1282" s="11"/>
      <c r="Y1282" s="28"/>
      <c r="Z1282" s="28"/>
      <c r="AA1282" s="28"/>
      <c r="AB1282" s="28"/>
      <c r="AC1282" s="28"/>
      <c r="AD1282" s="28"/>
      <c r="AE1282" s="70"/>
      <c r="AF1282" s="36"/>
      <c r="AG1282" s="6"/>
    </row>
    <row r="1283" spans="7:33" ht="20" customHeight="1" x14ac:dyDescent="0.25">
      <c r="G1283" s="6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55"/>
      <c r="U1283" s="161"/>
      <c r="V1283" s="164"/>
      <c r="W1283" s="164"/>
      <c r="X1283" s="11"/>
      <c r="Y1283" s="28"/>
      <c r="Z1283" s="28"/>
      <c r="AA1283" s="28"/>
      <c r="AB1283" s="28"/>
      <c r="AC1283" s="28"/>
      <c r="AD1283" s="28"/>
      <c r="AE1283" s="70"/>
      <c r="AF1283" s="36"/>
      <c r="AG1283" s="6"/>
    </row>
    <row r="1284" spans="7:33" ht="20" customHeight="1" x14ac:dyDescent="0.25">
      <c r="G1284" s="6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55"/>
      <c r="U1284" s="161"/>
      <c r="V1284" s="164"/>
      <c r="W1284" s="164"/>
      <c r="X1284" s="11"/>
      <c r="Y1284" s="28"/>
      <c r="Z1284" s="28"/>
      <c r="AA1284" s="28"/>
      <c r="AB1284" s="28"/>
      <c r="AC1284" s="28"/>
      <c r="AD1284" s="28"/>
      <c r="AE1284" s="70"/>
      <c r="AF1284" s="36"/>
      <c r="AG1284" s="6"/>
    </row>
    <row r="1285" spans="7:33" ht="20" customHeight="1" x14ac:dyDescent="0.25">
      <c r="G1285" s="6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55"/>
      <c r="U1285" s="161"/>
      <c r="V1285" s="164"/>
      <c r="W1285" s="164"/>
      <c r="X1285" s="11"/>
      <c r="Y1285" s="28"/>
      <c r="Z1285" s="28"/>
      <c r="AA1285" s="28"/>
      <c r="AB1285" s="28"/>
      <c r="AC1285" s="28"/>
      <c r="AD1285" s="28"/>
      <c r="AE1285" s="70"/>
      <c r="AF1285" s="36"/>
      <c r="AG1285" s="6"/>
    </row>
    <row r="1286" spans="7:33" ht="20" customHeight="1" x14ac:dyDescent="0.25">
      <c r="G1286" s="6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55"/>
      <c r="U1286" s="161"/>
      <c r="V1286" s="164"/>
      <c r="W1286" s="164"/>
      <c r="X1286" s="11"/>
      <c r="Y1286" s="28"/>
      <c r="Z1286" s="28"/>
      <c r="AA1286" s="28"/>
      <c r="AB1286" s="28"/>
      <c r="AC1286" s="28"/>
      <c r="AD1286" s="28"/>
      <c r="AE1286" s="70"/>
      <c r="AF1286" s="36"/>
      <c r="AG1286" s="6"/>
    </row>
    <row r="1287" spans="7:33" ht="20" customHeight="1" x14ac:dyDescent="0.25">
      <c r="G1287" s="6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55"/>
      <c r="U1287" s="161"/>
      <c r="V1287" s="164"/>
      <c r="W1287" s="164"/>
      <c r="X1287" s="11"/>
      <c r="Y1287" s="28"/>
      <c r="Z1287" s="28"/>
      <c r="AA1287" s="28"/>
      <c r="AB1287" s="28"/>
      <c r="AC1287" s="28"/>
      <c r="AD1287" s="28"/>
      <c r="AE1287" s="70"/>
      <c r="AF1287" s="36"/>
      <c r="AG1287" s="6"/>
    </row>
    <row r="1288" spans="7:33" ht="20" customHeight="1" x14ac:dyDescent="0.25">
      <c r="G1288" s="6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55"/>
      <c r="U1288" s="161"/>
      <c r="V1288" s="164"/>
      <c r="W1288" s="164"/>
      <c r="X1288" s="11"/>
      <c r="Y1288" s="28"/>
      <c r="Z1288" s="28"/>
      <c r="AA1288" s="28"/>
      <c r="AB1288" s="28"/>
      <c r="AC1288" s="28"/>
      <c r="AD1288" s="28"/>
      <c r="AE1288" s="70"/>
      <c r="AF1288" s="36"/>
      <c r="AG1288" s="6"/>
    </row>
    <row r="1289" spans="7:33" ht="20" customHeight="1" x14ac:dyDescent="0.25">
      <c r="G1289" s="6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55"/>
      <c r="U1289" s="161"/>
      <c r="V1289" s="164"/>
      <c r="W1289" s="164"/>
      <c r="X1289" s="11"/>
      <c r="Y1289" s="28"/>
      <c r="Z1289" s="28"/>
      <c r="AA1289" s="28"/>
      <c r="AB1289" s="28"/>
      <c r="AC1289" s="28"/>
      <c r="AD1289" s="28"/>
      <c r="AE1289" s="70"/>
      <c r="AF1289" s="36"/>
      <c r="AG1289" s="6"/>
    </row>
    <row r="1290" spans="7:33" ht="20" customHeight="1" x14ac:dyDescent="0.25">
      <c r="G1290" s="6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55"/>
      <c r="U1290" s="161"/>
      <c r="V1290" s="164"/>
      <c r="W1290" s="164"/>
      <c r="X1290" s="11"/>
      <c r="Y1290" s="28"/>
      <c r="Z1290" s="28"/>
      <c r="AA1290" s="28"/>
      <c r="AB1290" s="28"/>
      <c r="AC1290" s="28"/>
      <c r="AD1290" s="28"/>
      <c r="AE1290" s="70"/>
      <c r="AF1290" s="36"/>
      <c r="AG1290" s="6"/>
    </row>
    <row r="1291" spans="7:33" ht="20" customHeight="1" x14ac:dyDescent="0.25">
      <c r="G1291" s="6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55"/>
      <c r="U1291" s="161"/>
      <c r="V1291" s="164"/>
      <c r="W1291" s="164"/>
      <c r="X1291" s="11"/>
      <c r="Y1291" s="28"/>
      <c r="Z1291" s="28"/>
      <c r="AA1291" s="28"/>
      <c r="AB1291" s="28"/>
      <c r="AC1291" s="28"/>
      <c r="AD1291" s="28"/>
      <c r="AE1291" s="70"/>
      <c r="AF1291" s="36"/>
      <c r="AG1291" s="6"/>
    </row>
    <row r="1292" spans="7:33" ht="20" customHeight="1" x14ac:dyDescent="0.25">
      <c r="G1292" s="6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55"/>
      <c r="U1292" s="161"/>
      <c r="V1292" s="164"/>
      <c r="W1292" s="164"/>
      <c r="X1292" s="11"/>
      <c r="Y1292" s="28"/>
      <c r="Z1292" s="28"/>
      <c r="AA1292" s="28"/>
      <c r="AB1292" s="28"/>
      <c r="AC1292" s="28"/>
      <c r="AD1292" s="28"/>
      <c r="AE1292" s="70"/>
      <c r="AF1292" s="36"/>
      <c r="AG1292" s="6"/>
    </row>
    <row r="1293" spans="7:33" ht="20" customHeight="1" x14ac:dyDescent="0.25">
      <c r="G1293" s="6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55"/>
      <c r="U1293" s="161"/>
      <c r="V1293" s="164"/>
      <c r="W1293" s="164"/>
      <c r="X1293" s="11"/>
      <c r="Y1293" s="28"/>
      <c r="Z1293" s="28"/>
      <c r="AA1293" s="28"/>
      <c r="AB1293" s="28"/>
      <c r="AC1293" s="28"/>
      <c r="AD1293" s="28"/>
      <c r="AE1293" s="70"/>
      <c r="AF1293" s="36"/>
      <c r="AG1293" s="6"/>
    </row>
    <row r="1294" spans="7:33" ht="20" customHeight="1" x14ac:dyDescent="0.25">
      <c r="G1294" s="6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55"/>
      <c r="U1294" s="161"/>
      <c r="V1294" s="164"/>
      <c r="W1294" s="164"/>
      <c r="X1294" s="11"/>
      <c r="Y1294" s="28"/>
      <c r="Z1294" s="28"/>
      <c r="AA1294" s="28"/>
      <c r="AB1294" s="28"/>
      <c r="AC1294" s="28"/>
      <c r="AD1294" s="28"/>
      <c r="AE1294" s="70"/>
      <c r="AF1294" s="36"/>
      <c r="AG1294" s="6"/>
    </row>
    <row r="1295" spans="7:33" ht="20" customHeight="1" x14ac:dyDescent="0.25">
      <c r="G1295" s="6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55"/>
      <c r="U1295" s="161"/>
      <c r="V1295" s="164"/>
      <c r="W1295" s="164"/>
      <c r="X1295" s="11"/>
      <c r="Y1295" s="28"/>
      <c r="Z1295" s="28"/>
      <c r="AA1295" s="28"/>
      <c r="AB1295" s="28"/>
      <c r="AC1295" s="28"/>
      <c r="AD1295" s="28"/>
      <c r="AE1295" s="70"/>
      <c r="AF1295" s="36"/>
      <c r="AG1295" s="6"/>
    </row>
    <row r="1296" spans="7:33" ht="20" customHeight="1" x14ac:dyDescent="0.25">
      <c r="G1296" s="6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55"/>
      <c r="U1296" s="161"/>
      <c r="V1296" s="164"/>
      <c r="W1296" s="164"/>
      <c r="X1296" s="11"/>
      <c r="Y1296" s="28"/>
      <c r="Z1296" s="28"/>
      <c r="AA1296" s="28"/>
      <c r="AB1296" s="28"/>
      <c r="AC1296" s="28"/>
      <c r="AD1296" s="28"/>
      <c r="AE1296" s="70"/>
      <c r="AF1296" s="36"/>
      <c r="AG1296" s="6"/>
    </row>
    <row r="1297" spans="7:33" ht="20" customHeight="1" x14ac:dyDescent="0.25">
      <c r="G1297" s="6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55"/>
      <c r="U1297" s="161"/>
      <c r="V1297" s="164"/>
      <c r="W1297" s="164"/>
      <c r="X1297" s="11"/>
      <c r="Y1297" s="28"/>
      <c r="Z1297" s="28"/>
      <c r="AA1297" s="28"/>
      <c r="AB1297" s="28"/>
      <c r="AC1297" s="28"/>
      <c r="AD1297" s="28"/>
      <c r="AE1297" s="70"/>
      <c r="AF1297" s="36"/>
      <c r="AG1297" s="6"/>
    </row>
    <row r="1298" spans="7:33" ht="20" customHeight="1" x14ac:dyDescent="0.25">
      <c r="G1298" s="6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55"/>
      <c r="U1298" s="161"/>
      <c r="V1298" s="164"/>
      <c r="W1298" s="164"/>
      <c r="X1298" s="11"/>
      <c r="Y1298" s="28"/>
      <c r="Z1298" s="28"/>
      <c r="AA1298" s="28"/>
      <c r="AB1298" s="28"/>
      <c r="AC1298" s="28"/>
      <c r="AD1298" s="28"/>
      <c r="AE1298" s="70"/>
      <c r="AF1298" s="36"/>
      <c r="AG1298" s="6"/>
    </row>
    <row r="1299" spans="7:33" ht="20" customHeight="1" x14ac:dyDescent="0.25">
      <c r="G1299" s="6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55"/>
      <c r="U1299" s="161"/>
      <c r="V1299" s="164"/>
      <c r="W1299" s="164"/>
      <c r="X1299" s="11"/>
      <c r="Y1299" s="28"/>
      <c r="Z1299" s="28"/>
      <c r="AA1299" s="28"/>
      <c r="AB1299" s="28"/>
      <c r="AC1299" s="28"/>
      <c r="AD1299" s="28"/>
      <c r="AE1299" s="70"/>
      <c r="AF1299" s="36"/>
      <c r="AG1299" s="6"/>
    </row>
    <row r="1300" spans="7:33" ht="20" customHeight="1" x14ac:dyDescent="0.25">
      <c r="G1300" s="6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55"/>
      <c r="U1300" s="161"/>
      <c r="V1300" s="164"/>
      <c r="W1300" s="164"/>
      <c r="X1300" s="11"/>
      <c r="Y1300" s="28"/>
      <c r="Z1300" s="28"/>
      <c r="AA1300" s="28"/>
      <c r="AB1300" s="28"/>
      <c r="AC1300" s="28"/>
      <c r="AD1300" s="28"/>
      <c r="AE1300" s="70"/>
      <c r="AF1300" s="36"/>
      <c r="AG1300" s="6"/>
    </row>
    <row r="1301" spans="7:33" ht="20" customHeight="1" x14ac:dyDescent="0.25">
      <c r="G1301" s="6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55"/>
      <c r="U1301" s="161"/>
      <c r="V1301" s="164"/>
      <c r="W1301" s="164"/>
      <c r="X1301" s="11"/>
      <c r="Y1301" s="28"/>
      <c r="Z1301" s="28"/>
      <c r="AA1301" s="28"/>
      <c r="AB1301" s="28"/>
      <c r="AC1301" s="28"/>
      <c r="AD1301" s="28"/>
      <c r="AE1301" s="70"/>
      <c r="AF1301" s="36"/>
      <c r="AG1301" s="6"/>
    </row>
    <row r="1302" spans="7:33" ht="20" customHeight="1" x14ac:dyDescent="0.25">
      <c r="G1302" s="6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55"/>
      <c r="U1302" s="161"/>
      <c r="V1302" s="164"/>
      <c r="W1302" s="164"/>
      <c r="X1302" s="11"/>
      <c r="Y1302" s="28"/>
      <c r="Z1302" s="28"/>
      <c r="AA1302" s="28"/>
      <c r="AB1302" s="28"/>
      <c r="AC1302" s="28"/>
      <c r="AD1302" s="28"/>
      <c r="AE1302" s="70"/>
      <c r="AF1302" s="36"/>
      <c r="AG1302" s="6"/>
    </row>
    <row r="1303" spans="7:33" ht="20" customHeight="1" x14ac:dyDescent="0.25">
      <c r="G1303" s="6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55"/>
      <c r="U1303" s="161"/>
      <c r="V1303" s="164"/>
      <c r="W1303" s="164"/>
      <c r="X1303" s="11"/>
      <c r="Y1303" s="28"/>
      <c r="Z1303" s="28"/>
      <c r="AA1303" s="28"/>
      <c r="AB1303" s="28"/>
      <c r="AC1303" s="28"/>
      <c r="AD1303" s="28"/>
      <c r="AE1303" s="70"/>
      <c r="AF1303" s="36"/>
      <c r="AG1303" s="6"/>
    </row>
    <row r="1304" spans="7:33" ht="20" customHeight="1" x14ac:dyDescent="0.25">
      <c r="G1304" s="6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55"/>
      <c r="U1304" s="161"/>
      <c r="V1304" s="164"/>
      <c r="W1304" s="164"/>
      <c r="X1304" s="11"/>
      <c r="Y1304" s="28"/>
      <c r="Z1304" s="28"/>
      <c r="AA1304" s="28"/>
      <c r="AB1304" s="28"/>
      <c r="AC1304" s="28"/>
      <c r="AD1304" s="28"/>
      <c r="AE1304" s="70"/>
      <c r="AF1304" s="36"/>
      <c r="AG1304" s="6"/>
    </row>
    <row r="1305" spans="7:33" ht="20" customHeight="1" x14ac:dyDescent="0.25">
      <c r="G1305" s="6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55"/>
      <c r="U1305" s="161"/>
      <c r="V1305" s="164"/>
      <c r="W1305" s="164"/>
      <c r="X1305" s="11"/>
      <c r="Y1305" s="28"/>
      <c r="Z1305" s="28"/>
      <c r="AA1305" s="28"/>
      <c r="AB1305" s="28"/>
      <c r="AC1305" s="28"/>
      <c r="AD1305" s="28"/>
      <c r="AE1305" s="70"/>
      <c r="AF1305" s="36"/>
      <c r="AG1305" s="6"/>
    </row>
    <row r="1306" spans="7:33" ht="20" customHeight="1" x14ac:dyDescent="0.25">
      <c r="G1306" s="6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55"/>
      <c r="U1306" s="161"/>
      <c r="V1306" s="164"/>
      <c r="W1306" s="164"/>
      <c r="X1306" s="11"/>
      <c r="Y1306" s="28"/>
      <c r="Z1306" s="28"/>
      <c r="AA1306" s="28"/>
      <c r="AB1306" s="28"/>
      <c r="AC1306" s="28"/>
      <c r="AD1306" s="28"/>
      <c r="AE1306" s="70"/>
      <c r="AF1306" s="36"/>
      <c r="AG1306" s="6"/>
    </row>
    <row r="1307" spans="7:33" ht="20" customHeight="1" x14ac:dyDescent="0.25">
      <c r="G1307" s="6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55"/>
      <c r="U1307" s="161"/>
      <c r="V1307" s="164"/>
      <c r="W1307" s="164"/>
      <c r="X1307" s="11"/>
      <c r="Y1307" s="28"/>
      <c r="Z1307" s="28"/>
      <c r="AA1307" s="28"/>
      <c r="AB1307" s="28"/>
      <c r="AC1307" s="28"/>
      <c r="AD1307" s="28"/>
      <c r="AE1307" s="70"/>
      <c r="AF1307" s="36"/>
      <c r="AG1307" s="6"/>
    </row>
    <row r="1308" spans="7:33" ht="20" customHeight="1" x14ac:dyDescent="0.25">
      <c r="G1308" s="6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55"/>
      <c r="U1308" s="161"/>
      <c r="V1308" s="164"/>
      <c r="W1308" s="164"/>
      <c r="X1308" s="11"/>
      <c r="Y1308" s="28"/>
      <c r="Z1308" s="28"/>
      <c r="AA1308" s="28"/>
      <c r="AB1308" s="28"/>
      <c r="AC1308" s="28"/>
      <c r="AD1308" s="28"/>
      <c r="AE1308" s="70"/>
      <c r="AF1308" s="36"/>
      <c r="AG1308" s="6"/>
    </row>
    <row r="1309" spans="7:33" ht="20" customHeight="1" x14ac:dyDescent="0.25">
      <c r="G1309" s="6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55"/>
      <c r="U1309" s="161"/>
      <c r="V1309" s="164"/>
      <c r="W1309" s="164"/>
      <c r="X1309" s="11"/>
      <c r="Y1309" s="28"/>
      <c r="Z1309" s="28"/>
      <c r="AA1309" s="28"/>
      <c r="AB1309" s="28"/>
      <c r="AC1309" s="28"/>
      <c r="AD1309" s="28"/>
      <c r="AE1309" s="70"/>
      <c r="AF1309" s="36"/>
      <c r="AG1309" s="6"/>
    </row>
    <row r="1310" spans="7:33" ht="20" customHeight="1" x14ac:dyDescent="0.25">
      <c r="G1310" s="6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55"/>
      <c r="U1310" s="161"/>
      <c r="V1310" s="164"/>
      <c r="W1310" s="164"/>
      <c r="X1310" s="11"/>
      <c r="Y1310" s="28"/>
      <c r="Z1310" s="28"/>
      <c r="AA1310" s="28"/>
      <c r="AB1310" s="28"/>
      <c r="AC1310" s="28"/>
      <c r="AD1310" s="28"/>
      <c r="AE1310" s="70"/>
      <c r="AF1310" s="36"/>
      <c r="AG1310" s="6"/>
    </row>
    <row r="1311" spans="7:33" ht="20" customHeight="1" x14ac:dyDescent="0.25">
      <c r="G1311" s="6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55"/>
      <c r="U1311" s="161"/>
      <c r="V1311" s="164"/>
      <c r="W1311" s="164"/>
      <c r="X1311" s="11"/>
      <c r="Y1311" s="28"/>
      <c r="Z1311" s="28"/>
      <c r="AA1311" s="28"/>
      <c r="AB1311" s="28"/>
      <c r="AC1311" s="28"/>
      <c r="AD1311" s="28"/>
      <c r="AE1311" s="70"/>
      <c r="AF1311" s="36"/>
      <c r="AG1311" s="6"/>
    </row>
    <row r="1312" spans="7:33" ht="20" customHeight="1" x14ac:dyDescent="0.25">
      <c r="G1312" s="6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55"/>
      <c r="U1312" s="161"/>
      <c r="V1312" s="164"/>
      <c r="W1312" s="164"/>
      <c r="X1312" s="11"/>
      <c r="Y1312" s="28"/>
      <c r="Z1312" s="28"/>
      <c r="AA1312" s="28"/>
      <c r="AB1312" s="28"/>
      <c r="AC1312" s="28"/>
      <c r="AD1312" s="28"/>
      <c r="AE1312" s="70"/>
      <c r="AF1312" s="36"/>
      <c r="AG1312" s="6"/>
    </row>
    <row r="1313" spans="7:33" ht="20" customHeight="1" x14ac:dyDescent="0.25">
      <c r="G1313" s="6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55"/>
      <c r="U1313" s="161"/>
      <c r="V1313" s="164"/>
      <c r="W1313" s="164"/>
      <c r="X1313" s="11"/>
      <c r="Y1313" s="28"/>
      <c r="Z1313" s="28"/>
      <c r="AA1313" s="28"/>
      <c r="AB1313" s="28"/>
      <c r="AC1313" s="28"/>
      <c r="AD1313" s="28"/>
      <c r="AE1313" s="70"/>
      <c r="AF1313" s="36"/>
      <c r="AG1313" s="6"/>
    </row>
    <row r="1314" spans="7:33" ht="20" customHeight="1" x14ac:dyDescent="0.25">
      <c r="G1314" s="6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55"/>
      <c r="U1314" s="161"/>
      <c r="V1314" s="164"/>
      <c r="W1314" s="164"/>
      <c r="X1314" s="11"/>
      <c r="Y1314" s="28"/>
      <c r="Z1314" s="28"/>
      <c r="AA1314" s="28"/>
      <c r="AB1314" s="28"/>
      <c r="AC1314" s="28"/>
      <c r="AD1314" s="28"/>
      <c r="AE1314" s="70"/>
      <c r="AF1314" s="36"/>
      <c r="AG1314" s="6"/>
    </row>
    <row r="1315" spans="7:33" ht="20" customHeight="1" x14ac:dyDescent="0.25">
      <c r="G1315" s="6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55"/>
      <c r="U1315" s="161"/>
      <c r="V1315" s="164"/>
      <c r="W1315" s="164"/>
      <c r="X1315" s="11"/>
      <c r="Y1315" s="28"/>
      <c r="Z1315" s="28"/>
      <c r="AA1315" s="28"/>
      <c r="AB1315" s="28"/>
      <c r="AC1315" s="28"/>
      <c r="AD1315" s="28"/>
      <c r="AE1315" s="70"/>
      <c r="AF1315" s="36"/>
      <c r="AG1315" s="6"/>
    </row>
    <row r="1316" spans="7:33" ht="20" customHeight="1" x14ac:dyDescent="0.25">
      <c r="G1316" s="6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55"/>
      <c r="U1316" s="161"/>
      <c r="V1316" s="164"/>
      <c r="W1316" s="164"/>
      <c r="X1316" s="11"/>
      <c r="Y1316" s="28"/>
      <c r="Z1316" s="28"/>
      <c r="AA1316" s="28"/>
      <c r="AB1316" s="28"/>
      <c r="AC1316" s="28"/>
      <c r="AD1316" s="28"/>
      <c r="AE1316" s="70"/>
      <c r="AF1316" s="36"/>
      <c r="AG1316" s="6"/>
    </row>
    <row r="1317" spans="7:33" ht="20" customHeight="1" x14ac:dyDescent="0.25">
      <c r="G1317" s="6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55"/>
      <c r="U1317" s="161"/>
      <c r="V1317" s="164"/>
      <c r="W1317" s="164"/>
      <c r="X1317" s="11"/>
      <c r="Y1317" s="28"/>
      <c r="Z1317" s="28"/>
      <c r="AA1317" s="28"/>
      <c r="AB1317" s="28"/>
      <c r="AC1317" s="28"/>
      <c r="AD1317" s="28"/>
      <c r="AE1317" s="70"/>
      <c r="AF1317" s="36"/>
      <c r="AG1317" s="6"/>
    </row>
    <row r="1318" spans="7:33" ht="20" customHeight="1" x14ac:dyDescent="0.25">
      <c r="G1318" s="6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55"/>
      <c r="U1318" s="161"/>
      <c r="V1318" s="164"/>
      <c r="W1318" s="164"/>
      <c r="X1318" s="11"/>
      <c r="Y1318" s="28"/>
      <c r="Z1318" s="28"/>
      <c r="AA1318" s="28"/>
      <c r="AB1318" s="28"/>
      <c r="AC1318" s="28"/>
      <c r="AD1318" s="28"/>
      <c r="AE1318" s="70"/>
      <c r="AF1318" s="36"/>
      <c r="AG1318" s="6"/>
    </row>
    <row r="1319" spans="7:33" ht="20" customHeight="1" x14ac:dyDescent="0.25">
      <c r="G1319" s="6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55"/>
      <c r="U1319" s="161"/>
      <c r="V1319" s="164"/>
      <c r="W1319" s="164"/>
      <c r="X1319" s="11"/>
      <c r="Y1319" s="28"/>
      <c r="Z1319" s="28"/>
      <c r="AA1319" s="28"/>
      <c r="AB1319" s="28"/>
      <c r="AC1319" s="28"/>
      <c r="AD1319" s="28"/>
      <c r="AE1319" s="70"/>
      <c r="AF1319" s="36"/>
      <c r="AG1319" s="6"/>
    </row>
    <row r="1320" spans="7:33" ht="20" customHeight="1" x14ac:dyDescent="0.25">
      <c r="G1320" s="6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55"/>
      <c r="U1320" s="161"/>
      <c r="V1320" s="164"/>
      <c r="W1320" s="164"/>
      <c r="X1320" s="11"/>
      <c r="Y1320" s="28"/>
      <c r="Z1320" s="28"/>
      <c r="AA1320" s="28"/>
      <c r="AB1320" s="28"/>
      <c r="AC1320" s="28"/>
      <c r="AD1320" s="28"/>
      <c r="AE1320" s="70"/>
      <c r="AF1320" s="36"/>
      <c r="AG1320" s="6"/>
    </row>
    <row r="1321" spans="7:33" ht="20" customHeight="1" x14ac:dyDescent="0.25">
      <c r="G1321" s="6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55"/>
      <c r="U1321" s="161"/>
      <c r="V1321" s="164"/>
      <c r="W1321" s="164"/>
      <c r="X1321" s="11"/>
      <c r="Y1321" s="28"/>
      <c r="Z1321" s="28"/>
      <c r="AA1321" s="28"/>
      <c r="AB1321" s="28"/>
      <c r="AC1321" s="28"/>
      <c r="AD1321" s="28"/>
      <c r="AE1321" s="70"/>
      <c r="AF1321" s="36"/>
      <c r="AG1321" s="6"/>
    </row>
    <row r="1322" spans="7:33" ht="20" customHeight="1" x14ac:dyDescent="0.25">
      <c r="G1322" s="6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55"/>
      <c r="U1322" s="161"/>
      <c r="V1322" s="164"/>
      <c r="W1322" s="164"/>
      <c r="X1322" s="11"/>
      <c r="Y1322" s="28"/>
      <c r="Z1322" s="28"/>
      <c r="AA1322" s="28"/>
      <c r="AB1322" s="28"/>
      <c r="AC1322" s="28"/>
      <c r="AD1322" s="28"/>
      <c r="AE1322" s="70"/>
      <c r="AF1322" s="36"/>
      <c r="AG1322" s="6"/>
    </row>
    <row r="1323" spans="7:33" ht="20" customHeight="1" x14ac:dyDescent="0.25">
      <c r="G1323" s="6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55"/>
      <c r="U1323" s="161"/>
      <c r="V1323" s="164"/>
      <c r="W1323" s="164"/>
      <c r="X1323" s="11"/>
      <c r="Y1323" s="28"/>
      <c r="Z1323" s="28"/>
      <c r="AA1323" s="28"/>
      <c r="AB1323" s="28"/>
      <c r="AC1323" s="28"/>
      <c r="AD1323" s="28"/>
      <c r="AE1323" s="70"/>
      <c r="AF1323" s="36"/>
      <c r="AG1323" s="6"/>
    </row>
    <row r="1324" spans="7:33" ht="20" customHeight="1" x14ac:dyDescent="0.25">
      <c r="G1324" s="6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55"/>
      <c r="U1324" s="161"/>
      <c r="V1324" s="164"/>
      <c r="W1324" s="164"/>
      <c r="X1324" s="11"/>
      <c r="Y1324" s="28"/>
      <c r="Z1324" s="28"/>
      <c r="AA1324" s="28"/>
      <c r="AB1324" s="28"/>
      <c r="AC1324" s="28"/>
      <c r="AD1324" s="28"/>
      <c r="AE1324" s="70"/>
      <c r="AF1324" s="36"/>
      <c r="AG1324" s="6"/>
    </row>
    <row r="1325" spans="7:33" ht="20" customHeight="1" x14ac:dyDescent="0.25">
      <c r="G1325" s="6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55"/>
      <c r="U1325" s="161"/>
      <c r="V1325" s="164"/>
      <c r="W1325" s="164"/>
      <c r="X1325" s="11"/>
      <c r="Y1325" s="28"/>
      <c r="Z1325" s="28"/>
      <c r="AA1325" s="28"/>
      <c r="AB1325" s="28"/>
      <c r="AC1325" s="28"/>
      <c r="AD1325" s="28"/>
      <c r="AE1325" s="70"/>
      <c r="AF1325" s="36"/>
      <c r="AG1325" s="6"/>
    </row>
    <row r="1326" spans="7:33" ht="20" customHeight="1" x14ac:dyDescent="0.25">
      <c r="G1326" s="6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55"/>
      <c r="U1326" s="161"/>
      <c r="V1326" s="164"/>
      <c r="W1326" s="164"/>
      <c r="X1326" s="11"/>
      <c r="Y1326" s="28"/>
      <c r="Z1326" s="28"/>
      <c r="AA1326" s="28"/>
      <c r="AB1326" s="28"/>
      <c r="AC1326" s="28"/>
      <c r="AD1326" s="28"/>
      <c r="AE1326" s="70"/>
      <c r="AF1326" s="36"/>
      <c r="AG1326" s="6"/>
    </row>
    <row r="1327" spans="7:33" ht="20" customHeight="1" x14ac:dyDescent="0.25">
      <c r="G1327" s="6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55"/>
      <c r="U1327" s="161"/>
      <c r="V1327" s="164"/>
      <c r="W1327" s="164"/>
      <c r="X1327" s="11"/>
      <c r="Y1327" s="28"/>
      <c r="Z1327" s="28"/>
      <c r="AA1327" s="28"/>
      <c r="AB1327" s="28"/>
      <c r="AC1327" s="28"/>
      <c r="AD1327" s="28"/>
      <c r="AE1327" s="70"/>
      <c r="AF1327" s="36"/>
      <c r="AG1327" s="6"/>
    </row>
    <row r="1328" spans="7:33" ht="20" customHeight="1" x14ac:dyDescent="0.25">
      <c r="G1328" s="6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55"/>
      <c r="U1328" s="161"/>
      <c r="V1328" s="164"/>
      <c r="W1328" s="164"/>
      <c r="X1328" s="11"/>
      <c r="Y1328" s="28"/>
      <c r="Z1328" s="28"/>
      <c r="AA1328" s="28"/>
      <c r="AB1328" s="28"/>
      <c r="AC1328" s="28"/>
      <c r="AD1328" s="28"/>
      <c r="AE1328" s="70"/>
      <c r="AF1328" s="36"/>
      <c r="AG1328" s="6"/>
    </row>
    <row r="1329" spans="7:33" ht="20" customHeight="1" x14ac:dyDescent="0.25">
      <c r="G1329" s="6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55"/>
      <c r="U1329" s="161"/>
      <c r="V1329" s="164"/>
      <c r="W1329" s="164"/>
      <c r="X1329" s="11"/>
      <c r="Y1329" s="28"/>
      <c r="Z1329" s="28"/>
      <c r="AA1329" s="28"/>
      <c r="AB1329" s="28"/>
      <c r="AC1329" s="28"/>
      <c r="AD1329" s="28"/>
      <c r="AE1329" s="70"/>
      <c r="AF1329" s="36"/>
      <c r="AG1329" s="6"/>
    </row>
    <row r="1330" spans="7:33" ht="20" customHeight="1" x14ac:dyDescent="0.25">
      <c r="G1330" s="6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55"/>
      <c r="U1330" s="161"/>
      <c r="V1330" s="164"/>
      <c r="W1330" s="164"/>
      <c r="X1330" s="11"/>
      <c r="Y1330" s="28"/>
      <c r="Z1330" s="28"/>
      <c r="AA1330" s="28"/>
      <c r="AB1330" s="28"/>
      <c r="AC1330" s="28"/>
      <c r="AD1330" s="28"/>
      <c r="AE1330" s="70"/>
      <c r="AF1330" s="36"/>
      <c r="AG1330" s="6"/>
    </row>
    <row r="1331" spans="7:33" ht="20" customHeight="1" x14ac:dyDescent="0.25">
      <c r="G1331" s="6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55"/>
      <c r="U1331" s="161"/>
      <c r="V1331" s="164"/>
      <c r="W1331" s="164"/>
      <c r="X1331" s="11"/>
      <c r="Y1331" s="28"/>
      <c r="Z1331" s="28"/>
      <c r="AA1331" s="28"/>
      <c r="AB1331" s="28"/>
      <c r="AC1331" s="28"/>
      <c r="AD1331" s="28"/>
      <c r="AE1331" s="70"/>
      <c r="AF1331" s="36"/>
      <c r="AG1331" s="6"/>
    </row>
    <row r="1332" spans="7:33" ht="20" customHeight="1" x14ac:dyDescent="0.25">
      <c r="G1332" s="6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55"/>
      <c r="U1332" s="161"/>
      <c r="V1332" s="164"/>
      <c r="W1332" s="164"/>
      <c r="X1332" s="11"/>
      <c r="Y1332" s="28"/>
      <c r="Z1332" s="28"/>
      <c r="AA1332" s="28"/>
      <c r="AB1332" s="28"/>
      <c r="AC1332" s="28"/>
      <c r="AD1332" s="28"/>
      <c r="AE1332" s="70"/>
      <c r="AF1332" s="36"/>
      <c r="AG1332" s="6"/>
    </row>
    <row r="1333" spans="7:33" ht="20" customHeight="1" x14ac:dyDescent="0.25">
      <c r="G1333" s="6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55"/>
      <c r="U1333" s="161"/>
      <c r="V1333" s="164"/>
      <c r="W1333" s="164"/>
      <c r="X1333" s="11"/>
      <c r="Y1333" s="28"/>
      <c r="Z1333" s="28"/>
      <c r="AA1333" s="28"/>
      <c r="AB1333" s="28"/>
      <c r="AC1333" s="28"/>
      <c r="AD1333" s="28"/>
      <c r="AE1333" s="70"/>
      <c r="AF1333" s="36"/>
      <c r="AG1333" s="6"/>
    </row>
    <row r="1334" spans="7:33" ht="20" customHeight="1" x14ac:dyDescent="0.25">
      <c r="G1334" s="6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55"/>
      <c r="U1334" s="161"/>
      <c r="V1334" s="164"/>
      <c r="W1334" s="164"/>
      <c r="X1334" s="11"/>
      <c r="Y1334" s="28"/>
      <c r="Z1334" s="28"/>
      <c r="AA1334" s="28"/>
      <c r="AB1334" s="28"/>
      <c r="AC1334" s="28"/>
      <c r="AD1334" s="28"/>
      <c r="AE1334" s="70"/>
      <c r="AF1334" s="36"/>
      <c r="AG1334" s="6"/>
    </row>
    <row r="1335" spans="7:33" ht="20" customHeight="1" x14ac:dyDescent="0.25">
      <c r="G1335" s="6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55"/>
      <c r="U1335" s="161"/>
      <c r="V1335" s="164"/>
      <c r="W1335" s="164"/>
      <c r="X1335" s="11"/>
      <c r="Y1335" s="28"/>
      <c r="Z1335" s="28"/>
      <c r="AA1335" s="28"/>
      <c r="AB1335" s="28"/>
      <c r="AC1335" s="28"/>
      <c r="AD1335" s="28"/>
      <c r="AE1335" s="70"/>
      <c r="AF1335" s="36"/>
      <c r="AG1335" s="6"/>
    </row>
    <row r="1336" spans="7:33" ht="20" customHeight="1" x14ac:dyDescent="0.25">
      <c r="G1336" s="6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55"/>
      <c r="U1336" s="161"/>
      <c r="V1336" s="164"/>
      <c r="W1336" s="164"/>
      <c r="X1336" s="11"/>
      <c r="Y1336" s="28"/>
      <c r="Z1336" s="28"/>
      <c r="AA1336" s="28"/>
      <c r="AB1336" s="28"/>
      <c r="AC1336" s="28"/>
      <c r="AD1336" s="28"/>
      <c r="AE1336" s="70"/>
      <c r="AF1336" s="36"/>
      <c r="AG1336" s="6"/>
    </row>
    <row r="1337" spans="7:33" ht="20" customHeight="1" x14ac:dyDescent="0.25">
      <c r="G1337" s="6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55"/>
      <c r="U1337" s="161"/>
      <c r="V1337" s="164"/>
      <c r="W1337" s="164"/>
      <c r="X1337" s="11"/>
      <c r="Y1337" s="28"/>
      <c r="Z1337" s="28"/>
      <c r="AA1337" s="28"/>
      <c r="AB1337" s="28"/>
      <c r="AC1337" s="28"/>
      <c r="AD1337" s="28"/>
      <c r="AE1337" s="70"/>
      <c r="AF1337" s="36"/>
      <c r="AG1337" s="6"/>
    </row>
    <row r="1338" spans="7:33" ht="20" customHeight="1" x14ac:dyDescent="0.25">
      <c r="G1338" s="6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55"/>
      <c r="U1338" s="161"/>
      <c r="V1338" s="164"/>
      <c r="W1338" s="164"/>
      <c r="X1338" s="11"/>
      <c r="Y1338" s="28"/>
      <c r="Z1338" s="28"/>
      <c r="AA1338" s="28"/>
      <c r="AB1338" s="28"/>
      <c r="AC1338" s="28"/>
      <c r="AD1338" s="28"/>
      <c r="AE1338" s="70"/>
      <c r="AF1338" s="36"/>
      <c r="AG1338" s="6"/>
    </row>
    <row r="1339" spans="7:33" ht="20" customHeight="1" x14ac:dyDescent="0.25">
      <c r="G1339" s="6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55"/>
      <c r="U1339" s="161"/>
      <c r="V1339" s="164"/>
      <c r="W1339" s="164"/>
      <c r="X1339" s="11"/>
      <c r="Y1339" s="28"/>
      <c r="Z1339" s="28"/>
      <c r="AA1339" s="28"/>
      <c r="AB1339" s="28"/>
      <c r="AC1339" s="28"/>
      <c r="AD1339" s="28"/>
      <c r="AE1339" s="70"/>
      <c r="AF1339" s="36"/>
      <c r="AG1339" s="6"/>
    </row>
    <row r="1340" spans="7:33" ht="20" customHeight="1" x14ac:dyDescent="0.25">
      <c r="G1340" s="6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55"/>
      <c r="U1340" s="161"/>
      <c r="V1340" s="164"/>
      <c r="W1340" s="164"/>
      <c r="X1340" s="11"/>
      <c r="Y1340" s="28"/>
      <c r="Z1340" s="28"/>
      <c r="AA1340" s="28"/>
      <c r="AB1340" s="28"/>
      <c r="AC1340" s="28"/>
      <c r="AD1340" s="28"/>
      <c r="AE1340" s="70"/>
      <c r="AF1340" s="36"/>
      <c r="AG1340" s="6"/>
    </row>
    <row r="1341" spans="7:33" ht="20" customHeight="1" x14ac:dyDescent="0.25">
      <c r="G1341" s="6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55"/>
      <c r="U1341" s="161"/>
      <c r="V1341" s="164"/>
      <c r="W1341" s="164"/>
      <c r="X1341" s="11"/>
      <c r="Y1341" s="28"/>
      <c r="Z1341" s="28"/>
      <c r="AA1341" s="28"/>
      <c r="AB1341" s="28"/>
      <c r="AC1341" s="28"/>
      <c r="AD1341" s="28"/>
      <c r="AE1341" s="70"/>
      <c r="AF1341" s="36"/>
      <c r="AG1341" s="6"/>
    </row>
    <row r="1342" spans="7:33" ht="20" customHeight="1" x14ac:dyDescent="0.25">
      <c r="G1342" s="6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55"/>
      <c r="U1342" s="161"/>
      <c r="V1342" s="164"/>
      <c r="W1342" s="164"/>
      <c r="X1342" s="11"/>
      <c r="Y1342" s="28"/>
      <c r="Z1342" s="28"/>
      <c r="AA1342" s="28"/>
      <c r="AB1342" s="28"/>
      <c r="AC1342" s="28"/>
      <c r="AD1342" s="28"/>
      <c r="AE1342" s="70"/>
      <c r="AF1342" s="36"/>
      <c r="AG1342" s="6"/>
    </row>
    <row r="1343" spans="7:33" ht="20" customHeight="1" x14ac:dyDescent="0.25">
      <c r="G1343" s="6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55"/>
      <c r="U1343" s="161"/>
      <c r="V1343" s="164"/>
      <c r="W1343" s="164"/>
      <c r="X1343" s="11"/>
      <c r="Y1343" s="28"/>
      <c r="Z1343" s="28"/>
      <c r="AA1343" s="28"/>
      <c r="AB1343" s="28"/>
      <c r="AC1343" s="28"/>
      <c r="AD1343" s="28"/>
      <c r="AE1343" s="70"/>
      <c r="AF1343" s="36"/>
      <c r="AG1343" s="6"/>
    </row>
    <row r="1344" spans="7:33" ht="20" customHeight="1" x14ac:dyDescent="0.25">
      <c r="G1344" s="6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55"/>
      <c r="U1344" s="161"/>
      <c r="V1344" s="164"/>
      <c r="W1344" s="164"/>
      <c r="X1344" s="11"/>
      <c r="Y1344" s="28"/>
      <c r="Z1344" s="28"/>
      <c r="AA1344" s="28"/>
      <c r="AB1344" s="28"/>
      <c r="AC1344" s="28"/>
      <c r="AD1344" s="28"/>
      <c r="AE1344" s="70"/>
      <c r="AF1344" s="36"/>
      <c r="AG1344" s="6"/>
    </row>
    <row r="1345" spans="7:33" ht="20" customHeight="1" x14ac:dyDescent="0.25">
      <c r="G1345" s="6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55"/>
      <c r="U1345" s="161"/>
      <c r="V1345" s="164"/>
      <c r="W1345" s="164"/>
      <c r="X1345" s="11"/>
      <c r="Y1345" s="28"/>
      <c r="Z1345" s="28"/>
      <c r="AA1345" s="28"/>
      <c r="AB1345" s="28"/>
      <c r="AC1345" s="28"/>
      <c r="AD1345" s="28"/>
      <c r="AE1345" s="70"/>
      <c r="AF1345" s="36"/>
      <c r="AG1345" s="6"/>
    </row>
    <row r="1346" spans="7:33" ht="20" customHeight="1" x14ac:dyDescent="0.25">
      <c r="G1346" s="6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55"/>
      <c r="U1346" s="161"/>
      <c r="V1346" s="164"/>
      <c r="W1346" s="164"/>
      <c r="X1346" s="11"/>
      <c r="Y1346" s="28"/>
      <c r="Z1346" s="28"/>
      <c r="AA1346" s="28"/>
      <c r="AB1346" s="28"/>
      <c r="AC1346" s="28"/>
      <c r="AD1346" s="28"/>
      <c r="AE1346" s="70"/>
      <c r="AF1346" s="36"/>
      <c r="AG1346" s="6"/>
    </row>
    <row r="1347" spans="7:33" ht="20" customHeight="1" x14ac:dyDescent="0.25">
      <c r="G1347" s="6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55"/>
      <c r="U1347" s="161"/>
      <c r="V1347" s="164"/>
      <c r="W1347" s="164"/>
      <c r="X1347" s="11"/>
      <c r="Y1347" s="28"/>
      <c r="Z1347" s="28"/>
      <c r="AA1347" s="28"/>
      <c r="AB1347" s="28"/>
      <c r="AC1347" s="28"/>
      <c r="AD1347" s="28"/>
      <c r="AE1347" s="70"/>
      <c r="AF1347" s="36"/>
      <c r="AG1347" s="6"/>
    </row>
    <row r="1348" spans="7:33" ht="20" customHeight="1" x14ac:dyDescent="0.25">
      <c r="G1348" s="6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55"/>
      <c r="U1348" s="161"/>
      <c r="V1348" s="164"/>
      <c r="W1348" s="164"/>
      <c r="X1348" s="11"/>
      <c r="Y1348" s="28"/>
      <c r="Z1348" s="28"/>
      <c r="AA1348" s="28"/>
      <c r="AB1348" s="28"/>
      <c r="AC1348" s="28"/>
      <c r="AD1348" s="28"/>
      <c r="AE1348" s="70"/>
      <c r="AF1348" s="36"/>
      <c r="AG1348" s="6"/>
    </row>
    <row r="1349" spans="7:33" ht="20" customHeight="1" x14ac:dyDescent="0.25">
      <c r="G1349" s="6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55"/>
      <c r="U1349" s="161"/>
      <c r="V1349" s="164"/>
      <c r="W1349" s="164"/>
      <c r="X1349" s="11"/>
      <c r="Y1349" s="28"/>
      <c r="Z1349" s="28"/>
      <c r="AA1349" s="28"/>
      <c r="AB1349" s="28"/>
      <c r="AC1349" s="28"/>
      <c r="AD1349" s="28"/>
      <c r="AE1349" s="70"/>
      <c r="AF1349" s="36"/>
      <c r="AG1349" s="6"/>
    </row>
    <row r="1350" spans="7:33" ht="20" customHeight="1" x14ac:dyDescent="0.25">
      <c r="G1350" s="6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55"/>
      <c r="U1350" s="161"/>
      <c r="V1350" s="164"/>
      <c r="W1350" s="164"/>
      <c r="X1350" s="11"/>
      <c r="Y1350" s="28"/>
      <c r="Z1350" s="28"/>
      <c r="AA1350" s="28"/>
      <c r="AB1350" s="28"/>
      <c r="AC1350" s="28"/>
      <c r="AD1350" s="28"/>
      <c r="AE1350" s="70"/>
      <c r="AF1350" s="36"/>
      <c r="AG1350" s="6"/>
    </row>
    <row r="1351" spans="7:33" ht="20" customHeight="1" x14ac:dyDescent="0.25">
      <c r="G1351" s="6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55"/>
      <c r="U1351" s="161"/>
      <c r="V1351" s="164"/>
      <c r="W1351" s="164"/>
      <c r="X1351" s="11"/>
      <c r="Y1351" s="28"/>
      <c r="Z1351" s="28"/>
      <c r="AA1351" s="28"/>
      <c r="AB1351" s="28"/>
      <c r="AC1351" s="28"/>
      <c r="AD1351" s="28"/>
      <c r="AE1351" s="70"/>
      <c r="AF1351" s="36"/>
      <c r="AG1351" s="6"/>
    </row>
    <row r="1352" spans="7:33" ht="20" customHeight="1" x14ac:dyDescent="0.25">
      <c r="G1352" s="6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55"/>
      <c r="U1352" s="161"/>
      <c r="V1352" s="164"/>
      <c r="W1352" s="164"/>
      <c r="X1352" s="11"/>
      <c r="Y1352" s="28"/>
      <c r="Z1352" s="28"/>
      <c r="AA1352" s="28"/>
      <c r="AB1352" s="28"/>
      <c r="AC1352" s="28"/>
      <c r="AD1352" s="28"/>
      <c r="AE1352" s="70"/>
      <c r="AF1352" s="36"/>
      <c r="AG1352" s="6"/>
    </row>
    <row r="1353" spans="7:33" ht="20" customHeight="1" x14ac:dyDescent="0.25">
      <c r="G1353" s="6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55"/>
      <c r="U1353" s="161"/>
      <c r="V1353" s="164"/>
      <c r="W1353" s="164"/>
      <c r="X1353" s="11"/>
      <c r="Y1353" s="28"/>
      <c r="Z1353" s="28"/>
      <c r="AA1353" s="28"/>
      <c r="AB1353" s="28"/>
      <c r="AC1353" s="28"/>
      <c r="AD1353" s="28"/>
      <c r="AE1353" s="70"/>
      <c r="AF1353" s="36"/>
      <c r="AG1353" s="6"/>
    </row>
    <row r="1354" spans="7:33" ht="20" customHeight="1" x14ac:dyDescent="0.25">
      <c r="G1354" s="6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55"/>
      <c r="U1354" s="161"/>
      <c r="V1354" s="164"/>
      <c r="W1354" s="164"/>
      <c r="X1354" s="11"/>
      <c r="Y1354" s="28"/>
      <c r="Z1354" s="28"/>
      <c r="AA1354" s="28"/>
      <c r="AB1354" s="28"/>
      <c r="AC1354" s="28"/>
      <c r="AD1354" s="28"/>
      <c r="AE1354" s="70"/>
      <c r="AF1354" s="36"/>
      <c r="AG1354" s="6"/>
    </row>
    <row r="1355" spans="7:33" ht="20" customHeight="1" x14ac:dyDescent="0.25">
      <c r="G1355" s="6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55"/>
      <c r="U1355" s="161"/>
      <c r="V1355" s="164"/>
      <c r="W1355" s="164"/>
      <c r="X1355" s="11"/>
      <c r="Y1355" s="28"/>
      <c r="Z1355" s="28"/>
      <c r="AA1355" s="28"/>
      <c r="AB1355" s="28"/>
      <c r="AC1355" s="28"/>
      <c r="AD1355" s="28"/>
      <c r="AE1355" s="70"/>
      <c r="AF1355" s="36"/>
      <c r="AG1355" s="6"/>
    </row>
    <row r="1356" spans="7:33" ht="20" customHeight="1" x14ac:dyDescent="0.25">
      <c r="G1356" s="6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55"/>
      <c r="U1356" s="161"/>
      <c r="V1356" s="164"/>
      <c r="W1356" s="164"/>
      <c r="X1356" s="11"/>
      <c r="Y1356" s="28"/>
      <c r="Z1356" s="28"/>
      <c r="AA1356" s="28"/>
      <c r="AB1356" s="28"/>
      <c r="AC1356" s="28"/>
      <c r="AD1356" s="28"/>
      <c r="AE1356" s="70"/>
      <c r="AF1356" s="36"/>
      <c r="AG1356" s="6"/>
    </row>
    <row r="1357" spans="7:33" ht="20" customHeight="1" x14ac:dyDescent="0.25">
      <c r="G1357" s="6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55"/>
      <c r="U1357" s="161"/>
      <c r="V1357" s="164"/>
      <c r="W1357" s="164"/>
      <c r="X1357" s="11"/>
      <c r="Y1357" s="28"/>
      <c r="Z1357" s="28"/>
      <c r="AA1357" s="28"/>
      <c r="AB1357" s="28"/>
      <c r="AC1357" s="28"/>
      <c r="AD1357" s="28"/>
      <c r="AE1357" s="70"/>
      <c r="AF1357" s="36"/>
      <c r="AG1357" s="6"/>
    </row>
    <row r="1358" spans="7:33" ht="20" customHeight="1" x14ac:dyDescent="0.25">
      <c r="G1358" s="6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55"/>
      <c r="U1358" s="161"/>
      <c r="V1358" s="164"/>
      <c r="W1358" s="164"/>
      <c r="X1358" s="11"/>
      <c r="Y1358" s="28"/>
      <c r="Z1358" s="28"/>
      <c r="AA1358" s="28"/>
      <c r="AB1358" s="28"/>
      <c r="AC1358" s="28"/>
      <c r="AD1358" s="28"/>
      <c r="AE1358" s="70"/>
      <c r="AF1358" s="36"/>
      <c r="AG1358" s="6"/>
    </row>
    <row r="1359" spans="7:33" ht="20" customHeight="1" x14ac:dyDescent="0.25">
      <c r="G1359" s="6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55"/>
      <c r="U1359" s="161"/>
      <c r="V1359" s="164"/>
      <c r="W1359" s="164"/>
      <c r="X1359" s="11"/>
      <c r="Y1359" s="28"/>
      <c r="Z1359" s="28"/>
      <c r="AA1359" s="28"/>
      <c r="AB1359" s="28"/>
      <c r="AC1359" s="28"/>
      <c r="AD1359" s="28"/>
      <c r="AE1359" s="70"/>
      <c r="AF1359" s="36"/>
      <c r="AG1359" s="6"/>
    </row>
    <row r="1360" spans="7:33" ht="20" customHeight="1" x14ac:dyDescent="0.25">
      <c r="G1360" s="6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55"/>
      <c r="U1360" s="161"/>
      <c r="V1360" s="164"/>
      <c r="W1360" s="164"/>
      <c r="X1360" s="11"/>
      <c r="Y1360" s="28"/>
      <c r="Z1360" s="28"/>
      <c r="AA1360" s="28"/>
      <c r="AB1360" s="28"/>
      <c r="AC1360" s="28"/>
      <c r="AD1360" s="28"/>
      <c r="AE1360" s="70"/>
      <c r="AF1360" s="36"/>
      <c r="AG1360" s="6"/>
    </row>
    <row r="1361" spans="7:33" ht="20" customHeight="1" x14ac:dyDescent="0.25">
      <c r="G1361" s="6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55"/>
      <c r="U1361" s="161"/>
      <c r="V1361" s="164"/>
      <c r="W1361" s="164"/>
      <c r="X1361" s="11"/>
      <c r="Y1361" s="28"/>
      <c r="Z1361" s="28"/>
      <c r="AA1361" s="28"/>
      <c r="AB1361" s="28"/>
      <c r="AC1361" s="28"/>
      <c r="AD1361" s="28"/>
      <c r="AE1361" s="70"/>
      <c r="AF1361" s="36"/>
      <c r="AG1361" s="6"/>
    </row>
    <row r="1362" spans="7:33" ht="20" customHeight="1" x14ac:dyDescent="0.25">
      <c r="G1362" s="6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55"/>
      <c r="U1362" s="161"/>
      <c r="V1362" s="164"/>
      <c r="W1362" s="164"/>
      <c r="X1362" s="11"/>
      <c r="Y1362" s="28"/>
      <c r="Z1362" s="28"/>
      <c r="AA1362" s="28"/>
      <c r="AB1362" s="28"/>
      <c r="AC1362" s="28"/>
      <c r="AD1362" s="28"/>
      <c r="AE1362" s="70"/>
      <c r="AF1362" s="36"/>
      <c r="AG1362" s="6"/>
    </row>
    <row r="1363" spans="7:33" ht="20" customHeight="1" x14ac:dyDescent="0.25">
      <c r="G1363" s="6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55"/>
      <c r="U1363" s="161"/>
      <c r="V1363" s="164"/>
      <c r="W1363" s="164"/>
      <c r="X1363" s="11"/>
      <c r="Y1363" s="28"/>
      <c r="Z1363" s="28"/>
      <c r="AA1363" s="28"/>
      <c r="AB1363" s="28"/>
      <c r="AC1363" s="28"/>
      <c r="AD1363" s="28"/>
      <c r="AE1363" s="70"/>
      <c r="AF1363" s="36"/>
      <c r="AG1363" s="6"/>
    </row>
    <row r="1364" spans="7:33" ht="20" customHeight="1" x14ac:dyDescent="0.25">
      <c r="G1364" s="6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55"/>
      <c r="U1364" s="161"/>
      <c r="V1364" s="164"/>
      <c r="W1364" s="164"/>
      <c r="X1364" s="11"/>
      <c r="Y1364" s="28"/>
      <c r="Z1364" s="28"/>
      <c r="AA1364" s="28"/>
      <c r="AB1364" s="28"/>
      <c r="AC1364" s="28"/>
      <c r="AD1364" s="28"/>
      <c r="AE1364" s="70"/>
      <c r="AF1364" s="36"/>
      <c r="AG1364" s="6"/>
    </row>
    <row r="1365" spans="7:33" ht="20" customHeight="1" x14ac:dyDescent="0.25">
      <c r="G1365" s="6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55"/>
      <c r="U1365" s="161"/>
      <c r="V1365" s="164"/>
      <c r="W1365" s="164"/>
      <c r="X1365" s="11"/>
      <c r="Y1365" s="28"/>
      <c r="Z1365" s="28"/>
      <c r="AA1365" s="28"/>
      <c r="AB1365" s="28"/>
      <c r="AC1365" s="28"/>
      <c r="AD1365" s="28"/>
      <c r="AE1365" s="70"/>
      <c r="AF1365" s="36"/>
      <c r="AG1365" s="6"/>
    </row>
    <row r="1366" spans="7:33" ht="20" customHeight="1" x14ac:dyDescent="0.25">
      <c r="G1366" s="6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55"/>
      <c r="U1366" s="161"/>
      <c r="V1366" s="164"/>
      <c r="W1366" s="164"/>
      <c r="X1366" s="11"/>
      <c r="Y1366" s="28"/>
      <c r="Z1366" s="28"/>
      <c r="AA1366" s="28"/>
      <c r="AB1366" s="28"/>
      <c r="AC1366" s="28"/>
      <c r="AD1366" s="28"/>
      <c r="AE1366" s="70"/>
      <c r="AF1366" s="36"/>
      <c r="AG1366" s="6"/>
    </row>
    <row r="1367" spans="7:33" ht="20" customHeight="1" x14ac:dyDescent="0.25">
      <c r="G1367" s="6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55"/>
      <c r="U1367" s="161"/>
      <c r="V1367" s="164"/>
      <c r="W1367" s="164"/>
      <c r="X1367" s="11"/>
      <c r="Y1367" s="28"/>
      <c r="Z1367" s="28"/>
      <c r="AA1367" s="28"/>
      <c r="AB1367" s="28"/>
      <c r="AC1367" s="28"/>
      <c r="AD1367" s="28"/>
      <c r="AE1367" s="70"/>
      <c r="AF1367" s="36"/>
      <c r="AG1367" s="6"/>
    </row>
    <row r="1368" spans="7:33" ht="20" customHeight="1" x14ac:dyDescent="0.25">
      <c r="G1368" s="6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55"/>
      <c r="U1368" s="161"/>
      <c r="V1368" s="164"/>
      <c r="W1368" s="164"/>
      <c r="X1368" s="11"/>
      <c r="Y1368" s="28"/>
      <c r="Z1368" s="28"/>
      <c r="AA1368" s="28"/>
      <c r="AB1368" s="28"/>
      <c r="AC1368" s="28"/>
      <c r="AD1368" s="28"/>
      <c r="AE1368" s="70"/>
      <c r="AF1368" s="36"/>
      <c r="AG1368" s="6"/>
    </row>
    <row r="1369" spans="7:33" ht="20" customHeight="1" x14ac:dyDescent="0.25">
      <c r="G1369" s="6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55"/>
      <c r="U1369" s="161"/>
      <c r="V1369" s="164"/>
      <c r="W1369" s="164"/>
      <c r="X1369" s="11"/>
      <c r="Y1369" s="28"/>
      <c r="Z1369" s="28"/>
      <c r="AA1369" s="28"/>
      <c r="AB1369" s="28"/>
      <c r="AC1369" s="28"/>
      <c r="AD1369" s="28"/>
      <c r="AE1369" s="70"/>
      <c r="AF1369" s="36"/>
      <c r="AG1369" s="6"/>
    </row>
    <row r="1370" spans="7:33" ht="20" customHeight="1" x14ac:dyDescent="0.25">
      <c r="G1370" s="6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55"/>
      <c r="U1370" s="161"/>
      <c r="V1370" s="164"/>
      <c r="W1370" s="164"/>
      <c r="X1370" s="11"/>
      <c r="Y1370" s="28"/>
      <c r="Z1370" s="28"/>
      <c r="AA1370" s="28"/>
      <c r="AB1370" s="28"/>
      <c r="AC1370" s="28"/>
      <c r="AD1370" s="28"/>
      <c r="AE1370" s="70"/>
      <c r="AF1370" s="36"/>
      <c r="AG1370" s="6"/>
    </row>
    <row r="1371" spans="7:33" ht="20" customHeight="1" x14ac:dyDescent="0.25">
      <c r="G1371" s="6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55"/>
      <c r="U1371" s="161"/>
      <c r="V1371" s="164"/>
      <c r="W1371" s="164"/>
      <c r="X1371" s="11"/>
      <c r="Y1371" s="28"/>
      <c r="Z1371" s="28"/>
      <c r="AA1371" s="28"/>
      <c r="AB1371" s="28"/>
      <c r="AC1371" s="28"/>
      <c r="AD1371" s="28"/>
      <c r="AE1371" s="70"/>
      <c r="AF1371" s="36"/>
      <c r="AG1371" s="6"/>
    </row>
    <row r="1372" spans="7:33" ht="20" customHeight="1" x14ac:dyDescent="0.25">
      <c r="G1372" s="6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55"/>
      <c r="U1372" s="161"/>
      <c r="V1372" s="164"/>
      <c r="W1372" s="164"/>
      <c r="X1372" s="11"/>
      <c r="Y1372" s="28"/>
      <c r="Z1372" s="28"/>
      <c r="AA1372" s="28"/>
      <c r="AB1372" s="28"/>
      <c r="AC1372" s="28"/>
      <c r="AD1372" s="28"/>
      <c r="AE1372" s="70"/>
      <c r="AF1372" s="36"/>
      <c r="AG1372" s="6"/>
    </row>
    <row r="1373" spans="7:33" ht="20" customHeight="1" x14ac:dyDescent="0.25">
      <c r="G1373" s="6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55"/>
      <c r="U1373" s="161"/>
      <c r="V1373" s="164"/>
      <c r="W1373" s="164"/>
      <c r="X1373" s="11"/>
      <c r="Y1373" s="28"/>
      <c r="Z1373" s="28"/>
      <c r="AA1373" s="28"/>
      <c r="AB1373" s="28"/>
      <c r="AC1373" s="28"/>
      <c r="AD1373" s="28"/>
      <c r="AE1373" s="70"/>
      <c r="AF1373" s="36"/>
      <c r="AG1373" s="6"/>
    </row>
    <row r="1374" spans="7:33" ht="20" customHeight="1" x14ac:dyDescent="0.25">
      <c r="G1374" s="6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55"/>
      <c r="U1374" s="161"/>
      <c r="V1374" s="164"/>
      <c r="W1374" s="164"/>
      <c r="X1374" s="11"/>
      <c r="Y1374" s="28"/>
      <c r="Z1374" s="28"/>
      <c r="AA1374" s="28"/>
      <c r="AB1374" s="28"/>
      <c r="AC1374" s="28"/>
      <c r="AD1374" s="28"/>
      <c r="AE1374" s="70"/>
      <c r="AF1374" s="36"/>
      <c r="AG1374" s="6"/>
    </row>
    <row r="1375" spans="7:33" ht="20" customHeight="1" x14ac:dyDescent="0.25">
      <c r="G1375" s="6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55"/>
      <c r="U1375" s="161"/>
      <c r="V1375" s="164"/>
      <c r="W1375" s="164"/>
      <c r="X1375" s="11"/>
      <c r="Y1375" s="28"/>
      <c r="Z1375" s="28"/>
      <c r="AA1375" s="28"/>
      <c r="AB1375" s="28"/>
      <c r="AC1375" s="28"/>
      <c r="AD1375" s="28"/>
      <c r="AE1375" s="70"/>
      <c r="AF1375" s="36"/>
      <c r="AG1375" s="6"/>
    </row>
    <row r="1376" spans="7:33" ht="20" customHeight="1" x14ac:dyDescent="0.25">
      <c r="G1376" s="6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55"/>
      <c r="U1376" s="161"/>
      <c r="V1376" s="164"/>
      <c r="W1376" s="164"/>
      <c r="X1376" s="11"/>
      <c r="Y1376" s="28"/>
      <c r="Z1376" s="28"/>
      <c r="AA1376" s="28"/>
      <c r="AB1376" s="28"/>
      <c r="AC1376" s="28"/>
      <c r="AD1376" s="28"/>
      <c r="AE1376" s="70"/>
      <c r="AF1376" s="36"/>
      <c r="AG1376" s="6"/>
    </row>
    <row r="1377" spans="7:33" ht="20" customHeight="1" x14ac:dyDescent="0.25">
      <c r="G1377" s="6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55"/>
      <c r="U1377" s="161"/>
      <c r="V1377" s="164"/>
      <c r="W1377" s="164"/>
      <c r="X1377" s="11"/>
      <c r="Y1377" s="28"/>
      <c r="Z1377" s="28"/>
      <c r="AA1377" s="28"/>
      <c r="AB1377" s="28"/>
      <c r="AC1377" s="28"/>
      <c r="AD1377" s="28"/>
      <c r="AE1377" s="70"/>
      <c r="AF1377" s="36"/>
      <c r="AG1377" s="6"/>
    </row>
    <row r="1378" spans="7:33" ht="20" customHeight="1" x14ac:dyDescent="0.25">
      <c r="G1378" s="6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55"/>
      <c r="U1378" s="161"/>
      <c r="V1378" s="164"/>
      <c r="W1378" s="164"/>
      <c r="X1378" s="11"/>
      <c r="Y1378" s="28"/>
      <c r="Z1378" s="28"/>
      <c r="AA1378" s="28"/>
      <c r="AB1378" s="28"/>
      <c r="AC1378" s="28"/>
      <c r="AD1378" s="28"/>
      <c r="AE1378" s="70"/>
      <c r="AF1378" s="36"/>
      <c r="AG1378" s="6"/>
    </row>
    <row r="1379" spans="7:33" ht="20" customHeight="1" x14ac:dyDescent="0.25">
      <c r="G1379" s="6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55"/>
      <c r="U1379" s="161"/>
      <c r="V1379" s="164"/>
      <c r="W1379" s="164"/>
      <c r="X1379" s="11"/>
      <c r="Y1379" s="28"/>
      <c r="Z1379" s="28"/>
      <c r="AA1379" s="28"/>
      <c r="AB1379" s="28"/>
      <c r="AC1379" s="28"/>
      <c r="AD1379" s="28"/>
      <c r="AE1379" s="70"/>
      <c r="AF1379" s="36"/>
      <c r="AG1379" s="6"/>
    </row>
    <row r="1380" spans="7:33" ht="20" customHeight="1" x14ac:dyDescent="0.25">
      <c r="G1380" s="6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55"/>
      <c r="U1380" s="161"/>
      <c r="V1380" s="164"/>
      <c r="W1380" s="164"/>
      <c r="X1380" s="11"/>
      <c r="Y1380" s="28"/>
      <c r="Z1380" s="28"/>
      <c r="AA1380" s="28"/>
      <c r="AB1380" s="28"/>
      <c r="AC1380" s="28"/>
      <c r="AD1380" s="28"/>
      <c r="AE1380" s="70"/>
      <c r="AF1380" s="36"/>
      <c r="AG1380" s="6"/>
    </row>
    <row r="1381" spans="7:33" ht="20" customHeight="1" x14ac:dyDescent="0.25">
      <c r="G1381" s="6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55"/>
      <c r="U1381" s="161"/>
      <c r="V1381" s="164"/>
      <c r="W1381" s="164"/>
      <c r="X1381" s="11"/>
      <c r="Y1381" s="28"/>
      <c r="Z1381" s="28"/>
      <c r="AA1381" s="28"/>
      <c r="AB1381" s="28"/>
      <c r="AC1381" s="28"/>
      <c r="AD1381" s="28"/>
      <c r="AE1381" s="70"/>
      <c r="AF1381" s="36"/>
      <c r="AG1381" s="6"/>
    </row>
    <row r="1382" spans="7:33" ht="20" customHeight="1" x14ac:dyDescent="0.25">
      <c r="G1382" s="6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55"/>
      <c r="U1382" s="161"/>
      <c r="V1382" s="164"/>
      <c r="W1382" s="164"/>
      <c r="X1382" s="11"/>
      <c r="Y1382" s="28"/>
      <c r="Z1382" s="28"/>
      <c r="AA1382" s="28"/>
      <c r="AB1382" s="28"/>
      <c r="AC1382" s="28"/>
      <c r="AD1382" s="28"/>
      <c r="AE1382" s="70"/>
      <c r="AF1382" s="36"/>
      <c r="AG1382" s="6"/>
    </row>
    <row r="1383" spans="7:33" ht="20" customHeight="1" x14ac:dyDescent="0.25">
      <c r="G1383" s="6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55"/>
      <c r="U1383" s="161"/>
      <c r="V1383" s="164"/>
      <c r="W1383" s="164"/>
      <c r="X1383" s="11"/>
      <c r="Y1383" s="28"/>
      <c r="Z1383" s="28"/>
      <c r="AA1383" s="28"/>
      <c r="AB1383" s="28"/>
      <c r="AC1383" s="28"/>
      <c r="AD1383" s="28"/>
      <c r="AE1383" s="70"/>
      <c r="AF1383" s="36"/>
      <c r="AG1383" s="6"/>
    </row>
    <row r="1384" spans="7:33" ht="20" customHeight="1" x14ac:dyDescent="0.25">
      <c r="G1384" s="6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55"/>
      <c r="U1384" s="161"/>
      <c r="V1384" s="164"/>
      <c r="W1384" s="164"/>
      <c r="X1384" s="11"/>
      <c r="Y1384" s="28"/>
      <c r="Z1384" s="28"/>
      <c r="AA1384" s="28"/>
      <c r="AB1384" s="28"/>
      <c r="AC1384" s="28"/>
      <c r="AD1384" s="28"/>
      <c r="AE1384" s="70"/>
      <c r="AF1384" s="36"/>
      <c r="AG1384" s="6"/>
    </row>
    <row r="1385" spans="7:33" ht="20" customHeight="1" x14ac:dyDescent="0.25">
      <c r="G1385" s="6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55"/>
      <c r="U1385" s="161"/>
      <c r="V1385" s="164"/>
      <c r="W1385" s="164"/>
      <c r="X1385" s="11"/>
      <c r="Y1385" s="28"/>
      <c r="Z1385" s="28"/>
      <c r="AA1385" s="28"/>
      <c r="AB1385" s="28"/>
      <c r="AC1385" s="28"/>
      <c r="AD1385" s="28"/>
      <c r="AE1385" s="70"/>
      <c r="AF1385" s="36"/>
      <c r="AG1385" s="6"/>
    </row>
    <row r="1386" spans="7:33" ht="20" customHeight="1" x14ac:dyDescent="0.25">
      <c r="G1386" s="6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55"/>
      <c r="U1386" s="161"/>
      <c r="V1386" s="164"/>
      <c r="W1386" s="164"/>
      <c r="X1386" s="11"/>
      <c r="Y1386" s="28"/>
      <c r="Z1386" s="28"/>
      <c r="AA1386" s="28"/>
      <c r="AB1386" s="28"/>
      <c r="AC1386" s="28"/>
      <c r="AD1386" s="28"/>
      <c r="AE1386" s="70"/>
      <c r="AF1386" s="36"/>
      <c r="AG1386" s="6"/>
    </row>
    <row r="1387" spans="7:33" ht="20" customHeight="1" x14ac:dyDescent="0.25">
      <c r="G1387" s="6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55"/>
      <c r="U1387" s="161"/>
      <c r="V1387" s="164"/>
      <c r="W1387" s="164"/>
      <c r="X1387" s="11"/>
      <c r="Y1387" s="28"/>
      <c r="Z1387" s="28"/>
      <c r="AA1387" s="28"/>
      <c r="AB1387" s="28"/>
      <c r="AC1387" s="28"/>
      <c r="AD1387" s="28"/>
      <c r="AE1387" s="70"/>
      <c r="AF1387" s="36"/>
      <c r="AG1387" s="6"/>
    </row>
    <row r="1388" spans="7:33" ht="20" customHeight="1" x14ac:dyDescent="0.25">
      <c r="G1388" s="6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55"/>
      <c r="U1388" s="161"/>
      <c r="V1388" s="164"/>
      <c r="W1388" s="164"/>
      <c r="X1388" s="11"/>
      <c r="Y1388" s="28"/>
      <c r="Z1388" s="28"/>
      <c r="AA1388" s="28"/>
      <c r="AB1388" s="28"/>
      <c r="AC1388" s="28"/>
      <c r="AD1388" s="28"/>
      <c r="AE1388" s="70"/>
      <c r="AF1388" s="36"/>
      <c r="AG1388" s="6"/>
    </row>
    <row r="1389" spans="7:33" ht="20" customHeight="1" x14ac:dyDescent="0.25">
      <c r="G1389" s="6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55"/>
      <c r="U1389" s="161"/>
      <c r="V1389" s="164"/>
      <c r="W1389" s="164"/>
      <c r="X1389" s="11"/>
      <c r="Y1389" s="28"/>
      <c r="Z1389" s="28"/>
      <c r="AA1389" s="28"/>
      <c r="AB1389" s="28"/>
      <c r="AC1389" s="28"/>
      <c r="AD1389" s="28"/>
      <c r="AE1389" s="70"/>
      <c r="AF1389" s="36"/>
      <c r="AG1389" s="6"/>
    </row>
    <row r="1390" spans="7:33" ht="20" customHeight="1" x14ac:dyDescent="0.25">
      <c r="G1390" s="6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55"/>
      <c r="U1390" s="161"/>
      <c r="V1390" s="164"/>
      <c r="W1390" s="164"/>
      <c r="X1390" s="11"/>
      <c r="Y1390" s="28"/>
      <c r="Z1390" s="28"/>
      <c r="AA1390" s="28"/>
      <c r="AB1390" s="28"/>
      <c r="AC1390" s="28"/>
      <c r="AD1390" s="28"/>
      <c r="AE1390" s="70"/>
      <c r="AF1390" s="36"/>
      <c r="AG1390" s="6"/>
    </row>
    <row r="1391" spans="7:33" ht="20" customHeight="1" x14ac:dyDescent="0.25">
      <c r="G1391" s="6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55"/>
      <c r="U1391" s="161"/>
      <c r="V1391" s="164"/>
      <c r="W1391" s="164"/>
      <c r="X1391" s="11"/>
      <c r="Y1391" s="28"/>
      <c r="Z1391" s="28"/>
      <c r="AA1391" s="28"/>
      <c r="AB1391" s="28"/>
      <c r="AC1391" s="28"/>
      <c r="AD1391" s="28"/>
      <c r="AE1391" s="70"/>
      <c r="AF1391" s="36"/>
      <c r="AG1391" s="6"/>
    </row>
    <row r="1392" spans="7:33" ht="20" customHeight="1" x14ac:dyDescent="0.25">
      <c r="G1392" s="6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55"/>
      <c r="U1392" s="161"/>
      <c r="V1392" s="164"/>
      <c r="W1392" s="164"/>
      <c r="X1392" s="11"/>
      <c r="Y1392" s="28"/>
      <c r="Z1392" s="28"/>
      <c r="AA1392" s="28"/>
      <c r="AB1392" s="28"/>
      <c r="AC1392" s="28"/>
      <c r="AD1392" s="28"/>
      <c r="AE1392" s="70"/>
      <c r="AF1392" s="36"/>
      <c r="AG1392" s="6"/>
    </row>
    <row r="1393" spans="7:33" ht="20" customHeight="1" x14ac:dyDescent="0.25">
      <c r="G1393" s="6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55"/>
      <c r="U1393" s="161"/>
      <c r="V1393" s="164"/>
      <c r="W1393" s="164"/>
      <c r="X1393" s="11"/>
      <c r="Y1393" s="28"/>
      <c r="Z1393" s="28"/>
      <c r="AA1393" s="28"/>
      <c r="AB1393" s="28"/>
      <c r="AC1393" s="28"/>
      <c r="AD1393" s="28"/>
      <c r="AE1393" s="70"/>
      <c r="AF1393" s="36"/>
      <c r="AG1393" s="6"/>
    </row>
    <row r="1394" spans="7:33" ht="20" customHeight="1" x14ac:dyDescent="0.25">
      <c r="G1394" s="6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55"/>
      <c r="U1394" s="161"/>
      <c r="V1394" s="164"/>
      <c r="W1394" s="164"/>
      <c r="X1394" s="11"/>
      <c r="Y1394" s="28"/>
      <c r="Z1394" s="28"/>
      <c r="AA1394" s="28"/>
      <c r="AB1394" s="28"/>
      <c r="AC1394" s="28"/>
      <c r="AD1394" s="28"/>
      <c r="AE1394" s="70"/>
      <c r="AF1394" s="36"/>
      <c r="AG1394" s="6"/>
    </row>
    <row r="1395" spans="7:33" ht="20" customHeight="1" x14ac:dyDescent="0.25">
      <c r="G1395" s="6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55"/>
      <c r="U1395" s="161"/>
      <c r="V1395" s="164"/>
      <c r="W1395" s="164"/>
      <c r="X1395" s="11"/>
      <c r="Y1395" s="28"/>
      <c r="Z1395" s="28"/>
      <c r="AA1395" s="28"/>
      <c r="AB1395" s="28"/>
      <c r="AC1395" s="28"/>
      <c r="AD1395" s="28"/>
      <c r="AE1395" s="70"/>
      <c r="AF1395" s="36"/>
      <c r="AG1395" s="6"/>
    </row>
    <row r="1396" spans="7:33" ht="20" customHeight="1" x14ac:dyDescent="0.25">
      <c r="G1396" s="6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55"/>
      <c r="U1396" s="161"/>
      <c r="V1396" s="164"/>
      <c r="W1396" s="164"/>
      <c r="X1396" s="11"/>
      <c r="Y1396" s="28"/>
      <c r="Z1396" s="28"/>
      <c r="AA1396" s="28"/>
      <c r="AB1396" s="28"/>
      <c r="AC1396" s="28"/>
      <c r="AD1396" s="28"/>
      <c r="AE1396" s="70"/>
      <c r="AF1396" s="36"/>
      <c r="AG1396" s="6"/>
    </row>
    <row r="1397" spans="7:33" ht="20" customHeight="1" x14ac:dyDescent="0.25">
      <c r="G1397" s="6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55"/>
      <c r="U1397" s="161"/>
      <c r="V1397" s="164"/>
      <c r="W1397" s="164"/>
      <c r="X1397" s="11"/>
      <c r="Y1397" s="28"/>
      <c r="Z1397" s="28"/>
      <c r="AA1397" s="28"/>
      <c r="AB1397" s="28"/>
      <c r="AC1397" s="28"/>
      <c r="AD1397" s="28"/>
      <c r="AE1397" s="70"/>
      <c r="AF1397" s="36"/>
      <c r="AG1397" s="6"/>
    </row>
    <row r="1398" spans="7:33" ht="20" customHeight="1" x14ac:dyDescent="0.25">
      <c r="G1398" s="6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55"/>
      <c r="U1398" s="161"/>
      <c r="V1398" s="164"/>
      <c r="W1398" s="164"/>
      <c r="X1398" s="11"/>
      <c r="Y1398" s="28"/>
      <c r="Z1398" s="28"/>
      <c r="AA1398" s="28"/>
      <c r="AB1398" s="28"/>
      <c r="AC1398" s="28"/>
      <c r="AD1398" s="28"/>
      <c r="AE1398" s="70"/>
      <c r="AF1398" s="36"/>
      <c r="AG1398" s="6"/>
    </row>
    <row r="1399" spans="7:33" ht="20" customHeight="1" x14ac:dyDescent="0.25">
      <c r="G1399" s="6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55"/>
      <c r="U1399" s="161"/>
      <c r="V1399" s="164"/>
      <c r="W1399" s="164"/>
      <c r="X1399" s="11"/>
      <c r="Y1399" s="28"/>
      <c r="Z1399" s="28"/>
      <c r="AA1399" s="28"/>
      <c r="AB1399" s="28"/>
      <c r="AC1399" s="28"/>
      <c r="AD1399" s="28"/>
      <c r="AE1399" s="70"/>
      <c r="AF1399" s="36"/>
      <c r="AG1399" s="6"/>
    </row>
    <row r="1400" spans="7:33" ht="20" customHeight="1" x14ac:dyDescent="0.25">
      <c r="G1400" s="6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55"/>
      <c r="U1400" s="161"/>
      <c r="V1400" s="164"/>
      <c r="W1400" s="164"/>
      <c r="X1400" s="11"/>
      <c r="Y1400" s="28"/>
      <c r="Z1400" s="28"/>
      <c r="AA1400" s="28"/>
      <c r="AB1400" s="28"/>
      <c r="AC1400" s="28"/>
      <c r="AD1400" s="28"/>
      <c r="AE1400" s="70"/>
      <c r="AF1400" s="36"/>
      <c r="AG1400" s="6"/>
    </row>
    <row r="1401" spans="7:33" ht="20" customHeight="1" x14ac:dyDescent="0.25">
      <c r="G1401" s="6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55"/>
      <c r="U1401" s="161"/>
      <c r="V1401" s="164"/>
      <c r="W1401" s="164"/>
      <c r="X1401" s="11"/>
      <c r="Y1401" s="28"/>
      <c r="Z1401" s="28"/>
      <c r="AA1401" s="28"/>
      <c r="AB1401" s="28"/>
      <c r="AC1401" s="28"/>
      <c r="AD1401" s="28"/>
      <c r="AE1401" s="70"/>
      <c r="AF1401" s="36"/>
      <c r="AG1401" s="6"/>
    </row>
    <row r="1402" spans="7:33" ht="20" customHeight="1" x14ac:dyDescent="0.25">
      <c r="G1402" s="6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55"/>
      <c r="U1402" s="161"/>
      <c r="V1402" s="164"/>
      <c r="W1402" s="164"/>
      <c r="X1402" s="11"/>
      <c r="Y1402" s="28"/>
      <c r="Z1402" s="28"/>
      <c r="AA1402" s="28"/>
      <c r="AB1402" s="28"/>
      <c r="AC1402" s="28"/>
      <c r="AD1402" s="28"/>
      <c r="AE1402" s="70"/>
      <c r="AF1402" s="36"/>
      <c r="AG1402" s="6"/>
    </row>
    <row r="1403" spans="7:33" ht="20" customHeight="1" x14ac:dyDescent="0.25">
      <c r="G1403" s="6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55"/>
      <c r="U1403" s="161"/>
      <c r="V1403" s="164"/>
      <c r="W1403" s="164"/>
      <c r="X1403" s="11"/>
      <c r="Y1403" s="28"/>
      <c r="Z1403" s="28"/>
      <c r="AA1403" s="28"/>
      <c r="AB1403" s="28"/>
      <c r="AC1403" s="28"/>
      <c r="AD1403" s="28"/>
      <c r="AE1403" s="70"/>
      <c r="AF1403" s="36"/>
      <c r="AG1403" s="6"/>
    </row>
    <row r="1404" spans="7:33" ht="20" customHeight="1" x14ac:dyDescent="0.25">
      <c r="G1404" s="6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55"/>
      <c r="U1404" s="161"/>
      <c r="V1404" s="164"/>
      <c r="W1404" s="164"/>
      <c r="X1404" s="11"/>
      <c r="Y1404" s="28"/>
      <c r="Z1404" s="28"/>
      <c r="AA1404" s="28"/>
      <c r="AB1404" s="28"/>
      <c r="AC1404" s="28"/>
      <c r="AD1404" s="28"/>
      <c r="AE1404" s="70"/>
      <c r="AF1404" s="36"/>
      <c r="AG1404" s="6"/>
    </row>
    <row r="1405" spans="7:33" ht="20" customHeight="1" x14ac:dyDescent="0.25">
      <c r="G1405" s="6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55"/>
      <c r="U1405" s="161"/>
      <c r="V1405" s="164"/>
      <c r="W1405" s="164"/>
      <c r="X1405" s="11"/>
      <c r="Y1405" s="28"/>
      <c r="Z1405" s="28"/>
      <c r="AA1405" s="28"/>
      <c r="AB1405" s="28"/>
      <c r="AC1405" s="28"/>
      <c r="AD1405" s="28"/>
      <c r="AE1405" s="70"/>
      <c r="AF1405" s="36"/>
      <c r="AG1405" s="6"/>
    </row>
    <row r="1406" spans="7:33" ht="20" customHeight="1" x14ac:dyDescent="0.25">
      <c r="G1406" s="6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55"/>
      <c r="U1406" s="161"/>
      <c r="V1406" s="164"/>
      <c r="W1406" s="164"/>
      <c r="X1406" s="11"/>
      <c r="Y1406" s="28"/>
      <c r="Z1406" s="28"/>
      <c r="AA1406" s="28"/>
      <c r="AB1406" s="28"/>
      <c r="AC1406" s="28"/>
      <c r="AD1406" s="28"/>
      <c r="AE1406" s="70"/>
      <c r="AF1406" s="36"/>
      <c r="AG1406" s="6"/>
    </row>
    <row r="1407" spans="7:33" ht="20" customHeight="1" x14ac:dyDescent="0.25">
      <c r="G1407" s="6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55"/>
      <c r="U1407" s="161"/>
      <c r="V1407" s="164"/>
      <c r="W1407" s="164"/>
      <c r="X1407" s="11"/>
      <c r="Y1407" s="28"/>
      <c r="Z1407" s="28"/>
      <c r="AA1407" s="28"/>
      <c r="AB1407" s="28"/>
      <c r="AC1407" s="28"/>
      <c r="AD1407" s="28"/>
      <c r="AE1407" s="70"/>
      <c r="AF1407" s="36"/>
      <c r="AG1407" s="6"/>
    </row>
    <row r="1408" spans="7:33" ht="20" customHeight="1" x14ac:dyDescent="0.25">
      <c r="G1408" s="6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55"/>
      <c r="U1408" s="161"/>
      <c r="V1408" s="164"/>
      <c r="W1408" s="164"/>
      <c r="X1408" s="11"/>
      <c r="Y1408" s="28"/>
      <c r="Z1408" s="28"/>
      <c r="AA1408" s="28"/>
      <c r="AB1408" s="28"/>
      <c r="AC1408" s="28"/>
      <c r="AD1408" s="28"/>
      <c r="AE1408" s="70"/>
      <c r="AF1408" s="36"/>
      <c r="AG1408" s="6"/>
    </row>
    <row r="1409" spans="7:33" ht="20" customHeight="1" x14ac:dyDescent="0.25">
      <c r="G1409" s="6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55"/>
      <c r="U1409" s="161"/>
      <c r="V1409" s="164"/>
      <c r="W1409" s="164"/>
      <c r="X1409" s="11"/>
      <c r="Y1409" s="28"/>
      <c r="Z1409" s="28"/>
      <c r="AA1409" s="28"/>
      <c r="AB1409" s="28"/>
      <c r="AC1409" s="28"/>
      <c r="AD1409" s="28"/>
      <c r="AE1409" s="70"/>
      <c r="AF1409" s="36"/>
      <c r="AG1409" s="6"/>
    </row>
    <row r="1410" spans="7:33" ht="20" customHeight="1" x14ac:dyDescent="0.25">
      <c r="G1410" s="6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55"/>
      <c r="U1410" s="161"/>
      <c r="V1410" s="164"/>
      <c r="W1410" s="164"/>
      <c r="X1410" s="11"/>
      <c r="Y1410" s="28"/>
      <c r="Z1410" s="28"/>
      <c r="AA1410" s="28"/>
      <c r="AB1410" s="28"/>
      <c r="AC1410" s="28"/>
      <c r="AD1410" s="28"/>
      <c r="AE1410" s="70"/>
      <c r="AF1410" s="36"/>
      <c r="AG1410" s="6"/>
    </row>
    <row r="1411" spans="7:33" ht="20" customHeight="1" x14ac:dyDescent="0.25">
      <c r="G1411" s="6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55"/>
      <c r="U1411" s="161"/>
      <c r="V1411" s="164"/>
      <c r="W1411" s="164"/>
      <c r="X1411" s="11"/>
      <c r="Y1411" s="28"/>
      <c r="Z1411" s="28"/>
      <c r="AA1411" s="28"/>
      <c r="AB1411" s="28"/>
      <c r="AC1411" s="28"/>
      <c r="AD1411" s="28"/>
      <c r="AE1411" s="70"/>
      <c r="AF1411" s="36"/>
      <c r="AG1411" s="6"/>
    </row>
    <row r="1412" spans="7:33" ht="20" customHeight="1" x14ac:dyDescent="0.25">
      <c r="G1412" s="6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55"/>
      <c r="U1412" s="161"/>
      <c r="V1412" s="164"/>
      <c r="W1412" s="164"/>
      <c r="X1412" s="11"/>
      <c r="Y1412" s="28"/>
      <c r="Z1412" s="28"/>
      <c r="AA1412" s="28"/>
      <c r="AB1412" s="28"/>
      <c r="AC1412" s="28"/>
      <c r="AD1412" s="28"/>
      <c r="AE1412" s="70"/>
      <c r="AF1412" s="36"/>
      <c r="AG1412" s="6"/>
    </row>
    <row r="1413" spans="7:33" ht="20" customHeight="1" x14ac:dyDescent="0.25">
      <c r="G1413" s="6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55"/>
      <c r="U1413" s="161"/>
      <c r="V1413" s="164"/>
      <c r="W1413" s="164"/>
      <c r="X1413" s="11"/>
      <c r="Y1413" s="28"/>
      <c r="Z1413" s="28"/>
      <c r="AA1413" s="28"/>
      <c r="AB1413" s="28"/>
      <c r="AC1413" s="28"/>
      <c r="AD1413" s="28"/>
      <c r="AE1413" s="70"/>
      <c r="AF1413" s="36"/>
      <c r="AG1413" s="6"/>
    </row>
    <row r="1414" spans="7:33" ht="20" customHeight="1" x14ac:dyDescent="0.25">
      <c r="G1414" s="6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55"/>
      <c r="U1414" s="161"/>
      <c r="V1414" s="164"/>
      <c r="W1414" s="164"/>
      <c r="X1414" s="11"/>
      <c r="Y1414" s="28"/>
      <c r="Z1414" s="28"/>
      <c r="AA1414" s="28"/>
      <c r="AB1414" s="28"/>
      <c r="AC1414" s="28"/>
      <c r="AD1414" s="28"/>
      <c r="AE1414" s="70"/>
      <c r="AF1414" s="36"/>
      <c r="AG1414" s="6"/>
    </row>
    <row r="1415" spans="7:33" ht="20" customHeight="1" x14ac:dyDescent="0.25">
      <c r="G1415" s="6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55"/>
      <c r="U1415" s="161"/>
      <c r="V1415" s="164"/>
      <c r="W1415" s="164"/>
      <c r="X1415" s="11"/>
      <c r="Y1415" s="28"/>
      <c r="Z1415" s="28"/>
      <c r="AA1415" s="28"/>
      <c r="AB1415" s="28"/>
      <c r="AC1415" s="28"/>
      <c r="AD1415" s="28"/>
      <c r="AE1415" s="70"/>
      <c r="AF1415" s="36"/>
      <c r="AG1415" s="6"/>
    </row>
    <row r="1416" spans="7:33" ht="20" customHeight="1" x14ac:dyDescent="0.25">
      <c r="G1416" s="6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55"/>
      <c r="U1416" s="161"/>
      <c r="V1416" s="164"/>
      <c r="W1416" s="164"/>
      <c r="X1416" s="11"/>
      <c r="Y1416" s="28"/>
      <c r="Z1416" s="28"/>
      <c r="AA1416" s="28"/>
      <c r="AB1416" s="28"/>
      <c r="AC1416" s="28"/>
      <c r="AD1416" s="28"/>
      <c r="AE1416" s="70"/>
      <c r="AF1416" s="36"/>
      <c r="AG1416" s="6"/>
    </row>
    <row r="1417" spans="7:33" ht="20" customHeight="1" x14ac:dyDescent="0.25">
      <c r="G1417" s="6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55"/>
      <c r="U1417" s="161"/>
      <c r="V1417" s="164"/>
      <c r="W1417" s="164"/>
      <c r="X1417" s="11"/>
      <c r="Y1417" s="28"/>
      <c r="Z1417" s="28"/>
      <c r="AA1417" s="28"/>
      <c r="AB1417" s="28"/>
      <c r="AC1417" s="28"/>
      <c r="AD1417" s="28"/>
      <c r="AE1417" s="70"/>
      <c r="AF1417" s="36"/>
      <c r="AG1417" s="6"/>
    </row>
    <row r="1418" spans="7:33" ht="20" customHeight="1" x14ac:dyDescent="0.25">
      <c r="G1418" s="6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55"/>
      <c r="U1418" s="161"/>
      <c r="V1418" s="164"/>
      <c r="W1418" s="164"/>
      <c r="X1418" s="11"/>
      <c r="Y1418" s="28"/>
      <c r="Z1418" s="28"/>
      <c r="AA1418" s="28"/>
      <c r="AB1418" s="28"/>
      <c r="AC1418" s="28"/>
      <c r="AD1418" s="28"/>
      <c r="AE1418" s="70"/>
      <c r="AF1418" s="36"/>
      <c r="AG1418" s="6"/>
    </row>
    <row r="1419" spans="7:33" ht="20" customHeight="1" x14ac:dyDescent="0.25">
      <c r="G1419" s="6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55"/>
      <c r="U1419" s="161"/>
      <c r="V1419" s="164"/>
      <c r="W1419" s="164"/>
      <c r="X1419" s="11"/>
      <c r="Y1419" s="28"/>
      <c r="Z1419" s="28"/>
      <c r="AA1419" s="28"/>
      <c r="AB1419" s="28"/>
      <c r="AC1419" s="28"/>
      <c r="AD1419" s="28"/>
      <c r="AE1419" s="70"/>
      <c r="AF1419" s="36"/>
      <c r="AG1419" s="6"/>
    </row>
    <row r="1420" spans="7:33" ht="20" customHeight="1" x14ac:dyDescent="0.25">
      <c r="G1420" s="6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55"/>
      <c r="U1420" s="161"/>
      <c r="V1420" s="164"/>
      <c r="W1420" s="164"/>
      <c r="X1420" s="11"/>
      <c r="Y1420" s="28"/>
      <c r="Z1420" s="28"/>
      <c r="AA1420" s="28"/>
      <c r="AB1420" s="28"/>
      <c r="AC1420" s="28"/>
      <c r="AD1420" s="28"/>
      <c r="AE1420" s="70"/>
      <c r="AF1420" s="36"/>
      <c r="AG1420" s="6"/>
    </row>
    <row r="1421" spans="7:33" ht="20" customHeight="1" x14ac:dyDescent="0.25">
      <c r="G1421" s="6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55"/>
      <c r="U1421" s="161"/>
      <c r="V1421" s="164"/>
      <c r="W1421" s="164"/>
      <c r="X1421" s="11"/>
      <c r="Y1421" s="28"/>
      <c r="Z1421" s="28"/>
      <c r="AA1421" s="28"/>
      <c r="AB1421" s="28"/>
      <c r="AC1421" s="28"/>
      <c r="AD1421" s="28"/>
      <c r="AE1421" s="70"/>
      <c r="AF1421" s="36"/>
      <c r="AG1421" s="6"/>
    </row>
    <row r="1422" spans="7:33" ht="20" customHeight="1" x14ac:dyDescent="0.25">
      <c r="G1422" s="6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55"/>
      <c r="U1422" s="161"/>
      <c r="V1422" s="164"/>
      <c r="W1422" s="164"/>
      <c r="X1422" s="11"/>
      <c r="Y1422" s="28"/>
      <c r="Z1422" s="28"/>
      <c r="AA1422" s="28"/>
      <c r="AB1422" s="28"/>
      <c r="AC1422" s="28"/>
      <c r="AD1422" s="28"/>
      <c r="AE1422" s="70"/>
      <c r="AF1422" s="36"/>
      <c r="AG1422" s="6"/>
    </row>
    <row r="1423" spans="7:33" ht="20" customHeight="1" x14ac:dyDescent="0.25">
      <c r="G1423" s="6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55"/>
      <c r="U1423" s="161"/>
      <c r="V1423" s="164"/>
      <c r="W1423" s="164"/>
      <c r="X1423" s="11"/>
      <c r="Y1423" s="28"/>
      <c r="Z1423" s="28"/>
      <c r="AA1423" s="28"/>
      <c r="AB1423" s="28"/>
      <c r="AC1423" s="28"/>
      <c r="AD1423" s="28"/>
      <c r="AE1423" s="70"/>
      <c r="AF1423" s="36"/>
      <c r="AG1423" s="6"/>
    </row>
    <row r="1424" spans="7:33" ht="20" customHeight="1" x14ac:dyDescent="0.25">
      <c r="G1424" s="6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55"/>
      <c r="U1424" s="161"/>
      <c r="V1424" s="164"/>
      <c r="W1424" s="164"/>
      <c r="X1424" s="11"/>
      <c r="Y1424" s="28"/>
      <c r="Z1424" s="28"/>
      <c r="AA1424" s="28"/>
      <c r="AB1424" s="28"/>
      <c r="AC1424" s="28"/>
      <c r="AD1424" s="28"/>
      <c r="AE1424" s="70"/>
      <c r="AF1424" s="36"/>
      <c r="AG1424" s="6"/>
    </row>
    <row r="1425" spans="7:33" ht="20" customHeight="1" x14ac:dyDescent="0.25">
      <c r="G1425" s="6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55"/>
      <c r="U1425" s="161"/>
      <c r="V1425" s="164"/>
      <c r="W1425" s="164"/>
      <c r="X1425" s="11"/>
      <c r="Y1425" s="28"/>
      <c r="Z1425" s="28"/>
      <c r="AA1425" s="28"/>
      <c r="AB1425" s="28"/>
      <c r="AC1425" s="28"/>
      <c r="AD1425" s="28"/>
      <c r="AE1425" s="70"/>
      <c r="AF1425" s="36"/>
      <c r="AG1425" s="6"/>
    </row>
    <row r="1426" spans="7:33" ht="20" customHeight="1" x14ac:dyDescent="0.25">
      <c r="G1426" s="6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55"/>
      <c r="U1426" s="161"/>
      <c r="V1426" s="164"/>
      <c r="W1426" s="164"/>
      <c r="X1426" s="11"/>
      <c r="Y1426" s="28"/>
      <c r="Z1426" s="28"/>
      <c r="AA1426" s="28"/>
      <c r="AB1426" s="28"/>
      <c r="AC1426" s="28"/>
      <c r="AD1426" s="28"/>
      <c r="AE1426" s="70"/>
      <c r="AF1426" s="36"/>
      <c r="AG1426" s="6"/>
    </row>
    <row r="1427" spans="7:33" ht="20" customHeight="1" x14ac:dyDescent="0.25">
      <c r="G1427" s="6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55"/>
      <c r="U1427" s="161"/>
      <c r="V1427" s="164"/>
      <c r="W1427" s="164"/>
      <c r="X1427" s="11"/>
      <c r="Y1427" s="28"/>
      <c r="Z1427" s="28"/>
      <c r="AA1427" s="28"/>
      <c r="AB1427" s="28"/>
      <c r="AC1427" s="28"/>
      <c r="AD1427" s="28"/>
      <c r="AE1427" s="70"/>
      <c r="AF1427" s="36"/>
      <c r="AG1427" s="6"/>
    </row>
    <row r="1428" spans="7:33" ht="20" customHeight="1" x14ac:dyDescent="0.25">
      <c r="G1428" s="6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55"/>
      <c r="U1428" s="161"/>
      <c r="V1428" s="164"/>
      <c r="W1428" s="164"/>
      <c r="X1428" s="11"/>
      <c r="Y1428" s="28"/>
      <c r="Z1428" s="28"/>
      <c r="AA1428" s="28"/>
      <c r="AB1428" s="28"/>
      <c r="AC1428" s="28"/>
      <c r="AD1428" s="28"/>
      <c r="AE1428" s="70"/>
      <c r="AF1428" s="36"/>
      <c r="AG1428" s="6"/>
    </row>
    <row r="1429" spans="7:33" ht="20" customHeight="1" x14ac:dyDescent="0.25">
      <c r="G1429" s="6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55"/>
      <c r="U1429" s="161"/>
      <c r="V1429" s="164"/>
      <c r="W1429" s="164"/>
      <c r="X1429" s="11"/>
      <c r="Y1429" s="28"/>
      <c r="Z1429" s="28"/>
      <c r="AA1429" s="28"/>
      <c r="AB1429" s="28"/>
      <c r="AC1429" s="28"/>
      <c r="AD1429" s="28"/>
      <c r="AE1429" s="70"/>
      <c r="AF1429" s="36"/>
      <c r="AG1429" s="6"/>
    </row>
    <row r="1430" spans="7:33" ht="20" customHeight="1" x14ac:dyDescent="0.25">
      <c r="G1430" s="6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55"/>
      <c r="U1430" s="161"/>
      <c r="V1430" s="164"/>
      <c r="W1430" s="164"/>
      <c r="X1430" s="11"/>
      <c r="Y1430" s="28"/>
      <c r="Z1430" s="28"/>
      <c r="AA1430" s="28"/>
      <c r="AB1430" s="28"/>
      <c r="AC1430" s="28"/>
      <c r="AD1430" s="28"/>
      <c r="AE1430" s="70"/>
      <c r="AF1430" s="36"/>
      <c r="AG1430" s="6"/>
    </row>
    <row r="1431" spans="7:33" ht="20" customHeight="1" x14ac:dyDescent="0.25">
      <c r="G1431" s="6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55"/>
      <c r="U1431" s="161"/>
      <c r="V1431" s="164"/>
      <c r="W1431" s="164"/>
      <c r="X1431" s="11"/>
      <c r="Y1431" s="28"/>
      <c r="Z1431" s="28"/>
      <c r="AA1431" s="28"/>
      <c r="AB1431" s="28"/>
      <c r="AC1431" s="28"/>
      <c r="AD1431" s="28"/>
      <c r="AE1431" s="70"/>
      <c r="AF1431" s="36"/>
      <c r="AG1431" s="6"/>
    </row>
    <row r="1432" spans="7:33" ht="20" customHeight="1" x14ac:dyDescent="0.25">
      <c r="G1432" s="6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55"/>
      <c r="U1432" s="161"/>
      <c r="V1432" s="164"/>
      <c r="W1432" s="164"/>
      <c r="X1432" s="11"/>
      <c r="Y1432" s="28"/>
      <c r="Z1432" s="28"/>
      <c r="AA1432" s="28"/>
      <c r="AB1432" s="28"/>
      <c r="AC1432" s="28"/>
      <c r="AD1432" s="28"/>
      <c r="AE1432" s="70"/>
      <c r="AF1432" s="36"/>
      <c r="AG1432" s="6"/>
    </row>
    <row r="1433" spans="7:33" ht="20" customHeight="1" x14ac:dyDescent="0.25">
      <c r="G1433" s="6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55"/>
      <c r="U1433" s="161"/>
      <c r="V1433" s="164"/>
      <c r="W1433" s="164"/>
      <c r="X1433" s="11"/>
      <c r="Y1433" s="28"/>
      <c r="Z1433" s="28"/>
      <c r="AA1433" s="28"/>
      <c r="AB1433" s="28"/>
      <c r="AC1433" s="28"/>
      <c r="AD1433" s="28"/>
      <c r="AE1433" s="70"/>
      <c r="AF1433" s="36"/>
      <c r="AG1433" s="6"/>
    </row>
    <row r="1434" spans="7:33" ht="20" customHeight="1" x14ac:dyDescent="0.25">
      <c r="G1434" s="6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55"/>
      <c r="U1434" s="161"/>
      <c r="V1434" s="164"/>
      <c r="W1434" s="164"/>
      <c r="X1434" s="11"/>
      <c r="Y1434" s="28"/>
      <c r="Z1434" s="28"/>
      <c r="AA1434" s="28"/>
      <c r="AB1434" s="28"/>
      <c r="AC1434" s="28"/>
      <c r="AD1434" s="28"/>
      <c r="AE1434" s="70"/>
      <c r="AF1434" s="36"/>
      <c r="AG1434" s="6"/>
    </row>
    <row r="1435" spans="7:33" ht="20" customHeight="1" x14ac:dyDescent="0.25">
      <c r="G1435" s="6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55"/>
      <c r="U1435" s="161"/>
      <c r="V1435" s="164"/>
      <c r="W1435" s="164"/>
      <c r="X1435" s="11"/>
      <c r="Y1435" s="28"/>
      <c r="Z1435" s="28"/>
      <c r="AA1435" s="28"/>
      <c r="AB1435" s="28"/>
      <c r="AC1435" s="28"/>
      <c r="AD1435" s="28"/>
      <c r="AE1435" s="70"/>
      <c r="AF1435" s="36"/>
      <c r="AG1435" s="6"/>
    </row>
    <row r="1436" spans="7:33" ht="20" customHeight="1" x14ac:dyDescent="0.25">
      <c r="G1436" s="6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55"/>
      <c r="U1436" s="161"/>
      <c r="V1436" s="164"/>
      <c r="W1436" s="164"/>
      <c r="X1436" s="11"/>
      <c r="Y1436" s="28"/>
      <c r="Z1436" s="28"/>
      <c r="AA1436" s="28"/>
      <c r="AB1436" s="28"/>
      <c r="AC1436" s="28"/>
      <c r="AD1436" s="28"/>
      <c r="AE1436" s="70"/>
      <c r="AF1436" s="36"/>
      <c r="AG1436" s="6"/>
    </row>
    <row r="1437" spans="7:33" ht="20" customHeight="1" x14ac:dyDescent="0.25">
      <c r="G1437" s="6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55"/>
      <c r="U1437" s="161"/>
      <c r="V1437" s="164"/>
      <c r="W1437" s="164"/>
      <c r="X1437" s="11"/>
      <c r="Y1437" s="28"/>
      <c r="Z1437" s="28"/>
      <c r="AA1437" s="28"/>
      <c r="AB1437" s="28"/>
      <c r="AC1437" s="28"/>
      <c r="AD1437" s="28"/>
      <c r="AE1437" s="70"/>
      <c r="AF1437" s="36"/>
      <c r="AG1437" s="6"/>
    </row>
    <row r="1438" spans="7:33" ht="20" customHeight="1" x14ac:dyDescent="0.25">
      <c r="G1438" s="6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55"/>
      <c r="U1438" s="161"/>
      <c r="V1438" s="164"/>
      <c r="W1438" s="164"/>
      <c r="X1438" s="11"/>
      <c r="Y1438" s="28"/>
      <c r="Z1438" s="28"/>
      <c r="AA1438" s="28"/>
      <c r="AB1438" s="28"/>
      <c r="AC1438" s="28"/>
      <c r="AD1438" s="28"/>
      <c r="AE1438" s="70"/>
      <c r="AF1438" s="36"/>
      <c r="AG1438" s="6"/>
    </row>
    <row r="1439" spans="7:33" ht="20" customHeight="1" x14ac:dyDescent="0.25">
      <c r="G1439" s="6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55"/>
      <c r="U1439" s="161"/>
      <c r="V1439" s="164"/>
      <c r="W1439" s="164"/>
      <c r="X1439" s="11"/>
      <c r="Y1439" s="28"/>
      <c r="Z1439" s="28"/>
      <c r="AA1439" s="28"/>
      <c r="AB1439" s="28"/>
      <c r="AC1439" s="28"/>
      <c r="AD1439" s="28"/>
      <c r="AE1439" s="70"/>
      <c r="AF1439" s="36"/>
      <c r="AG1439" s="6"/>
    </row>
    <row r="1440" spans="7:33" ht="20" customHeight="1" x14ac:dyDescent="0.25">
      <c r="G1440" s="6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55"/>
      <c r="U1440" s="161"/>
      <c r="V1440" s="164"/>
      <c r="W1440" s="164"/>
      <c r="X1440" s="11"/>
      <c r="Y1440" s="28"/>
      <c r="Z1440" s="28"/>
      <c r="AA1440" s="28"/>
      <c r="AB1440" s="28"/>
      <c r="AC1440" s="28"/>
      <c r="AD1440" s="28"/>
      <c r="AE1440" s="70"/>
      <c r="AF1440" s="36"/>
      <c r="AG1440" s="6"/>
    </row>
    <row r="1441" spans="7:33" ht="20" customHeight="1" x14ac:dyDescent="0.25">
      <c r="G1441" s="6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55"/>
      <c r="U1441" s="161"/>
      <c r="V1441" s="164"/>
      <c r="W1441" s="164"/>
      <c r="X1441" s="11"/>
      <c r="Y1441" s="28"/>
      <c r="Z1441" s="28"/>
      <c r="AA1441" s="28"/>
      <c r="AB1441" s="28"/>
      <c r="AC1441" s="28"/>
      <c r="AD1441" s="28"/>
      <c r="AE1441" s="70"/>
      <c r="AF1441" s="36"/>
      <c r="AG1441" s="6"/>
    </row>
    <row r="1442" spans="7:33" ht="20" customHeight="1" x14ac:dyDescent="0.25">
      <c r="G1442" s="6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55"/>
      <c r="U1442" s="161"/>
      <c r="V1442" s="164"/>
      <c r="W1442" s="164"/>
      <c r="X1442" s="11"/>
      <c r="Y1442" s="28"/>
      <c r="Z1442" s="28"/>
      <c r="AA1442" s="28"/>
      <c r="AB1442" s="28"/>
      <c r="AC1442" s="28"/>
      <c r="AD1442" s="28"/>
      <c r="AE1442" s="70"/>
      <c r="AF1442" s="36"/>
      <c r="AG1442" s="6"/>
    </row>
    <row r="1443" spans="7:33" ht="20" customHeight="1" x14ac:dyDescent="0.25">
      <c r="G1443" s="6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55"/>
      <c r="U1443" s="161"/>
      <c r="V1443" s="164"/>
      <c r="W1443" s="164"/>
      <c r="X1443" s="11"/>
      <c r="Y1443" s="28"/>
      <c r="Z1443" s="28"/>
      <c r="AA1443" s="28"/>
      <c r="AB1443" s="28"/>
      <c r="AC1443" s="28"/>
      <c r="AD1443" s="28"/>
      <c r="AE1443" s="70"/>
      <c r="AF1443" s="36"/>
      <c r="AG1443" s="6"/>
    </row>
    <row r="1444" spans="7:33" ht="20" customHeight="1" x14ac:dyDescent="0.25">
      <c r="G1444" s="6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55"/>
      <c r="U1444" s="161"/>
      <c r="V1444" s="164"/>
      <c r="W1444" s="164"/>
      <c r="X1444" s="11"/>
      <c r="Y1444" s="28"/>
      <c r="Z1444" s="28"/>
      <c r="AA1444" s="28"/>
      <c r="AB1444" s="28"/>
      <c r="AC1444" s="28"/>
      <c r="AD1444" s="28"/>
      <c r="AE1444" s="70"/>
      <c r="AF1444" s="36"/>
      <c r="AG1444" s="6"/>
    </row>
    <row r="1445" spans="7:33" ht="20" customHeight="1" x14ac:dyDescent="0.25">
      <c r="G1445" s="6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55"/>
      <c r="U1445" s="161"/>
      <c r="V1445" s="164"/>
      <c r="W1445" s="164"/>
      <c r="X1445" s="11"/>
      <c r="Y1445" s="28"/>
      <c r="Z1445" s="28"/>
      <c r="AA1445" s="28"/>
      <c r="AB1445" s="28"/>
      <c r="AC1445" s="28"/>
      <c r="AD1445" s="28"/>
      <c r="AE1445" s="70"/>
      <c r="AF1445" s="36"/>
      <c r="AG1445" s="6"/>
    </row>
    <row r="1446" spans="7:33" ht="20" customHeight="1" x14ac:dyDescent="0.25">
      <c r="G1446" s="6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55"/>
      <c r="U1446" s="161"/>
      <c r="V1446" s="164"/>
      <c r="W1446" s="164"/>
      <c r="X1446" s="11"/>
      <c r="Y1446" s="28"/>
      <c r="Z1446" s="28"/>
      <c r="AA1446" s="28"/>
      <c r="AB1446" s="28"/>
      <c r="AC1446" s="28"/>
      <c r="AD1446" s="28"/>
      <c r="AE1446" s="70"/>
      <c r="AF1446" s="36"/>
      <c r="AG1446" s="6"/>
    </row>
    <row r="1447" spans="7:33" ht="20" customHeight="1" x14ac:dyDescent="0.25">
      <c r="G1447" s="6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55"/>
      <c r="U1447" s="161"/>
      <c r="V1447" s="164"/>
      <c r="W1447" s="164"/>
      <c r="X1447" s="11"/>
      <c r="Y1447" s="28"/>
      <c r="Z1447" s="28"/>
      <c r="AA1447" s="28"/>
      <c r="AB1447" s="28"/>
      <c r="AC1447" s="28"/>
      <c r="AD1447" s="28"/>
      <c r="AE1447" s="70"/>
      <c r="AF1447" s="36"/>
      <c r="AG1447" s="6"/>
    </row>
    <row r="1448" spans="7:33" ht="20" customHeight="1" x14ac:dyDescent="0.25">
      <c r="G1448" s="6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55"/>
      <c r="U1448" s="161"/>
      <c r="V1448" s="164"/>
      <c r="W1448" s="164"/>
      <c r="X1448" s="11"/>
      <c r="Y1448" s="28"/>
      <c r="Z1448" s="28"/>
      <c r="AA1448" s="28"/>
      <c r="AB1448" s="28"/>
      <c r="AC1448" s="28"/>
      <c r="AD1448" s="28"/>
      <c r="AE1448" s="70"/>
      <c r="AF1448" s="36"/>
      <c r="AG1448" s="6"/>
    </row>
    <row r="1449" spans="7:33" ht="20" customHeight="1" x14ac:dyDescent="0.25">
      <c r="G1449" s="6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55"/>
      <c r="U1449" s="161"/>
      <c r="V1449" s="164"/>
      <c r="W1449" s="164"/>
      <c r="X1449" s="11"/>
      <c r="Y1449" s="28"/>
      <c r="Z1449" s="28"/>
      <c r="AA1449" s="28"/>
      <c r="AB1449" s="28"/>
      <c r="AC1449" s="28"/>
      <c r="AD1449" s="28"/>
      <c r="AE1449" s="70"/>
      <c r="AF1449" s="36"/>
      <c r="AG1449" s="6"/>
    </row>
    <row r="1450" spans="7:33" ht="20" customHeight="1" x14ac:dyDescent="0.25">
      <c r="G1450" s="6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55"/>
      <c r="U1450" s="161"/>
      <c r="V1450" s="164"/>
      <c r="W1450" s="164"/>
      <c r="X1450" s="11"/>
      <c r="Y1450" s="28"/>
      <c r="Z1450" s="28"/>
      <c r="AA1450" s="28"/>
      <c r="AB1450" s="28"/>
      <c r="AC1450" s="28"/>
      <c r="AD1450" s="28"/>
      <c r="AE1450" s="70"/>
      <c r="AF1450" s="36"/>
      <c r="AG1450" s="6"/>
    </row>
    <row r="1451" spans="7:33" ht="20" customHeight="1" x14ac:dyDescent="0.25">
      <c r="G1451" s="6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55"/>
      <c r="U1451" s="161"/>
      <c r="V1451" s="164"/>
      <c r="W1451" s="164"/>
      <c r="X1451" s="11"/>
      <c r="Y1451" s="28"/>
      <c r="Z1451" s="28"/>
      <c r="AA1451" s="28"/>
      <c r="AB1451" s="28"/>
      <c r="AC1451" s="28"/>
      <c r="AD1451" s="28"/>
      <c r="AE1451" s="70"/>
      <c r="AF1451" s="36"/>
      <c r="AG1451" s="6"/>
    </row>
    <row r="1452" spans="7:33" ht="20" customHeight="1" x14ac:dyDescent="0.25">
      <c r="G1452" s="6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55"/>
      <c r="U1452" s="161"/>
      <c r="V1452" s="164"/>
      <c r="W1452" s="164"/>
      <c r="X1452" s="11"/>
      <c r="Y1452" s="28"/>
      <c r="Z1452" s="28"/>
      <c r="AA1452" s="28"/>
      <c r="AB1452" s="28"/>
      <c r="AC1452" s="28"/>
      <c r="AD1452" s="28"/>
      <c r="AE1452" s="70"/>
      <c r="AF1452" s="36"/>
      <c r="AG1452" s="6"/>
    </row>
    <row r="1453" spans="7:33" ht="20" customHeight="1" x14ac:dyDescent="0.25">
      <c r="G1453" s="6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55"/>
      <c r="U1453" s="161"/>
      <c r="V1453" s="164"/>
      <c r="W1453" s="164"/>
      <c r="X1453" s="11"/>
      <c r="Y1453" s="28"/>
      <c r="Z1453" s="28"/>
      <c r="AA1453" s="28"/>
      <c r="AB1453" s="28"/>
      <c r="AC1453" s="28"/>
      <c r="AD1453" s="28"/>
      <c r="AE1453" s="70"/>
      <c r="AF1453" s="36"/>
      <c r="AG1453" s="6"/>
    </row>
    <row r="1454" spans="7:33" ht="20" customHeight="1" x14ac:dyDescent="0.25">
      <c r="G1454" s="6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55"/>
      <c r="U1454" s="161"/>
      <c r="V1454" s="164"/>
      <c r="W1454" s="164"/>
      <c r="X1454" s="11"/>
      <c r="Y1454" s="28"/>
      <c r="Z1454" s="28"/>
      <c r="AA1454" s="28"/>
      <c r="AB1454" s="28"/>
      <c r="AC1454" s="28"/>
      <c r="AD1454" s="28"/>
      <c r="AE1454" s="70"/>
      <c r="AF1454" s="36"/>
      <c r="AG1454" s="6"/>
    </row>
    <row r="1455" spans="7:33" ht="20" customHeight="1" x14ac:dyDescent="0.25">
      <c r="G1455" s="6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55"/>
      <c r="U1455" s="161"/>
      <c r="V1455" s="164"/>
      <c r="W1455" s="164"/>
      <c r="X1455" s="11"/>
      <c r="Y1455" s="28"/>
      <c r="Z1455" s="28"/>
      <c r="AA1455" s="28"/>
      <c r="AB1455" s="28"/>
      <c r="AC1455" s="28"/>
      <c r="AD1455" s="28"/>
      <c r="AE1455" s="70"/>
      <c r="AF1455" s="36"/>
      <c r="AG1455" s="6"/>
    </row>
    <row r="1456" spans="7:33" ht="20" customHeight="1" x14ac:dyDescent="0.25">
      <c r="G1456" s="6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55"/>
      <c r="U1456" s="161"/>
      <c r="V1456" s="164"/>
      <c r="W1456" s="164"/>
      <c r="X1456" s="11"/>
      <c r="Y1456" s="28"/>
      <c r="Z1456" s="28"/>
      <c r="AA1456" s="28"/>
      <c r="AB1456" s="28"/>
      <c r="AC1456" s="28"/>
      <c r="AD1456" s="28"/>
      <c r="AE1456" s="70"/>
      <c r="AF1456" s="36"/>
      <c r="AG1456" s="6"/>
    </row>
    <row r="1457" spans="7:33" ht="20" customHeight="1" x14ac:dyDescent="0.25">
      <c r="G1457" s="6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55"/>
      <c r="U1457" s="161"/>
      <c r="V1457" s="164"/>
      <c r="W1457" s="164"/>
      <c r="X1457" s="11"/>
      <c r="Y1457" s="28"/>
      <c r="Z1457" s="28"/>
      <c r="AA1457" s="28"/>
      <c r="AB1457" s="28"/>
      <c r="AC1457" s="28"/>
      <c r="AD1457" s="28"/>
      <c r="AE1457" s="70"/>
      <c r="AF1457" s="36"/>
      <c r="AG1457" s="6"/>
    </row>
    <row r="1458" spans="7:33" ht="20" customHeight="1" x14ac:dyDescent="0.25">
      <c r="G1458" s="6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55"/>
      <c r="U1458" s="161"/>
      <c r="V1458" s="164"/>
      <c r="W1458" s="164"/>
      <c r="X1458" s="11"/>
      <c r="Y1458" s="28"/>
      <c r="Z1458" s="28"/>
      <c r="AA1458" s="28"/>
      <c r="AB1458" s="28"/>
      <c r="AC1458" s="28"/>
      <c r="AD1458" s="28"/>
      <c r="AE1458" s="70"/>
      <c r="AF1458" s="36"/>
      <c r="AG1458" s="6"/>
    </row>
    <row r="1459" spans="7:33" ht="20" customHeight="1" x14ac:dyDescent="0.25">
      <c r="G1459" s="6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55"/>
      <c r="U1459" s="161"/>
      <c r="V1459" s="164"/>
      <c r="W1459" s="164"/>
      <c r="X1459" s="11"/>
      <c r="Y1459" s="28"/>
      <c r="Z1459" s="28"/>
      <c r="AA1459" s="28"/>
      <c r="AB1459" s="28"/>
      <c r="AC1459" s="28"/>
      <c r="AD1459" s="28"/>
      <c r="AE1459" s="70"/>
      <c r="AF1459" s="36"/>
      <c r="AG1459" s="6"/>
    </row>
    <row r="1460" spans="7:33" ht="20" customHeight="1" x14ac:dyDescent="0.25">
      <c r="G1460" s="6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55"/>
      <c r="U1460" s="161"/>
      <c r="V1460" s="164"/>
      <c r="W1460" s="164"/>
      <c r="X1460" s="11"/>
      <c r="Y1460" s="28"/>
      <c r="Z1460" s="28"/>
      <c r="AA1460" s="28"/>
      <c r="AB1460" s="28"/>
      <c r="AC1460" s="28"/>
      <c r="AD1460" s="28"/>
      <c r="AE1460" s="70"/>
      <c r="AF1460" s="36"/>
      <c r="AG1460" s="6"/>
    </row>
    <row r="1461" spans="7:33" ht="20" customHeight="1" x14ac:dyDescent="0.25">
      <c r="G1461" s="6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55"/>
      <c r="U1461" s="161"/>
      <c r="V1461" s="164"/>
      <c r="W1461" s="164"/>
      <c r="X1461" s="11"/>
      <c r="Y1461" s="28"/>
      <c r="Z1461" s="28"/>
      <c r="AA1461" s="28"/>
      <c r="AB1461" s="28"/>
      <c r="AC1461" s="28"/>
      <c r="AD1461" s="28"/>
      <c r="AE1461" s="70"/>
      <c r="AF1461" s="36"/>
      <c r="AG1461" s="6"/>
    </row>
    <row r="1462" spans="7:33" ht="20" customHeight="1" x14ac:dyDescent="0.25">
      <c r="G1462" s="6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55"/>
      <c r="U1462" s="161"/>
      <c r="V1462" s="164"/>
      <c r="W1462" s="164"/>
      <c r="X1462" s="11"/>
      <c r="Y1462" s="28"/>
      <c r="Z1462" s="28"/>
      <c r="AA1462" s="28"/>
      <c r="AB1462" s="28"/>
      <c r="AC1462" s="28"/>
      <c r="AD1462" s="28"/>
      <c r="AE1462" s="70"/>
      <c r="AF1462" s="36"/>
      <c r="AG1462" s="6"/>
    </row>
    <row r="1463" spans="7:33" ht="20" customHeight="1" x14ac:dyDescent="0.25">
      <c r="G1463" s="6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55"/>
      <c r="U1463" s="161"/>
      <c r="V1463" s="164"/>
      <c r="W1463" s="164"/>
      <c r="X1463" s="11"/>
      <c r="Y1463" s="28"/>
      <c r="Z1463" s="28"/>
      <c r="AA1463" s="28"/>
      <c r="AB1463" s="28"/>
      <c r="AC1463" s="28"/>
      <c r="AD1463" s="28"/>
      <c r="AE1463" s="70"/>
      <c r="AF1463" s="36"/>
      <c r="AG1463" s="6"/>
    </row>
    <row r="1464" spans="7:33" ht="20" customHeight="1" x14ac:dyDescent="0.25">
      <c r="G1464" s="6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55"/>
      <c r="U1464" s="161"/>
      <c r="V1464" s="164"/>
      <c r="W1464" s="164"/>
      <c r="X1464" s="11"/>
      <c r="Y1464" s="28"/>
      <c r="Z1464" s="28"/>
      <c r="AA1464" s="28"/>
      <c r="AB1464" s="28"/>
      <c r="AC1464" s="28"/>
      <c r="AD1464" s="28"/>
      <c r="AE1464" s="70"/>
      <c r="AF1464" s="36"/>
      <c r="AG1464" s="6"/>
    </row>
    <row r="1465" spans="7:33" ht="20" customHeight="1" x14ac:dyDescent="0.25">
      <c r="G1465" s="6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55"/>
      <c r="U1465" s="161"/>
      <c r="V1465" s="164"/>
      <c r="W1465" s="164"/>
      <c r="X1465" s="11"/>
      <c r="Y1465" s="28"/>
      <c r="Z1465" s="28"/>
      <c r="AA1465" s="28"/>
      <c r="AB1465" s="28"/>
      <c r="AC1465" s="28"/>
      <c r="AD1465" s="28"/>
      <c r="AE1465" s="70"/>
      <c r="AF1465" s="36"/>
      <c r="AG1465" s="6"/>
    </row>
    <row r="1466" spans="7:33" ht="20" customHeight="1" x14ac:dyDescent="0.25">
      <c r="G1466" s="6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55"/>
      <c r="U1466" s="161"/>
      <c r="V1466" s="164"/>
      <c r="W1466" s="164"/>
      <c r="X1466" s="11"/>
      <c r="Y1466" s="28"/>
      <c r="Z1466" s="28"/>
      <c r="AA1466" s="28"/>
      <c r="AB1466" s="28"/>
      <c r="AC1466" s="28"/>
      <c r="AD1466" s="28"/>
      <c r="AE1466" s="70"/>
      <c r="AF1466" s="36"/>
      <c r="AG1466" s="6"/>
    </row>
    <row r="1467" spans="7:33" ht="20" customHeight="1" x14ac:dyDescent="0.25">
      <c r="G1467" s="6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55"/>
      <c r="U1467" s="161"/>
      <c r="V1467" s="164"/>
      <c r="W1467" s="164"/>
      <c r="X1467" s="11"/>
      <c r="Y1467" s="28"/>
      <c r="Z1467" s="28"/>
      <c r="AA1467" s="28"/>
      <c r="AB1467" s="28"/>
      <c r="AC1467" s="28"/>
      <c r="AD1467" s="28"/>
      <c r="AE1467" s="70"/>
      <c r="AF1467" s="36"/>
      <c r="AG1467" s="6"/>
    </row>
    <row r="1468" spans="7:33" ht="20" customHeight="1" x14ac:dyDescent="0.25">
      <c r="G1468" s="6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55"/>
      <c r="U1468" s="161"/>
      <c r="V1468" s="164"/>
      <c r="W1468" s="164"/>
      <c r="X1468" s="11"/>
      <c r="Y1468" s="28"/>
      <c r="Z1468" s="28"/>
      <c r="AA1468" s="28"/>
      <c r="AB1468" s="28"/>
      <c r="AC1468" s="28"/>
      <c r="AD1468" s="28"/>
      <c r="AE1468" s="70"/>
      <c r="AF1468" s="36"/>
      <c r="AG1468" s="6"/>
    </row>
    <row r="1469" spans="7:33" ht="20" customHeight="1" x14ac:dyDescent="0.25">
      <c r="G1469" s="6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55"/>
      <c r="U1469" s="161"/>
      <c r="V1469" s="164"/>
      <c r="W1469" s="164"/>
      <c r="X1469" s="11"/>
      <c r="Y1469" s="28"/>
      <c r="Z1469" s="28"/>
      <c r="AA1469" s="28"/>
      <c r="AB1469" s="28"/>
      <c r="AC1469" s="28"/>
      <c r="AD1469" s="28"/>
      <c r="AE1469" s="70"/>
      <c r="AF1469" s="36"/>
      <c r="AG1469" s="6"/>
    </row>
    <row r="1470" spans="7:33" ht="20" customHeight="1" x14ac:dyDescent="0.25">
      <c r="G1470" s="6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55"/>
      <c r="U1470" s="161"/>
      <c r="V1470" s="164"/>
      <c r="W1470" s="164"/>
      <c r="X1470" s="11"/>
      <c r="Y1470" s="28"/>
      <c r="Z1470" s="28"/>
      <c r="AA1470" s="28"/>
      <c r="AB1470" s="28"/>
      <c r="AC1470" s="28"/>
      <c r="AD1470" s="28"/>
      <c r="AE1470" s="70"/>
      <c r="AF1470" s="36"/>
      <c r="AG1470" s="6"/>
    </row>
    <row r="1471" spans="7:33" ht="20" customHeight="1" x14ac:dyDescent="0.25">
      <c r="G1471" s="6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55"/>
      <c r="U1471" s="161"/>
      <c r="V1471" s="164"/>
      <c r="W1471" s="164"/>
      <c r="X1471" s="11"/>
      <c r="Y1471" s="28"/>
      <c r="Z1471" s="28"/>
      <c r="AA1471" s="28"/>
      <c r="AB1471" s="28"/>
      <c r="AC1471" s="28"/>
      <c r="AD1471" s="28"/>
      <c r="AE1471" s="70"/>
      <c r="AF1471" s="36"/>
      <c r="AG1471" s="6"/>
    </row>
    <row r="1472" spans="7:33" ht="20" customHeight="1" x14ac:dyDescent="0.25">
      <c r="G1472" s="6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55"/>
      <c r="U1472" s="161"/>
      <c r="V1472" s="164"/>
      <c r="W1472" s="164"/>
      <c r="X1472" s="11"/>
      <c r="Y1472" s="28"/>
      <c r="Z1472" s="28"/>
      <c r="AA1472" s="28"/>
      <c r="AB1472" s="28"/>
      <c r="AC1472" s="28"/>
      <c r="AD1472" s="28"/>
      <c r="AE1472" s="70"/>
      <c r="AF1472" s="36"/>
      <c r="AG1472" s="6"/>
    </row>
    <row r="1473" spans="7:33" ht="20" customHeight="1" x14ac:dyDescent="0.25">
      <c r="G1473" s="6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55"/>
      <c r="U1473" s="161"/>
      <c r="V1473" s="164"/>
      <c r="W1473" s="164"/>
      <c r="X1473" s="11"/>
      <c r="Y1473" s="28"/>
      <c r="Z1473" s="28"/>
      <c r="AA1473" s="28"/>
      <c r="AB1473" s="28"/>
      <c r="AC1473" s="28"/>
      <c r="AD1473" s="28"/>
      <c r="AE1473" s="70"/>
      <c r="AF1473" s="36"/>
      <c r="AG1473" s="6"/>
    </row>
    <row r="1474" spans="7:33" ht="20" customHeight="1" x14ac:dyDescent="0.25">
      <c r="G1474" s="6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55"/>
      <c r="U1474" s="161"/>
      <c r="V1474" s="164"/>
      <c r="W1474" s="164"/>
      <c r="X1474" s="11"/>
      <c r="Y1474" s="28"/>
      <c r="Z1474" s="28"/>
      <c r="AA1474" s="28"/>
      <c r="AB1474" s="28"/>
      <c r="AC1474" s="28"/>
      <c r="AD1474" s="28"/>
      <c r="AE1474" s="70"/>
      <c r="AF1474" s="36"/>
      <c r="AG1474" s="6"/>
    </row>
    <row r="1475" spans="7:33" ht="20" customHeight="1" x14ac:dyDescent="0.25">
      <c r="G1475" s="6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55"/>
      <c r="U1475" s="161"/>
      <c r="V1475" s="164"/>
      <c r="W1475" s="164"/>
      <c r="X1475" s="11"/>
      <c r="Y1475" s="28"/>
      <c r="Z1475" s="28"/>
      <c r="AA1475" s="28"/>
      <c r="AB1475" s="28"/>
      <c r="AC1475" s="28"/>
      <c r="AD1475" s="28"/>
      <c r="AE1475" s="70"/>
      <c r="AF1475" s="36"/>
      <c r="AG1475" s="6"/>
    </row>
    <row r="1476" spans="7:33" ht="20" customHeight="1" x14ac:dyDescent="0.25">
      <c r="G1476" s="6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55"/>
      <c r="U1476" s="161"/>
      <c r="V1476" s="164"/>
      <c r="W1476" s="164"/>
      <c r="X1476" s="11"/>
      <c r="Y1476" s="28"/>
      <c r="Z1476" s="28"/>
      <c r="AA1476" s="28"/>
      <c r="AB1476" s="28"/>
      <c r="AC1476" s="28"/>
      <c r="AD1476" s="28"/>
      <c r="AE1476" s="70"/>
      <c r="AF1476" s="36"/>
      <c r="AG1476" s="6"/>
    </row>
    <row r="1477" spans="7:33" ht="20" customHeight="1" x14ac:dyDescent="0.25">
      <c r="G1477" s="6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55"/>
      <c r="U1477" s="161"/>
      <c r="V1477" s="164"/>
      <c r="W1477" s="164"/>
      <c r="X1477" s="11"/>
      <c r="Y1477" s="28"/>
      <c r="Z1477" s="28"/>
      <c r="AA1477" s="28"/>
      <c r="AB1477" s="28"/>
      <c r="AC1477" s="28"/>
      <c r="AD1477" s="28"/>
      <c r="AE1477" s="70"/>
      <c r="AF1477" s="36"/>
      <c r="AG1477" s="6"/>
    </row>
    <row r="1478" spans="7:33" ht="20" customHeight="1" x14ac:dyDescent="0.25">
      <c r="G1478" s="6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55"/>
      <c r="U1478" s="161"/>
      <c r="V1478" s="164"/>
      <c r="W1478" s="164"/>
      <c r="X1478" s="11"/>
      <c r="Y1478" s="28"/>
      <c r="Z1478" s="28"/>
      <c r="AA1478" s="28"/>
      <c r="AB1478" s="28"/>
      <c r="AC1478" s="28"/>
      <c r="AD1478" s="28"/>
      <c r="AE1478" s="70"/>
      <c r="AF1478" s="36"/>
      <c r="AG1478" s="6"/>
    </row>
    <row r="1479" spans="7:33" ht="20" customHeight="1" x14ac:dyDescent="0.25">
      <c r="G1479" s="6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55"/>
      <c r="U1479" s="161"/>
      <c r="V1479" s="164"/>
      <c r="W1479" s="164"/>
      <c r="X1479" s="11"/>
      <c r="Y1479" s="28"/>
      <c r="Z1479" s="28"/>
      <c r="AA1479" s="28"/>
      <c r="AB1479" s="28"/>
      <c r="AC1479" s="28"/>
      <c r="AD1479" s="28"/>
      <c r="AE1479" s="70"/>
      <c r="AF1479" s="36"/>
      <c r="AG1479" s="6"/>
    </row>
    <row r="1480" spans="7:33" ht="20" customHeight="1" x14ac:dyDescent="0.25">
      <c r="G1480" s="6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55"/>
      <c r="U1480" s="161"/>
      <c r="V1480" s="164"/>
      <c r="W1480" s="164"/>
      <c r="X1480" s="11"/>
      <c r="Y1480" s="28"/>
      <c r="Z1480" s="28"/>
      <c r="AA1480" s="28"/>
      <c r="AB1480" s="28"/>
      <c r="AC1480" s="28"/>
      <c r="AD1480" s="28"/>
      <c r="AE1480" s="70"/>
      <c r="AF1480" s="36"/>
      <c r="AG1480" s="6"/>
    </row>
    <row r="1481" spans="7:33" ht="20" customHeight="1" x14ac:dyDescent="0.25">
      <c r="G1481" s="6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55"/>
      <c r="U1481" s="161"/>
      <c r="V1481" s="164"/>
      <c r="W1481" s="164"/>
      <c r="X1481" s="11"/>
      <c r="Y1481" s="28"/>
      <c r="Z1481" s="28"/>
      <c r="AA1481" s="28"/>
      <c r="AB1481" s="28"/>
      <c r="AC1481" s="28"/>
      <c r="AD1481" s="28"/>
      <c r="AE1481" s="70"/>
      <c r="AF1481" s="36"/>
      <c r="AG1481" s="6"/>
    </row>
    <row r="1482" spans="7:33" ht="20" customHeight="1" x14ac:dyDescent="0.25">
      <c r="G1482" s="6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55"/>
      <c r="U1482" s="161"/>
      <c r="V1482" s="164"/>
      <c r="W1482" s="164"/>
      <c r="X1482" s="11"/>
      <c r="Y1482" s="28"/>
      <c r="Z1482" s="28"/>
      <c r="AA1482" s="28"/>
      <c r="AB1482" s="28"/>
      <c r="AC1482" s="28"/>
      <c r="AD1482" s="28"/>
      <c r="AE1482" s="70"/>
      <c r="AF1482" s="36"/>
      <c r="AG1482" s="6"/>
    </row>
    <row r="1483" spans="7:33" ht="20" customHeight="1" x14ac:dyDescent="0.25">
      <c r="G1483" s="6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55"/>
      <c r="U1483" s="161"/>
      <c r="V1483" s="164"/>
      <c r="W1483" s="164"/>
      <c r="X1483" s="11"/>
      <c r="Y1483" s="28"/>
      <c r="Z1483" s="28"/>
      <c r="AA1483" s="28"/>
      <c r="AB1483" s="28"/>
      <c r="AC1483" s="28"/>
      <c r="AD1483" s="28"/>
      <c r="AE1483" s="70"/>
      <c r="AF1483" s="36"/>
      <c r="AG1483" s="6"/>
    </row>
    <row r="1484" spans="7:33" ht="20" customHeight="1" x14ac:dyDescent="0.25">
      <c r="G1484" s="6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55"/>
      <c r="U1484" s="161"/>
      <c r="V1484" s="164"/>
      <c r="W1484" s="164"/>
      <c r="X1484" s="11"/>
      <c r="Y1484" s="28"/>
      <c r="Z1484" s="28"/>
      <c r="AA1484" s="28"/>
      <c r="AB1484" s="28"/>
      <c r="AC1484" s="28"/>
      <c r="AD1484" s="28"/>
      <c r="AE1484" s="70"/>
      <c r="AF1484" s="36"/>
      <c r="AG1484" s="6"/>
    </row>
    <row r="1485" spans="7:33" ht="20" customHeight="1" x14ac:dyDescent="0.25">
      <c r="G1485" s="6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55"/>
      <c r="U1485" s="161"/>
      <c r="V1485" s="164"/>
      <c r="W1485" s="164"/>
      <c r="X1485" s="11"/>
      <c r="Y1485" s="28"/>
      <c r="Z1485" s="28"/>
      <c r="AA1485" s="28"/>
      <c r="AB1485" s="28"/>
      <c r="AC1485" s="28"/>
      <c r="AD1485" s="28"/>
      <c r="AE1485" s="70"/>
      <c r="AF1485" s="36"/>
      <c r="AG1485" s="6"/>
    </row>
    <row r="1486" spans="7:33" ht="20" customHeight="1" x14ac:dyDescent="0.25">
      <c r="G1486" s="6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55"/>
      <c r="U1486" s="161"/>
      <c r="V1486" s="164"/>
      <c r="W1486" s="164"/>
      <c r="X1486" s="11"/>
      <c r="Y1486" s="28"/>
      <c r="Z1486" s="28"/>
      <c r="AA1486" s="28"/>
      <c r="AB1486" s="28"/>
      <c r="AC1486" s="28"/>
      <c r="AD1486" s="28"/>
      <c r="AE1486" s="70"/>
      <c r="AF1486" s="36"/>
      <c r="AG1486" s="6"/>
    </row>
    <row r="1487" spans="7:33" ht="20" customHeight="1" x14ac:dyDescent="0.25">
      <c r="G1487" s="6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55"/>
      <c r="U1487" s="161"/>
      <c r="V1487" s="164"/>
      <c r="W1487" s="164"/>
      <c r="X1487" s="11"/>
      <c r="Y1487" s="28"/>
      <c r="Z1487" s="28"/>
      <c r="AA1487" s="28"/>
      <c r="AB1487" s="28"/>
      <c r="AC1487" s="28"/>
      <c r="AD1487" s="28"/>
      <c r="AE1487" s="70"/>
      <c r="AF1487" s="36"/>
      <c r="AG1487" s="6"/>
    </row>
    <row r="1488" spans="7:33" ht="20" customHeight="1" x14ac:dyDescent="0.25">
      <c r="G1488" s="6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55"/>
      <c r="U1488" s="161"/>
      <c r="V1488" s="164"/>
      <c r="W1488" s="164"/>
      <c r="X1488" s="11"/>
      <c r="Y1488" s="28"/>
      <c r="Z1488" s="28"/>
      <c r="AA1488" s="28"/>
      <c r="AB1488" s="28"/>
      <c r="AC1488" s="28"/>
      <c r="AD1488" s="28"/>
      <c r="AE1488" s="70"/>
      <c r="AF1488" s="36"/>
      <c r="AG1488" s="6"/>
    </row>
    <row r="1489" spans="7:33" ht="20" customHeight="1" x14ac:dyDescent="0.25">
      <c r="G1489" s="6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55"/>
      <c r="U1489" s="161"/>
      <c r="V1489" s="164"/>
      <c r="W1489" s="164"/>
      <c r="X1489" s="11"/>
      <c r="Y1489" s="28"/>
      <c r="Z1489" s="28"/>
      <c r="AA1489" s="28"/>
      <c r="AB1489" s="28"/>
      <c r="AC1489" s="28"/>
      <c r="AD1489" s="28"/>
      <c r="AE1489" s="70"/>
      <c r="AF1489" s="36"/>
      <c r="AG1489" s="6"/>
    </row>
    <row r="1490" spans="7:33" ht="20" customHeight="1" x14ac:dyDescent="0.25">
      <c r="G1490" s="6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55"/>
      <c r="U1490" s="161"/>
      <c r="V1490" s="164"/>
      <c r="W1490" s="164"/>
      <c r="X1490" s="11"/>
      <c r="Y1490" s="28"/>
      <c r="Z1490" s="28"/>
      <c r="AA1490" s="28"/>
      <c r="AB1490" s="28"/>
      <c r="AC1490" s="28"/>
      <c r="AD1490" s="28"/>
      <c r="AE1490" s="70"/>
      <c r="AF1490" s="36"/>
      <c r="AG1490" s="6"/>
    </row>
    <row r="1491" spans="7:33" ht="20" customHeight="1" x14ac:dyDescent="0.25">
      <c r="G1491" s="6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55"/>
      <c r="U1491" s="161"/>
      <c r="V1491" s="164"/>
      <c r="W1491" s="164"/>
      <c r="X1491" s="11"/>
      <c r="Y1491" s="28"/>
      <c r="Z1491" s="28"/>
      <c r="AA1491" s="28"/>
      <c r="AB1491" s="28"/>
      <c r="AC1491" s="28"/>
      <c r="AD1491" s="28"/>
      <c r="AE1491" s="70"/>
      <c r="AF1491" s="36"/>
      <c r="AG1491" s="6"/>
    </row>
    <row r="1492" spans="7:33" ht="20" customHeight="1" x14ac:dyDescent="0.25">
      <c r="G1492" s="6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55"/>
      <c r="U1492" s="161"/>
      <c r="V1492" s="164"/>
      <c r="W1492" s="164"/>
      <c r="X1492" s="11"/>
      <c r="Y1492" s="28"/>
      <c r="Z1492" s="28"/>
      <c r="AA1492" s="28"/>
      <c r="AB1492" s="28"/>
      <c r="AC1492" s="28"/>
      <c r="AD1492" s="28"/>
      <c r="AE1492" s="70"/>
      <c r="AF1492" s="36"/>
      <c r="AG1492" s="6"/>
    </row>
    <row r="1493" spans="7:33" ht="20" customHeight="1" x14ac:dyDescent="0.25">
      <c r="G1493" s="6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55"/>
      <c r="U1493" s="161"/>
      <c r="V1493" s="164"/>
      <c r="W1493" s="164"/>
      <c r="X1493" s="11"/>
      <c r="Y1493" s="28"/>
      <c r="Z1493" s="28"/>
      <c r="AA1493" s="28"/>
      <c r="AB1493" s="28"/>
      <c r="AC1493" s="28"/>
      <c r="AD1493" s="28"/>
      <c r="AE1493" s="70"/>
      <c r="AF1493" s="36"/>
      <c r="AG1493" s="6"/>
    </row>
    <row r="1494" spans="7:33" ht="20" customHeight="1" x14ac:dyDescent="0.25">
      <c r="G1494" s="6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55"/>
      <c r="U1494" s="161"/>
      <c r="V1494" s="164"/>
      <c r="W1494" s="164"/>
      <c r="X1494" s="11"/>
      <c r="Y1494" s="28"/>
      <c r="Z1494" s="28"/>
      <c r="AA1494" s="28"/>
      <c r="AB1494" s="28"/>
      <c r="AC1494" s="28"/>
      <c r="AD1494" s="28"/>
      <c r="AE1494" s="70"/>
      <c r="AF1494" s="36"/>
      <c r="AG1494" s="6"/>
    </row>
    <row r="1495" spans="7:33" ht="20" customHeight="1" x14ac:dyDescent="0.25">
      <c r="G1495" s="6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55"/>
      <c r="U1495" s="161"/>
      <c r="V1495" s="164"/>
      <c r="W1495" s="164"/>
      <c r="X1495" s="11"/>
      <c r="Y1495" s="28"/>
      <c r="Z1495" s="28"/>
      <c r="AA1495" s="28"/>
      <c r="AB1495" s="28"/>
      <c r="AC1495" s="28"/>
      <c r="AD1495" s="28"/>
      <c r="AE1495" s="70"/>
      <c r="AF1495" s="36"/>
      <c r="AG1495" s="6"/>
    </row>
    <row r="1496" spans="7:33" ht="20" customHeight="1" x14ac:dyDescent="0.25">
      <c r="G1496" s="6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55"/>
      <c r="U1496" s="161"/>
      <c r="V1496" s="164"/>
      <c r="W1496" s="164"/>
      <c r="X1496" s="11"/>
      <c r="Y1496" s="28"/>
      <c r="Z1496" s="28"/>
      <c r="AA1496" s="28"/>
      <c r="AB1496" s="28"/>
      <c r="AC1496" s="28"/>
      <c r="AD1496" s="28"/>
      <c r="AE1496" s="70"/>
      <c r="AF1496" s="36"/>
      <c r="AG1496" s="6"/>
    </row>
    <row r="1497" spans="7:33" ht="20" customHeight="1" x14ac:dyDescent="0.25">
      <c r="G1497" s="6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55"/>
      <c r="U1497" s="161"/>
      <c r="V1497" s="164"/>
      <c r="W1497" s="164"/>
      <c r="X1497" s="11"/>
      <c r="Y1497" s="28"/>
      <c r="Z1497" s="28"/>
      <c r="AA1497" s="28"/>
      <c r="AB1497" s="28"/>
      <c r="AC1497" s="28"/>
      <c r="AD1497" s="28"/>
      <c r="AE1497" s="70"/>
      <c r="AF1497" s="36"/>
      <c r="AG1497" s="6"/>
    </row>
    <row r="1498" spans="7:33" ht="20" customHeight="1" x14ac:dyDescent="0.25">
      <c r="G1498" s="6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55"/>
      <c r="U1498" s="161"/>
      <c r="V1498" s="164"/>
      <c r="W1498" s="164"/>
      <c r="X1498" s="11"/>
      <c r="Y1498" s="28"/>
      <c r="Z1498" s="28"/>
      <c r="AA1498" s="28"/>
      <c r="AB1498" s="28"/>
      <c r="AC1498" s="28"/>
      <c r="AD1498" s="28"/>
      <c r="AE1498" s="70"/>
      <c r="AF1498" s="36"/>
      <c r="AG1498" s="6"/>
    </row>
    <row r="1499" spans="7:33" ht="20" customHeight="1" x14ac:dyDescent="0.25">
      <c r="G1499" s="6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55"/>
      <c r="U1499" s="161"/>
      <c r="V1499" s="164"/>
      <c r="W1499" s="164"/>
      <c r="X1499" s="11"/>
      <c r="Y1499" s="28"/>
      <c r="Z1499" s="28"/>
      <c r="AA1499" s="28"/>
      <c r="AB1499" s="28"/>
      <c r="AC1499" s="28"/>
      <c r="AD1499" s="28"/>
      <c r="AE1499" s="70"/>
      <c r="AF1499" s="36"/>
      <c r="AG1499" s="6"/>
    </row>
    <row r="1500" spans="7:33" ht="20" customHeight="1" x14ac:dyDescent="0.25">
      <c r="G1500" s="6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55"/>
      <c r="U1500" s="161"/>
      <c r="V1500" s="164"/>
      <c r="W1500" s="164"/>
      <c r="X1500" s="11"/>
      <c r="Y1500" s="28"/>
      <c r="Z1500" s="28"/>
      <c r="AA1500" s="28"/>
      <c r="AB1500" s="28"/>
      <c r="AC1500" s="28"/>
      <c r="AD1500" s="28"/>
      <c r="AE1500" s="70"/>
      <c r="AF1500" s="36"/>
      <c r="AG1500" s="6"/>
    </row>
    <row r="1501" spans="7:33" ht="20" customHeight="1" x14ac:dyDescent="0.25">
      <c r="G1501" s="6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55"/>
      <c r="U1501" s="161"/>
      <c r="V1501" s="164"/>
      <c r="W1501" s="164"/>
      <c r="X1501" s="11"/>
      <c r="Y1501" s="28"/>
      <c r="Z1501" s="28"/>
      <c r="AA1501" s="28"/>
      <c r="AB1501" s="28"/>
      <c r="AC1501" s="28"/>
      <c r="AD1501" s="28"/>
      <c r="AE1501" s="70"/>
      <c r="AF1501" s="36"/>
      <c r="AG1501" s="6"/>
    </row>
    <row r="1502" spans="7:33" ht="20" customHeight="1" x14ac:dyDescent="0.25">
      <c r="G1502" s="6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55"/>
      <c r="U1502" s="161"/>
      <c r="V1502" s="164"/>
      <c r="W1502" s="164"/>
      <c r="X1502" s="11"/>
      <c r="Y1502" s="28"/>
      <c r="Z1502" s="28"/>
      <c r="AA1502" s="28"/>
      <c r="AB1502" s="28"/>
      <c r="AC1502" s="28"/>
      <c r="AD1502" s="28"/>
      <c r="AE1502" s="70"/>
      <c r="AF1502" s="36"/>
      <c r="AG1502" s="6"/>
    </row>
    <row r="1503" spans="7:33" ht="20" customHeight="1" x14ac:dyDescent="0.25">
      <c r="G1503" s="6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55"/>
      <c r="U1503" s="161"/>
      <c r="V1503" s="164"/>
      <c r="W1503" s="164"/>
      <c r="X1503" s="11"/>
      <c r="Y1503" s="28"/>
      <c r="Z1503" s="28"/>
      <c r="AA1503" s="28"/>
      <c r="AB1503" s="28"/>
      <c r="AC1503" s="28"/>
      <c r="AD1503" s="28"/>
      <c r="AE1503" s="70"/>
      <c r="AF1503" s="36"/>
      <c r="AG1503" s="6"/>
    </row>
    <row r="1504" spans="7:33" ht="20" customHeight="1" x14ac:dyDescent="0.25">
      <c r="G1504" s="6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55"/>
      <c r="U1504" s="161"/>
      <c r="V1504" s="164"/>
      <c r="W1504" s="164"/>
      <c r="X1504" s="11"/>
      <c r="Y1504" s="28"/>
      <c r="Z1504" s="28"/>
      <c r="AA1504" s="28"/>
      <c r="AB1504" s="28"/>
      <c r="AC1504" s="28"/>
      <c r="AD1504" s="28"/>
      <c r="AE1504" s="70"/>
      <c r="AF1504" s="36"/>
      <c r="AG1504" s="6"/>
    </row>
    <row r="1505" spans="7:33" ht="20" customHeight="1" x14ac:dyDescent="0.25">
      <c r="G1505" s="6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55"/>
      <c r="U1505" s="161"/>
      <c r="V1505" s="164"/>
      <c r="W1505" s="164"/>
      <c r="X1505" s="11"/>
      <c r="Y1505" s="28"/>
      <c r="Z1505" s="28"/>
      <c r="AA1505" s="28"/>
      <c r="AB1505" s="28"/>
      <c r="AC1505" s="28"/>
      <c r="AD1505" s="28"/>
      <c r="AE1505" s="70"/>
      <c r="AF1505" s="36"/>
      <c r="AG1505" s="6"/>
    </row>
    <row r="1506" spans="7:33" ht="20" customHeight="1" x14ac:dyDescent="0.25">
      <c r="G1506" s="6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55"/>
      <c r="U1506" s="161"/>
      <c r="V1506" s="164"/>
      <c r="W1506" s="164"/>
      <c r="X1506" s="11"/>
      <c r="Y1506" s="28"/>
      <c r="Z1506" s="28"/>
      <c r="AA1506" s="28"/>
      <c r="AB1506" s="28"/>
      <c r="AC1506" s="28"/>
      <c r="AD1506" s="28"/>
      <c r="AE1506" s="70"/>
      <c r="AF1506" s="36"/>
      <c r="AG1506" s="6"/>
    </row>
    <row r="1507" spans="7:33" ht="20" customHeight="1" x14ac:dyDescent="0.25">
      <c r="G1507" s="6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55"/>
      <c r="U1507" s="161"/>
      <c r="V1507" s="164"/>
      <c r="W1507" s="164"/>
      <c r="X1507" s="11"/>
      <c r="Y1507" s="28"/>
      <c r="Z1507" s="28"/>
      <c r="AA1507" s="28"/>
      <c r="AB1507" s="28"/>
      <c r="AC1507" s="28"/>
      <c r="AD1507" s="28"/>
      <c r="AE1507" s="70"/>
      <c r="AF1507" s="36"/>
      <c r="AG1507" s="6"/>
    </row>
    <row r="1508" spans="7:33" ht="20" customHeight="1" x14ac:dyDescent="0.25">
      <c r="G1508" s="6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55"/>
      <c r="U1508" s="161"/>
      <c r="V1508" s="164"/>
      <c r="W1508" s="164"/>
      <c r="X1508" s="11"/>
      <c r="Y1508" s="28"/>
      <c r="Z1508" s="28"/>
      <c r="AA1508" s="28"/>
      <c r="AB1508" s="28"/>
      <c r="AC1508" s="28"/>
      <c r="AD1508" s="28"/>
      <c r="AE1508" s="70"/>
      <c r="AF1508" s="36"/>
      <c r="AG1508" s="6"/>
    </row>
    <row r="1509" spans="7:33" ht="20" customHeight="1" x14ac:dyDescent="0.25">
      <c r="G1509" s="6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55"/>
      <c r="U1509" s="161"/>
      <c r="V1509" s="164"/>
      <c r="W1509" s="164"/>
      <c r="X1509" s="11"/>
      <c r="Y1509" s="28"/>
      <c r="Z1509" s="28"/>
      <c r="AA1509" s="28"/>
      <c r="AB1509" s="28"/>
      <c r="AC1509" s="28"/>
      <c r="AD1509" s="28"/>
      <c r="AE1509" s="70"/>
      <c r="AF1509" s="36"/>
      <c r="AG1509" s="6"/>
    </row>
    <row r="1510" spans="7:33" ht="20" customHeight="1" x14ac:dyDescent="0.25">
      <c r="G1510" s="6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55"/>
      <c r="U1510" s="161"/>
      <c r="V1510" s="164"/>
      <c r="W1510" s="164"/>
      <c r="X1510" s="11"/>
      <c r="Y1510" s="28"/>
      <c r="Z1510" s="28"/>
      <c r="AA1510" s="28"/>
      <c r="AB1510" s="28"/>
      <c r="AC1510" s="28"/>
      <c r="AD1510" s="28"/>
      <c r="AE1510" s="70"/>
      <c r="AF1510" s="36"/>
      <c r="AG1510" s="6"/>
    </row>
    <row r="1511" spans="7:33" ht="20" customHeight="1" x14ac:dyDescent="0.25">
      <c r="G1511" s="6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55"/>
      <c r="U1511" s="161"/>
      <c r="V1511" s="164"/>
      <c r="W1511" s="164"/>
      <c r="X1511" s="11"/>
      <c r="Y1511" s="28"/>
      <c r="Z1511" s="28"/>
      <c r="AA1511" s="28"/>
      <c r="AB1511" s="28"/>
      <c r="AC1511" s="28"/>
      <c r="AD1511" s="28"/>
      <c r="AE1511" s="70"/>
      <c r="AF1511" s="36"/>
      <c r="AG1511" s="6"/>
    </row>
    <row r="1512" spans="7:33" ht="20" customHeight="1" x14ac:dyDescent="0.25">
      <c r="G1512" s="6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55"/>
      <c r="U1512" s="161"/>
      <c r="V1512" s="164"/>
      <c r="W1512" s="164"/>
      <c r="X1512" s="11"/>
      <c r="Y1512" s="28"/>
      <c r="Z1512" s="28"/>
      <c r="AA1512" s="28"/>
      <c r="AB1512" s="28"/>
      <c r="AC1512" s="28"/>
      <c r="AD1512" s="28"/>
      <c r="AE1512" s="70"/>
      <c r="AF1512" s="36"/>
      <c r="AG1512" s="6"/>
    </row>
    <row r="1513" spans="7:33" ht="20" customHeight="1" x14ac:dyDescent="0.25">
      <c r="G1513" s="6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55"/>
      <c r="U1513" s="161"/>
      <c r="V1513" s="164"/>
      <c r="W1513" s="164"/>
      <c r="X1513" s="11"/>
      <c r="Y1513" s="28"/>
      <c r="Z1513" s="28"/>
      <c r="AA1513" s="28"/>
      <c r="AB1513" s="28"/>
      <c r="AC1513" s="28"/>
      <c r="AD1513" s="28"/>
      <c r="AE1513" s="70"/>
      <c r="AF1513" s="36"/>
      <c r="AG1513" s="6"/>
    </row>
    <row r="1514" spans="7:33" ht="20" customHeight="1" x14ac:dyDescent="0.25">
      <c r="G1514" s="6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55"/>
      <c r="U1514" s="161"/>
      <c r="V1514" s="164"/>
      <c r="W1514" s="164"/>
      <c r="X1514" s="11"/>
      <c r="Y1514" s="28"/>
      <c r="Z1514" s="28"/>
      <c r="AA1514" s="28"/>
      <c r="AB1514" s="28"/>
      <c r="AC1514" s="28"/>
      <c r="AD1514" s="28"/>
      <c r="AE1514" s="70"/>
      <c r="AF1514" s="36"/>
      <c r="AG1514" s="6"/>
    </row>
    <row r="1515" spans="7:33" ht="20" customHeight="1" x14ac:dyDescent="0.25">
      <c r="G1515" s="6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55"/>
      <c r="U1515" s="161"/>
      <c r="V1515" s="164"/>
      <c r="W1515" s="164"/>
      <c r="X1515" s="11"/>
      <c r="Y1515" s="28"/>
      <c r="Z1515" s="28"/>
      <c r="AA1515" s="28"/>
      <c r="AB1515" s="28"/>
      <c r="AC1515" s="28"/>
      <c r="AD1515" s="28"/>
      <c r="AE1515" s="70"/>
      <c r="AF1515" s="36"/>
      <c r="AG1515" s="6"/>
    </row>
    <row r="1516" spans="7:33" ht="20" customHeight="1" x14ac:dyDescent="0.25">
      <c r="G1516" s="6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55"/>
      <c r="U1516" s="161"/>
      <c r="V1516" s="164"/>
      <c r="W1516" s="164"/>
      <c r="X1516" s="11"/>
      <c r="Y1516" s="28"/>
      <c r="Z1516" s="28"/>
      <c r="AA1516" s="28"/>
      <c r="AB1516" s="28"/>
      <c r="AC1516" s="28"/>
      <c r="AD1516" s="28"/>
      <c r="AE1516" s="70"/>
      <c r="AF1516" s="36"/>
      <c r="AG1516" s="6"/>
    </row>
    <row r="1517" spans="7:33" ht="20" customHeight="1" x14ac:dyDescent="0.25">
      <c r="G1517" s="6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55"/>
      <c r="U1517" s="161"/>
      <c r="V1517" s="164"/>
      <c r="W1517" s="164"/>
      <c r="X1517" s="11"/>
      <c r="Y1517" s="28"/>
      <c r="Z1517" s="28"/>
      <c r="AA1517" s="28"/>
      <c r="AB1517" s="28"/>
      <c r="AC1517" s="28"/>
      <c r="AD1517" s="28"/>
      <c r="AE1517" s="70"/>
      <c r="AF1517" s="36"/>
      <c r="AG1517" s="6"/>
    </row>
    <row r="1518" spans="7:33" ht="20" customHeight="1" x14ac:dyDescent="0.25">
      <c r="G1518" s="6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55"/>
      <c r="U1518" s="161"/>
      <c r="V1518" s="164"/>
      <c r="W1518" s="164"/>
      <c r="X1518" s="11"/>
      <c r="Y1518" s="28"/>
      <c r="Z1518" s="28"/>
      <c r="AA1518" s="28"/>
      <c r="AB1518" s="28"/>
      <c r="AC1518" s="28"/>
      <c r="AD1518" s="28"/>
      <c r="AE1518" s="70"/>
      <c r="AF1518" s="36"/>
      <c r="AG1518" s="6"/>
    </row>
    <row r="1519" spans="7:33" ht="20" customHeight="1" x14ac:dyDescent="0.25">
      <c r="G1519" s="6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55"/>
      <c r="U1519" s="161"/>
      <c r="V1519" s="164"/>
      <c r="W1519" s="164"/>
      <c r="X1519" s="11"/>
      <c r="Y1519" s="28"/>
      <c r="Z1519" s="28"/>
      <c r="AA1519" s="28"/>
      <c r="AB1519" s="28"/>
      <c r="AC1519" s="28"/>
      <c r="AD1519" s="28"/>
      <c r="AE1519" s="70"/>
      <c r="AF1519" s="36"/>
      <c r="AG1519" s="6"/>
    </row>
    <row r="1520" spans="7:33" ht="20" customHeight="1" x14ac:dyDescent="0.25">
      <c r="G1520" s="6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55"/>
      <c r="U1520" s="161"/>
      <c r="V1520" s="164"/>
      <c r="W1520" s="164"/>
      <c r="X1520" s="11"/>
      <c r="Y1520" s="28"/>
      <c r="Z1520" s="28"/>
      <c r="AA1520" s="28"/>
      <c r="AB1520" s="28"/>
      <c r="AC1520" s="28"/>
      <c r="AD1520" s="28"/>
      <c r="AE1520" s="70"/>
      <c r="AF1520" s="36"/>
      <c r="AG1520" s="6"/>
    </row>
    <row r="1521" spans="7:33" ht="20" customHeight="1" x14ac:dyDescent="0.25">
      <c r="G1521" s="6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55"/>
      <c r="U1521" s="161"/>
      <c r="V1521" s="164"/>
      <c r="W1521" s="164"/>
      <c r="X1521" s="11"/>
      <c r="Y1521" s="28"/>
      <c r="Z1521" s="28"/>
      <c r="AA1521" s="28"/>
      <c r="AB1521" s="28"/>
      <c r="AC1521" s="28"/>
      <c r="AD1521" s="28"/>
      <c r="AE1521" s="70"/>
      <c r="AF1521" s="36"/>
      <c r="AG1521" s="6"/>
    </row>
    <row r="1522" spans="7:33" ht="20" customHeight="1" x14ac:dyDescent="0.25">
      <c r="G1522" s="6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55"/>
      <c r="U1522" s="161"/>
      <c r="V1522" s="164"/>
      <c r="W1522" s="164"/>
      <c r="X1522" s="11"/>
      <c r="Y1522" s="28"/>
      <c r="Z1522" s="28"/>
      <c r="AA1522" s="28"/>
      <c r="AB1522" s="28"/>
      <c r="AC1522" s="28"/>
      <c r="AD1522" s="28"/>
      <c r="AE1522" s="70"/>
      <c r="AF1522" s="36"/>
      <c r="AG1522" s="6"/>
    </row>
    <row r="1523" spans="7:33" ht="20" customHeight="1" x14ac:dyDescent="0.25">
      <c r="G1523" s="6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55"/>
      <c r="U1523" s="161"/>
      <c r="V1523" s="164"/>
      <c r="W1523" s="164"/>
      <c r="X1523" s="11"/>
      <c r="Y1523" s="28"/>
      <c r="Z1523" s="28"/>
      <c r="AA1523" s="28"/>
      <c r="AB1523" s="28"/>
      <c r="AC1523" s="28"/>
      <c r="AD1523" s="28"/>
      <c r="AE1523" s="70"/>
      <c r="AF1523" s="36"/>
      <c r="AG1523" s="6"/>
    </row>
    <row r="1524" spans="7:33" ht="20" customHeight="1" x14ac:dyDescent="0.25">
      <c r="G1524" s="6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55"/>
      <c r="U1524" s="161"/>
      <c r="V1524" s="164"/>
      <c r="W1524" s="164"/>
      <c r="X1524" s="11"/>
      <c r="Y1524" s="28"/>
      <c r="Z1524" s="28"/>
      <c r="AA1524" s="28"/>
      <c r="AB1524" s="28"/>
      <c r="AC1524" s="28"/>
      <c r="AD1524" s="28"/>
      <c r="AE1524" s="70"/>
      <c r="AF1524" s="36"/>
      <c r="AG1524" s="6"/>
    </row>
    <row r="1525" spans="7:33" ht="20" customHeight="1" x14ac:dyDescent="0.25">
      <c r="G1525" s="6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55"/>
      <c r="U1525" s="161"/>
      <c r="V1525" s="164"/>
      <c r="W1525" s="164"/>
      <c r="X1525" s="11"/>
      <c r="Y1525" s="28"/>
      <c r="Z1525" s="28"/>
      <c r="AA1525" s="28"/>
      <c r="AB1525" s="28"/>
      <c r="AC1525" s="28"/>
      <c r="AD1525" s="28"/>
      <c r="AE1525" s="70"/>
      <c r="AF1525" s="36"/>
      <c r="AG1525" s="6"/>
    </row>
    <row r="1526" spans="7:33" ht="20" customHeight="1" x14ac:dyDescent="0.25">
      <c r="G1526" s="6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55"/>
      <c r="U1526" s="161"/>
      <c r="V1526" s="164"/>
      <c r="W1526" s="164"/>
      <c r="X1526" s="11"/>
      <c r="Y1526" s="28"/>
      <c r="Z1526" s="28"/>
      <c r="AA1526" s="28"/>
      <c r="AB1526" s="28"/>
      <c r="AC1526" s="28"/>
      <c r="AD1526" s="28"/>
      <c r="AE1526" s="70"/>
      <c r="AF1526" s="36"/>
      <c r="AG1526" s="6"/>
    </row>
    <row r="1527" spans="7:33" ht="20" customHeight="1" x14ac:dyDescent="0.25">
      <c r="G1527" s="6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55"/>
      <c r="U1527" s="161"/>
      <c r="V1527" s="164"/>
      <c r="W1527" s="164"/>
      <c r="X1527" s="11"/>
      <c r="Y1527" s="28"/>
      <c r="Z1527" s="28"/>
      <c r="AA1527" s="28"/>
      <c r="AB1527" s="28"/>
      <c r="AC1527" s="28"/>
      <c r="AD1527" s="28"/>
      <c r="AE1527" s="70"/>
      <c r="AF1527" s="36"/>
      <c r="AG1527" s="6"/>
    </row>
    <row r="1528" spans="7:33" ht="20" customHeight="1" x14ac:dyDescent="0.25">
      <c r="G1528" s="6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55"/>
      <c r="U1528" s="161"/>
      <c r="V1528" s="164"/>
      <c r="W1528" s="164"/>
      <c r="X1528" s="11"/>
      <c r="Y1528" s="28"/>
      <c r="Z1528" s="28"/>
      <c r="AA1528" s="28"/>
      <c r="AB1528" s="28"/>
      <c r="AC1528" s="28"/>
      <c r="AD1528" s="28"/>
      <c r="AE1528" s="70"/>
      <c r="AF1528" s="36"/>
      <c r="AG1528" s="6"/>
    </row>
    <row r="1529" spans="7:33" ht="20" customHeight="1" x14ac:dyDescent="0.25">
      <c r="G1529" s="6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55"/>
      <c r="U1529" s="161"/>
      <c r="V1529" s="164"/>
      <c r="W1529" s="164"/>
      <c r="X1529" s="11"/>
      <c r="Y1529" s="28"/>
      <c r="Z1529" s="28"/>
      <c r="AA1529" s="28"/>
      <c r="AB1529" s="28"/>
      <c r="AC1529" s="28"/>
      <c r="AD1529" s="28"/>
      <c r="AE1529" s="70"/>
      <c r="AF1529" s="36"/>
      <c r="AG1529" s="6"/>
    </row>
    <row r="1530" spans="7:33" ht="20" customHeight="1" x14ac:dyDescent="0.25">
      <c r="G1530" s="6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55"/>
      <c r="U1530" s="161"/>
      <c r="V1530" s="164"/>
      <c r="W1530" s="164"/>
      <c r="X1530" s="11"/>
      <c r="Y1530" s="28"/>
      <c r="Z1530" s="28"/>
      <c r="AA1530" s="28"/>
      <c r="AB1530" s="28"/>
      <c r="AC1530" s="28"/>
      <c r="AD1530" s="28"/>
      <c r="AE1530" s="70"/>
      <c r="AF1530" s="36"/>
      <c r="AG1530" s="6"/>
    </row>
    <row r="1531" spans="7:33" ht="20" customHeight="1" x14ac:dyDescent="0.25">
      <c r="G1531" s="6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55"/>
      <c r="U1531" s="161"/>
      <c r="V1531" s="164"/>
      <c r="W1531" s="164"/>
      <c r="X1531" s="11"/>
      <c r="Y1531" s="28"/>
      <c r="Z1531" s="28"/>
      <c r="AA1531" s="28"/>
      <c r="AB1531" s="28"/>
      <c r="AC1531" s="28"/>
      <c r="AD1531" s="28"/>
      <c r="AE1531" s="70"/>
      <c r="AF1531" s="36"/>
      <c r="AG1531" s="6"/>
    </row>
    <row r="1532" spans="7:33" ht="20" customHeight="1" x14ac:dyDescent="0.25">
      <c r="G1532" s="6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55"/>
      <c r="U1532" s="161"/>
      <c r="V1532" s="164"/>
      <c r="W1532" s="164"/>
      <c r="X1532" s="11"/>
      <c r="Y1532" s="28"/>
      <c r="Z1532" s="28"/>
      <c r="AA1532" s="28"/>
      <c r="AB1532" s="28"/>
      <c r="AC1532" s="28"/>
      <c r="AD1532" s="28"/>
      <c r="AE1532" s="70"/>
      <c r="AF1532" s="36"/>
      <c r="AG1532" s="6"/>
    </row>
    <row r="1533" spans="7:33" ht="20" customHeight="1" x14ac:dyDescent="0.25">
      <c r="G1533" s="6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55"/>
      <c r="U1533" s="161"/>
      <c r="V1533" s="164"/>
      <c r="W1533" s="164"/>
      <c r="X1533" s="11"/>
      <c r="Y1533" s="28"/>
      <c r="Z1533" s="28"/>
      <c r="AA1533" s="28"/>
      <c r="AB1533" s="28"/>
      <c r="AC1533" s="28"/>
      <c r="AD1533" s="28"/>
      <c r="AE1533" s="70"/>
      <c r="AF1533" s="36"/>
      <c r="AG1533" s="6"/>
    </row>
    <row r="1534" spans="7:33" ht="20" customHeight="1" x14ac:dyDescent="0.25">
      <c r="G1534" s="6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55"/>
      <c r="U1534" s="161"/>
      <c r="V1534" s="164"/>
      <c r="W1534" s="164"/>
      <c r="X1534" s="11"/>
      <c r="Y1534" s="28"/>
      <c r="Z1534" s="28"/>
      <c r="AA1534" s="28"/>
      <c r="AB1534" s="28"/>
      <c r="AC1534" s="28"/>
      <c r="AD1534" s="28"/>
      <c r="AE1534" s="70"/>
      <c r="AF1534" s="36"/>
      <c r="AG1534" s="6"/>
    </row>
    <row r="1535" spans="7:33" ht="20" customHeight="1" x14ac:dyDescent="0.25">
      <c r="G1535" s="6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55"/>
      <c r="U1535" s="161"/>
      <c r="V1535" s="164"/>
      <c r="W1535" s="164"/>
      <c r="X1535" s="11"/>
      <c r="Y1535" s="28"/>
      <c r="Z1535" s="28"/>
      <c r="AA1535" s="28"/>
      <c r="AB1535" s="28"/>
      <c r="AC1535" s="28"/>
      <c r="AD1535" s="28"/>
      <c r="AE1535" s="70"/>
      <c r="AF1535" s="36"/>
      <c r="AG1535" s="6"/>
    </row>
    <row r="1536" spans="7:33" ht="20" customHeight="1" x14ac:dyDescent="0.25">
      <c r="G1536" s="6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55"/>
      <c r="U1536" s="161"/>
      <c r="V1536" s="164"/>
      <c r="W1536" s="164"/>
      <c r="X1536" s="11"/>
      <c r="Y1536" s="28"/>
      <c r="Z1536" s="28"/>
      <c r="AA1536" s="28"/>
      <c r="AB1536" s="28"/>
      <c r="AC1536" s="28"/>
      <c r="AD1536" s="28"/>
      <c r="AE1536" s="70"/>
      <c r="AF1536" s="36"/>
      <c r="AG1536" s="6"/>
    </row>
    <row r="1537" spans="7:33" ht="20" customHeight="1" x14ac:dyDescent="0.25">
      <c r="G1537" s="6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55"/>
      <c r="U1537" s="161"/>
      <c r="V1537" s="164"/>
      <c r="W1537" s="164"/>
      <c r="X1537" s="11"/>
      <c r="Y1537" s="28"/>
      <c r="Z1537" s="28"/>
      <c r="AA1537" s="28"/>
      <c r="AB1537" s="28"/>
      <c r="AC1537" s="28"/>
      <c r="AD1537" s="28"/>
      <c r="AE1537" s="70"/>
      <c r="AF1537" s="36"/>
      <c r="AG1537" s="6"/>
    </row>
    <row r="1538" spans="7:33" ht="20" customHeight="1" x14ac:dyDescent="0.25">
      <c r="G1538" s="6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55"/>
      <c r="U1538" s="161"/>
      <c r="V1538" s="164"/>
      <c r="W1538" s="164"/>
      <c r="X1538" s="11"/>
      <c r="Y1538" s="28"/>
      <c r="Z1538" s="28"/>
      <c r="AA1538" s="28"/>
      <c r="AB1538" s="28"/>
      <c r="AC1538" s="28"/>
      <c r="AD1538" s="28"/>
      <c r="AE1538" s="70"/>
      <c r="AF1538" s="36"/>
      <c r="AG1538" s="6"/>
    </row>
    <row r="1539" spans="7:33" ht="20" customHeight="1" x14ac:dyDescent="0.25">
      <c r="G1539" s="6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55"/>
      <c r="U1539" s="161"/>
      <c r="V1539" s="164"/>
      <c r="W1539" s="164"/>
      <c r="X1539" s="11"/>
      <c r="Y1539" s="28"/>
      <c r="Z1539" s="28"/>
      <c r="AA1539" s="28"/>
      <c r="AB1539" s="28"/>
      <c r="AC1539" s="28"/>
      <c r="AD1539" s="28"/>
      <c r="AE1539" s="70"/>
      <c r="AF1539" s="36"/>
      <c r="AG1539" s="6"/>
    </row>
    <row r="1540" spans="7:33" ht="20" customHeight="1" x14ac:dyDescent="0.25">
      <c r="G1540" s="6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55"/>
      <c r="U1540" s="161"/>
      <c r="V1540" s="164"/>
      <c r="W1540" s="164"/>
      <c r="X1540" s="11"/>
      <c r="Y1540" s="28"/>
      <c r="Z1540" s="28"/>
      <c r="AA1540" s="28"/>
      <c r="AB1540" s="28"/>
      <c r="AC1540" s="28"/>
      <c r="AD1540" s="28"/>
      <c r="AE1540" s="70"/>
      <c r="AF1540" s="36"/>
      <c r="AG1540" s="6"/>
    </row>
    <row r="1541" spans="7:33" ht="20" customHeight="1" x14ac:dyDescent="0.25">
      <c r="G1541" s="6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55"/>
      <c r="U1541" s="161"/>
      <c r="V1541" s="164"/>
      <c r="W1541" s="164"/>
      <c r="X1541" s="11"/>
      <c r="Y1541" s="28"/>
      <c r="Z1541" s="28"/>
      <c r="AA1541" s="28"/>
      <c r="AB1541" s="28"/>
      <c r="AC1541" s="28"/>
      <c r="AD1541" s="28"/>
      <c r="AE1541" s="70"/>
      <c r="AF1541" s="36"/>
      <c r="AG1541" s="6"/>
    </row>
    <row r="1542" spans="7:33" ht="20" customHeight="1" x14ac:dyDescent="0.25">
      <c r="G1542" s="6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55"/>
      <c r="U1542" s="161"/>
      <c r="V1542" s="164"/>
      <c r="W1542" s="164"/>
      <c r="X1542" s="11"/>
      <c r="Y1542" s="28"/>
      <c r="Z1542" s="28"/>
      <c r="AA1542" s="28"/>
      <c r="AB1542" s="28"/>
      <c r="AC1542" s="28"/>
      <c r="AD1542" s="28"/>
      <c r="AE1542" s="70"/>
      <c r="AF1542" s="36"/>
      <c r="AG1542" s="6"/>
    </row>
    <row r="1543" spans="7:33" ht="20" customHeight="1" x14ac:dyDescent="0.25">
      <c r="G1543" s="6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55"/>
      <c r="U1543" s="161"/>
      <c r="V1543" s="164"/>
      <c r="W1543" s="164"/>
      <c r="X1543" s="11"/>
      <c r="Y1543" s="28"/>
      <c r="Z1543" s="28"/>
      <c r="AA1543" s="28"/>
      <c r="AB1543" s="28"/>
      <c r="AC1543" s="28"/>
      <c r="AD1543" s="28"/>
      <c r="AE1543" s="70"/>
      <c r="AF1543" s="36"/>
      <c r="AG1543" s="6"/>
    </row>
    <row r="1544" spans="7:33" ht="20" customHeight="1" x14ac:dyDescent="0.25">
      <c r="G1544" s="6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55"/>
      <c r="U1544" s="161"/>
      <c r="V1544" s="164"/>
      <c r="W1544" s="164"/>
      <c r="X1544" s="11"/>
      <c r="Y1544" s="28"/>
      <c r="Z1544" s="28"/>
      <c r="AA1544" s="28"/>
      <c r="AB1544" s="28"/>
      <c r="AC1544" s="28"/>
      <c r="AD1544" s="28"/>
      <c r="AE1544" s="70"/>
      <c r="AF1544" s="36"/>
      <c r="AG1544" s="6"/>
    </row>
    <row r="1545" spans="7:33" ht="20" customHeight="1" x14ac:dyDescent="0.25">
      <c r="G1545" s="6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55"/>
      <c r="U1545" s="161"/>
      <c r="V1545" s="164"/>
      <c r="W1545" s="164"/>
      <c r="X1545" s="11"/>
      <c r="Y1545" s="28"/>
      <c r="Z1545" s="28"/>
      <c r="AA1545" s="28"/>
      <c r="AB1545" s="28"/>
      <c r="AC1545" s="28"/>
      <c r="AD1545" s="28"/>
      <c r="AE1545" s="70"/>
      <c r="AF1545" s="36"/>
      <c r="AG1545" s="6"/>
    </row>
    <row r="1546" spans="7:33" ht="20" customHeight="1" x14ac:dyDescent="0.25">
      <c r="G1546" s="6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55"/>
      <c r="U1546" s="161"/>
      <c r="V1546" s="164"/>
      <c r="W1546" s="164"/>
      <c r="X1546" s="11"/>
      <c r="Y1546" s="28"/>
      <c r="Z1546" s="28"/>
      <c r="AA1546" s="28"/>
      <c r="AB1546" s="28"/>
      <c r="AC1546" s="28"/>
      <c r="AD1546" s="28"/>
      <c r="AE1546" s="70"/>
      <c r="AF1546" s="36"/>
      <c r="AG1546" s="6"/>
    </row>
    <row r="1547" spans="7:33" ht="20" customHeight="1" x14ac:dyDescent="0.25">
      <c r="G1547" s="6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55"/>
      <c r="U1547" s="161"/>
      <c r="V1547" s="164"/>
      <c r="W1547" s="164"/>
      <c r="X1547" s="11"/>
      <c r="Y1547" s="28"/>
      <c r="Z1547" s="28"/>
      <c r="AA1547" s="28"/>
      <c r="AB1547" s="28"/>
      <c r="AC1547" s="28"/>
      <c r="AD1547" s="28"/>
      <c r="AE1547" s="70"/>
      <c r="AF1547" s="36"/>
      <c r="AG1547" s="6"/>
    </row>
    <row r="1548" spans="7:33" ht="20" customHeight="1" x14ac:dyDescent="0.25">
      <c r="G1548" s="6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55"/>
      <c r="U1548" s="161"/>
      <c r="V1548" s="164"/>
      <c r="W1548" s="164"/>
      <c r="X1548" s="11"/>
      <c r="Y1548" s="28"/>
      <c r="Z1548" s="28"/>
      <c r="AA1548" s="28"/>
      <c r="AB1548" s="28"/>
      <c r="AC1548" s="28"/>
      <c r="AD1548" s="28"/>
      <c r="AE1548" s="70"/>
      <c r="AF1548" s="36"/>
      <c r="AG1548" s="6"/>
    </row>
    <row r="1549" spans="7:33" ht="20" customHeight="1" x14ac:dyDescent="0.25">
      <c r="G1549" s="6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55"/>
      <c r="U1549" s="161"/>
      <c r="V1549" s="164"/>
      <c r="W1549" s="164"/>
      <c r="X1549" s="11"/>
      <c r="Y1549" s="28"/>
      <c r="Z1549" s="28"/>
      <c r="AA1549" s="28"/>
      <c r="AB1549" s="28"/>
      <c r="AC1549" s="28"/>
      <c r="AD1549" s="28"/>
      <c r="AE1549" s="70"/>
      <c r="AF1549" s="36"/>
      <c r="AG1549" s="6"/>
    </row>
    <row r="1550" spans="7:33" ht="20" customHeight="1" x14ac:dyDescent="0.25">
      <c r="G1550" s="6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55"/>
      <c r="U1550" s="161"/>
      <c r="V1550" s="164"/>
      <c r="W1550" s="164"/>
      <c r="X1550" s="11"/>
      <c r="Y1550" s="28"/>
      <c r="Z1550" s="28"/>
      <c r="AA1550" s="28"/>
      <c r="AB1550" s="28"/>
      <c r="AC1550" s="28"/>
      <c r="AD1550" s="28"/>
      <c r="AE1550" s="70"/>
      <c r="AF1550" s="36"/>
      <c r="AG1550" s="6"/>
    </row>
    <row r="1551" spans="7:33" ht="20" customHeight="1" x14ac:dyDescent="0.25">
      <c r="G1551" s="6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55"/>
      <c r="U1551" s="161"/>
      <c r="V1551" s="164"/>
      <c r="W1551" s="164"/>
      <c r="X1551" s="11"/>
      <c r="Y1551" s="28"/>
      <c r="Z1551" s="28"/>
      <c r="AA1551" s="28"/>
      <c r="AB1551" s="28"/>
      <c r="AC1551" s="28"/>
      <c r="AD1551" s="28"/>
      <c r="AE1551" s="70"/>
      <c r="AF1551" s="36"/>
      <c r="AG1551" s="6"/>
    </row>
    <row r="1552" spans="7:33" ht="20" customHeight="1" x14ac:dyDescent="0.25">
      <c r="G1552" s="6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55"/>
      <c r="U1552" s="161"/>
      <c r="V1552" s="164"/>
      <c r="W1552" s="164"/>
      <c r="X1552" s="11"/>
      <c r="Y1552" s="28"/>
      <c r="Z1552" s="28"/>
      <c r="AA1552" s="28"/>
      <c r="AB1552" s="28"/>
      <c r="AC1552" s="28"/>
      <c r="AD1552" s="28"/>
      <c r="AE1552" s="70"/>
      <c r="AF1552" s="36"/>
      <c r="AG1552" s="6"/>
    </row>
    <row r="1553" spans="7:33" ht="20" customHeight="1" x14ac:dyDescent="0.25">
      <c r="G1553" s="6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55"/>
      <c r="U1553" s="161"/>
      <c r="V1553" s="164"/>
      <c r="W1553" s="164"/>
      <c r="X1553" s="11"/>
      <c r="Y1553" s="28"/>
      <c r="Z1553" s="28"/>
      <c r="AA1553" s="28"/>
      <c r="AB1553" s="28"/>
      <c r="AC1553" s="28"/>
      <c r="AD1553" s="28"/>
      <c r="AE1553" s="70"/>
      <c r="AF1553" s="36"/>
      <c r="AG1553" s="6"/>
    </row>
    <row r="1554" spans="7:33" ht="20" customHeight="1" x14ac:dyDescent="0.25">
      <c r="G1554" s="6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55"/>
      <c r="U1554" s="161"/>
      <c r="V1554" s="164"/>
      <c r="W1554" s="164"/>
      <c r="X1554" s="11"/>
      <c r="Y1554" s="28"/>
      <c r="Z1554" s="28"/>
      <c r="AA1554" s="28"/>
      <c r="AB1554" s="28"/>
      <c r="AC1554" s="28"/>
      <c r="AD1554" s="28"/>
      <c r="AE1554" s="70"/>
      <c r="AF1554" s="36"/>
      <c r="AG1554" s="6"/>
    </row>
    <row r="1555" spans="7:33" ht="20" customHeight="1" x14ac:dyDescent="0.25">
      <c r="G1555" s="6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55"/>
      <c r="U1555" s="161"/>
      <c r="V1555" s="164"/>
      <c r="W1555" s="164"/>
      <c r="X1555" s="11"/>
      <c r="Y1555" s="28"/>
      <c r="Z1555" s="28"/>
      <c r="AA1555" s="28"/>
      <c r="AB1555" s="28"/>
      <c r="AC1555" s="28"/>
      <c r="AD1555" s="28"/>
      <c r="AE1555" s="70"/>
      <c r="AF1555" s="36"/>
      <c r="AG1555" s="6"/>
    </row>
    <row r="1556" spans="7:33" ht="20" customHeight="1" x14ac:dyDescent="0.25">
      <c r="G1556" s="6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55"/>
      <c r="U1556" s="161"/>
      <c r="V1556" s="164"/>
      <c r="W1556" s="164"/>
      <c r="X1556" s="11"/>
      <c r="Y1556" s="28"/>
      <c r="Z1556" s="28"/>
      <c r="AA1556" s="28"/>
      <c r="AB1556" s="28"/>
      <c r="AC1556" s="28"/>
      <c r="AD1556" s="28"/>
      <c r="AE1556" s="70"/>
      <c r="AF1556" s="36"/>
      <c r="AG1556" s="6"/>
    </row>
    <row r="1557" spans="7:33" ht="20" customHeight="1" x14ac:dyDescent="0.25">
      <c r="G1557" s="6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55"/>
      <c r="U1557" s="161"/>
      <c r="V1557" s="164"/>
      <c r="W1557" s="164"/>
      <c r="X1557" s="11"/>
      <c r="Y1557" s="28"/>
      <c r="Z1557" s="28"/>
      <c r="AA1557" s="28"/>
      <c r="AB1557" s="28"/>
      <c r="AC1557" s="28"/>
      <c r="AD1557" s="28"/>
      <c r="AE1557" s="70"/>
      <c r="AF1557" s="36"/>
      <c r="AG1557" s="6"/>
    </row>
    <row r="1558" spans="7:33" ht="20" customHeight="1" x14ac:dyDescent="0.25">
      <c r="G1558" s="6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55"/>
      <c r="U1558" s="161"/>
      <c r="V1558" s="164"/>
      <c r="W1558" s="164"/>
      <c r="X1558" s="11"/>
      <c r="Y1558" s="28"/>
      <c r="Z1558" s="28"/>
      <c r="AA1558" s="28"/>
      <c r="AB1558" s="28"/>
      <c r="AC1558" s="28"/>
      <c r="AD1558" s="28"/>
      <c r="AE1558" s="70"/>
      <c r="AF1558" s="36"/>
      <c r="AG1558" s="6"/>
    </row>
    <row r="1559" spans="7:33" ht="20" customHeight="1" x14ac:dyDescent="0.25">
      <c r="G1559" s="6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55"/>
      <c r="U1559" s="161"/>
      <c r="V1559" s="164"/>
      <c r="W1559" s="164"/>
      <c r="X1559" s="11"/>
      <c r="Y1559" s="28"/>
      <c r="Z1559" s="28"/>
      <c r="AA1559" s="28"/>
      <c r="AB1559" s="28"/>
      <c r="AC1559" s="28"/>
      <c r="AD1559" s="28"/>
      <c r="AE1559" s="70"/>
      <c r="AF1559" s="36"/>
      <c r="AG1559" s="6"/>
    </row>
    <row r="1560" spans="7:33" ht="20" customHeight="1" x14ac:dyDescent="0.25">
      <c r="G1560" s="6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55"/>
      <c r="U1560" s="161"/>
      <c r="V1560" s="164"/>
      <c r="W1560" s="164"/>
      <c r="X1560" s="11"/>
      <c r="Y1560" s="28"/>
      <c r="Z1560" s="28"/>
      <c r="AA1560" s="28"/>
      <c r="AB1560" s="28"/>
      <c r="AC1560" s="28"/>
      <c r="AD1560" s="28"/>
      <c r="AE1560" s="70"/>
      <c r="AF1560" s="36"/>
      <c r="AG1560" s="6"/>
    </row>
    <row r="1561" spans="7:33" ht="20" customHeight="1" x14ac:dyDescent="0.25">
      <c r="G1561" s="6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55"/>
      <c r="U1561" s="161"/>
      <c r="V1561" s="164"/>
      <c r="W1561" s="164"/>
      <c r="X1561" s="11"/>
      <c r="Y1561" s="28"/>
      <c r="Z1561" s="28"/>
      <c r="AA1561" s="28"/>
      <c r="AB1561" s="28"/>
      <c r="AC1561" s="28"/>
      <c r="AD1561" s="28"/>
      <c r="AE1561" s="70"/>
      <c r="AF1561" s="36"/>
      <c r="AG1561" s="6"/>
    </row>
    <row r="1562" spans="7:33" ht="20" customHeight="1" x14ac:dyDescent="0.25">
      <c r="G1562" s="6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55"/>
      <c r="U1562" s="161"/>
      <c r="V1562" s="164"/>
      <c r="W1562" s="164"/>
      <c r="X1562" s="11"/>
      <c r="Y1562" s="28"/>
      <c r="Z1562" s="28"/>
      <c r="AA1562" s="28"/>
      <c r="AB1562" s="28"/>
      <c r="AC1562" s="28"/>
      <c r="AD1562" s="28"/>
      <c r="AE1562" s="70"/>
      <c r="AF1562" s="36"/>
      <c r="AG1562" s="6"/>
    </row>
    <row r="1563" spans="7:33" ht="20" customHeight="1" x14ac:dyDescent="0.25">
      <c r="G1563" s="6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55"/>
      <c r="U1563" s="161"/>
      <c r="V1563" s="164"/>
      <c r="W1563" s="164"/>
      <c r="X1563" s="11"/>
      <c r="Y1563" s="28"/>
      <c r="Z1563" s="28"/>
      <c r="AA1563" s="28"/>
      <c r="AB1563" s="28"/>
      <c r="AC1563" s="28"/>
      <c r="AD1563" s="28"/>
      <c r="AE1563" s="70"/>
      <c r="AF1563" s="36"/>
      <c r="AG1563" s="6"/>
    </row>
    <row r="1564" spans="7:33" ht="20" customHeight="1" x14ac:dyDescent="0.25">
      <c r="G1564" s="6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55"/>
      <c r="U1564" s="161"/>
      <c r="V1564" s="164"/>
      <c r="W1564" s="164"/>
      <c r="X1564" s="11"/>
      <c r="Y1564" s="28"/>
      <c r="Z1564" s="28"/>
      <c r="AA1564" s="28"/>
      <c r="AB1564" s="28"/>
      <c r="AC1564" s="28"/>
      <c r="AD1564" s="28"/>
      <c r="AE1564" s="70"/>
      <c r="AF1564" s="36"/>
      <c r="AG1564" s="6"/>
    </row>
    <row r="1565" spans="7:33" ht="20" customHeight="1" x14ac:dyDescent="0.25">
      <c r="G1565" s="6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55"/>
      <c r="U1565" s="161"/>
      <c r="V1565" s="164"/>
      <c r="W1565" s="164"/>
      <c r="X1565" s="11"/>
      <c r="Y1565" s="28"/>
      <c r="Z1565" s="28"/>
      <c r="AA1565" s="28"/>
      <c r="AB1565" s="28"/>
      <c r="AC1565" s="28"/>
      <c r="AD1565" s="28"/>
      <c r="AE1565" s="70"/>
      <c r="AF1565" s="36"/>
      <c r="AG1565" s="6"/>
    </row>
    <row r="1566" spans="7:33" ht="20" customHeight="1" x14ac:dyDescent="0.25">
      <c r="G1566" s="6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55"/>
      <c r="U1566" s="161"/>
      <c r="V1566" s="164"/>
      <c r="W1566" s="164"/>
      <c r="X1566" s="11"/>
      <c r="Y1566" s="28"/>
      <c r="Z1566" s="28"/>
      <c r="AA1566" s="28"/>
      <c r="AB1566" s="28"/>
      <c r="AC1566" s="28"/>
      <c r="AD1566" s="28"/>
      <c r="AE1566" s="70"/>
      <c r="AF1566" s="36"/>
      <c r="AG1566" s="6"/>
    </row>
    <row r="1567" spans="7:33" ht="20" customHeight="1" x14ac:dyDescent="0.25">
      <c r="G1567" s="6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55"/>
      <c r="U1567" s="161"/>
      <c r="V1567" s="164"/>
      <c r="W1567" s="164"/>
      <c r="X1567" s="11"/>
      <c r="Y1567" s="28"/>
      <c r="Z1567" s="28"/>
      <c r="AA1567" s="28"/>
      <c r="AB1567" s="28"/>
      <c r="AC1567" s="28"/>
      <c r="AD1567" s="28"/>
      <c r="AE1567" s="70"/>
      <c r="AF1567" s="36"/>
      <c r="AG1567" s="6"/>
    </row>
    <row r="1568" spans="7:33" ht="20" customHeight="1" x14ac:dyDescent="0.25">
      <c r="G1568" s="6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55"/>
      <c r="U1568" s="161"/>
      <c r="V1568" s="164"/>
      <c r="W1568" s="164"/>
      <c r="X1568" s="11"/>
      <c r="Y1568" s="28"/>
      <c r="Z1568" s="28"/>
      <c r="AA1568" s="28"/>
      <c r="AB1568" s="28"/>
      <c r="AC1568" s="28"/>
      <c r="AD1568" s="28"/>
      <c r="AE1568" s="70"/>
      <c r="AF1568" s="36"/>
      <c r="AG1568" s="6"/>
    </row>
    <row r="1569" spans="7:33" ht="20" customHeight="1" x14ac:dyDescent="0.25">
      <c r="G1569" s="6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55"/>
      <c r="U1569" s="161"/>
      <c r="V1569" s="164"/>
      <c r="W1569" s="164"/>
      <c r="X1569" s="11"/>
      <c r="Y1569" s="28"/>
      <c r="Z1569" s="28"/>
      <c r="AA1569" s="28"/>
      <c r="AB1569" s="28"/>
      <c r="AC1569" s="28"/>
      <c r="AD1569" s="28"/>
      <c r="AE1569" s="70"/>
      <c r="AF1569" s="36"/>
      <c r="AG1569" s="6"/>
    </row>
    <row r="1570" spans="7:33" ht="20" customHeight="1" x14ac:dyDescent="0.25">
      <c r="G1570" s="6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55"/>
      <c r="U1570" s="161"/>
      <c r="V1570" s="164"/>
      <c r="W1570" s="164"/>
      <c r="X1570" s="11"/>
      <c r="Y1570" s="28"/>
      <c r="Z1570" s="28"/>
      <c r="AA1570" s="28"/>
      <c r="AB1570" s="28"/>
      <c r="AC1570" s="28"/>
      <c r="AD1570" s="28"/>
      <c r="AE1570" s="70"/>
      <c r="AF1570" s="36"/>
      <c r="AG1570" s="6"/>
    </row>
    <row r="1571" spans="7:33" ht="20" customHeight="1" x14ac:dyDescent="0.25">
      <c r="G1571" s="6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55"/>
      <c r="U1571" s="161"/>
      <c r="V1571" s="164"/>
      <c r="W1571" s="164"/>
      <c r="X1571" s="11"/>
      <c r="Y1571" s="28"/>
      <c r="Z1571" s="28"/>
      <c r="AA1571" s="28"/>
      <c r="AB1571" s="28"/>
      <c r="AC1571" s="28"/>
      <c r="AD1571" s="28"/>
      <c r="AE1571" s="70"/>
      <c r="AF1571" s="36"/>
      <c r="AG1571" s="6"/>
    </row>
    <row r="1572" spans="7:33" ht="20" customHeight="1" x14ac:dyDescent="0.25">
      <c r="G1572" s="6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55"/>
      <c r="U1572" s="161"/>
      <c r="V1572" s="164"/>
      <c r="W1572" s="164"/>
      <c r="X1572" s="11"/>
      <c r="Y1572" s="28"/>
      <c r="Z1572" s="28"/>
      <c r="AA1572" s="28"/>
      <c r="AB1572" s="28"/>
      <c r="AC1572" s="28"/>
      <c r="AD1572" s="28"/>
      <c r="AE1572" s="70"/>
      <c r="AF1572" s="36"/>
      <c r="AG1572" s="6"/>
    </row>
    <row r="1573" spans="7:33" ht="20" customHeight="1" x14ac:dyDescent="0.25">
      <c r="G1573" s="6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55"/>
      <c r="U1573" s="161"/>
      <c r="V1573" s="164"/>
      <c r="W1573" s="164"/>
      <c r="X1573" s="11"/>
      <c r="Y1573" s="28"/>
      <c r="Z1573" s="28"/>
      <c r="AA1573" s="28"/>
      <c r="AB1573" s="28"/>
      <c r="AC1573" s="28"/>
      <c r="AD1573" s="28"/>
      <c r="AE1573" s="70"/>
      <c r="AF1573" s="36"/>
      <c r="AG1573" s="6"/>
    </row>
    <row r="1574" spans="7:33" ht="20" customHeight="1" x14ac:dyDescent="0.25">
      <c r="G1574" s="6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55"/>
      <c r="U1574" s="161"/>
      <c r="V1574" s="164"/>
      <c r="W1574" s="164"/>
      <c r="X1574" s="11"/>
      <c r="Y1574" s="28"/>
      <c r="Z1574" s="28"/>
      <c r="AA1574" s="28"/>
      <c r="AB1574" s="28"/>
      <c r="AC1574" s="28"/>
      <c r="AD1574" s="28"/>
      <c r="AE1574" s="70"/>
      <c r="AF1574" s="36"/>
      <c r="AG1574" s="6"/>
    </row>
    <row r="1575" spans="7:33" ht="20" customHeight="1" x14ac:dyDescent="0.25">
      <c r="G1575" s="6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55"/>
      <c r="U1575" s="161"/>
      <c r="V1575" s="164"/>
      <c r="W1575" s="164"/>
      <c r="X1575" s="11"/>
      <c r="Y1575" s="28"/>
      <c r="Z1575" s="28"/>
      <c r="AA1575" s="28"/>
      <c r="AB1575" s="28"/>
      <c r="AC1575" s="28"/>
      <c r="AD1575" s="28"/>
      <c r="AE1575" s="70"/>
      <c r="AF1575" s="36"/>
      <c r="AG1575" s="6"/>
    </row>
    <row r="1576" spans="7:33" ht="20" customHeight="1" x14ac:dyDescent="0.25">
      <c r="G1576" s="6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55"/>
      <c r="U1576" s="161"/>
      <c r="V1576" s="164"/>
      <c r="W1576" s="164"/>
      <c r="X1576" s="11"/>
      <c r="Y1576" s="28"/>
      <c r="Z1576" s="28"/>
      <c r="AA1576" s="28"/>
      <c r="AB1576" s="28"/>
      <c r="AC1576" s="28"/>
      <c r="AD1576" s="28"/>
      <c r="AE1576" s="70"/>
      <c r="AF1576" s="36"/>
      <c r="AG1576" s="6"/>
    </row>
    <row r="1577" spans="7:33" ht="20" customHeight="1" x14ac:dyDescent="0.25">
      <c r="G1577" s="6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55"/>
      <c r="U1577" s="161"/>
      <c r="V1577" s="164"/>
      <c r="W1577" s="164"/>
      <c r="X1577" s="11"/>
      <c r="Y1577" s="28"/>
      <c r="Z1577" s="28"/>
      <c r="AA1577" s="28"/>
      <c r="AB1577" s="28"/>
      <c r="AC1577" s="28"/>
      <c r="AD1577" s="28"/>
      <c r="AE1577" s="70"/>
      <c r="AF1577" s="36"/>
      <c r="AG1577" s="6"/>
    </row>
    <row r="1578" spans="7:33" ht="20" customHeight="1" x14ac:dyDescent="0.25">
      <c r="G1578" s="6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55"/>
      <c r="U1578" s="161"/>
      <c r="V1578" s="164"/>
      <c r="W1578" s="164"/>
      <c r="X1578" s="11"/>
      <c r="Y1578" s="28"/>
      <c r="Z1578" s="28"/>
      <c r="AA1578" s="28"/>
      <c r="AB1578" s="28"/>
      <c r="AC1578" s="28"/>
      <c r="AD1578" s="28"/>
      <c r="AE1578" s="70"/>
      <c r="AF1578" s="36"/>
      <c r="AG1578" s="6"/>
    </row>
    <row r="1579" spans="7:33" ht="20" customHeight="1" x14ac:dyDescent="0.25">
      <c r="G1579" s="6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55"/>
      <c r="U1579" s="161"/>
      <c r="V1579" s="164"/>
      <c r="W1579" s="164"/>
      <c r="X1579" s="11"/>
      <c r="Y1579" s="28"/>
      <c r="Z1579" s="28"/>
      <c r="AA1579" s="28"/>
      <c r="AB1579" s="28"/>
      <c r="AC1579" s="28"/>
      <c r="AD1579" s="28"/>
      <c r="AE1579" s="70"/>
      <c r="AF1579" s="36"/>
      <c r="AG1579" s="6"/>
    </row>
    <row r="1580" spans="7:33" ht="20" customHeight="1" x14ac:dyDescent="0.25">
      <c r="G1580" s="6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55"/>
      <c r="U1580" s="161"/>
      <c r="V1580" s="164"/>
      <c r="W1580" s="164"/>
      <c r="X1580" s="11"/>
      <c r="Y1580" s="28"/>
      <c r="Z1580" s="28"/>
      <c r="AA1580" s="28"/>
      <c r="AB1580" s="28"/>
      <c r="AC1580" s="28"/>
      <c r="AD1580" s="28"/>
      <c r="AE1580" s="70"/>
      <c r="AF1580" s="36"/>
      <c r="AG1580" s="6"/>
    </row>
    <row r="1581" spans="7:33" ht="20" customHeight="1" x14ac:dyDescent="0.25">
      <c r="G1581" s="6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55"/>
      <c r="U1581" s="161"/>
      <c r="V1581" s="164"/>
      <c r="W1581" s="164"/>
      <c r="X1581" s="11"/>
      <c r="Y1581" s="28"/>
      <c r="Z1581" s="28"/>
      <c r="AA1581" s="28"/>
      <c r="AB1581" s="28"/>
      <c r="AC1581" s="28"/>
      <c r="AD1581" s="28"/>
      <c r="AE1581" s="70"/>
      <c r="AF1581" s="36"/>
      <c r="AG1581" s="6"/>
    </row>
    <row r="1582" spans="7:33" ht="20" customHeight="1" x14ac:dyDescent="0.25">
      <c r="G1582" s="6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55"/>
      <c r="U1582" s="161"/>
      <c r="V1582" s="164"/>
      <c r="W1582" s="164"/>
      <c r="X1582" s="11"/>
      <c r="Y1582" s="28"/>
      <c r="Z1582" s="28"/>
      <c r="AA1582" s="28"/>
      <c r="AB1582" s="28"/>
      <c r="AC1582" s="28"/>
      <c r="AD1582" s="28"/>
      <c r="AE1582" s="70"/>
      <c r="AF1582" s="36"/>
      <c r="AG1582" s="6"/>
    </row>
    <row r="1583" spans="7:33" ht="20" customHeight="1" x14ac:dyDescent="0.25">
      <c r="G1583" s="6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55"/>
      <c r="U1583" s="161"/>
      <c r="V1583" s="164"/>
      <c r="W1583" s="164"/>
      <c r="X1583" s="11"/>
      <c r="Y1583" s="28"/>
      <c r="Z1583" s="28"/>
      <c r="AA1583" s="28"/>
      <c r="AB1583" s="28"/>
      <c r="AC1583" s="28"/>
      <c r="AD1583" s="28"/>
      <c r="AE1583" s="70"/>
      <c r="AF1583" s="36"/>
      <c r="AG1583" s="6"/>
    </row>
    <row r="1584" spans="7:33" ht="20" customHeight="1" x14ac:dyDescent="0.25">
      <c r="G1584" s="6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55"/>
      <c r="U1584" s="161"/>
      <c r="V1584" s="164"/>
      <c r="W1584" s="164"/>
      <c r="X1584" s="11"/>
      <c r="Y1584" s="28"/>
      <c r="Z1584" s="28"/>
      <c r="AA1584" s="28"/>
      <c r="AB1584" s="28"/>
      <c r="AC1584" s="28"/>
      <c r="AD1584" s="28"/>
      <c r="AE1584" s="70"/>
      <c r="AF1584" s="36"/>
      <c r="AG1584" s="6"/>
    </row>
    <row r="1585" spans="7:33" ht="20" customHeight="1" x14ac:dyDescent="0.25">
      <c r="G1585" s="6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55"/>
      <c r="U1585" s="161"/>
      <c r="V1585" s="164"/>
      <c r="W1585" s="164"/>
      <c r="X1585" s="11"/>
      <c r="Y1585" s="28"/>
      <c r="Z1585" s="28"/>
      <c r="AA1585" s="28"/>
      <c r="AB1585" s="28"/>
      <c r="AC1585" s="28"/>
      <c r="AD1585" s="28"/>
      <c r="AE1585" s="70"/>
      <c r="AF1585" s="36"/>
      <c r="AG1585" s="6"/>
    </row>
    <row r="1586" spans="7:33" ht="20" customHeight="1" x14ac:dyDescent="0.25">
      <c r="G1586" s="6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55"/>
      <c r="U1586" s="161"/>
      <c r="V1586" s="164"/>
      <c r="W1586" s="164"/>
      <c r="X1586" s="11"/>
      <c r="Y1586" s="28"/>
      <c r="Z1586" s="28"/>
      <c r="AA1586" s="28"/>
      <c r="AB1586" s="28"/>
      <c r="AC1586" s="28"/>
      <c r="AD1586" s="28"/>
      <c r="AE1586" s="70"/>
      <c r="AF1586" s="36"/>
      <c r="AG1586" s="6"/>
    </row>
    <row r="1587" spans="7:33" ht="20" customHeight="1" x14ac:dyDescent="0.25">
      <c r="G1587" s="6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55"/>
      <c r="U1587" s="161"/>
      <c r="V1587" s="164"/>
      <c r="W1587" s="164"/>
      <c r="X1587" s="11"/>
      <c r="Y1587" s="28"/>
      <c r="Z1587" s="28"/>
      <c r="AA1587" s="28"/>
      <c r="AB1587" s="28"/>
      <c r="AC1587" s="28"/>
      <c r="AD1587" s="28"/>
      <c r="AE1587" s="70"/>
      <c r="AF1587" s="36"/>
      <c r="AG1587" s="6"/>
    </row>
    <row r="1588" spans="7:33" ht="20" customHeight="1" x14ac:dyDescent="0.25">
      <c r="G1588" s="6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55"/>
      <c r="U1588" s="161"/>
      <c r="V1588" s="164"/>
      <c r="W1588" s="164"/>
      <c r="X1588" s="11"/>
      <c r="Y1588" s="28"/>
      <c r="Z1588" s="28"/>
      <c r="AA1588" s="28"/>
      <c r="AB1588" s="28"/>
      <c r="AC1588" s="28"/>
      <c r="AD1588" s="28"/>
      <c r="AE1588" s="70"/>
      <c r="AF1588" s="36"/>
      <c r="AG1588" s="6"/>
    </row>
    <row r="1589" spans="7:33" ht="20" customHeight="1" x14ac:dyDescent="0.25">
      <c r="G1589" s="6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55"/>
      <c r="U1589" s="161"/>
      <c r="V1589" s="164"/>
      <c r="W1589" s="164"/>
      <c r="X1589" s="11"/>
      <c r="Y1589" s="28"/>
      <c r="Z1589" s="28"/>
      <c r="AA1589" s="28"/>
      <c r="AB1589" s="28"/>
      <c r="AC1589" s="28"/>
      <c r="AD1589" s="28"/>
      <c r="AE1589" s="70"/>
      <c r="AF1589" s="36"/>
      <c r="AG1589" s="6"/>
    </row>
    <row r="1590" spans="7:33" ht="20" customHeight="1" x14ac:dyDescent="0.25">
      <c r="G1590" s="6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55"/>
      <c r="U1590" s="161"/>
      <c r="V1590" s="164"/>
      <c r="W1590" s="164"/>
      <c r="X1590" s="11"/>
      <c r="Y1590" s="28"/>
      <c r="Z1590" s="28"/>
      <c r="AA1590" s="28"/>
      <c r="AB1590" s="28"/>
      <c r="AC1590" s="28"/>
      <c r="AD1590" s="28"/>
      <c r="AE1590" s="70"/>
      <c r="AF1590" s="36"/>
      <c r="AG1590" s="6"/>
    </row>
    <row r="1591" spans="7:33" ht="20" customHeight="1" x14ac:dyDescent="0.25">
      <c r="G1591" s="6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55"/>
      <c r="U1591" s="161"/>
      <c r="V1591" s="164"/>
      <c r="W1591" s="164"/>
      <c r="X1591" s="11"/>
      <c r="Y1591" s="28"/>
      <c r="Z1591" s="28"/>
      <c r="AA1591" s="28"/>
      <c r="AB1591" s="28"/>
      <c r="AC1591" s="28"/>
      <c r="AD1591" s="28"/>
      <c r="AE1591" s="70"/>
      <c r="AF1591" s="36"/>
      <c r="AG1591" s="6"/>
    </row>
    <row r="1592" spans="7:33" ht="20" customHeight="1" x14ac:dyDescent="0.25">
      <c r="G1592" s="6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55"/>
      <c r="U1592" s="161"/>
      <c r="V1592" s="164"/>
      <c r="W1592" s="164"/>
      <c r="X1592" s="11"/>
      <c r="Y1592" s="28"/>
      <c r="Z1592" s="28"/>
      <c r="AA1592" s="28"/>
      <c r="AB1592" s="28"/>
      <c r="AC1592" s="28"/>
      <c r="AD1592" s="28"/>
      <c r="AE1592" s="70"/>
      <c r="AF1592" s="36"/>
      <c r="AG1592" s="6"/>
    </row>
    <row r="1593" spans="7:33" ht="20" customHeight="1" x14ac:dyDescent="0.25">
      <c r="G1593" s="6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55"/>
      <c r="U1593" s="161"/>
      <c r="V1593" s="164"/>
      <c r="W1593" s="164"/>
      <c r="X1593" s="11"/>
      <c r="Y1593" s="28"/>
      <c r="Z1593" s="28"/>
      <c r="AA1593" s="28"/>
      <c r="AB1593" s="28"/>
      <c r="AC1593" s="28"/>
      <c r="AD1593" s="28"/>
      <c r="AE1593" s="70"/>
      <c r="AF1593" s="36"/>
      <c r="AG1593" s="6"/>
    </row>
    <row r="1594" spans="7:33" ht="20" customHeight="1" x14ac:dyDescent="0.25">
      <c r="G1594" s="6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55"/>
      <c r="U1594" s="161"/>
      <c r="V1594" s="164"/>
      <c r="W1594" s="164"/>
      <c r="X1594" s="11"/>
      <c r="Y1594" s="28"/>
      <c r="Z1594" s="28"/>
      <c r="AA1594" s="28"/>
      <c r="AB1594" s="28"/>
      <c r="AC1594" s="28"/>
      <c r="AD1594" s="28"/>
      <c r="AE1594" s="70"/>
      <c r="AF1594" s="36"/>
      <c r="AG1594" s="6"/>
    </row>
    <row r="1595" spans="7:33" ht="20" customHeight="1" x14ac:dyDescent="0.25">
      <c r="G1595" s="6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55"/>
      <c r="U1595" s="161"/>
      <c r="V1595" s="164"/>
      <c r="W1595" s="164"/>
      <c r="X1595" s="11"/>
      <c r="Y1595" s="28"/>
      <c r="Z1595" s="28"/>
      <c r="AA1595" s="28"/>
      <c r="AB1595" s="28"/>
      <c r="AC1595" s="28"/>
      <c r="AD1595" s="28"/>
      <c r="AE1595" s="70"/>
      <c r="AF1595" s="36"/>
      <c r="AG1595" s="6"/>
    </row>
    <row r="1596" spans="7:33" ht="20" customHeight="1" x14ac:dyDescent="0.25">
      <c r="G1596" s="6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55"/>
      <c r="U1596" s="161"/>
      <c r="V1596" s="164"/>
      <c r="W1596" s="164"/>
      <c r="X1596" s="11"/>
      <c r="Y1596" s="28"/>
      <c r="Z1596" s="28"/>
      <c r="AA1596" s="28"/>
      <c r="AB1596" s="28"/>
      <c r="AC1596" s="28"/>
      <c r="AD1596" s="28"/>
      <c r="AE1596" s="70"/>
      <c r="AF1596" s="36"/>
      <c r="AG1596" s="6"/>
    </row>
    <row r="1597" spans="7:33" ht="20" customHeight="1" x14ac:dyDescent="0.25">
      <c r="G1597" s="6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55"/>
      <c r="U1597" s="161"/>
      <c r="V1597" s="164"/>
      <c r="W1597" s="164"/>
      <c r="X1597" s="11"/>
      <c r="Y1597" s="28"/>
      <c r="Z1597" s="28"/>
      <c r="AA1597" s="28"/>
      <c r="AB1597" s="28"/>
      <c r="AC1597" s="28"/>
      <c r="AD1597" s="28"/>
      <c r="AE1597" s="70"/>
      <c r="AF1597" s="36"/>
      <c r="AG1597" s="6"/>
    </row>
    <row r="1598" spans="7:33" ht="20" customHeight="1" x14ac:dyDescent="0.25">
      <c r="G1598" s="6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55"/>
      <c r="U1598" s="161"/>
      <c r="V1598" s="164"/>
      <c r="W1598" s="164"/>
      <c r="X1598" s="11"/>
      <c r="Y1598" s="28"/>
      <c r="Z1598" s="28"/>
      <c r="AA1598" s="28"/>
      <c r="AB1598" s="28"/>
      <c r="AC1598" s="28"/>
      <c r="AD1598" s="28"/>
      <c r="AE1598" s="70"/>
      <c r="AF1598" s="36"/>
      <c r="AG1598" s="6"/>
    </row>
    <row r="1599" spans="7:33" ht="20" customHeight="1" x14ac:dyDescent="0.25">
      <c r="G1599" s="6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55"/>
      <c r="U1599" s="161"/>
      <c r="V1599" s="164"/>
      <c r="W1599" s="164"/>
      <c r="X1599" s="11"/>
      <c r="Y1599" s="28"/>
      <c r="Z1599" s="28"/>
      <c r="AA1599" s="28"/>
      <c r="AB1599" s="28"/>
      <c r="AC1599" s="28"/>
      <c r="AD1599" s="28"/>
      <c r="AE1599" s="70"/>
      <c r="AF1599" s="36"/>
      <c r="AG1599" s="6"/>
    </row>
    <row r="1600" spans="7:33" ht="20" customHeight="1" x14ac:dyDescent="0.25">
      <c r="G1600" s="6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55"/>
      <c r="U1600" s="161"/>
      <c r="V1600" s="164"/>
      <c r="W1600" s="164"/>
      <c r="X1600" s="11"/>
      <c r="Y1600" s="28"/>
      <c r="Z1600" s="28"/>
      <c r="AA1600" s="28"/>
      <c r="AB1600" s="28"/>
      <c r="AC1600" s="28"/>
      <c r="AD1600" s="28"/>
      <c r="AE1600" s="70"/>
      <c r="AF1600" s="36"/>
      <c r="AG1600" s="6"/>
    </row>
    <row r="1601" spans="7:33" ht="20" customHeight="1" x14ac:dyDescent="0.25">
      <c r="G1601" s="6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55"/>
      <c r="U1601" s="161"/>
      <c r="V1601" s="164"/>
      <c r="W1601" s="164"/>
      <c r="X1601" s="11"/>
      <c r="Y1601" s="28"/>
      <c r="Z1601" s="28"/>
      <c r="AA1601" s="28"/>
      <c r="AB1601" s="28"/>
      <c r="AC1601" s="28"/>
      <c r="AD1601" s="28"/>
      <c r="AE1601" s="70"/>
      <c r="AF1601" s="36"/>
      <c r="AG1601" s="6"/>
    </row>
    <row r="1602" spans="7:33" ht="20" customHeight="1" x14ac:dyDescent="0.25">
      <c r="G1602" s="6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55"/>
      <c r="U1602" s="161"/>
      <c r="V1602" s="164"/>
      <c r="W1602" s="164"/>
      <c r="X1602" s="11"/>
      <c r="Y1602" s="28"/>
      <c r="Z1602" s="28"/>
      <c r="AA1602" s="28"/>
      <c r="AB1602" s="28"/>
      <c r="AC1602" s="28"/>
      <c r="AD1602" s="28"/>
      <c r="AE1602" s="70"/>
      <c r="AF1602" s="36"/>
      <c r="AG1602" s="6"/>
    </row>
    <row r="1603" spans="7:33" ht="20" customHeight="1" x14ac:dyDescent="0.25">
      <c r="G1603" s="6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55"/>
      <c r="U1603" s="161"/>
      <c r="V1603" s="164"/>
      <c r="W1603" s="164"/>
      <c r="X1603" s="11"/>
      <c r="Y1603" s="28"/>
      <c r="Z1603" s="28"/>
      <c r="AA1603" s="28"/>
      <c r="AB1603" s="28"/>
      <c r="AC1603" s="28"/>
      <c r="AD1603" s="28"/>
      <c r="AE1603" s="70"/>
      <c r="AF1603" s="36"/>
      <c r="AG1603" s="6"/>
    </row>
    <row r="1604" spans="7:33" ht="20" customHeight="1" x14ac:dyDescent="0.25">
      <c r="G1604" s="6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55"/>
      <c r="U1604" s="161"/>
      <c r="V1604" s="164"/>
      <c r="W1604" s="164"/>
      <c r="X1604" s="11"/>
      <c r="Y1604" s="28"/>
      <c r="Z1604" s="28"/>
      <c r="AA1604" s="28"/>
      <c r="AB1604" s="28"/>
      <c r="AC1604" s="28"/>
      <c r="AD1604" s="28"/>
      <c r="AE1604" s="70"/>
      <c r="AF1604" s="36"/>
      <c r="AG1604" s="6"/>
    </row>
    <row r="1605" spans="7:33" ht="20" customHeight="1" x14ac:dyDescent="0.25">
      <c r="G1605" s="6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55"/>
      <c r="U1605" s="161"/>
      <c r="V1605" s="164"/>
      <c r="W1605" s="164"/>
      <c r="X1605" s="11"/>
      <c r="Y1605" s="28"/>
      <c r="Z1605" s="28"/>
      <c r="AA1605" s="28"/>
      <c r="AB1605" s="28"/>
      <c r="AC1605" s="28"/>
      <c r="AD1605" s="28"/>
      <c r="AE1605" s="70"/>
      <c r="AF1605" s="36"/>
      <c r="AG1605" s="6"/>
    </row>
    <row r="1606" spans="7:33" ht="20" customHeight="1" x14ac:dyDescent="0.25">
      <c r="G1606" s="6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55"/>
      <c r="U1606" s="161"/>
      <c r="V1606" s="164"/>
      <c r="W1606" s="164"/>
      <c r="X1606" s="11"/>
      <c r="Y1606" s="28"/>
      <c r="Z1606" s="28"/>
      <c r="AA1606" s="28"/>
      <c r="AB1606" s="28"/>
      <c r="AC1606" s="28"/>
      <c r="AD1606" s="28"/>
      <c r="AE1606" s="70"/>
      <c r="AF1606" s="36"/>
      <c r="AG1606" s="6"/>
    </row>
    <row r="1607" spans="7:33" ht="20" customHeight="1" x14ac:dyDescent="0.25">
      <c r="G1607" s="6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55"/>
      <c r="U1607" s="161"/>
      <c r="V1607" s="164"/>
      <c r="W1607" s="164"/>
      <c r="X1607" s="11"/>
      <c r="Y1607" s="28"/>
      <c r="Z1607" s="28"/>
      <c r="AA1607" s="28"/>
      <c r="AB1607" s="28"/>
      <c r="AC1607" s="28"/>
      <c r="AD1607" s="28"/>
      <c r="AE1607" s="70"/>
      <c r="AF1607" s="36"/>
      <c r="AG1607" s="6"/>
    </row>
    <row r="1608" spans="7:33" ht="20" customHeight="1" x14ac:dyDescent="0.25">
      <c r="G1608" s="6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55"/>
      <c r="U1608" s="161"/>
      <c r="V1608" s="164"/>
      <c r="W1608" s="164"/>
      <c r="X1608" s="11"/>
      <c r="Y1608" s="28"/>
      <c r="Z1608" s="28"/>
      <c r="AA1608" s="28"/>
      <c r="AB1608" s="28"/>
      <c r="AC1608" s="28"/>
      <c r="AD1608" s="28"/>
      <c r="AE1608" s="70"/>
      <c r="AF1608" s="36"/>
      <c r="AG1608" s="6"/>
    </row>
    <row r="1609" spans="7:33" ht="20" customHeight="1" x14ac:dyDescent="0.25">
      <c r="G1609" s="6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55"/>
      <c r="U1609" s="161"/>
      <c r="V1609" s="164"/>
      <c r="W1609" s="164"/>
      <c r="X1609" s="11"/>
      <c r="Y1609" s="28"/>
      <c r="Z1609" s="28"/>
      <c r="AA1609" s="28"/>
      <c r="AB1609" s="28"/>
      <c r="AC1609" s="28"/>
      <c r="AD1609" s="28"/>
      <c r="AE1609" s="70"/>
      <c r="AF1609" s="36"/>
      <c r="AG1609" s="6"/>
    </row>
    <row r="1610" spans="7:33" ht="20" customHeight="1" x14ac:dyDescent="0.25">
      <c r="G1610" s="6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55"/>
      <c r="U1610" s="161"/>
      <c r="V1610" s="164"/>
      <c r="W1610" s="164"/>
      <c r="X1610" s="11"/>
      <c r="Y1610" s="28"/>
      <c r="Z1610" s="28"/>
      <c r="AA1610" s="28"/>
      <c r="AB1610" s="28"/>
      <c r="AC1610" s="28"/>
      <c r="AD1610" s="28"/>
      <c r="AE1610" s="70"/>
      <c r="AF1610" s="36"/>
      <c r="AG1610" s="6"/>
    </row>
    <row r="1611" spans="7:33" ht="20" customHeight="1" x14ac:dyDescent="0.25">
      <c r="G1611" s="6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55"/>
      <c r="U1611" s="161"/>
      <c r="V1611" s="164"/>
      <c r="W1611" s="164"/>
      <c r="X1611" s="11"/>
      <c r="Y1611" s="28"/>
      <c r="Z1611" s="28"/>
      <c r="AA1611" s="28"/>
      <c r="AB1611" s="28"/>
      <c r="AC1611" s="28"/>
      <c r="AD1611" s="28"/>
      <c r="AE1611" s="70"/>
      <c r="AF1611" s="36"/>
      <c r="AG1611" s="6"/>
    </row>
    <row r="1612" spans="7:33" ht="20" customHeight="1" x14ac:dyDescent="0.25">
      <c r="G1612" s="6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55"/>
      <c r="U1612" s="161"/>
      <c r="V1612" s="164"/>
      <c r="W1612" s="164"/>
      <c r="X1612" s="11"/>
      <c r="Y1612" s="28"/>
      <c r="Z1612" s="28"/>
      <c r="AA1612" s="28"/>
      <c r="AB1612" s="28"/>
      <c r="AC1612" s="28"/>
      <c r="AD1612" s="28"/>
      <c r="AE1612" s="70"/>
      <c r="AF1612" s="36"/>
      <c r="AG1612" s="6"/>
    </row>
    <row r="1613" spans="7:33" ht="20" customHeight="1" x14ac:dyDescent="0.25">
      <c r="G1613" s="6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55"/>
      <c r="U1613" s="161"/>
      <c r="V1613" s="164"/>
      <c r="W1613" s="164"/>
      <c r="X1613" s="11"/>
      <c r="Y1613" s="28"/>
      <c r="Z1613" s="28"/>
      <c r="AA1613" s="28"/>
      <c r="AB1613" s="28"/>
      <c r="AC1613" s="28"/>
      <c r="AD1613" s="28"/>
      <c r="AE1613" s="70"/>
      <c r="AF1613" s="36"/>
      <c r="AG1613" s="6"/>
    </row>
    <row r="1614" spans="7:33" ht="20" customHeight="1" x14ac:dyDescent="0.25">
      <c r="G1614" s="6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55"/>
      <c r="U1614" s="161"/>
      <c r="V1614" s="164"/>
      <c r="W1614" s="164"/>
      <c r="X1614" s="11"/>
      <c r="Y1614" s="28"/>
      <c r="Z1614" s="28"/>
      <c r="AA1614" s="28"/>
      <c r="AB1614" s="28"/>
      <c r="AC1614" s="28"/>
      <c r="AD1614" s="28"/>
      <c r="AE1614" s="70"/>
      <c r="AF1614" s="36"/>
      <c r="AG1614" s="6"/>
    </row>
    <row r="1615" spans="7:33" ht="20" customHeight="1" x14ac:dyDescent="0.25">
      <c r="G1615" s="6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55"/>
      <c r="U1615" s="161"/>
      <c r="V1615" s="164"/>
      <c r="W1615" s="164"/>
      <c r="X1615" s="11"/>
      <c r="Y1615" s="28"/>
      <c r="Z1615" s="28"/>
      <c r="AA1615" s="28"/>
      <c r="AB1615" s="28"/>
      <c r="AC1615" s="28"/>
      <c r="AD1615" s="28"/>
      <c r="AE1615" s="70"/>
      <c r="AF1615" s="36"/>
      <c r="AG1615" s="6"/>
    </row>
    <row r="1616" spans="7:33" ht="20" customHeight="1" x14ac:dyDescent="0.25">
      <c r="G1616" s="6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55"/>
      <c r="U1616" s="161"/>
      <c r="V1616" s="164"/>
      <c r="W1616" s="164"/>
      <c r="X1616" s="11"/>
      <c r="Y1616" s="28"/>
      <c r="Z1616" s="28"/>
      <c r="AA1616" s="28"/>
      <c r="AB1616" s="28"/>
      <c r="AC1616" s="28"/>
      <c r="AD1616" s="28"/>
      <c r="AE1616" s="70"/>
      <c r="AF1616" s="36"/>
      <c r="AG1616" s="6"/>
    </row>
    <row r="1617" spans="7:33" ht="20" customHeight="1" x14ac:dyDescent="0.25">
      <c r="G1617" s="6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55"/>
      <c r="U1617" s="161"/>
      <c r="V1617" s="164"/>
      <c r="W1617" s="164"/>
      <c r="X1617" s="11"/>
      <c r="Y1617" s="28"/>
      <c r="Z1617" s="28"/>
      <c r="AA1617" s="28"/>
      <c r="AB1617" s="28"/>
      <c r="AC1617" s="28"/>
      <c r="AD1617" s="28"/>
      <c r="AE1617" s="70"/>
      <c r="AF1617" s="36"/>
      <c r="AG1617" s="6"/>
    </row>
    <row r="1618" spans="7:33" ht="20" customHeight="1" x14ac:dyDescent="0.25">
      <c r="G1618" s="6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55"/>
      <c r="U1618" s="161"/>
      <c r="V1618" s="164"/>
      <c r="W1618" s="164"/>
      <c r="X1618" s="11"/>
      <c r="Y1618" s="28"/>
      <c r="Z1618" s="28"/>
      <c r="AA1618" s="28"/>
      <c r="AB1618" s="28"/>
      <c r="AC1618" s="28"/>
      <c r="AD1618" s="28"/>
      <c r="AE1618" s="70"/>
      <c r="AF1618" s="36"/>
      <c r="AG1618" s="6"/>
    </row>
    <row r="1619" spans="7:33" ht="20" customHeight="1" x14ac:dyDescent="0.25">
      <c r="G1619" s="6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55"/>
      <c r="U1619" s="161"/>
      <c r="V1619" s="164"/>
      <c r="W1619" s="164"/>
      <c r="X1619" s="11"/>
      <c r="Y1619" s="28"/>
      <c r="Z1619" s="28"/>
      <c r="AA1619" s="28"/>
      <c r="AB1619" s="28"/>
      <c r="AC1619" s="28"/>
      <c r="AD1619" s="28"/>
      <c r="AE1619" s="70"/>
      <c r="AF1619" s="36"/>
      <c r="AG1619" s="6"/>
    </row>
    <row r="1620" spans="7:33" ht="20" customHeight="1" x14ac:dyDescent="0.25">
      <c r="G1620" s="6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55"/>
      <c r="U1620" s="161"/>
      <c r="V1620" s="164"/>
      <c r="W1620" s="164"/>
      <c r="X1620" s="11"/>
      <c r="Y1620" s="28"/>
      <c r="Z1620" s="28"/>
      <c r="AA1620" s="28"/>
      <c r="AB1620" s="28"/>
      <c r="AC1620" s="28"/>
      <c r="AD1620" s="28"/>
      <c r="AE1620" s="70"/>
      <c r="AF1620" s="36"/>
      <c r="AG1620" s="6"/>
    </row>
    <row r="1621" spans="7:33" ht="20" customHeight="1" x14ac:dyDescent="0.25">
      <c r="G1621" s="6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55"/>
      <c r="U1621" s="161"/>
      <c r="V1621" s="164"/>
      <c r="W1621" s="164"/>
      <c r="X1621" s="11"/>
      <c r="Y1621" s="28"/>
      <c r="Z1621" s="28"/>
      <c r="AA1621" s="28"/>
      <c r="AB1621" s="28"/>
      <c r="AC1621" s="28"/>
      <c r="AD1621" s="28"/>
      <c r="AE1621" s="70"/>
      <c r="AF1621" s="36"/>
      <c r="AG1621" s="6"/>
    </row>
    <row r="1622" spans="7:33" ht="20" customHeight="1" x14ac:dyDescent="0.25">
      <c r="G1622" s="6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55"/>
      <c r="U1622" s="161"/>
      <c r="V1622" s="164"/>
      <c r="W1622" s="164"/>
      <c r="X1622" s="11"/>
      <c r="Y1622" s="28"/>
      <c r="Z1622" s="28"/>
      <c r="AA1622" s="28"/>
      <c r="AB1622" s="28"/>
      <c r="AC1622" s="28"/>
      <c r="AD1622" s="28"/>
      <c r="AE1622" s="70"/>
      <c r="AF1622" s="36"/>
      <c r="AG1622" s="6"/>
    </row>
    <row r="1623" spans="7:33" ht="20" customHeight="1" x14ac:dyDescent="0.25">
      <c r="G1623" s="6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55"/>
      <c r="U1623" s="161"/>
      <c r="V1623" s="164"/>
      <c r="W1623" s="164"/>
      <c r="X1623" s="11"/>
      <c r="Y1623" s="28"/>
      <c r="Z1623" s="28"/>
      <c r="AA1623" s="28"/>
      <c r="AB1623" s="28"/>
      <c r="AC1623" s="28"/>
      <c r="AD1623" s="28"/>
      <c r="AE1623" s="70"/>
      <c r="AF1623" s="36"/>
      <c r="AG1623" s="6"/>
    </row>
    <row r="1624" spans="7:33" ht="20" customHeight="1" x14ac:dyDescent="0.25">
      <c r="G1624" s="6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55"/>
      <c r="U1624" s="161"/>
      <c r="V1624" s="164"/>
      <c r="W1624" s="164"/>
      <c r="X1624" s="11"/>
      <c r="Y1624" s="28"/>
      <c r="Z1624" s="28"/>
      <c r="AA1624" s="28"/>
      <c r="AB1624" s="28"/>
      <c r="AC1624" s="28"/>
      <c r="AD1624" s="28"/>
      <c r="AE1624" s="70"/>
      <c r="AF1624" s="36"/>
      <c r="AG1624" s="6"/>
    </row>
    <row r="1625" spans="7:33" ht="20" customHeight="1" x14ac:dyDescent="0.25">
      <c r="G1625" s="6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55"/>
      <c r="U1625" s="161"/>
      <c r="V1625" s="164"/>
      <c r="W1625" s="164"/>
      <c r="X1625" s="11"/>
      <c r="Y1625" s="28"/>
      <c r="Z1625" s="28"/>
      <c r="AA1625" s="28"/>
      <c r="AB1625" s="28"/>
      <c r="AC1625" s="28"/>
      <c r="AD1625" s="28"/>
      <c r="AE1625" s="70"/>
      <c r="AF1625" s="36"/>
      <c r="AG1625" s="6"/>
    </row>
    <row r="1626" spans="7:33" ht="20" customHeight="1" x14ac:dyDescent="0.25">
      <c r="G1626" s="6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55"/>
      <c r="U1626" s="161"/>
      <c r="V1626" s="164"/>
      <c r="W1626" s="164"/>
      <c r="X1626" s="11"/>
      <c r="Y1626" s="28"/>
      <c r="Z1626" s="28"/>
      <c r="AA1626" s="28"/>
      <c r="AB1626" s="28"/>
      <c r="AC1626" s="28"/>
      <c r="AD1626" s="28"/>
      <c r="AE1626" s="70"/>
      <c r="AF1626" s="36"/>
      <c r="AG1626" s="6"/>
    </row>
    <row r="1627" spans="7:33" ht="20" customHeight="1" x14ac:dyDescent="0.25">
      <c r="G1627" s="6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55"/>
      <c r="U1627" s="161"/>
      <c r="V1627" s="164"/>
      <c r="W1627" s="164"/>
      <c r="X1627" s="11"/>
      <c r="Y1627" s="28"/>
      <c r="Z1627" s="28"/>
      <c r="AA1627" s="28"/>
      <c r="AB1627" s="28"/>
      <c r="AC1627" s="28"/>
      <c r="AD1627" s="28"/>
      <c r="AE1627" s="70"/>
      <c r="AF1627" s="36"/>
      <c r="AG1627" s="6"/>
    </row>
    <row r="1628" spans="7:33" ht="20" customHeight="1" x14ac:dyDescent="0.25">
      <c r="G1628" s="6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55"/>
      <c r="U1628" s="161"/>
      <c r="V1628" s="164"/>
      <c r="W1628" s="164"/>
      <c r="X1628" s="11"/>
      <c r="Y1628" s="28"/>
      <c r="Z1628" s="28"/>
      <c r="AA1628" s="28"/>
      <c r="AB1628" s="28"/>
      <c r="AC1628" s="28"/>
      <c r="AD1628" s="28"/>
      <c r="AE1628" s="70"/>
      <c r="AF1628" s="36"/>
      <c r="AG1628" s="6"/>
    </row>
    <row r="1629" spans="7:33" ht="20" customHeight="1" x14ac:dyDescent="0.25">
      <c r="G1629" s="6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55"/>
      <c r="U1629" s="161"/>
      <c r="V1629" s="164"/>
      <c r="W1629" s="164"/>
      <c r="X1629" s="11"/>
      <c r="Y1629" s="28"/>
      <c r="Z1629" s="28"/>
      <c r="AA1629" s="28"/>
      <c r="AB1629" s="28"/>
      <c r="AC1629" s="28"/>
      <c r="AD1629" s="28"/>
      <c r="AE1629" s="70"/>
      <c r="AF1629" s="36"/>
      <c r="AG1629" s="6"/>
    </row>
    <row r="1630" spans="7:33" ht="20" customHeight="1" x14ac:dyDescent="0.25">
      <c r="G1630" s="6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55"/>
      <c r="U1630" s="161"/>
      <c r="V1630" s="164"/>
      <c r="W1630" s="164"/>
      <c r="X1630" s="11"/>
      <c r="Y1630" s="28"/>
      <c r="Z1630" s="28"/>
      <c r="AA1630" s="28"/>
      <c r="AB1630" s="28"/>
      <c r="AC1630" s="28"/>
      <c r="AD1630" s="28"/>
      <c r="AE1630" s="70"/>
      <c r="AF1630" s="36"/>
      <c r="AG1630" s="6"/>
    </row>
    <row r="1631" spans="7:33" ht="20" customHeight="1" x14ac:dyDescent="0.25">
      <c r="G1631" s="6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55"/>
      <c r="U1631" s="161"/>
      <c r="V1631" s="164"/>
      <c r="W1631" s="164"/>
      <c r="X1631" s="11"/>
      <c r="Y1631" s="28"/>
      <c r="Z1631" s="28"/>
      <c r="AA1631" s="28"/>
      <c r="AB1631" s="28"/>
      <c r="AC1631" s="28"/>
      <c r="AD1631" s="28"/>
      <c r="AE1631" s="70"/>
      <c r="AF1631" s="36"/>
      <c r="AG1631" s="6"/>
    </row>
    <row r="1632" spans="7:33" ht="20" customHeight="1" x14ac:dyDescent="0.25">
      <c r="G1632" s="6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55"/>
      <c r="U1632" s="161"/>
      <c r="V1632" s="164"/>
      <c r="W1632" s="164"/>
      <c r="X1632" s="11"/>
      <c r="Y1632" s="28"/>
      <c r="Z1632" s="28"/>
      <c r="AA1632" s="28"/>
      <c r="AB1632" s="28"/>
      <c r="AC1632" s="28"/>
      <c r="AD1632" s="28"/>
      <c r="AE1632" s="70"/>
      <c r="AF1632" s="36"/>
      <c r="AG1632" s="6"/>
    </row>
    <row r="1633" spans="7:33" ht="20" customHeight="1" x14ac:dyDescent="0.25">
      <c r="G1633" s="6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55"/>
      <c r="U1633" s="161"/>
      <c r="V1633" s="164"/>
      <c r="W1633" s="164"/>
      <c r="X1633" s="11"/>
      <c r="Y1633" s="28"/>
      <c r="Z1633" s="28"/>
      <c r="AA1633" s="28"/>
      <c r="AB1633" s="28"/>
      <c r="AC1633" s="28"/>
      <c r="AD1633" s="28"/>
      <c r="AE1633" s="70"/>
      <c r="AF1633" s="36"/>
      <c r="AG1633" s="6"/>
    </row>
    <row r="1634" spans="7:33" ht="20" customHeight="1" x14ac:dyDescent="0.25">
      <c r="G1634" s="6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55"/>
      <c r="U1634" s="161"/>
      <c r="V1634" s="164"/>
      <c r="W1634" s="164"/>
      <c r="X1634" s="11"/>
      <c r="Y1634" s="28"/>
      <c r="Z1634" s="28"/>
      <c r="AA1634" s="28"/>
      <c r="AB1634" s="28"/>
      <c r="AC1634" s="28"/>
      <c r="AD1634" s="28"/>
      <c r="AE1634" s="70"/>
      <c r="AF1634" s="36"/>
      <c r="AG1634" s="6"/>
    </row>
    <row r="1635" spans="7:33" ht="20" customHeight="1" x14ac:dyDescent="0.25">
      <c r="G1635" s="6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55"/>
      <c r="U1635" s="161"/>
      <c r="V1635" s="164"/>
      <c r="W1635" s="164"/>
      <c r="X1635" s="11"/>
      <c r="Y1635" s="28"/>
      <c r="Z1635" s="28"/>
      <c r="AA1635" s="28"/>
      <c r="AB1635" s="28"/>
      <c r="AC1635" s="28"/>
      <c r="AD1635" s="28"/>
      <c r="AE1635" s="70"/>
      <c r="AF1635" s="36"/>
      <c r="AG1635" s="6"/>
    </row>
    <row r="1636" spans="7:33" ht="20" customHeight="1" x14ac:dyDescent="0.25">
      <c r="G1636" s="6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55"/>
      <c r="U1636" s="161"/>
      <c r="V1636" s="164"/>
      <c r="W1636" s="164"/>
      <c r="X1636" s="11"/>
      <c r="Y1636" s="28"/>
      <c r="Z1636" s="28"/>
      <c r="AA1636" s="28"/>
      <c r="AB1636" s="28"/>
      <c r="AC1636" s="28"/>
      <c r="AD1636" s="28"/>
      <c r="AE1636" s="70"/>
      <c r="AF1636" s="36"/>
      <c r="AG1636" s="6"/>
    </row>
    <row r="1637" spans="7:33" ht="20" customHeight="1" x14ac:dyDescent="0.25">
      <c r="G1637" s="6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55"/>
      <c r="U1637" s="161"/>
      <c r="V1637" s="164"/>
      <c r="W1637" s="164"/>
      <c r="X1637" s="11"/>
      <c r="Y1637" s="28"/>
      <c r="Z1637" s="28"/>
      <c r="AA1637" s="28"/>
      <c r="AB1637" s="28"/>
      <c r="AC1637" s="28"/>
      <c r="AD1637" s="28"/>
      <c r="AE1637" s="70"/>
      <c r="AF1637" s="36"/>
      <c r="AG1637" s="6"/>
    </row>
    <row r="1638" spans="7:33" ht="20" customHeight="1" x14ac:dyDescent="0.25">
      <c r="G1638" s="6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55"/>
      <c r="U1638" s="161"/>
      <c r="V1638" s="164"/>
      <c r="W1638" s="164"/>
      <c r="X1638" s="11"/>
      <c r="Y1638" s="28"/>
      <c r="Z1638" s="28"/>
      <c r="AA1638" s="28"/>
      <c r="AB1638" s="28"/>
      <c r="AC1638" s="28"/>
      <c r="AD1638" s="28"/>
      <c r="AE1638" s="70"/>
      <c r="AF1638" s="36"/>
      <c r="AG1638" s="6"/>
    </row>
    <row r="1639" spans="7:33" ht="20" customHeight="1" x14ac:dyDescent="0.25">
      <c r="G1639" s="6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55"/>
      <c r="U1639" s="161"/>
      <c r="V1639" s="164"/>
      <c r="W1639" s="164"/>
      <c r="X1639" s="11"/>
      <c r="Y1639" s="28"/>
      <c r="Z1639" s="28"/>
      <c r="AA1639" s="28"/>
      <c r="AB1639" s="28"/>
      <c r="AC1639" s="28"/>
      <c r="AD1639" s="28"/>
      <c r="AE1639" s="70"/>
      <c r="AF1639" s="36"/>
      <c r="AG1639" s="6"/>
    </row>
    <row r="1640" spans="7:33" ht="20" customHeight="1" x14ac:dyDescent="0.25">
      <c r="G1640" s="6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55"/>
      <c r="U1640" s="161"/>
      <c r="V1640" s="164"/>
      <c r="W1640" s="164"/>
      <c r="X1640" s="11"/>
      <c r="Y1640" s="28"/>
      <c r="Z1640" s="28"/>
      <c r="AA1640" s="28"/>
      <c r="AB1640" s="28"/>
      <c r="AC1640" s="28"/>
      <c r="AD1640" s="28"/>
      <c r="AE1640" s="70"/>
      <c r="AF1640" s="36"/>
      <c r="AG1640" s="6"/>
    </row>
    <row r="1641" spans="7:33" ht="20" customHeight="1" x14ac:dyDescent="0.25">
      <c r="G1641" s="6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55"/>
      <c r="U1641" s="161"/>
      <c r="V1641" s="164"/>
      <c r="W1641" s="164"/>
      <c r="X1641" s="11"/>
      <c r="Y1641" s="28"/>
      <c r="Z1641" s="28"/>
      <c r="AA1641" s="28"/>
      <c r="AB1641" s="28"/>
      <c r="AC1641" s="28"/>
      <c r="AD1641" s="28"/>
      <c r="AE1641" s="70"/>
      <c r="AF1641" s="36"/>
      <c r="AG1641" s="6"/>
    </row>
    <row r="1642" spans="7:33" ht="20" customHeight="1" x14ac:dyDescent="0.25">
      <c r="G1642" s="6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55"/>
      <c r="U1642" s="161"/>
      <c r="V1642" s="164"/>
      <c r="W1642" s="164"/>
      <c r="X1642" s="11"/>
      <c r="Y1642" s="28"/>
      <c r="Z1642" s="28"/>
      <c r="AA1642" s="28"/>
      <c r="AB1642" s="28"/>
      <c r="AC1642" s="28"/>
      <c r="AD1642" s="28"/>
      <c r="AE1642" s="70"/>
      <c r="AF1642" s="36"/>
      <c r="AG1642" s="6"/>
    </row>
    <row r="1643" spans="7:33" ht="20" customHeight="1" x14ac:dyDescent="0.25">
      <c r="G1643" s="6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55"/>
      <c r="U1643" s="161"/>
      <c r="V1643" s="164"/>
      <c r="W1643" s="164"/>
      <c r="X1643" s="11"/>
      <c r="Y1643" s="28"/>
      <c r="Z1643" s="28"/>
      <c r="AA1643" s="28"/>
      <c r="AB1643" s="28"/>
      <c r="AC1643" s="28"/>
      <c r="AD1643" s="28"/>
      <c r="AE1643" s="70"/>
      <c r="AF1643" s="36"/>
      <c r="AG1643" s="6"/>
    </row>
    <row r="1644" spans="7:33" ht="20" customHeight="1" x14ac:dyDescent="0.25">
      <c r="G1644" s="6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55"/>
      <c r="U1644" s="161"/>
      <c r="V1644" s="164"/>
      <c r="W1644" s="164"/>
      <c r="X1644" s="11"/>
      <c r="Y1644" s="28"/>
      <c r="Z1644" s="28"/>
      <c r="AA1644" s="28"/>
      <c r="AB1644" s="28"/>
      <c r="AC1644" s="28"/>
      <c r="AD1644" s="28"/>
      <c r="AE1644" s="70"/>
      <c r="AF1644" s="36"/>
      <c r="AG1644" s="6"/>
    </row>
    <row r="1645" spans="7:33" ht="20" customHeight="1" x14ac:dyDescent="0.25">
      <c r="G1645" s="6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55"/>
      <c r="U1645" s="161"/>
      <c r="V1645" s="164"/>
      <c r="W1645" s="164"/>
      <c r="X1645" s="11"/>
      <c r="Y1645" s="28"/>
      <c r="Z1645" s="28"/>
      <c r="AA1645" s="28"/>
      <c r="AB1645" s="28"/>
      <c r="AC1645" s="28"/>
      <c r="AD1645" s="28"/>
      <c r="AE1645" s="70"/>
      <c r="AF1645" s="36"/>
      <c r="AG1645" s="6"/>
    </row>
    <row r="1646" spans="7:33" ht="20" customHeight="1" x14ac:dyDescent="0.25">
      <c r="G1646" s="6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55"/>
      <c r="U1646" s="161"/>
      <c r="V1646" s="164"/>
      <c r="W1646" s="164"/>
      <c r="X1646" s="11"/>
      <c r="Y1646" s="28"/>
      <c r="Z1646" s="28"/>
      <c r="AA1646" s="28"/>
      <c r="AB1646" s="28"/>
      <c r="AC1646" s="28"/>
      <c r="AD1646" s="28"/>
      <c r="AE1646" s="70"/>
      <c r="AF1646" s="36"/>
      <c r="AG1646" s="6"/>
    </row>
    <row r="1647" spans="7:33" ht="20" customHeight="1" x14ac:dyDescent="0.25">
      <c r="G1647" s="6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55"/>
      <c r="U1647" s="161"/>
      <c r="V1647" s="164"/>
      <c r="W1647" s="164"/>
      <c r="X1647" s="11"/>
      <c r="Y1647" s="28"/>
      <c r="Z1647" s="28"/>
      <c r="AA1647" s="28"/>
      <c r="AB1647" s="28"/>
      <c r="AC1647" s="28"/>
      <c r="AD1647" s="28"/>
      <c r="AE1647" s="70"/>
      <c r="AF1647" s="36"/>
      <c r="AG1647" s="6"/>
    </row>
    <row r="1648" spans="7:33" ht="20" customHeight="1" x14ac:dyDescent="0.25">
      <c r="G1648" s="6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55"/>
      <c r="U1648" s="161"/>
      <c r="V1648" s="164"/>
      <c r="W1648" s="164"/>
      <c r="X1648" s="11"/>
      <c r="Y1648" s="28"/>
      <c r="Z1648" s="28"/>
      <c r="AA1648" s="28"/>
      <c r="AB1648" s="28"/>
      <c r="AC1648" s="28"/>
      <c r="AD1648" s="28"/>
      <c r="AE1648" s="70"/>
      <c r="AF1648" s="36"/>
      <c r="AG1648" s="6"/>
    </row>
    <row r="1649" spans="7:33" ht="20" customHeight="1" x14ac:dyDescent="0.25">
      <c r="G1649" s="6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55"/>
      <c r="U1649" s="161"/>
      <c r="V1649" s="164"/>
      <c r="W1649" s="164"/>
      <c r="X1649" s="11"/>
      <c r="Y1649" s="28"/>
      <c r="Z1649" s="28"/>
      <c r="AA1649" s="28"/>
      <c r="AB1649" s="28"/>
      <c r="AC1649" s="28"/>
      <c r="AD1649" s="28"/>
      <c r="AE1649" s="70"/>
      <c r="AF1649" s="36"/>
      <c r="AG1649" s="6"/>
    </row>
    <row r="1650" spans="7:33" ht="20" customHeight="1" x14ac:dyDescent="0.25">
      <c r="G1650" s="6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55"/>
      <c r="U1650" s="161"/>
      <c r="V1650" s="164"/>
      <c r="W1650" s="164"/>
      <c r="X1650" s="11"/>
      <c r="Y1650" s="28"/>
      <c r="Z1650" s="28"/>
      <c r="AA1650" s="28"/>
      <c r="AB1650" s="28"/>
      <c r="AC1650" s="28"/>
      <c r="AD1650" s="28"/>
      <c r="AE1650" s="70"/>
      <c r="AF1650" s="36"/>
      <c r="AG1650" s="6"/>
    </row>
    <row r="1651" spans="7:33" ht="20" customHeight="1" x14ac:dyDescent="0.25">
      <c r="G1651" s="6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55"/>
      <c r="U1651" s="161"/>
      <c r="V1651" s="164"/>
      <c r="W1651" s="164"/>
      <c r="X1651" s="11"/>
      <c r="Y1651" s="28"/>
      <c r="Z1651" s="28"/>
      <c r="AA1651" s="28"/>
      <c r="AB1651" s="28"/>
      <c r="AC1651" s="28"/>
      <c r="AD1651" s="28"/>
      <c r="AE1651" s="70"/>
      <c r="AF1651" s="36"/>
      <c r="AG1651" s="6"/>
    </row>
    <row r="1652" spans="7:33" ht="20" customHeight="1" x14ac:dyDescent="0.25">
      <c r="G1652" s="6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55"/>
      <c r="U1652" s="161"/>
      <c r="V1652" s="164"/>
      <c r="W1652" s="164"/>
      <c r="X1652" s="11"/>
      <c r="Y1652" s="28"/>
      <c r="Z1652" s="28"/>
      <c r="AA1652" s="28"/>
      <c r="AB1652" s="28"/>
      <c r="AC1652" s="28"/>
      <c r="AD1652" s="28"/>
      <c r="AE1652" s="70"/>
      <c r="AF1652" s="36"/>
      <c r="AG1652" s="6"/>
    </row>
    <row r="1653" spans="7:33" ht="20" customHeight="1" x14ac:dyDescent="0.25">
      <c r="G1653" s="6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55"/>
      <c r="U1653" s="161"/>
      <c r="V1653" s="164"/>
      <c r="W1653" s="164"/>
      <c r="X1653" s="11"/>
      <c r="Y1653" s="28"/>
      <c r="Z1653" s="28"/>
      <c r="AA1653" s="28"/>
      <c r="AB1653" s="28"/>
      <c r="AC1653" s="28"/>
      <c r="AD1653" s="28"/>
      <c r="AE1653" s="70"/>
      <c r="AF1653" s="36"/>
      <c r="AG1653" s="6"/>
    </row>
    <row r="1654" spans="7:33" ht="20" customHeight="1" x14ac:dyDescent="0.25">
      <c r="G1654" s="6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55"/>
      <c r="U1654" s="161"/>
      <c r="V1654" s="164"/>
      <c r="W1654" s="164"/>
      <c r="X1654" s="11"/>
      <c r="Y1654" s="28"/>
      <c r="Z1654" s="28"/>
      <c r="AA1654" s="28"/>
      <c r="AB1654" s="28"/>
      <c r="AC1654" s="28"/>
      <c r="AD1654" s="28"/>
      <c r="AE1654" s="70"/>
      <c r="AF1654" s="36"/>
      <c r="AG1654" s="6"/>
    </row>
    <row r="1655" spans="7:33" ht="20" customHeight="1" x14ac:dyDescent="0.25">
      <c r="G1655" s="6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55"/>
      <c r="U1655" s="161"/>
      <c r="V1655" s="164"/>
      <c r="W1655" s="164"/>
      <c r="X1655" s="11"/>
      <c r="Y1655" s="28"/>
      <c r="Z1655" s="28"/>
      <c r="AA1655" s="28"/>
      <c r="AB1655" s="28"/>
      <c r="AC1655" s="28"/>
      <c r="AD1655" s="28"/>
      <c r="AE1655" s="70"/>
      <c r="AF1655" s="36"/>
      <c r="AG1655" s="6"/>
    </row>
    <row r="1656" spans="7:33" ht="20" customHeight="1" x14ac:dyDescent="0.25">
      <c r="G1656" s="6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55"/>
      <c r="U1656" s="161"/>
      <c r="V1656" s="164"/>
      <c r="W1656" s="164"/>
      <c r="X1656" s="11"/>
      <c r="Y1656" s="28"/>
      <c r="Z1656" s="28"/>
      <c r="AA1656" s="28"/>
      <c r="AB1656" s="28"/>
      <c r="AC1656" s="28"/>
      <c r="AD1656" s="28"/>
      <c r="AE1656" s="70"/>
      <c r="AF1656" s="36"/>
      <c r="AG1656" s="6"/>
    </row>
    <row r="1657" spans="7:33" ht="20" customHeight="1" x14ac:dyDescent="0.25">
      <c r="G1657" s="6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55"/>
      <c r="U1657" s="161"/>
      <c r="V1657" s="164"/>
      <c r="W1657" s="164"/>
      <c r="X1657" s="11"/>
      <c r="Y1657" s="28"/>
      <c r="Z1657" s="28"/>
      <c r="AA1657" s="28"/>
      <c r="AB1657" s="28"/>
      <c r="AC1657" s="28"/>
      <c r="AD1657" s="28"/>
      <c r="AE1657" s="70"/>
      <c r="AF1657" s="36"/>
      <c r="AG1657" s="6"/>
    </row>
    <row r="1658" spans="7:33" ht="20" customHeight="1" x14ac:dyDescent="0.25">
      <c r="G1658" s="6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55"/>
      <c r="U1658" s="161"/>
      <c r="V1658" s="164"/>
      <c r="W1658" s="164"/>
      <c r="X1658" s="11"/>
      <c r="Y1658" s="28"/>
      <c r="Z1658" s="28"/>
      <c r="AA1658" s="28"/>
      <c r="AB1658" s="28"/>
      <c r="AC1658" s="28"/>
      <c r="AD1658" s="28"/>
      <c r="AE1658" s="70"/>
      <c r="AF1658" s="36"/>
      <c r="AG1658" s="6"/>
    </row>
    <row r="1659" spans="7:33" ht="20" customHeight="1" x14ac:dyDescent="0.25">
      <c r="G1659" s="6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55"/>
      <c r="U1659" s="161"/>
      <c r="V1659" s="164"/>
      <c r="W1659" s="164"/>
      <c r="X1659" s="11"/>
      <c r="Y1659" s="28"/>
      <c r="Z1659" s="28"/>
      <c r="AA1659" s="28"/>
      <c r="AB1659" s="28"/>
      <c r="AC1659" s="28"/>
      <c r="AD1659" s="28"/>
      <c r="AE1659" s="70"/>
      <c r="AF1659" s="36"/>
      <c r="AG1659" s="6"/>
    </row>
    <row r="1660" spans="7:33" ht="20" customHeight="1" x14ac:dyDescent="0.25">
      <c r="G1660" s="6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55"/>
      <c r="U1660" s="161"/>
      <c r="V1660" s="164"/>
      <c r="W1660" s="164"/>
      <c r="X1660" s="11"/>
      <c r="Y1660" s="28"/>
      <c r="Z1660" s="28"/>
      <c r="AA1660" s="28"/>
      <c r="AB1660" s="28"/>
      <c r="AC1660" s="28"/>
      <c r="AD1660" s="28"/>
      <c r="AE1660" s="70"/>
      <c r="AF1660" s="36"/>
      <c r="AG1660" s="6"/>
    </row>
    <row r="1661" spans="7:33" ht="20" customHeight="1" x14ac:dyDescent="0.25">
      <c r="G1661" s="6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55"/>
      <c r="U1661" s="161"/>
      <c r="V1661" s="164"/>
      <c r="W1661" s="164"/>
      <c r="X1661" s="11"/>
      <c r="Y1661" s="28"/>
      <c r="Z1661" s="28"/>
      <c r="AA1661" s="28"/>
      <c r="AB1661" s="28"/>
      <c r="AC1661" s="28"/>
      <c r="AD1661" s="28"/>
      <c r="AE1661" s="70"/>
      <c r="AF1661" s="36"/>
      <c r="AG1661" s="6"/>
    </row>
    <row r="1662" spans="7:33" ht="20" customHeight="1" x14ac:dyDescent="0.25">
      <c r="G1662" s="6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55"/>
      <c r="U1662" s="161"/>
      <c r="V1662" s="164"/>
      <c r="W1662" s="164"/>
      <c r="X1662" s="11"/>
      <c r="Y1662" s="28"/>
      <c r="Z1662" s="28"/>
      <c r="AA1662" s="28"/>
      <c r="AB1662" s="28"/>
      <c r="AC1662" s="28"/>
      <c r="AD1662" s="28"/>
      <c r="AE1662" s="70"/>
      <c r="AF1662" s="36"/>
      <c r="AG1662" s="6"/>
    </row>
    <row r="1663" spans="7:33" ht="20" customHeight="1" x14ac:dyDescent="0.25">
      <c r="G1663" s="6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55"/>
      <c r="U1663" s="161"/>
      <c r="V1663" s="164"/>
      <c r="W1663" s="164"/>
      <c r="X1663" s="11"/>
      <c r="Y1663" s="28"/>
      <c r="Z1663" s="28"/>
      <c r="AA1663" s="28"/>
      <c r="AB1663" s="28"/>
      <c r="AC1663" s="28"/>
      <c r="AD1663" s="28"/>
      <c r="AE1663" s="70"/>
      <c r="AF1663" s="36"/>
      <c r="AG1663" s="6"/>
    </row>
    <row r="1664" spans="7:33" ht="20" customHeight="1" x14ac:dyDescent="0.25">
      <c r="G1664" s="6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55"/>
      <c r="U1664" s="161"/>
      <c r="V1664" s="164"/>
      <c r="W1664" s="164"/>
      <c r="X1664" s="11"/>
      <c r="Y1664" s="28"/>
      <c r="Z1664" s="28"/>
      <c r="AA1664" s="28"/>
      <c r="AB1664" s="28"/>
      <c r="AC1664" s="28"/>
      <c r="AD1664" s="28"/>
      <c r="AE1664" s="70"/>
      <c r="AF1664" s="36"/>
      <c r="AG1664" s="6"/>
    </row>
    <row r="1665" spans="7:33" ht="20" customHeight="1" x14ac:dyDescent="0.25">
      <c r="G1665" s="6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55"/>
      <c r="U1665" s="161"/>
      <c r="V1665" s="164"/>
      <c r="W1665" s="164"/>
      <c r="X1665" s="11"/>
      <c r="Y1665" s="28"/>
      <c r="Z1665" s="28"/>
      <c r="AA1665" s="28"/>
      <c r="AB1665" s="28"/>
      <c r="AC1665" s="28"/>
      <c r="AD1665" s="28"/>
      <c r="AE1665" s="70"/>
      <c r="AF1665" s="36"/>
      <c r="AG1665" s="6"/>
    </row>
    <row r="1666" spans="7:33" ht="20" customHeight="1" x14ac:dyDescent="0.25">
      <c r="G1666" s="6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55"/>
      <c r="U1666" s="161"/>
      <c r="V1666" s="164"/>
      <c r="W1666" s="164"/>
      <c r="X1666" s="11"/>
      <c r="Y1666" s="28"/>
      <c r="Z1666" s="28"/>
      <c r="AA1666" s="28"/>
      <c r="AB1666" s="28"/>
      <c r="AC1666" s="28"/>
      <c r="AD1666" s="28"/>
      <c r="AE1666" s="70"/>
      <c r="AF1666" s="36"/>
      <c r="AG1666" s="6"/>
    </row>
    <row r="1667" spans="7:33" ht="20" customHeight="1" x14ac:dyDescent="0.25">
      <c r="G1667" s="6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55"/>
      <c r="U1667" s="161"/>
      <c r="V1667" s="164"/>
      <c r="W1667" s="164"/>
      <c r="X1667" s="11"/>
      <c r="Y1667" s="28"/>
      <c r="Z1667" s="28"/>
      <c r="AA1667" s="28"/>
      <c r="AB1667" s="28"/>
      <c r="AC1667" s="28"/>
      <c r="AD1667" s="28"/>
      <c r="AE1667" s="70"/>
      <c r="AF1667" s="36"/>
      <c r="AG1667" s="6"/>
    </row>
    <row r="1668" spans="7:33" ht="20" customHeight="1" x14ac:dyDescent="0.25">
      <c r="G1668" s="6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55"/>
      <c r="U1668" s="161"/>
      <c r="V1668" s="164"/>
      <c r="W1668" s="164"/>
      <c r="X1668" s="11"/>
      <c r="Y1668" s="28"/>
      <c r="Z1668" s="28"/>
      <c r="AA1668" s="28"/>
      <c r="AB1668" s="28"/>
      <c r="AC1668" s="28"/>
      <c r="AD1668" s="28"/>
      <c r="AE1668" s="70"/>
      <c r="AF1668" s="36"/>
      <c r="AG1668" s="6"/>
    </row>
    <row r="1669" spans="7:33" ht="20" customHeight="1" x14ac:dyDescent="0.25">
      <c r="G1669" s="6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55"/>
      <c r="U1669" s="161"/>
      <c r="V1669" s="164"/>
      <c r="W1669" s="164"/>
      <c r="X1669" s="11"/>
      <c r="Y1669" s="28"/>
      <c r="Z1669" s="28"/>
      <c r="AA1669" s="28"/>
      <c r="AB1669" s="28"/>
      <c r="AC1669" s="28"/>
      <c r="AD1669" s="28"/>
      <c r="AE1669" s="70"/>
      <c r="AF1669" s="36"/>
      <c r="AG1669" s="6"/>
    </row>
    <row r="1670" spans="7:33" ht="20" customHeight="1" x14ac:dyDescent="0.25">
      <c r="G1670" s="6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55"/>
      <c r="U1670" s="161"/>
      <c r="V1670" s="164"/>
      <c r="W1670" s="164"/>
      <c r="X1670" s="11"/>
      <c r="Y1670" s="28"/>
      <c r="Z1670" s="28"/>
      <c r="AA1670" s="28"/>
      <c r="AB1670" s="28"/>
      <c r="AC1670" s="28"/>
      <c r="AD1670" s="28"/>
      <c r="AE1670" s="70"/>
      <c r="AF1670" s="36"/>
      <c r="AG1670" s="6"/>
    </row>
    <row r="1671" spans="7:33" ht="20" customHeight="1" x14ac:dyDescent="0.25">
      <c r="G1671" s="6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55"/>
      <c r="U1671" s="161"/>
      <c r="V1671" s="164"/>
      <c r="W1671" s="164"/>
      <c r="X1671" s="11"/>
      <c r="Y1671" s="28"/>
      <c r="Z1671" s="28"/>
      <c r="AA1671" s="28"/>
      <c r="AB1671" s="28"/>
      <c r="AC1671" s="28"/>
      <c r="AD1671" s="28"/>
      <c r="AE1671" s="70"/>
      <c r="AF1671" s="36"/>
      <c r="AG1671" s="6"/>
    </row>
    <row r="1672" spans="7:33" ht="20" customHeight="1" x14ac:dyDescent="0.25">
      <c r="G1672" s="6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55"/>
      <c r="U1672" s="161"/>
      <c r="V1672" s="164"/>
      <c r="W1672" s="164"/>
      <c r="X1672" s="11"/>
      <c r="Y1672" s="28"/>
      <c r="Z1672" s="28"/>
      <c r="AA1672" s="28"/>
      <c r="AB1672" s="28"/>
      <c r="AC1672" s="28"/>
      <c r="AD1672" s="28"/>
      <c r="AE1672" s="70"/>
      <c r="AF1672" s="36"/>
      <c r="AG1672" s="6"/>
    </row>
    <row r="1673" spans="7:33" ht="20" customHeight="1" x14ac:dyDescent="0.25">
      <c r="G1673" s="6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55"/>
      <c r="U1673" s="161"/>
      <c r="V1673" s="164"/>
      <c r="W1673" s="164"/>
      <c r="X1673" s="11"/>
      <c r="Y1673" s="28"/>
      <c r="Z1673" s="28"/>
      <c r="AA1673" s="28"/>
      <c r="AB1673" s="28"/>
      <c r="AC1673" s="28"/>
      <c r="AD1673" s="28"/>
      <c r="AE1673" s="70"/>
      <c r="AF1673" s="36"/>
      <c r="AG1673" s="6"/>
    </row>
    <row r="1674" spans="7:33" ht="20" customHeight="1" x14ac:dyDescent="0.25">
      <c r="G1674" s="6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55"/>
      <c r="U1674" s="161"/>
      <c r="V1674" s="164"/>
      <c r="W1674" s="164"/>
      <c r="X1674" s="11"/>
      <c r="Y1674" s="28"/>
      <c r="Z1674" s="28"/>
      <c r="AA1674" s="28"/>
      <c r="AB1674" s="28"/>
      <c r="AC1674" s="28"/>
      <c r="AD1674" s="28"/>
      <c r="AE1674" s="70"/>
      <c r="AF1674" s="36"/>
      <c r="AG1674" s="6"/>
    </row>
    <row r="1675" spans="7:33" ht="20" customHeight="1" x14ac:dyDescent="0.25">
      <c r="G1675" s="6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55"/>
      <c r="U1675" s="161"/>
      <c r="V1675" s="164"/>
      <c r="W1675" s="164"/>
      <c r="X1675" s="11"/>
      <c r="Y1675" s="28"/>
      <c r="Z1675" s="28"/>
      <c r="AA1675" s="28"/>
      <c r="AB1675" s="28"/>
      <c r="AC1675" s="28"/>
      <c r="AD1675" s="28"/>
      <c r="AE1675" s="70"/>
      <c r="AF1675" s="36"/>
      <c r="AG1675" s="6"/>
    </row>
    <row r="1676" spans="7:33" ht="20" customHeight="1" x14ac:dyDescent="0.25">
      <c r="G1676" s="6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55"/>
      <c r="U1676" s="161"/>
      <c r="V1676" s="164"/>
      <c r="W1676" s="164"/>
      <c r="X1676" s="11"/>
      <c r="Y1676" s="28"/>
      <c r="Z1676" s="28"/>
      <c r="AA1676" s="28"/>
      <c r="AB1676" s="28"/>
      <c r="AC1676" s="28"/>
      <c r="AD1676" s="28"/>
      <c r="AE1676" s="70"/>
      <c r="AF1676" s="36"/>
      <c r="AG1676" s="6"/>
    </row>
    <row r="1677" spans="7:33" ht="20" customHeight="1" x14ac:dyDescent="0.25">
      <c r="G1677" s="6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55"/>
      <c r="U1677" s="161"/>
      <c r="V1677" s="164"/>
      <c r="W1677" s="164"/>
      <c r="X1677" s="11"/>
      <c r="Y1677" s="28"/>
      <c r="Z1677" s="28"/>
      <c r="AA1677" s="28"/>
      <c r="AB1677" s="28"/>
      <c r="AC1677" s="28"/>
      <c r="AD1677" s="28"/>
      <c r="AE1677" s="70"/>
      <c r="AF1677" s="36"/>
      <c r="AG1677" s="6"/>
    </row>
    <row r="1678" spans="7:33" ht="20" customHeight="1" x14ac:dyDescent="0.25">
      <c r="G1678" s="6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55"/>
      <c r="U1678" s="161"/>
      <c r="V1678" s="164"/>
      <c r="W1678" s="164"/>
      <c r="X1678" s="11"/>
      <c r="Y1678" s="28"/>
      <c r="Z1678" s="28"/>
      <c r="AA1678" s="28"/>
      <c r="AB1678" s="28"/>
      <c r="AC1678" s="28"/>
      <c r="AD1678" s="28"/>
      <c r="AE1678" s="70"/>
      <c r="AF1678" s="36"/>
      <c r="AG1678" s="6"/>
    </row>
    <row r="1679" spans="7:33" ht="20" customHeight="1" x14ac:dyDescent="0.25">
      <c r="G1679" s="6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55"/>
      <c r="U1679" s="161"/>
      <c r="V1679" s="164"/>
      <c r="W1679" s="164"/>
      <c r="X1679" s="11"/>
      <c r="Y1679" s="28"/>
      <c r="Z1679" s="28"/>
      <c r="AA1679" s="28"/>
      <c r="AB1679" s="28"/>
      <c r="AC1679" s="28"/>
      <c r="AD1679" s="28"/>
      <c r="AE1679" s="70"/>
      <c r="AF1679" s="36"/>
      <c r="AG1679" s="6"/>
    </row>
    <row r="1680" spans="7:33" ht="20" customHeight="1" x14ac:dyDescent="0.25">
      <c r="G1680" s="6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55"/>
      <c r="U1680" s="161"/>
      <c r="V1680" s="164"/>
      <c r="W1680" s="164"/>
      <c r="X1680" s="11"/>
      <c r="Y1680" s="28"/>
      <c r="Z1680" s="28"/>
      <c r="AA1680" s="28"/>
      <c r="AB1680" s="28"/>
      <c r="AC1680" s="28"/>
      <c r="AD1680" s="28"/>
      <c r="AE1680" s="70"/>
      <c r="AF1680" s="36"/>
      <c r="AG1680" s="6"/>
    </row>
    <row r="1681" spans="7:33" ht="20" customHeight="1" x14ac:dyDescent="0.25">
      <c r="G1681" s="6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55"/>
      <c r="U1681" s="161"/>
      <c r="V1681" s="164"/>
      <c r="W1681" s="164"/>
      <c r="X1681" s="11"/>
      <c r="Y1681" s="28"/>
      <c r="Z1681" s="28"/>
      <c r="AA1681" s="28"/>
      <c r="AB1681" s="28"/>
      <c r="AC1681" s="28"/>
      <c r="AD1681" s="28"/>
      <c r="AE1681" s="70"/>
      <c r="AF1681" s="36"/>
      <c r="AG1681" s="6"/>
    </row>
    <row r="1682" spans="7:33" ht="20" customHeight="1" x14ac:dyDescent="0.25">
      <c r="G1682" s="6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55"/>
      <c r="U1682" s="161"/>
      <c r="V1682" s="164"/>
      <c r="W1682" s="164"/>
      <c r="X1682" s="11"/>
      <c r="Y1682" s="28"/>
      <c r="Z1682" s="28"/>
      <c r="AA1682" s="28"/>
      <c r="AB1682" s="28"/>
      <c r="AC1682" s="28"/>
      <c r="AD1682" s="28"/>
      <c r="AE1682" s="70"/>
      <c r="AF1682" s="36"/>
      <c r="AG1682" s="6"/>
    </row>
    <row r="1683" spans="7:33" ht="20" customHeight="1" x14ac:dyDescent="0.25">
      <c r="G1683" s="6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55"/>
      <c r="U1683" s="161"/>
      <c r="V1683" s="164"/>
      <c r="W1683" s="164"/>
      <c r="X1683" s="11"/>
      <c r="Y1683" s="28"/>
      <c r="Z1683" s="28"/>
      <c r="AA1683" s="28"/>
      <c r="AB1683" s="28"/>
      <c r="AC1683" s="28"/>
      <c r="AD1683" s="28"/>
      <c r="AE1683" s="70"/>
      <c r="AF1683" s="36"/>
      <c r="AG1683" s="6"/>
    </row>
    <row r="1684" spans="7:33" ht="20" customHeight="1" x14ac:dyDescent="0.25">
      <c r="G1684" s="6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55"/>
      <c r="U1684" s="161"/>
      <c r="V1684" s="164"/>
      <c r="W1684" s="164"/>
      <c r="X1684" s="11"/>
      <c r="Y1684" s="28"/>
      <c r="Z1684" s="28"/>
      <c r="AA1684" s="28"/>
      <c r="AB1684" s="28"/>
      <c r="AC1684" s="28"/>
      <c r="AD1684" s="28"/>
      <c r="AE1684" s="70"/>
      <c r="AF1684" s="36"/>
      <c r="AG1684" s="6"/>
    </row>
    <row r="1685" spans="7:33" ht="20" customHeight="1" x14ac:dyDescent="0.25">
      <c r="G1685" s="6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55"/>
      <c r="U1685" s="161"/>
      <c r="V1685" s="164"/>
      <c r="W1685" s="164"/>
      <c r="X1685" s="11"/>
      <c r="Y1685" s="28"/>
      <c r="Z1685" s="28"/>
      <c r="AA1685" s="28"/>
      <c r="AB1685" s="28"/>
      <c r="AC1685" s="28"/>
      <c r="AD1685" s="28"/>
      <c r="AE1685" s="70"/>
      <c r="AF1685" s="36"/>
      <c r="AG1685" s="6"/>
    </row>
    <row r="1686" spans="7:33" ht="20" customHeight="1" x14ac:dyDescent="0.25">
      <c r="G1686" s="6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55"/>
      <c r="U1686" s="161"/>
      <c r="V1686" s="164"/>
      <c r="W1686" s="164"/>
      <c r="X1686" s="11"/>
      <c r="Y1686" s="28"/>
      <c r="Z1686" s="28"/>
      <c r="AA1686" s="28"/>
      <c r="AB1686" s="28"/>
      <c r="AC1686" s="28"/>
      <c r="AD1686" s="28"/>
      <c r="AE1686" s="70"/>
      <c r="AF1686" s="36"/>
      <c r="AG1686" s="6"/>
    </row>
    <row r="1687" spans="7:33" ht="20" customHeight="1" x14ac:dyDescent="0.25">
      <c r="G1687" s="6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55"/>
      <c r="U1687" s="161"/>
      <c r="V1687" s="164"/>
      <c r="W1687" s="164"/>
      <c r="X1687" s="11"/>
      <c r="Y1687" s="28"/>
      <c r="Z1687" s="28"/>
      <c r="AA1687" s="28"/>
      <c r="AB1687" s="28"/>
      <c r="AC1687" s="28"/>
      <c r="AD1687" s="28"/>
      <c r="AE1687" s="70"/>
      <c r="AF1687" s="36"/>
      <c r="AG1687" s="6"/>
    </row>
    <row r="1688" spans="7:33" ht="20" customHeight="1" x14ac:dyDescent="0.25">
      <c r="G1688" s="6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55"/>
      <c r="U1688" s="161"/>
      <c r="V1688" s="164"/>
      <c r="W1688" s="164"/>
      <c r="X1688" s="11"/>
      <c r="Y1688" s="28"/>
      <c r="Z1688" s="28"/>
      <c r="AA1688" s="28"/>
      <c r="AB1688" s="28"/>
      <c r="AC1688" s="28"/>
      <c r="AD1688" s="28"/>
      <c r="AE1688" s="70"/>
      <c r="AF1688" s="36"/>
      <c r="AG1688" s="6"/>
    </row>
    <row r="1689" spans="7:33" ht="20" customHeight="1" x14ac:dyDescent="0.25">
      <c r="G1689" s="6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55"/>
      <c r="U1689" s="161"/>
      <c r="V1689" s="164"/>
      <c r="W1689" s="164"/>
      <c r="X1689" s="11"/>
      <c r="Y1689" s="28"/>
      <c r="Z1689" s="28"/>
      <c r="AA1689" s="28"/>
      <c r="AB1689" s="28"/>
      <c r="AC1689" s="28"/>
      <c r="AD1689" s="28"/>
      <c r="AE1689" s="70"/>
      <c r="AF1689" s="36"/>
      <c r="AG1689" s="6"/>
    </row>
    <row r="1690" spans="7:33" ht="20" customHeight="1" x14ac:dyDescent="0.25">
      <c r="G1690" s="6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55"/>
      <c r="U1690" s="161"/>
      <c r="V1690" s="164"/>
      <c r="W1690" s="164"/>
      <c r="X1690" s="11"/>
      <c r="Y1690" s="28"/>
      <c r="Z1690" s="28"/>
      <c r="AA1690" s="28"/>
      <c r="AB1690" s="28"/>
      <c r="AC1690" s="28"/>
      <c r="AD1690" s="28"/>
      <c r="AE1690" s="70"/>
      <c r="AF1690" s="36"/>
      <c r="AG1690" s="6"/>
    </row>
    <row r="1691" spans="7:33" ht="20" customHeight="1" x14ac:dyDescent="0.25">
      <c r="G1691" s="6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55"/>
      <c r="U1691" s="161"/>
      <c r="V1691" s="164"/>
      <c r="W1691" s="164"/>
      <c r="X1691" s="11"/>
      <c r="Y1691" s="28"/>
      <c r="Z1691" s="28"/>
      <c r="AA1691" s="28"/>
      <c r="AB1691" s="28"/>
      <c r="AC1691" s="28"/>
      <c r="AD1691" s="28"/>
      <c r="AE1691" s="70"/>
      <c r="AF1691" s="36"/>
      <c r="AG1691" s="6"/>
    </row>
    <row r="1692" spans="7:33" ht="20" customHeight="1" x14ac:dyDescent="0.25">
      <c r="G1692" s="6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55"/>
      <c r="U1692" s="161"/>
      <c r="V1692" s="164"/>
      <c r="W1692" s="164"/>
      <c r="X1692" s="11"/>
      <c r="Y1692" s="28"/>
      <c r="Z1692" s="28"/>
      <c r="AA1692" s="28"/>
      <c r="AB1692" s="28"/>
      <c r="AC1692" s="28"/>
      <c r="AD1692" s="28"/>
      <c r="AE1692" s="70"/>
      <c r="AF1692" s="36"/>
      <c r="AG1692" s="6"/>
    </row>
    <row r="1693" spans="7:33" ht="20" customHeight="1" x14ac:dyDescent="0.25">
      <c r="G1693" s="6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55"/>
      <c r="U1693" s="161"/>
      <c r="V1693" s="164"/>
      <c r="W1693" s="164"/>
      <c r="X1693" s="11"/>
      <c r="Y1693" s="28"/>
      <c r="Z1693" s="28"/>
      <c r="AA1693" s="28"/>
      <c r="AB1693" s="28"/>
      <c r="AC1693" s="28"/>
      <c r="AD1693" s="28"/>
      <c r="AE1693" s="70"/>
      <c r="AF1693" s="36"/>
      <c r="AG1693" s="6"/>
    </row>
    <row r="1694" spans="7:33" ht="20" customHeight="1" x14ac:dyDescent="0.25">
      <c r="G1694" s="6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55"/>
      <c r="U1694" s="161"/>
      <c r="V1694" s="164"/>
      <c r="W1694" s="164"/>
      <c r="X1694" s="11"/>
      <c r="Y1694" s="28"/>
      <c r="Z1694" s="28"/>
      <c r="AA1694" s="28"/>
      <c r="AB1694" s="28"/>
      <c r="AC1694" s="28"/>
      <c r="AD1694" s="28"/>
      <c r="AE1694" s="70"/>
      <c r="AF1694" s="36"/>
      <c r="AG1694" s="6"/>
    </row>
    <row r="1695" spans="7:33" ht="20" customHeight="1" x14ac:dyDescent="0.25">
      <c r="G1695" s="6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55"/>
      <c r="U1695" s="161"/>
      <c r="V1695" s="164"/>
      <c r="W1695" s="164"/>
      <c r="X1695" s="11"/>
      <c r="Y1695" s="28"/>
      <c r="Z1695" s="28"/>
      <c r="AA1695" s="28"/>
      <c r="AB1695" s="28"/>
      <c r="AC1695" s="28"/>
      <c r="AD1695" s="28"/>
      <c r="AE1695" s="70"/>
      <c r="AF1695" s="36"/>
      <c r="AG1695" s="6"/>
    </row>
    <row r="1696" spans="7:33" ht="20" customHeight="1" x14ac:dyDescent="0.25">
      <c r="G1696" s="6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55"/>
      <c r="U1696" s="161"/>
      <c r="V1696" s="164"/>
      <c r="W1696" s="164"/>
      <c r="X1696" s="11"/>
      <c r="Y1696" s="28"/>
      <c r="Z1696" s="28"/>
      <c r="AA1696" s="28"/>
      <c r="AB1696" s="28"/>
      <c r="AC1696" s="28"/>
      <c r="AD1696" s="28"/>
      <c r="AE1696" s="70"/>
      <c r="AF1696" s="36"/>
      <c r="AG1696" s="6"/>
    </row>
    <row r="1697" spans="7:33" ht="20" customHeight="1" x14ac:dyDescent="0.25">
      <c r="G1697" s="6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55"/>
      <c r="U1697" s="161"/>
      <c r="V1697" s="164"/>
      <c r="W1697" s="164"/>
      <c r="X1697" s="11"/>
      <c r="Y1697" s="28"/>
      <c r="Z1697" s="28"/>
      <c r="AA1697" s="28"/>
      <c r="AB1697" s="28"/>
      <c r="AC1697" s="28"/>
      <c r="AD1697" s="28"/>
      <c r="AE1697" s="70"/>
      <c r="AF1697" s="36"/>
      <c r="AG1697" s="6"/>
    </row>
    <row r="1698" spans="7:33" ht="20" customHeight="1" x14ac:dyDescent="0.25">
      <c r="G1698" s="6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55"/>
      <c r="U1698" s="161"/>
      <c r="V1698" s="164"/>
      <c r="W1698" s="164"/>
      <c r="X1698" s="11"/>
      <c r="Y1698" s="28"/>
      <c r="Z1698" s="28"/>
      <c r="AA1698" s="28"/>
      <c r="AB1698" s="28"/>
      <c r="AC1698" s="28"/>
      <c r="AD1698" s="28"/>
      <c r="AE1698" s="70"/>
      <c r="AF1698" s="36"/>
      <c r="AG1698" s="6"/>
    </row>
    <row r="1699" spans="7:33" ht="20" customHeight="1" x14ac:dyDescent="0.25">
      <c r="G1699" s="6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55"/>
      <c r="U1699" s="161"/>
      <c r="V1699" s="164"/>
      <c r="W1699" s="164"/>
      <c r="X1699" s="11"/>
      <c r="Y1699" s="28"/>
      <c r="Z1699" s="28"/>
      <c r="AA1699" s="28"/>
      <c r="AB1699" s="28"/>
      <c r="AC1699" s="28"/>
      <c r="AD1699" s="28"/>
      <c r="AE1699" s="70"/>
      <c r="AF1699" s="36"/>
      <c r="AG1699" s="6"/>
    </row>
    <row r="1700" spans="7:33" ht="20" customHeight="1" x14ac:dyDescent="0.25">
      <c r="G1700" s="6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55"/>
      <c r="U1700" s="161"/>
      <c r="V1700" s="164"/>
      <c r="W1700" s="164"/>
      <c r="X1700" s="11"/>
      <c r="Y1700" s="28"/>
      <c r="Z1700" s="28"/>
      <c r="AA1700" s="28"/>
      <c r="AB1700" s="28"/>
      <c r="AC1700" s="28"/>
      <c r="AD1700" s="28"/>
      <c r="AE1700" s="70"/>
      <c r="AF1700" s="36"/>
      <c r="AG1700" s="6"/>
    </row>
    <row r="1701" spans="7:33" ht="20" customHeight="1" x14ac:dyDescent="0.25">
      <c r="G1701" s="6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55"/>
      <c r="U1701" s="161"/>
      <c r="V1701" s="164"/>
      <c r="W1701" s="164"/>
      <c r="X1701" s="11"/>
      <c r="Y1701" s="28"/>
      <c r="Z1701" s="28"/>
      <c r="AA1701" s="28"/>
      <c r="AB1701" s="28"/>
      <c r="AC1701" s="28"/>
      <c r="AD1701" s="28"/>
      <c r="AE1701" s="70"/>
      <c r="AF1701" s="36"/>
      <c r="AG1701" s="6"/>
    </row>
    <row r="1702" spans="7:33" ht="20" customHeight="1" x14ac:dyDescent="0.25">
      <c r="G1702" s="6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55"/>
      <c r="U1702" s="161"/>
      <c r="V1702" s="164"/>
      <c r="W1702" s="164"/>
      <c r="X1702" s="11"/>
      <c r="Y1702" s="28"/>
      <c r="Z1702" s="28"/>
      <c r="AA1702" s="28"/>
      <c r="AB1702" s="28"/>
      <c r="AC1702" s="28"/>
      <c r="AD1702" s="28"/>
      <c r="AE1702" s="70"/>
      <c r="AF1702" s="36"/>
      <c r="AG1702" s="6"/>
    </row>
    <row r="1703" spans="7:33" ht="20" customHeight="1" x14ac:dyDescent="0.25">
      <c r="G1703" s="6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55"/>
      <c r="U1703" s="161"/>
      <c r="V1703" s="164"/>
      <c r="W1703" s="164"/>
      <c r="X1703" s="11"/>
      <c r="Y1703" s="28"/>
      <c r="Z1703" s="28"/>
      <c r="AA1703" s="28"/>
      <c r="AB1703" s="28"/>
      <c r="AC1703" s="28"/>
      <c r="AD1703" s="28"/>
      <c r="AE1703" s="70"/>
      <c r="AF1703" s="36"/>
      <c r="AG1703" s="6"/>
    </row>
    <row r="1704" spans="7:33" ht="20" customHeight="1" x14ac:dyDescent="0.25">
      <c r="G1704" s="6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55"/>
      <c r="U1704" s="161"/>
      <c r="V1704" s="164"/>
      <c r="W1704" s="164"/>
      <c r="X1704" s="11"/>
      <c r="Y1704" s="28"/>
      <c r="Z1704" s="28"/>
      <c r="AA1704" s="28"/>
      <c r="AB1704" s="28"/>
      <c r="AC1704" s="28"/>
      <c r="AD1704" s="28"/>
      <c r="AE1704" s="70"/>
      <c r="AF1704" s="36"/>
      <c r="AG1704" s="6"/>
    </row>
    <row r="1705" spans="7:33" ht="20" customHeight="1" x14ac:dyDescent="0.25">
      <c r="G1705" s="6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55"/>
      <c r="U1705" s="161"/>
      <c r="V1705" s="164"/>
      <c r="W1705" s="164"/>
      <c r="X1705" s="11"/>
      <c r="Y1705" s="28"/>
      <c r="Z1705" s="28"/>
      <c r="AA1705" s="28"/>
      <c r="AB1705" s="28"/>
      <c r="AC1705" s="28"/>
      <c r="AD1705" s="28"/>
      <c r="AE1705" s="70"/>
      <c r="AF1705" s="36"/>
      <c r="AG1705" s="6"/>
    </row>
    <row r="1706" spans="7:33" ht="20" customHeight="1" x14ac:dyDescent="0.25">
      <c r="G1706" s="6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55"/>
      <c r="U1706" s="161"/>
      <c r="V1706" s="164"/>
      <c r="W1706" s="164"/>
      <c r="X1706" s="11"/>
      <c r="Y1706" s="28"/>
      <c r="Z1706" s="28"/>
      <c r="AA1706" s="28"/>
      <c r="AB1706" s="28"/>
      <c r="AC1706" s="28"/>
      <c r="AD1706" s="28"/>
      <c r="AE1706" s="70"/>
      <c r="AF1706" s="36"/>
      <c r="AG1706" s="6"/>
    </row>
    <row r="1707" spans="7:33" ht="20" customHeight="1" x14ac:dyDescent="0.25">
      <c r="G1707" s="6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55"/>
      <c r="U1707" s="161"/>
      <c r="V1707" s="164"/>
      <c r="W1707" s="164"/>
      <c r="X1707" s="11"/>
      <c r="Y1707" s="28"/>
      <c r="Z1707" s="28"/>
      <c r="AA1707" s="28"/>
      <c r="AB1707" s="28"/>
      <c r="AC1707" s="28"/>
      <c r="AD1707" s="28"/>
      <c r="AE1707" s="70"/>
      <c r="AF1707" s="36"/>
      <c r="AG1707" s="6"/>
    </row>
    <row r="1708" spans="7:33" ht="20" customHeight="1" x14ac:dyDescent="0.25">
      <c r="G1708" s="6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55"/>
      <c r="U1708" s="161"/>
      <c r="V1708" s="164"/>
      <c r="W1708" s="164"/>
      <c r="X1708" s="11"/>
      <c r="Y1708" s="28"/>
      <c r="Z1708" s="28"/>
      <c r="AA1708" s="28"/>
      <c r="AB1708" s="28"/>
      <c r="AC1708" s="28"/>
      <c r="AD1708" s="28"/>
      <c r="AE1708" s="70"/>
      <c r="AF1708" s="36"/>
      <c r="AG1708" s="6"/>
    </row>
    <row r="1709" spans="7:33" ht="20" customHeight="1" x14ac:dyDescent="0.25">
      <c r="G1709" s="6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55"/>
      <c r="U1709" s="161"/>
      <c r="V1709" s="164"/>
      <c r="W1709" s="164"/>
      <c r="X1709" s="11"/>
      <c r="Y1709" s="28"/>
      <c r="Z1709" s="28"/>
      <c r="AA1709" s="28"/>
      <c r="AB1709" s="28"/>
      <c r="AC1709" s="28"/>
      <c r="AD1709" s="28"/>
      <c r="AE1709" s="70"/>
      <c r="AF1709" s="36"/>
      <c r="AG1709" s="6"/>
    </row>
    <row r="1710" spans="7:33" ht="20" customHeight="1" x14ac:dyDescent="0.25">
      <c r="G1710" s="6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55"/>
      <c r="U1710" s="161"/>
      <c r="V1710" s="164"/>
      <c r="W1710" s="164"/>
      <c r="X1710" s="11"/>
      <c r="Y1710" s="28"/>
      <c r="Z1710" s="28"/>
      <c r="AA1710" s="28"/>
      <c r="AB1710" s="28"/>
      <c r="AC1710" s="28"/>
      <c r="AD1710" s="28"/>
      <c r="AE1710" s="70"/>
      <c r="AF1710" s="36"/>
      <c r="AG1710" s="6"/>
    </row>
    <row r="1711" spans="7:33" ht="20" customHeight="1" x14ac:dyDescent="0.25">
      <c r="G1711" s="6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55"/>
      <c r="U1711" s="161"/>
      <c r="V1711" s="164"/>
      <c r="W1711" s="164"/>
      <c r="X1711" s="11"/>
      <c r="Y1711" s="28"/>
      <c r="Z1711" s="28"/>
      <c r="AA1711" s="28"/>
      <c r="AB1711" s="28"/>
      <c r="AC1711" s="28"/>
      <c r="AD1711" s="28"/>
      <c r="AE1711" s="70"/>
      <c r="AF1711" s="36"/>
      <c r="AG1711" s="6"/>
    </row>
    <row r="1712" spans="7:33" ht="20" customHeight="1" x14ac:dyDescent="0.25">
      <c r="G1712" s="6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55"/>
      <c r="U1712" s="161"/>
      <c r="V1712" s="164"/>
      <c r="W1712" s="164"/>
      <c r="X1712" s="11"/>
      <c r="Y1712" s="28"/>
      <c r="Z1712" s="28"/>
      <c r="AA1712" s="28"/>
      <c r="AB1712" s="28"/>
      <c r="AC1712" s="28"/>
      <c r="AD1712" s="28"/>
      <c r="AE1712" s="70"/>
      <c r="AF1712" s="36"/>
      <c r="AG1712" s="6"/>
    </row>
    <row r="1713" spans="7:33" ht="20" customHeight="1" x14ac:dyDescent="0.25">
      <c r="G1713" s="6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55"/>
      <c r="U1713" s="161"/>
      <c r="V1713" s="164"/>
      <c r="W1713" s="164"/>
      <c r="X1713" s="11"/>
      <c r="Y1713" s="28"/>
      <c r="Z1713" s="28"/>
      <c r="AA1713" s="28"/>
      <c r="AB1713" s="28"/>
      <c r="AC1713" s="28"/>
      <c r="AD1713" s="28"/>
      <c r="AE1713" s="70"/>
      <c r="AF1713" s="36"/>
      <c r="AG1713" s="6"/>
    </row>
    <row r="1714" spans="7:33" ht="20" customHeight="1" x14ac:dyDescent="0.25">
      <c r="G1714" s="6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55"/>
      <c r="U1714" s="161"/>
      <c r="V1714" s="164"/>
      <c r="W1714" s="164"/>
      <c r="X1714" s="11"/>
      <c r="Y1714" s="28"/>
      <c r="Z1714" s="28"/>
      <c r="AA1714" s="28"/>
      <c r="AB1714" s="28"/>
      <c r="AC1714" s="28"/>
      <c r="AD1714" s="28"/>
      <c r="AE1714" s="70"/>
      <c r="AF1714" s="36"/>
      <c r="AG1714" s="6"/>
    </row>
    <row r="1715" spans="7:33" ht="20" customHeight="1" x14ac:dyDescent="0.25">
      <c r="G1715" s="6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55"/>
      <c r="U1715" s="161"/>
      <c r="V1715" s="164"/>
      <c r="W1715" s="164"/>
      <c r="X1715" s="11"/>
      <c r="Y1715" s="28"/>
      <c r="Z1715" s="28"/>
      <c r="AA1715" s="28"/>
      <c r="AB1715" s="28"/>
      <c r="AC1715" s="28"/>
      <c r="AD1715" s="28"/>
      <c r="AE1715" s="70"/>
      <c r="AF1715" s="36"/>
      <c r="AG1715" s="6"/>
    </row>
    <row r="1716" spans="7:33" ht="20" customHeight="1" x14ac:dyDescent="0.25">
      <c r="G1716" s="6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55"/>
      <c r="U1716" s="161"/>
      <c r="V1716" s="164"/>
      <c r="W1716" s="164"/>
      <c r="X1716" s="11"/>
      <c r="Y1716" s="28"/>
      <c r="Z1716" s="28"/>
      <c r="AA1716" s="28"/>
      <c r="AB1716" s="28"/>
      <c r="AC1716" s="28"/>
      <c r="AD1716" s="28"/>
      <c r="AE1716" s="70"/>
      <c r="AF1716" s="36"/>
      <c r="AG1716" s="6"/>
    </row>
    <row r="1717" spans="7:33" ht="20" customHeight="1" x14ac:dyDescent="0.25">
      <c r="G1717" s="6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55"/>
      <c r="U1717" s="161"/>
      <c r="V1717" s="164"/>
      <c r="W1717" s="164"/>
      <c r="X1717" s="11"/>
      <c r="Y1717" s="28"/>
      <c r="Z1717" s="28"/>
      <c r="AA1717" s="28"/>
      <c r="AB1717" s="28"/>
      <c r="AC1717" s="28"/>
      <c r="AD1717" s="28"/>
      <c r="AE1717" s="70"/>
      <c r="AF1717" s="36"/>
      <c r="AG1717" s="6"/>
    </row>
    <row r="1718" spans="7:33" ht="20" customHeight="1" x14ac:dyDescent="0.25">
      <c r="G1718" s="6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55"/>
      <c r="U1718" s="161"/>
      <c r="V1718" s="164"/>
      <c r="W1718" s="164"/>
      <c r="X1718" s="11"/>
      <c r="Y1718" s="28"/>
      <c r="Z1718" s="28"/>
      <c r="AA1718" s="28"/>
      <c r="AB1718" s="28"/>
      <c r="AC1718" s="28"/>
      <c r="AD1718" s="28"/>
      <c r="AE1718" s="70"/>
      <c r="AF1718" s="36"/>
      <c r="AG1718" s="6"/>
    </row>
    <row r="1719" spans="7:33" ht="20" customHeight="1" x14ac:dyDescent="0.25">
      <c r="G1719" s="6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55"/>
      <c r="U1719" s="161"/>
      <c r="V1719" s="164"/>
      <c r="W1719" s="164"/>
      <c r="X1719" s="11"/>
      <c r="Y1719" s="28"/>
      <c r="Z1719" s="28"/>
      <c r="AA1719" s="28"/>
      <c r="AB1719" s="28"/>
      <c r="AC1719" s="28"/>
      <c r="AD1719" s="28"/>
      <c r="AE1719" s="70"/>
      <c r="AF1719" s="36"/>
      <c r="AG1719" s="6"/>
    </row>
    <row r="1720" spans="7:33" ht="20" customHeight="1" x14ac:dyDescent="0.25">
      <c r="G1720" s="6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55"/>
      <c r="U1720" s="161"/>
      <c r="V1720" s="164"/>
      <c r="W1720" s="164"/>
      <c r="X1720" s="11"/>
      <c r="Y1720" s="28"/>
      <c r="Z1720" s="28"/>
      <c r="AA1720" s="28"/>
      <c r="AB1720" s="28"/>
      <c r="AC1720" s="28"/>
      <c r="AD1720" s="28"/>
      <c r="AE1720" s="70"/>
      <c r="AF1720" s="36"/>
      <c r="AG1720" s="6"/>
    </row>
    <row r="1721" spans="7:33" ht="20" customHeight="1" x14ac:dyDescent="0.25">
      <c r="G1721" s="6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55"/>
      <c r="U1721" s="161"/>
      <c r="V1721" s="164"/>
      <c r="W1721" s="164"/>
      <c r="X1721" s="11"/>
      <c r="Y1721" s="28"/>
      <c r="Z1721" s="28"/>
      <c r="AA1721" s="28"/>
      <c r="AB1721" s="28"/>
      <c r="AC1721" s="28"/>
      <c r="AD1721" s="28"/>
      <c r="AE1721" s="70"/>
      <c r="AF1721" s="36"/>
      <c r="AG1721" s="6"/>
    </row>
    <row r="1722" spans="7:33" ht="20" customHeight="1" x14ac:dyDescent="0.25">
      <c r="G1722" s="6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55"/>
      <c r="U1722" s="161"/>
      <c r="V1722" s="164"/>
      <c r="W1722" s="164"/>
      <c r="X1722" s="11"/>
      <c r="Y1722" s="28"/>
      <c r="Z1722" s="28"/>
      <c r="AA1722" s="28"/>
      <c r="AB1722" s="28"/>
      <c r="AC1722" s="28"/>
      <c r="AD1722" s="28"/>
      <c r="AE1722" s="70"/>
      <c r="AF1722" s="36"/>
      <c r="AG1722" s="6"/>
    </row>
    <row r="1723" spans="7:33" ht="20" customHeight="1" x14ac:dyDescent="0.25">
      <c r="G1723" s="6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55"/>
      <c r="U1723" s="161"/>
      <c r="V1723" s="164"/>
      <c r="W1723" s="164"/>
      <c r="X1723" s="11"/>
      <c r="Y1723" s="28"/>
      <c r="Z1723" s="28"/>
      <c r="AA1723" s="28"/>
      <c r="AB1723" s="28"/>
      <c r="AC1723" s="28"/>
      <c r="AD1723" s="28"/>
      <c r="AE1723" s="70"/>
      <c r="AF1723" s="36"/>
      <c r="AG1723" s="6"/>
    </row>
    <row r="1724" spans="7:33" ht="20" customHeight="1" x14ac:dyDescent="0.25">
      <c r="G1724" s="6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55"/>
      <c r="U1724" s="161"/>
      <c r="V1724" s="164"/>
      <c r="W1724" s="164"/>
      <c r="X1724" s="11"/>
      <c r="Y1724" s="28"/>
      <c r="Z1724" s="28"/>
      <c r="AA1724" s="28"/>
      <c r="AB1724" s="28"/>
      <c r="AC1724" s="28"/>
      <c r="AD1724" s="28"/>
      <c r="AE1724" s="70"/>
      <c r="AF1724" s="36"/>
      <c r="AG1724" s="6"/>
    </row>
    <row r="1725" spans="7:33" ht="20" customHeight="1" x14ac:dyDescent="0.25">
      <c r="G1725" s="6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55"/>
      <c r="U1725" s="161"/>
      <c r="V1725" s="164"/>
      <c r="W1725" s="164"/>
      <c r="X1725" s="11"/>
      <c r="Y1725" s="28"/>
      <c r="Z1725" s="28"/>
      <c r="AA1725" s="28"/>
      <c r="AB1725" s="28"/>
      <c r="AC1725" s="28"/>
      <c r="AD1725" s="28"/>
      <c r="AE1725" s="70"/>
      <c r="AF1725" s="36"/>
      <c r="AG1725" s="6"/>
    </row>
    <row r="1726" spans="7:33" ht="20" customHeight="1" x14ac:dyDescent="0.25">
      <c r="G1726" s="6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55"/>
      <c r="U1726" s="161"/>
      <c r="V1726" s="164"/>
      <c r="W1726" s="164"/>
      <c r="X1726" s="11"/>
      <c r="Y1726" s="28"/>
      <c r="Z1726" s="28"/>
      <c r="AA1726" s="28"/>
      <c r="AB1726" s="28"/>
      <c r="AC1726" s="28"/>
      <c r="AD1726" s="28"/>
      <c r="AE1726" s="70"/>
      <c r="AF1726" s="36"/>
      <c r="AG1726" s="6"/>
    </row>
    <row r="1727" spans="7:33" ht="20" customHeight="1" x14ac:dyDescent="0.25">
      <c r="G1727" s="6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55"/>
      <c r="U1727" s="161"/>
      <c r="V1727" s="164"/>
      <c r="W1727" s="164"/>
      <c r="X1727" s="11"/>
      <c r="Y1727" s="28"/>
      <c r="Z1727" s="28"/>
      <c r="AA1727" s="28"/>
      <c r="AB1727" s="28"/>
      <c r="AC1727" s="28"/>
      <c r="AD1727" s="28"/>
      <c r="AE1727" s="70"/>
      <c r="AF1727" s="36"/>
      <c r="AG1727" s="6"/>
    </row>
    <row r="1728" spans="7:33" ht="20" customHeight="1" x14ac:dyDescent="0.25">
      <c r="G1728" s="6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55"/>
      <c r="U1728" s="161"/>
      <c r="V1728" s="164"/>
      <c r="W1728" s="164"/>
      <c r="X1728" s="11"/>
      <c r="Y1728" s="28"/>
      <c r="Z1728" s="28"/>
      <c r="AA1728" s="28"/>
      <c r="AB1728" s="28"/>
      <c r="AC1728" s="28"/>
      <c r="AD1728" s="28"/>
      <c r="AE1728" s="70"/>
      <c r="AF1728" s="36"/>
      <c r="AG1728" s="6"/>
    </row>
    <row r="1729" spans="7:33" ht="20" customHeight="1" x14ac:dyDescent="0.25">
      <c r="G1729" s="6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55"/>
      <c r="U1729" s="161"/>
      <c r="V1729" s="164"/>
      <c r="W1729" s="164"/>
      <c r="X1729" s="11"/>
      <c r="Y1729" s="28"/>
      <c r="Z1729" s="28"/>
      <c r="AA1729" s="28"/>
      <c r="AB1729" s="28"/>
      <c r="AC1729" s="28"/>
      <c r="AD1729" s="28"/>
      <c r="AE1729" s="70"/>
      <c r="AF1729" s="36"/>
      <c r="AG1729" s="6"/>
    </row>
    <row r="1730" spans="7:33" ht="20" customHeight="1" x14ac:dyDescent="0.25">
      <c r="G1730" s="6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55"/>
      <c r="U1730" s="161"/>
      <c r="V1730" s="164"/>
      <c r="W1730" s="164"/>
      <c r="X1730" s="11"/>
      <c r="Y1730" s="28"/>
      <c r="Z1730" s="28"/>
      <c r="AA1730" s="28"/>
      <c r="AB1730" s="28"/>
      <c r="AC1730" s="28"/>
      <c r="AD1730" s="28"/>
      <c r="AE1730" s="70"/>
      <c r="AF1730" s="36"/>
      <c r="AG1730" s="6"/>
    </row>
    <row r="1731" spans="7:33" ht="20" customHeight="1" x14ac:dyDescent="0.25">
      <c r="G1731" s="6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55"/>
      <c r="U1731" s="161"/>
      <c r="V1731" s="164"/>
      <c r="W1731" s="164"/>
      <c r="X1731" s="11"/>
      <c r="Y1731" s="28"/>
      <c r="Z1731" s="28"/>
      <c r="AA1731" s="28"/>
      <c r="AB1731" s="28"/>
      <c r="AC1731" s="28"/>
      <c r="AD1731" s="28"/>
      <c r="AE1731" s="70"/>
      <c r="AF1731" s="36"/>
      <c r="AG1731" s="6"/>
    </row>
    <row r="1732" spans="7:33" ht="20" customHeight="1" x14ac:dyDescent="0.25">
      <c r="G1732" s="6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55"/>
      <c r="U1732" s="161"/>
      <c r="V1732" s="164"/>
      <c r="W1732" s="164"/>
      <c r="X1732" s="11"/>
      <c r="Y1732" s="28"/>
      <c r="Z1732" s="28"/>
      <c r="AA1732" s="28"/>
      <c r="AB1732" s="28"/>
      <c r="AC1732" s="28"/>
      <c r="AD1732" s="28"/>
      <c r="AE1732" s="70"/>
      <c r="AF1732" s="36"/>
      <c r="AG1732" s="6"/>
    </row>
    <row r="1733" spans="7:33" ht="20" customHeight="1" x14ac:dyDescent="0.25">
      <c r="G1733" s="6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55"/>
      <c r="U1733" s="161"/>
      <c r="V1733" s="164"/>
      <c r="W1733" s="164"/>
      <c r="X1733" s="11"/>
      <c r="Y1733" s="28"/>
      <c r="Z1733" s="28"/>
      <c r="AA1733" s="28"/>
      <c r="AB1733" s="28"/>
      <c r="AC1733" s="28"/>
      <c r="AD1733" s="28"/>
      <c r="AE1733" s="70"/>
      <c r="AF1733" s="36"/>
      <c r="AG1733" s="6"/>
    </row>
    <row r="1734" spans="7:33" ht="20" customHeight="1" x14ac:dyDescent="0.25">
      <c r="G1734" s="6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55"/>
      <c r="U1734" s="161"/>
      <c r="V1734" s="164"/>
      <c r="W1734" s="164"/>
      <c r="X1734" s="11"/>
      <c r="Y1734" s="28"/>
      <c r="Z1734" s="28"/>
      <c r="AA1734" s="28"/>
      <c r="AB1734" s="28"/>
      <c r="AC1734" s="28"/>
      <c r="AD1734" s="28"/>
      <c r="AE1734" s="70"/>
      <c r="AF1734" s="36"/>
      <c r="AG1734" s="6"/>
    </row>
    <row r="1735" spans="7:33" ht="20" customHeight="1" x14ac:dyDescent="0.25">
      <c r="G1735" s="6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55"/>
      <c r="U1735" s="161"/>
      <c r="V1735" s="164"/>
      <c r="W1735" s="164"/>
      <c r="X1735" s="11"/>
      <c r="Y1735" s="28"/>
      <c r="Z1735" s="28"/>
      <c r="AA1735" s="28"/>
      <c r="AB1735" s="28"/>
      <c r="AC1735" s="28"/>
      <c r="AD1735" s="28"/>
      <c r="AE1735" s="70"/>
      <c r="AF1735" s="36"/>
      <c r="AG1735" s="6"/>
    </row>
    <row r="1736" spans="7:33" ht="20" customHeight="1" x14ac:dyDescent="0.25">
      <c r="G1736" s="6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55"/>
      <c r="U1736" s="161"/>
      <c r="V1736" s="164"/>
      <c r="W1736" s="164"/>
      <c r="X1736" s="11"/>
      <c r="Y1736" s="28"/>
      <c r="Z1736" s="28"/>
      <c r="AA1736" s="28"/>
      <c r="AB1736" s="28"/>
      <c r="AC1736" s="28"/>
      <c r="AD1736" s="28"/>
      <c r="AE1736" s="70"/>
      <c r="AF1736" s="36"/>
      <c r="AG1736" s="6"/>
    </row>
    <row r="1737" spans="7:33" ht="20" customHeight="1" x14ac:dyDescent="0.25">
      <c r="G1737" s="6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55"/>
      <c r="U1737" s="161"/>
      <c r="V1737" s="164"/>
      <c r="W1737" s="164"/>
      <c r="X1737" s="11"/>
      <c r="Y1737" s="28"/>
      <c r="Z1737" s="28"/>
      <c r="AA1737" s="28"/>
      <c r="AB1737" s="28"/>
      <c r="AC1737" s="28"/>
      <c r="AD1737" s="28"/>
      <c r="AE1737" s="70"/>
      <c r="AF1737" s="36"/>
      <c r="AG1737" s="6"/>
    </row>
    <row r="1738" spans="7:33" ht="20" customHeight="1" x14ac:dyDescent="0.25">
      <c r="G1738" s="6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55"/>
      <c r="U1738" s="161"/>
      <c r="V1738" s="164"/>
      <c r="W1738" s="164"/>
      <c r="X1738" s="11"/>
      <c r="Y1738" s="28"/>
      <c r="Z1738" s="28"/>
      <c r="AA1738" s="28"/>
      <c r="AB1738" s="28"/>
      <c r="AC1738" s="28"/>
      <c r="AD1738" s="28"/>
      <c r="AE1738" s="70"/>
      <c r="AF1738" s="36"/>
      <c r="AG1738" s="6"/>
    </row>
    <row r="1739" spans="7:33" ht="20" customHeight="1" x14ac:dyDescent="0.25">
      <c r="G1739" s="6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55"/>
      <c r="U1739" s="161"/>
      <c r="V1739" s="164"/>
      <c r="W1739" s="164"/>
      <c r="X1739" s="11"/>
      <c r="Y1739" s="28"/>
      <c r="Z1739" s="28"/>
      <c r="AA1739" s="28"/>
      <c r="AB1739" s="28"/>
      <c r="AC1739" s="28"/>
      <c r="AD1739" s="28"/>
      <c r="AE1739" s="70"/>
      <c r="AF1739" s="36"/>
      <c r="AG1739" s="6"/>
    </row>
    <row r="1740" spans="7:33" ht="20" customHeight="1" x14ac:dyDescent="0.25">
      <c r="G1740" s="6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55"/>
      <c r="U1740" s="161"/>
      <c r="V1740" s="164"/>
      <c r="W1740" s="164"/>
      <c r="X1740" s="11"/>
      <c r="Y1740" s="28"/>
      <c r="Z1740" s="28"/>
      <c r="AA1740" s="28"/>
      <c r="AB1740" s="28"/>
      <c r="AC1740" s="28"/>
      <c r="AD1740" s="28"/>
      <c r="AE1740" s="70"/>
      <c r="AF1740" s="36"/>
      <c r="AG1740" s="6"/>
    </row>
    <row r="1741" spans="7:33" ht="20" customHeight="1" x14ac:dyDescent="0.25">
      <c r="G1741" s="6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55"/>
      <c r="U1741" s="161"/>
      <c r="V1741" s="164"/>
      <c r="W1741" s="164"/>
      <c r="X1741" s="11"/>
      <c r="Y1741" s="28"/>
      <c r="Z1741" s="28"/>
      <c r="AA1741" s="28"/>
      <c r="AB1741" s="28"/>
      <c r="AC1741" s="28"/>
      <c r="AD1741" s="28"/>
      <c r="AE1741" s="70"/>
      <c r="AF1741" s="36"/>
      <c r="AG1741" s="6"/>
    </row>
    <row r="1742" spans="7:33" ht="20" customHeight="1" x14ac:dyDescent="0.25">
      <c r="G1742" s="6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55"/>
      <c r="U1742" s="161"/>
      <c r="V1742" s="164"/>
      <c r="W1742" s="164"/>
      <c r="X1742" s="11"/>
      <c r="Y1742" s="28"/>
      <c r="Z1742" s="28"/>
      <c r="AA1742" s="28"/>
      <c r="AB1742" s="28"/>
      <c r="AC1742" s="28"/>
      <c r="AD1742" s="28"/>
      <c r="AE1742" s="70"/>
      <c r="AF1742" s="36"/>
      <c r="AG1742" s="6"/>
    </row>
    <row r="1743" spans="7:33" ht="20" customHeight="1" x14ac:dyDescent="0.25">
      <c r="G1743" s="6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55"/>
      <c r="U1743" s="161"/>
      <c r="V1743" s="164"/>
      <c r="W1743" s="164"/>
      <c r="X1743" s="11"/>
      <c r="Y1743" s="28"/>
      <c r="Z1743" s="28"/>
      <c r="AA1743" s="28"/>
      <c r="AB1743" s="28"/>
      <c r="AC1743" s="28"/>
      <c r="AD1743" s="28"/>
      <c r="AE1743" s="70"/>
      <c r="AF1743" s="36"/>
      <c r="AG1743" s="6"/>
    </row>
    <row r="1744" spans="7:33" ht="20" customHeight="1" x14ac:dyDescent="0.25">
      <c r="G1744" s="6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55"/>
      <c r="U1744" s="161"/>
      <c r="V1744" s="164"/>
      <c r="W1744" s="164"/>
      <c r="X1744" s="11"/>
      <c r="Y1744" s="28"/>
      <c r="Z1744" s="28"/>
      <c r="AA1744" s="28"/>
      <c r="AB1744" s="28"/>
      <c r="AC1744" s="28"/>
      <c r="AD1744" s="28"/>
      <c r="AE1744" s="70"/>
      <c r="AF1744" s="36"/>
      <c r="AG1744" s="6"/>
    </row>
    <row r="1745" spans="7:33" ht="20" customHeight="1" x14ac:dyDescent="0.25">
      <c r="G1745" s="6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55"/>
      <c r="U1745" s="161"/>
      <c r="V1745" s="164"/>
      <c r="W1745" s="164"/>
      <c r="X1745" s="11"/>
      <c r="Y1745" s="28"/>
      <c r="Z1745" s="28"/>
      <c r="AA1745" s="28"/>
      <c r="AB1745" s="28"/>
      <c r="AC1745" s="28"/>
      <c r="AD1745" s="28"/>
      <c r="AE1745" s="70"/>
      <c r="AF1745" s="36"/>
      <c r="AG1745" s="6"/>
    </row>
    <row r="1746" spans="7:33" ht="20" customHeight="1" x14ac:dyDescent="0.25">
      <c r="G1746" s="6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55"/>
      <c r="U1746" s="161"/>
      <c r="V1746" s="164"/>
      <c r="W1746" s="164"/>
      <c r="X1746" s="11"/>
      <c r="Y1746" s="28"/>
      <c r="Z1746" s="28"/>
      <c r="AA1746" s="28"/>
      <c r="AB1746" s="28"/>
      <c r="AC1746" s="28"/>
      <c r="AD1746" s="28"/>
      <c r="AE1746" s="70"/>
      <c r="AF1746" s="36"/>
      <c r="AG1746" s="6"/>
    </row>
    <row r="1747" spans="7:33" ht="20" customHeight="1" x14ac:dyDescent="0.25">
      <c r="G1747" s="6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55"/>
      <c r="U1747" s="161"/>
      <c r="V1747" s="164"/>
      <c r="W1747" s="164"/>
      <c r="X1747" s="11"/>
      <c r="Y1747" s="28"/>
      <c r="Z1747" s="28"/>
      <c r="AA1747" s="28"/>
      <c r="AB1747" s="28"/>
      <c r="AC1747" s="28"/>
      <c r="AD1747" s="28"/>
      <c r="AE1747" s="70"/>
      <c r="AF1747" s="36"/>
      <c r="AG1747" s="6"/>
    </row>
    <row r="1748" spans="7:33" ht="20" customHeight="1" x14ac:dyDescent="0.25">
      <c r="G1748" s="6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55"/>
      <c r="U1748" s="161"/>
      <c r="V1748" s="164"/>
      <c r="W1748" s="164"/>
      <c r="X1748" s="11"/>
      <c r="Y1748" s="28"/>
      <c r="Z1748" s="28"/>
      <c r="AA1748" s="28"/>
      <c r="AB1748" s="28"/>
      <c r="AC1748" s="28"/>
      <c r="AD1748" s="28"/>
      <c r="AE1748" s="70"/>
      <c r="AF1748" s="36"/>
      <c r="AG1748" s="6"/>
    </row>
    <row r="1749" spans="7:33" ht="20" customHeight="1" x14ac:dyDescent="0.25">
      <c r="G1749" s="6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55"/>
      <c r="U1749" s="161"/>
      <c r="V1749" s="164"/>
      <c r="W1749" s="164"/>
      <c r="X1749" s="11"/>
      <c r="Y1749" s="28"/>
      <c r="Z1749" s="28"/>
      <c r="AA1749" s="28"/>
      <c r="AB1749" s="28"/>
      <c r="AC1749" s="28"/>
      <c r="AD1749" s="28"/>
      <c r="AE1749" s="70"/>
      <c r="AF1749" s="36"/>
      <c r="AG1749" s="6"/>
    </row>
    <row r="1750" spans="7:33" ht="20" customHeight="1" x14ac:dyDescent="0.25">
      <c r="G1750" s="6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55"/>
      <c r="U1750" s="161"/>
      <c r="V1750" s="164"/>
      <c r="W1750" s="164"/>
      <c r="X1750" s="11"/>
      <c r="Y1750" s="28"/>
      <c r="Z1750" s="28"/>
      <c r="AA1750" s="28"/>
      <c r="AB1750" s="28"/>
      <c r="AC1750" s="28"/>
      <c r="AD1750" s="28"/>
      <c r="AE1750" s="70"/>
      <c r="AF1750" s="36"/>
      <c r="AG1750" s="6"/>
    </row>
    <row r="1751" spans="7:33" ht="20" customHeight="1" x14ac:dyDescent="0.25">
      <c r="G1751" s="6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55"/>
      <c r="U1751" s="161"/>
      <c r="V1751" s="164"/>
      <c r="W1751" s="164"/>
      <c r="X1751" s="11"/>
      <c r="Y1751" s="28"/>
      <c r="Z1751" s="28"/>
      <c r="AA1751" s="28"/>
      <c r="AB1751" s="28"/>
      <c r="AC1751" s="28"/>
      <c r="AD1751" s="28"/>
      <c r="AE1751" s="70"/>
      <c r="AF1751" s="36"/>
      <c r="AG1751" s="6"/>
    </row>
    <row r="1752" spans="7:33" ht="20" customHeight="1" x14ac:dyDescent="0.25">
      <c r="G1752" s="6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55"/>
      <c r="U1752" s="161"/>
      <c r="V1752" s="164"/>
      <c r="W1752" s="164"/>
      <c r="X1752" s="11"/>
      <c r="Y1752" s="28"/>
      <c r="Z1752" s="28"/>
      <c r="AA1752" s="28"/>
      <c r="AB1752" s="28"/>
      <c r="AC1752" s="28"/>
      <c r="AD1752" s="28"/>
      <c r="AE1752" s="70"/>
      <c r="AF1752" s="36"/>
      <c r="AG1752" s="6"/>
    </row>
    <row r="1753" spans="7:33" ht="20" customHeight="1" x14ac:dyDescent="0.25">
      <c r="G1753" s="6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55"/>
      <c r="U1753" s="161"/>
      <c r="V1753" s="164"/>
      <c r="W1753" s="164"/>
      <c r="X1753" s="11"/>
      <c r="Y1753" s="28"/>
      <c r="Z1753" s="28"/>
      <c r="AA1753" s="28"/>
      <c r="AB1753" s="28"/>
      <c r="AC1753" s="28"/>
      <c r="AD1753" s="28"/>
      <c r="AE1753" s="70"/>
      <c r="AF1753" s="36"/>
      <c r="AG1753" s="6"/>
    </row>
    <row r="1754" spans="7:33" ht="20" customHeight="1" x14ac:dyDescent="0.25">
      <c r="G1754" s="6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55"/>
      <c r="U1754" s="161"/>
      <c r="V1754" s="164"/>
      <c r="W1754" s="164"/>
      <c r="X1754" s="11"/>
      <c r="Y1754" s="28"/>
      <c r="Z1754" s="28"/>
      <c r="AA1754" s="28"/>
      <c r="AB1754" s="28"/>
      <c r="AC1754" s="28"/>
      <c r="AD1754" s="28"/>
      <c r="AE1754" s="70"/>
      <c r="AF1754" s="36"/>
      <c r="AG1754" s="6"/>
    </row>
    <row r="1755" spans="7:33" ht="20" customHeight="1" x14ac:dyDescent="0.25">
      <c r="G1755" s="6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55"/>
      <c r="U1755" s="161"/>
      <c r="V1755" s="164"/>
      <c r="W1755" s="164"/>
      <c r="X1755" s="11"/>
      <c r="Y1755" s="28"/>
      <c r="Z1755" s="28"/>
      <c r="AA1755" s="28"/>
      <c r="AB1755" s="28"/>
      <c r="AC1755" s="28"/>
      <c r="AD1755" s="28"/>
      <c r="AE1755" s="70"/>
      <c r="AF1755" s="36"/>
      <c r="AG1755" s="6"/>
    </row>
    <row r="1756" spans="7:33" ht="20" customHeight="1" x14ac:dyDescent="0.25">
      <c r="G1756" s="6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55"/>
      <c r="U1756" s="161"/>
      <c r="V1756" s="164"/>
      <c r="W1756" s="164"/>
      <c r="X1756" s="11"/>
      <c r="Y1756" s="28"/>
      <c r="Z1756" s="28"/>
      <c r="AA1756" s="28"/>
      <c r="AB1756" s="28"/>
      <c r="AC1756" s="28"/>
      <c r="AD1756" s="28"/>
      <c r="AE1756" s="70"/>
      <c r="AF1756" s="36"/>
      <c r="AG1756" s="6"/>
    </row>
    <row r="1757" spans="7:33" ht="20" customHeight="1" x14ac:dyDescent="0.25">
      <c r="G1757" s="6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55"/>
      <c r="U1757" s="161"/>
      <c r="V1757" s="164"/>
      <c r="W1757" s="164"/>
      <c r="X1757" s="11"/>
      <c r="Y1757" s="28"/>
      <c r="Z1757" s="28"/>
      <c r="AA1757" s="28"/>
      <c r="AB1757" s="28"/>
      <c r="AC1757" s="28"/>
      <c r="AD1757" s="28"/>
      <c r="AE1757" s="70"/>
      <c r="AF1757" s="36"/>
      <c r="AG1757" s="6"/>
    </row>
    <row r="1758" spans="7:33" ht="20" customHeight="1" x14ac:dyDescent="0.25">
      <c r="G1758" s="6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55"/>
      <c r="U1758" s="161"/>
      <c r="V1758" s="164"/>
      <c r="W1758" s="164"/>
      <c r="X1758" s="11"/>
      <c r="Y1758" s="28"/>
      <c r="Z1758" s="28"/>
      <c r="AA1758" s="28"/>
      <c r="AB1758" s="28"/>
      <c r="AC1758" s="28"/>
      <c r="AD1758" s="28"/>
      <c r="AE1758" s="70"/>
      <c r="AF1758" s="36"/>
      <c r="AG1758" s="6"/>
    </row>
    <row r="1759" spans="7:33" ht="20" customHeight="1" x14ac:dyDescent="0.25">
      <c r="G1759" s="6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55"/>
      <c r="U1759" s="161"/>
      <c r="V1759" s="164"/>
      <c r="W1759" s="164"/>
      <c r="X1759" s="11"/>
      <c r="Y1759" s="28"/>
      <c r="Z1759" s="28"/>
      <c r="AA1759" s="28"/>
      <c r="AB1759" s="28"/>
      <c r="AC1759" s="28"/>
      <c r="AD1759" s="28"/>
      <c r="AE1759" s="70"/>
      <c r="AF1759" s="36"/>
      <c r="AG1759" s="6"/>
    </row>
    <row r="1760" spans="7:33" ht="20" customHeight="1" x14ac:dyDescent="0.25">
      <c r="G1760" s="6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55"/>
      <c r="U1760" s="161"/>
      <c r="V1760" s="164"/>
      <c r="W1760" s="164"/>
      <c r="X1760" s="11"/>
      <c r="Y1760" s="28"/>
      <c r="Z1760" s="28"/>
      <c r="AA1760" s="28"/>
      <c r="AB1760" s="28"/>
      <c r="AC1760" s="28"/>
      <c r="AD1760" s="28"/>
      <c r="AE1760" s="70"/>
      <c r="AF1760" s="36"/>
      <c r="AG1760" s="6"/>
    </row>
    <row r="1761" spans="7:33" ht="20" customHeight="1" x14ac:dyDescent="0.25">
      <c r="G1761" s="6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55"/>
      <c r="U1761" s="161"/>
      <c r="V1761" s="164"/>
      <c r="W1761" s="164"/>
      <c r="X1761" s="11"/>
      <c r="Y1761" s="28"/>
      <c r="Z1761" s="28"/>
      <c r="AA1761" s="28"/>
      <c r="AB1761" s="28"/>
      <c r="AC1761" s="28"/>
      <c r="AD1761" s="28"/>
      <c r="AE1761" s="70"/>
      <c r="AF1761" s="36"/>
      <c r="AG1761" s="6"/>
    </row>
    <row r="1762" spans="7:33" ht="20" customHeight="1" x14ac:dyDescent="0.25">
      <c r="G1762" s="6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55"/>
      <c r="U1762" s="161"/>
      <c r="V1762" s="164"/>
      <c r="W1762" s="164"/>
      <c r="X1762" s="11"/>
      <c r="Y1762" s="28"/>
      <c r="Z1762" s="28"/>
      <c r="AA1762" s="28"/>
      <c r="AB1762" s="28"/>
      <c r="AC1762" s="28"/>
      <c r="AD1762" s="28"/>
      <c r="AE1762" s="70"/>
      <c r="AF1762" s="36"/>
      <c r="AG1762" s="6"/>
    </row>
    <row r="1763" spans="7:33" ht="20" customHeight="1" x14ac:dyDescent="0.25">
      <c r="G1763" s="6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55"/>
      <c r="U1763" s="161"/>
      <c r="V1763" s="164"/>
      <c r="W1763" s="164"/>
      <c r="X1763" s="11"/>
      <c r="Y1763" s="28"/>
      <c r="Z1763" s="28"/>
      <c r="AA1763" s="28"/>
      <c r="AB1763" s="28"/>
      <c r="AC1763" s="28"/>
      <c r="AD1763" s="28"/>
      <c r="AE1763" s="70"/>
      <c r="AF1763" s="36"/>
      <c r="AG1763" s="6"/>
    </row>
    <row r="1764" spans="7:33" ht="20" customHeight="1" x14ac:dyDescent="0.25">
      <c r="G1764" s="6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55"/>
      <c r="U1764" s="161"/>
      <c r="V1764" s="164"/>
      <c r="W1764" s="164"/>
      <c r="X1764" s="11"/>
      <c r="Y1764" s="28"/>
      <c r="Z1764" s="28"/>
      <c r="AA1764" s="28"/>
      <c r="AB1764" s="28"/>
      <c r="AC1764" s="28"/>
      <c r="AD1764" s="28"/>
      <c r="AE1764" s="70"/>
      <c r="AF1764" s="36"/>
      <c r="AG1764" s="6"/>
    </row>
    <row r="1765" spans="7:33" ht="20" customHeight="1" x14ac:dyDescent="0.25">
      <c r="G1765" s="6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55"/>
      <c r="U1765" s="161"/>
      <c r="V1765" s="164"/>
      <c r="W1765" s="164"/>
      <c r="X1765" s="11"/>
      <c r="Y1765" s="28"/>
      <c r="Z1765" s="28"/>
      <c r="AA1765" s="28"/>
      <c r="AB1765" s="28"/>
      <c r="AC1765" s="28"/>
      <c r="AD1765" s="28"/>
      <c r="AE1765" s="70"/>
      <c r="AF1765" s="36"/>
      <c r="AG1765" s="6"/>
    </row>
    <row r="1766" spans="7:33" ht="20" customHeight="1" x14ac:dyDescent="0.25">
      <c r="G1766" s="6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55"/>
      <c r="U1766" s="161"/>
      <c r="V1766" s="164"/>
      <c r="W1766" s="164"/>
      <c r="X1766" s="11"/>
      <c r="Y1766" s="28"/>
      <c r="Z1766" s="28"/>
      <c r="AA1766" s="28"/>
      <c r="AB1766" s="28"/>
      <c r="AC1766" s="28"/>
      <c r="AD1766" s="28"/>
      <c r="AE1766" s="70"/>
      <c r="AF1766" s="36"/>
      <c r="AG1766" s="6"/>
    </row>
    <row r="1767" spans="7:33" ht="20" customHeight="1" x14ac:dyDescent="0.25">
      <c r="G1767" s="6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55"/>
      <c r="U1767" s="161"/>
      <c r="V1767" s="164"/>
      <c r="W1767" s="164"/>
      <c r="X1767" s="11"/>
      <c r="Y1767" s="28"/>
      <c r="Z1767" s="28"/>
      <c r="AA1767" s="28"/>
      <c r="AB1767" s="28"/>
      <c r="AC1767" s="28"/>
      <c r="AD1767" s="28"/>
      <c r="AE1767" s="70"/>
      <c r="AF1767" s="36"/>
      <c r="AG1767" s="6"/>
    </row>
    <row r="1768" spans="7:33" ht="20" customHeight="1" x14ac:dyDescent="0.25">
      <c r="G1768" s="6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55"/>
      <c r="U1768" s="161"/>
      <c r="V1768" s="164"/>
      <c r="W1768" s="164"/>
      <c r="X1768" s="11"/>
      <c r="Y1768" s="28"/>
      <c r="Z1768" s="28"/>
      <c r="AA1768" s="28"/>
      <c r="AB1768" s="28"/>
      <c r="AC1768" s="28"/>
      <c r="AD1768" s="28"/>
      <c r="AE1768" s="70"/>
      <c r="AF1768" s="36"/>
      <c r="AG1768" s="6"/>
    </row>
    <row r="1769" spans="7:33" ht="20" customHeight="1" x14ac:dyDescent="0.25">
      <c r="G1769" s="6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55"/>
      <c r="U1769" s="161"/>
      <c r="V1769" s="164"/>
      <c r="W1769" s="164"/>
      <c r="X1769" s="11"/>
      <c r="Y1769" s="28"/>
      <c r="Z1769" s="28"/>
      <c r="AA1769" s="28"/>
      <c r="AB1769" s="28"/>
      <c r="AC1769" s="28"/>
      <c r="AD1769" s="28"/>
      <c r="AE1769" s="70"/>
      <c r="AF1769" s="36"/>
      <c r="AG1769" s="6"/>
    </row>
    <row r="1770" spans="7:33" ht="20" customHeight="1" x14ac:dyDescent="0.25">
      <c r="G1770" s="6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55"/>
      <c r="U1770" s="161"/>
      <c r="V1770" s="164"/>
      <c r="W1770" s="164"/>
      <c r="X1770" s="11"/>
      <c r="Y1770" s="28"/>
      <c r="Z1770" s="28"/>
      <c r="AA1770" s="28"/>
      <c r="AB1770" s="28"/>
      <c r="AC1770" s="28"/>
      <c r="AD1770" s="28"/>
      <c r="AE1770" s="70"/>
      <c r="AF1770" s="36"/>
      <c r="AG1770" s="6"/>
    </row>
    <row r="1771" spans="7:33" ht="20" customHeight="1" x14ac:dyDescent="0.25">
      <c r="G1771" s="6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55"/>
      <c r="U1771" s="161"/>
      <c r="V1771" s="164"/>
      <c r="W1771" s="164"/>
      <c r="X1771" s="11"/>
      <c r="Y1771" s="28"/>
      <c r="Z1771" s="28"/>
      <c r="AA1771" s="28"/>
      <c r="AB1771" s="28"/>
      <c r="AC1771" s="28"/>
      <c r="AD1771" s="28"/>
      <c r="AE1771" s="70"/>
      <c r="AF1771" s="36"/>
      <c r="AG1771" s="6"/>
    </row>
    <row r="1772" spans="7:33" ht="20" customHeight="1" x14ac:dyDescent="0.25">
      <c r="G1772" s="6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55"/>
      <c r="U1772" s="161"/>
      <c r="V1772" s="164"/>
      <c r="W1772" s="164"/>
      <c r="X1772" s="11"/>
      <c r="Y1772" s="28"/>
      <c r="Z1772" s="28"/>
      <c r="AA1772" s="28"/>
      <c r="AB1772" s="28"/>
      <c r="AC1772" s="28"/>
      <c r="AD1772" s="28"/>
      <c r="AE1772" s="70"/>
      <c r="AF1772" s="36"/>
      <c r="AG1772" s="6"/>
    </row>
    <row r="1773" spans="7:33" ht="20" customHeight="1" x14ac:dyDescent="0.25">
      <c r="G1773" s="6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55"/>
      <c r="U1773" s="161"/>
      <c r="V1773" s="164"/>
      <c r="W1773" s="164"/>
      <c r="X1773" s="11"/>
      <c r="Y1773" s="28"/>
      <c r="Z1773" s="28"/>
      <c r="AA1773" s="28"/>
      <c r="AB1773" s="28"/>
      <c r="AC1773" s="28"/>
      <c r="AD1773" s="28"/>
      <c r="AE1773" s="70"/>
      <c r="AF1773" s="36"/>
      <c r="AG1773" s="6"/>
    </row>
    <row r="1774" spans="7:33" ht="20" customHeight="1" x14ac:dyDescent="0.25">
      <c r="G1774" s="6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55"/>
      <c r="U1774" s="161"/>
      <c r="V1774" s="164"/>
      <c r="W1774" s="164"/>
      <c r="X1774" s="11"/>
      <c r="Y1774" s="28"/>
      <c r="Z1774" s="28"/>
      <c r="AA1774" s="28"/>
      <c r="AB1774" s="28"/>
      <c r="AC1774" s="28"/>
      <c r="AD1774" s="28"/>
      <c r="AE1774" s="70"/>
      <c r="AF1774" s="36"/>
      <c r="AG1774" s="6"/>
    </row>
    <row r="1775" spans="7:33" ht="20" customHeight="1" x14ac:dyDescent="0.25">
      <c r="G1775" s="6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55"/>
      <c r="U1775" s="161"/>
      <c r="V1775" s="164"/>
      <c r="W1775" s="164"/>
      <c r="X1775" s="11"/>
      <c r="Y1775" s="28"/>
      <c r="Z1775" s="28"/>
      <c r="AA1775" s="28"/>
      <c r="AB1775" s="28"/>
      <c r="AC1775" s="28"/>
      <c r="AD1775" s="28"/>
      <c r="AE1775" s="70"/>
      <c r="AF1775" s="36"/>
      <c r="AG1775" s="6"/>
    </row>
    <row r="1776" spans="7:33" ht="20" customHeight="1" x14ac:dyDescent="0.25">
      <c r="G1776" s="6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55"/>
      <c r="U1776" s="161"/>
      <c r="V1776" s="164"/>
      <c r="W1776" s="164"/>
      <c r="X1776" s="11"/>
      <c r="Y1776" s="28"/>
      <c r="Z1776" s="28"/>
      <c r="AA1776" s="28"/>
      <c r="AB1776" s="28"/>
      <c r="AC1776" s="28"/>
      <c r="AD1776" s="28"/>
      <c r="AE1776" s="70"/>
      <c r="AF1776" s="36"/>
      <c r="AG1776" s="6"/>
    </row>
    <row r="1777" spans="7:33" ht="20" customHeight="1" x14ac:dyDescent="0.25">
      <c r="G1777" s="6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55"/>
      <c r="U1777" s="161"/>
      <c r="V1777" s="164"/>
      <c r="W1777" s="164"/>
      <c r="X1777" s="11"/>
      <c r="Y1777" s="28"/>
      <c r="Z1777" s="28"/>
      <c r="AA1777" s="28"/>
      <c r="AB1777" s="28"/>
      <c r="AC1777" s="28"/>
      <c r="AD1777" s="28"/>
      <c r="AE1777" s="70"/>
      <c r="AF1777" s="36"/>
      <c r="AG1777" s="6"/>
    </row>
    <row r="1778" spans="7:33" ht="20" customHeight="1" x14ac:dyDescent="0.25">
      <c r="G1778" s="6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55"/>
      <c r="U1778" s="161"/>
      <c r="V1778" s="164"/>
      <c r="W1778" s="164"/>
      <c r="X1778" s="11"/>
      <c r="Y1778" s="28"/>
      <c r="Z1778" s="28"/>
      <c r="AA1778" s="28"/>
      <c r="AB1778" s="28"/>
      <c r="AC1778" s="28"/>
      <c r="AD1778" s="28"/>
      <c r="AE1778" s="70"/>
      <c r="AF1778" s="36"/>
      <c r="AG1778" s="6"/>
    </row>
    <row r="1779" spans="7:33" ht="20" customHeight="1" x14ac:dyDescent="0.25">
      <c r="G1779" s="6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55"/>
      <c r="U1779" s="161"/>
      <c r="V1779" s="164"/>
      <c r="W1779" s="164"/>
      <c r="X1779" s="11"/>
      <c r="Y1779" s="28"/>
      <c r="Z1779" s="28"/>
      <c r="AA1779" s="28"/>
      <c r="AB1779" s="28"/>
      <c r="AC1779" s="28"/>
      <c r="AD1779" s="28"/>
      <c r="AE1779" s="70"/>
      <c r="AF1779" s="36"/>
      <c r="AG1779" s="6"/>
    </row>
    <row r="1780" spans="7:33" ht="20" customHeight="1" x14ac:dyDescent="0.25">
      <c r="G1780" s="6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55"/>
      <c r="U1780" s="161"/>
      <c r="V1780" s="164"/>
      <c r="W1780" s="164"/>
      <c r="X1780" s="11"/>
      <c r="Y1780" s="28"/>
      <c r="Z1780" s="28"/>
      <c r="AA1780" s="28"/>
      <c r="AB1780" s="28"/>
      <c r="AC1780" s="28"/>
      <c r="AD1780" s="28"/>
      <c r="AE1780" s="70"/>
      <c r="AF1780" s="36"/>
      <c r="AG1780" s="6"/>
    </row>
    <row r="1781" spans="7:33" ht="20" customHeight="1" x14ac:dyDescent="0.25">
      <c r="G1781" s="6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55"/>
      <c r="U1781" s="161"/>
      <c r="V1781" s="164"/>
      <c r="W1781" s="164"/>
      <c r="X1781" s="11"/>
      <c r="Y1781" s="28"/>
      <c r="Z1781" s="28"/>
      <c r="AA1781" s="28"/>
      <c r="AB1781" s="28"/>
      <c r="AC1781" s="28"/>
      <c r="AD1781" s="28"/>
      <c r="AE1781" s="70"/>
      <c r="AF1781" s="36"/>
      <c r="AG1781" s="6"/>
    </row>
    <row r="1782" spans="7:33" ht="20" customHeight="1" x14ac:dyDescent="0.25">
      <c r="G1782" s="6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55"/>
      <c r="U1782" s="161"/>
      <c r="V1782" s="164"/>
      <c r="W1782" s="164"/>
      <c r="X1782" s="11"/>
      <c r="Y1782" s="28"/>
      <c r="Z1782" s="28"/>
      <c r="AA1782" s="28"/>
      <c r="AB1782" s="28"/>
      <c r="AC1782" s="28"/>
      <c r="AD1782" s="28"/>
      <c r="AE1782" s="70"/>
      <c r="AF1782" s="36"/>
      <c r="AG1782" s="6"/>
    </row>
    <row r="1783" spans="7:33" ht="20" customHeight="1" x14ac:dyDescent="0.25">
      <c r="G1783" s="6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55"/>
      <c r="U1783" s="161"/>
      <c r="V1783" s="164"/>
      <c r="W1783" s="164"/>
      <c r="X1783" s="11"/>
      <c r="Y1783" s="28"/>
      <c r="Z1783" s="28"/>
      <c r="AA1783" s="28"/>
      <c r="AB1783" s="28"/>
      <c r="AC1783" s="28"/>
      <c r="AD1783" s="28"/>
      <c r="AE1783" s="70"/>
      <c r="AF1783" s="36"/>
      <c r="AG1783" s="6"/>
    </row>
    <row r="1784" spans="7:33" ht="20" customHeight="1" x14ac:dyDescent="0.25">
      <c r="G1784" s="6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55"/>
      <c r="U1784" s="161"/>
      <c r="V1784" s="164"/>
      <c r="W1784" s="164"/>
      <c r="X1784" s="11"/>
      <c r="Y1784" s="28"/>
      <c r="Z1784" s="28"/>
      <c r="AA1784" s="28"/>
      <c r="AB1784" s="28"/>
      <c r="AC1784" s="28"/>
      <c r="AD1784" s="28"/>
      <c r="AE1784" s="70"/>
      <c r="AF1784" s="36"/>
      <c r="AG1784" s="6"/>
    </row>
    <row r="1785" spans="7:33" ht="20" customHeight="1" x14ac:dyDescent="0.25">
      <c r="G1785" s="6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55"/>
      <c r="U1785" s="161"/>
      <c r="V1785" s="164"/>
      <c r="W1785" s="164"/>
      <c r="X1785" s="11"/>
      <c r="Y1785" s="28"/>
      <c r="Z1785" s="28"/>
      <c r="AA1785" s="28"/>
      <c r="AB1785" s="28"/>
      <c r="AC1785" s="28"/>
      <c r="AD1785" s="28"/>
      <c r="AE1785" s="70"/>
      <c r="AF1785" s="36"/>
      <c r="AG1785" s="6"/>
    </row>
    <row r="1786" spans="7:33" ht="20" customHeight="1" x14ac:dyDescent="0.25">
      <c r="G1786" s="6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55"/>
      <c r="U1786" s="161"/>
      <c r="V1786" s="164"/>
      <c r="W1786" s="164"/>
      <c r="X1786" s="11"/>
      <c r="Y1786" s="28"/>
      <c r="Z1786" s="28"/>
      <c r="AA1786" s="28"/>
      <c r="AB1786" s="28"/>
      <c r="AC1786" s="28"/>
      <c r="AD1786" s="28"/>
      <c r="AE1786" s="70"/>
      <c r="AF1786" s="36"/>
      <c r="AG1786" s="6"/>
    </row>
    <row r="1787" spans="7:33" ht="20" customHeight="1" x14ac:dyDescent="0.25">
      <c r="G1787" s="6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55"/>
      <c r="U1787" s="161"/>
      <c r="V1787" s="164"/>
      <c r="W1787" s="164"/>
      <c r="X1787" s="11"/>
      <c r="Y1787" s="28"/>
      <c r="Z1787" s="28"/>
      <c r="AA1787" s="28"/>
      <c r="AB1787" s="28"/>
      <c r="AC1787" s="28"/>
      <c r="AD1787" s="28"/>
      <c r="AE1787" s="70"/>
      <c r="AF1787" s="36"/>
      <c r="AG1787" s="6"/>
    </row>
    <row r="1788" spans="7:33" ht="20" customHeight="1" x14ac:dyDescent="0.25">
      <c r="G1788" s="6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55"/>
      <c r="U1788" s="161"/>
      <c r="V1788" s="164"/>
      <c r="W1788" s="164"/>
      <c r="X1788" s="11"/>
      <c r="Y1788" s="28"/>
      <c r="Z1788" s="28"/>
      <c r="AA1788" s="28"/>
      <c r="AB1788" s="28"/>
      <c r="AC1788" s="28"/>
      <c r="AD1788" s="28"/>
      <c r="AE1788" s="70"/>
      <c r="AF1788" s="36"/>
      <c r="AG1788" s="6"/>
    </row>
    <row r="1789" spans="7:33" ht="20" customHeight="1" x14ac:dyDescent="0.25">
      <c r="G1789" s="6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55"/>
      <c r="U1789" s="161"/>
      <c r="V1789" s="164"/>
      <c r="W1789" s="164"/>
      <c r="X1789" s="11"/>
      <c r="Y1789" s="28"/>
      <c r="Z1789" s="28"/>
      <c r="AA1789" s="28"/>
      <c r="AB1789" s="28"/>
      <c r="AC1789" s="28"/>
      <c r="AD1789" s="28"/>
      <c r="AE1789" s="70"/>
      <c r="AF1789" s="36"/>
      <c r="AG1789" s="6"/>
    </row>
    <row r="1790" spans="7:33" ht="20" customHeight="1" x14ac:dyDescent="0.25">
      <c r="G1790" s="6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55"/>
      <c r="U1790" s="161"/>
      <c r="V1790" s="164"/>
      <c r="W1790" s="164"/>
      <c r="X1790" s="11"/>
      <c r="Y1790" s="28"/>
      <c r="Z1790" s="28"/>
      <c r="AA1790" s="28"/>
      <c r="AB1790" s="28"/>
      <c r="AC1790" s="28"/>
      <c r="AD1790" s="28"/>
      <c r="AE1790" s="70"/>
      <c r="AF1790" s="36"/>
      <c r="AG1790" s="6"/>
    </row>
    <row r="1791" spans="7:33" ht="20" customHeight="1" x14ac:dyDescent="0.25">
      <c r="G1791" s="6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55"/>
      <c r="U1791" s="161"/>
      <c r="V1791" s="164"/>
      <c r="W1791" s="164"/>
      <c r="X1791" s="11"/>
      <c r="Y1791" s="28"/>
      <c r="Z1791" s="28"/>
      <c r="AA1791" s="28"/>
      <c r="AB1791" s="28"/>
      <c r="AC1791" s="28"/>
      <c r="AD1791" s="28"/>
      <c r="AE1791" s="70"/>
      <c r="AF1791" s="36"/>
      <c r="AG1791" s="6"/>
    </row>
    <row r="1792" spans="7:33" ht="20" customHeight="1" x14ac:dyDescent="0.25">
      <c r="G1792" s="6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55"/>
      <c r="U1792" s="161"/>
      <c r="V1792" s="164"/>
      <c r="W1792" s="164"/>
      <c r="X1792" s="11"/>
      <c r="Y1792" s="28"/>
      <c r="Z1792" s="28"/>
      <c r="AA1792" s="28"/>
      <c r="AB1792" s="28"/>
      <c r="AC1792" s="28"/>
      <c r="AD1792" s="28"/>
      <c r="AE1792" s="70"/>
      <c r="AF1792" s="36"/>
      <c r="AG1792" s="6"/>
    </row>
    <row r="1793" spans="7:33" ht="20" customHeight="1" x14ac:dyDescent="0.25">
      <c r="G1793" s="6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55"/>
      <c r="U1793" s="161"/>
      <c r="V1793" s="164"/>
      <c r="W1793" s="164"/>
      <c r="X1793" s="11"/>
      <c r="Y1793" s="28"/>
      <c r="Z1793" s="28"/>
      <c r="AA1793" s="28"/>
      <c r="AB1793" s="28"/>
      <c r="AC1793" s="28"/>
      <c r="AD1793" s="28"/>
      <c r="AE1793" s="70"/>
      <c r="AF1793" s="36"/>
      <c r="AG1793" s="6"/>
    </row>
    <row r="1794" spans="7:33" ht="20" customHeight="1" x14ac:dyDescent="0.25">
      <c r="G1794" s="6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55"/>
      <c r="U1794" s="161"/>
      <c r="V1794" s="164"/>
      <c r="W1794" s="164"/>
      <c r="X1794" s="11"/>
      <c r="Y1794" s="28"/>
      <c r="Z1794" s="28"/>
      <c r="AA1794" s="28"/>
      <c r="AB1794" s="28"/>
      <c r="AC1794" s="28"/>
      <c r="AD1794" s="28"/>
      <c r="AE1794" s="70"/>
      <c r="AF1794" s="36"/>
      <c r="AG1794" s="6"/>
    </row>
    <row r="1795" spans="7:33" ht="20" customHeight="1" x14ac:dyDescent="0.25">
      <c r="G1795" s="6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55"/>
      <c r="U1795" s="161"/>
      <c r="V1795" s="164"/>
      <c r="W1795" s="164"/>
      <c r="X1795" s="11"/>
      <c r="Y1795" s="28"/>
      <c r="Z1795" s="28"/>
      <c r="AA1795" s="28"/>
      <c r="AB1795" s="28"/>
      <c r="AC1795" s="28"/>
      <c r="AD1795" s="28"/>
      <c r="AE1795" s="70"/>
      <c r="AF1795" s="36"/>
      <c r="AG1795" s="6"/>
    </row>
    <row r="1796" spans="7:33" ht="20" customHeight="1" x14ac:dyDescent="0.25">
      <c r="G1796" s="6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55"/>
      <c r="U1796" s="161"/>
      <c r="V1796" s="164"/>
      <c r="W1796" s="164"/>
      <c r="X1796" s="11"/>
      <c r="Y1796" s="28"/>
      <c r="Z1796" s="28"/>
      <c r="AA1796" s="28"/>
      <c r="AB1796" s="28"/>
      <c r="AC1796" s="28"/>
      <c r="AD1796" s="28"/>
      <c r="AE1796" s="70"/>
      <c r="AF1796" s="36"/>
      <c r="AG1796" s="6"/>
    </row>
    <row r="1797" spans="7:33" ht="20" customHeight="1" x14ac:dyDescent="0.25">
      <c r="G1797" s="6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55"/>
      <c r="U1797" s="161"/>
      <c r="V1797" s="164"/>
      <c r="W1797" s="164"/>
      <c r="X1797" s="11"/>
      <c r="Y1797" s="28"/>
      <c r="Z1797" s="28"/>
      <c r="AA1797" s="28"/>
      <c r="AB1797" s="28"/>
      <c r="AC1797" s="28"/>
      <c r="AD1797" s="28"/>
      <c r="AE1797" s="70"/>
      <c r="AF1797" s="36"/>
      <c r="AG1797" s="6"/>
    </row>
    <row r="1798" spans="7:33" ht="20" customHeight="1" x14ac:dyDescent="0.25">
      <c r="G1798" s="6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55"/>
      <c r="U1798" s="161"/>
      <c r="V1798" s="164"/>
      <c r="W1798" s="164"/>
      <c r="X1798" s="11"/>
      <c r="Y1798" s="28"/>
      <c r="Z1798" s="28"/>
      <c r="AA1798" s="28"/>
      <c r="AB1798" s="28"/>
      <c r="AC1798" s="28"/>
      <c r="AD1798" s="28"/>
      <c r="AE1798" s="70"/>
      <c r="AF1798" s="36"/>
      <c r="AG1798" s="6"/>
    </row>
    <row r="1799" spans="7:33" ht="20" customHeight="1" x14ac:dyDescent="0.25">
      <c r="G1799" s="6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55"/>
      <c r="U1799" s="161"/>
      <c r="V1799" s="164"/>
      <c r="W1799" s="164"/>
      <c r="X1799" s="11"/>
      <c r="Y1799" s="28"/>
      <c r="Z1799" s="28"/>
      <c r="AA1799" s="28"/>
      <c r="AB1799" s="28"/>
      <c r="AC1799" s="28"/>
      <c r="AD1799" s="28"/>
      <c r="AE1799" s="70"/>
      <c r="AF1799" s="36"/>
      <c r="AG1799" s="6"/>
    </row>
    <row r="1800" spans="7:33" ht="20" customHeight="1" x14ac:dyDescent="0.25">
      <c r="G1800" s="6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55"/>
      <c r="U1800" s="161"/>
      <c r="V1800" s="164"/>
      <c r="W1800" s="164"/>
      <c r="X1800" s="11"/>
      <c r="Y1800" s="28"/>
      <c r="Z1800" s="28"/>
      <c r="AA1800" s="28"/>
      <c r="AB1800" s="28"/>
      <c r="AC1800" s="28"/>
      <c r="AD1800" s="28"/>
      <c r="AE1800" s="70"/>
      <c r="AF1800" s="36"/>
      <c r="AG1800" s="6"/>
    </row>
    <row r="1801" spans="7:33" ht="20" customHeight="1" x14ac:dyDescent="0.25">
      <c r="G1801" s="6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55"/>
      <c r="U1801" s="161"/>
      <c r="V1801" s="164"/>
      <c r="W1801" s="164"/>
      <c r="X1801" s="11"/>
      <c r="Y1801" s="28"/>
      <c r="Z1801" s="28"/>
      <c r="AA1801" s="28"/>
      <c r="AB1801" s="28"/>
      <c r="AC1801" s="28"/>
      <c r="AD1801" s="28"/>
      <c r="AE1801" s="70"/>
      <c r="AF1801" s="36"/>
      <c r="AG1801" s="6"/>
    </row>
    <row r="1802" spans="7:33" ht="20" customHeight="1" x14ac:dyDescent="0.25">
      <c r="G1802" s="6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55"/>
      <c r="U1802" s="161"/>
      <c r="V1802" s="164"/>
      <c r="W1802" s="164"/>
      <c r="X1802" s="11"/>
      <c r="Y1802" s="28"/>
      <c r="Z1802" s="28"/>
      <c r="AA1802" s="28"/>
      <c r="AB1802" s="28"/>
      <c r="AC1802" s="28"/>
      <c r="AD1802" s="28"/>
      <c r="AE1802" s="70"/>
      <c r="AF1802" s="36"/>
      <c r="AG1802" s="6"/>
    </row>
    <row r="1803" spans="7:33" ht="20" customHeight="1" x14ac:dyDescent="0.25">
      <c r="G1803" s="6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55"/>
      <c r="U1803" s="161"/>
      <c r="V1803" s="164"/>
      <c r="W1803" s="164"/>
      <c r="X1803" s="11"/>
      <c r="Y1803" s="28"/>
      <c r="Z1803" s="28"/>
      <c r="AA1803" s="28"/>
      <c r="AB1803" s="28"/>
      <c r="AC1803" s="28"/>
      <c r="AD1803" s="28"/>
      <c r="AE1803" s="70"/>
      <c r="AF1803" s="36"/>
      <c r="AG1803" s="6"/>
    </row>
    <row r="1804" spans="7:33" ht="20" customHeight="1" x14ac:dyDescent="0.25">
      <c r="G1804" s="6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55"/>
      <c r="U1804" s="161"/>
      <c r="V1804" s="164"/>
      <c r="W1804" s="164"/>
      <c r="X1804" s="11"/>
      <c r="Y1804" s="28"/>
      <c r="Z1804" s="28"/>
      <c r="AA1804" s="28"/>
      <c r="AB1804" s="28"/>
      <c r="AC1804" s="28"/>
      <c r="AD1804" s="28"/>
      <c r="AE1804" s="70"/>
      <c r="AF1804" s="36"/>
      <c r="AG1804" s="6"/>
    </row>
    <row r="1805" spans="7:33" ht="20" customHeight="1" x14ac:dyDescent="0.25">
      <c r="G1805" s="6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55"/>
      <c r="U1805" s="161"/>
      <c r="V1805" s="164"/>
      <c r="W1805" s="164"/>
      <c r="X1805" s="11"/>
      <c r="Y1805" s="28"/>
      <c r="Z1805" s="28"/>
      <c r="AA1805" s="28"/>
      <c r="AB1805" s="28"/>
      <c r="AC1805" s="28"/>
      <c r="AD1805" s="28"/>
      <c r="AE1805" s="70"/>
      <c r="AF1805" s="36"/>
      <c r="AG1805" s="6"/>
    </row>
    <row r="1806" spans="7:33" ht="20" customHeight="1" x14ac:dyDescent="0.25">
      <c r="G1806" s="6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55"/>
      <c r="U1806" s="161"/>
      <c r="V1806" s="164"/>
      <c r="W1806" s="164"/>
      <c r="X1806" s="11"/>
      <c r="Y1806" s="28"/>
      <c r="Z1806" s="28"/>
      <c r="AA1806" s="28"/>
      <c r="AB1806" s="28"/>
      <c r="AC1806" s="28"/>
      <c r="AD1806" s="28"/>
      <c r="AE1806" s="70"/>
      <c r="AF1806" s="36"/>
      <c r="AG1806" s="6"/>
    </row>
    <row r="1807" spans="7:33" ht="20" customHeight="1" x14ac:dyDescent="0.25">
      <c r="G1807" s="6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55"/>
      <c r="U1807" s="161"/>
      <c r="V1807" s="164"/>
      <c r="W1807" s="164"/>
      <c r="X1807" s="11"/>
      <c r="Y1807" s="28"/>
      <c r="Z1807" s="28"/>
      <c r="AA1807" s="28"/>
      <c r="AB1807" s="28"/>
      <c r="AC1807" s="28"/>
      <c r="AD1807" s="28"/>
      <c r="AE1807" s="70"/>
      <c r="AF1807" s="36"/>
      <c r="AG1807" s="6"/>
    </row>
    <row r="1808" spans="7:33" ht="20" customHeight="1" x14ac:dyDescent="0.25">
      <c r="G1808" s="6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55"/>
      <c r="U1808" s="161"/>
      <c r="V1808" s="164"/>
      <c r="W1808" s="164"/>
      <c r="X1808" s="11"/>
      <c r="Y1808" s="28"/>
      <c r="Z1808" s="28"/>
      <c r="AA1808" s="28"/>
      <c r="AB1808" s="28"/>
      <c r="AC1808" s="28"/>
      <c r="AD1808" s="28"/>
      <c r="AE1808" s="70"/>
      <c r="AF1808" s="36"/>
      <c r="AG1808" s="6"/>
    </row>
    <row r="1809" spans="7:33" ht="20" customHeight="1" x14ac:dyDescent="0.25">
      <c r="G1809" s="6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55"/>
      <c r="U1809" s="161"/>
      <c r="V1809" s="164"/>
      <c r="W1809" s="164"/>
      <c r="X1809" s="11"/>
      <c r="Y1809" s="28"/>
      <c r="Z1809" s="28"/>
      <c r="AA1809" s="28"/>
      <c r="AB1809" s="28"/>
      <c r="AC1809" s="28"/>
      <c r="AD1809" s="28"/>
      <c r="AE1809" s="70"/>
      <c r="AF1809" s="36"/>
      <c r="AG1809" s="6"/>
    </row>
    <row r="1810" spans="7:33" ht="20" customHeight="1" x14ac:dyDescent="0.25">
      <c r="G1810" s="6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55"/>
      <c r="U1810" s="161"/>
      <c r="V1810" s="164"/>
      <c r="W1810" s="164"/>
      <c r="X1810" s="11"/>
      <c r="Y1810" s="28"/>
      <c r="Z1810" s="28"/>
      <c r="AA1810" s="28"/>
      <c r="AB1810" s="28"/>
      <c r="AC1810" s="28"/>
      <c r="AD1810" s="28"/>
      <c r="AE1810" s="70"/>
      <c r="AF1810" s="36"/>
      <c r="AG1810" s="6"/>
    </row>
    <row r="1811" spans="7:33" ht="20" customHeight="1" x14ac:dyDescent="0.25">
      <c r="G1811" s="6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55"/>
      <c r="U1811" s="161"/>
      <c r="V1811" s="164"/>
      <c r="W1811" s="164"/>
      <c r="X1811" s="11"/>
      <c r="Y1811" s="28"/>
      <c r="Z1811" s="28"/>
      <c r="AA1811" s="28"/>
      <c r="AB1811" s="28"/>
      <c r="AC1811" s="28"/>
      <c r="AD1811" s="28"/>
      <c r="AE1811" s="70"/>
      <c r="AF1811" s="36"/>
      <c r="AG1811" s="6"/>
    </row>
    <row r="1812" spans="7:33" ht="20" customHeight="1" x14ac:dyDescent="0.25">
      <c r="G1812" s="6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55"/>
      <c r="U1812" s="161"/>
      <c r="V1812" s="164"/>
      <c r="W1812" s="164"/>
      <c r="X1812" s="11"/>
      <c r="Y1812" s="28"/>
      <c r="Z1812" s="28"/>
      <c r="AA1812" s="28"/>
      <c r="AB1812" s="28"/>
      <c r="AC1812" s="28"/>
      <c r="AD1812" s="28"/>
      <c r="AE1812" s="70"/>
      <c r="AF1812" s="36"/>
      <c r="AG1812" s="6"/>
    </row>
    <row r="1813" spans="7:33" ht="20" customHeight="1" x14ac:dyDescent="0.25">
      <c r="G1813" s="6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55"/>
      <c r="U1813" s="161"/>
      <c r="V1813" s="164"/>
      <c r="W1813" s="164"/>
      <c r="X1813" s="11"/>
      <c r="Y1813" s="28"/>
      <c r="Z1813" s="28"/>
      <c r="AA1813" s="28"/>
      <c r="AB1813" s="28"/>
      <c r="AC1813" s="28"/>
      <c r="AD1813" s="28"/>
      <c r="AE1813" s="70"/>
      <c r="AF1813" s="36"/>
      <c r="AG1813" s="6"/>
    </row>
    <row r="1814" spans="7:33" ht="20" customHeight="1" x14ac:dyDescent="0.25">
      <c r="G1814" s="6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55"/>
      <c r="U1814" s="161"/>
      <c r="V1814" s="164"/>
      <c r="W1814" s="164"/>
      <c r="X1814" s="11"/>
      <c r="Y1814" s="28"/>
      <c r="Z1814" s="28"/>
      <c r="AA1814" s="28"/>
      <c r="AB1814" s="28"/>
      <c r="AC1814" s="28"/>
      <c r="AD1814" s="28"/>
      <c r="AE1814" s="70"/>
      <c r="AF1814" s="36"/>
      <c r="AG1814" s="6"/>
    </row>
    <row r="1815" spans="7:33" ht="20" customHeight="1" x14ac:dyDescent="0.25">
      <c r="G1815" s="6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55"/>
      <c r="U1815" s="161"/>
      <c r="V1815" s="164"/>
      <c r="W1815" s="164"/>
      <c r="X1815" s="11"/>
      <c r="Y1815" s="28"/>
      <c r="Z1815" s="28"/>
      <c r="AA1815" s="28"/>
      <c r="AB1815" s="28"/>
      <c r="AC1815" s="28"/>
      <c r="AD1815" s="28"/>
      <c r="AE1815" s="70"/>
      <c r="AF1815" s="36"/>
      <c r="AG1815" s="6"/>
    </row>
    <row r="1816" spans="7:33" ht="20" customHeight="1" x14ac:dyDescent="0.25">
      <c r="G1816" s="6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55"/>
      <c r="U1816" s="161"/>
      <c r="V1816" s="164"/>
      <c r="W1816" s="164"/>
      <c r="X1816" s="11"/>
      <c r="Y1816" s="28"/>
      <c r="Z1816" s="28"/>
      <c r="AA1816" s="28"/>
      <c r="AB1816" s="28"/>
      <c r="AC1816" s="28"/>
      <c r="AD1816" s="28"/>
      <c r="AE1816" s="70"/>
      <c r="AF1816" s="36"/>
      <c r="AG1816" s="6"/>
    </row>
    <row r="1817" spans="7:33" ht="20" customHeight="1" x14ac:dyDescent="0.25">
      <c r="G1817" s="6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55"/>
      <c r="U1817" s="161"/>
      <c r="V1817" s="164"/>
      <c r="W1817" s="164"/>
      <c r="X1817" s="11"/>
      <c r="Y1817" s="28"/>
      <c r="Z1817" s="28"/>
      <c r="AA1817" s="28"/>
      <c r="AB1817" s="28"/>
      <c r="AC1817" s="28"/>
      <c r="AD1817" s="28"/>
      <c r="AE1817" s="70"/>
      <c r="AF1817" s="36"/>
      <c r="AG1817" s="6"/>
    </row>
    <row r="1818" spans="7:33" ht="20" customHeight="1" x14ac:dyDescent="0.25">
      <c r="G1818" s="6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55"/>
      <c r="U1818" s="161"/>
      <c r="V1818" s="164"/>
      <c r="W1818" s="164"/>
      <c r="X1818" s="11"/>
      <c r="Y1818" s="28"/>
      <c r="Z1818" s="28"/>
      <c r="AA1818" s="28"/>
      <c r="AB1818" s="28"/>
      <c r="AC1818" s="28"/>
      <c r="AD1818" s="28"/>
      <c r="AE1818" s="70"/>
      <c r="AF1818" s="36"/>
      <c r="AG1818" s="6"/>
    </row>
    <row r="1819" spans="7:33" ht="20" customHeight="1" x14ac:dyDescent="0.25">
      <c r="G1819" s="6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55"/>
      <c r="U1819" s="161"/>
      <c r="V1819" s="164"/>
      <c r="W1819" s="164"/>
      <c r="X1819" s="11"/>
      <c r="Y1819" s="28"/>
      <c r="Z1819" s="28"/>
      <c r="AA1819" s="28"/>
      <c r="AB1819" s="28"/>
      <c r="AC1819" s="28"/>
      <c r="AD1819" s="28"/>
      <c r="AE1819" s="70"/>
      <c r="AF1819" s="36"/>
      <c r="AG1819" s="6"/>
    </row>
    <row r="1820" spans="7:33" ht="20" customHeight="1" x14ac:dyDescent="0.25">
      <c r="G1820" s="6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55"/>
      <c r="U1820" s="161"/>
      <c r="V1820" s="164"/>
      <c r="W1820" s="164"/>
      <c r="X1820" s="11"/>
      <c r="Y1820" s="28"/>
      <c r="Z1820" s="28"/>
      <c r="AA1820" s="28"/>
      <c r="AB1820" s="28"/>
      <c r="AC1820" s="28"/>
      <c r="AD1820" s="28"/>
      <c r="AE1820" s="70"/>
      <c r="AF1820" s="36"/>
      <c r="AG1820" s="6"/>
    </row>
    <row r="1821" spans="7:33" ht="20" customHeight="1" x14ac:dyDescent="0.25">
      <c r="G1821" s="6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55"/>
      <c r="U1821" s="161"/>
      <c r="V1821" s="164"/>
      <c r="W1821" s="164"/>
      <c r="X1821" s="11"/>
      <c r="Y1821" s="28"/>
      <c r="Z1821" s="28"/>
      <c r="AA1821" s="28"/>
      <c r="AB1821" s="28"/>
      <c r="AC1821" s="28"/>
      <c r="AD1821" s="28"/>
      <c r="AE1821" s="70"/>
      <c r="AF1821" s="36"/>
      <c r="AG1821" s="6"/>
    </row>
    <row r="1822" spans="7:33" ht="20" customHeight="1" x14ac:dyDescent="0.25">
      <c r="G1822" s="6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55"/>
      <c r="U1822" s="161"/>
      <c r="V1822" s="164"/>
      <c r="W1822" s="164"/>
      <c r="X1822" s="11"/>
      <c r="Y1822" s="28"/>
      <c r="Z1822" s="28"/>
      <c r="AA1822" s="28"/>
      <c r="AB1822" s="28"/>
      <c r="AC1822" s="28"/>
      <c r="AD1822" s="28"/>
      <c r="AE1822" s="70"/>
      <c r="AF1822" s="36"/>
      <c r="AG1822" s="6"/>
    </row>
    <row r="1823" spans="7:33" ht="20" customHeight="1" x14ac:dyDescent="0.25">
      <c r="G1823" s="6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55"/>
      <c r="U1823" s="161"/>
      <c r="V1823" s="164"/>
      <c r="W1823" s="164"/>
      <c r="X1823" s="11"/>
      <c r="Y1823" s="28"/>
      <c r="Z1823" s="28"/>
      <c r="AA1823" s="28"/>
      <c r="AB1823" s="28"/>
      <c r="AC1823" s="28"/>
      <c r="AD1823" s="28"/>
      <c r="AE1823" s="70"/>
      <c r="AF1823" s="36"/>
      <c r="AG1823" s="6"/>
    </row>
    <row r="1824" spans="7:33" ht="20" customHeight="1" x14ac:dyDescent="0.25">
      <c r="G1824" s="6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55"/>
      <c r="U1824" s="161"/>
      <c r="V1824" s="164"/>
      <c r="W1824" s="164"/>
      <c r="X1824" s="11"/>
      <c r="Y1824" s="28"/>
      <c r="Z1824" s="28"/>
      <c r="AA1824" s="28"/>
      <c r="AB1824" s="28"/>
      <c r="AC1824" s="28"/>
      <c r="AD1824" s="28"/>
      <c r="AE1824" s="70"/>
      <c r="AF1824" s="36"/>
      <c r="AG1824" s="6"/>
    </row>
    <row r="1825" spans="7:33" ht="20" customHeight="1" x14ac:dyDescent="0.25">
      <c r="G1825" s="6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55"/>
      <c r="U1825" s="161"/>
      <c r="V1825" s="164"/>
      <c r="W1825" s="164"/>
      <c r="X1825" s="11"/>
      <c r="Y1825" s="28"/>
      <c r="Z1825" s="28"/>
      <c r="AA1825" s="28"/>
      <c r="AB1825" s="28"/>
      <c r="AC1825" s="28"/>
      <c r="AD1825" s="28"/>
      <c r="AE1825" s="70"/>
      <c r="AF1825" s="36"/>
      <c r="AG1825" s="6"/>
    </row>
    <row r="1826" spans="7:33" ht="20" customHeight="1" x14ac:dyDescent="0.25">
      <c r="G1826" s="6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55"/>
      <c r="U1826" s="161"/>
      <c r="V1826" s="164"/>
      <c r="W1826" s="164"/>
      <c r="X1826" s="11"/>
      <c r="Y1826" s="28"/>
      <c r="Z1826" s="28"/>
      <c r="AA1826" s="28"/>
      <c r="AB1826" s="28"/>
      <c r="AC1826" s="28"/>
      <c r="AD1826" s="28"/>
      <c r="AE1826" s="70"/>
      <c r="AF1826" s="36"/>
      <c r="AG1826" s="6"/>
    </row>
    <row r="1827" spans="7:33" ht="20" customHeight="1" x14ac:dyDescent="0.25">
      <c r="G1827" s="6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55"/>
      <c r="U1827" s="161"/>
      <c r="V1827" s="164"/>
      <c r="W1827" s="164"/>
      <c r="X1827" s="11"/>
      <c r="Y1827" s="28"/>
      <c r="Z1827" s="28"/>
      <c r="AA1827" s="28"/>
      <c r="AB1827" s="28"/>
      <c r="AC1827" s="28"/>
      <c r="AD1827" s="28"/>
      <c r="AE1827" s="70"/>
      <c r="AF1827" s="36"/>
      <c r="AG1827" s="6"/>
    </row>
    <row r="1828" spans="7:33" ht="20" customHeight="1" x14ac:dyDescent="0.25">
      <c r="G1828" s="6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55"/>
      <c r="U1828" s="161"/>
      <c r="V1828" s="164"/>
      <c r="W1828" s="164"/>
      <c r="X1828" s="11"/>
      <c r="Y1828" s="28"/>
      <c r="Z1828" s="28"/>
      <c r="AA1828" s="28"/>
      <c r="AB1828" s="28"/>
      <c r="AC1828" s="28"/>
      <c r="AD1828" s="28"/>
      <c r="AE1828" s="70"/>
      <c r="AF1828" s="36"/>
      <c r="AG1828" s="6"/>
    </row>
    <row r="1829" spans="7:33" ht="20" customHeight="1" x14ac:dyDescent="0.25">
      <c r="G1829" s="6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55"/>
      <c r="U1829" s="161"/>
      <c r="V1829" s="164"/>
      <c r="W1829" s="164"/>
      <c r="X1829" s="11"/>
      <c r="Y1829" s="28"/>
      <c r="Z1829" s="28"/>
      <c r="AA1829" s="28"/>
      <c r="AB1829" s="28"/>
      <c r="AC1829" s="28"/>
      <c r="AD1829" s="28"/>
      <c r="AE1829" s="70"/>
      <c r="AF1829" s="36"/>
      <c r="AG1829" s="6"/>
    </row>
    <row r="1830" spans="7:33" ht="20" customHeight="1" x14ac:dyDescent="0.25">
      <c r="G1830" s="6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55"/>
      <c r="U1830" s="161"/>
      <c r="V1830" s="164"/>
      <c r="W1830" s="164"/>
      <c r="X1830" s="11"/>
      <c r="Y1830" s="28"/>
      <c r="Z1830" s="28"/>
      <c r="AA1830" s="28"/>
      <c r="AB1830" s="28"/>
      <c r="AC1830" s="28"/>
      <c r="AD1830" s="28"/>
      <c r="AE1830" s="70"/>
      <c r="AF1830" s="36"/>
      <c r="AG1830" s="6"/>
    </row>
    <row r="1831" spans="7:33" ht="20" customHeight="1" x14ac:dyDescent="0.25">
      <c r="G1831" s="6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55"/>
      <c r="U1831" s="161"/>
      <c r="V1831" s="164"/>
      <c r="W1831" s="164"/>
      <c r="X1831" s="11"/>
      <c r="Y1831" s="28"/>
      <c r="Z1831" s="28"/>
      <c r="AA1831" s="28"/>
      <c r="AB1831" s="28"/>
      <c r="AC1831" s="28"/>
      <c r="AD1831" s="28"/>
      <c r="AE1831" s="70"/>
      <c r="AF1831" s="36"/>
      <c r="AG1831" s="6"/>
    </row>
    <row r="1832" spans="7:33" ht="20" customHeight="1" x14ac:dyDescent="0.25">
      <c r="G1832" s="6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55"/>
      <c r="U1832" s="161"/>
      <c r="V1832" s="164"/>
      <c r="W1832" s="164"/>
      <c r="X1832" s="11"/>
      <c r="Y1832" s="28"/>
      <c r="Z1832" s="28"/>
      <c r="AA1832" s="28"/>
      <c r="AB1832" s="28"/>
      <c r="AC1832" s="28"/>
      <c r="AD1832" s="28"/>
      <c r="AE1832" s="70"/>
      <c r="AF1832" s="36"/>
      <c r="AG1832" s="6"/>
    </row>
    <row r="1833" spans="7:33" ht="20" customHeight="1" x14ac:dyDescent="0.25">
      <c r="G1833" s="6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55"/>
      <c r="U1833" s="161"/>
      <c r="V1833" s="164"/>
      <c r="W1833" s="164"/>
      <c r="X1833" s="11"/>
      <c r="Y1833" s="28"/>
      <c r="Z1833" s="28"/>
      <c r="AA1833" s="28"/>
      <c r="AB1833" s="28"/>
      <c r="AC1833" s="28"/>
      <c r="AD1833" s="28"/>
      <c r="AE1833" s="70"/>
      <c r="AF1833" s="36"/>
      <c r="AG1833" s="6"/>
    </row>
    <row r="1834" spans="7:33" ht="20" customHeight="1" x14ac:dyDescent="0.25">
      <c r="G1834" s="6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55"/>
      <c r="U1834" s="161"/>
      <c r="V1834" s="164"/>
      <c r="W1834" s="164"/>
      <c r="X1834" s="11"/>
      <c r="Y1834" s="28"/>
      <c r="Z1834" s="28"/>
      <c r="AA1834" s="28"/>
      <c r="AB1834" s="28"/>
      <c r="AC1834" s="28"/>
      <c r="AD1834" s="28"/>
      <c r="AE1834" s="70"/>
      <c r="AF1834" s="36"/>
      <c r="AG1834" s="6"/>
    </row>
    <row r="1835" spans="7:33" ht="20" customHeight="1" x14ac:dyDescent="0.25">
      <c r="G1835" s="6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55"/>
      <c r="U1835" s="161"/>
      <c r="V1835" s="164"/>
      <c r="W1835" s="164"/>
      <c r="X1835" s="11"/>
      <c r="Y1835" s="28"/>
      <c r="Z1835" s="28"/>
      <c r="AA1835" s="28"/>
      <c r="AB1835" s="28"/>
      <c r="AC1835" s="28"/>
      <c r="AD1835" s="28"/>
      <c r="AE1835" s="70"/>
      <c r="AF1835" s="36"/>
      <c r="AG1835" s="6"/>
    </row>
    <row r="1836" spans="7:33" ht="20" customHeight="1" x14ac:dyDescent="0.25">
      <c r="G1836" s="6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55"/>
      <c r="U1836" s="161"/>
      <c r="V1836" s="164"/>
      <c r="W1836" s="164"/>
      <c r="X1836" s="11"/>
      <c r="Y1836" s="28"/>
      <c r="Z1836" s="28"/>
      <c r="AA1836" s="28"/>
      <c r="AB1836" s="28"/>
      <c r="AC1836" s="28"/>
      <c r="AD1836" s="28"/>
      <c r="AE1836" s="70"/>
      <c r="AF1836" s="36"/>
      <c r="AG1836" s="6"/>
    </row>
    <row r="1837" spans="7:33" ht="20" customHeight="1" x14ac:dyDescent="0.25">
      <c r="G1837" s="6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55"/>
      <c r="U1837" s="161"/>
      <c r="V1837" s="164"/>
      <c r="W1837" s="164"/>
      <c r="X1837" s="11"/>
      <c r="Y1837" s="28"/>
      <c r="Z1837" s="28"/>
      <c r="AA1837" s="28"/>
      <c r="AB1837" s="28"/>
      <c r="AC1837" s="28"/>
      <c r="AD1837" s="28"/>
      <c r="AE1837" s="70"/>
      <c r="AF1837" s="36"/>
      <c r="AG1837" s="6"/>
    </row>
    <row r="1838" spans="7:33" ht="20" customHeight="1" x14ac:dyDescent="0.25">
      <c r="G1838" s="6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55"/>
      <c r="U1838" s="161"/>
      <c r="V1838" s="164"/>
      <c r="W1838" s="164"/>
      <c r="X1838" s="11"/>
      <c r="Y1838" s="28"/>
      <c r="Z1838" s="28"/>
      <c r="AA1838" s="28"/>
      <c r="AB1838" s="28"/>
      <c r="AC1838" s="28"/>
      <c r="AD1838" s="28"/>
      <c r="AE1838" s="70"/>
      <c r="AF1838" s="36"/>
      <c r="AG1838" s="6"/>
    </row>
    <row r="1839" spans="7:33" ht="20" customHeight="1" x14ac:dyDescent="0.25">
      <c r="G1839" s="6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55"/>
      <c r="U1839" s="161"/>
      <c r="V1839" s="164"/>
      <c r="W1839" s="164"/>
      <c r="X1839" s="11"/>
      <c r="Y1839" s="28"/>
      <c r="Z1839" s="28"/>
      <c r="AA1839" s="28"/>
      <c r="AB1839" s="28"/>
      <c r="AC1839" s="28"/>
      <c r="AD1839" s="28"/>
      <c r="AE1839" s="70"/>
      <c r="AF1839" s="36"/>
      <c r="AG1839" s="6"/>
    </row>
    <row r="1840" spans="7:33" ht="20" customHeight="1" x14ac:dyDescent="0.25">
      <c r="G1840" s="6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55"/>
      <c r="U1840" s="161"/>
      <c r="V1840" s="164"/>
      <c r="W1840" s="164"/>
      <c r="X1840" s="11"/>
      <c r="Y1840" s="28"/>
      <c r="Z1840" s="28"/>
      <c r="AA1840" s="28"/>
      <c r="AB1840" s="28"/>
      <c r="AC1840" s="28"/>
      <c r="AD1840" s="28"/>
      <c r="AE1840" s="70"/>
      <c r="AF1840" s="36"/>
      <c r="AG1840" s="6"/>
    </row>
    <row r="1841" spans="7:33" ht="20" customHeight="1" x14ac:dyDescent="0.25">
      <c r="G1841" s="6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55"/>
      <c r="U1841" s="161"/>
      <c r="V1841" s="164"/>
      <c r="W1841" s="164"/>
      <c r="X1841" s="11"/>
      <c r="Y1841" s="28"/>
      <c r="Z1841" s="28"/>
      <c r="AA1841" s="28"/>
      <c r="AB1841" s="28"/>
      <c r="AC1841" s="28"/>
      <c r="AD1841" s="28"/>
      <c r="AE1841" s="70"/>
      <c r="AF1841" s="36"/>
      <c r="AG1841" s="6"/>
    </row>
    <row r="1842" spans="7:33" ht="20" customHeight="1" x14ac:dyDescent="0.25">
      <c r="G1842" s="6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55"/>
      <c r="U1842" s="161"/>
      <c r="V1842" s="164"/>
      <c r="W1842" s="164"/>
      <c r="X1842" s="11"/>
      <c r="Y1842" s="28"/>
      <c r="Z1842" s="28"/>
      <c r="AA1842" s="28"/>
      <c r="AB1842" s="28"/>
      <c r="AC1842" s="28"/>
      <c r="AD1842" s="28"/>
      <c r="AE1842" s="70"/>
      <c r="AF1842" s="36"/>
      <c r="AG1842" s="6"/>
    </row>
    <row r="1843" spans="7:33" ht="20" customHeight="1" x14ac:dyDescent="0.25">
      <c r="G1843" s="6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55"/>
      <c r="U1843" s="161"/>
      <c r="V1843" s="164"/>
      <c r="W1843" s="164"/>
      <c r="X1843" s="11"/>
      <c r="Y1843" s="28"/>
      <c r="Z1843" s="28"/>
      <c r="AA1843" s="28"/>
      <c r="AB1843" s="28"/>
      <c r="AC1843" s="28"/>
      <c r="AD1843" s="28"/>
      <c r="AE1843" s="70"/>
      <c r="AF1843" s="36"/>
      <c r="AG1843" s="6"/>
    </row>
    <row r="1844" spans="7:33" ht="20" customHeight="1" x14ac:dyDescent="0.25">
      <c r="G1844" s="6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55"/>
      <c r="U1844" s="161"/>
      <c r="V1844" s="164"/>
      <c r="W1844" s="164"/>
      <c r="X1844" s="11"/>
      <c r="Y1844" s="28"/>
      <c r="Z1844" s="28"/>
      <c r="AA1844" s="28"/>
      <c r="AB1844" s="28"/>
      <c r="AC1844" s="28"/>
      <c r="AD1844" s="28"/>
      <c r="AE1844" s="70"/>
      <c r="AF1844" s="36"/>
      <c r="AG1844" s="6"/>
    </row>
    <row r="1845" spans="7:33" ht="20" customHeight="1" x14ac:dyDescent="0.25">
      <c r="G1845" s="6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55"/>
      <c r="U1845" s="161"/>
      <c r="V1845" s="164"/>
      <c r="W1845" s="164"/>
      <c r="X1845" s="11"/>
      <c r="Y1845" s="28"/>
      <c r="Z1845" s="28"/>
      <c r="AA1845" s="28"/>
      <c r="AB1845" s="28"/>
      <c r="AC1845" s="28"/>
      <c r="AD1845" s="28"/>
      <c r="AE1845" s="70"/>
      <c r="AF1845" s="36"/>
      <c r="AG1845" s="6"/>
    </row>
    <row r="1846" spans="7:33" ht="20" customHeight="1" x14ac:dyDescent="0.25">
      <c r="G1846" s="6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55"/>
      <c r="U1846" s="161"/>
      <c r="V1846" s="164"/>
      <c r="W1846" s="164"/>
      <c r="X1846" s="11"/>
      <c r="Y1846" s="28"/>
      <c r="Z1846" s="28"/>
      <c r="AA1846" s="28"/>
      <c r="AB1846" s="28"/>
      <c r="AC1846" s="28"/>
      <c r="AD1846" s="28"/>
      <c r="AE1846" s="70"/>
      <c r="AF1846" s="36"/>
      <c r="AG1846" s="6"/>
    </row>
    <row r="1847" spans="7:33" ht="20" customHeight="1" x14ac:dyDescent="0.25">
      <c r="G1847" s="6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55"/>
      <c r="U1847" s="161"/>
      <c r="V1847" s="164"/>
      <c r="W1847" s="164"/>
      <c r="X1847" s="11"/>
      <c r="Y1847" s="28"/>
      <c r="Z1847" s="28"/>
      <c r="AA1847" s="28"/>
      <c r="AB1847" s="28"/>
      <c r="AC1847" s="28"/>
      <c r="AD1847" s="28"/>
      <c r="AE1847" s="70"/>
      <c r="AF1847" s="36"/>
      <c r="AG1847" s="6"/>
    </row>
    <row r="1848" spans="7:33" ht="20" customHeight="1" x14ac:dyDescent="0.25">
      <c r="G1848" s="6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55"/>
      <c r="U1848" s="161"/>
      <c r="V1848" s="164"/>
      <c r="W1848" s="164"/>
      <c r="X1848" s="11"/>
      <c r="Y1848" s="28"/>
      <c r="Z1848" s="28"/>
      <c r="AA1848" s="28"/>
      <c r="AB1848" s="28"/>
      <c r="AC1848" s="28"/>
      <c r="AD1848" s="28"/>
      <c r="AE1848" s="70"/>
      <c r="AF1848" s="36"/>
      <c r="AG1848" s="6"/>
    </row>
    <row r="1849" spans="7:33" ht="20" customHeight="1" x14ac:dyDescent="0.25">
      <c r="G1849" s="6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55"/>
      <c r="U1849" s="161"/>
      <c r="V1849" s="164"/>
      <c r="W1849" s="164"/>
      <c r="X1849" s="11"/>
      <c r="Y1849" s="28"/>
      <c r="Z1849" s="28"/>
      <c r="AA1849" s="28"/>
      <c r="AB1849" s="28"/>
      <c r="AC1849" s="28"/>
      <c r="AD1849" s="28"/>
      <c r="AE1849" s="70"/>
      <c r="AF1849" s="36"/>
      <c r="AG1849" s="6"/>
    </row>
    <row r="1850" spans="7:33" ht="20" customHeight="1" x14ac:dyDescent="0.25">
      <c r="G1850" s="6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55"/>
      <c r="U1850" s="161"/>
      <c r="V1850" s="164"/>
      <c r="W1850" s="164"/>
      <c r="X1850" s="11"/>
      <c r="Y1850" s="28"/>
      <c r="Z1850" s="28"/>
      <c r="AA1850" s="28"/>
      <c r="AB1850" s="28"/>
      <c r="AC1850" s="28"/>
      <c r="AD1850" s="28"/>
      <c r="AE1850" s="70"/>
      <c r="AF1850" s="36"/>
      <c r="AG1850" s="6"/>
    </row>
    <row r="1851" spans="7:33" ht="20" customHeight="1" x14ac:dyDescent="0.25">
      <c r="G1851" s="6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55"/>
      <c r="U1851" s="161"/>
      <c r="V1851" s="164"/>
      <c r="W1851" s="164"/>
      <c r="X1851" s="11"/>
      <c r="Y1851" s="28"/>
      <c r="Z1851" s="28"/>
      <c r="AA1851" s="28"/>
      <c r="AB1851" s="28"/>
      <c r="AC1851" s="28"/>
      <c r="AD1851" s="28"/>
      <c r="AE1851" s="70"/>
      <c r="AF1851" s="36"/>
      <c r="AG1851" s="6"/>
    </row>
    <row r="1852" spans="7:33" ht="20" customHeight="1" x14ac:dyDescent="0.25">
      <c r="G1852" s="6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55"/>
      <c r="U1852" s="161"/>
      <c r="V1852" s="164"/>
      <c r="W1852" s="164"/>
      <c r="X1852" s="11"/>
      <c r="Y1852" s="28"/>
      <c r="Z1852" s="28"/>
      <c r="AA1852" s="28"/>
      <c r="AB1852" s="28"/>
      <c r="AC1852" s="28"/>
      <c r="AD1852" s="28"/>
      <c r="AE1852" s="70"/>
      <c r="AF1852" s="36"/>
      <c r="AG1852" s="6"/>
    </row>
    <row r="1853" spans="7:33" ht="20" customHeight="1" x14ac:dyDescent="0.25">
      <c r="G1853" s="6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55"/>
      <c r="U1853" s="161"/>
      <c r="V1853" s="164"/>
      <c r="W1853" s="164"/>
      <c r="X1853" s="11"/>
      <c r="Y1853" s="28"/>
      <c r="Z1853" s="28"/>
      <c r="AA1853" s="28"/>
      <c r="AB1853" s="28"/>
      <c r="AC1853" s="28"/>
      <c r="AD1853" s="28"/>
      <c r="AE1853" s="70"/>
      <c r="AF1853" s="36"/>
      <c r="AG1853" s="6"/>
    </row>
    <row r="1854" spans="7:33" ht="20" customHeight="1" x14ac:dyDescent="0.25">
      <c r="G1854" s="6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55"/>
      <c r="U1854" s="161"/>
      <c r="V1854" s="164"/>
      <c r="W1854" s="164"/>
      <c r="X1854" s="11"/>
      <c r="Y1854" s="28"/>
      <c r="Z1854" s="28"/>
      <c r="AA1854" s="28"/>
      <c r="AB1854" s="28"/>
      <c r="AC1854" s="28"/>
      <c r="AD1854" s="28"/>
      <c r="AE1854" s="70"/>
      <c r="AF1854" s="36"/>
      <c r="AG1854" s="6"/>
    </row>
    <row r="1855" spans="7:33" ht="20" customHeight="1" x14ac:dyDescent="0.25">
      <c r="G1855" s="6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55"/>
      <c r="U1855" s="161"/>
      <c r="V1855" s="164"/>
      <c r="W1855" s="164"/>
      <c r="X1855" s="11"/>
      <c r="Y1855" s="28"/>
      <c r="Z1855" s="28"/>
      <c r="AA1855" s="28"/>
      <c r="AB1855" s="28"/>
      <c r="AC1855" s="28"/>
      <c r="AD1855" s="28"/>
      <c r="AE1855" s="70"/>
      <c r="AF1855" s="36"/>
      <c r="AG1855" s="6"/>
    </row>
    <row r="1856" spans="7:33" ht="20" customHeight="1" x14ac:dyDescent="0.25">
      <c r="G1856" s="6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55"/>
      <c r="U1856" s="161"/>
      <c r="V1856" s="164"/>
      <c r="W1856" s="164"/>
      <c r="X1856" s="11"/>
      <c r="Y1856" s="28"/>
      <c r="Z1856" s="28"/>
      <c r="AA1856" s="28"/>
      <c r="AB1856" s="28"/>
      <c r="AC1856" s="28"/>
      <c r="AD1856" s="28"/>
      <c r="AE1856" s="70"/>
      <c r="AF1856" s="36"/>
      <c r="AG1856" s="6"/>
    </row>
    <row r="1857" spans="7:33" ht="20" customHeight="1" x14ac:dyDescent="0.25">
      <c r="G1857" s="6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55"/>
      <c r="U1857" s="161"/>
      <c r="V1857" s="164"/>
      <c r="W1857" s="164"/>
      <c r="X1857" s="11"/>
      <c r="Y1857" s="28"/>
      <c r="Z1857" s="28"/>
      <c r="AA1857" s="28"/>
      <c r="AB1857" s="28"/>
      <c r="AC1857" s="28"/>
      <c r="AD1857" s="28"/>
      <c r="AE1857" s="70"/>
      <c r="AF1857" s="36"/>
      <c r="AG1857" s="6"/>
    </row>
    <row r="1858" spans="7:33" ht="20" customHeight="1" x14ac:dyDescent="0.25">
      <c r="G1858" s="6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55"/>
      <c r="U1858" s="161"/>
      <c r="V1858" s="164"/>
      <c r="W1858" s="164"/>
      <c r="X1858" s="11"/>
      <c r="Y1858" s="28"/>
      <c r="Z1858" s="28"/>
      <c r="AA1858" s="28"/>
      <c r="AB1858" s="28"/>
      <c r="AC1858" s="28"/>
      <c r="AD1858" s="28"/>
      <c r="AE1858" s="70"/>
      <c r="AF1858" s="36"/>
      <c r="AG1858" s="6"/>
    </row>
    <row r="1859" spans="7:33" ht="20" customHeight="1" x14ac:dyDescent="0.25">
      <c r="G1859" s="6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55"/>
      <c r="U1859" s="161"/>
      <c r="V1859" s="164"/>
      <c r="W1859" s="164"/>
      <c r="X1859" s="11"/>
      <c r="Y1859" s="28"/>
      <c r="Z1859" s="28"/>
      <c r="AA1859" s="28"/>
      <c r="AB1859" s="28"/>
      <c r="AC1859" s="28"/>
      <c r="AD1859" s="28"/>
      <c r="AE1859" s="70"/>
      <c r="AF1859" s="36"/>
      <c r="AG1859" s="6"/>
    </row>
    <row r="1860" spans="7:33" ht="20" customHeight="1" x14ac:dyDescent="0.25">
      <c r="G1860" s="6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55"/>
      <c r="U1860" s="161"/>
      <c r="V1860" s="164"/>
      <c r="W1860" s="164"/>
      <c r="X1860" s="11"/>
      <c r="Y1860" s="28"/>
      <c r="Z1860" s="28"/>
      <c r="AA1860" s="28"/>
      <c r="AB1860" s="28"/>
      <c r="AC1860" s="28"/>
      <c r="AD1860" s="28"/>
      <c r="AE1860" s="70"/>
      <c r="AF1860" s="36"/>
      <c r="AG1860" s="6"/>
    </row>
    <row r="1861" spans="7:33" ht="20" customHeight="1" x14ac:dyDescent="0.25">
      <c r="G1861" s="6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55"/>
      <c r="U1861" s="161"/>
      <c r="V1861" s="164"/>
      <c r="W1861" s="164"/>
      <c r="X1861" s="11"/>
      <c r="Y1861" s="28"/>
      <c r="Z1861" s="28"/>
      <c r="AA1861" s="28"/>
      <c r="AB1861" s="28"/>
      <c r="AC1861" s="28"/>
      <c r="AD1861" s="28"/>
      <c r="AE1861" s="70"/>
      <c r="AF1861" s="36"/>
      <c r="AG1861" s="6"/>
    </row>
    <row r="1862" spans="7:33" ht="20" customHeight="1" x14ac:dyDescent="0.25">
      <c r="G1862" s="6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55"/>
      <c r="U1862" s="161"/>
      <c r="V1862" s="164"/>
      <c r="W1862" s="164"/>
      <c r="X1862" s="11"/>
      <c r="Y1862" s="28"/>
      <c r="Z1862" s="28"/>
      <c r="AA1862" s="28"/>
      <c r="AB1862" s="28"/>
      <c r="AC1862" s="28"/>
      <c r="AD1862" s="28"/>
      <c r="AE1862" s="70"/>
      <c r="AF1862" s="36"/>
      <c r="AG1862" s="6"/>
    </row>
    <row r="1863" spans="7:33" ht="20" customHeight="1" x14ac:dyDescent="0.25">
      <c r="G1863" s="6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55"/>
      <c r="U1863" s="161"/>
      <c r="V1863" s="164"/>
      <c r="W1863" s="164"/>
      <c r="X1863" s="11"/>
      <c r="Y1863" s="28"/>
      <c r="Z1863" s="28"/>
      <c r="AA1863" s="28"/>
      <c r="AB1863" s="28"/>
      <c r="AC1863" s="28"/>
      <c r="AD1863" s="28"/>
      <c r="AE1863" s="70"/>
      <c r="AF1863" s="36"/>
      <c r="AG1863" s="6"/>
    </row>
    <row r="1864" spans="7:33" ht="20" customHeight="1" x14ac:dyDescent="0.25">
      <c r="G1864" s="6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55"/>
      <c r="U1864" s="161"/>
      <c r="V1864" s="164"/>
      <c r="W1864" s="164"/>
      <c r="X1864" s="11"/>
      <c r="Y1864" s="28"/>
      <c r="Z1864" s="28"/>
      <c r="AA1864" s="28"/>
      <c r="AB1864" s="28"/>
      <c r="AC1864" s="28"/>
      <c r="AD1864" s="28"/>
      <c r="AE1864" s="70"/>
      <c r="AF1864" s="36"/>
      <c r="AG1864" s="6"/>
    </row>
    <row r="1865" spans="7:33" ht="20" customHeight="1" x14ac:dyDescent="0.25">
      <c r="G1865" s="6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55"/>
      <c r="U1865" s="161"/>
      <c r="V1865" s="164"/>
      <c r="W1865" s="164"/>
      <c r="X1865" s="11"/>
      <c r="Y1865" s="28"/>
      <c r="Z1865" s="28"/>
      <c r="AA1865" s="28"/>
      <c r="AB1865" s="28"/>
      <c r="AC1865" s="28"/>
      <c r="AD1865" s="28"/>
      <c r="AE1865" s="70"/>
      <c r="AF1865" s="36"/>
      <c r="AG1865" s="6"/>
    </row>
    <row r="1866" spans="7:33" ht="20" customHeight="1" x14ac:dyDescent="0.25">
      <c r="G1866" s="6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55"/>
      <c r="U1866" s="161"/>
      <c r="V1866" s="164"/>
      <c r="W1866" s="164"/>
      <c r="X1866" s="11"/>
      <c r="Y1866" s="28"/>
      <c r="Z1866" s="28"/>
      <c r="AA1866" s="28"/>
      <c r="AB1866" s="28"/>
      <c r="AC1866" s="28"/>
      <c r="AD1866" s="28"/>
      <c r="AE1866" s="70"/>
      <c r="AF1866" s="36"/>
      <c r="AG1866" s="6"/>
    </row>
    <row r="1867" spans="7:33" ht="20" customHeight="1" x14ac:dyDescent="0.25">
      <c r="G1867" s="6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55"/>
      <c r="U1867" s="161"/>
      <c r="V1867" s="164"/>
      <c r="W1867" s="164"/>
      <c r="X1867" s="11"/>
      <c r="Y1867" s="28"/>
      <c r="Z1867" s="28"/>
      <c r="AA1867" s="28"/>
      <c r="AB1867" s="28"/>
      <c r="AC1867" s="28"/>
      <c r="AD1867" s="28"/>
      <c r="AE1867" s="70"/>
      <c r="AF1867" s="36"/>
      <c r="AG1867" s="6"/>
    </row>
    <row r="1868" spans="7:33" ht="20" customHeight="1" x14ac:dyDescent="0.25">
      <c r="G1868" s="6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55"/>
      <c r="U1868" s="161"/>
      <c r="V1868" s="164"/>
      <c r="W1868" s="164"/>
      <c r="X1868" s="11"/>
      <c r="Y1868" s="28"/>
      <c r="Z1868" s="28"/>
      <c r="AA1868" s="28"/>
      <c r="AB1868" s="28"/>
      <c r="AC1868" s="28"/>
      <c r="AD1868" s="28"/>
      <c r="AE1868" s="70"/>
      <c r="AF1868" s="36"/>
      <c r="AG1868" s="6"/>
    </row>
    <row r="1869" spans="7:33" ht="20" customHeight="1" x14ac:dyDescent="0.25">
      <c r="G1869" s="6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55"/>
      <c r="U1869" s="161"/>
      <c r="V1869" s="164"/>
      <c r="W1869" s="164"/>
      <c r="X1869" s="11"/>
      <c r="Y1869" s="28"/>
      <c r="Z1869" s="28"/>
      <c r="AA1869" s="28"/>
      <c r="AB1869" s="28"/>
      <c r="AC1869" s="28"/>
      <c r="AD1869" s="28"/>
      <c r="AE1869" s="70"/>
      <c r="AF1869" s="36"/>
      <c r="AG1869" s="6"/>
    </row>
    <row r="1870" spans="7:33" ht="20" customHeight="1" x14ac:dyDescent="0.25">
      <c r="G1870" s="6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55"/>
      <c r="U1870" s="161"/>
      <c r="V1870" s="164"/>
      <c r="W1870" s="164"/>
      <c r="X1870" s="11"/>
      <c r="Y1870" s="28"/>
      <c r="Z1870" s="28"/>
      <c r="AA1870" s="28"/>
      <c r="AB1870" s="28"/>
      <c r="AC1870" s="28"/>
      <c r="AD1870" s="28"/>
      <c r="AE1870" s="70"/>
      <c r="AF1870" s="36"/>
      <c r="AG1870" s="6"/>
    </row>
    <row r="1871" spans="7:33" ht="20" customHeight="1" x14ac:dyDescent="0.25">
      <c r="G1871" s="6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55"/>
      <c r="U1871" s="161"/>
      <c r="V1871" s="164"/>
      <c r="W1871" s="164"/>
      <c r="X1871" s="11"/>
      <c r="Y1871" s="28"/>
      <c r="Z1871" s="28"/>
      <c r="AA1871" s="28"/>
      <c r="AB1871" s="28"/>
      <c r="AC1871" s="28"/>
      <c r="AD1871" s="28"/>
      <c r="AE1871" s="70"/>
      <c r="AF1871" s="36"/>
      <c r="AG1871" s="6"/>
    </row>
    <row r="1872" spans="7:33" ht="20" customHeight="1" x14ac:dyDescent="0.25">
      <c r="G1872" s="6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55"/>
      <c r="U1872" s="161"/>
      <c r="V1872" s="164"/>
      <c r="W1872" s="164"/>
      <c r="X1872" s="11"/>
      <c r="Y1872" s="28"/>
      <c r="Z1872" s="28"/>
      <c r="AA1872" s="28"/>
      <c r="AB1872" s="28"/>
      <c r="AC1872" s="28"/>
      <c r="AD1872" s="28"/>
      <c r="AE1872" s="70"/>
      <c r="AF1872" s="36"/>
      <c r="AG1872" s="6"/>
    </row>
    <row r="1873" spans="7:33" ht="20" customHeight="1" x14ac:dyDescent="0.25">
      <c r="G1873" s="6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55"/>
      <c r="U1873" s="161"/>
      <c r="V1873" s="164"/>
      <c r="W1873" s="164"/>
      <c r="X1873" s="11"/>
      <c r="Y1873" s="28"/>
      <c r="Z1873" s="28"/>
      <c r="AA1873" s="28"/>
      <c r="AB1873" s="28"/>
      <c r="AC1873" s="28"/>
      <c r="AD1873" s="28"/>
      <c r="AE1873" s="70"/>
      <c r="AF1873" s="36"/>
      <c r="AG1873" s="6"/>
    </row>
    <row r="1874" spans="7:33" ht="20" customHeight="1" x14ac:dyDescent="0.25">
      <c r="G1874" s="6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55"/>
      <c r="U1874" s="161"/>
      <c r="V1874" s="164"/>
      <c r="W1874" s="164"/>
      <c r="X1874" s="11"/>
      <c r="Y1874" s="28"/>
      <c r="Z1874" s="28"/>
      <c r="AA1874" s="28"/>
      <c r="AB1874" s="28"/>
      <c r="AC1874" s="28"/>
      <c r="AD1874" s="28"/>
      <c r="AE1874" s="70"/>
      <c r="AF1874" s="36"/>
      <c r="AG1874" s="6"/>
    </row>
    <row r="1875" spans="7:33" ht="20" customHeight="1" x14ac:dyDescent="0.25">
      <c r="G1875" s="6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55"/>
      <c r="U1875" s="161"/>
      <c r="V1875" s="164"/>
      <c r="W1875" s="164"/>
      <c r="X1875" s="11"/>
      <c r="Y1875" s="28"/>
      <c r="Z1875" s="28"/>
      <c r="AA1875" s="28"/>
      <c r="AB1875" s="28"/>
      <c r="AC1875" s="28"/>
      <c r="AD1875" s="28"/>
      <c r="AE1875" s="70"/>
      <c r="AF1875" s="36"/>
      <c r="AG1875" s="6"/>
    </row>
    <row r="1876" spans="7:33" ht="20" customHeight="1" x14ac:dyDescent="0.25">
      <c r="G1876" s="6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55"/>
      <c r="U1876" s="161"/>
      <c r="V1876" s="164"/>
      <c r="W1876" s="164"/>
      <c r="X1876" s="11"/>
      <c r="Y1876" s="28"/>
      <c r="Z1876" s="28"/>
      <c r="AA1876" s="28"/>
      <c r="AB1876" s="28"/>
      <c r="AC1876" s="28"/>
      <c r="AD1876" s="28"/>
      <c r="AE1876" s="70"/>
      <c r="AF1876" s="36"/>
      <c r="AG1876" s="6"/>
    </row>
    <row r="1877" spans="7:33" ht="20" customHeight="1" x14ac:dyDescent="0.25">
      <c r="G1877" s="6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55"/>
      <c r="U1877" s="161"/>
      <c r="V1877" s="164"/>
      <c r="W1877" s="164"/>
      <c r="X1877" s="11"/>
      <c r="Y1877" s="28"/>
      <c r="Z1877" s="28"/>
      <c r="AA1877" s="28"/>
      <c r="AB1877" s="28"/>
      <c r="AC1877" s="28"/>
      <c r="AD1877" s="28"/>
      <c r="AE1877" s="70"/>
      <c r="AF1877" s="36"/>
      <c r="AG1877" s="6"/>
    </row>
    <row r="1878" spans="7:33" ht="20" customHeight="1" x14ac:dyDescent="0.25">
      <c r="G1878" s="6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55"/>
      <c r="U1878" s="161"/>
      <c r="V1878" s="164"/>
      <c r="W1878" s="164"/>
      <c r="X1878" s="11"/>
      <c r="Y1878" s="28"/>
      <c r="Z1878" s="28"/>
      <c r="AA1878" s="28"/>
      <c r="AB1878" s="28"/>
      <c r="AC1878" s="28"/>
      <c r="AD1878" s="28"/>
      <c r="AE1878" s="70"/>
      <c r="AF1878" s="36"/>
      <c r="AG1878" s="6"/>
    </row>
    <row r="1879" spans="7:33" ht="20" customHeight="1" x14ac:dyDescent="0.25">
      <c r="G1879" s="6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55"/>
      <c r="U1879" s="161"/>
      <c r="V1879" s="164"/>
      <c r="W1879" s="164"/>
      <c r="X1879" s="11"/>
      <c r="Y1879" s="28"/>
      <c r="Z1879" s="28"/>
      <c r="AA1879" s="28"/>
      <c r="AB1879" s="28"/>
      <c r="AC1879" s="28"/>
      <c r="AD1879" s="28"/>
      <c r="AE1879" s="70"/>
      <c r="AF1879" s="36"/>
      <c r="AG1879" s="6"/>
    </row>
    <row r="1880" spans="7:33" ht="20" customHeight="1" x14ac:dyDescent="0.25">
      <c r="G1880" s="6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55"/>
      <c r="U1880" s="161"/>
      <c r="V1880" s="164"/>
      <c r="W1880" s="164"/>
      <c r="X1880" s="11"/>
      <c r="Y1880" s="28"/>
      <c r="Z1880" s="28"/>
      <c r="AA1880" s="28"/>
      <c r="AB1880" s="28"/>
      <c r="AC1880" s="28"/>
      <c r="AD1880" s="28"/>
      <c r="AE1880" s="70"/>
      <c r="AF1880" s="36"/>
      <c r="AG1880" s="6"/>
    </row>
    <row r="1881" spans="7:33" ht="20" customHeight="1" x14ac:dyDescent="0.25">
      <c r="G1881" s="6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55"/>
      <c r="U1881" s="161"/>
      <c r="V1881" s="164"/>
      <c r="W1881" s="164"/>
      <c r="X1881" s="11"/>
      <c r="Y1881" s="28"/>
      <c r="Z1881" s="28"/>
      <c r="AA1881" s="28"/>
      <c r="AB1881" s="28"/>
      <c r="AC1881" s="28"/>
      <c r="AD1881" s="28"/>
      <c r="AE1881" s="70"/>
      <c r="AF1881" s="36"/>
      <c r="AG1881" s="6"/>
    </row>
    <row r="1882" spans="7:33" ht="20" customHeight="1" x14ac:dyDescent="0.25">
      <c r="G1882" s="6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55"/>
      <c r="U1882" s="161"/>
      <c r="V1882" s="164"/>
      <c r="W1882" s="164"/>
      <c r="X1882" s="11"/>
      <c r="Y1882" s="28"/>
      <c r="Z1882" s="28"/>
      <c r="AA1882" s="28"/>
      <c r="AB1882" s="28"/>
      <c r="AC1882" s="28"/>
      <c r="AD1882" s="28"/>
      <c r="AE1882" s="70"/>
      <c r="AF1882" s="36"/>
      <c r="AG1882" s="6"/>
    </row>
    <row r="1883" spans="7:33" ht="20" customHeight="1" x14ac:dyDescent="0.25">
      <c r="G1883" s="6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55"/>
      <c r="U1883" s="161"/>
      <c r="V1883" s="164"/>
      <c r="W1883" s="164"/>
      <c r="X1883" s="11"/>
      <c r="Y1883" s="28"/>
      <c r="Z1883" s="28"/>
      <c r="AA1883" s="28"/>
      <c r="AB1883" s="28"/>
      <c r="AC1883" s="28"/>
      <c r="AD1883" s="28"/>
      <c r="AE1883" s="70"/>
      <c r="AF1883" s="36"/>
      <c r="AG1883" s="6"/>
    </row>
    <row r="1884" spans="7:33" ht="20" customHeight="1" x14ac:dyDescent="0.25">
      <c r="G1884" s="6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55"/>
      <c r="U1884" s="161"/>
      <c r="V1884" s="164"/>
      <c r="W1884" s="164"/>
      <c r="X1884" s="11"/>
      <c r="Y1884" s="28"/>
      <c r="Z1884" s="28"/>
      <c r="AA1884" s="28"/>
      <c r="AB1884" s="28"/>
      <c r="AC1884" s="28"/>
      <c r="AD1884" s="28"/>
      <c r="AE1884" s="70"/>
      <c r="AF1884" s="36"/>
      <c r="AG1884" s="6"/>
    </row>
    <row r="1885" spans="7:33" ht="20" customHeight="1" x14ac:dyDescent="0.25">
      <c r="G1885" s="6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55"/>
      <c r="U1885" s="161"/>
      <c r="V1885" s="164"/>
      <c r="W1885" s="164"/>
      <c r="X1885" s="11"/>
      <c r="Y1885" s="28"/>
      <c r="Z1885" s="28"/>
      <c r="AA1885" s="28"/>
      <c r="AB1885" s="28"/>
      <c r="AC1885" s="28"/>
      <c r="AD1885" s="28"/>
      <c r="AE1885" s="70"/>
      <c r="AF1885" s="36"/>
      <c r="AG1885" s="6"/>
    </row>
    <row r="1886" spans="7:33" ht="20" customHeight="1" x14ac:dyDescent="0.25">
      <c r="G1886" s="6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55"/>
      <c r="U1886" s="161"/>
      <c r="V1886" s="164"/>
      <c r="W1886" s="164"/>
      <c r="X1886" s="11"/>
      <c r="Y1886" s="28"/>
      <c r="Z1886" s="28"/>
      <c r="AA1886" s="28"/>
      <c r="AB1886" s="28"/>
      <c r="AC1886" s="28"/>
      <c r="AD1886" s="28"/>
      <c r="AE1886" s="70"/>
      <c r="AF1886" s="36"/>
      <c r="AG1886" s="6"/>
    </row>
    <row r="1887" spans="7:33" ht="20" customHeight="1" x14ac:dyDescent="0.25">
      <c r="G1887" s="6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55"/>
      <c r="U1887" s="161"/>
      <c r="V1887" s="164"/>
      <c r="W1887" s="164"/>
      <c r="X1887" s="11"/>
      <c r="Y1887" s="28"/>
      <c r="Z1887" s="28"/>
      <c r="AA1887" s="28"/>
      <c r="AB1887" s="28"/>
      <c r="AC1887" s="28"/>
      <c r="AD1887" s="28"/>
      <c r="AE1887" s="70"/>
      <c r="AF1887" s="36"/>
      <c r="AG1887" s="6"/>
    </row>
    <row r="1888" spans="7:33" ht="20" customHeight="1" x14ac:dyDescent="0.25">
      <c r="G1888" s="6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55"/>
      <c r="U1888" s="161"/>
      <c r="V1888" s="164"/>
      <c r="W1888" s="164"/>
      <c r="X1888" s="11"/>
      <c r="Y1888" s="28"/>
      <c r="Z1888" s="28"/>
      <c r="AA1888" s="28"/>
      <c r="AB1888" s="28"/>
      <c r="AC1888" s="28"/>
      <c r="AD1888" s="28"/>
      <c r="AE1888" s="70"/>
      <c r="AF1888" s="36"/>
      <c r="AG1888" s="6"/>
    </row>
    <row r="1889" spans="7:33" ht="20" customHeight="1" x14ac:dyDescent="0.25">
      <c r="G1889" s="6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55"/>
      <c r="U1889" s="161"/>
      <c r="V1889" s="164"/>
      <c r="W1889" s="164"/>
      <c r="X1889" s="11"/>
      <c r="Y1889" s="28"/>
      <c r="Z1889" s="28"/>
      <c r="AA1889" s="28"/>
      <c r="AB1889" s="28"/>
      <c r="AC1889" s="28"/>
      <c r="AD1889" s="28"/>
      <c r="AE1889" s="70"/>
      <c r="AF1889" s="36"/>
      <c r="AG1889" s="6"/>
    </row>
    <row r="1890" spans="7:33" ht="20" customHeight="1" x14ac:dyDescent="0.25">
      <c r="G1890" s="6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55"/>
      <c r="U1890" s="161"/>
      <c r="V1890" s="164"/>
      <c r="W1890" s="164"/>
      <c r="X1890" s="11"/>
      <c r="Y1890" s="28"/>
      <c r="Z1890" s="28"/>
      <c r="AA1890" s="28"/>
      <c r="AB1890" s="28"/>
      <c r="AC1890" s="28"/>
      <c r="AD1890" s="28"/>
      <c r="AE1890" s="70"/>
      <c r="AF1890" s="36"/>
      <c r="AG1890" s="6"/>
    </row>
    <row r="1891" spans="7:33" ht="20" customHeight="1" x14ac:dyDescent="0.25">
      <c r="G1891" s="6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55"/>
      <c r="U1891" s="161"/>
      <c r="V1891" s="164"/>
      <c r="W1891" s="164"/>
      <c r="X1891" s="11"/>
      <c r="Y1891" s="28"/>
      <c r="Z1891" s="28"/>
      <c r="AA1891" s="28"/>
      <c r="AB1891" s="28"/>
      <c r="AC1891" s="28"/>
      <c r="AD1891" s="28"/>
      <c r="AE1891" s="70"/>
      <c r="AF1891" s="36"/>
      <c r="AG1891" s="6"/>
    </row>
    <row r="1892" spans="7:33" ht="20" customHeight="1" x14ac:dyDescent="0.25">
      <c r="G1892" s="6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55"/>
      <c r="U1892" s="161"/>
      <c r="V1892" s="164"/>
      <c r="W1892" s="164"/>
      <c r="X1892" s="11"/>
      <c r="Y1892" s="28"/>
      <c r="Z1892" s="28"/>
      <c r="AA1892" s="28"/>
      <c r="AB1892" s="28"/>
      <c r="AC1892" s="28"/>
      <c r="AD1892" s="28"/>
      <c r="AE1892" s="70"/>
      <c r="AF1892" s="36"/>
      <c r="AG1892" s="6"/>
    </row>
    <row r="1893" spans="7:33" ht="20" customHeight="1" x14ac:dyDescent="0.25">
      <c r="G1893" s="6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55"/>
      <c r="U1893" s="161"/>
      <c r="V1893" s="164"/>
      <c r="W1893" s="164"/>
      <c r="X1893" s="11"/>
      <c r="Y1893" s="28"/>
      <c r="Z1893" s="28"/>
      <c r="AA1893" s="28"/>
      <c r="AB1893" s="28"/>
      <c r="AC1893" s="28"/>
      <c r="AD1893" s="28"/>
      <c r="AE1893" s="70"/>
      <c r="AF1893" s="36"/>
      <c r="AG1893" s="6"/>
    </row>
    <row r="1894" spans="7:33" ht="20" customHeight="1" x14ac:dyDescent="0.25">
      <c r="G1894" s="6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55"/>
      <c r="U1894" s="161"/>
      <c r="V1894" s="164"/>
      <c r="W1894" s="164"/>
      <c r="X1894" s="11"/>
      <c r="Y1894" s="28"/>
      <c r="Z1894" s="28"/>
      <c r="AA1894" s="28"/>
      <c r="AB1894" s="28"/>
      <c r="AC1894" s="28"/>
      <c r="AD1894" s="28"/>
      <c r="AE1894" s="70"/>
      <c r="AF1894" s="36"/>
      <c r="AG1894" s="6"/>
    </row>
    <row r="1895" spans="7:33" ht="20" customHeight="1" x14ac:dyDescent="0.25">
      <c r="G1895" s="6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55"/>
      <c r="U1895" s="161"/>
      <c r="V1895" s="164"/>
      <c r="W1895" s="164"/>
      <c r="X1895" s="11"/>
      <c r="Y1895" s="28"/>
      <c r="Z1895" s="28"/>
      <c r="AA1895" s="28"/>
      <c r="AB1895" s="28"/>
      <c r="AC1895" s="28"/>
      <c r="AD1895" s="28"/>
      <c r="AE1895" s="70"/>
      <c r="AF1895" s="36"/>
      <c r="AG1895" s="6"/>
    </row>
    <row r="1896" spans="7:33" ht="20" customHeight="1" x14ac:dyDescent="0.25">
      <c r="G1896" s="6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55"/>
      <c r="U1896" s="161"/>
      <c r="V1896" s="164"/>
      <c r="W1896" s="164"/>
      <c r="X1896" s="11"/>
      <c r="Y1896" s="28"/>
      <c r="Z1896" s="28"/>
      <c r="AA1896" s="28"/>
      <c r="AB1896" s="28"/>
      <c r="AC1896" s="28"/>
      <c r="AD1896" s="28"/>
      <c r="AE1896" s="70"/>
      <c r="AF1896" s="36"/>
      <c r="AG1896" s="6"/>
    </row>
    <row r="1897" spans="7:33" ht="20" customHeight="1" x14ac:dyDescent="0.25">
      <c r="G1897" s="6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55"/>
      <c r="U1897" s="161"/>
      <c r="V1897" s="164"/>
      <c r="W1897" s="164"/>
      <c r="X1897" s="11"/>
      <c r="Y1897" s="28"/>
      <c r="Z1897" s="28"/>
      <c r="AA1897" s="28"/>
      <c r="AB1897" s="28"/>
      <c r="AC1897" s="28"/>
      <c r="AD1897" s="28"/>
      <c r="AE1897" s="70"/>
      <c r="AF1897" s="36"/>
      <c r="AG1897" s="6"/>
    </row>
    <row r="1898" spans="7:33" ht="20" customHeight="1" x14ac:dyDescent="0.25">
      <c r="G1898" s="6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55"/>
      <c r="U1898" s="161"/>
      <c r="V1898" s="164"/>
      <c r="W1898" s="164"/>
      <c r="X1898" s="11"/>
      <c r="Y1898" s="28"/>
      <c r="Z1898" s="28"/>
      <c r="AA1898" s="28"/>
      <c r="AB1898" s="28"/>
      <c r="AC1898" s="28"/>
      <c r="AD1898" s="28"/>
      <c r="AE1898" s="70"/>
      <c r="AF1898" s="36"/>
      <c r="AG1898" s="6"/>
    </row>
    <row r="1899" spans="7:33" ht="20" customHeight="1" x14ac:dyDescent="0.25">
      <c r="G1899" s="6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55"/>
      <c r="U1899" s="161"/>
      <c r="V1899" s="164"/>
      <c r="W1899" s="164"/>
      <c r="X1899" s="11"/>
      <c r="Y1899" s="28"/>
      <c r="Z1899" s="28"/>
      <c r="AA1899" s="28"/>
      <c r="AB1899" s="28"/>
      <c r="AC1899" s="28"/>
      <c r="AD1899" s="28"/>
      <c r="AE1899" s="70"/>
      <c r="AF1899" s="36"/>
      <c r="AG1899" s="6"/>
    </row>
    <row r="1900" spans="7:33" ht="20" customHeight="1" x14ac:dyDescent="0.25">
      <c r="G1900" s="6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55"/>
      <c r="U1900" s="161"/>
      <c r="V1900" s="164"/>
      <c r="W1900" s="164"/>
      <c r="X1900" s="11"/>
      <c r="Y1900" s="28"/>
      <c r="Z1900" s="28"/>
      <c r="AA1900" s="28"/>
      <c r="AB1900" s="28"/>
      <c r="AC1900" s="28"/>
      <c r="AD1900" s="28"/>
      <c r="AE1900" s="70"/>
      <c r="AF1900" s="36"/>
      <c r="AG1900" s="6"/>
    </row>
    <row r="1901" spans="7:33" ht="20" customHeight="1" x14ac:dyDescent="0.25">
      <c r="G1901" s="6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55"/>
      <c r="U1901" s="161"/>
      <c r="V1901" s="164"/>
      <c r="W1901" s="164"/>
      <c r="X1901" s="11"/>
      <c r="Y1901" s="28"/>
      <c r="Z1901" s="28"/>
      <c r="AA1901" s="28"/>
      <c r="AB1901" s="28"/>
      <c r="AC1901" s="28"/>
      <c r="AD1901" s="28"/>
      <c r="AE1901" s="70"/>
      <c r="AF1901" s="36"/>
      <c r="AG1901" s="6"/>
    </row>
    <row r="1902" spans="7:33" ht="20" customHeight="1" x14ac:dyDescent="0.25">
      <c r="G1902" s="6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55"/>
      <c r="U1902" s="161"/>
      <c r="V1902" s="164"/>
      <c r="W1902" s="164"/>
      <c r="X1902" s="11"/>
      <c r="Y1902" s="28"/>
      <c r="Z1902" s="28"/>
      <c r="AA1902" s="28"/>
      <c r="AB1902" s="28"/>
      <c r="AC1902" s="28"/>
      <c r="AD1902" s="28"/>
      <c r="AE1902" s="70"/>
      <c r="AF1902" s="36"/>
      <c r="AG1902" s="6"/>
    </row>
    <row r="1903" spans="7:33" ht="20" customHeight="1" x14ac:dyDescent="0.25">
      <c r="G1903" s="6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55"/>
      <c r="U1903" s="161"/>
      <c r="V1903" s="164"/>
      <c r="W1903" s="164"/>
      <c r="X1903" s="11"/>
      <c r="Y1903" s="28"/>
      <c r="Z1903" s="28"/>
      <c r="AA1903" s="28"/>
      <c r="AB1903" s="28"/>
      <c r="AC1903" s="28"/>
      <c r="AD1903" s="28"/>
      <c r="AE1903" s="70"/>
      <c r="AF1903" s="36"/>
      <c r="AG1903" s="6"/>
    </row>
    <row r="1904" spans="7:33" ht="20" customHeight="1" x14ac:dyDescent="0.25">
      <c r="G1904" s="6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55"/>
      <c r="U1904" s="161"/>
      <c r="V1904" s="164"/>
      <c r="W1904" s="164"/>
      <c r="X1904" s="11"/>
      <c r="Y1904" s="28"/>
      <c r="Z1904" s="28"/>
      <c r="AA1904" s="28"/>
      <c r="AB1904" s="28"/>
      <c r="AC1904" s="28"/>
      <c r="AD1904" s="28"/>
      <c r="AE1904" s="70"/>
      <c r="AF1904" s="36"/>
      <c r="AG1904" s="6"/>
    </row>
    <row r="1905" spans="7:33" ht="20" customHeight="1" x14ac:dyDescent="0.25">
      <c r="G1905" s="6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55"/>
      <c r="U1905" s="161"/>
      <c r="V1905" s="164"/>
      <c r="W1905" s="164"/>
      <c r="X1905" s="11"/>
      <c r="Y1905" s="28"/>
      <c r="Z1905" s="28"/>
      <c r="AA1905" s="28"/>
      <c r="AB1905" s="28"/>
      <c r="AC1905" s="28"/>
      <c r="AD1905" s="28"/>
      <c r="AE1905" s="70"/>
      <c r="AF1905" s="36"/>
      <c r="AG1905" s="6"/>
    </row>
    <row r="1906" spans="7:33" ht="20" customHeight="1" x14ac:dyDescent="0.25">
      <c r="G1906" s="6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55"/>
      <c r="U1906" s="161"/>
      <c r="V1906" s="164"/>
      <c r="W1906" s="164"/>
      <c r="X1906" s="11"/>
      <c r="Y1906" s="28"/>
      <c r="Z1906" s="28"/>
      <c r="AA1906" s="28"/>
      <c r="AB1906" s="28"/>
      <c r="AC1906" s="28"/>
      <c r="AD1906" s="28"/>
      <c r="AE1906" s="70"/>
      <c r="AF1906" s="36"/>
      <c r="AG1906" s="6"/>
    </row>
    <row r="1907" spans="7:33" ht="20" customHeight="1" x14ac:dyDescent="0.25">
      <c r="G1907" s="6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55"/>
      <c r="U1907" s="161"/>
      <c r="V1907" s="164"/>
      <c r="W1907" s="164"/>
      <c r="X1907" s="11"/>
      <c r="Y1907" s="28"/>
      <c r="Z1907" s="28"/>
      <c r="AA1907" s="28"/>
      <c r="AB1907" s="28"/>
      <c r="AC1907" s="28"/>
      <c r="AD1907" s="28"/>
      <c r="AE1907" s="70"/>
      <c r="AF1907" s="36"/>
      <c r="AG1907" s="6"/>
    </row>
    <row r="1908" spans="7:33" ht="20" customHeight="1" x14ac:dyDescent="0.25">
      <c r="G1908" s="6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55"/>
      <c r="U1908" s="161"/>
      <c r="V1908" s="164"/>
      <c r="W1908" s="164"/>
      <c r="X1908" s="11"/>
      <c r="Y1908" s="28"/>
      <c r="Z1908" s="28"/>
      <c r="AA1908" s="28"/>
      <c r="AB1908" s="28"/>
      <c r="AC1908" s="28"/>
      <c r="AD1908" s="28"/>
      <c r="AE1908" s="70"/>
      <c r="AF1908" s="36"/>
      <c r="AG1908" s="6"/>
    </row>
    <row r="1909" spans="7:33" ht="20" customHeight="1" x14ac:dyDescent="0.25">
      <c r="G1909" s="6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55"/>
      <c r="U1909" s="161"/>
      <c r="V1909" s="164"/>
      <c r="W1909" s="164"/>
      <c r="X1909" s="11"/>
      <c r="Y1909" s="28"/>
      <c r="Z1909" s="28"/>
      <c r="AA1909" s="28"/>
      <c r="AB1909" s="28"/>
      <c r="AC1909" s="28"/>
      <c r="AD1909" s="28"/>
      <c r="AE1909" s="70"/>
      <c r="AF1909" s="36"/>
      <c r="AG1909" s="6"/>
    </row>
    <row r="1910" spans="7:33" ht="20" customHeight="1" x14ac:dyDescent="0.25">
      <c r="G1910" s="6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55"/>
      <c r="U1910" s="161"/>
      <c r="V1910" s="164"/>
      <c r="W1910" s="164"/>
      <c r="X1910" s="11"/>
      <c r="Y1910" s="28"/>
      <c r="Z1910" s="28"/>
      <c r="AA1910" s="28"/>
      <c r="AB1910" s="28"/>
      <c r="AC1910" s="28"/>
      <c r="AD1910" s="28"/>
      <c r="AE1910" s="70"/>
      <c r="AF1910" s="36"/>
      <c r="AG1910" s="6"/>
    </row>
    <row r="1911" spans="7:33" ht="20" customHeight="1" x14ac:dyDescent="0.25">
      <c r="G1911" s="6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55"/>
      <c r="U1911" s="161"/>
      <c r="V1911" s="164"/>
      <c r="W1911" s="164"/>
      <c r="X1911" s="11"/>
      <c r="Y1911" s="28"/>
      <c r="Z1911" s="28"/>
      <c r="AA1911" s="28"/>
      <c r="AB1911" s="28"/>
      <c r="AC1911" s="28"/>
      <c r="AD1911" s="28"/>
      <c r="AE1911" s="70"/>
      <c r="AF1911" s="36"/>
      <c r="AG1911" s="6"/>
    </row>
    <row r="1912" spans="7:33" ht="20" customHeight="1" x14ac:dyDescent="0.25">
      <c r="G1912" s="6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55"/>
      <c r="U1912" s="161"/>
      <c r="V1912" s="164"/>
      <c r="W1912" s="164"/>
      <c r="X1912" s="11"/>
      <c r="Y1912" s="28"/>
      <c r="Z1912" s="28"/>
      <c r="AA1912" s="28"/>
      <c r="AB1912" s="28"/>
      <c r="AC1912" s="28"/>
      <c r="AD1912" s="28"/>
      <c r="AE1912" s="70"/>
      <c r="AF1912" s="36"/>
      <c r="AG1912" s="6"/>
    </row>
    <row r="1913" spans="7:33" ht="20" customHeight="1" x14ac:dyDescent="0.25">
      <c r="G1913" s="6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55"/>
      <c r="U1913" s="161"/>
      <c r="V1913" s="164"/>
      <c r="W1913" s="164"/>
      <c r="X1913" s="11"/>
      <c r="Y1913" s="28"/>
      <c r="Z1913" s="28"/>
      <c r="AA1913" s="28"/>
      <c r="AB1913" s="28"/>
      <c r="AC1913" s="28"/>
      <c r="AD1913" s="28"/>
      <c r="AE1913" s="70"/>
      <c r="AF1913" s="36"/>
      <c r="AG1913" s="6"/>
    </row>
    <row r="1914" spans="7:33" ht="20" customHeight="1" x14ac:dyDescent="0.25">
      <c r="G1914" s="6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55"/>
      <c r="U1914" s="161"/>
      <c r="V1914" s="164"/>
      <c r="W1914" s="164"/>
      <c r="X1914" s="11"/>
      <c r="Y1914" s="28"/>
      <c r="Z1914" s="28"/>
      <c r="AA1914" s="28"/>
      <c r="AB1914" s="28"/>
      <c r="AC1914" s="28"/>
      <c r="AD1914" s="28"/>
      <c r="AE1914" s="70"/>
      <c r="AF1914" s="36"/>
      <c r="AG1914" s="6"/>
    </row>
    <row r="1915" spans="7:33" ht="20" customHeight="1" x14ac:dyDescent="0.25">
      <c r="G1915" s="6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55"/>
      <c r="U1915" s="161"/>
      <c r="V1915" s="164"/>
      <c r="W1915" s="164"/>
      <c r="X1915" s="11"/>
      <c r="Y1915" s="28"/>
      <c r="Z1915" s="28"/>
      <c r="AA1915" s="28"/>
      <c r="AB1915" s="28"/>
      <c r="AC1915" s="28"/>
      <c r="AD1915" s="28"/>
      <c r="AE1915" s="70"/>
      <c r="AF1915" s="36"/>
      <c r="AG1915" s="6"/>
    </row>
    <row r="1916" spans="7:33" ht="20" customHeight="1" x14ac:dyDescent="0.25">
      <c r="G1916" s="6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55"/>
      <c r="U1916" s="161"/>
      <c r="V1916" s="164"/>
      <c r="W1916" s="164"/>
      <c r="X1916" s="11"/>
      <c r="Y1916" s="28"/>
      <c r="Z1916" s="28"/>
      <c r="AA1916" s="28"/>
      <c r="AB1916" s="28"/>
      <c r="AC1916" s="28"/>
      <c r="AD1916" s="28"/>
      <c r="AE1916" s="70"/>
      <c r="AF1916" s="36"/>
      <c r="AG1916" s="6"/>
    </row>
    <row r="1917" spans="7:33" ht="20" customHeight="1" x14ac:dyDescent="0.25">
      <c r="G1917" s="6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55"/>
      <c r="U1917" s="161"/>
      <c r="V1917" s="164"/>
      <c r="W1917" s="164"/>
      <c r="X1917" s="11"/>
      <c r="Y1917" s="28"/>
      <c r="Z1917" s="28"/>
      <c r="AA1917" s="28"/>
      <c r="AB1917" s="28"/>
      <c r="AC1917" s="28"/>
      <c r="AD1917" s="28"/>
      <c r="AE1917" s="70"/>
      <c r="AF1917" s="36"/>
      <c r="AG1917" s="6"/>
    </row>
    <row r="1918" spans="7:33" ht="20" customHeight="1" x14ac:dyDescent="0.25">
      <c r="G1918" s="6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55"/>
      <c r="U1918" s="161"/>
      <c r="V1918" s="164"/>
      <c r="W1918" s="164"/>
      <c r="X1918" s="11"/>
      <c r="Y1918" s="28"/>
      <c r="Z1918" s="28"/>
      <c r="AA1918" s="28"/>
      <c r="AB1918" s="28"/>
      <c r="AC1918" s="28"/>
      <c r="AD1918" s="28"/>
      <c r="AE1918" s="70"/>
      <c r="AF1918" s="36"/>
      <c r="AG1918" s="6"/>
    </row>
    <row r="1919" spans="7:33" ht="20" customHeight="1" x14ac:dyDescent="0.25">
      <c r="G1919" s="6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55"/>
      <c r="U1919" s="161"/>
      <c r="V1919" s="164"/>
      <c r="W1919" s="164"/>
      <c r="X1919" s="11"/>
      <c r="Y1919" s="28"/>
      <c r="Z1919" s="28"/>
      <c r="AA1919" s="28"/>
      <c r="AB1919" s="28"/>
      <c r="AC1919" s="28"/>
      <c r="AD1919" s="28"/>
      <c r="AE1919" s="70"/>
      <c r="AF1919" s="36"/>
      <c r="AG1919" s="6"/>
    </row>
    <row r="1920" spans="7:33" ht="20" customHeight="1" x14ac:dyDescent="0.25">
      <c r="G1920" s="6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55"/>
      <c r="U1920" s="161"/>
      <c r="V1920" s="164"/>
      <c r="W1920" s="164"/>
      <c r="X1920" s="11"/>
      <c r="Y1920" s="28"/>
      <c r="Z1920" s="28"/>
      <c r="AA1920" s="28"/>
      <c r="AB1920" s="28"/>
      <c r="AC1920" s="28"/>
      <c r="AD1920" s="28"/>
      <c r="AE1920" s="70"/>
      <c r="AF1920" s="36"/>
      <c r="AG1920" s="6"/>
    </row>
    <row r="1921" spans="7:33" ht="20" customHeight="1" x14ac:dyDescent="0.25">
      <c r="G1921" s="6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55"/>
      <c r="U1921" s="161"/>
      <c r="V1921" s="164"/>
      <c r="W1921" s="164"/>
      <c r="X1921" s="11"/>
      <c r="Y1921" s="28"/>
      <c r="Z1921" s="28"/>
      <c r="AA1921" s="28"/>
      <c r="AB1921" s="28"/>
      <c r="AC1921" s="28"/>
      <c r="AD1921" s="28"/>
      <c r="AE1921" s="70"/>
      <c r="AF1921" s="36"/>
      <c r="AG1921" s="6"/>
    </row>
    <row r="1922" spans="7:33" ht="20" customHeight="1" x14ac:dyDescent="0.25">
      <c r="G1922" s="6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55"/>
      <c r="U1922" s="161"/>
      <c r="V1922" s="164"/>
      <c r="W1922" s="164"/>
      <c r="X1922" s="11"/>
      <c r="Y1922" s="28"/>
      <c r="Z1922" s="28"/>
      <c r="AA1922" s="28"/>
      <c r="AB1922" s="28"/>
      <c r="AC1922" s="28"/>
      <c r="AD1922" s="28"/>
      <c r="AE1922" s="70"/>
      <c r="AF1922" s="36"/>
      <c r="AG1922" s="6"/>
    </row>
    <row r="1923" spans="7:33" ht="20" customHeight="1" x14ac:dyDescent="0.25">
      <c r="G1923" s="6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55"/>
      <c r="U1923" s="161"/>
      <c r="V1923" s="164"/>
      <c r="W1923" s="164"/>
      <c r="X1923" s="11"/>
      <c r="Y1923" s="28"/>
      <c r="Z1923" s="28"/>
      <c r="AA1923" s="28"/>
      <c r="AB1923" s="28"/>
      <c r="AC1923" s="28"/>
      <c r="AD1923" s="28"/>
      <c r="AE1923" s="70"/>
      <c r="AF1923" s="36"/>
      <c r="AG1923" s="6"/>
    </row>
    <row r="1924" spans="7:33" ht="20" customHeight="1" x14ac:dyDescent="0.25">
      <c r="G1924" s="6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55"/>
      <c r="U1924" s="161"/>
      <c r="V1924" s="164"/>
      <c r="W1924" s="164"/>
      <c r="X1924" s="11"/>
      <c r="Y1924" s="28"/>
      <c r="Z1924" s="28"/>
      <c r="AA1924" s="28"/>
      <c r="AB1924" s="28"/>
      <c r="AC1924" s="28"/>
      <c r="AD1924" s="28"/>
      <c r="AE1924" s="70"/>
      <c r="AF1924" s="36"/>
      <c r="AG1924" s="6"/>
    </row>
    <row r="1925" spans="7:33" ht="20" customHeight="1" x14ac:dyDescent="0.25">
      <c r="G1925" s="6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55"/>
      <c r="U1925" s="161"/>
      <c r="V1925" s="164"/>
      <c r="W1925" s="164"/>
      <c r="X1925" s="11"/>
      <c r="Y1925" s="28"/>
      <c r="Z1925" s="28"/>
      <c r="AA1925" s="28"/>
      <c r="AB1925" s="28"/>
      <c r="AC1925" s="28"/>
      <c r="AD1925" s="28"/>
      <c r="AE1925" s="70"/>
      <c r="AF1925" s="36"/>
      <c r="AG1925" s="6"/>
    </row>
    <row r="1926" spans="7:33" ht="20" customHeight="1" x14ac:dyDescent="0.25">
      <c r="G1926" s="6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55"/>
      <c r="U1926" s="161"/>
      <c r="V1926" s="164"/>
      <c r="W1926" s="164"/>
      <c r="X1926" s="11"/>
      <c r="Y1926" s="28"/>
      <c r="Z1926" s="28"/>
      <c r="AA1926" s="28"/>
      <c r="AB1926" s="28"/>
      <c r="AC1926" s="28"/>
      <c r="AD1926" s="28"/>
      <c r="AE1926" s="70"/>
      <c r="AF1926" s="36"/>
      <c r="AG1926" s="6"/>
    </row>
    <row r="1927" spans="7:33" ht="20" customHeight="1" x14ac:dyDescent="0.25">
      <c r="G1927" s="6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55"/>
      <c r="U1927" s="161"/>
      <c r="V1927" s="164"/>
      <c r="W1927" s="164"/>
      <c r="X1927" s="11"/>
      <c r="Y1927" s="28"/>
      <c r="Z1927" s="28"/>
      <c r="AA1927" s="28"/>
      <c r="AB1927" s="28"/>
      <c r="AC1927" s="28"/>
      <c r="AD1927" s="28"/>
      <c r="AE1927" s="70"/>
      <c r="AF1927" s="36"/>
      <c r="AG1927" s="6"/>
    </row>
    <row r="1928" spans="7:33" ht="20" customHeight="1" x14ac:dyDescent="0.25">
      <c r="G1928" s="6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55"/>
      <c r="U1928" s="161"/>
      <c r="V1928" s="164"/>
      <c r="W1928" s="164"/>
      <c r="X1928" s="11"/>
      <c r="Y1928" s="28"/>
      <c r="Z1928" s="28"/>
      <c r="AA1928" s="28"/>
      <c r="AB1928" s="28"/>
      <c r="AC1928" s="28"/>
      <c r="AD1928" s="28"/>
      <c r="AE1928" s="70"/>
      <c r="AF1928" s="36"/>
      <c r="AG1928" s="6"/>
    </row>
    <row r="1929" spans="7:33" ht="20" customHeight="1" x14ac:dyDescent="0.25">
      <c r="G1929" s="6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55"/>
      <c r="U1929" s="161"/>
      <c r="V1929" s="164"/>
      <c r="W1929" s="164"/>
      <c r="X1929" s="11"/>
      <c r="Y1929" s="28"/>
      <c r="Z1929" s="28"/>
      <c r="AA1929" s="28"/>
      <c r="AB1929" s="28"/>
      <c r="AC1929" s="28"/>
      <c r="AD1929" s="28"/>
      <c r="AE1929" s="70"/>
      <c r="AF1929" s="36"/>
      <c r="AG1929" s="6"/>
    </row>
    <row r="1930" spans="7:33" ht="20" customHeight="1" x14ac:dyDescent="0.25">
      <c r="G1930" s="6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55"/>
      <c r="U1930" s="161"/>
      <c r="V1930" s="164"/>
      <c r="W1930" s="164"/>
      <c r="X1930" s="11"/>
      <c r="Y1930" s="28"/>
      <c r="Z1930" s="28"/>
      <c r="AA1930" s="28"/>
      <c r="AB1930" s="28"/>
      <c r="AC1930" s="28"/>
      <c r="AD1930" s="28"/>
      <c r="AE1930" s="70"/>
      <c r="AF1930" s="36"/>
      <c r="AG1930" s="6"/>
    </row>
    <row r="1931" spans="7:33" ht="20" customHeight="1" x14ac:dyDescent="0.25">
      <c r="G1931" s="6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55"/>
      <c r="U1931" s="161"/>
      <c r="V1931" s="164"/>
      <c r="W1931" s="164"/>
      <c r="X1931" s="11"/>
      <c r="Y1931" s="28"/>
      <c r="Z1931" s="28"/>
      <c r="AA1931" s="28"/>
      <c r="AB1931" s="28"/>
      <c r="AC1931" s="28"/>
      <c r="AD1931" s="28"/>
      <c r="AE1931" s="70"/>
      <c r="AF1931" s="36"/>
      <c r="AG1931" s="6"/>
    </row>
    <row r="1932" spans="7:33" ht="20" customHeight="1" x14ac:dyDescent="0.25">
      <c r="G1932" s="6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55"/>
      <c r="U1932" s="161"/>
      <c r="V1932" s="164"/>
      <c r="W1932" s="164"/>
      <c r="X1932" s="11"/>
      <c r="Y1932" s="28"/>
      <c r="Z1932" s="28"/>
      <c r="AA1932" s="28"/>
      <c r="AB1932" s="28"/>
      <c r="AC1932" s="28"/>
      <c r="AD1932" s="28"/>
      <c r="AE1932" s="70"/>
      <c r="AF1932" s="36"/>
      <c r="AG1932" s="6"/>
    </row>
    <row r="1933" spans="7:33" ht="20" customHeight="1" x14ac:dyDescent="0.25">
      <c r="G1933" s="6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55"/>
      <c r="U1933" s="161"/>
      <c r="V1933" s="164"/>
      <c r="W1933" s="164"/>
      <c r="X1933" s="11"/>
      <c r="Y1933" s="28"/>
      <c r="Z1933" s="28"/>
      <c r="AA1933" s="28"/>
      <c r="AB1933" s="28"/>
      <c r="AC1933" s="28"/>
      <c r="AD1933" s="28"/>
      <c r="AE1933" s="70"/>
      <c r="AF1933" s="36"/>
      <c r="AG1933" s="6"/>
    </row>
    <row r="1934" spans="7:33" ht="20" customHeight="1" x14ac:dyDescent="0.25">
      <c r="G1934" s="6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55"/>
      <c r="U1934" s="161"/>
      <c r="V1934" s="164"/>
      <c r="W1934" s="164"/>
      <c r="X1934" s="11"/>
      <c r="Y1934" s="28"/>
      <c r="Z1934" s="28"/>
      <c r="AA1934" s="28"/>
      <c r="AB1934" s="28"/>
      <c r="AC1934" s="28"/>
      <c r="AD1934" s="28"/>
      <c r="AE1934" s="70"/>
      <c r="AF1934" s="36"/>
      <c r="AG1934" s="6"/>
    </row>
    <row r="1935" spans="7:33" ht="20" customHeight="1" x14ac:dyDescent="0.25">
      <c r="G1935" s="6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55"/>
      <c r="U1935" s="161"/>
      <c r="V1935" s="164"/>
      <c r="W1935" s="164"/>
      <c r="X1935" s="11"/>
      <c r="Y1935" s="28"/>
      <c r="Z1935" s="28"/>
      <c r="AA1935" s="28"/>
      <c r="AB1935" s="28"/>
      <c r="AC1935" s="28"/>
      <c r="AD1935" s="28"/>
      <c r="AE1935" s="70"/>
      <c r="AF1935" s="36"/>
      <c r="AG1935" s="6"/>
    </row>
    <row r="1936" spans="7:33" ht="20" customHeight="1" x14ac:dyDescent="0.25">
      <c r="G1936" s="6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55"/>
      <c r="U1936" s="161"/>
      <c r="V1936" s="164"/>
      <c r="W1936" s="164"/>
      <c r="X1936" s="11"/>
      <c r="Y1936" s="28"/>
      <c r="Z1936" s="28"/>
      <c r="AA1936" s="28"/>
      <c r="AB1936" s="28"/>
      <c r="AC1936" s="28"/>
      <c r="AD1936" s="28"/>
      <c r="AE1936" s="70"/>
      <c r="AF1936" s="36"/>
      <c r="AG1936" s="6"/>
    </row>
    <row r="1937" spans="7:33" ht="20" customHeight="1" x14ac:dyDescent="0.25">
      <c r="G1937" s="6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55"/>
      <c r="U1937" s="161"/>
      <c r="V1937" s="164"/>
      <c r="W1937" s="164"/>
      <c r="X1937" s="11"/>
      <c r="Y1937" s="28"/>
      <c r="Z1937" s="28"/>
      <c r="AA1937" s="28"/>
      <c r="AB1937" s="28"/>
      <c r="AC1937" s="28"/>
      <c r="AD1937" s="28"/>
      <c r="AE1937" s="70"/>
      <c r="AF1937" s="36"/>
      <c r="AG1937" s="6"/>
    </row>
    <row r="1938" spans="7:33" ht="20" customHeight="1" x14ac:dyDescent="0.25">
      <c r="G1938" s="6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55"/>
      <c r="U1938" s="161"/>
      <c r="V1938" s="164"/>
      <c r="W1938" s="164"/>
      <c r="X1938" s="11"/>
      <c r="Y1938" s="28"/>
      <c r="Z1938" s="28"/>
      <c r="AA1938" s="28"/>
      <c r="AB1938" s="28"/>
      <c r="AC1938" s="28"/>
      <c r="AD1938" s="28"/>
      <c r="AE1938" s="70"/>
      <c r="AF1938" s="36"/>
      <c r="AG1938" s="6"/>
    </row>
    <row r="1939" spans="7:33" ht="20" customHeight="1" x14ac:dyDescent="0.25">
      <c r="G1939" s="6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55"/>
      <c r="U1939" s="161"/>
      <c r="V1939" s="164"/>
      <c r="W1939" s="164"/>
      <c r="X1939" s="11"/>
      <c r="Y1939" s="28"/>
      <c r="Z1939" s="28"/>
      <c r="AA1939" s="28"/>
      <c r="AB1939" s="28"/>
      <c r="AC1939" s="28"/>
      <c r="AD1939" s="28"/>
      <c r="AE1939" s="70"/>
      <c r="AF1939" s="36"/>
      <c r="AG1939" s="6"/>
    </row>
    <row r="1940" spans="7:33" ht="20" customHeight="1" x14ac:dyDescent="0.25">
      <c r="G1940" s="6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55"/>
      <c r="U1940" s="161"/>
      <c r="V1940" s="164"/>
      <c r="W1940" s="164"/>
      <c r="X1940" s="11"/>
      <c r="Y1940" s="28"/>
      <c r="Z1940" s="28"/>
      <c r="AA1940" s="28"/>
      <c r="AB1940" s="28"/>
      <c r="AC1940" s="28"/>
      <c r="AD1940" s="28"/>
      <c r="AE1940" s="70"/>
      <c r="AF1940" s="36"/>
      <c r="AG1940" s="6"/>
    </row>
    <row r="1941" spans="7:33" ht="20" customHeight="1" x14ac:dyDescent="0.25">
      <c r="G1941" s="6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55"/>
      <c r="U1941" s="161"/>
      <c r="V1941" s="164"/>
      <c r="W1941" s="164"/>
      <c r="X1941" s="11"/>
      <c r="Y1941" s="28"/>
      <c r="Z1941" s="28"/>
      <c r="AA1941" s="28"/>
      <c r="AB1941" s="28"/>
      <c r="AC1941" s="28"/>
      <c r="AD1941" s="28"/>
      <c r="AE1941" s="70"/>
      <c r="AF1941" s="36"/>
      <c r="AG1941" s="6"/>
    </row>
    <row r="1942" spans="7:33" ht="20" customHeight="1" x14ac:dyDescent="0.25">
      <c r="G1942" s="6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55"/>
      <c r="U1942" s="161"/>
      <c r="V1942" s="164"/>
      <c r="W1942" s="164"/>
      <c r="X1942" s="11"/>
      <c r="Y1942" s="28"/>
      <c r="Z1942" s="28"/>
      <c r="AA1942" s="28"/>
      <c r="AB1942" s="28"/>
      <c r="AC1942" s="28"/>
      <c r="AD1942" s="28"/>
      <c r="AE1942" s="70"/>
      <c r="AF1942" s="36"/>
      <c r="AG1942" s="6"/>
    </row>
    <row r="1943" spans="7:33" ht="20" customHeight="1" x14ac:dyDescent="0.25">
      <c r="G1943" s="6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55"/>
      <c r="U1943" s="161"/>
      <c r="V1943" s="164"/>
      <c r="W1943" s="164"/>
      <c r="X1943" s="11"/>
      <c r="Y1943" s="28"/>
      <c r="Z1943" s="28"/>
      <c r="AA1943" s="28"/>
      <c r="AB1943" s="28"/>
      <c r="AC1943" s="28"/>
      <c r="AD1943" s="28"/>
      <c r="AE1943" s="70"/>
      <c r="AF1943" s="36"/>
      <c r="AG1943" s="6"/>
    </row>
    <row r="1944" spans="7:33" ht="20" customHeight="1" x14ac:dyDescent="0.25">
      <c r="G1944" s="6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55"/>
      <c r="U1944" s="161"/>
      <c r="V1944" s="164"/>
      <c r="W1944" s="164"/>
      <c r="X1944" s="11"/>
      <c r="Y1944" s="28"/>
      <c r="Z1944" s="28"/>
      <c r="AA1944" s="28"/>
      <c r="AB1944" s="28"/>
      <c r="AC1944" s="28"/>
      <c r="AD1944" s="28"/>
      <c r="AE1944" s="70"/>
      <c r="AF1944" s="36"/>
      <c r="AG1944" s="6"/>
    </row>
    <row r="1945" spans="7:33" ht="20" customHeight="1" x14ac:dyDescent="0.25">
      <c r="G1945" s="6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55"/>
      <c r="U1945" s="161"/>
      <c r="V1945" s="164"/>
      <c r="W1945" s="164"/>
      <c r="X1945" s="11"/>
      <c r="Y1945" s="28"/>
      <c r="Z1945" s="28"/>
      <c r="AA1945" s="28"/>
      <c r="AB1945" s="28"/>
      <c r="AC1945" s="28"/>
      <c r="AD1945" s="28"/>
      <c r="AE1945" s="70"/>
      <c r="AF1945" s="36"/>
      <c r="AG1945" s="6"/>
    </row>
    <row r="1946" spans="7:33" ht="20" customHeight="1" x14ac:dyDescent="0.25">
      <c r="G1946" s="6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55"/>
      <c r="U1946" s="161"/>
      <c r="V1946" s="164"/>
      <c r="W1946" s="164"/>
      <c r="X1946" s="11"/>
      <c r="Y1946" s="28"/>
      <c r="Z1946" s="28"/>
      <c r="AA1946" s="28"/>
      <c r="AB1946" s="28"/>
      <c r="AC1946" s="28"/>
      <c r="AD1946" s="28"/>
      <c r="AE1946" s="70"/>
      <c r="AF1946" s="36"/>
      <c r="AG1946" s="6"/>
    </row>
    <row r="1947" spans="7:33" ht="20" customHeight="1" x14ac:dyDescent="0.25">
      <c r="G1947" s="6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55"/>
      <c r="U1947" s="161"/>
      <c r="V1947" s="164"/>
      <c r="W1947" s="164"/>
      <c r="X1947" s="11"/>
      <c r="Y1947" s="28"/>
      <c r="Z1947" s="28"/>
      <c r="AA1947" s="28"/>
      <c r="AB1947" s="28"/>
      <c r="AC1947" s="28"/>
      <c r="AD1947" s="28"/>
      <c r="AE1947" s="70"/>
      <c r="AF1947" s="36"/>
      <c r="AG1947" s="6"/>
    </row>
    <row r="1948" spans="7:33" ht="20" customHeight="1" x14ac:dyDescent="0.25">
      <c r="G1948" s="6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55"/>
      <c r="U1948" s="161"/>
      <c r="V1948" s="164"/>
      <c r="W1948" s="164"/>
      <c r="X1948" s="11"/>
      <c r="Y1948" s="28"/>
      <c r="Z1948" s="28"/>
      <c r="AA1948" s="28"/>
      <c r="AB1948" s="28"/>
      <c r="AC1948" s="28"/>
      <c r="AD1948" s="28"/>
      <c r="AE1948" s="70"/>
      <c r="AF1948" s="36"/>
      <c r="AG1948" s="6"/>
    </row>
    <row r="1949" spans="7:33" ht="20" customHeight="1" x14ac:dyDescent="0.25">
      <c r="G1949" s="6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55"/>
      <c r="U1949" s="161"/>
      <c r="V1949" s="164"/>
      <c r="W1949" s="164"/>
      <c r="X1949" s="11"/>
      <c r="Y1949" s="28"/>
      <c r="Z1949" s="28"/>
      <c r="AA1949" s="28"/>
      <c r="AB1949" s="28"/>
      <c r="AC1949" s="28"/>
      <c r="AD1949" s="28"/>
      <c r="AE1949" s="70"/>
      <c r="AF1949" s="36"/>
      <c r="AG1949" s="6"/>
    </row>
    <row r="1950" spans="7:33" ht="20" customHeight="1" x14ac:dyDescent="0.25">
      <c r="G1950" s="6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55"/>
      <c r="U1950" s="161"/>
      <c r="V1950" s="164"/>
      <c r="W1950" s="164"/>
      <c r="X1950" s="11"/>
      <c r="Y1950" s="28"/>
      <c r="Z1950" s="28"/>
      <c r="AA1950" s="28"/>
      <c r="AB1950" s="28"/>
      <c r="AC1950" s="28"/>
      <c r="AD1950" s="28"/>
      <c r="AE1950" s="70"/>
      <c r="AF1950" s="36"/>
      <c r="AG1950" s="6"/>
    </row>
    <row r="1951" spans="7:33" ht="20" customHeight="1" x14ac:dyDescent="0.25">
      <c r="G1951" s="6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55"/>
      <c r="U1951" s="161"/>
      <c r="V1951" s="164"/>
      <c r="W1951" s="164"/>
      <c r="X1951" s="11"/>
      <c r="Y1951" s="28"/>
      <c r="Z1951" s="28"/>
      <c r="AA1951" s="28"/>
      <c r="AB1951" s="28"/>
      <c r="AC1951" s="28"/>
      <c r="AD1951" s="28"/>
      <c r="AE1951" s="70"/>
      <c r="AF1951" s="36"/>
      <c r="AG1951" s="6"/>
    </row>
    <row r="1952" spans="7:33" ht="20" customHeight="1" x14ac:dyDescent="0.25">
      <c r="G1952" s="6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55"/>
      <c r="U1952" s="161"/>
      <c r="V1952" s="164"/>
      <c r="W1952" s="164"/>
      <c r="X1952" s="11"/>
      <c r="Y1952" s="28"/>
      <c r="Z1952" s="28"/>
      <c r="AA1952" s="28"/>
      <c r="AB1952" s="28"/>
      <c r="AC1952" s="28"/>
      <c r="AD1952" s="28"/>
      <c r="AE1952" s="70"/>
      <c r="AF1952" s="36"/>
      <c r="AG1952" s="6"/>
    </row>
    <row r="1953" spans="7:33" ht="20" customHeight="1" x14ac:dyDescent="0.25">
      <c r="G1953" s="6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55"/>
      <c r="U1953" s="161"/>
      <c r="V1953" s="164"/>
      <c r="W1953" s="164"/>
      <c r="X1953" s="11"/>
      <c r="Y1953" s="28"/>
      <c r="Z1953" s="28"/>
      <c r="AA1953" s="28"/>
      <c r="AB1953" s="28"/>
      <c r="AC1953" s="28"/>
      <c r="AD1953" s="28"/>
      <c r="AE1953" s="70"/>
      <c r="AF1953" s="36"/>
      <c r="AG1953" s="6"/>
    </row>
    <row r="1954" spans="7:33" ht="20" customHeight="1" x14ac:dyDescent="0.25">
      <c r="G1954" s="6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55"/>
      <c r="U1954" s="161"/>
      <c r="V1954" s="164"/>
      <c r="W1954" s="164"/>
      <c r="X1954" s="11"/>
      <c r="Y1954" s="28"/>
      <c r="Z1954" s="28"/>
      <c r="AA1954" s="28"/>
      <c r="AB1954" s="28"/>
      <c r="AC1954" s="28"/>
      <c r="AD1954" s="28"/>
      <c r="AE1954" s="70"/>
      <c r="AF1954" s="36"/>
      <c r="AG1954" s="6"/>
    </row>
    <row r="1955" spans="7:33" ht="20" customHeight="1" x14ac:dyDescent="0.25">
      <c r="G1955" s="6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55"/>
      <c r="U1955" s="161"/>
      <c r="V1955" s="164"/>
      <c r="W1955" s="164"/>
      <c r="X1955" s="11"/>
      <c r="Y1955" s="28"/>
      <c r="Z1955" s="28"/>
      <c r="AA1955" s="28"/>
      <c r="AB1955" s="28"/>
      <c r="AC1955" s="28"/>
      <c r="AD1955" s="28"/>
      <c r="AE1955" s="70"/>
      <c r="AF1955" s="36"/>
      <c r="AG1955" s="6"/>
    </row>
    <row r="1956" spans="7:33" ht="20" customHeight="1" x14ac:dyDescent="0.25">
      <c r="G1956" s="6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55"/>
      <c r="U1956" s="161"/>
      <c r="V1956" s="164"/>
      <c r="W1956" s="164"/>
      <c r="X1956" s="11"/>
      <c r="Y1956" s="28"/>
      <c r="Z1956" s="28"/>
      <c r="AA1956" s="28"/>
      <c r="AB1956" s="28"/>
      <c r="AC1956" s="28"/>
      <c r="AD1956" s="28"/>
      <c r="AE1956" s="70"/>
      <c r="AF1956" s="36"/>
      <c r="AG1956" s="6"/>
    </row>
    <row r="1957" spans="7:33" ht="20" customHeight="1" x14ac:dyDescent="0.25">
      <c r="G1957" s="6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55"/>
      <c r="U1957" s="161"/>
      <c r="V1957" s="164"/>
      <c r="W1957" s="164"/>
      <c r="X1957" s="11"/>
      <c r="Y1957" s="28"/>
      <c r="Z1957" s="28"/>
      <c r="AA1957" s="28"/>
      <c r="AB1957" s="28"/>
      <c r="AC1957" s="28"/>
      <c r="AD1957" s="28"/>
      <c r="AE1957" s="70"/>
      <c r="AF1957" s="36"/>
      <c r="AG1957" s="6"/>
    </row>
    <row r="1958" spans="7:33" ht="20" customHeight="1" x14ac:dyDescent="0.25">
      <c r="G1958" s="6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55"/>
      <c r="U1958" s="161"/>
      <c r="V1958" s="164"/>
      <c r="W1958" s="164"/>
      <c r="X1958" s="11"/>
      <c r="Y1958" s="28"/>
      <c r="Z1958" s="28"/>
      <c r="AA1958" s="28"/>
      <c r="AB1958" s="28"/>
      <c r="AC1958" s="28"/>
      <c r="AD1958" s="28"/>
      <c r="AE1958" s="70"/>
      <c r="AF1958" s="36"/>
      <c r="AG1958" s="6"/>
    </row>
    <row r="1959" spans="7:33" ht="20" customHeight="1" x14ac:dyDescent="0.25">
      <c r="G1959" s="6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55"/>
      <c r="U1959" s="161"/>
      <c r="V1959" s="164"/>
      <c r="W1959" s="164"/>
      <c r="X1959" s="11"/>
      <c r="Y1959" s="28"/>
      <c r="Z1959" s="28"/>
      <c r="AA1959" s="28"/>
      <c r="AB1959" s="28"/>
      <c r="AC1959" s="28"/>
      <c r="AD1959" s="28"/>
      <c r="AE1959" s="70"/>
      <c r="AF1959" s="36"/>
      <c r="AG1959" s="6"/>
    </row>
    <row r="1960" spans="7:33" ht="20" customHeight="1" x14ac:dyDescent="0.25">
      <c r="G1960" s="6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55"/>
      <c r="U1960" s="161"/>
      <c r="V1960" s="164"/>
      <c r="W1960" s="164"/>
      <c r="X1960" s="11"/>
      <c r="Y1960" s="28"/>
      <c r="Z1960" s="28"/>
      <c r="AA1960" s="28"/>
      <c r="AB1960" s="28"/>
      <c r="AC1960" s="28"/>
      <c r="AD1960" s="28"/>
      <c r="AE1960" s="70"/>
      <c r="AF1960" s="36"/>
      <c r="AG1960" s="6"/>
    </row>
    <row r="1961" spans="7:33" ht="20" customHeight="1" x14ac:dyDescent="0.25">
      <c r="G1961" s="6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55"/>
      <c r="U1961" s="161"/>
      <c r="V1961" s="164"/>
      <c r="W1961" s="164"/>
      <c r="X1961" s="11"/>
      <c r="Y1961" s="28"/>
      <c r="Z1961" s="28"/>
      <c r="AA1961" s="28"/>
      <c r="AB1961" s="28"/>
      <c r="AC1961" s="28"/>
      <c r="AD1961" s="28"/>
      <c r="AE1961" s="70"/>
      <c r="AF1961" s="36"/>
      <c r="AG1961" s="6"/>
    </row>
    <row r="1962" spans="7:33" ht="20" customHeight="1" x14ac:dyDescent="0.25">
      <c r="G1962" s="6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55"/>
      <c r="U1962" s="161"/>
      <c r="V1962" s="164"/>
      <c r="W1962" s="164"/>
      <c r="X1962" s="11"/>
      <c r="Y1962" s="28"/>
      <c r="Z1962" s="28"/>
      <c r="AA1962" s="28"/>
      <c r="AB1962" s="28"/>
      <c r="AC1962" s="28"/>
      <c r="AD1962" s="28"/>
      <c r="AE1962" s="70"/>
      <c r="AF1962" s="36"/>
      <c r="AG1962" s="6"/>
    </row>
    <row r="1963" spans="7:33" ht="20" customHeight="1" x14ac:dyDescent="0.25">
      <c r="G1963" s="6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55"/>
      <c r="U1963" s="161"/>
      <c r="V1963" s="164"/>
      <c r="W1963" s="164"/>
      <c r="X1963" s="11"/>
      <c r="Y1963" s="28"/>
      <c r="Z1963" s="28"/>
      <c r="AA1963" s="28"/>
      <c r="AB1963" s="28"/>
      <c r="AC1963" s="28"/>
      <c r="AD1963" s="28"/>
      <c r="AE1963" s="70"/>
      <c r="AF1963" s="36"/>
      <c r="AG1963" s="6"/>
    </row>
    <row r="1964" spans="7:33" ht="20" customHeight="1" x14ac:dyDescent="0.25">
      <c r="G1964" s="6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55"/>
      <c r="U1964" s="161"/>
      <c r="V1964" s="164"/>
      <c r="W1964" s="164"/>
      <c r="X1964" s="11"/>
      <c r="Y1964" s="28"/>
      <c r="Z1964" s="28"/>
      <c r="AA1964" s="28"/>
      <c r="AB1964" s="28"/>
      <c r="AC1964" s="28"/>
      <c r="AD1964" s="28"/>
      <c r="AE1964" s="70"/>
      <c r="AF1964" s="36"/>
      <c r="AG1964" s="6"/>
    </row>
    <row r="1965" spans="7:33" ht="20" customHeight="1" x14ac:dyDescent="0.25">
      <c r="G1965" s="6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55"/>
      <c r="U1965" s="161"/>
      <c r="V1965" s="164"/>
      <c r="W1965" s="164"/>
      <c r="X1965" s="11"/>
      <c r="Y1965" s="28"/>
      <c r="Z1965" s="28"/>
      <c r="AA1965" s="28"/>
      <c r="AB1965" s="28"/>
      <c r="AC1965" s="28"/>
      <c r="AD1965" s="28"/>
      <c r="AE1965" s="70"/>
      <c r="AF1965" s="36"/>
      <c r="AG1965" s="6"/>
    </row>
    <row r="1966" spans="7:33" ht="20" customHeight="1" x14ac:dyDescent="0.25">
      <c r="G1966" s="6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55"/>
      <c r="U1966" s="161"/>
      <c r="V1966" s="164"/>
      <c r="W1966" s="164"/>
      <c r="X1966" s="11"/>
      <c r="Y1966" s="28"/>
      <c r="Z1966" s="28"/>
      <c r="AA1966" s="28"/>
      <c r="AB1966" s="28"/>
      <c r="AC1966" s="28"/>
      <c r="AD1966" s="28"/>
      <c r="AE1966" s="70"/>
      <c r="AF1966" s="36"/>
      <c r="AG1966" s="6"/>
    </row>
    <row r="1967" spans="7:33" ht="20" customHeight="1" x14ac:dyDescent="0.25">
      <c r="G1967" s="6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55"/>
      <c r="U1967" s="161"/>
      <c r="V1967" s="164"/>
      <c r="W1967" s="164"/>
      <c r="X1967" s="11"/>
      <c r="Y1967" s="28"/>
      <c r="Z1967" s="28"/>
      <c r="AA1967" s="28"/>
      <c r="AB1967" s="28"/>
      <c r="AC1967" s="28"/>
      <c r="AD1967" s="28"/>
      <c r="AE1967" s="70"/>
      <c r="AF1967" s="36"/>
      <c r="AG1967" s="6"/>
    </row>
    <row r="1968" spans="7:33" ht="20" customHeight="1" x14ac:dyDescent="0.25">
      <c r="G1968" s="6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55"/>
      <c r="U1968" s="161"/>
      <c r="V1968" s="164"/>
      <c r="W1968" s="164"/>
      <c r="X1968" s="11"/>
      <c r="Y1968" s="28"/>
      <c r="Z1968" s="28"/>
      <c r="AA1968" s="28"/>
      <c r="AB1968" s="28"/>
      <c r="AC1968" s="28"/>
      <c r="AD1968" s="28"/>
      <c r="AE1968" s="70"/>
      <c r="AF1968" s="36"/>
      <c r="AG1968" s="6"/>
    </row>
    <row r="1969" spans="7:33" ht="20" customHeight="1" x14ac:dyDescent="0.25">
      <c r="G1969" s="6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55"/>
      <c r="U1969" s="161"/>
      <c r="V1969" s="164"/>
      <c r="W1969" s="164"/>
      <c r="X1969" s="11"/>
      <c r="Y1969" s="28"/>
      <c r="Z1969" s="28"/>
      <c r="AA1969" s="28"/>
      <c r="AB1969" s="28"/>
      <c r="AC1969" s="28"/>
      <c r="AD1969" s="28"/>
      <c r="AE1969" s="70"/>
      <c r="AF1969" s="36"/>
      <c r="AG1969" s="6"/>
    </row>
    <row r="1970" spans="7:33" ht="20" customHeight="1" x14ac:dyDescent="0.25">
      <c r="G1970" s="6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55"/>
      <c r="U1970" s="161"/>
      <c r="V1970" s="164"/>
      <c r="W1970" s="164"/>
      <c r="X1970" s="11"/>
      <c r="Y1970" s="28"/>
      <c r="Z1970" s="28"/>
      <c r="AA1970" s="28"/>
      <c r="AB1970" s="28"/>
      <c r="AC1970" s="28"/>
      <c r="AD1970" s="28"/>
      <c r="AE1970" s="70"/>
      <c r="AF1970" s="36"/>
      <c r="AG1970" s="6"/>
    </row>
    <row r="1971" spans="7:33" ht="20" customHeight="1" x14ac:dyDescent="0.25">
      <c r="G1971" s="6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55"/>
      <c r="U1971" s="161"/>
      <c r="V1971" s="164"/>
      <c r="W1971" s="164"/>
      <c r="X1971" s="11"/>
      <c r="Y1971" s="28"/>
      <c r="Z1971" s="28"/>
      <c r="AA1971" s="28"/>
      <c r="AB1971" s="28"/>
      <c r="AC1971" s="28"/>
      <c r="AD1971" s="28"/>
      <c r="AE1971" s="70"/>
      <c r="AF1971" s="36"/>
      <c r="AG1971" s="6"/>
    </row>
    <row r="1972" spans="7:33" ht="20" customHeight="1" x14ac:dyDescent="0.25">
      <c r="G1972" s="6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55"/>
      <c r="U1972" s="161"/>
      <c r="V1972" s="164"/>
      <c r="W1972" s="164"/>
      <c r="X1972" s="11"/>
      <c r="Y1972" s="28"/>
      <c r="Z1972" s="28"/>
      <c r="AA1972" s="28"/>
      <c r="AB1972" s="28"/>
      <c r="AC1972" s="28"/>
      <c r="AD1972" s="28"/>
      <c r="AE1972" s="70"/>
      <c r="AF1972" s="36"/>
      <c r="AG1972" s="6"/>
    </row>
    <row r="1973" spans="7:33" ht="20" customHeight="1" x14ac:dyDescent="0.25">
      <c r="G1973" s="6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55"/>
      <c r="U1973" s="161"/>
      <c r="V1973" s="164"/>
      <c r="W1973" s="164"/>
      <c r="X1973" s="11"/>
      <c r="Y1973" s="28"/>
      <c r="Z1973" s="28"/>
      <c r="AA1973" s="28"/>
      <c r="AB1973" s="28"/>
      <c r="AC1973" s="28"/>
      <c r="AD1973" s="28"/>
      <c r="AE1973" s="70"/>
      <c r="AF1973" s="36"/>
      <c r="AG1973" s="6"/>
    </row>
    <row r="1974" spans="7:33" ht="20" customHeight="1" x14ac:dyDescent="0.25">
      <c r="G1974" s="6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55"/>
      <c r="U1974" s="161"/>
      <c r="V1974" s="164"/>
      <c r="W1974" s="164"/>
      <c r="X1974" s="11"/>
      <c r="Y1974" s="28"/>
      <c r="Z1974" s="28"/>
      <c r="AA1974" s="28"/>
      <c r="AB1974" s="28"/>
      <c r="AC1974" s="28"/>
      <c r="AD1974" s="28"/>
      <c r="AE1974" s="70"/>
      <c r="AF1974" s="36"/>
      <c r="AG1974" s="6"/>
    </row>
    <row r="1975" spans="7:33" ht="20" customHeight="1" x14ac:dyDescent="0.25">
      <c r="G1975" s="6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55"/>
      <c r="U1975" s="161"/>
      <c r="V1975" s="164"/>
      <c r="W1975" s="164"/>
      <c r="X1975" s="11"/>
      <c r="Y1975" s="28"/>
      <c r="Z1975" s="28"/>
      <c r="AA1975" s="28"/>
      <c r="AB1975" s="28"/>
      <c r="AC1975" s="28"/>
      <c r="AD1975" s="28"/>
      <c r="AE1975" s="70"/>
      <c r="AF1975" s="36"/>
      <c r="AG1975" s="6"/>
    </row>
    <row r="1976" spans="7:33" ht="20" customHeight="1" x14ac:dyDescent="0.25">
      <c r="G1976" s="6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55"/>
      <c r="U1976" s="161"/>
      <c r="V1976" s="164"/>
      <c r="W1976" s="164"/>
      <c r="X1976" s="11"/>
      <c r="Y1976" s="28"/>
      <c r="Z1976" s="28"/>
      <c r="AA1976" s="28"/>
      <c r="AB1976" s="28"/>
      <c r="AC1976" s="28"/>
      <c r="AD1976" s="28"/>
      <c r="AE1976" s="70"/>
      <c r="AF1976" s="36"/>
      <c r="AG1976" s="6"/>
    </row>
    <row r="1977" spans="7:33" ht="20" customHeight="1" x14ac:dyDescent="0.25">
      <c r="G1977" s="6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55"/>
      <c r="U1977" s="161"/>
      <c r="V1977" s="164"/>
      <c r="W1977" s="164"/>
      <c r="X1977" s="11"/>
      <c r="Y1977" s="28"/>
      <c r="Z1977" s="28"/>
      <c r="AA1977" s="28"/>
      <c r="AB1977" s="28"/>
      <c r="AC1977" s="28"/>
      <c r="AD1977" s="28"/>
      <c r="AE1977" s="70"/>
      <c r="AF1977" s="36"/>
      <c r="AG1977" s="6"/>
    </row>
    <row r="1978" spans="7:33" ht="20" customHeight="1" x14ac:dyDescent="0.25">
      <c r="G1978" s="6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55"/>
      <c r="U1978" s="161"/>
      <c r="V1978" s="164"/>
      <c r="W1978" s="164"/>
      <c r="X1978" s="11"/>
      <c r="Y1978" s="28"/>
      <c r="Z1978" s="28"/>
      <c r="AA1978" s="28"/>
      <c r="AB1978" s="28"/>
      <c r="AC1978" s="28"/>
      <c r="AD1978" s="28"/>
      <c r="AE1978" s="70"/>
      <c r="AF1978" s="36"/>
      <c r="AG1978" s="6"/>
    </row>
    <row r="1979" spans="7:33" ht="20" customHeight="1" x14ac:dyDescent="0.25">
      <c r="G1979" s="6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55"/>
      <c r="U1979" s="161"/>
      <c r="V1979" s="164"/>
      <c r="W1979" s="164"/>
      <c r="X1979" s="11"/>
      <c r="Y1979" s="28"/>
      <c r="Z1979" s="28"/>
      <c r="AA1979" s="28"/>
      <c r="AB1979" s="28"/>
      <c r="AC1979" s="28"/>
      <c r="AD1979" s="28"/>
      <c r="AE1979" s="70"/>
      <c r="AF1979" s="36"/>
      <c r="AG1979" s="6"/>
    </row>
    <row r="1980" spans="7:33" ht="20" customHeight="1" x14ac:dyDescent="0.25">
      <c r="G1980" s="6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55"/>
      <c r="U1980" s="161"/>
      <c r="V1980" s="164"/>
      <c r="W1980" s="164"/>
      <c r="X1980" s="11"/>
      <c r="Y1980" s="28"/>
      <c r="Z1980" s="28"/>
      <c r="AA1980" s="28"/>
      <c r="AB1980" s="28"/>
      <c r="AC1980" s="28"/>
      <c r="AD1980" s="28"/>
      <c r="AE1980" s="70"/>
      <c r="AF1980" s="36"/>
      <c r="AG1980" s="6"/>
    </row>
    <row r="1981" spans="7:33" ht="20" customHeight="1" x14ac:dyDescent="0.25">
      <c r="G1981" s="6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55"/>
      <c r="U1981" s="161"/>
      <c r="V1981" s="164"/>
      <c r="W1981" s="164"/>
      <c r="X1981" s="11"/>
      <c r="Y1981" s="28"/>
      <c r="Z1981" s="28"/>
      <c r="AA1981" s="28"/>
      <c r="AB1981" s="28"/>
      <c r="AC1981" s="28"/>
      <c r="AD1981" s="28"/>
      <c r="AE1981" s="70"/>
      <c r="AF1981" s="36"/>
      <c r="AG1981" s="6"/>
    </row>
    <row r="1982" spans="7:33" ht="20" customHeight="1" x14ac:dyDescent="0.25">
      <c r="G1982" s="6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55"/>
      <c r="U1982" s="161"/>
      <c r="V1982" s="164"/>
      <c r="W1982" s="164"/>
      <c r="X1982" s="11"/>
      <c r="Y1982" s="28"/>
      <c r="Z1982" s="28"/>
      <c r="AA1982" s="28"/>
      <c r="AB1982" s="28"/>
      <c r="AC1982" s="28"/>
      <c r="AD1982" s="28"/>
      <c r="AE1982" s="70"/>
      <c r="AF1982" s="36"/>
      <c r="AG1982" s="6"/>
    </row>
    <row r="1983" spans="7:33" ht="20" customHeight="1" x14ac:dyDescent="0.25">
      <c r="G1983" s="6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55"/>
      <c r="U1983" s="161"/>
      <c r="V1983" s="164"/>
      <c r="W1983" s="164"/>
      <c r="X1983" s="11"/>
      <c r="Y1983" s="28"/>
      <c r="Z1983" s="28"/>
      <c r="AA1983" s="28"/>
      <c r="AB1983" s="28"/>
      <c r="AC1983" s="28"/>
      <c r="AD1983" s="28"/>
      <c r="AE1983" s="70"/>
      <c r="AF1983" s="36"/>
      <c r="AG1983" s="6"/>
    </row>
    <row r="1984" spans="7:33" ht="20" customHeight="1" x14ac:dyDescent="0.25">
      <c r="G1984" s="6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55"/>
      <c r="U1984" s="161"/>
      <c r="V1984" s="164"/>
      <c r="W1984" s="164"/>
      <c r="X1984" s="11"/>
      <c r="Y1984" s="28"/>
      <c r="Z1984" s="28"/>
      <c r="AA1984" s="28"/>
      <c r="AB1984" s="28"/>
      <c r="AC1984" s="28"/>
      <c r="AD1984" s="28"/>
      <c r="AE1984" s="70"/>
      <c r="AF1984" s="36"/>
      <c r="AG1984" s="6"/>
    </row>
    <row r="1985" spans="7:33" ht="20" customHeight="1" x14ac:dyDescent="0.25">
      <c r="G1985" s="6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55"/>
      <c r="U1985" s="161"/>
      <c r="V1985" s="164"/>
      <c r="W1985" s="164"/>
      <c r="X1985" s="11"/>
      <c r="Y1985" s="28"/>
      <c r="Z1985" s="28"/>
      <c r="AA1985" s="28"/>
      <c r="AB1985" s="28"/>
      <c r="AC1985" s="28"/>
      <c r="AD1985" s="28"/>
      <c r="AE1985" s="70"/>
      <c r="AF1985" s="36"/>
      <c r="AG1985" s="6"/>
    </row>
    <row r="1986" spans="7:33" ht="20" customHeight="1" x14ac:dyDescent="0.25">
      <c r="G1986" s="6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55"/>
      <c r="U1986" s="161"/>
      <c r="V1986" s="164"/>
      <c r="W1986" s="164"/>
      <c r="X1986" s="11"/>
      <c r="Y1986" s="28"/>
      <c r="Z1986" s="28"/>
      <c r="AA1986" s="28"/>
      <c r="AB1986" s="28"/>
      <c r="AC1986" s="28"/>
      <c r="AD1986" s="28"/>
      <c r="AE1986" s="70"/>
      <c r="AF1986" s="36"/>
      <c r="AG1986" s="6"/>
    </row>
    <row r="1987" spans="7:33" ht="20" customHeight="1" x14ac:dyDescent="0.25">
      <c r="G1987" s="6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55"/>
      <c r="U1987" s="161"/>
      <c r="V1987" s="164"/>
      <c r="W1987" s="164"/>
      <c r="X1987" s="11"/>
      <c r="Y1987" s="28"/>
      <c r="Z1987" s="28"/>
      <c r="AA1987" s="28"/>
      <c r="AB1987" s="28"/>
      <c r="AC1987" s="28"/>
      <c r="AD1987" s="28"/>
      <c r="AE1987" s="70"/>
      <c r="AF1987" s="36"/>
      <c r="AG1987" s="6"/>
    </row>
    <row r="1988" spans="7:33" ht="20" customHeight="1" x14ac:dyDescent="0.25">
      <c r="G1988" s="6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55"/>
      <c r="U1988" s="161"/>
      <c r="V1988" s="164"/>
      <c r="W1988" s="164"/>
      <c r="X1988" s="11"/>
      <c r="Y1988" s="28"/>
      <c r="Z1988" s="28"/>
      <c r="AA1988" s="28"/>
      <c r="AB1988" s="28"/>
      <c r="AC1988" s="28"/>
      <c r="AD1988" s="28"/>
      <c r="AE1988" s="70"/>
      <c r="AF1988" s="36"/>
      <c r="AG1988" s="6"/>
    </row>
    <row r="1989" spans="7:33" ht="20" customHeight="1" x14ac:dyDescent="0.25">
      <c r="G1989" s="6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55"/>
      <c r="U1989" s="161"/>
      <c r="V1989" s="164"/>
      <c r="W1989" s="164"/>
      <c r="X1989" s="11"/>
      <c r="Y1989" s="28"/>
      <c r="Z1989" s="28"/>
      <c r="AA1989" s="28"/>
      <c r="AB1989" s="28"/>
      <c r="AC1989" s="28"/>
      <c r="AD1989" s="28"/>
      <c r="AE1989" s="70"/>
      <c r="AF1989" s="36"/>
      <c r="AG1989" s="6"/>
    </row>
    <row r="1990" spans="7:33" ht="20" customHeight="1" x14ac:dyDescent="0.25">
      <c r="G1990" s="6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55"/>
      <c r="U1990" s="161"/>
      <c r="V1990" s="164"/>
      <c r="W1990" s="164"/>
      <c r="X1990" s="11"/>
      <c r="Y1990" s="28"/>
      <c r="Z1990" s="28"/>
      <c r="AA1990" s="28"/>
      <c r="AB1990" s="28"/>
      <c r="AC1990" s="28"/>
      <c r="AD1990" s="28"/>
      <c r="AE1990" s="70"/>
      <c r="AF1990" s="36"/>
      <c r="AG1990" s="6"/>
    </row>
    <row r="1991" spans="7:33" ht="20" customHeight="1" x14ac:dyDescent="0.25">
      <c r="G1991" s="6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55"/>
      <c r="U1991" s="161"/>
      <c r="V1991" s="164"/>
      <c r="W1991" s="164"/>
      <c r="X1991" s="11"/>
      <c r="Y1991" s="28"/>
      <c r="Z1991" s="28"/>
      <c r="AA1991" s="28"/>
      <c r="AB1991" s="28"/>
      <c r="AC1991" s="28"/>
      <c r="AD1991" s="28"/>
      <c r="AE1991" s="70"/>
      <c r="AF1991" s="36"/>
      <c r="AG1991" s="6"/>
    </row>
    <row r="1992" spans="7:33" ht="20" customHeight="1" x14ac:dyDescent="0.25">
      <c r="G1992" s="6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55"/>
      <c r="U1992" s="161"/>
      <c r="V1992" s="164"/>
      <c r="W1992" s="164"/>
      <c r="X1992" s="11"/>
      <c r="Y1992" s="28"/>
      <c r="Z1992" s="28"/>
      <c r="AA1992" s="28"/>
      <c r="AB1992" s="28"/>
      <c r="AC1992" s="28"/>
      <c r="AD1992" s="28"/>
      <c r="AE1992" s="70"/>
      <c r="AF1992" s="36"/>
      <c r="AG1992" s="6"/>
    </row>
    <row r="1993" spans="7:33" ht="20" customHeight="1" x14ac:dyDescent="0.25">
      <c r="G1993" s="6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55"/>
      <c r="U1993" s="161"/>
      <c r="V1993" s="164"/>
      <c r="W1993" s="164"/>
      <c r="X1993" s="11"/>
      <c r="Y1993" s="28"/>
      <c r="Z1993" s="28"/>
      <c r="AA1993" s="28"/>
      <c r="AB1993" s="28"/>
      <c r="AC1993" s="28"/>
      <c r="AD1993" s="28"/>
      <c r="AE1993" s="70"/>
      <c r="AF1993" s="36"/>
      <c r="AG1993" s="6"/>
    </row>
    <row r="1994" spans="7:33" ht="20" customHeight="1" x14ac:dyDescent="0.25">
      <c r="G1994" s="6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55"/>
      <c r="U1994" s="161"/>
      <c r="V1994" s="164"/>
      <c r="W1994" s="164"/>
      <c r="X1994" s="11"/>
      <c r="Y1994" s="28"/>
      <c r="Z1994" s="28"/>
      <c r="AA1994" s="28"/>
      <c r="AB1994" s="28"/>
      <c r="AC1994" s="28"/>
      <c r="AD1994" s="28"/>
      <c r="AE1994" s="70"/>
      <c r="AF1994" s="36"/>
      <c r="AG1994" s="6"/>
    </row>
    <row r="1995" spans="7:33" ht="20" customHeight="1" x14ac:dyDescent="0.25">
      <c r="G1995" s="6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55"/>
      <c r="U1995" s="161"/>
      <c r="V1995" s="164"/>
      <c r="W1995" s="164"/>
      <c r="X1995" s="11"/>
      <c r="Y1995" s="28"/>
      <c r="Z1995" s="28"/>
      <c r="AA1995" s="28"/>
      <c r="AB1995" s="28"/>
      <c r="AC1995" s="28"/>
      <c r="AD1995" s="28"/>
      <c r="AE1995" s="70"/>
      <c r="AF1995" s="36"/>
      <c r="AG1995" s="6"/>
    </row>
    <row r="1996" spans="7:33" ht="20" customHeight="1" x14ac:dyDescent="0.25">
      <c r="G1996" s="6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55"/>
      <c r="U1996" s="161"/>
      <c r="V1996" s="164"/>
      <c r="W1996" s="164"/>
      <c r="X1996" s="11"/>
      <c r="Y1996" s="28"/>
      <c r="Z1996" s="28"/>
      <c r="AA1996" s="28"/>
      <c r="AB1996" s="28"/>
      <c r="AC1996" s="28"/>
      <c r="AD1996" s="28"/>
      <c r="AE1996" s="70"/>
      <c r="AF1996" s="36"/>
      <c r="AG1996" s="6"/>
    </row>
    <row r="1997" spans="7:33" ht="20" customHeight="1" x14ac:dyDescent="0.25">
      <c r="G1997" s="6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55"/>
      <c r="U1997" s="161"/>
      <c r="V1997" s="164"/>
      <c r="W1997" s="164"/>
      <c r="X1997" s="11"/>
      <c r="Y1997" s="28"/>
      <c r="Z1997" s="28"/>
      <c r="AA1997" s="28"/>
      <c r="AB1997" s="28"/>
      <c r="AC1997" s="28"/>
      <c r="AD1997" s="28"/>
      <c r="AE1997" s="70"/>
      <c r="AF1997" s="36"/>
      <c r="AG1997" s="6"/>
    </row>
    <row r="1998" spans="7:33" ht="20" customHeight="1" x14ac:dyDescent="0.25">
      <c r="G1998" s="6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55"/>
      <c r="U1998" s="161"/>
      <c r="V1998" s="164"/>
      <c r="W1998" s="164"/>
      <c r="X1998" s="11"/>
      <c r="Y1998" s="28"/>
      <c r="Z1998" s="28"/>
      <c r="AA1998" s="28"/>
      <c r="AB1998" s="28"/>
      <c r="AC1998" s="28"/>
      <c r="AD1998" s="28"/>
      <c r="AE1998" s="70"/>
      <c r="AF1998" s="36"/>
      <c r="AG1998" s="6"/>
    </row>
    <row r="1999" spans="7:33" ht="20" customHeight="1" x14ac:dyDescent="0.25">
      <c r="G1999" s="6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55"/>
      <c r="U1999" s="161"/>
      <c r="V1999" s="164"/>
      <c r="W1999" s="164"/>
      <c r="X1999" s="11"/>
      <c r="Y1999" s="28"/>
      <c r="Z1999" s="28"/>
      <c r="AA1999" s="28"/>
      <c r="AB1999" s="28"/>
      <c r="AC1999" s="28"/>
      <c r="AD1999" s="28"/>
      <c r="AE1999" s="70"/>
      <c r="AF1999" s="36"/>
      <c r="AG1999" s="6"/>
    </row>
    <row r="2000" spans="7:33" ht="20" customHeight="1" x14ac:dyDescent="0.25">
      <c r="G2000" s="6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55"/>
      <c r="U2000" s="161"/>
      <c r="V2000" s="164"/>
      <c r="W2000" s="164"/>
      <c r="X2000" s="11"/>
      <c r="Y2000" s="28"/>
      <c r="Z2000" s="28"/>
      <c r="AA2000" s="28"/>
      <c r="AB2000" s="28"/>
      <c r="AC2000" s="28"/>
      <c r="AD2000" s="28"/>
      <c r="AE2000" s="70"/>
      <c r="AF2000" s="36"/>
      <c r="AG2000" s="6"/>
    </row>
    <row r="2001" spans="7:33" ht="20" customHeight="1" x14ac:dyDescent="0.25">
      <c r="G2001" s="6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55"/>
      <c r="U2001" s="161"/>
      <c r="V2001" s="164"/>
      <c r="W2001" s="164"/>
      <c r="X2001" s="11"/>
      <c r="Y2001" s="28"/>
      <c r="Z2001" s="28"/>
      <c r="AA2001" s="28"/>
      <c r="AB2001" s="28"/>
      <c r="AC2001" s="28"/>
      <c r="AD2001" s="28"/>
      <c r="AE2001" s="70"/>
      <c r="AF2001" s="36"/>
      <c r="AG2001" s="6"/>
    </row>
    <row r="2002" spans="7:33" ht="20" customHeight="1" x14ac:dyDescent="0.25">
      <c r="G2002" s="6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55"/>
      <c r="U2002" s="161"/>
      <c r="V2002" s="164"/>
      <c r="W2002" s="164"/>
      <c r="X2002" s="11"/>
      <c r="Y2002" s="28"/>
      <c r="Z2002" s="28"/>
      <c r="AA2002" s="28"/>
      <c r="AB2002" s="28"/>
      <c r="AC2002" s="28"/>
      <c r="AD2002" s="28"/>
      <c r="AE2002" s="70"/>
      <c r="AF2002" s="36"/>
      <c r="AG2002" s="6"/>
    </row>
    <row r="2003" spans="7:33" ht="20" customHeight="1" x14ac:dyDescent="0.25">
      <c r="G2003" s="6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55"/>
      <c r="U2003" s="161"/>
      <c r="V2003" s="164"/>
      <c r="W2003" s="164"/>
      <c r="X2003" s="11"/>
      <c r="Y2003" s="28"/>
      <c r="Z2003" s="28"/>
      <c r="AA2003" s="28"/>
      <c r="AB2003" s="28"/>
      <c r="AC2003" s="28"/>
      <c r="AD2003" s="28"/>
      <c r="AE2003" s="70"/>
      <c r="AF2003" s="36"/>
      <c r="AG2003" s="6"/>
    </row>
    <row r="2004" spans="7:33" ht="20" customHeight="1" x14ac:dyDescent="0.25">
      <c r="G2004" s="6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55"/>
      <c r="U2004" s="161"/>
      <c r="V2004" s="164"/>
      <c r="W2004" s="164"/>
      <c r="X2004" s="11"/>
      <c r="Y2004" s="28"/>
      <c r="Z2004" s="28"/>
      <c r="AA2004" s="28"/>
      <c r="AB2004" s="28"/>
      <c r="AC2004" s="28"/>
      <c r="AD2004" s="28"/>
      <c r="AE2004" s="70"/>
      <c r="AF2004" s="36"/>
      <c r="AG2004" s="6"/>
    </row>
    <row r="2005" spans="7:33" ht="20" customHeight="1" x14ac:dyDescent="0.25">
      <c r="G2005" s="6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55"/>
      <c r="U2005" s="161"/>
      <c r="V2005" s="164"/>
      <c r="W2005" s="164"/>
      <c r="X2005" s="11"/>
      <c r="Y2005" s="28"/>
      <c r="Z2005" s="28"/>
      <c r="AA2005" s="28"/>
      <c r="AB2005" s="28"/>
      <c r="AC2005" s="28"/>
      <c r="AD2005" s="28"/>
      <c r="AE2005" s="70"/>
      <c r="AF2005" s="36"/>
      <c r="AG2005" s="6"/>
    </row>
    <row r="2006" spans="7:33" ht="20" customHeight="1" x14ac:dyDescent="0.25">
      <c r="G2006" s="6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55"/>
      <c r="U2006" s="161"/>
      <c r="V2006" s="164"/>
      <c r="W2006" s="164"/>
      <c r="X2006" s="11"/>
      <c r="Y2006" s="28"/>
      <c r="Z2006" s="28"/>
      <c r="AA2006" s="28"/>
      <c r="AB2006" s="28"/>
      <c r="AC2006" s="28"/>
      <c r="AD2006" s="28"/>
      <c r="AE2006" s="70"/>
      <c r="AF2006" s="36"/>
      <c r="AG2006" s="6"/>
    </row>
    <row r="2007" spans="7:33" ht="20" customHeight="1" x14ac:dyDescent="0.25">
      <c r="G2007" s="6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55"/>
      <c r="U2007" s="161"/>
      <c r="V2007" s="164"/>
      <c r="W2007" s="164"/>
      <c r="X2007" s="11"/>
      <c r="Y2007" s="28"/>
      <c r="Z2007" s="28"/>
      <c r="AA2007" s="28"/>
      <c r="AB2007" s="28"/>
      <c r="AC2007" s="28"/>
      <c r="AD2007" s="28"/>
      <c r="AE2007" s="70"/>
      <c r="AF2007" s="36"/>
      <c r="AG2007" s="6"/>
    </row>
    <row r="2008" spans="7:33" ht="20" customHeight="1" x14ac:dyDescent="0.25">
      <c r="G2008" s="6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55"/>
      <c r="U2008" s="161"/>
      <c r="V2008" s="164"/>
      <c r="W2008" s="164"/>
      <c r="X2008" s="11"/>
      <c r="Y2008" s="28"/>
      <c r="Z2008" s="28"/>
      <c r="AA2008" s="28"/>
      <c r="AB2008" s="28"/>
      <c r="AC2008" s="28"/>
      <c r="AD2008" s="28"/>
      <c r="AE2008" s="70"/>
      <c r="AF2008" s="36"/>
      <c r="AG2008" s="6"/>
    </row>
    <row r="2009" spans="7:33" ht="20" customHeight="1" x14ac:dyDescent="0.25">
      <c r="G2009" s="6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55"/>
      <c r="U2009" s="161"/>
      <c r="V2009" s="164"/>
      <c r="W2009" s="164"/>
      <c r="X2009" s="11"/>
      <c r="Y2009" s="28"/>
      <c r="Z2009" s="28"/>
      <c r="AA2009" s="28"/>
      <c r="AB2009" s="28"/>
      <c r="AC2009" s="28"/>
      <c r="AD2009" s="28"/>
      <c r="AE2009" s="70"/>
      <c r="AF2009" s="36"/>
      <c r="AG2009" s="6"/>
    </row>
    <row r="2010" spans="7:33" ht="20" customHeight="1" x14ac:dyDescent="0.25">
      <c r="G2010" s="6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55"/>
      <c r="U2010" s="161"/>
      <c r="V2010" s="164"/>
      <c r="W2010" s="164"/>
      <c r="X2010" s="11"/>
      <c r="Y2010" s="28"/>
      <c r="Z2010" s="28"/>
      <c r="AA2010" s="28"/>
      <c r="AB2010" s="28"/>
      <c r="AC2010" s="28"/>
      <c r="AD2010" s="28"/>
      <c r="AE2010" s="70"/>
      <c r="AF2010" s="36"/>
      <c r="AG2010" s="6"/>
    </row>
    <row r="2011" spans="7:33" ht="20" customHeight="1" x14ac:dyDescent="0.25">
      <c r="G2011" s="6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55"/>
      <c r="U2011" s="161"/>
      <c r="V2011" s="164"/>
      <c r="W2011" s="164"/>
      <c r="X2011" s="11"/>
      <c r="Y2011" s="28"/>
      <c r="Z2011" s="28"/>
      <c r="AA2011" s="28"/>
      <c r="AB2011" s="28"/>
      <c r="AC2011" s="28"/>
      <c r="AD2011" s="28"/>
      <c r="AE2011" s="70"/>
      <c r="AF2011" s="36"/>
      <c r="AG2011" s="6"/>
    </row>
    <row r="2012" spans="7:33" ht="20" customHeight="1" x14ac:dyDescent="0.25">
      <c r="G2012" s="6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55"/>
      <c r="U2012" s="161"/>
      <c r="V2012" s="164"/>
      <c r="W2012" s="164"/>
      <c r="X2012" s="11"/>
      <c r="Y2012" s="28"/>
      <c r="Z2012" s="28"/>
      <c r="AA2012" s="28"/>
      <c r="AB2012" s="28"/>
      <c r="AC2012" s="28"/>
      <c r="AD2012" s="28"/>
      <c r="AE2012" s="70"/>
      <c r="AF2012" s="36"/>
      <c r="AG2012" s="6"/>
    </row>
    <row r="2013" spans="7:33" ht="20" customHeight="1" x14ac:dyDescent="0.25">
      <c r="G2013" s="6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55"/>
      <c r="U2013" s="161"/>
      <c r="V2013" s="164"/>
      <c r="W2013" s="164"/>
      <c r="X2013" s="11"/>
      <c r="Y2013" s="28"/>
      <c r="Z2013" s="28"/>
      <c r="AA2013" s="28"/>
      <c r="AB2013" s="28"/>
      <c r="AC2013" s="28"/>
      <c r="AD2013" s="28"/>
      <c r="AE2013" s="70"/>
      <c r="AF2013" s="36"/>
      <c r="AG2013" s="6"/>
    </row>
    <row r="2014" spans="7:33" ht="20" customHeight="1" x14ac:dyDescent="0.25">
      <c r="G2014" s="6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55"/>
      <c r="U2014" s="161"/>
      <c r="V2014" s="164"/>
      <c r="W2014" s="164"/>
      <c r="X2014" s="11"/>
      <c r="Y2014" s="28"/>
      <c r="Z2014" s="28"/>
      <c r="AA2014" s="28"/>
      <c r="AB2014" s="28"/>
      <c r="AC2014" s="28"/>
      <c r="AD2014" s="28"/>
      <c r="AE2014" s="70"/>
      <c r="AF2014" s="36"/>
      <c r="AG2014" s="6"/>
    </row>
    <row r="2015" spans="7:33" ht="20" customHeight="1" x14ac:dyDescent="0.25">
      <c r="G2015" s="6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55"/>
      <c r="U2015" s="161"/>
      <c r="V2015" s="164"/>
      <c r="W2015" s="164"/>
      <c r="X2015" s="11"/>
      <c r="Y2015" s="28"/>
      <c r="Z2015" s="28"/>
      <c r="AA2015" s="28"/>
      <c r="AB2015" s="28"/>
      <c r="AC2015" s="28"/>
      <c r="AD2015" s="28"/>
      <c r="AE2015" s="70"/>
      <c r="AF2015" s="36"/>
      <c r="AG2015" s="6"/>
    </row>
    <row r="2016" spans="7:33" ht="20" customHeight="1" x14ac:dyDescent="0.25">
      <c r="G2016" s="6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55"/>
      <c r="U2016" s="161"/>
      <c r="V2016" s="164"/>
      <c r="W2016" s="164"/>
      <c r="X2016" s="11"/>
      <c r="Y2016" s="28"/>
      <c r="Z2016" s="28"/>
      <c r="AA2016" s="28"/>
      <c r="AB2016" s="28"/>
      <c r="AC2016" s="28"/>
      <c r="AD2016" s="28"/>
      <c r="AE2016" s="70"/>
      <c r="AF2016" s="36"/>
      <c r="AG2016" s="6"/>
    </row>
    <row r="2017" spans="7:33" ht="20" customHeight="1" x14ac:dyDescent="0.25">
      <c r="G2017" s="6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55"/>
      <c r="U2017" s="161"/>
      <c r="V2017" s="164"/>
      <c r="W2017" s="164"/>
      <c r="X2017" s="11"/>
      <c r="Y2017" s="28"/>
      <c r="Z2017" s="28"/>
      <c r="AA2017" s="28"/>
      <c r="AB2017" s="28"/>
      <c r="AC2017" s="28"/>
      <c r="AD2017" s="28"/>
      <c r="AE2017" s="70"/>
      <c r="AF2017" s="36"/>
      <c r="AG2017" s="6"/>
    </row>
    <row r="2018" spans="7:33" ht="20" customHeight="1" x14ac:dyDescent="0.25">
      <c r="G2018" s="6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55"/>
      <c r="U2018" s="161"/>
      <c r="V2018" s="164"/>
      <c r="W2018" s="164"/>
      <c r="X2018" s="11"/>
      <c r="Y2018" s="28"/>
      <c r="Z2018" s="28"/>
      <c r="AA2018" s="28"/>
      <c r="AB2018" s="28"/>
      <c r="AC2018" s="28"/>
      <c r="AD2018" s="28"/>
      <c r="AE2018" s="70"/>
      <c r="AF2018" s="36"/>
      <c r="AG2018" s="6"/>
    </row>
    <row r="2019" spans="7:33" ht="20" customHeight="1" x14ac:dyDescent="0.25">
      <c r="G2019" s="6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55"/>
      <c r="U2019" s="161"/>
      <c r="V2019" s="164"/>
      <c r="W2019" s="164"/>
      <c r="X2019" s="11"/>
      <c r="Y2019" s="28"/>
      <c r="Z2019" s="28"/>
      <c r="AA2019" s="28"/>
      <c r="AB2019" s="28"/>
      <c r="AC2019" s="28"/>
      <c r="AD2019" s="28"/>
      <c r="AE2019" s="70"/>
      <c r="AF2019" s="36"/>
      <c r="AG2019" s="6"/>
    </row>
    <row r="2020" spans="7:33" ht="20" customHeight="1" x14ac:dyDescent="0.25">
      <c r="G2020" s="6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55"/>
      <c r="U2020" s="161"/>
      <c r="V2020" s="164"/>
      <c r="W2020" s="164"/>
      <c r="X2020" s="11"/>
      <c r="Y2020" s="28"/>
      <c r="Z2020" s="28"/>
      <c r="AA2020" s="28"/>
      <c r="AB2020" s="28"/>
      <c r="AC2020" s="28"/>
      <c r="AD2020" s="28"/>
      <c r="AE2020" s="70"/>
      <c r="AF2020" s="36"/>
      <c r="AG2020" s="6"/>
    </row>
    <row r="2021" spans="7:33" ht="20" customHeight="1" x14ac:dyDescent="0.25">
      <c r="G2021" s="6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55"/>
      <c r="U2021" s="161"/>
      <c r="V2021" s="164"/>
      <c r="W2021" s="164"/>
      <c r="X2021" s="11"/>
      <c r="Y2021" s="28"/>
      <c r="Z2021" s="28"/>
      <c r="AA2021" s="28"/>
      <c r="AB2021" s="28"/>
      <c r="AC2021" s="28"/>
      <c r="AD2021" s="28"/>
      <c r="AE2021" s="70"/>
      <c r="AF2021" s="36"/>
      <c r="AG2021" s="6"/>
    </row>
    <row r="2022" spans="7:33" ht="20" customHeight="1" x14ac:dyDescent="0.25">
      <c r="G2022" s="6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55"/>
      <c r="U2022" s="161"/>
      <c r="V2022" s="164"/>
      <c r="W2022" s="164"/>
      <c r="X2022" s="11"/>
      <c r="Y2022" s="28"/>
      <c r="Z2022" s="28"/>
      <c r="AA2022" s="28"/>
      <c r="AB2022" s="28"/>
      <c r="AC2022" s="28"/>
      <c r="AD2022" s="28"/>
      <c r="AE2022" s="70"/>
      <c r="AF2022" s="36"/>
      <c r="AG2022" s="6"/>
    </row>
    <row r="2023" spans="7:33" ht="20" customHeight="1" x14ac:dyDescent="0.25">
      <c r="G2023" s="6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55"/>
      <c r="U2023" s="161"/>
      <c r="V2023" s="164"/>
      <c r="W2023" s="164"/>
      <c r="X2023" s="11"/>
      <c r="Y2023" s="28"/>
      <c r="Z2023" s="28"/>
      <c r="AA2023" s="28"/>
      <c r="AB2023" s="28"/>
      <c r="AC2023" s="28"/>
      <c r="AD2023" s="28"/>
      <c r="AE2023" s="70"/>
      <c r="AF2023" s="36"/>
      <c r="AG2023" s="6"/>
    </row>
    <row r="2024" spans="7:33" ht="20" customHeight="1" x14ac:dyDescent="0.25">
      <c r="G2024" s="6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55"/>
      <c r="U2024" s="161"/>
      <c r="V2024" s="164"/>
      <c r="W2024" s="164"/>
      <c r="X2024" s="11"/>
      <c r="Y2024" s="28"/>
      <c r="Z2024" s="28"/>
      <c r="AA2024" s="28"/>
      <c r="AB2024" s="28"/>
      <c r="AC2024" s="28"/>
      <c r="AD2024" s="28"/>
      <c r="AE2024" s="70"/>
      <c r="AF2024" s="36"/>
      <c r="AG2024" s="6"/>
    </row>
    <row r="2025" spans="7:33" ht="20" customHeight="1" x14ac:dyDescent="0.25">
      <c r="G2025" s="6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55"/>
      <c r="U2025" s="161"/>
      <c r="V2025" s="164"/>
      <c r="W2025" s="164"/>
      <c r="X2025" s="11"/>
      <c r="Y2025" s="28"/>
      <c r="Z2025" s="28"/>
      <c r="AA2025" s="28"/>
      <c r="AB2025" s="28"/>
      <c r="AC2025" s="28"/>
      <c r="AD2025" s="28"/>
      <c r="AE2025" s="70"/>
      <c r="AF2025" s="36"/>
      <c r="AG2025" s="6"/>
    </row>
    <row r="2026" spans="7:33" ht="20" customHeight="1" x14ac:dyDescent="0.25">
      <c r="G2026" s="6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55"/>
      <c r="U2026" s="161"/>
      <c r="V2026" s="164"/>
      <c r="W2026" s="164"/>
      <c r="X2026" s="11"/>
      <c r="Y2026" s="28"/>
      <c r="Z2026" s="28"/>
      <c r="AA2026" s="28"/>
      <c r="AB2026" s="28"/>
      <c r="AC2026" s="28"/>
      <c r="AD2026" s="28"/>
      <c r="AE2026" s="70"/>
      <c r="AF2026" s="36"/>
      <c r="AG2026" s="6"/>
    </row>
    <row r="2027" spans="7:33" ht="20" customHeight="1" x14ac:dyDescent="0.25">
      <c r="G2027" s="6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55"/>
      <c r="U2027" s="161"/>
      <c r="V2027" s="164"/>
      <c r="W2027" s="164"/>
      <c r="X2027" s="11"/>
      <c r="Y2027" s="28"/>
      <c r="Z2027" s="28"/>
      <c r="AA2027" s="28"/>
      <c r="AB2027" s="28"/>
      <c r="AC2027" s="28"/>
      <c r="AD2027" s="28"/>
      <c r="AE2027" s="70"/>
      <c r="AF2027" s="36"/>
      <c r="AG2027" s="6"/>
    </row>
    <row r="2028" spans="7:33" ht="20" customHeight="1" x14ac:dyDescent="0.25">
      <c r="G2028" s="6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55"/>
      <c r="U2028" s="161"/>
      <c r="V2028" s="164"/>
      <c r="W2028" s="164"/>
      <c r="X2028" s="11"/>
      <c r="Y2028" s="28"/>
      <c r="Z2028" s="28"/>
      <c r="AA2028" s="28"/>
      <c r="AB2028" s="28"/>
      <c r="AC2028" s="28"/>
      <c r="AD2028" s="28"/>
      <c r="AE2028" s="70"/>
      <c r="AF2028" s="36"/>
      <c r="AG2028" s="6"/>
    </row>
    <row r="2029" spans="7:33" ht="20" customHeight="1" x14ac:dyDescent="0.25">
      <c r="G2029" s="6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55"/>
      <c r="U2029" s="161"/>
      <c r="V2029" s="164"/>
      <c r="W2029" s="164"/>
      <c r="X2029" s="11"/>
      <c r="Y2029" s="28"/>
      <c r="Z2029" s="28"/>
      <c r="AA2029" s="28"/>
      <c r="AB2029" s="28"/>
      <c r="AC2029" s="28"/>
      <c r="AD2029" s="28"/>
      <c r="AE2029" s="70"/>
      <c r="AF2029" s="36"/>
      <c r="AG2029" s="6"/>
    </row>
    <row r="2030" spans="7:33" ht="20" customHeight="1" x14ac:dyDescent="0.25">
      <c r="G2030" s="6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55"/>
      <c r="U2030" s="161"/>
      <c r="V2030" s="164"/>
      <c r="W2030" s="164"/>
      <c r="X2030" s="11"/>
      <c r="Y2030" s="28"/>
      <c r="Z2030" s="28"/>
      <c r="AA2030" s="28"/>
      <c r="AB2030" s="28"/>
      <c r="AC2030" s="28"/>
      <c r="AD2030" s="28"/>
      <c r="AE2030" s="70"/>
      <c r="AF2030" s="36"/>
      <c r="AG2030" s="6"/>
    </row>
    <row r="2031" spans="7:33" ht="20" customHeight="1" x14ac:dyDescent="0.25">
      <c r="G2031" s="6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55"/>
      <c r="U2031" s="161"/>
      <c r="V2031" s="164"/>
      <c r="W2031" s="164"/>
      <c r="X2031" s="11"/>
      <c r="Y2031" s="28"/>
      <c r="Z2031" s="28"/>
      <c r="AA2031" s="28"/>
      <c r="AB2031" s="28"/>
      <c r="AC2031" s="28"/>
      <c r="AD2031" s="28"/>
      <c r="AE2031" s="70"/>
      <c r="AF2031" s="36"/>
      <c r="AG2031" s="6"/>
    </row>
    <row r="2032" spans="7:33" ht="20" customHeight="1" x14ac:dyDescent="0.25">
      <c r="G2032" s="6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55"/>
      <c r="U2032" s="161"/>
      <c r="V2032" s="164"/>
      <c r="W2032" s="164"/>
      <c r="X2032" s="11"/>
      <c r="Y2032" s="28"/>
      <c r="Z2032" s="28"/>
      <c r="AA2032" s="28"/>
      <c r="AB2032" s="28"/>
      <c r="AC2032" s="28"/>
      <c r="AD2032" s="28"/>
      <c r="AE2032" s="70"/>
      <c r="AF2032" s="36"/>
      <c r="AG2032" s="6"/>
    </row>
    <row r="2033" spans="7:33" ht="20" customHeight="1" x14ac:dyDescent="0.25">
      <c r="G2033" s="6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55"/>
      <c r="U2033" s="161"/>
      <c r="V2033" s="164"/>
      <c r="W2033" s="164"/>
      <c r="X2033" s="11"/>
      <c r="Y2033" s="28"/>
      <c r="Z2033" s="28"/>
      <c r="AA2033" s="28"/>
      <c r="AB2033" s="28"/>
      <c r="AC2033" s="28"/>
      <c r="AD2033" s="28"/>
      <c r="AE2033" s="70"/>
      <c r="AF2033" s="36"/>
      <c r="AG2033" s="6"/>
    </row>
    <row r="2034" spans="7:33" ht="20" customHeight="1" x14ac:dyDescent="0.25">
      <c r="G2034" s="6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55"/>
      <c r="U2034" s="161"/>
      <c r="V2034" s="164"/>
      <c r="W2034" s="164"/>
      <c r="X2034" s="11"/>
      <c r="Y2034" s="28"/>
      <c r="Z2034" s="28"/>
      <c r="AA2034" s="28"/>
      <c r="AB2034" s="28"/>
      <c r="AC2034" s="28"/>
      <c r="AD2034" s="28"/>
      <c r="AE2034" s="70"/>
      <c r="AF2034" s="36"/>
      <c r="AG2034" s="6"/>
    </row>
    <row r="2035" spans="7:33" ht="20" customHeight="1" x14ac:dyDescent="0.25">
      <c r="G2035" s="6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55"/>
      <c r="U2035" s="161"/>
      <c r="V2035" s="164"/>
      <c r="W2035" s="164"/>
      <c r="X2035" s="11"/>
      <c r="Y2035" s="28"/>
      <c r="Z2035" s="28"/>
      <c r="AA2035" s="28"/>
      <c r="AB2035" s="28"/>
      <c r="AC2035" s="28"/>
      <c r="AD2035" s="28"/>
      <c r="AE2035" s="70"/>
      <c r="AF2035" s="36"/>
      <c r="AG2035" s="6"/>
    </row>
    <row r="2036" spans="7:33" ht="20" customHeight="1" x14ac:dyDescent="0.25">
      <c r="G2036" s="6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55"/>
      <c r="U2036" s="161"/>
      <c r="V2036" s="164"/>
      <c r="W2036" s="164"/>
      <c r="X2036" s="11"/>
      <c r="Y2036" s="28"/>
      <c r="Z2036" s="28"/>
      <c r="AA2036" s="28"/>
      <c r="AB2036" s="28"/>
      <c r="AC2036" s="28"/>
      <c r="AD2036" s="28"/>
      <c r="AE2036" s="70"/>
      <c r="AF2036" s="36"/>
      <c r="AG2036" s="6"/>
    </row>
    <row r="2037" spans="7:33" ht="20" customHeight="1" x14ac:dyDescent="0.25">
      <c r="G2037" s="6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55"/>
      <c r="U2037" s="161"/>
      <c r="V2037" s="164"/>
      <c r="W2037" s="164"/>
      <c r="X2037" s="11"/>
      <c r="Y2037" s="28"/>
      <c r="Z2037" s="28"/>
      <c r="AA2037" s="28"/>
      <c r="AB2037" s="28"/>
      <c r="AC2037" s="28"/>
      <c r="AD2037" s="28"/>
      <c r="AE2037" s="70"/>
      <c r="AF2037" s="36"/>
      <c r="AG2037" s="6"/>
    </row>
    <row r="2038" spans="7:33" ht="20" customHeight="1" x14ac:dyDescent="0.25">
      <c r="G2038" s="6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55"/>
      <c r="U2038" s="161"/>
      <c r="V2038" s="164"/>
      <c r="W2038" s="164"/>
      <c r="X2038" s="11"/>
      <c r="Y2038" s="28"/>
      <c r="Z2038" s="28"/>
      <c r="AA2038" s="28"/>
      <c r="AB2038" s="28"/>
      <c r="AC2038" s="28"/>
      <c r="AD2038" s="28"/>
      <c r="AE2038" s="70"/>
      <c r="AF2038" s="36"/>
      <c r="AG2038" s="6"/>
    </row>
    <row r="2039" spans="7:33" ht="20" customHeight="1" x14ac:dyDescent="0.25">
      <c r="G2039" s="6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55"/>
      <c r="U2039" s="161"/>
      <c r="V2039" s="164"/>
      <c r="W2039" s="164"/>
      <c r="X2039" s="11"/>
      <c r="Y2039" s="28"/>
      <c r="Z2039" s="28"/>
      <c r="AA2039" s="28"/>
      <c r="AB2039" s="28"/>
      <c r="AC2039" s="28"/>
      <c r="AD2039" s="28"/>
      <c r="AE2039" s="70"/>
      <c r="AF2039" s="36"/>
      <c r="AG2039" s="6"/>
    </row>
    <row r="2040" spans="7:33" ht="20" customHeight="1" x14ac:dyDescent="0.25">
      <c r="G2040" s="6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55"/>
      <c r="U2040" s="161"/>
      <c r="V2040" s="164"/>
      <c r="W2040" s="164"/>
      <c r="X2040" s="11"/>
      <c r="Y2040" s="28"/>
      <c r="Z2040" s="28"/>
      <c r="AA2040" s="28"/>
      <c r="AB2040" s="28"/>
      <c r="AC2040" s="28"/>
      <c r="AD2040" s="28"/>
      <c r="AE2040" s="70"/>
      <c r="AF2040" s="36"/>
      <c r="AG2040" s="6"/>
    </row>
    <row r="2041" spans="7:33" ht="20" customHeight="1" x14ac:dyDescent="0.25">
      <c r="G2041" s="6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55"/>
      <c r="U2041" s="161"/>
      <c r="V2041" s="164"/>
      <c r="W2041" s="164"/>
      <c r="X2041" s="11"/>
      <c r="Y2041" s="28"/>
      <c r="Z2041" s="28"/>
      <c r="AA2041" s="28"/>
      <c r="AB2041" s="28"/>
      <c r="AC2041" s="28"/>
      <c r="AD2041" s="28"/>
      <c r="AE2041" s="70"/>
      <c r="AF2041" s="36"/>
      <c r="AG2041" s="6"/>
    </row>
    <row r="2042" spans="7:33" ht="20" customHeight="1" x14ac:dyDescent="0.25">
      <c r="G2042" s="6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55"/>
      <c r="U2042" s="161"/>
      <c r="V2042" s="164"/>
      <c r="W2042" s="164"/>
      <c r="X2042" s="11"/>
      <c r="Y2042" s="28"/>
      <c r="Z2042" s="28"/>
      <c r="AA2042" s="28"/>
      <c r="AB2042" s="28"/>
      <c r="AC2042" s="28"/>
      <c r="AD2042" s="28"/>
      <c r="AE2042" s="70"/>
      <c r="AF2042" s="36"/>
      <c r="AG2042" s="6"/>
    </row>
    <row r="2043" spans="7:33" ht="20" customHeight="1" x14ac:dyDescent="0.25">
      <c r="G2043" s="6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55"/>
      <c r="U2043" s="161"/>
      <c r="V2043" s="164"/>
      <c r="W2043" s="164"/>
      <c r="X2043" s="11"/>
      <c r="Y2043" s="28"/>
      <c r="Z2043" s="28"/>
      <c r="AA2043" s="28"/>
      <c r="AB2043" s="28"/>
      <c r="AC2043" s="28"/>
      <c r="AD2043" s="28"/>
      <c r="AE2043" s="70"/>
      <c r="AF2043" s="36"/>
      <c r="AG2043" s="6"/>
    </row>
    <row r="2044" spans="7:33" ht="20" customHeight="1" x14ac:dyDescent="0.25">
      <c r="G2044" s="6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55"/>
      <c r="U2044" s="161"/>
      <c r="V2044" s="164"/>
      <c r="W2044" s="164"/>
      <c r="X2044" s="11"/>
      <c r="Y2044" s="28"/>
      <c r="Z2044" s="28"/>
      <c r="AA2044" s="28"/>
      <c r="AB2044" s="28"/>
      <c r="AC2044" s="28"/>
      <c r="AD2044" s="28"/>
      <c r="AE2044" s="70"/>
      <c r="AF2044" s="36"/>
      <c r="AG2044" s="6"/>
    </row>
    <row r="2045" spans="7:33" ht="20" customHeight="1" x14ac:dyDescent="0.25">
      <c r="G2045" s="6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55"/>
      <c r="U2045" s="161"/>
      <c r="V2045" s="164"/>
      <c r="W2045" s="164"/>
      <c r="X2045" s="11"/>
      <c r="Y2045" s="28"/>
      <c r="Z2045" s="28"/>
      <c r="AA2045" s="28"/>
      <c r="AB2045" s="28"/>
      <c r="AC2045" s="28"/>
      <c r="AD2045" s="28"/>
      <c r="AE2045" s="70"/>
      <c r="AF2045" s="36"/>
      <c r="AG2045" s="6"/>
    </row>
    <row r="2046" spans="7:33" ht="20" customHeight="1" x14ac:dyDescent="0.25">
      <c r="G2046" s="6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55"/>
      <c r="U2046" s="161"/>
      <c r="V2046" s="164"/>
      <c r="W2046" s="164"/>
      <c r="X2046" s="11"/>
      <c r="Y2046" s="28"/>
      <c r="Z2046" s="28"/>
      <c r="AA2046" s="28"/>
      <c r="AB2046" s="28"/>
      <c r="AC2046" s="28"/>
      <c r="AD2046" s="28"/>
      <c r="AE2046" s="70"/>
      <c r="AF2046" s="36"/>
      <c r="AG2046" s="6"/>
    </row>
    <row r="2047" spans="7:33" ht="20" customHeight="1" x14ac:dyDescent="0.25">
      <c r="G2047" s="6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55"/>
      <c r="U2047" s="161"/>
      <c r="V2047" s="164"/>
      <c r="W2047" s="164"/>
      <c r="X2047" s="11"/>
      <c r="Y2047" s="28"/>
      <c r="Z2047" s="28"/>
      <c r="AA2047" s="28"/>
      <c r="AB2047" s="28"/>
      <c r="AC2047" s="28"/>
      <c r="AD2047" s="28"/>
      <c r="AE2047" s="70"/>
      <c r="AF2047" s="36"/>
      <c r="AG2047" s="6"/>
    </row>
    <row r="2048" spans="7:33" ht="20" customHeight="1" x14ac:dyDescent="0.25">
      <c r="G2048" s="6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55"/>
      <c r="U2048" s="161"/>
      <c r="V2048" s="164"/>
      <c r="W2048" s="164"/>
      <c r="X2048" s="11"/>
      <c r="Y2048" s="28"/>
      <c r="Z2048" s="28"/>
      <c r="AA2048" s="28"/>
      <c r="AB2048" s="28"/>
      <c r="AC2048" s="28"/>
      <c r="AD2048" s="28"/>
      <c r="AE2048" s="70"/>
      <c r="AF2048" s="36"/>
      <c r="AG2048" s="6"/>
    </row>
    <row r="2049" spans="7:33" ht="20" customHeight="1" x14ac:dyDescent="0.25">
      <c r="G2049" s="6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55"/>
      <c r="U2049" s="161"/>
      <c r="V2049" s="164"/>
      <c r="W2049" s="164"/>
      <c r="X2049" s="11"/>
      <c r="Y2049" s="28"/>
      <c r="Z2049" s="28"/>
      <c r="AA2049" s="28"/>
      <c r="AB2049" s="28"/>
      <c r="AC2049" s="28"/>
      <c r="AD2049" s="28"/>
      <c r="AE2049" s="70"/>
      <c r="AF2049" s="36"/>
      <c r="AG2049" s="6"/>
    </row>
    <row r="2050" spans="7:33" ht="20" customHeight="1" x14ac:dyDescent="0.25">
      <c r="G2050" s="6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55"/>
      <c r="U2050" s="161"/>
      <c r="V2050" s="164"/>
      <c r="W2050" s="164"/>
      <c r="X2050" s="11"/>
      <c r="Y2050" s="28"/>
      <c r="Z2050" s="28"/>
      <c r="AA2050" s="28"/>
      <c r="AB2050" s="28"/>
      <c r="AC2050" s="28"/>
      <c r="AD2050" s="28"/>
      <c r="AE2050" s="70"/>
      <c r="AF2050" s="36"/>
      <c r="AG2050" s="6"/>
    </row>
    <row r="2051" spans="7:33" ht="20" customHeight="1" x14ac:dyDescent="0.25">
      <c r="G2051" s="6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55"/>
      <c r="U2051" s="161"/>
      <c r="V2051" s="164"/>
      <c r="W2051" s="164"/>
      <c r="X2051" s="11"/>
      <c r="Y2051" s="28"/>
      <c r="Z2051" s="28"/>
      <c r="AA2051" s="28"/>
      <c r="AB2051" s="28"/>
      <c r="AC2051" s="28"/>
      <c r="AD2051" s="28"/>
      <c r="AE2051" s="70"/>
      <c r="AF2051" s="36"/>
      <c r="AG2051" s="6"/>
    </row>
    <row r="2052" spans="7:33" ht="20" customHeight="1" x14ac:dyDescent="0.25">
      <c r="G2052" s="6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55"/>
      <c r="U2052" s="161"/>
      <c r="V2052" s="164"/>
      <c r="W2052" s="164"/>
      <c r="X2052" s="11"/>
      <c r="Y2052" s="28"/>
      <c r="Z2052" s="28"/>
      <c r="AA2052" s="28"/>
      <c r="AB2052" s="28"/>
      <c r="AC2052" s="28"/>
      <c r="AD2052" s="28"/>
      <c r="AE2052" s="70"/>
      <c r="AF2052" s="36"/>
      <c r="AG2052" s="6"/>
    </row>
    <row r="2053" spans="7:33" ht="20" customHeight="1" x14ac:dyDescent="0.25">
      <c r="G2053" s="6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55"/>
      <c r="U2053" s="161"/>
      <c r="V2053" s="164"/>
      <c r="W2053" s="164"/>
      <c r="X2053" s="11"/>
      <c r="Y2053" s="28"/>
      <c r="Z2053" s="28"/>
      <c r="AA2053" s="28"/>
      <c r="AB2053" s="28"/>
      <c r="AC2053" s="28"/>
      <c r="AD2053" s="28"/>
      <c r="AE2053" s="70"/>
      <c r="AF2053" s="36"/>
      <c r="AG2053" s="6"/>
    </row>
    <row r="2054" spans="7:33" ht="20" customHeight="1" x14ac:dyDescent="0.25">
      <c r="G2054" s="6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55"/>
      <c r="U2054" s="161"/>
      <c r="V2054" s="164"/>
      <c r="W2054" s="164"/>
      <c r="X2054" s="11"/>
      <c r="Y2054" s="28"/>
      <c r="Z2054" s="28"/>
      <c r="AA2054" s="28"/>
      <c r="AB2054" s="28"/>
      <c r="AC2054" s="28"/>
      <c r="AD2054" s="28"/>
      <c r="AE2054" s="70"/>
      <c r="AF2054" s="36"/>
      <c r="AG2054" s="6"/>
    </row>
    <row r="2055" spans="7:33" ht="20" customHeight="1" x14ac:dyDescent="0.25">
      <c r="G2055" s="6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55"/>
      <c r="U2055" s="161"/>
      <c r="V2055" s="164"/>
      <c r="W2055" s="164"/>
      <c r="X2055" s="11"/>
      <c r="Y2055" s="28"/>
      <c r="Z2055" s="28"/>
      <c r="AA2055" s="28"/>
      <c r="AB2055" s="28"/>
      <c r="AC2055" s="28"/>
      <c r="AD2055" s="28"/>
      <c r="AE2055" s="70"/>
      <c r="AF2055" s="36"/>
      <c r="AG2055" s="6"/>
    </row>
    <row r="2056" spans="7:33" ht="20" customHeight="1" x14ac:dyDescent="0.25">
      <c r="G2056" s="6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55"/>
      <c r="U2056" s="161"/>
      <c r="V2056" s="164"/>
      <c r="W2056" s="164"/>
      <c r="X2056" s="11"/>
      <c r="Y2056" s="28"/>
      <c r="Z2056" s="28"/>
      <c r="AA2056" s="28"/>
      <c r="AB2056" s="28"/>
      <c r="AC2056" s="28"/>
      <c r="AD2056" s="28"/>
      <c r="AE2056" s="70"/>
      <c r="AF2056" s="36"/>
      <c r="AG2056" s="6"/>
    </row>
    <row r="2057" spans="7:33" ht="20" customHeight="1" x14ac:dyDescent="0.25">
      <c r="G2057" s="6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55"/>
      <c r="U2057" s="161"/>
      <c r="V2057" s="164"/>
      <c r="W2057" s="164"/>
      <c r="X2057" s="11"/>
      <c r="Y2057" s="28"/>
      <c r="Z2057" s="28"/>
      <c r="AA2057" s="28"/>
      <c r="AB2057" s="28"/>
      <c r="AC2057" s="28"/>
      <c r="AD2057" s="28"/>
      <c r="AE2057" s="70"/>
      <c r="AF2057" s="36"/>
      <c r="AG2057" s="6"/>
    </row>
    <row r="2058" spans="7:33" ht="20" customHeight="1" x14ac:dyDescent="0.25">
      <c r="G2058" s="6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55"/>
      <c r="U2058" s="161"/>
      <c r="V2058" s="164"/>
      <c r="W2058" s="164"/>
      <c r="X2058" s="11"/>
      <c r="Y2058" s="28"/>
      <c r="Z2058" s="28"/>
      <c r="AA2058" s="28"/>
      <c r="AB2058" s="28"/>
      <c r="AC2058" s="28"/>
      <c r="AD2058" s="28"/>
      <c r="AE2058" s="70"/>
      <c r="AF2058" s="36"/>
      <c r="AG2058" s="6"/>
    </row>
    <row r="2059" spans="7:33" ht="20" customHeight="1" x14ac:dyDescent="0.25">
      <c r="G2059" s="6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55"/>
      <c r="U2059" s="161"/>
      <c r="V2059" s="164"/>
      <c r="W2059" s="164"/>
      <c r="X2059" s="11"/>
      <c r="Y2059" s="28"/>
      <c r="Z2059" s="28"/>
      <c r="AA2059" s="28"/>
      <c r="AB2059" s="28"/>
      <c r="AC2059" s="28"/>
      <c r="AD2059" s="28"/>
      <c r="AE2059" s="70"/>
      <c r="AF2059" s="36"/>
      <c r="AG2059" s="6"/>
    </row>
    <row r="2060" spans="7:33" ht="20" customHeight="1" x14ac:dyDescent="0.25">
      <c r="G2060" s="6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55"/>
      <c r="U2060" s="161"/>
      <c r="V2060" s="164"/>
      <c r="W2060" s="164"/>
      <c r="X2060" s="11"/>
      <c r="Y2060" s="28"/>
      <c r="Z2060" s="28"/>
      <c r="AA2060" s="28"/>
      <c r="AB2060" s="28"/>
      <c r="AC2060" s="28"/>
      <c r="AD2060" s="28"/>
      <c r="AE2060" s="70"/>
      <c r="AF2060" s="36"/>
      <c r="AG2060" s="6"/>
    </row>
    <row r="2061" spans="7:33" ht="20" customHeight="1" x14ac:dyDescent="0.25">
      <c r="G2061" s="6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55"/>
      <c r="U2061" s="161"/>
      <c r="V2061" s="164"/>
      <c r="W2061" s="164"/>
      <c r="X2061" s="11"/>
      <c r="Y2061" s="28"/>
      <c r="Z2061" s="28"/>
      <c r="AA2061" s="28"/>
      <c r="AB2061" s="28"/>
      <c r="AC2061" s="28"/>
      <c r="AD2061" s="28"/>
      <c r="AE2061" s="70"/>
      <c r="AF2061" s="36"/>
      <c r="AG2061" s="6"/>
    </row>
    <row r="2062" spans="7:33" ht="20" customHeight="1" x14ac:dyDescent="0.25">
      <c r="G2062" s="6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55"/>
      <c r="U2062" s="161"/>
      <c r="V2062" s="164"/>
      <c r="W2062" s="164"/>
      <c r="X2062" s="11"/>
      <c r="Y2062" s="28"/>
      <c r="Z2062" s="28"/>
      <c r="AA2062" s="28"/>
      <c r="AB2062" s="28"/>
      <c r="AC2062" s="28"/>
      <c r="AD2062" s="28"/>
      <c r="AE2062" s="70"/>
      <c r="AF2062" s="36"/>
      <c r="AG2062" s="6"/>
    </row>
    <row r="2063" spans="7:33" ht="20" customHeight="1" x14ac:dyDescent="0.25">
      <c r="G2063" s="6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55"/>
      <c r="U2063" s="161"/>
      <c r="V2063" s="164"/>
      <c r="W2063" s="164"/>
      <c r="X2063" s="11"/>
      <c r="Y2063" s="28"/>
      <c r="Z2063" s="28"/>
      <c r="AA2063" s="28"/>
      <c r="AB2063" s="28"/>
      <c r="AC2063" s="28"/>
      <c r="AD2063" s="28"/>
      <c r="AE2063" s="70"/>
      <c r="AF2063" s="36"/>
      <c r="AG2063" s="6"/>
    </row>
    <row r="2064" spans="7:33" ht="20" customHeight="1" x14ac:dyDescent="0.25">
      <c r="G2064" s="6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55"/>
      <c r="U2064" s="161"/>
      <c r="V2064" s="164"/>
      <c r="W2064" s="164"/>
      <c r="X2064" s="11"/>
      <c r="Y2064" s="28"/>
      <c r="Z2064" s="28"/>
      <c r="AA2064" s="28"/>
      <c r="AB2064" s="28"/>
      <c r="AC2064" s="28"/>
      <c r="AD2064" s="28"/>
      <c r="AE2064" s="70"/>
      <c r="AF2064" s="36"/>
      <c r="AG2064" s="6"/>
    </row>
    <row r="2065" spans="7:33" ht="20" customHeight="1" x14ac:dyDescent="0.25">
      <c r="G2065" s="6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55"/>
      <c r="U2065" s="161"/>
      <c r="V2065" s="164"/>
      <c r="W2065" s="164"/>
      <c r="X2065" s="11"/>
      <c r="Y2065" s="28"/>
      <c r="Z2065" s="28"/>
      <c r="AA2065" s="28"/>
      <c r="AB2065" s="28"/>
      <c r="AC2065" s="28"/>
      <c r="AD2065" s="28"/>
      <c r="AE2065" s="70"/>
      <c r="AF2065" s="36"/>
      <c r="AG2065" s="6"/>
    </row>
    <row r="2066" spans="7:33" ht="20" customHeight="1" x14ac:dyDescent="0.25">
      <c r="G2066" s="6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55"/>
      <c r="U2066" s="161"/>
      <c r="V2066" s="164"/>
      <c r="W2066" s="164"/>
      <c r="X2066" s="11"/>
      <c r="Y2066" s="28"/>
      <c r="Z2066" s="28"/>
      <c r="AA2066" s="28"/>
      <c r="AB2066" s="28"/>
      <c r="AC2066" s="28"/>
      <c r="AD2066" s="28"/>
      <c r="AE2066" s="70"/>
      <c r="AF2066" s="36"/>
      <c r="AG2066" s="6"/>
    </row>
    <row r="2067" spans="7:33" ht="20" customHeight="1" x14ac:dyDescent="0.25">
      <c r="G2067" s="6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55"/>
      <c r="U2067" s="161"/>
      <c r="V2067" s="164"/>
      <c r="W2067" s="164"/>
      <c r="X2067" s="11"/>
      <c r="Y2067" s="28"/>
      <c r="Z2067" s="28"/>
      <c r="AA2067" s="28"/>
      <c r="AB2067" s="28"/>
      <c r="AC2067" s="28"/>
      <c r="AD2067" s="28"/>
      <c r="AE2067" s="70"/>
      <c r="AF2067" s="36"/>
      <c r="AG2067" s="6"/>
    </row>
    <row r="2068" spans="7:33" ht="20" customHeight="1" x14ac:dyDescent="0.25">
      <c r="G2068" s="6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55"/>
      <c r="U2068" s="161"/>
      <c r="V2068" s="164"/>
      <c r="W2068" s="164"/>
      <c r="X2068" s="11"/>
      <c r="Y2068" s="28"/>
      <c r="Z2068" s="28"/>
      <c r="AA2068" s="28"/>
      <c r="AB2068" s="28"/>
      <c r="AC2068" s="28"/>
      <c r="AD2068" s="28"/>
      <c r="AE2068" s="70"/>
      <c r="AF2068" s="36"/>
      <c r="AG2068" s="6"/>
    </row>
    <row r="2069" spans="7:33" ht="20" customHeight="1" x14ac:dyDescent="0.25">
      <c r="G2069" s="6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55"/>
      <c r="U2069" s="161"/>
      <c r="V2069" s="164"/>
      <c r="W2069" s="164"/>
      <c r="X2069" s="11"/>
      <c r="Y2069" s="28"/>
      <c r="Z2069" s="28"/>
      <c r="AA2069" s="28"/>
      <c r="AB2069" s="28"/>
      <c r="AC2069" s="28"/>
      <c r="AD2069" s="28"/>
      <c r="AE2069" s="70"/>
      <c r="AF2069" s="36"/>
      <c r="AG2069" s="6"/>
    </row>
    <row r="2070" spans="7:33" ht="20" customHeight="1" x14ac:dyDescent="0.25">
      <c r="G2070" s="6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55"/>
      <c r="U2070" s="161"/>
      <c r="V2070" s="164"/>
      <c r="W2070" s="164"/>
      <c r="X2070" s="11"/>
      <c r="Y2070" s="28"/>
      <c r="Z2070" s="28"/>
      <c r="AA2070" s="28"/>
      <c r="AB2070" s="28"/>
      <c r="AC2070" s="28"/>
      <c r="AD2070" s="28"/>
      <c r="AE2070" s="70"/>
      <c r="AF2070" s="36"/>
      <c r="AG2070" s="6"/>
    </row>
    <row r="2071" spans="7:33" ht="20" customHeight="1" x14ac:dyDescent="0.25">
      <c r="G2071" s="6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55"/>
      <c r="U2071" s="161"/>
      <c r="V2071" s="164"/>
      <c r="W2071" s="164"/>
      <c r="X2071" s="11"/>
      <c r="Y2071" s="28"/>
      <c r="Z2071" s="28"/>
      <c r="AA2071" s="28"/>
      <c r="AB2071" s="28"/>
      <c r="AC2071" s="28"/>
      <c r="AD2071" s="28"/>
      <c r="AE2071" s="70"/>
      <c r="AF2071" s="36"/>
      <c r="AG2071" s="6"/>
    </row>
    <row r="2072" spans="7:33" ht="20" customHeight="1" x14ac:dyDescent="0.25">
      <c r="G2072" s="6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55"/>
      <c r="U2072" s="161"/>
      <c r="V2072" s="164"/>
      <c r="W2072" s="164"/>
      <c r="X2072" s="11"/>
      <c r="Y2072" s="28"/>
      <c r="Z2072" s="28"/>
      <c r="AA2072" s="28"/>
      <c r="AB2072" s="28"/>
      <c r="AC2072" s="28"/>
      <c r="AD2072" s="28"/>
      <c r="AE2072" s="70"/>
      <c r="AF2072" s="36"/>
      <c r="AG2072" s="6"/>
    </row>
    <row r="2073" spans="7:33" ht="20" customHeight="1" x14ac:dyDescent="0.25">
      <c r="G2073" s="6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55"/>
      <c r="U2073" s="161"/>
      <c r="V2073" s="164"/>
      <c r="W2073" s="164"/>
      <c r="X2073" s="11"/>
      <c r="Y2073" s="28"/>
      <c r="Z2073" s="28"/>
      <c r="AA2073" s="28"/>
      <c r="AB2073" s="28"/>
      <c r="AC2073" s="28"/>
      <c r="AD2073" s="28"/>
      <c r="AE2073" s="70"/>
      <c r="AF2073" s="36"/>
      <c r="AG2073" s="6"/>
    </row>
    <row r="2074" spans="7:33" ht="20" customHeight="1" x14ac:dyDescent="0.25">
      <c r="G2074" s="6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55"/>
      <c r="U2074" s="161"/>
      <c r="V2074" s="164"/>
      <c r="W2074" s="164"/>
      <c r="X2074" s="11"/>
      <c r="Y2074" s="28"/>
      <c r="Z2074" s="28"/>
      <c r="AA2074" s="28"/>
      <c r="AB2074" s="28"/>
      <c r="AC2074" s="28"/>
      <c r="AD2074" s="28"/>
      <c r="AE2074" s="70"/>
      <c r="AF2074" s="36"/>
      <c r="AG2074" s="6"/>
    </row>
    <row r="2075" spans="7:33" ht="20" customHeight="1" x14ac:dyDescent="0.25">
      <c r="G2075" s="6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55"/>
      <c r="U2075" s="161"/>
      <c r="V2075" s="164"/>
      <c r="W2075" s="164"/>
      <c r="X2075" s="11"/>
      <c r="Y2075" s="28"/>
      <c r="Z2075" s="28"/>
      <c r="AA2075" s="28"/>
      <c r="AB2075" s="28"/>
      <c r="AC2075" s="28"/>
      <c r="AD2075" s="28"/>
      <c r="AE2075" s="70"/>
      <c r="AF2075" s="36"/>
      <c r="AG2075" s="6"/>
    </row>
    <row r="2076" spans="7:33" ht="20" customHeight="1" x14ac:dyDescent="0.25">
      <c r="G2076" s="6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55"/>
      <c r="U2076" s="161"/>
      <c r="V2076" s="164"/>
      <c r="W2076" s="164"/>
      <c r="X2076" s="11"/>
      <c r="Y2076" s="28"/>
      <c r="Z2076" s="28"/>
      <c r="AA2076" s="28"/>
      <c r="AB2076" s="28"/>
      <c r="AC2076" s="28"/>
      <c r="AD2076" s="28"/>
      <c r="AE2076" s="70"/>
      <c r="AF2076" s="36"/>
      <c r="AG2076" s="6"/>
    </row>
    <row r="2077" spans="7:33" ht="20" customHeight="1" x14ac:dyDescent="0.25">
      <c r="G2077" s="6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55"/>
      <c r="U2077" s="161"/>
      <c r="V2077" s="164"/>
      <c r="W2077" s="164"/>
      <c r="X2077" s="11"/>
      <c r="Y2077" s="28"/>
      <c r="Z2077" s="28"/>
      <c r="AA2077" s="28"/>
      <c r="AB2077" s="28"/>
      <c r="AC2077" s="28"/>
      <c r="AD2077" s="28"/>
      <c r="AE2077" s="70"/>
      <c r="AF2077" s="36"/>
      <c r="AG2077" s="6"/>
    </row>
    <row r="2078" spans="7:33" ht="20" customHeight="1" x14ac:dyDescent="0.25">
      <c r="G2078" s="6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55"/>
      <c r="U2078" s="161"/>
      <c r="V2078" s="164"/>
      <c r="W2078" s="164"/>
      <c r="X2078" s="11"/>
      <c r="Y2078" s="28"/>
      <c r="Z2078" s="28"/>
      <c r="AA2078" s="28"/>
      <c r="AB2078" s="28"/>
      <c r="AC2078" s="28"/>
      <c r="AD2078" s="28"/>
      <c r="AE2078" s="70"/>
      <c r="AF2078" s="36"/>
      <c r="AG2078" s="6"/>
    </row>
    <row r="2079" spans="7:33" ht="20" customHeight="1" x14ac:dyDescent="0.25">
      <c r="G2079" s="6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55"/>
      <c r="U2079" s="161"/>
      <c r="V2079" s="164"/>
      <c r="W2079" s="164"/>
      <c r="X2079" s="11"/>
      <c r="Y2079" s="28"/>
      <c r="Z2079" s="28"/>
      <c r="AA2079" s="28"/>
      <c r="AB2079" s="28"/>
      <c r="AC2079" s="28"/>
      <c r="AD2079" s="28"/>
      <c r="AE2079" s="70"/>
      <c r="AF2079" s="36"/>
      <c r="AG2079" s="6"/>
    </row>
    <row r="2080" spans="7:33" ht="20" customHeight="1" x14ac:dyDescent="0.25">
      <c r="G2080" s="6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55"/>
      <c r="U2080" s="161"/>
      <c r="V2080" s="164"/>
      <c r="W2080" s="164"/>
      <c r="X2080" s="11"/>
      <c r="Y2080" s="28"/>
      <c r="Z2080" s="28"/>
      <c r="AA2080" s="28"/>
      <c r="AB2080" s="28"/>
      <c r="AC2080" s="28"/>
      <c r="AD2080" s="28"/>
      <c r="AE2080" s="70"/>
      <c r="AF2080" s="36"/>
      <c r="AG2080" s="6"/>
    </row>
    <row r="2081" spans="7:33" ht="20" customHeight="1" x14ac:dyDescent="0.25">
      <c r="G2081" s="6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55"/>
      <c r="U2081" s="161"/>
      <c r="V2081" s="164"/>
      <c r="W2081" s="164"/>
      <c r="X2081" s="11"/>
      <c r="Y2081" s="28"/>
      <c r="Z2081" s="28"/>
      <c r="AA2081" s="28"/>
      <c r="AB2081" s="28"/>
      <c r="AC2081" s="28"/>
      <c r="AD2081" s="28"/>
      <c r="AE2081" s="70"/>
      <c r="AF2081" s="36"/>
      <c r="AG2081" s="6"/>
    </row>
    <row r="2082" spans="7:33" ht="20" customHeight="1" x14ac:dyDescent="0.25">
      <c r="G2082" s="6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55"/>
      <c r="U2082" s="161"/>
      <c r="V2082" s="164"/>
      <c r="W2082" s="164"/>
      <c r="X2082" s="11"/>
      <c r="Y2082" s="28"/>
      <c r="Z2082" s="28"/>
      <c r="AA2082" s="28"/>
      <c r="AB2082" s="28"/>
      <c r="AC2082" s="28"/>
      <c r="AD2082" s="28"/>
      <c r="AE2082" s="70"/>
      <c r="AF2082" s="36"/>
      <c r="AG2082" s="6"/>
    </row>
    <row r="2083" spans="7:33" ht="20" customHeight="1" x14ac:dyDescent="0.25">
      <c r="G2083" s="6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55"/>
      <c r="U2083" s="161"/>
      <c r="V2083" s="164"/>
      <c r="W2083" s="164"/>
      <c r="X2083" s="11"/>
      <c r="Y2083" s="28"/>
      <c r="Z2083" s="28"/>
      <c r="AA2083" s="28"/>
      <c r="AB2083" s="28"/>
      <c r="AC2083" s="28"/>
      <c r="AD2083" s="28"/>
      <c r="AE2083" s="70"/>
      <c r="AF2083" s="36"/>
      <c r="AG2083" s="6"/>
    </row>
    <row r="2084" spans="7:33" ht="20" customHeight="1" x14ac:dyDescent="0.25">
      <c r="G2084" s="6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55"/>
      <c r="U2084" s="161"/>
      <c r="V2084" s="164"/>
      <c r="W2084" s="164"/>
      <c r="X2084" s="11"/>
      <c r="Y2084" s="28"/>
      <c r="Z2084" s="28"/>
      <c r="AA2084" s="28"/>
      <c r="AB2084" s="28"/>
      <c r="AC2084" s="28"/>
      <c r="AD2084" s="28"/>
      <c r="AE2084" s="70"/>
      <c r="AF2084" s="36"/>
      <c r="AG2084" s="6"/>
    </row>
    <row r="2085" spans="7:33" ht="20" customHeight="1" x14ac:dyDescent="0.25">
      <c r="G2085" s="6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55"/>
      <c r="U2085" s="161"/>
      <c r="V2085" s="164"/>
      <c r="W2085" s="164"/>
      <c r="X2085" s="11"/>
      <c r="Y2085" s="28"/>
      <c r="Z2085" s="28"/>
      <c r="AA2085" s="28"/>
      <c r="AB2085" s="28"/>
      <c r="AC2085" s="28"/>
      <c r="AD2085" s="28"/>
      <c r="AE2085" s="70"/>
      <c r="AF2085" s="36"/>
      <c r="AG2085" s="6"/>
    </row>
    <row r="2086" spans="7:33" ht="20" customHeight="1" x14ac:dyDescent="0.25">
      <c r="G2086" s="6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55"/>
      <c r="U2086" s="161"/>
      <c r="V2086" s="164"/>
      <c r="W2086" s="164"/>
      <c r="X2086" s="11"/>
      <c r="Y2086" s="28"/>
      <c r="Z2086" s="28"/>
      <c r="AA2086" s="28"/>
      <c r="AB2086" s="28"/>
      <c r="AC2086" s="28"/>
      <c r="AD2086" s="28"/>
      <c r="AE2086" s="70"/>
      <c r="AF2086" s="36"/>
      <c r="AG2086" s="6"/>
    </row>
    <row r="2087" spans="7:33" ht="20" customHeight="1" x14ac:dyDescent="0.25">
      <c r="G2087" s="6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55"/>
      <c r="U2087" s="161"/>
      <c r="V2087" s="164"/>
      <c r="W2087" s="164"/>
      <c r="X2087" s="11"/>
      <c r="Y2087" s="28"/>
      <c r="Z2087" s="28"/>
      <c r="AA2087" s="28"/>
      <c r="AB2087" s="28"/>
      <c r="AC2087" s="28"/>
      <c r="AD2087" s="28"/>
      <c r="AE2087" s="70"/>
      <c r="AF2087" s="36"/>
      <c r="AG2087" s="6"/>
    </row>
    <row r="2088" spans="7:33" ht="20" customHeight="1" x14ac:dyDescent="0.25">
      <c r="G2088" s="6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55"/>
      <c r="U2088" s="161"/>
      <c r="V2088" s="164"/>
      <c r="W2088" s="164"/>
      <c r="X2088" s="11"/>
      <c r="Y2088" s="28"/>
      <c r="Z2088" s="28"/>
      <c r="AA2088" s="28"/>
      <c r="AB2088" s="28"/>
      <c r="AC2088" s="28"/>
      <c r="AD2088" s="28"/>
      <c r="AE2088" s="70"/>
      <c r="AF2088" s="36"/>
      <c r="AG2088" s="6"/>
    </row>
    <row r="2089" spans="7:33" ht="20" customHeight="1" x14ac:dyDescent="0.25">
      <c r="G2089" s="6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55"/>
      <c r="U2089" s="161"/>
      <c r="V2089" s="164"/>
      <c r="W2089" s="164"/>
      <c r="X2089" s="11"/>
      <c r="Y2089" s="28"/>
      <c r="Z2089" s="28"/>
      <c r="AA2089" s="28"/>
      <c r="AB2089" s="28"/>
      <c r="AC2089" s="28"/>
      <c r="AD2089" s="28"/>
      <c r="AE2089" s="70"/>
      <c r="AF2089" s="36"/>
      <c r="AG2089" s="6"/>
    </row>
    <row r="2090" spans="7:33" ht="20" customHeight="1" x14ac:dyDescent="0.25">
      <c r="G2090" s="6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55"/>
      <c r="U2090" s="161"/>
      <c r="V2090" s="164"/>
      <c r="W2090" s="164"/>
      <c r="X2090" s="11"/>
      <c r="Y2090" s="28"/>
      <c r="Z2090" s="28"/>
      <c r="AA2090" s="28"/>
      <c r="AB2090" s="28"/>
      <c r="AC2090" s="28"/>
      <c r="AD2090" s="28"/>
      <c r="AE2090" s="70"/>
      <c r="AF2090" s="36"/>
      <c r="AG2090" s="6"/>
    </row>
    <row r="2091" spans="7:33" ht="20" customHeight="1" x14ac:dyDescent="0.25">
      <c r="G2091" s="6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55"/>
      <c r="U2091" s="161"/>
      <c r="V2091" s="164"/>
      <c r="W2091" s="164"/>
      <c r="X2091" s="11"/>
      <c r="Y2091" s="28"/>
      <c r="Z2091" s="28"/>
      <c r="AA2091" s="28"/>
      <c r="AB2091" s="28"/>
      <c r="AC2091" s="28"/>
      <c r="AD2091" s="28"/>
      <c r="AE2091" s="70"/>
      <c r="AF2091" s="36"/>
      <c r="AG2091" s="6"/>
    </row>
    <row r="2092" spans="7:33" ht="20" customHeight="1" x14ac:dyDescent="0.25">
      <c r="G2092" s="6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55"/>
      <c r="U2092" s="161"/>
      <c r="V2092" s="164"/>
      <c r="W2092" s="164"/>
      <c r="X2092" s="11"/>
      <c r="Y2092" s="28"/>
      <c r="Z2092" s="28"/>
      <c r="AA2092" s="28"/>
      <c r="AB2092" s="28"/>
      <c r="AC2092" s="28"/>
      <c r="AD2092" s="28"/>
      <c r="AE2092" s="70"/>
      <c r="AF2092" s="36"/>
      <c r="AG2092" s="6"/>
    </row>
    <row r="2093" spans="7:33" ht="20" customHeight="1" x14ac:dyDescent="0.25">
      <c r="G2093" s="6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55"/>
      <c r="U2093" s="161"/>
      <c r="V2093" s="164"/>
      <c r="W2093" s="164"/>
      <c r="X2093" s="11"/>
      <c r="Y2093" s="28"/>
      <c r="Z2093" s="28"/>
      <c r="AA2093" s="28"/>
      <c r="AB2093" s="28"/>
      <c r="AC2093" s="28"/>
      <c r="AD2093" s="28"/>
      <c r="AE2093" s="70"/>
      <c r="AF2093" s="36"/>
      <c r="AG2093" s="6"/>
    </row>
    <row r="2094" spans="7:33" ht="20" customHeight="1" x14ac:dyDescent="0.25">
      <c r="G2094" s="6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55"/>
      <c r="U2094" s="161"/>
      <c r="V2094" s="164"/>
      <c r="W2094" s="164"/>
      <c r="X2094" s="11"/>
      <c r="Y2094" s="28"/>
      <c r="Z2094" s="28"/>
      <c r="AA2094" s="28"/>
      <c r="AB2094" s="28"/>
      <c r="AC2094" s="28"/>
      <c r="AD2094" s="28"/>
      <c r="AE2094" s="70"/>
      <c r="AF2094" s="36"/>
      <c r="AG2094" s="6"/>
    </row>
    <row r="2095" spans="7:33" ht="20" customHeight="1" x14ac:dyDescent="0.25">
      <c r="G2095" s="6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55"/>
      <c r="U2095" s="161"/>
      <c r="V2095" s="164"/>
      <c r="W2095" s="164"/>
      <c r="X2095" s="11"/>
      <c r="Y2095" s="28"/>
      <c r="Z2095" s="28"/>
      <c r="AA2095" s="28"/>
      <c r="AB2095" s="28"/>
      <c r="AC2095" s="28"/>
      <c r="AD2095" s="28"/>
      <c r="AE2095" s="70"/>
      <c r="AF2095" s="36"/>
      <c r="AG2095" s="6"/>
    </row>
    <row r="2096" spans="7:33" ht="20" customHeight="1" x14ac:dyDescent="0.25">
      <c r="G2096" s="6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55"/>
      <c r="U2096" s="161"/>
      <c r="V2096" s="164"/>
      <c r="W2096" s="164"/>
      <c r="X2096" s="11"/>
      <c r="Y2096" s="28"/>
      <c r="Z2096" s="28"/>
      <c r="AA2096" s="28"/>
      <c r="AB2096" s="28"/>
      <c r="AC2096" s="28"/>
      <c r="AD2096" s="28"/>
      <c r="AE2096" s="70"/>
      <c r="AF2096" s="36"/>
      <c r="AG2096" s="6"/>
    </row>
    <row r="2097" spans="7:33" ht="20" customHeight="1" x14ac:dyDescent="0.25">
      <c r="G2097" s="6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55"/>
      <c r="U2097" s="161"/>
      <c r="V2097" s="164"/>
      <c r="W2097" s="164"/>
      <c r="X2097" s="11"/>
      <c r="Y2097" s="28"/>
      <c r="Z2097" s="28"/>
      <c r="AA2097" s="28"/>
      <c r="AB2097" s="28"/>
      <c r="AC2097" s="28"/>
      <c r="AD2097" s="28"/>
      <c r="AE2097" s="70"/>
      <c r="AF2097" s="36"/>
      <c r="AG2097" s="6"/>
    </row>
    <row r="2098" spans="7:33" ht="20" customHeight="1" x14ac:dyDescent="0.25">
      <c r="G2098" s="6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55"/>
      <c r="U2098" s="161"/>
      <c r="V2098" s="164"/>
      <c r="W2098" s="164"/>
      <c r="X2098" s="11"/>
      <c r="Y2098" s="28"/>
      <c r="Z2098" s="28"/>
      <c r="AA2098" s="28"/>
      <c r="AB2098" s="28"/>
      <c r="AC2098" s="28"/>
      <c r="AD2098" s="28"/>
      <c r="AE2098" s="70"/>
      <c r="AF2098" s="36"/>
      <c r="AG2098" s="6"/>
    </row>
    <row r="2099" spans="7:33" ht="20" customHeight="1" x14ac:dyDescent="0.25">
      <c r="G2099" s="6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55"/>
      <c r="U2099" s="161"/>
      <c r="V2099" s="164"/>
      <c r="W2099" s="164"/>
      <c r="X2099" s="11"/>
      <c r="Y2099" s="28"/>
      <c r="Z2099" s="28"/>
      <c r="AA2099" s="28"/>
      <c r="AB2099" s="28"/>
      <c r="AC2099" s="28"/>
      <c r="AD2099" s="28"/>
      <c r="AE2099" s="70"/>
      <c r="AF2099" s="36"/>
      <c r="AG2099" s="6"/>
    </row>
    <row r="2100" spans="7:33" ht="20" customHeight="1" x14ac:dyDescent="0.25">
      <c r="G2100" s="6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55"/>
      <c r="U2100" s="161"/>
      <c r="V2100" s="164"/>
      <c r="W2100" s="164"/>
      <c r="X2100" s="11"/>
      <c r="Y2100" s="28"/>
      <c r="Z2100" s="28"/>
      <c r="AA2100" s="28"/>
      <c r="AB2100" s="28"/>
      <c r="AC2100" s="28"/>
      <c r="AD2100" s="28"/>
      <c r="AE2100" s="70"/>
      <c r="AF2100" s="36"/>
      <c r="AG2100" s="6"/>
    </row>
    <row r="2101" spans="7:33" ht="20" customHeight="1" x14ac:dyDescent="0.25">
      <c r="G2101" s="6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55"/>
      <c r="U2101" s="161"/>
      <c r="V2101" s="164"/>
      <c r="W2101" s="164"/>
      <c r="X2101" s="11"/>
      <c r="Y2101" s="28"/>
      <c r="Z2101" s="28"/>
      <c r="AA2101" s="28"/>
      <c r="AB2101" s="28"/>
      <c r="AC2101" s="28"/>
      <c r="AD2101" s="28"/>
      <c r="AE2101" s="70"/>
      <c r="AF2101" s="36"/>
      <c r="AG2101" s="6"/>
    </row>
    <row r="2102" spans="7:33" ht="20" customHeight="1" x14ac:dyDescent="0.25">
      <c r="G2102" s="6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55"/>
      <c r="U2102" s="161"/>
      <c r="V2102" s="164"/>
      <c r="W2102" s="164"/>
      <c r="X2102" s="11"/>
      <c r="Y2102" s="28"/>
      <c r="Z2102" s="28"/>
      <c r="AA2102" s="28"/>
      <c r="AB2102" s="28"/>
      <c r="AC2102" s="28"/>
      <c r="AD2102" s="28"/>
      <c r="AE2102" s="70"/>
      <c r="AF2102" s="36"/>
      <c r="AG2102" s="6"/>
    </row>
    <row r="2103" spans="7:33" ht="20" customHeight="1" x14ac:dyDescent="0.25">
      <c r="G2103" s="6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55"/>
      <c r="U2103" s="161"/>
      <c r="V2103" s="164"/>
      <c r="W2103" s="164"/>
      <c r="X2103" s="11"/>
      <c r="Y2103" s="28"/>
      <c r="Z2103" s="28"/>
      <c r="AA2103" s="28"/>
      <c r="AB2103" s="28"/>
      <c r="AC2103" s="28"/>
      <c r="AD2103" s="28"/>
      <c r="AE2103" s="70"/>
      <c r="AF2103" s="36"/>
      <c r="AG2103" s="6"/>
    </row>
    <row r="2104" spans="7:33" ht="20" customHeight="1" x14ac:dyDescent="0.25">
      <c r="G2104" s="6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55"/>
      <c r="U2104" s="161"/>
      <c r="V2104" s="164"/>
      <c r="W2104" s="164"/>
      <c r="X2104" s="11"/>
      <c r="Y2104" s="28"/>
      <c r="Z2104" s="28"/>
      <c r="AA2104" s="28"/>
      <c r="AB2104" s="28"/>
      <c r="AC2104" s="28"/>
      <c r="AD2104" s="28"/>
      <c r="AE2104" s="70"/>
      <c r="AF2104" s="36"/>
      <c r="AG2104" s="6"/>
    </row>
    <row r="2105" spans="7:33" ht="20" customHeight="1" x14ac:dyDescent="0.25">
      <c r="G2105" s="6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55"/>
      <c r="U2105" s="161"/>
      <c r="V2105" s="164"/>
      <c r="W2105" s="164"/>
      <c r="X2105" s="11"/>
      <c r="Y2105" s="28"/>
      <c r="Z2105" s="28"/>
      <c r="AA2105" s="28"/>
      <c r="AB2105" s="28"/>
      <c r="AC2105" s="28"/>
      <c r="AD2105" s="28"/>
      <c r="AE2105" s="70"/>
      <c r="AF2105" s="36"/>
      <c r="AG2105" s="6"/>
    </row>
    <row r="2106" spans="7:33" ht="20" customHeight="1" x14ac:dyDescent="0.25">
      <c r="G2106" s="6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55"/>
      <c r="U2106" s="161"/>
      <c r="V2106" s="164"/>
      <c r="W2106" s="164"/>
      <c r="X2106" s="11"/>
      <c r="Y2106" s="28"/>
      <c r="Z2106" s="28"/>
      <c r="AA2106" s="28"/>
      <c r="AB2106" s="28"/>
      <c r="AC2106" s="28"/>
      <c r="AD2106" s="28"/>
      <c r="AE2106" s="70"/>
      <c r="AF2106" s="36"/>
      <c r="AG2106" s="6"/>
    </row>
    <row r="2107" spans="7:33" ht="20" customHeight="1" x14ac:dyDescent="0.25">
      <c r="G2107" s="6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55"/>
      <c r="U2107" s="161"/>
      <c r="V2107" s="164"/>
      <c r="W2107" s="164"/>
      <c r="X2107" s="11"/>
      <c r="Y2107" s="28"/>
      <c r="Z2107" s="28"/>
      <c r="AA2107" s="28"/>
      <c r="AB2107" s="28"/>
      <c r="AC2107" s="28"/>
      <c r="AD2107" s="28"/>
      <c r="AE2107" s="70"/>
      <c r="AF2107" s="36"/>
      <c r="AG2107" s="6"/>
    </row>
    <row r="2108" spans="7:33" ht="20" customHeight="1" x14ac:dyDescent="0.25">
      <c r="G2108" s="6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55"/>
      <c r="U2108" s="161"/>
      <c r="V2108" s="164"/>
      <c r="W2108" s="164"/>
      <c r="X2108" s="11"/>
      <c r="Y2108" s="28"/>
      <c r="Z2108" s="28"/>
      <c r="AA2108" s="28"/>
      <c r="AB2108" s="28"/>
      <c r="AC2108" s="28"/>
      <c r="AD2108" s="28"/>
      <c r="AE2108" s="70"/>
      <c r="AF2108" s="36"/>
      <c r="AG2108" s="6"/>
    </row>
    <row r="2109" spans="7:33" ht="20" customHeight="1" x14ac:dyDescent="0.25">
      <c r="G2109" s="6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55"/>
      <c r="U2109" s="161"/>
      <c r="V2109" s="164"/>
      <c r="W2109" s="164"/>
      <c r="X2109" s="11"/>
      <c r="Y2109" s="28"/>
      <c r="Z2109" s="28"/>
      <c r="AA2109" s="28"/>
      <c r="AB2109" s="28"/>
      <c r="AC2109" s="28"/>
      <c r="AD2109" s="28"/>
      <c r="AE2109" s="70"/>
      <c r="AF2109" s="36"/>
      <c r="AG2109" s="6"/>
    </row>
    <row r="2110" spans="7:33" ht="20" customHeight="1" x14ac:dyDescent="0.25">
      <c r="G2110" s="6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55"/>
      <c r="U2110" s="161"/>
      <c r="V2110" s="164"/>
      <c r="W2110" s="164"/>
      <c r="X2110" s="11"/>
      <c r="Y2110" s="28"/>
      <c r="Z2110" s="28"/>
      <c r="AA2110" s="28"/>
      <c r="AB2110" s="28"/>
      <c r="AC2110" s="28"/>
      <c r="AD2110" s="28"/>
      <c r="AE2110" s="70"/>
      <c r="AF2110" s="36"/>
      <c r="AG2110" s="6"/>
    </row>
    <row r="2111" spans="7:33" ht="20" customHeight="1" x14ac:dyDescent="0.25">
      <c r="G2111" s="6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55"/>
      <c r="U2111" s="161"/>
      <c r="V2111" s="164"/>
      <c r="W2111" s="164"/>
      <c r="X2111" s="11"/>
      <c r="Y2111" s="28"/>
      <c r="Z2111" s="28"/>
      <c r="AA2111" s="28"/>
      <c r="AB2111" s="28"/>
      <c r="AC2111" s="28"/>
      <c r="AD2111" s="28"/>
      <c r="AE2111" s="70"/>
      <c r="AF2111" s="36"/>
      <c r="AG2111" s="6"/>
    </row>
    <row r="2112" spans="7:33" ht="20" customHeight="1" x14ac:dyDescent="0.25">
      <c r="G2112" s="6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55"/>
      <c r="U2112" s="161"/>
      <c r="V2112" s="164"/>
      <c r="W2112" s="164"/>
      <c r="X2112" s="11"/>
      <c r="Y2112" s="28"/>
      <c r="Z2112" s="28"/>
      <c r="AA2112" s="28"/>
      <c r="AB2112" s="28"/>
      <c r="AC2112" s="28"/>
      <c r="AD2112" s="28"/>
      <c r="AE2112" s="70"/>
      <c r="AF2112" s="36"/>
      <c r="AG2112" s="6"/>
    </row>
    <row r="2113" spans="7:33" ht="20" customHeight="1" x14ac:dyDescent="0.25">
      <c r="G2113" s="6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55"/>
      <c r="U2113" s="161"/>
      <c r="V2113" s="164"/>
      <c r="W2113" s="164"/>
      <c r="X2113" s="11"/>
      <c r="Y2113" s="28"/>
      <c r="Z2113" s="28"/>
      <c r="AA2113" s="28"/>
      <c r="AB2113" s="28"/>
      <c r="AC2113" s="28"/>
      <c r="AD2113" s="28"/>
      <c r="AE2113" s="70"/>
      <c r="AF2113" s="36"/>
      <c r="AG2113" s="6"/>
    </row>
    <row r="2114" spans="7:33" ht="20" customHeight="1" x14ac:dyDescent="0.25">
      <c r="G2114" s="6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55"/>
      <c r="U2114" s="161"/>
      <c r="V2114" s="164"/>
      <c r="W2114" s="164"/>
      <c r="X2114" s="11"/>
      <c r="Y2114" s="28"/>
      <c r="Z2114" s="28"/>
      <c r="AA2114" s="28"/>
      <c r="AB2114" s="28"/>
      <c r="AC2114" s="28"/>
      <c r="AD2114" s="28"/>
      <c r="AE2114" s="70"/>
      <c r="AF2114" s="36"/>
      <c r="AG2114" s="6"/>
    </row>
    <row r="2115" spans="7:33" ht="20" customHeight="1" x14ac:dyDescent="0.25">
      <c r="G2115" s="6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55"/>
      <c r="U2115" s="161"/>
      <c r="V2115" s="164"/>
      <c r="W2115" s="164"/>
      <c r="X2115" s="11"/>
      <c r="Y2115" s="28"/>
      <c r="Z2115" s="28"/>
      <c r="AA2115" s="28"/>
      <c r="AB2115" s="28"/>
      <c r="AC2115" s="28"/>
      <c r="AD2115" s="28"/>
      <c r="AE2115" s="70"/>
      <c r="AF2115" s="36"/>
      <c r="AG2115" s="6"/>
    </row>
    <row r="2116" spans="7:33" ht="20" customHeight="1" x14ac:dyDescent="0.25">
      <c r="G2116" s="6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55"/>
      <c r="U2116" s="161"/>
      <c r="V2116" s="164"/>
      <c r="W2116" s="164"/>
      <c r="X2116" s="11"/>
      <c r="Y2116" s="28"/>
      <c r="Z2116" s="28"/>
      <c r="AA2116" s="28"/>
      <c r="AB2116" s="28"/>
      <c r="AC2116" s="28"/>
      <c r="AD2116" s="28"/>
      <c r="AE2116" s="70"/>
      <c r="AF2116" s="36"/>
      <c r="AG2116" s="6"/>
    </row>
    <row r="2117" spans="7:33" ht="20" customHeight="1" x14ac:dyDescent="0.25">
      <c r="G2117" s="6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55"/>
      <c r="U2117" s="161"/>
      <c r="V2117" s="164"/>
      <c r="W2117" s="164"/>
      <c r="X2117" s="11"/>
      <c r="Y2117" s="28"/>
      <c r="Z2117" s="28"/>
      <c r="AA2117" s="28"/>
      <c r="AB2117" s="28"/>
      <c r="AC2117" s="28"/>
      <c r="AD2117" s="28"/>
      <c r="AE2117" s="70"/>
      <c r="AF2117" s="36"/>
      <c r="AG2117" s="6"/>
    </row>
    <row r="2118" spans="7:33" ht="20" customHeight="1" x14ac:dyDescent="0.25">
      <c r="G2118" s="6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55"/>
      <c r="U2118" s="161"/>
      <c r="V2118" s="164"/>
      <c r="W2118" s="164"/>
      <c r="X2118" s="11"/>
      <c r="Y2118" s="28"/>
      <c r="Z2118" s="28"/>
      <c r="AA2118" s="28"/>
      <c r="AB2118" s="28"/>
      <c r="AC2118" s="28"/>
      <c r="AD2118" s="28"/>
      <c r="AE2118" s="70"/>
      <c r="AF2118" s="36"/>
      <c r="AG2118" s="6"/>
    </row>
    <row r="2119" spans="7:33" ht="20" customHeight="1" x14ac:dyDescent="0.25">
      <c r="G2119" s="6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55"/>
      <c r="U2119" s="161"/>
      <c r="V2119" s="164"/>
      <c r="W2119" s="164"/>
      <c r="X2119" s="11"/>
      <c r="Y2119" s="28"/>
      <c r="Z2119" s="28"/>
      <c r="AA2119" s="28"/>
      <c r="AB2119" s="28"/>
      <c r="AC2119" s="28"/>
      <c r="AD2119" s="28"/>
      <c r="AE2119" s="70"/>
      <c r="AF2119" s="36"/>
      <c r="AG2119" s="6"/>
    </row>
    <row r="2120" spans="7:33" ht="20" customHeight="1" x14ac:dyDescent="0.25">
      <c r="G2120" s="6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55"/>
      <c r="U2120" s="161"/>
      <c r="V2120" s="164"/>
      <c r="W2120" s="164"/>
      <c r="X2120" s="11"/>
      <c r="Y2120" s="28"/>
      <c r="Z2120" s="28"/>
      <c r="AA2120" s="28"/>
      <c r="AB2120" s="28"/>
      <c r="AC2120" s="28"/>
      <c r="AD2120" s="28"/>
      <c r="AE2120" s="70"/>
      <c r="AF2120" s="36"/>
      <c r="AG2120" s="6"/>
    </row>
    <row r="2121" spans="7:33" ht="20" customHeight="1" x14ac:dyDescent="0.25">
      <c r="G2121" s="6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55"/>
      <c r="U2121" s="161"/>
      <c r="V2121" s="164"/>
      <c r="W2121" s="164"/>
      <c r="X2121" s="11"/>
      <c r="Y2121" s="28"/>
      <c r="Z2121" s="28"/>
      <c r="AA2121" s="28"/>
      <c r="AB2121" s="28"/>
      <c r="AC2121" s="28"/>
      <c r="AD2121" s="28"/>
      <c r="AE2121" s="70"/>
      <c r="AF2121" s="36"/>
      <c r="AG2121" s="6"/>
    </row>
    <row r="2122" spans="7:33" ht="20" customHeight="1" x14ac:dyDescent="0.25">
      <c r="G2122" s="6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55"/>
      <c r="U2122" s="161"/>
      <c r="V2122" s="164"/>
      <c r="W2122" s="164"/>
      <c r="X2122" s="11"/>
      <c r="Y2122" s="28"/>
      <c r="Z2122" s="28"/>
      <c r="AA2122" s="28"/>
      <c r="AB2122" s="28"/>
      <c r="AC2122" s="28"/>
      <c r="AD2122" s="28"/>
      <c r="AE2122" s="70"/>
      <c r="AF2122" s="36"/>
      <c r="AG2122" s="6"/>
    </row>
    <row r="2123" spans="7:33" ht="20" customHeight="1" x14ac:dyDescent="0.25">
      <c r="G2123" s="6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55"/>
      <c r="U2123" s="161"/>
      <c r="V2123" s="164"/>
      <c r="W2123" s="164"/>
      <c r="X2123" s="11"/>
      <c r="Y2123" s="28"/>
      <c r="Z2123" s="28"/>
      <c r="AA2123" s="28"/>
      <c r="AB2123" s="28"/>
      <c r="AC2123" s="28"/>
      <c r="AD2123" s="28"/>
      <c r="AE2123" s="70"/>
      <c r="AF2123" s="36"/>
      <c r="AG2123" s="6"/>
    </row>
    <row r="2124" spans="7:33" ht="20" customHeight="1" x14ac:dyDescent="0.25">
      <c r="G2124" s="6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55"/>
      <c r="U2124" s="161"/>
      <c r="V2124" s="164"/>
      <c r="W2124" s="164"/>
      <c r="X2124" s="11"/>
      <c r="Y2124" s="28"/>
      <c r="Z2124" s="28"/>
      <c r="AA2124" s="28"/>
      <c r="AB2124" s="28"/>
      <c r="AC2124" s="28"/>
      <c r="AD2124" s="28"/>
      <c r="AE2124" s="70"/>
      <c r="AF2124" s="36"/>
      <c r="AG2124" s="6"/>
    </row>
    <row r="2125" spans="7:33" ht="20" customHeight="1" x14ac:dyDescent="0.25">
      <c r="G2125" s="6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55"/>
      <c r="U2125" s="161"/>
      <c r="V2125" s="164"/>
      <c r="W2125" s="164"/>
      <c r="X2125" s="11"/>
      <c r="Y2125" s="28"/>
      <c r="Z2125" s="28"/>
      <c r="AA2125" s="28"/>
      <c r="AB2125" s="28"/>
      <c r="AC2125" s="28"/>
      <c r="AD2125" s="28"/>
      <c r="AE2125" s="70"/>
      <c r="AF2125" s="36"/>
      <c r="AG2125" s="6"/>
    </row>
    <row r="2126" spans="7:33" ht="20" customHeight="1" x14ac:dyDescent="0.25">
      <c r="G2126" s="6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55"/>
      <c r="U2126" s="161"/>
      <c r="V2126" s="164"/>
      <c r="W2126" s="164"/>
      <c r="X2126" s="11"/>
      <c r="Y2126" s="28"/>
      <c r="Z2126" s="28"/>
      <c r="AA2126" s="28"/>
      <c r="AB2126" s="28"/>
      <c r="AC2126" s="28"/>
      <c r="AD2126" s="28"/>
      <c r="AE2126" s="70"/>
      <c r="AF2126" s="36"/>
      <c r="AG2126" s="6"/>
    </row>
    <row r="2127" spans="7:33" ht="20" customHeight="1" x14ac:dyDescent="0.25">
      <c r="G2127" s="6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55"/>
      <c r="U2127" s="161"/>
      <c r="V2127" s="164"/>
      <c r="W2127" s="164"/>
      <c r="X2127" s="11"/>
      <c r="Y2127" s="28"/>
      <c r="Z2127" s="28"/>
      <c r="AA2127" s="28"/>
      <c r="AB2127" s="28"/>
      <c r="AC2127" s="28"/>
      <c r="AD2127" s="28"/>
      <c r="AE2127" s="70"/>
      <c r="AF2127" s="36"/>
      <c r="AG2127" s="6"/>
    </row>
    <row r="2128" spans="7:33" ht="20" customHeight="1" x14ac:dyDescent="0.25">
      <c r="G2128" s="6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55"/>
      <c r="U2128" s="161"/>
      <c r="V2128" s="164"/>
      <c r="W2128" s="164"/>
      <c r="X2128" s="11"/>
      <c r="Y2128" s="28"/>
      <c r="Z2128" s="28"/>
      <c r="AA2128" s="28"/>
      <c r="AB2128" s="28"/>
      <c r="AC2128" s="28"/>
      <c r="AD2128" s="28"/>
      <c r="AE2128" s="70"/>
      <c r="AF2128" s="36"/>
      <c r="AG2128" s="6"/>
    </row>
    <row r="2129" spans="7:33" ht="20" customHeight="1" x14ac:dyDescent="0.25">
      <c r="G2129" s="6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55"/>
      <c r="U2129" s="161"/>
      <c r="V2129" s="164"/>
      <c r="W2129" s="164"/>
      <c r="X2129" s="11"/>
      <c r="Y2129" s="28"/>
      <c r="Z2129" s="28"/>
      <c r="AA2129" s="28"/>
      <c r="AB2129" s="28"/>
      <c r="AC2129" s="28"/>
      <c r="AD2129" s="28"/>
      <c r="AE2129" s="70"/>
      <c r="AF2129" s="36"/>
      <c r="AG2129" s="6"/>
    </row>
    <row r="2130" spans="7:33" ht="20" customHeight="1" x14ac:dyDescent="0.25">
      <c r="G2130" s="6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55"/>
      <c r="U2130" s="161"/>
      <c r="V2130" s="164"/>
      <c r="W2130" s="164"/>
      <c r="X2130" s="11"/>
      <c r="Y2130" s="28"/>
      <c r="Z2130" s="28"/>
      <c r="AA2130" s="28"/>
      <c r="AB2130" s="28"/>
      <c r="AC2130" s="28"/>
      <c r="AD2130" s="28"/>
      <c r="AE2130" s="70"/>
      <c r="AF2130" s="36"/>
      <c r="AG2130" s="6"/>
    </row>
    <row r="2131" spans="7:33" ht="20" customHeight="1" x14ac:dyDescent="0.25">
      <c r="G2131" s="6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55"/>
      <c r="U2131" s="161"/>
      <c r="V2131" s="164"/>
      <c r="W2131" s="164"/>
      <c r="X2131" s="11"/>
      <c r="Y2131" s="28"/>
      <c r="Z2131" s="28"/>
      <c r="AA2131" s="28"/>
      <c r="AB2131" s="28"/>
      <c r="AC2131" s="28"/>
      <c r="AD2131" s="28"/>
      <c r="AE2131" s="70"/>
      <c r="AF2131" s="36"/>
      <c r="AG2131" s="6"/>
    </row>
    <row r="2132" spans="7:33" ht="20" customHeight="1" x14ac:dyDescent="0.25">
      <c r="G2132" s="6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55"/>
      <c r="U2132" s="161"/>
      <c r="V2132" s="164"/>
      <c r="W2132" s="164"/>
      <c r="X2132" s="11"/>
      <c r="Y2132" s="28"/>
      <c r="Z2132" s="28"/>
      <c r="AA2132" s="28"/>
      <c r="AB2132" s="28"/>
      <c r="AC2132" s="28"/>
      <c r="AD2132" s="28"/>
      <c r="AE2132" s="70"/>
      <c r="AF2132" s="36"/>
      <c r="AG2132" s="6"/>
    </row>
    <row r="2133" spans="7:33" ht="20" customHeight="1" x14ac:dyDescent="0.25">
      <c r="G2133" s="6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55"/>
      <c r="U2133" s="161"/>
      <c r="V2133" s="164"/>
      <c r="W2133" s="164"/>
      <c r="X2133" s="11"/>
      <c r="Y2133" s="28"/>
      <c r="Z2133" s="28"/>
      <c r="AA2133" s="28"/>
      <c r="AB2133" s="28"/>
      <c r="AC2133" s="28"/>
      <c r="AD2133" s="28"/>
      <c r="AE2133" s="70"/>
      <c r="AF2133" s="36"/>
      <c r="AG2133" s="6"/>
    </row>
    <row r="2134" spans="7:33" ht="20" customHeight="1" x14ac:dyDescent="0.25">
      <c r="G2134" s="6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55"/>
      <c r="U2134" s="161"/>
      <c r="V2134" s="164"/>
      <c r="W2134" s="164"/>
      <c r="X2134" s="11"/>
      <c r="Y2134" s="28"/>
      <c r="Z2134" s="28"/>
      <c r="AA2134" s="28"/>
      <c r="AB2134" s="28"/>
      <c r="AC2134" s="28"/>
      <c r="AD2134" s="28"/>
      <c r="AE2134" s="70"/>
      <c r="AF2134" s="36"/>
      <c r="AG2134" s="6"/>
    </row>
    <row r="2135" spans="7:33" ht="20" customHeight="1" x14ac:dyDescent="0.25">
      <c r="G2135" s="6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55"/>
      <c r="U2135" s="161"/>
      <c r="V2135" s="164"/>
      <c r="W2135" s="164"/>
      <c r="X2135" s="11"/>
      <c r="Y2135" s="28"/>
      <c r="Z2135" s="28"/>
      <c r="AA2135" s="28"/>
      <c r="AB2135" s="28"/>
      <c r="AC2135" s="28"/>
      <c r="AD2135" s="28"/>
      <c r="AE2135" s="70"/>
      <c r="AF2135" s="36"/>
      <c r="AG2135" s="6"/>
    </row>
    <row r="2136" spans="7:33" ht="20" customHeight="1" x14ac:dyDescent="0.25">
      <c r="G2136" s="6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55"/>
      <c r="U2136" s="161"/>
      <c r="V2136" s="164"/>
      <c r="W2136" s="164"/>
      <c r="X2136" s="11"/>
      <c r="Y2136" s="28"/>
      <c r="Z2136" s="28"/>
      <c r="AA2136" s="28"/>
      <c r="AB2136" s="28"/>
      <c r="AC2136" s="28"/>
      <c r="AD2136" s="28"/>
      <c r="AE2136" s="70"/>
      <c r="AF2136" s="36"/>
      <c r="AG2136" s="6"/>
    </row>
    <row r="2137" spans="7:33" ht="20" customHeight="1" x14ac:dyDescent="0.25">
      <c r="G2137" s="6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55"/>
      <c r="U2137" s="161"/>
      <c r="V2137" s="164"/>
      <c r="W2137" s="164"/>
      <c r="X2137" s="11"/>
      <c r="Y2137" s="28"/>
      <c r="Z2137" s="28"/>
      <c r="AA2137" s="28"/>
      <c r="AB2137" s="28"/>
      <c r="AC2137" s="28"/>
      <c r="AD2137" s="28"/>
      <c r="AE2137" s="70"/>
      <c r="AF2137" s="36"/>
      <c r="AG2137" s="6"/>
    </row>
    <row r="2138" spans="7:33" ht="20" customHeight="1" x14ac:dyDescent="0.25">
      <c r="G2138" s="6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55"/>
      <c r="U2138" s="161"/>
      <c r="V2138" s="164"/>
      <c r="W2138" s="164"/>
      <c r="X2138" s="11"/>
      <c r="Y2138" s="28"/>
      <c r="Z2138" s="28"/>
      <c r="AA2138" s="28"/>
      <c r="AB2138" s="28"/>
      <c r="AC2138" s="28"/>
      <c r="AD2138" s="28"/>
      <c r="AE2138" s="70"/>
      <c r="AF2138" s="36"/>
      <c r="AG2138" s="6"/>
    </row>
    <row r="2139" spans="7:33" ht="20" customHeight="1" x14ac:dyDescent="0.25">
      <c r="G2139" s="6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55"/>
      <c r="U2139" s="161"/>
      <c r="V2139" s="164"/>
      <c r="W2139" s="164"/>
      <c r="X2139" s="11"/>
      <c r="Y2139" s="28"/>
      <c r="Z2139" s="28"/>
      <c r="AA2139" s="28"/>
      <c r="AB2139" s="28"/>
      <c r="AC2139" s="28"/>
      <c r="AD2139" s="28"/>
      <c r="AE2139" s="70"/>
      <c r="AF2139" s="36"/>
      <c r="AG2139" s="6"/>
    </row>
    <row r="2140" spans="7:33" ht="20" customHeight="1" x14ac:dyDescent="0.25">
      <c r="G2140" s="6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55"/>
      <c r="U2140" s="161"/>
      <c r="V2140" s="164"/>
      <c r="W2140" s="164"/>
      <c r="X2140" s="11"/>
      <c r="Y2140" s="28"/>
      <c r="Z2140" s="28"/>
      <c r="AA2140" s="28"/>
      <c r="AB2140" s="28"/>
      <c r="AC2140" s="28"/>
      <c r="AD2140" s="28"/>
      <c r="AE2140" s="70"/>
      <c r="AF2140" s="36"/>
      <c r="AG2140" s="6"/>
    </row>
    <row r="2141" spans="7:33" ht="20" customHeight="1" x14ac:dyDescent="0.25">
      <c r="G2141" s="6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55"/>
      <c r="U2141" s="161"/>
      <c r="V2141" s="164"/>
      <c r="W2141" s="164"/>
      <c r="X2141" s="11"/>
      <c r="Y2141" s="28"/>
      <c r="Z2141" s="28"/>
      <c r="AA2141" s="28"/>
      <c r="AB2141" s="28"/>
      <c r="AC2141" s="28"/>
      <c r="AD2141" s="28"/>
      <c r="AE2141" s="70"/>
      <c r="AF2141" s="36"/>
      <c r="AG2141" s="6"/>
    </row>
    <row r="2142" spans="7:33" ht="20" customHeight="1" x14ac:dyDescent="0.25">
      <c r="G2142" s="6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55"/>
      <c r="U2142" s="161"/>
      <c r="V2142" s="164"/>
      <c r="W2142" s="164"/>
      <c r="X2142" s="11"/>
      <c r="Y2142" s="28"/>
      <c r="Z2142" s="28"/>
      <c r="AA2142" s="28"/>
      <c r="AB2142" s="28"/>
      <c r="AC2142" s="28"/>
      <c r="AD2142" s="28"/>
      <c r="AE2142" s="70"/>
      <c r="AF2142" s="36"/>
      <c r="AG2142" s="6"/>
    </row>
    <row r="2143" spans="7:33" ht="20" customHeight="1" x14ac:dyDescent="0.25">
      <c r="G2143" s="6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55"/>
      <c r="U2143" s="161"/>
      <c r="V2143" s="164"/>
      <c r="W2143" s="164"/>
      <c r="X2143" s="11"/>
      <c r="Y2143" s="28"/>
      <c r="Z2143" s="28"/>
      <c r="AA2143" s="28"/>
      <c r="AB2143" s="28"/>
      <c r="AC2143" s="28"/>
      <c r="AD2143" s="28"/>
      <c r="AE2143" s="70"/>
      <c r="AF2143" s="36"/>
      <c r="AG2143" s="6"/>
    </row>
    <row r="2144" spans="7:33" ht="20" customHeight="1" x14ac:dyDescent="0.25">
      <c r="G2144" s="6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55"/>
      <c r="U2144" s="161"/>
      <c r="V2144" s="164"/>
      <c r="W2144" s="164"/>
      <c r="X2144" s="11"/>
      <c r="Y2144" s="28"/>
      <c r="Z2144" s="28"/>
      <c r="AA2144" s="28"/>
      <c r="AB2144" s="28"/>
      <c r="AC2144" s="28"/>
      <c r="AD2144" s="28"/>
      <c r="AE2144" s="70"/>
      <c r="AF2144" s="36"/>
      <c r="AG2144" s="6"/>
    </row>
    <row r="2145" spans="7:33" ht="20" customHeight="1" x14ac:dyDescent="0.25">
      <c r="G2145" s="6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55"/>
      <c r="U2145" s="161"/>
      <c r="V2145" s="164"/>
      <c r="W2145" s="164"/>
      <c r="X2145" s="11"/>
      <c r="Y2145" s="28"/>
      <c r="Z2145" s="28"/>
      <c r="AA2145" s="28"/>
      <c r="AB2145" s="28"/>
      <c r="AC2145" s="28"/>
      <c r="AD2145" s="28"/>
      <c r="AE2145" s="70"/>
      <c r="AF2145" s="36"/>
      <c r="AG2145" s="6"/>
    </row>
    <row r="2146" spans="7:33" ht="20" customHeight="1" x14ac:dyDescent="0.25">
      <c r="G2146" s="6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55"/>
      <c r="U2146" s="161"/>
      <c r="V2146" s="164"/>
      <c r="W2146" s="164"/>
      <c r="X2146" s="11"/>
      <c r="Y2146" s="28"/>
      <c r="Z2146" s="28"/>
      <c r="AA2146" s="28"/>
      <c r="AB2146" s="28"/>
      <c r="AC2146" s="28"/>
      <c r="AD2146" s="28"/>
      <c r="AE2146" s="70"/>
      <c r="AF2146" s="36"/>
      <c r="AG2146" s="6"/>
    </row>
    <row r="2147" spans="7:33" ht="20" customHeight="1" x14ac:dyDescent="0.25">
      <c r="G2147" s="6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55"/>
      <c r="U2147" s="161"/>
      <c r="V2147" s="164"/>
      <c r="W2147" s="164"/>
      <c r="X2147" s="11"/>
      <c r="Y2147" s="28"/>
      <c r="Z2147" s="28"/>
      <c r="AA2147" s="28"/>
      <c r="AB2147" s="28"/>
      <c r="AC2147" s="28"/>
      <c r="AD2147" s="28"/>
      <c r="AE2147" s="70"/>
      <c r="AF2147" s="36"/>
      <c r="AG2147" s="6"/>
    </row>
    <row r="2148" spans="7:33" ht="20" customHeight="1" x14ac:dyDescent="0.25">
      <c r="G2148" s="6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55"/>
      <c r="U2148" s="161"/>
      <c r="V2148" s="164"/>
      <c r="W2148" s="164"/>
      <c r="X2148" s="11"/>
      <c r="Y2148" s="28"/>
      <c r="Z2148" s="28"/>
      <c r="AA2148" s="28"/>
      <c r="AB2148" s="28"/>
      <c r="AC2148" s="28"/>
      <c r="AD2148" s="28"/>
      <c r="AE2148" s="70"/>
      <c r="AF2148" s="36"/>
      <c r="AG2148" s="6"/>
    </row>
    <row r="2149" spans="7:33" ht="20" customHeight="1" x14ac:dyDescent="0.25">
      <c r="G2149" s="6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55"/>
      <c r="U2149" s="161"/>
      <c r="V2149" s="164"/>
      <c r="W2149" s="164"/>
      <c r="X2149" s="11"/>
      <c r="Y2149" s="28"/>
      <c r="Z2149" s="28"/>
      <c r="AA2149" s="28"/>
      <c r="AB2149" s="28"/>
      <c r="AC2149" s="28"/>
      <c r="AD2149" s="28"/>
      <c r="AE2149" s="70"/>
      <c r="AF2149" s="36"/>
      <c r="AG2149" s="6"/>
    </row>
    <row r="2150" spans="7:33" ht="20" customHeight="1" x14ac:dyDescent="0.25">
      <c r="G2150" s="6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55"/>
      <c r="U2150" s="161"/>
      <c r="V2150" s="164"/>
      <c r="W2150" s="164"/>
      <c r="X2150" s="11"/>
      <c r="Y2150" s="28"/>
      <c r="Z2150" s="28"/>
      <c r="AA2150" s="28"/>
      <c r="AB2150" s="28"/>
      <c r="AC2150" s="28"/>
      <c r="AD2150" s="28"/>
      <c r="AE2150" s="70"/>
      <c r="AF2150" s="36"/>
      <c r="AG2150" s="6"/>
    </row>
    <row r="2151" spans="7:33" ht="20" customHeight="1" x14ac:dyDescent="0.25">
      <c r="G2151" s="6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55"/>
      <c r="U2151" s="161"/>
      <c r="V2151" s="164"/>
      <c r="W2151" s="164"/>
      <c r="X2151" s="11"/>
      <c r="Y2151" s="28"/>
      <c r="Z2151" s="28"/>
      <c r="AA2151" s="28"/>
      <c r="AB2151" s="28"/>
      <c r="AC2151" s="28"/>
      <c r="AD2151" s="28"/>
      <c r="AE2151" s="70"/>
      <c r="AF2151" s="36"/>
      <c r="AG2151" s="6"/>
    </row>
    <row r="2152" spans="7:33" ht="20" customHeight="1" x14ac:dyDescent="0.25">
      <c r="G2152" s="6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55"/>
      <c r="U2152" s="161"/>
      <c r="V2152" s="164"/>
      <c r="W2152" s="164"/>
      <c r="X2152" s="11"/>
      <c r="Y2152" s="28"/>
      <c r="Z2152" s="28"/>
      <c r="AA2152" s="28"/>
      <c r="AB2152" s="28"/>
      <c r="AC2152" s="28"/>
      <c r="AD2152" s="28"/>
      <c r="AE2152" s="70"/>
      <c r="AF2152" s="36"/>
      <c r="AG2152" s="6"/>
    </row>
    <row r="2153" spans="7:33" ht="20" customHeight="1" x14ac:dyDescent="0.25">
      <c r="G2153" s="6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55"/>
      <c r="U2153" s="161"/>
      <c r="V2153" s="164"/>
      <c r="W2153" s="164"/>
      <c r="X2153" s="11"/>
      <c r="Y2153" s="28"/>
      <c r="Z2153" s="28"/>
      <c r="AA2153" s="28"/>
      <c r="AB2153" s="28"/>
      <c r="AC2153" s="28"/>
      <c r="AD2153" s="28"/>
      <c r="AE2153" s="70"/>
      <c r="AF2153" s="36"/>
      <c r="AG2153" s="6"/>
    </row>
    <row r="2154" spans="7:33" ht="20" customHeight="1" x14ac:dyDescent="0.25">
      <c r="G2154" s="6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55"/>
      <c r="U2154" s="161"/>
      <c r="V2154" s="164"/>
      <c r="W2154" s="164"/>
      <c r="X2154" s="11"/>
      <c r="Y2154" s="28"/>
      <c r="Z2154" s="28"/>
      <c r="AA2154" s="28"/>
      <c r="AB2154" s="28"/>
      <c r="AC2154" s="28"/>
      <c r="AD2154" s="28"/>
      <c r="AE2154" s="70"/>
      <c r="AF2154" s="36"/>
      <c r="AG2154" s="6"/>
    </row>
    <row r="2155" spans="7:33" ht="20" customHeight="1" x14ac:dyDescent="0.25">
      <c r="G2155" s="6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55"/>
      <c r="U2155" s="161"/>
      <c r="V2155" s="164"/>
      <c r="W2155" s="164"/>
      <c r="X2155" s="11"/>
      <c r="Y2155" s="28"/>
      <c r="Z2155" s="28"/>
      <c r="AA2155" s="28"/>
      <c r="AB2155" s="28"/>
      <c r="AC2155" s="28"/>
      <c r="AD2155" s="28"/>
      <c r="AE2155" s="70"/>
      <c r="AF2155" s="36"/>
      <c r="AG2155" s="6"/>
    </row>
    <row r="2156" spans="7:33" ht="20" customHeight="1" x14ac:dyDescent="0.25">
      <c r="G2156" s="6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55"/>
      <c r="U2156" s="161"/>
      <c r="V2156" s="164"/>
      <c r="W2156" s="164"/>
      <c r="X2156" s="11"/>
      <c r="Y2156" s="28"/>
      <c r="Z2156" s="28"/>
      <c r="AA2156" s="28"/>
      <c r="AB2156" s="28"/>
      <c r="AC2156" s="28"/>
      <c r="AD2156" s="28"/>
      <c r="AE2156" s="70"/>
      <c r="AF2156" s="36"/>
      <c r="AG2156" s="6"/>
    </row>
    <row r="2157" spans="7:33" ht="20" customHeight="1" x14ac:dyDescent="0.25">
      <c r="G2157" s="6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55"/>
      <c r="U2157" s="161"/>
      <c r="V2157" s="164"/>
      <c r="W2157" s="164"/>
      <c r="X2157" s="11"/>
      <c r="Y2157" s="28"/>
      <c r="Z2157" s="28"/>
      <c r="AA2157" s="28"/>
      <c r="AB2157" s="28"/>
      <c r="AC2157" s="28"/>
      <c r="AD2157" s="28"/>
      <c r="AE2157" s="70"/>
      <c r="AF2157" s="36"/>
      <c r="AG2157" s="6"/>
    </row>
    <row r="2158" spans="7:33" ht="20" customHeight="1" x14ac:dyDescent="0.25">
      <c r="G2158" s="6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55"/>
      <c r="U2158" s="161"/>
      <c r="V2158" s="164"/>
      <c r="W2158" s="164"/>
      <c r="X2158" s="11"/>
      <c r="Y2158" s="28"/>
      <c r="Z2158" s="28"/>
      <c r="AA2158" s="28"/>
      <c r="AB2158" s="28"/>
      <c r="AC2158" s="28"/>
      <c r="AD2158" s="28"/>
      <c r="AE2158" s="70"/>
      <c r="AF2158" s="36"/>
      <c r="AG2158" s="6"/>
    </row>
    <row r="2159" spans="7:33" ht="20" customHeight="1" x14ac:dyDescent="0.25">
      <c r="G2159" s="6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55"/>
      <c r="U2159" s="161"/>
      <c r="V2159" s="164"/>
      <c r="W2159" s="164"/>
      <c r="X2159" s="11"/>
      <c r="Y2159" s="28"/>
      <c r="Z2159" s="28"/>
      <c r="AA2159" s="28"/>
      <c r="AB2159" s="28"/>
      <c r="AC2159" s="28"/>
      <c r="AD2159" s="28"/>
      <c r="AE2159" s="70"/>
      <c r="AF2159" s="36"/>
      <c r="AG2159" s="6"/>
    </row>
    <row r="2160" spans="7:33" ht="20" customHeight="1" x14ac:dyDescent="0.25">
      <c r="G2160" s="6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55"/>
      <c r="U2160" s="161"/>
      <c r="V2160" s="164"/>
      <c r="W2160" s="164"/>
      <c r="X2160" s="11"/>
      <c r="Y2160" s="28"/>
      <c r="Z2160" s="28"/>
      <c r="AA2160" s="28"/>
      <c r="AB2160" s="28"/>
      <c r="AC2160" s="28"/>
      <c r="AD2160" s="28"/>
      <c r="AE2160" s="70"/>
      <c r="AF2160" s="36"/>
      <c r="AG2160" s="6"/>
    </row>
    <row r="2161" spans="7:33" ht="20" customHeight="1" x14ac:dyDescent="0.25">
      <c r="G2161" s="6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55"/>
      <c r="U2161" s="161"/>
      <c r="V2161" s="164"/>
      <c r="W2161" s="164"/>
      <c r="X2161" s="11"/>
      <c r="Y2161" s="28"/>
      <c r="Z2161" s="28"/>
      <c r="AA2161" s="28"/>
      <c r="AB2161" s="28"/>
      <c r="AC2161" s="28"/>
      <c r="AD2161" s="28"/>
      <c r="AE2161" s="70"/>
      <c r="AF2161" s="36"/>
      <c r="AG2161" s="6"/>
    </row>
    <row r="2162" spans="7:33" ht="20" customHeight="1" x14ac:dyDescent="0.25">
      <c r="G2162" s="6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55"/>
      <c r="U2162" s="161"/>
      <c r="V2162" s="164"/>
      <c r="W2162" s="164"/>
      <c r="X2162" s="11"/>
      <c r="Y2162" s="28"/>
      <c r="Z2162" s="28"/>
      <c r="AA2162" s="28"/>
      <c r="AB2162" s="28"/>
      <c r="AC2162" s="28"/>
      <c r="AD2162" s="28"/>
      <c r="AE2162" s="70"/>
      <c r="AF2162" s="36"/>
      <c r="AG2162" s="6"/>
    </row>
    <row r="2163" spans="7:33" ht="20" customHeight="1" x14ac:dyDescent="0.25">
      <c r="G2163" s="6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55"/>
      <c r="U2163" s="161"/>
      <c r="V2163" s="164"/>
      <c r="W2163" s="164"/>
      <c r="X2163" s="11"/>
      <c r="Y2163" s="28"/>
      <c r="Z2163" s="28"/>
      <c r="AA2163" s="28"/>
      <c r="AB2163" s="28"/>
      <c r="AC2163" s="28"/>
      <c r="AD2163" s="28"/>
      <c r="AE2163" s="70"/>
      <c r="AF2163" s="36"/>
      <c r="AG2163" s="6"/>
    </row>
    <row r="2164" spans="7:33" ht="20" customHeight="1" x14ac:dyDescent="0.25">
      <c r="G2164" s="6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55"/>
      <c r="U2164" s="161"/>
      <c r="V2164" s="164"/>
      <c r="W2164" s="164"/>
      <c r="X2164" s="11"/>
      <c r="Y2164" s="28"/>
      <c r="Z2164" s="28"/>
      <c r="AA2164" s="28"/>
      <c r="AB2164" s="28"/>
      <c r="AC2164" s="28"/>
      <c r="AD2164" s="28"/>
      <c r="AE2164" s="70"/>
      <c r="AF2164" s="36"/>
      <c r="AG2164" s="6"/>
    </row>
    <row r="2165" spans="7:33" ht="20" customHeight="1" x14ac:dyDescent="0.25">
      <c r="G2165" s="6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55"/>
      <c r="U2165" s="161"/>
      <c r="V2165" s="164"/>
      <c r="W2165" s="164"/>
      <c r="X2165" s="11"/>
      <c r="Y2165" s="28"/>
      <c r="Z2165" s="28"/>
      <c r="AA2165" s="28"/>
      <c r="AB2165" s="28"/>
      <c r="AC2165" s="28"/>
      <c r="AD2165" s="28"/>
      <c r="AE2165" s="70"/>
      <c r="AF2165" s="36"/>
      <c r="AG2165" s="6"/>
    </row>
    <row r="2166" spans="7:33" ht="20" customHeight="1" x14ac:dyDescent="0.25">
      <c r="G2166" s="6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55"/>
      <c r="U2166" s="161"/>
      <c r="V2166" s="164"/>
      <c r="W2166" s="164"/>
      <c r="X2166" s="11"/>
      <c r="Y2166" s="28"/>
      <c r="Z2166" s="28"/>
      <c r="AA2166" s="28"/>
      <c r="AB2166" s="28"/>
      <c r="AC2166" s="28"/>
      <c r="AD2166" s="28"/>
      <c r="AE2166" s="70"/>
      <c r="AF2166" s="36"/>
      <c r="AG2166" s="6"/>
    </row>
    <row r="2167" spans="7:33" ht="20" customHeight="1" x14ac:dyDescent="0.25">
      <c r="G2167" s="6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55"/>
      <c r="U2167" s="161"/>
      <c r="V2167" s="164"/>
      <c r="W2167" s="164"/>
      <c r="X2167" s="11"/>
      <c r="Y2167" s="28"/>
      <c r="Z2167" s="28"/>
      <c r="AA2167" s="28"/>
      <c r="AB2167" s="28"/>
      <c r="AC2167" s="28"/>
      <c r="AD2167" s="28"/>
      <c r="AE2167" s="70"/>
      <c r="AF2167" s="36"/>
      <c r="AG2167" s="6"/>
    </row>
    <row r="2168" spans="7:33" ht="20" customHeight="1" x14ac:dyDescent="0.25">
      <c r="G2168" s="6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55"/>
      <c r="U2168" s="161"/>
      <c r="V2168" s="164"/>
      <c r="W2168" s="164"/>
      <c r="X2168" s="11"/>
      <c r="Y2168" s="28"/>
      <c r="Z2168" s="28"/>
      <c r="AA2168" s="28"/>
      <c r="AB2168" s="28"/>
      <c r="AC2168" s="28"/>
      <c r="AD2168" s="28"/>
      <c r="AE2168" s="70"/>
      <c r="AF2168" s="36"/>
      <c r="AG2168" s="6"/>
    </row>
    <row r="2169" spans="7:33" ht="20" customHeight="1" x14ac:dyDescent="0.25">
      <c r="G2169" s="6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55"/>
      <c r="U2169" s="161"/>
      <c r="V2169" s="164"/>
      <c r="W2169" s="164"/>
      <c r="X2169" s="11"/>
      <c r="Y2169" s="28"/>
      <c r="Z2169" s="28"/>
      <c r="AA2169" s="28"/>
      <c r="AB2169" s="28"/>
      <c r="AC2169" s="28"/>
      <c r="AD2169" s="28"/>
      <c r="AE2169" s="70"/>
      <c r="AF2169" s="36"/>
      <c r="AG2169" s="6"/>
    </row>
    <row r="2170" spans="7:33" ht="20" customHeight="1" x14ac:dyDescent="0.25">
      <c r="G2170" s="6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55"/>
      <c r="U2170" s="161"/>
      <c r="V2170" s="164"/>
      <c r="W2170" s="164"/>
      <c r="X2170" s="11"/>
      <c r="Y2170" s="28"/>
      <c r="Z2170" s="28"/>
      <c r="AA2170" s="28"/>
      <c r="AB2170" s="28"/>
      <c r="AC2170" s="28"/>
      <c r="AD2170" s="28"/>
      <c r="AE2170" s="70"/>
      <c r="AF2170" s="36"/>
      <c r="AG2170" s="6"/>
    </row>
    <row r="2171" spans="7:33" ht="20" customHeight="1" x14ac:dyDescent="0.25">
      <c r="G2171" s="6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55"/>
      <c r="U2171" s="161"/>
      <c r="V2171" s="164"/>
      <c r="W2171" s="164"/>
      <c r="X2171" s="11"/>
      <c r="Y2171" s="28"/>
      <c r="Z2171" s="28"/>
      <c r="AA2171" s="28"/>
      <c r="AB2171" s="28"/>
      <c r="AC2171" s="28"/>
      <c r="AD2171" s="28"/>
      <c r="AE2171" s="70"/>
      <c r="AF2171" s="36"/>
      <c r="AG2171" s="6"/>
    </row>
    <row r="2172" spans="7:33" ht="20" customHeight="1" x14ac:dyDescent="0.25">
      <c r="G2172" s="6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55"/>
      <c r="U2172" s="161"/>
      <c r="V2172" s="164"/>
      <c r="W2172" s="164"/>
      <c r="X2172" s="11"/>
      <c r="Y2172" s="28"/>
      <c r="Z2172" s="28"/>
      <c r="AA2172" s="28"/>
      <c r="AB2172" s="28"/>
      <c r="AC2172" s="28"/>
      <c r="AD2172" s="28"/>
      <c r="AE2172" s="70"/>
      <c r="AF2172" s="36"/>
      <c r="AG2172" s="6"/>
    </row>
    <row r="2173" spans="7:33" ht="20" customHeight="1" x14ac:dyDescent="0.25">
      <c r="G2173" s="6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55"/>
      <c r="U2173" s="161"/>
      <c r="V2173" s="164"/>
      <c r="W2173" s="164"/>
      <c r="X2173" s="11"/>
      <c r="Y2173" s="28"/>
      <c r="Z2173" s="28"/>
      <c r="AA2173" s="28"/>
      <c r="AB2173" s="28"/>
      <c r="AC2173" s="28"/>
      <c r="AD2173" s="28"/>
      <c r="AE2173" s="70"/>
      <c r="AF2173" s="36"/>
      <c r="AG2173" s="6"/>
    </row>
    <row r="2174" spans="7:33" ht="20" customHeight="1" x14ac:dyDescent="0.25">
      <c r="G2174" s="6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55"/>
      <c r="U2174" s="161"/>
      <c r="V2174" s="164"/>
      <c r="W2174" s="164"/>
      <c r="X2174" s="11"/>
      <c r="Y2174" s="28"/>
      <c r="Z2174" s="28"/>
      <c r="AA2174" s="28"/>
      <c r="AB2174" s="28"/>
      <c r="AC2174" s="28"/>
      <c r="AD2174" s="28"/>
      <c r="AE2174" s="70"/>
      <c r="AF2174" s="36"/>
      <c r="AG2174" s="6"/>
    </row>
    <row r="2175" spans="7:33" ht="20" customHeight="1" x14ac:dyDescent="0.25">
      <c r="G2175" s="6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55"/>
      <c r="U2175" s="161"/>
      <c r="V2175" s="164"/>
      <c r="W2175" s="164"/>
      <c r="X2175" s="11"/>
      <c r="Y2175" s="28"/>
      <c r="Z2175" s="28"/>
      <c r="AA2175" s="28"/>
      <c r="AB2175" s="28"/>
      <c r="AC2175" s="28"/>
      <c r="AD2175" s="28"/>
      <c r="AE2175" s="70"/>
      <c r="AF2175" s="36"/>
      <c r="AG2175" s="6"/>
    </row>
    <row r="2176" spans="7:33" ht="20" customHeight="1" x14ac:dyDescent="0.25">
      <c r="G2176" s="6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55"/>
      <c r="U2176" s="161"/>
      <c r="V2176" s="164"/>
      <c r="W2176" s="164"/>
      <c r="X2176" s="11"/>
      <c r="Y2176" s="28"/>
      <c r="Z2176" s="28"/>
      <c r="AA2176" s="28"/>
      <c r="AB2176" s="28"/>
      <c r="AC2176" s="28"/>
      <c r="AD2176" s="28"/>
      <c r="AE2176" s="70"/>
      <c r="AF2176" s="36"/>
      <c r="AG2176" s="6"/>
    </row>
    <row r="2177" spans="7:33" ht="20" customHeight="1" x14ac:dyDescent="0.25">
      <c r="G2177" s="6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55"/>
      <c r="U2177" s="161"/>
      <c r="V2177" s="164"/>
      <c r="W2177" s="164"/>
      <c r="X2177" s="11"/>
      <c r="Y2177" s="28"/>
      <c r="Z2177" s="28"/>
      <c r="AA2177" s="28"/>
      <c r="AB2177" s="28"/>
      <c r="AC2177" s="28"/>
      <c r="AD2177" s="28"/>
      <c r="AE2177" s="70"/>
      <c r="AF2177" s="36"/>
      <c r="AG2177" s="6"/>
    </row>
    <row r="2178" spans="7:33" ht="20" customHeight="1" x14ac:dyDescent="0.25">
      <c r="G2178" s="6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55"/>
      <c r="U2178" s="161"/>
      <c r="V2178" s="164"/>
      <c r="W2178" s="164"/>
      <c r="X2178" s="11"/>
      <c r="Y2178" s="28"/>
      <c r="Z2178" s="28"/>
      <c r="AA2178" s="28"/>
      <c r="AB2178" s="28"/>
      <c r="AC2178" s="28"/>
      <c r="AD2178" s="28"/>
      <c r="AE2178" s="70"/>
      <c r="AF2178" s="36"/>
      <c r="AG2178" s="6"/>
    </row>
    <row r="2179" spans="7:33" ht="20" customHeight="1" x14ac:dyDescent="0.25">
      <c r="G2179" s="6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55"/>
      <c r="U2179" s="161"/>
      <c r="V2179" s="164"/>
      <c r="W2179" s="164"/>
      <c r="X2179" s="11"/>
      <c r="Y2179" s="28"/>
      <c r="Z2179" s="28"/>
      <c r="AA2179" s="28"/>
      <c r="AB2179" s="28"/>
      <c r="AC2179" s="28"/>
      <c r="AD2179" s="28"/>
      <c r="AE2179" s="70"/>
      <c r="AF2179" s="36"/>
      <c r="AG2179" s="6"/>
    </row>
    <row r="2180" spans="7:33" ht="20" customHeight="1" x14ac:dyDescent="0.25">
      <c r="G2180" s="6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55"/>
      <c r="U2180" s="161"/>
      <c r="V2180" s="164"/>
      <c r="W2180" s="164"/>
      <c r="X2180" s="11"/>
      <c r="Y2180" s="28"/>
      <c r="Z2180" s="28"/>
      <c r="AA2180" s="28"/>
      <c r="AB2180" s="28"/>
      <c r="AC2180" s="28"/>
      <c r="AD2180" s="28"/>
      <c r="AE2180" s="70"/>
      <c r="AF2180" s="36"/>
      <c r="AG2180" s="6"/>
    </row>
    <row r="2181" spans="7:33" ht="20" customHeight="1" x14ac:dyDescent="0.25">
      <c r="G2181" s="6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55"/>
      <c r="U2181" s="161"/>
      <c r="V2181" s="164"/>
      <c r="W2181" s="164"/>
      <c r="X2181" s="11"/>
      <c r="Y2181" s="28"/>
      <c r="Z2181" s="28"/>
      <c r="AA2181" s="28"/>
      <c r="AB2181" s="28"/>
      <c r="AC2181" s="28"/>
      <c r="AD2181" s="28"/>
      <c r="AE2181" s="70"/>
      <c r="AF2181" s="36"/>
      <c r="AG2181" s="6"/>
    </row>
    <row r="2182" spans="7:33" ht="20" customHeight="1" x14ac:dyDescent="0.25">
      <c r="G2182" s="6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55"/>
      <c r="U2182" s="161"/>
      <c r="V2182" s="164"/>
      <c r="W2182" s="164"/>
      <c r="X2182" s="11"/>
      <c r="Y2182" s="28"/>
      <c r="Z2182" s="28"/>
      <c r="AA2182" s="28"/>
      <c r="AB2182" s="28"/>
      <c r="AC2182" s="28"/>
      <c r="AD2182" s="28"/>
      <c r="AE2182" s="70"/>
      <c r="AF2182" s="36"/>
      <c r="AG2182" s="6"/>
    </row>
    <row r="2183" spans="7:33" ht="20" customHeight="1" x14ac:dyDescent="0.25">
      <c r="G2183" s="6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55"/>
      <c r="U2183" s="161"/>
      <c r="V2183" s="164"/>
      <c r="W2183" s="164"/>
      <c r="X2183" s="11"/>
      <c r="Y2183" s="28"/>
      <c r="Z2183" s="28"/>
      <c r="AA2183" s="28"/>
      <c r="AB2183" s="28"/>
      <c r="AC2183" s="28"/>
      <c r="AD2183" s="28"/>
      <c r="AE2183" s="70"/>
      <c r="AF2183" s="36"/>
      <c r="AG2183" s="6"/>
    </row>
    <row r="2184" spans="7:33" ht="20" customHeight="1" x14ac:dyDescent="0.25">
      <c r="G2184" s="6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55"/>
      <c r="U2184" s="161"/>
      <c r="V2184" s="164"/>
      <c r="W2184" s="164"/>
      <c r="X2184" s="11"/>
      <c r="Y2184" s="28"/>
      <c r="Z2184" s="28"/>
      <c r="AA2184" s="28"/>
      <c r="AB2184" s="28"/>
      <c r="AC2184" s="28"/>
      <c r="AD2184" s="28"/>
      <c r="AE2184" s="70"/>
      <c r="AF2184" s="36"/>
      <c r="AG2184" s="6"/>
    </row>
    <row r="2185" spans="7:33" ht="20" customHeight="1" x14ac:dyDescent="0.25">
      <c r="G2185" s="6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55"/>
      <c r="U2185" s="161"/>
      <c r="V2185" s="164"/>
      <c r="W2185" s="164"/>
      <c r="X2185" s="11"/>
      <c r="Y2185" s="28"/>
      <c r="Z2185" s="28"/>
      <c r="AA2185" s="28"/>
      <c r="AB2185" s="28"/>
      <c r="AC2185" s="28"/>
      <c r="AD2185" s="28"/>
      <c r="AE2185" s="70"/>
      <c r="AF2185" s="36"/>
      <c r="AG2185" s="6"/>
    </row>
    <row r="2186" spans="7:33" ht="20" customHeight="1" x14ac:dyDescent="0.25">
      <c r="G2186" s="6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55"/>
      <c r="U2186" s="161"/>
      <c r="V2186" s="164"/>
      <c r="W2186" s="164"/>
      <c r="X2186" s="11"/>
      <c r="Y2186" s="28"/>
      <c r="Z2186" s="28"/>
      <c r="AA2186" s="28"/>
      <c r="AB2186" s="28"/>
      <c r="AC2186" s="28"/>
      <c r="AD2186" s="28"/>
      <c r="AE2186" s="70"/>
      <c r="AF2186" s="36"/>
      <c r="AG2186" s="6"/>
    </row>
    <row r="2187" spans="7:33" ht="20" customHeight="1" x14ac:dyDescent="0.25">
      <c r="G2187" s="6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55"/>
      <c r="U2187" s="161"/>
      <c r="V2187" s="164"/>
      <c r="W2187" s="164"/>
      <c r="X2187" s="11"/>
      <c r="Y2187" s="28"/>
      <c r="Z2187" s="28"/>
      <c r="AA2187" s="28"/>
      <c r="AB2187" s="28"/>
      <c r="AC2187" s="28"/>
      <c r="AD2187" s="28"/>
      <c r="AE2187" s="70"/>
      <c r="AF2187" s="36"/>
      <c r="AG2187" s="6"/>
    </row>
    <row r="2188" spans="7:33" ht="20" customHeight="1" x14ac:dyDescent="0.25">
      <c r="G2188" s="6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55"/>
      <c r="U2188" s="161"/>
      <c r="V2188" s="164"/>
      <c r="W2188" s="164"/>
      <c r="X2188" s="11"/>
      <c r="Y2188" s="28"/>
      <c r="Z2188" s="28"/>
      <c r="AA2188" s="28"/>
      <c r="AB2188" s="28"/>
      <c r="AC2188" s="28"/>
      <c r="AD2188" s="28"/>
      <c r="AE2188" s="70"/>
      <c r="AF2188" s="36"/>
      <c r="AG2188" s="6"/>
    </row>
    <row r="2189" spans="7:33" ht="20" customHeight="1" x14ac:dyDescent="0.25">
      <c r="G2189" s="6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55"/>
      <c r="U2189" s="161"/>
      <c r="V2189" s="164"/>
      <c r="W2189" s="164"/>
      <c r="X2189" s="11"/>
      <c r="Y2189" s="28"/>
      <c r="Z2189" s="28"/>
      <c r="AA2189" s="28"/>
      <c r="AB2189" s="28"/>
      <c r="AC2189" s="28"/>
      <c r="AD2189" s="28"/>
      <c r="AE2189" s="70"/>
      <c r="AF2189" s="36"/>
      <c r="AG2189" s="6"/>
    </row>
    <row r="2190" spans="7:33" ht="20" customHeight="1" x14ac:dyDescent="0.25">
      <c r="G2190" s="6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55"/>
      <c r="U2190" s="161"/>
      <c r="V2190" s="164"/>
      <c r="W2190" s="164"/>
      <c r="X2190" s="11"/>
      <c r="Y2190" s="28"/>
      <c r="Z2190" s="28"/>
      <c r="AA2190" s="28"/>
      <c r="AB2190" s="28"/>
      <c r="AC2190" s="28"/>
      <c r="AD2190" s="28"/>
      <c r="AE2190" s="70"/>
      <c r="AF2190" s="36"/>
      <c r="AG2190" s="6"/>
    </row>
    <row r="2191" spans="7:33" ht="20" customHeight="1" x14ac:dyDescent="0.25">
      <c r="G2191" s="6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55"/>
      <c r="U2191" s="161"/>
      <c r="V2191" s="164"/>
      <c r="W2191" s="164"/>
      <c r="X2191" s="11"/>
      <c r="Y2191" s="28"/>
      <c r="Z2191" s="28"/>
      <c r="AA2191" s="28"/>
      <c r="AB2191" s="28"/>
      <c r="AC2191" s="28"/>
      <c r="AD2191" s="28"/>
      <c r="AE2191" s="70"/>
      <c r="AF2191" s="36"/>
      <c r="AG2191" s="6"/>
    </row>
    <row r="2192" spans="7:33" ht="20" customHeight="1" x14ac:dyDescent="0.25">
      <c r="G2192" s="6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55"/>
      <c r="U2192" s="161"/>
      <c r="V2192" s="164"/>
      <c r="W2192" s="164"/>
      <c r="X2192" s="11"/>
      <c r="Y2192" s="28"/>
      <c r="Z2192" s="28"/>
      <c r="AA2192" s="28"/>
      <c r="AB2192" s="28"/>
      <c r="AC2192" s="28"/>
      <c r="AD2192" s="28"/>
      <c r="AE2192" s="70"/>
      <c r="AF2192" s="36"/>
      <c r="AG2192" s="6"/>
    </row>
    <row r="2193" spans="7:33" ht="20" customHeight="1" x14ac:dyDescent="0.25">
      <c r="G2193" s="6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55"/>
      <c r="U2193" s="161"/>
      <c r="V2193" s="164"/>
      <c r="W2193" s="164"/>
      <c r="X2193" s="11"/>
      <c r="Y2193" s="28"/>
      <c r="Z2193" s="28"/>
      <c r="AA2193" s="28"/>
      <c r="AB2193" s="28"/>
      <c r="AC2193" s="28"/>
      <c r="AD2193" s="28"/>
      <c r="AE2193" s="70"/>
      <c r="AF2193" s="36"/>
      <c r="AG2193" s="6"/>
    </row>
    <row r="2194" spans="7:33" ht="20" customHeight="1" x14ac:dyDescent="0.25">
      <c r="G2194" s="6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55"/>
      <c r="U2194" s="161"/>
      <c r="V2194" s="164"/>
      <c r="W2194" s="164"/>
      <c r="X2194" s="11"/>
      <c r="Y2194" s="28"/>
      <c r="Z2194" s="28"/>
      <c r="AA2194" s="28"/>
      <c r="AB2194" s="28"/>
      <c r="AC2194" s="28"/>
      <c r="AD2194" s="28"/>
      <c r="AE2194" s="70"/>
      <c r="AF2194" s="36"/>
      <c r="AG2194" s="6"/>
    </row>
    <row r="2195" spans="7:33" ht="20" customHeight="1" x14ac:dyDescent="0.25">
      <c r="G2195" s="6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55"/>
      <c r="U2195" s="161"/>
      <c r="V2195" s="164"/>
      <c r="W2195" s="164"/>
      <c r="X2195" s="11"/>
      <c r="Y2195" s="28"/>
      <c r="Z2195" s="28"/>
      <c r="AA2195" s="28"/>
      <c r="AB2195" s="28"/>
      <c r="AC2195" s="28"/>
      <c r="AD2195" s="28"/>
      <c r="AE2195" s="70"/>
      <c r="AF2195" s="36"/>
      <c r="AG2195" s="6"/>
    </row>
    <row r="2196" spans="7:33" ht="20" customHeight="1" x14ac:dyDescent="0.25">
      <c r="G2196" s="6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55"/>
      <c r="U2196" s="161"/>
      <c r="V2196" s="164"/>
      <c r="W2196" s="164"/>
      <c r="X2196" s="11"/>
      <c r="Y2196" s="28"/>
      <c r="Z2196" s="28"/>
      <c r="AA2196" s="28"/>
      <c r="AB2196" s="28"/>
      <c r="AC2196" s="28"/>
      <c r="AD2196" s="28"/>
      <c r="AE2196" s="70"/>
      <c r="AF2196" s="36"/>
      <c r="AG2196" s="6"/>
    </row>
    <row r="2197" spans="7:33" ht="20" customHeight="1" x14ac:dyDescent="0.25">
      <c r="G2197" s="6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55"/>
      <c r="U2197" s="161"/>
      <c r="V2197" s="164"/>
      <c r="W2197" s="164"/>
      <c r="X2197" s="11"/>
      <c r="Y2197" s="28"/>
      <c r="Z2197" s="28"/>
      <c r="AA2197" s="28"/>
      <c r="AB2197" s="28"/>
      <c r="AC2197" s="28"/>
      <c r="AD2197" s="28"/>
      <c r="AE2197" s="70"/>
      <c r="AF2197" s="36"/>
      <c r="AG2197" s="6"/>
    </row>
    <row r="2198" spans="7:33" ht="20" customHeight="1" x14ac:dyDescent="0.25">
      <c r="G2198" s="6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55"/>
      <c r="U2198" s="161"/>
      <c r="V2198" s="164"/>
      <c r="W2198" s="164"/>
      <c r="X2198" s="11"/>
      <c r="Y2198" s="28"/>
      <c r="Z2198" s="28"/>
      <c r="AA2198" s="28"/>
      <c r="AB2198" s="28"/>
      <c r="AC2198" s="28"/>
      <c r="AD2198" s="28"/>
      <c r="AE2198" s="70"/>
      <c r="AF2198" s="36"/>
      <c r="AG2198" s="6"/>
    </row>
    <row r="2199" spans="7:33" ht="20" customHeight="1" x14ac:dyDescent="0.25">
      <c r="G2199" s="6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55"/>
      <c r="U2199" s="161"/>
      <c r="V2199" s="164"/>
      <c r="W2199" s="164"/>
      <c r="X2199" s="11"/>
      <c r="Y2199" s="28"/>
      <c r="Z2199" s="28"/>
      <c r="AA2199" s="28"/>
      <c r="AB2199" s="28"/>
      <c r="AC2199" s="28"/>
      <c r="AD2199" s="28"/>
      <c r="AE2199" s="70"/>
      <c r="AF2199" s="36"/>
      <c r="AG2199" s="6"/>
    </row>
    <row r="2200" spans="7:33" ht="20" customHeight="1" x14ac:dyDescent="0.25">
      <c r="G2200" s="6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55"/>
      <c r="U2200" s="161"/>
      <c r="V2200" s="164"/>
      <c r="W2200" s="164"/>
      <c r="X2200" s="11"/>
      <c r="Y2200" s="28"/>
      <c r="Z2200" s="28"/>
      <c r="AA2200" s="28"/>
      <c r="AB2200" s="28"/>
      <c r="AC2200" s="28"/>
      <c r="AD2200" s="28"/>
      <c r="AE2200" s="70"/>
      <c r="AF2200" s="36"/>
      <c r="AG2200" s="6"/>
    </row>
    <row r="2201" spans="7:33" ht="20" customHeight="1" x14ac:dyDescent="0.25">
      <c r="G2201" s="6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55"/>
      <c r="U2201" s="161"/>
      <c r="V2201" s="164"/>
      <c r="W2201" s="164"/>
      <c r="X2201" s="11"/>
      <c r="Y2201" s="28"/>
      <c r="Z2201" s="28"/>
      <c r="AA2201" s="28"/>
      <c r="AB2201" s="28"/>
      <c r="AC2201" s="28"/>
      <c r="AD2201" s="28"/>
      <c r="AE2201" s="70"/>
      <c r="AF2201" s="36"/>
      <c r="AG2201" s="6"/>
    </row>
    <row r="2202" spans="7:33" ht="20" customHeight="1" x14ac:dyDescent="0.25">
      <c r="G2202" s="6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55"/>
      <c r="U2202" s="161"/>
      <c r="V2202" s="164"/>
      <c r="W2202" s="164"/>
      <c r="X2202" s="11"/>
      <c r="Y2202" s="28"/>
      <c r="Z2202" s="28"/>
      <c r="AA2202" s="28"/>
      <c r="AB2202" s="28"/>
      <c r="AC2202" s="28"/>
      <c r="AD2202" s="28"/>
      <c r="AE2202" s="70"/>
      <c r="AF2202" s="36"/>
      <c r="AG2202" s="6"/>
    </row>
    <row r="2203" spans="7:33" ht="20" customHeight="1" x14ac:dyDescent="0.25">
      <c r="G2203" s="6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55"/>
      <c r="U2203" s="161"/>
      <c r="V2203" s="164"/>
      <c r="W2203" s="164"/>
      <c r="X2203" s="11"/>
      <c r="Y2203" s="28"/>
      <c r="Z2203" s="28"/>
      <c r="AA2203" s="28"/>
      <c r="AB2203" s="28"/>
      <c r="AC2203" s="28"/>
      <c r="AD2203" s="28"/>
      <c r="AE2203" s="70"/>
      <c r="AF2203" s="36"/>
      <c r="AG2203" s="6"/>
    </row>
    <row r="2204" spans="7:33" ht="20" customHeight="1" x14ac:dyDescent="0.25">
      <c r="G2204" s="6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55"/>
      <c r="U2204" s="161"/>
      <c r="V2204" s="164"/>
      <c r="W2204" s="164"/>
      <c r="X2204" s="11"/>
      <c r="Y2204" s="28"/>
      <c r="Z2204" s="28"/>
      <c r="AA2204" s="28"/>
      <c r="AB2204" s="28"/>
      <c r="AC2204" s="28"/>
      <c r="AD2204" s="28"/>
      <c r="AE2204" s="70"/>
      <c r="AF2204" s="36"/>
      <c r="AG2204" s="6"/>
    </row>
    <row r="2205" spans="7:33" ht="20" customHeight="1" x14ac:dyDescent="0.25">
      <c r="G2205" s="6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55"/>
      <c r="U2205" s="161"/>
      <c r="V2205" s="164"/>
      <c r="W2205" s="164"/>
      <c r="X2205" s="11"/>
      <c r="Y2205" s="28"/>
      <c r="Z2205" s="28"/>
      <c r="AA2205" s="28"/>
      <c r="AB2205" s="28"/>
      <c r="AC2205" s="28"/>
      <c r="AD2205" s="28"/>
      <c r="AE2205" s="70"/>
      <c r="AF2205" s="36"/>
      <c r="AG2205" s="6"/>
    </row>
    <row r="2206" spans="7:33" ht="20" customHeight="1" x14ac:dyDescent="0.25">
      <c r="G2206" s="6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55"/>
      <c r="U2206" s="161"/>
      <c r="V2206" s="164"/>
      <c r="W2206" s="164"/>
      <c r="X2206" s="11"/>
      <c r="Y2206" s="28"/>
      <c r="Z2206" s="28"/>
      <c r="AA2206" s="28"/>
      <c r="AB2206" s="28"/>
      <c r="AC2206" s="28"/>
      <c r="AD2206" s="28"/>
      <c r="AE2206" s="70"/>
      <c r="AF2206" s="36"/>
      <c r="AG2206" s="6"/>
    </row>
    <row r="2207" spans="7:33" ht="20" customHeight="1" x14ac:dyDescent="0.25">
      <c r="G2207" s="6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55"/>
      <c r="U2207" s="161"/>
      <c r="V2207" s="164"/>
      <c r="W2207" s="164"/>
      <c r="X2207" s="11"/>
      <c r="Y2207" s="28"/>
      <c r="Z2207" s="28"/>
      <c r="AA2207" s="28"/>
      <c r="AB2207" s="28"/>
      <c r="AC2207" s="28"/>
      <c r="AD2207" s="28"/>
      <c r="AE2207" s="70"/>
      <c r="AF2207" s="36"/>
      <c r="AG2207" s="6"/>
    </row>
    <row r="2208" spans="7:33" ht="20" customHeight="1" x14ac:dyDescent="0.25">
      <c r="G2208" s="6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55"/>
      <c r="U2208" s="161"/>
      <c r="V2208" s="164"/>
      <c r="W2208" s="164"/>
      <c r="X2208" s="11"/>
      <c r="Y2208" s="28"/>
      <c r="Z2208" s="28"/>
      <c r="AA2208" s="28"/>
      <c r="AB2208" s="28"/>
      <c r="AC2208" s="28"/>
      <c r="AD2208" s="28"/>
      <c r="AE2208" s="70"/>
      <c r="AF2208" s="36"/>
      <c r="AG2208" s="6"/>
    </row>
    <row r="2209" spans="7:33" ht="20" customHeight="1" x14ac:dyDescent="0.25">
      <c r="G2209" s="6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55"/>
      <c r="U2209" s="161"/>
      <c r="V2209" s="164"/>
      <c r="W2209" s="164"/>
      <c r="X2209" s="11"/>
      <c r="Y2209" s="28"/>
      <c r="Z2209" s="28"/>
      <c r="AA2209" s="28"/>
      <c r="AB2209" s="28"/>
      <c r="AC2209" s="28"/>
      <c r="AD2209" s="28"/>
      <c r="AE2209" s="70"/>
      <c r="AF2209" s="36"/>
      <c r="AG2209" s="6"/>
    </row>
    <row r="2210" spans="7:33" ht="20" customHeight="1" x14ac:dyDescent="0.25">
      <c r="G2210" s="6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55"/>
      <c r="U2210" s="161"/>
      <c r="V2210" s="164"/>
      <c r="W2210" s="164"/>
      <c r="X2210" s="11"/>
      <c r="Y2210" s="28"/>
      <c r="Z2210" s="28"/>
      <c r="AA2210" s="28"/>
      <c r="AB2210" s="28"/>
      <c r="AC2210" s="28"/>
      <c r="AD2210" s="28"/>
      <c r="AE2210" s="70"/>
      <c r="AF2210" s="36"/>
      <c r="AG2210" s="6"/>
    </row>
    <row r="2211" spans="7:33" ht="20" customHeight="1" x14ac:dyDescent="0.25">
      <c r="G2211" s="6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55"/>
      <c r="U2211" s="161"/>
      <c r="V2211" s="164"/>
      <c r="W2211" s="164"/>
      <c r="X2211" s="11"/>
      <c r="Y2211" s="28"/>
      <c r="Z2211" s="28"/>
      <c r="AA2211" s="28"/>
      <c r="AB2211" s="28"/>
      <c r="AC2211" s="28"/>
      <c r="AD2211" s="28"/>
      <c r="AE2211" s="70"/>
      <c r="AF2211" s="36"/>
      <c r="AG2211" s="6"/>
    </row>
    <row r="2212" spans="7:33" ht="20" customHeight="1" x14ac:dyDescent="0.25">
      <c r="G2212" s="6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55"/>
      <c r="U2212" s="161"/>
      <c r="V2212" s="164"/>
      <c r="W2212" s="164"/>
      <c r="X2212" s="11"/>
      <c r="Y2212" s="28"/>
      <c r="Z2212" s="28"/>
      <c r="AA2212" s="28"/>
      <c r="AB2212" s="28"/>
      <c r="AC2212" s="28"/>
      <c r="AD2212" s="28"/>
      <c r="AE2212" s="70"/>
      <c r="AF2212" s="36"/>
      <c r="AG2212" s="6"/>
    </row>
    <row r="2213" spans="7:33" ht="20" customHeight="1" x14ac:dyDescent="0.25">
      <c r="G2213" s="6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55"/>
      <c r="U2213" s="161"/>
      <c r="V2213" s="164"/>
      <c r="W2213" s="164"/>
      <c r="X2213" s="11"/>
      <c r="Y2213" s="28"/>
      <c r="Z2213" s="28"/>
      <c r="AA2213" s="28"/>
      <c r="AB2213" s="28"/>
      <c r="AC2213" s="28"/>
      <c r="AD2213" s="28"/>
      <c r="AE2213" s="70"/>
      <c r="AF2213" s="36"/>
      <c r="AG2213" s="6"/>
    </row>
    <row r="2214" spans="7:33" ht="20" customHeight="1" x14ac:dyDescent="0.25">
      <c r="G2214" s="6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55"/>
      <c r="U2214" s="161"/>
      <c r="V2214" s="164"/>
      <c r="W2214" s="164"/>
      <c r="X2214" s="11"/>
      <c r="Y2214" s="28"/>
      <c r="Z2214" s="28"/>
      <c r="AA2214" s="28"/>
      <c r="AB2214" s="28"/>
      <c r="AC2214" s="28"/>
      <c r="AD2214" s="28"/>
      <c r="AE2214" s="70"/>
      <c r="AF2214" s="36"/>
      <c r="AG2214" s="6"/>
    </row>
    <row r="2215" spans="7:33" ht="20" customHeight="1" x14ac:dyDescent="0.25">
      <c r="G2215" s="6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55"/>
      <c r="U2215" s="161"/>
      <c r="V2215" s="164"/>
      <c r="W2215" s="164"/>
      <c r="X2215" s="11"/>
      <c r="Y2215" s="28"/>
      <c r="Z2215" s="28"/>
      <c r="AA2215" s="28"/>
      <c r="AB2215" s="28"/>
      <c r="AC2215" s="28"/>
      <c r="AD2215" s="28"/>
      <c r="AE2215" s="70"/>
      <c r="AF2215" s="36"/>
      <c r="AG2215" s="6"/>
    </row>
    <row r="2216" spans="7:33" ht="20" customHeight="1" x14ac:dyDescent="0.25">
      <c r="G2216" s="6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55"/>
      <c r="U2216" s="161"/>
      <c r="V2216" s="164"/>
      <c r="W2216" s="164"/>
      <c r="X2216" s="11"/>
      <c r="Y2216" s="28"/>
      <c r="Z2216" s="28"/>
      <c r="AA2216" s="28"/>
      <c r="AB2216" s="28"/>
      <c r="AC2216" s="28"/>
      <c r="AD2216" s="28"/>
      <c r="AE2216" s="70"/>
      <c r="AF2216" s="36"/>
      <c r="AG2216" s="6"/>
    </row>
    <row r="2217" spans="7:33" ht="20" customHeight="1" x14ac:dyDescent="0.25">
      <c r="G2217" s="6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55"/>
      <c r="U2217" s="161"/>
      <c r="V2217" s="164"/>
      <c r="W2217" s="164"/>
      <c r="X2217" s="11"/>
      <c r="Y2217" s="28"/>
      <c r="Z2217" s="28"/>
      <c r="AA2217" s="28"/>
      <c r="AB2217" s="28"/>
      <c r="AC2217" s="28"/>
      <c r="AD2217" s="28"/>
      <c r="AE2217" s="70"/>
      <c r="AF2217" s="36"/>
      <c r="AG2217" s="6"/>
    </row>
    <row r="2218" spans="7:33" ht="20" customHeight="1" x14ac:dyDescent="0.25">
      <c r="G2218" s="6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55"/>
      <c r="U2218" s="161"/>
      <c r="V2218" s="164"/>
      <c r="W2218" s="164"/>
      <c r="X2218" s="11"/>
      <c r="Y2218" s="28"/>
      <c r="Z2218" s="28"/>
      <c r="AA2218" s="28"/>
      <c r="AB2218" s="28"/>
      <c r="AC2218" s="28"/>
      <c r="AD2218" s="28"/>
      <c r="AE2218" s="70"/>
      <c r="AF2218" s="36"/>
      <c r="AG2218" s="6"/>
    </row>
    <row r="2219" spans="7:33" ht="20" customHeight="1" x14ac:dyDescent="0.25">
      <c r="G2219" s="6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55"/>
      <c r="U2219" s="161"/>
      <c r="V2219" s="164"/>
      <c r="W2219" s="164"/>
      <c r="X2219" s="11"/>
      <c r="Y2219" s="28"/>
      <c r="Z2219" s="28"/>
      <c r="AA2219" s="28"/>
      <c r="AB2219" s="28"/>
      <c r="AC2219" s="28"/>
      <c r="AD2219" s="28"/>
      <c r="AE2219" s="70"/>
      <c r="AF2219" s="36"/>
      <c r="AG2219" s="6"/>
    </row>
    <row r="2220" spans="7:33" ht="20" customHeight="1" x14ac:dyDescent="0.25">
      <c r="G2220" s="6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55"/>
      <c r="U2220" s="161"/>
      <c r="V2220" s="164"/>
      <c r="W2220" s="164"/>
      <c r="X2220" s="11"/>
      <c r="Y2220" s="28"/>
      <c r="Z2220" s="28"/>
      <c r="AA2220" s="28"/>
      <c r="AB2220" s="28"/>
      <c r="AC2220" s="28"/>
      <c r="AD2220" s="28"/>
      <c r="AE2220" s="70"/>
      <c r="AF2220" s="36"/>
      <c r="AG2220" s="6"/>
    </row>
    <row r="2221" spans="7:33" ht="20" customHeight="1" x14ac:dyDescent="0.25">
      <c r="G2221" s="6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55"/>
      <c r="U2221" s="161"/>
      <c r="V2221" s="164"/>
      <c r="W2221" s="164"/>
      <c r="X2221" s="11"/>
      <c r="Y2221" s="28"/>
      <c r="Z2221" s="28"/>
      <c r="AA2221" s="28"/>
      <c r="AB2221" s="28"/>
      <c r="AC2221" s="28"/>
      <c r="AD2221" s="28"/>
      <c r="AE2221" s="70"/>
      <c r="AF2221" s="36"/>
      <c r="AG2221" s="6"/>
    </row>
    <row r="2222" spans="7:33" ht="20" customHeight="1" x14ac:dyDescent="0.25">
      <c r="G2222" s="6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55"/>
      <c r="U2222" s="161"/>
      <c r="V2222" s="164"/>
      <c r="W2222" s="164"/>
      <c r="X2222" s="11"/>
      <c r="Y2222" s="28"/>
      <c r="Z2222" s="28"/>
      <c r="AA2222" s="28"/>
      <c r="AB2222" s="28"/>
      <c r="AC2222" s="28"/>
      <c r="AD2222" s="28"/>
      <c r="AE2222" s="70"/>
      <c r="AF2222" s="36"/>
      <c r="AG2222" s="6"/>
    </row>
    <row r="2223" spans="7:33" ht="20" customHeight="1" x14ac:dyDescent="0.25">
      <c r="G2223" s="6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55"/>
      <c r="U2223" s="161"/>
      <c r="V2223" s="164"/>
      <c r="W2223" s="164"/>
      <c r="X2223" s="11"/>
      <c r="Y2223" s="28"/>
      <c r="Z2223" s="28"/>
      <c r="AA2223" s="28"/>
      <c r="AB2223" s="28"/>
      <c r="AC2223" s="28"/>
      <c r="AD2223" s="28"/>
      <c r="AE2223" s="70"/>
      <c r="AF2223" s="36"/>
      <c r="AG2223" s="6"/>
    </row>
    <row r="2224" spans="7:33" ht="20" customHeight="1" x14ac:dyDescent="0.25">
      <c r="G2224" s="6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55"/>
      <c r="U2224" s="161"/>
      <c r="V2224" s="164"/>
      <c r="W2224" s="164"/>
      <c r="X2224" s="11"/>
      <c r="Y2224" s="28"/>
      <c r="Z2224" s="28"/>
      <c r="AA2224" s="28"/>
      <c r="AB2224" s="28"/>
      <c r="AC2224" s="28"/>
      <c r="AD2224" s="28"/>
      <c r="AE2224" s="70"/>
      <c r="AF2224" s="36"/>
      <c r="AG2224" s="6"/>
    </row>
    <row r="2225" spans="7:33" ht="20" customHeight="1" x14ac:dyDescent="0.25">
      <c r="G2225" s="6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55"/>
      <c r="U2225" s="161"/>
      <c r="V2225" s="164"/>
      <c r="W2225" s="164"/>
      <c r="X2225" s="11"/>
      <c r="Y2225" s="28"/>
      <c r="Z2225" s="28"/>
      <c r="AA2225" s="28"/>
      <c r="AB2225" s="28"/>
      <c r="AC2225" s="28"/>
      <c r="AD2225" s="28"/>
      <c r="AE2225" s="70"/>
      <c r="AF2225" s="36"/>
      <c r="AG2225" s="6"/>
    </row>
    <row r="2226" spans="7:33" ht="20" customHeight="1" x14ac:dyDescent="0.25">
      <c r="G2226" s="6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55"/>
      <c r="U2226" s="161"/>
      <c r="V2226" s="164"/>
      <c r="W2226" s="164"/>
      <c r="X2226" s="11"/>
      <c r="Y2226" s="28"/>
      <c r="Z2226" s="28"/>
      <c r="AA2226" s="28"/>
      <c r="AB2226" s="28"/>
      <c r="AC2226" s="28"/>
      <c r="AD2226" s="28"/>
      <c r="AE2226" s="70"/>
      <c r="AF2226" s="36"/>
      <c r="AG2226" s="6"/>
    </row>
    <row r="2227" spans="7:33" ht="20" customHeight="1" x14ac:dyDescent="0.25">
      <c r="G2227" s="6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55"/>
      <c r="U2227" s="161"/>
      <c r="V2227" s="164"/>
      <c r="W2227" s="164"/>
      <c r="X2227" s="11"/>
      <c r="Y2227" s="28"/>
      <c r="Z2227" s="28"/>
      <c r="AA2227" s="28"/>
      <c r="AB2227" s="28"/>
      <c r="AC2227" s="28"/>
      <c r="AD2227" s="28"/>
      <c r="AE2227" s="70"/>
      <c r="AF2227" s="36"/>
      <c r="AG2227" s="6"/>
    </row>
    <row r="2228" spans="7:33" ht="20" customHeight="1" x14ac:dyDescent="0.25">
      <c r="G2228" s="6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55"/>
      <c r="U2228" s="161"/>
      <c r="V2228" s="164"/>
      <c r="W2228" s="164"/>
      <c r="X2228" s="11"/>
      <c r="Y2228" s="28"/>
      <c r="Z2228" s="28"/>
      <c r="AA2228" s="28"/>
      <c r="AB2228" s="28"/>
      <c r="AC2228" s="28"/>
      <c r="AD2228" s="28"/>
      <c r="AE2228" s="70"/>
      <c r="AF2228" s="36"/>
      <c r="AG2228" s="6"/>
    </row>
    <row r="2229" spans="7:33" ht="20" customHeight="1" x14ac:dyDescent="0.25">
      <c r="G2229" s="6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55"/>
      <c r="U2229" s="161"/>
      <c r="V2229" s="164"/>
      <c r="W2229" s="164"/>
      <c r="X2229" s="11"/>
      <c r="Y2229" s="28"/>
      <c r="Z2229" s="28"/>
      <c r="AA2229" s="28"/>
      <c r="AB2229" s="28"/>
      <c r="AC2229" s="28"/>
      <c r="AD2229" s="28"/>
      <c r="AE2229" s="70"/>
      <c r="AF2229" s="36"/>
      <c r="AG2229" s="6"/>
    </row>
    <row r="2230" spans="7:33" ht="20" customHeight="1" x14ac:dyDescent="0.25">
      <c r="G2230" s="6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55"/>
      <c r="U2230" s="161"/>
      <c r="V2230" s="164"/>
      <c r="W2230" s="164"/>
      <c r="X2230" s="11"/>
      <c r="Y2230" s="28"/>
      <c r="Z2230" s="28"/>
      <c r="AA2230" s="28"/>
      <c r="AB2230" s="28"/>
      <c r="AC2230" s="28"/>
      <c r="AD2230" s="28"/>
      <c r="AE2230" s="70"/>
      <c r="AF2230" s="36"/>
      <c r="AG2230" s="6"/>
    </row>
    <row r="2231" spans="7:33" ht="20" customHeight="1" x14ac:dyDescent="0.25">
      <c r="G2231" s="6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55"/>
      <c r="U2231" s="161"/>
      <c r="V2231" s="164"/>
      <c r="W2231" s="164"/>
      <c r="X2231" s="11"/>
      <c r="Y2231" s="28"/>
      <c r="Z2231" s="28"/>
      <c r="AA2231" s="28"/>
      <c r="AB2231" s="28"/>
      <c r="AC2231" s="28"/>
      <c r="AD2231" s="28"/>
      <c r="AE2231" s="70"/>
      <c r="AF2231" s="36"/>
      <c r="AG2231" s="6"/>
    </row>
    <row r="2232" spans="7:33" ht="20" customHeight="1" x14ac:dyDescent="0.25">
      <c r="G2232" s="6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55"/>
      <c r="U2232" s="161"/>
      <c r="V2232" s="164"/>
      <c r="W2232" s="164"/>
      <c r="X2232" s="11"/>
      <c r="Y2232" s="28"/>
      <c r="Z2232" s="28"/>
      <c r="AA2232" s="28"/>
      <c r="AB2232" s="28"/>
      <c r="AC2232" s="28"/>
      <c r="AD2232" s="28"/>
      <c r="AE2232" s="70"/>
      <c r="AF2232" s="36"/>
      <c r="AG2232" s="6"/>
    </row>
    <row r="2233" spans="7:33" ht="20" customHeight="1" x14ac:dyDescent="0.25">
      <c r="G2233" s="6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55"/>
      <c r="U2233" s="161"/>
      <c r="V2233" s="164"/>
      <c r="W2233" s="164"/>
      <c r="X2233" s="11"/>
      <c r="Y2233" s="28"/>
      <c r="Z2233" s="28"/>
      <c r="AA2233" s="28"/>
      <c r="AB2233" s="28"/>
      <c r="AC2233" s="28"/>
      <c r="AD2233" s="28"/>
      <c r="AE2233" s="70"/>
      <c r="AF2233" s="36"/>
      <c r="AG2233" s="6"/>
    </row>
    <row r="2234" spans="7:33" ht="20" customHeight="1" x14ac:dyDescent="0.25">
      <c r="G2234" s="6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55"/>
      <c r="U2234" s="161"/>
      <c r="V2234" s="164"/>
      <c r="W2234" s="164"/>
      <c r="X2234" s="11"/>
      <c r="Y2234" s="28"/>
      <c r="Z2234" s="28"/>
      <c r="AA2234" s="28"/>
      <c r="AB2234" s="28"/>
      <c r="AC2234" s="28"/>
      <c r="AD2234" s="28"/>
      <c r="AE2234" s="70"/>
      <c r="AF2234" s="36"/>
      <c r="AG2234" s="6"/>
    </row>
    <row r="2235" spans="7:33" ht="20" customHeight="1" x14ac:dyDescent="0.25">
      <c r="G2235" s="6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55"/>
      <c r="U2235" s="161"/>
      <c r="V2235" s="164"/>
      <c r="W2235" s="164"/>
      <c r="X2235" s="11"/>
      <c r="Y2235" s="28"/>
      <c r="Z2235" s="28"/>
      <c r="AA2235" s="28"/>
      <c r="AB2235" s="28"/>
      <c r="AC2235" s="28"/>
      <c r="AD2235" s="28"/>
      <c r="AE2235" s="70"/>
      <c r="AF2235" s="36"/>
      <c r="AG2235" s="6"/>
    </row>
    <row r="2236" spans="7:33" ht="20" customHeight="1" x14ac:dyDescent="0.25">
      <c r="G2236" s="6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55"/>
      <c r="U2236" s="161"/>
      <c r="V2236" s="164"/>
      <c r="W2236" s="164"/>
      <c r="X2236" s="11"/>
      <c r="Y2236" s="28"/>
      <c r="Z2236" s="28"/>
      <c r="AA2236" s="28"/>
      <c r="AB2236" s="28"/>
      <c r="AC2236" s="28"/>
      <c r="AD2236" s="28"/>
      <c r="AE2236" s="70"/>
      <c r="AF2236" s="36"/>
      <c r="AG2236" s="6"/>
    </row>
    <row r="2237" spans="7:33" ht="20" customHeight="1" x14ac:dyDescent="0.25">
      <c r="G2237" s="6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55"/>
      <c r="U2237" s="161"/>
      <c r="V2237" s="164"/>
      <c r="W2237" s="164"/>
      <c r="X2237" s="11"/>
      <c r="Y2237" s="28"/>
      <c r="Z2237" s="28"/>
      <c r="AA2237" s="28"/>
      <c r="AB2237" s="28"/>
      <c r="AC2237" s="28"/>
      <c r="AD2237" s="28"/>
      <c r="AE2237" s="70"/>
      <c r="AF2237" s="36"/>
      <c r="AG2237" s="6"/>
    </row>
    <row r="2238" spans="7:33" ht="20" customHeight="1" x14ac:dyDescent="0.25">
      <c r="G2238" s="6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55"/>
      <c r="U2238" s="161"/>
      <c r="V2238" s="164"/>
      <c r="W2238" s="164"/>
      <c r="X2238" s="11"/>
      <c r="Y2238" s="28"/>
      <c r="Z2238" s="28"/>
      <c r="AA2238" s="28"/>
      <c r="AB2238" s="28"/>
      <c r="AC2238" s="28"/>
      <c r="AD2238" s="28"/>
      <c r="AE2238" s="70"/>
      <c r="AF2238" s="36"/>
      <c r="AG2238" s="6"/>
    </row>
    <row r="2239" spans="7:33" ht="20" customHeight="1" x14ac:dyDescent="0.25">
      <c r="G2239" s="6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55"/>
      <c r="U2239" s="161"/>
      <c r="V2239" s="164"/>
      <c r="W2239" s="164"/>
      <c r="X2239" s="11"/>
      <c r="Y2239" s="28"/>
      <c r="Z2239" s="28"/>
      <c r="AA2239" s="28"/>
      <c r="AB2239" s="28"/>
      <c r="AC2239" s="28"/>
      <c r="AD2239" s="28"/>
      <c r="AE2239" s="70"/>
      <c r="AF2239" s="36"/>
      <c r="AG2239" s="6"/>
    </row>
    <row r="2240" spans="7:33" ht="20" customHeight="1" x14ac:dyDescent="0.25">
      <c r="G2240" s="6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55"/>
      <c r="U2240" s="161"/>
      <c r="V2240" s="164"/>
      <c r="W2240" s="164"/>
      <c r="X2240" s="11"/>
      <c r="Y2240" s="28"/>
      <c r="Z2240" s="28"/>
      <c r="AA2240" s="28"/>
      <c r="AB2240" s="28"/>
      <c r="AC2240" s="28"/>
      <c r="AD2240" s="28"/>
      <c r="AE2240" s="70"/>
      <c r="AF2240" s="36"/>
      <c r="AG2240" s="6"/>
    </row>
    <row r="2241" spans="7:33" ht="20" customHeight="1" x14ac:dyDescent="0.25">
      <c r="G2241" s="6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55"/>
      <c r="U2241" s="161"/>
      <c r="V2241" s="164"/>
      <c r="W2241" s="164"/>
      <c r="X2241" s="11"/>
      <c r="Y2241" s="28"/>
      <c r="Z2241" s="28"/>
      <c r="AA2241" s="28"/>
      <c r="AB2241" s="28"/>
      <c r="AC2241" s="28"/>
      <c r="AD2241" s="28"/>
      <c r="AE2241" s="70"/>
      <c r="AF2241" s="36"/>
      <c r="AG2241" s="6"/>
    </row>
    <row r="2242" spans="7:33" ht="20" customHeight="1" x14ac:dyDescent="0.25">
      <c r="G2242" s="6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55"/>
      <c r="U2242" s="161"/>
      <c r="V2242" s="164"/>
      <c r="W2242" s="164"/>
      <c r="X2242" s="11"/>
      <c r="Y2242" s="28"/>
      <c r="Z2242" s="28"/>
      <c r="AA2242" s="28"/>
      <c r="AB2242" s="28"/>
      <c r="AC2242" s="28"/>
      <c r="AD2242" s="28"/>
      <c r="AE2242" s="70"/>
      <c r="AF2242" s="36"/>
      <c r="AG2242" s="6"/>
    </row>
    <row r="2243" spans="7:33" ht="20" customHeight="1" x14ac:dyDescent="0.25">
      <c r="G2243" s="6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55"/>
      <c r="U2243" s="161"/>
      <c r="V2243" s="164"/>
      <c r="W2243" s="164"/>
      <c r="X2243" s="11"/>
      <c r="Y2243" s="28"/>
      <c r="Z2243" s="28"/>
      <c r="AA2243" s="28"/>
      <c r="AB2243" s="28"/>
      <c r="AC2243" s="28"/>
      <c r="AD2243" s="28"/>
      <c r="AE2243" s="70"/>
      <c r="AF2243" s="36"/>
      <c r="AG2243" s="6"/>
    </row>
    <row r="2244" spans="7:33" ht="20" customHeight="1" x14ac:dyDescent="0.25">
      <c r="G2244" s="6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55"/>
      <c r="U2244" s="161"/>
      <c r="V2244" s="164"/>
      <c r="W2244" s="164"/>
      <c r="X2244" s="11"/>
      <c r="Y2244" s="28"/>
      <c r="Z2244" s="28"/>
      <c r="AA2244" s="28"/>
      <c r="AB2244" s="28"/>
      <c r="AC2244" s="28"/>
      <c r="AD2244" s="28"/>
      <c r="AE2244" s="70"/>
      <c r="AF2244" s="36"/>
      <c r="AG2244" s="6"/>
    </row>
    <row r="2245" spans="7:33" ht="20" customHeight="1" x14ac:dyDescent="0.25">
      <c r="G2245" s="6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55"/>
      <c r="U2245" s="161"/>
      <c r="V2245" s="164"/>
      <c r="W2245" s="164"/>
      <c r="X2245" s="11"/>
      <c r="Y2245" s="28"/>
      <c r="Z2245" s="28"/>
      <c r="AA2245" s="28"/>
      <c r="AB2245" s="28"/>
      <c r="AC2245" s="28"/>
      <c r="AD2245" s="28"/>
      <c r="AE2245" s="70"/>
      <c r="AF2245" s="36"/>
      <c r="AG2245" s="6"/>
    </row>
    <row r="2246" spans="7:33" ht="20" customHeight="1" x14ac:dyDescent="0.25">
      <c r="G2246" s="6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55"/>
      <c r="U2246" s="161"/>
      <c r="V2246" s="164"/>
      <c r="W2246" s="164"/>
      <c r="X2246" s="11"/>
      <c r="Y2246" s="28"/>
      <c r="Z2246" s="28"/>
      <c r="AA2246" s="28"/>
      <c r="AB2246" s="28"/>
      <c r="AC2246" s="28"/>
      <c r="AD2246" s="28"/>
      <c r="AE2246" s="70"/>
      <c r="AF2246" s="36"/>
      <c r="AG2246" s="6"/>
    </row>
    <row r="2247" spans="7:33" ht="20" customHeight="1" x14ac:dyDescent="0.25">
      <c r="G2247" s="6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55"/>
      <c r="U2247" s="161"/>
      <c r="V2247" s="164"/>
      <c r="W2247" s="164"/>
      <c r="X2247" s="11"/>
      <c r="Y2247" s="28"/>
      <c r="Z2247" s="28"/>
      <c r="AA2247" s="28"/>
      <c r="AB2247" s="28"/>
      <c r="AC2247" s="28"/>
      <c r="AD2247" s="28"/>
      <c r="AE2247" s="70"/>
      <c r="AF2247" s="36"/>
      <c r="AG2247" s="6"/>
    </row>
    <row r="2248" spans="7:33" ht="20" customHeight="1" x14ac:dyDescent="0.25">
      <c r="G2248" s="6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55"/>
      <c r="U2248" s="161"/>
      <c r="V2248" s="164"/>
      <c r="W2248" s="164"/>
      <c r="X2248" s="11"/>
      <c r="Y2248" s="28"/>
      <c r="Z2248" s="28"/>
      <c r="AA2248" s="28"/>
      <c r="AB2248" s="28"/>
      <c r="AC2248" s="28"/>
      <c r="AD2248" s="28"/>
      <c r="AE2248" s="70"/>
      <c r="AF2248" s="36"/>
      <c r="AG2248" s="6"/>
    </row>
    <row r="2249" spans="7:33" ht="20" customHeight="1" x14ac:dyDescent="0.25">
      <c r="G2249" s="6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55"/>
      <c r="U2249" s="161"/>
      <c r="V2249" s="164"/>
      <c r="W2249" s="164"/>
      <c r="X2249" s="11"/>
      <c r="Y2249" s="28"/>
      <c r="Z2249" s="28"/>
      <c r="AA2249" s="28"/>
      <c r="AB2249" s="28"/>
      <c r="AC2249" s="28"/>
      <c r="AD2249" s="28"/>
      <c r="AE2249" s="70"/>
      <c r="AF2249" s="36"/>
      <c r="AG2249" s="6"/>
    </row>
    <row r="2250" spans="7:33" ht="20" customHeight="1" x14ac:dyDescent="0.25">
      <c r="G2250" s="6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55"/>
      <c r="U2250" s="161"/>
      <c r="V2250" s="164"/>
      <c r="W2250" s="164"/>
      <c r="X2250" s="11"/>
      <c r="Y2250" s="28"/>
      <c r="Z2250" s="28"/>
      <c r="AA2250" s="28"/>
      <c r="AB2250" s="28"/>
      <c r="AC2250" s="28"/>
      <c r="AD2250" s="28"/>
      <c r="AE2250" s="70"/>
      <c r="AF2250" s="36"/>
      <c r="AG2250" s="6"/>
    </row>
    <row r="2251" spans="7:33" ht="20" customHeight="1" x14ac:dyDescent="0.25">
      <c r="G2251" s="6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55"/>
      <c r="U2251" s="161"/>
      <c r="V2251" s="164"/>
      <c r="W2251" s="164"/>
      <c r="X2251" s="11"/>
      <c r="Y2251" s="28"/>
      <c r="Z2251" s="28"/>
      <c r="AA2251" s="28"/>
      <c r="AB2251" s="28"/>
      <c r="AC2251" s="28"/>
      <c r="AD2251" s="28"/>
      <c r="AE2251" s="70"/>
      <c r="AF2251" s="36"/>
      <c r="AG2251" s="6"/>
    </row>
    <row r="2252" spans="7:33" ht="20" customHeight="1" x14ac:dyDescent="0.25">
      <c r="G2252" s="6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55"/>
      <c r="U2252" s="161"/>
      <c r="V2252" s="164"/>
      <c r="W2252" s="164"/>
      <c r="X2252" s="11"/>
      <c r="Y2252" s="28"/>
      <c r="Z2252" s="28"/>
      <c r="AA2252" s="28"/>
      <c r="AB2252" s="28"/>
      <c r="AC2252" s="28"/>
      <c r="AD2252" s="28"/>
      <c r="AE2252" s="70"/>
      <c r="AF2252" s="36"/>
      <c r="AG2252" s="6"/>
    </row>
    <row r="2253" spans="7:33" ht="20" customHeight="1" x14ac:dyDescent="0.25">
      <c r="G2253" s="6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55"/>
      <c r="U2253" s="161"/>
      <c r="V2253" s="164"/>
      <c r="W2253" s="164"/>
      <c r="X2253" s="11"/>
      <c r="Y2253" s="28"/>
      <c r="Z2253" s="28"/>
      <c r="AA2253" s="28"/>
      <c r="AB2253" s="28"/>
      <c r="AC2253" s="28"/>
      <c r="AD2253" s="28"/>
      <c r="AE2253" s="70"/>
      <c r="AF2253" s="36"/>
      <c r="AG2253" s="6"/>
    </row>
    <row r="2254" spans="7:33" ht="20" customHeight="1" x14ac:dyDescent="0.25">
      <c r="G2254" s="6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55"/>
      <c r="U2254" s="161"/>
      <c r="V2254" s="164"/>
      <c r="W2254" s="164"/>
      <c r="X2254" s="11"/>
      <c r="Y2254" s="28"/>
      <c r="Z2254" s="28"/>
      <c r="AA2254" s="28"/>
      <c r="AB2254" s="28"/>
      <c r="AC2254" s="28"/>
      <c r="AD2254" s="28"/>
      <c r="AE2254" s="70"/>
      <c r="AF2254" s="36"/>
      <c r="AG2254" s="6"/>
    </row>
    <row r="2255" spans="7:33" ht="20" customHeight="1" x14ac:dyDescent="0.25">
      <c r="G2255" s="6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55"/>
      <c r="U2255" s="161"/>
      <c r="V2255" s="164"/>
      <c r="W2255" s="164"/>
      <c r="X2255" s="11"/>
      <c r="Y2255" s="28"/>
      <c r="Z2255" s="28"/>
      <c r="AA2255" s="28"/>
      <c r="AB2255" s="28"/>
      <c r="AC2255" s="28"/>
      <c r="AD2255" s="28"/>
      <c r="AE2255" s="70"/>
      <c r="AF2255" s="36"/>
      <c r="AG2255" s="6"/>
    </row>
    <row r="2256" spans="7:33" ht="20" customHeight="1" x14ac:dyDescent="0.25">
      <c r="G2256" s="6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55"/>
      <c r="U2256" s="161"/>
      <c r="V2256" s="164"/>
      <c r="W2256" s="164"/>
      <c r="X2256" s="11"/>
      <c r="Y2256" s="28"/>
      <c r="Z2256" s="28"/>
      <c r="AA2256" s="28"/>
      <c r="AB2256" s="28"/>
      <c r="AC2256" s="28"/>
      <c r="AD2256" s="28"/>
      <c r="AE2256" s="70"/>
      <c r="AF2256" s="36"/>
      <c r="AG2256" s="6"/>
    </row>
    <row r="2257" spans="7:33" ht="20" customHeight="1" x14ac:dyDescent="0.25">
      <c r="G2257" s="6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55"/>
      <c r="U2257" s="161"/>
      <c r="V2257" s="164"/>
      <c r="W2257" s="164"/>
      <c r="X2257" s="11"/>
      <c r="Y2257" s="28"/>
      <c r="Z2257" s="28"/>
      <c r="AA2257" s="28"/>
      <c r="AB2257" s="28"/>
      <c r="AC2257" s="28"/>
      <c r="AD2257" s="28"/>
      <c r="AE2257" s="70"/>
      <c r="AF2257" s="36"/>
      <c r="AG2257" s="6"/>
    </row>
    <row r="2258" spans="7:33" ht="20" customHeight="1" x14ac:dyDescent="0.25">
      <c r="G2258" s="6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55"/>
      <c r="U2258" s="161"/>
      <c r="V2258" s="164"/>
      <c r="W2258" s="164"/>
      <c r="X2258" s="11"/>
      <c r="Y2258" s="28"/>
      <c r="Z2258" s="28"/>
      <c r="AA2258" s="28"/>
      <c r="AB2258" s="28"/>
      <c r="AC2258" s="28"/>
      <c r="AD2258" s="28"/>
      <c r="AE2258" s="70"/>
      <c r="AF2258" s="36"/>
      <c r="AG2258" s="6"/>
    </row>
    <row r="2259" spans="7:33" ht="20" customHeight="1" x14ac:dyDescent="0.25">
      <c r="G2259" s="6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55"/>
      <c r="U2259" s="161"/>
      <c r="V2259" s="164"/>
      <c r="W2259" s="164"/>
      <c r="X2259" s="11"/>
      <c r="Y2259" s="28"/>
      <c r="Z2259" s="28"/>
      <c r="AA2259" s="28"/>
      <c r="AB2259" s="28"/>
      <c r="AC2259" s="28"/>
      <c r="AD2259" s="28"/>
      <c r="AE2259" s="70"/>
      <c r="AF2259" s="36"/>
      <c r="AG2259" s="6"/>
    </row>
    <row r="2260" spans="7:33" ht="20" customHeight="1" x14ac:dyDescent="0.25">
      <c r="G2260" s="6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55"/>
      <c r="U2260" s="161"/>
      <c r="V2260" s="164"/>
      <c r="W2260" s="164"/>
      <c r="X2260" s="11"/>
      <c r="Y2260" s="28"/>
      <c r="Z2260" s="28"/>
      <c r="AA2260" s="28"/>
      <c r="AB2260" s="28"/>
      <c r="AC2260" s="28"/>
      <c r="AD2260" s="28"/>
      <c r="AE2260" s="70"/>
      <c r="AF2260" s="36"/>
      <c r="AG2260" s="6"/>
    </row>
    <row r="2261" spans="7:33" ht="20" customHeight="1" x14ac:dyDescent="0.25">
      <c r="G2261" s="6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55"/>
      <c r="U2261" s="161"/>
      <c r="V2261" s="164"/>
      <c r="W2261" s="164"/>
      <c r="X2261" s="11"/>
      <c r="Y2261" s="28"/>
      <c r="Z2261" s="28"/>
      <c r="AA2261" s="28"/>
      <c r="AB2261" s="28"/>
      <c r="AC2261" s="28"/>
      <c r="AD2261" s="28"/>
      <c r="AE2261" s="70"/>
      <c r="AF2261" s="36"/>
      <c r="AG2261" s="6"/>
    </row>
    <row r="2262" spans="7:33" ht="20" customHeight="1" x14ac:dyDescent="0.25">
      <c r="G2262" s="6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55"/>
      <c r="U2262" s="161"/>
      <c r="V2262" s="164"/>
      <c r="W2262" s="164"/>
      <c r="X2262" s="11"/>
      <c r="Y2262" s="28"/>
      <c r="Z2262" s="28"/>
      <c r="AA2262" s="28"/>
      <c r="AB2262" s="28"/>
      <c r="AC2262" s="28"/>
      <c r="AD2262" s="28"/>
      <c r="AE2262" s="70"/>
      <c r="AF2262" s="36"/>
      <c r="AG2262" s="6"/>
    </row>
    <row r="2263" spans="7:33" ht="20" customHeight="1" x14ac:dyDescent="0.25">
      <c r="G2263" s="6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55"/>
      <c r="U2263" s="161"/>
      <c r="V2263" s="164"/>
      <c r="W2263" s="164"/>
      <c r="X2263" s="11"/>
      <c r="Y2263" s="28"/>
      <c r="Z2263" s="28"/>
      <c r="AA2263" s="28"/>
      <c r="AB2263" s="28"/>
      <c r="AC2263" s="28"/>
      <c r="AD2263" s="28"/>
      <c r="AE2263" s="70"/>
      <c r="AF2263" s="36"/>
      <c r="AG2263" s="6"/>
    </row>
    <row r="2264" spans="7:33" ht="20" customHeight="1" x14ac:dyDescent="0.25">
      <c r="G2264" s="6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55"/>
      <c r="U2264" s="161"/>
      <c r="V2264" s="164"/>
      <c r="W2264" s="164"/>
      <c r="X2264" s="11"/>
      <c r="Y2264" s="28"/>
      <c r="Z2264" s="28"/>
      <c r="AA2264" s="28"/>
      <c r="AB2264" s="28"/>
      <c r="AC2264" s="28"/>
      <c r="AD2264" s="28"/>
      <c r="AE2264" s="70"/>
      <c r="AF2264" s="36"/>
      <c r="AG2264" s="6"/>
    </row>
    <row r="2265" spans="7:33" ht="20" customHeight="1" x14ac:dyDescent="0.25">
      <c r="G2265" s="6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55"/>
      <c r="U2265" s="161"/>
      <c r="V2265" s="164"/>
      <c r="W2265" s="164"/>
      <c r="X2265" s="11"/>
      <c r="Y2265" s="28"/>
      <c r="Z2265" s="28"/>
      <c r="AA2265" s="28"/>
      <c r="AB2265" s="28"/>
      <c r="AC2265" s="28"/>
      <c r="AD2265" s="28"/>
      <c r="AE2265" s="70"/>
      <c r="AF2265" s="36"/>
      <c r="AG2265" s="6"/>
    </row>
    <row r="2266" spans="7:33" ht="20" customHeight="1" x14ac:dyDescent="0.25">
      <c r="G2266" s="6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55"/>
      <c r="U2266" s="161"/>
      <c r="V2266" s="164"/>
      <c r="W2266" s="164"/>
      <c r="X2266" s="11"/>
      <c r="Y2266" s="28"/>
      <c r="Z2266" s="28"/>
      <c r="AA2266" s="28"/>
      <c r="AB2266" s="28"/>
      <c r="AC2266" s="28"/>
      <c r="AD2266" s="28"/>
      <c r="AE2266" s="70"/>
      <c r="AF2266" s="36"/>
      <c r="AG2266" s="6"/>
    </row>
    <row r="2267" spans="7:33" ht="20" customHeight="1" x14ac:dyDescent="0.25">
      <c r="G2267" s="6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55"/>
      <c r="U2267" s="161"/>
      <c r="V2267" s="164"/>
      <c r="W2267" s="164"/>
      <c r="X2267" s="11"/>
      <c r="Y2267" s="28"/>
      <c r="Z2267" s="28"/>
      <c r="AA2267" s="28"/>
      <c r="AB2267" s="28"/>
      <c r="AC2267" s="28"/>
      <c r="AD2267" s="28"/>
      <c r="AE2267" s="70"/>
      <c r="AF2267" s="36"/>
      <c r="AG2267" s="6"/>
    </row>
    <row r="2268" spans="7:33" ht="20" customHeight="1" x14ac:dyDescent="0.25">
      <c r="G2268" s="6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55"/>
      <c r="U2268" s="161"/>
      <c r="V2268" s="164"/>
      <c r="W2268" s="164"/>
      <c r="X2268" s="11"/>
      <c r="Y2268" s="28"/>
      <c r="Z2268" s="28"/>
      <c r="AA2268" s="28"/>
      <c r="AB2268" s="28"/>
      <c r="AC2268" s="28"/>
      <c r="AD2268" s="28"/>
      <c r="AE2268" s="70"/>
      <c r="AF2268" s="36"/>
      <c r="AG2268" s="6"/>
    </row>
    <row r="2269" spans="7:33" ht="20" customHeight="1" x14ac:dyDescent="0.25">
      <c r="G2269" s="6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55"/>
      <c r="U2269" s="161"/>
      <c r="V2269" s="164"/>
      <c r="W2269" s="164"/>
      <c r="X2269" s="11"/>
      <c r="Y2269" s="28"/>
      <c r="Z2269" s="28"/>
      <c r="AA2269" s="28"/>
      <c r="AB2269" s="28"/>
      <c r="AC2269" s="28"/>
      <c r="AD2269" s="28"/>
      <c r="AE2269" s="70"/>
      <c r="AF2269" s="36"/>
      <c r="AG2269" s="6"/>
    </row>
    <row r="2270" spans="7:33" ht="20" customHeight="1" x14ac:dyDescent="0.25">
      <c r="G2270" s="6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55"/>
      <c r="U2270" s="161"/>
      <c r="V2270" s="164"/>
      <c r="W2270" s="164"/>
      <c r="X2270" s="11"/>
      <c r="Y2270" s="28"/>
      <c r="Z2270" s="28"/>
      <c r="AA2270" s="28"/>
      <c r="AB2270" s="28"/>
      <c r="AC2270" s="28"/>
      <c r="AD2270" s="28"/>
      <c r="AE2270" s="70"/>
      <c r="AF2270" s="36"/>
      <c r="AG2270" s="6"/>
    </row>
    <row r="2271" spans="7:33" ht="20" customHeight="1" x14ac:dyDescent="0.25">
      <c r="G2271" s="6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55"/>
      <c r="U2271" s="161"/>
      <c r="V2271" s="164"/>
      <c r="W2271" s="164"/>
      <c r="X2271" s="11"/>
      <c r="Y2271" s="28"/>
      <c r="Z2271" s="28"/>
      <c r="AA2271" s="28"/>
      <c r="AB2271" s="28"/>
      <c r="AC2271" s="28"/>
      <c r="AD2271" s="28"/>
      <c r="AE2271" s="70"/>
      <c r="AF2271" s="36"/>
      <c r="AG2271" s="6"/>
    </row>
    <row r="2272" spans="7:33" ht="20" customHeight="1" x14ac:dyDescent="0.25">
      <c r="G2272" s="6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55"/>
      <c r="U2272" s="161"/>
      <c r="V2272" s="164"/>
      <c r="W2272" s="164"/>
      <c r="X2272" s="11"/>
      <c r="Y2272" s="28"/>
      <c r="Z2272" s="28"/>
      <c r="AA2272" s="28"/>
      <c r="AB2272" s="28"/>
      <c r="AC2272" s="28"/>
      <c r="AD2272" s="28"/>
      <c r="AE2272" s="70"/>
      <c r="AF2272" s="36"/>
      <c r="AG2272" s="6"/>
    </row>
    <row r="2273" spans="7:33" ht="20" customHeight="1" x14ac:dyDescent="0.25">
      <c r="G2273" s="6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55"/>
      <c r="U2273" s="161"/>
      <c r="V2273" s="164"/>
      <c r="W2273" s="164"/>
      <c r="X2273" s="11"/>
      <c r="Y2273" s="28"/>
      <c r="Z2273" s="28"/>
      <c r="AA2273" s="28"/>
      <c r="AB2273" s="28"/>
      <c r="AC2273" s="28"/>
      <c r="AD2273" s="28"/>
      <c r="AE2273" s="70"/>
      <c r="AF2273" s="36"/>
      <c r="AG2273" s="6"/>
    </row>
    <row r="2274" spans="7:33" ht="20" customHeight="1" x14ac:dyDescent="0.25">
      <c r="G2274" s="6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55"/>
      <c r="U2274" s="161"/>
      <c r="V2274" s="164"/>
      <c r="W2274" s="164"/>
      <c r="X2274" s="11"/>
      <c r="Y2274" s="28"/>
      <c r="Z2274" s="28"/>
      <c r="AA2274" s="28"/>
      <c r="AB2274" s="28"/>
      <c r="AC2274" s="28"/>
      <c r="AD2274" s="28"/>
      <c r="AE2274" s="70"/>
      <c r="AF2274" s="36"/>
      <c r="AG2274" s="6"/>
    </row>
    <row r="2275" spans="7:33" ht="20" customHeight="1" x14ac:dyDescent="0.25">
      <c r="G2275" s="6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55"/>
      <c r="U2275" s="161"/>
      <c r="V2275" s="164"/>
      <c r="W2275" s="164"/>
      <c r="X2275" s="11"/>
      <c r="Y2275" s="28"/>
      <c r="Z2275" s="28"/>
      <c r="AA2275" s="28"/>
      <c r="AB2275" s="28"/>
      <c r="AC2275" s="28"/>
      <c r="AD2275" s="28"/>
      <c r="AE2275" s="70"/>
      <c r="AF2275" s="36"/>
      <c r="AG2275" s="6"/>
    </row>
    <row r="2276" spans="7:33" ht="20" customHeight="1" x14ac:dyDescent="0.25">
      <c r="G2276" s="6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55"/>
      <c r="U2276" s="161"/>
      <c r="V2276" s="164"/>
      <c r="W2276" s="164"/>
      <c r="X2276" s="11"/>
      <c r="Y2276" s="28"/>
      <c r="Z2276" s="28"/>
      <c r="AA2276" s="28"/>
      <c r="AB2276" s="28"/>
      <c r="AC2276" s="28"/>
      <c r="AD2276" s="28"/>
      <c r="AE2276" s="70"/>
      <c r="AF2276" s="36"/>
      <c r="AG2276" s="6"/>
    </row>
    <row r="2277" spans="7:33" ht="20" customHeight="1" x14ac:dyDescent="0.25">
      <c r="G2277" s="6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55"/>
      <c r="U2277" s="161"/>
      <c r="V2277" s="164"/>
      <c r="W2277" s="164"/>
      <c r="X2277" s="11"/>
      <c r="Y2277" s="28"/>
      <c r="Z2277" s="28"/>
      <c r="AA2277" s="28"/>
      <c r="AB2277" s="28"/>
      <c r="AC2277" s="28"/>
      <c r="AD2277" s="28"/>
      <c r="AE2277" s="70"/>
      <c r="AF2277" s="36"/>
      <c r="AG2277" s="6"/>
    </row>
    <row r="2278" spans="7:33" ht="20" customHeight="1" x14ac:dyDescent="0.25">
      <c r="G2278" s="6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55"/>
      <c r="U2278" s="161"/>
      <c r="V2278" s="164"/>
      <c r="W2278" s="164"/>
      <c r="X2278" s="11"/>
      <c r="Y2278" s="28"/>
      <c r="Z2278" s="28"/>
      <c r="AA2278" s="28"/>
      <c r="AB2278" s="28"/>
      <c r="AC2278" s="28"/>
      <c r="AD2278" s="28"/>
      <c r="AE2278" s="70"/>
      <c r="AF2278" s="36"/>
      <c r="AG2278" s="6"/>
    </row>
    <row r="2279" spans="7:33" ht="20" customHeight="1" x14ac:dyDescent="0.25">
      <c r="G2279" s="6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55"/>
      <c r="U2279" s="161"/>
      <c r="V2279" s="164"/>
      <c r="W2279" s="164"/>
      <c r="X2279" s="11"/>
      <c r="Y2279" s="28"/>
      <c r="Z2279" s="28"/>
      <c r="AA2279" s="28"/>
      <c r="AB2279" s="28"/>
      <c r="AC2279" s="28"/>
      <c r="AD2279" s="28"/>
      <c r="AE2279" s="70"/>
      <c r="AF2279" s="36"/>
      <c r="AG2279" s="6"/>
    </row>
    <row r="2280" spans="7:33" ht="20" customHeight="1" x14ac:dyDescent="0.25">
      <c r="G2280" s="6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55"/>
      <c r="U2280" s="161"/>
      <c r="V2280" s="164"/>
      <c r="W2280" s="164"/>
      <c r="X2280" s="11"/>
      <c r="Y2280" s="28"/>
      <c r="Z2280" s="28"/>
      <c r="AA2280" s="28"/>
      <c r="AB2280" s="28"/>
      <c r="AC2280" s="28"/>
      <c r="AD2280" s="28"/>
      <c r="AE2280" s="70"/>
      <c r="AF2280" s="36"/>
      <c r="AG2280" s="6"/>
    </row>
    <row r="2281" spans="7:33" ht="20" customHeight="1" x14ac:dyDescent="0.25">
      <c r="G2281" s="6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55"/>
      <c r="U2281" s="161"/>
      <c r="V2281" s="164"/>
      <c r="W2281" s="164"/>
      <c r="X2281" s="11"/>
      <c r="Y2281" s="28"/>
      <c r="Z2281" s="28"/>
      <c r="AA2281" s="28"/>
      <c r="AB2281" s="28"/>
      <c r="AC2281" s="28"/>
      <c r="AD2281" s="28"/>
      <c r="AE2281" s="70"/>
      <c r="AF2281" s="36"/>
      <c r="AG2281" s="6"/>
    </row>
    <row r="2282" spans="7:33" ht="20" customHeight="1" x14ac:dyDescent="0.25">
      <c r="G2282" s="6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55"/>
      <c r="U2282" s="161"/>
      <c r="V2282" s="164"/>
      <c r="W2282" s="164"/>
      <c r="X2282" s="11"/>
      <c r="Y2282" s="28"/>
      <c r="Z2282" s="28"/>
      <c r="AA2282" s="28"/>
      <c r="AB2282" s="28"/>
      <c r="AC2282" s="28"/>
      <c r="AD2282" s="28"/>
      <c r="AE2282" s="70"/>
      <c r="AF2282" s="36"/>
      <c r="AG2282" s="6"/>
    </row>
    <row r="2283" spans="7:33" ht="20" customHeight="1" x14ac:dyDescent="0.25">
      <c r="G2283" s="6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55"/>
      <c r="U2283" s="161"/>
      <c r="V2283" s="164"/>
      <c r="W2283" s="164"/>
      <c r="X2283" s="11"/>
      <c r="Y2283" s="28"/>
      <c r="Z2283" s="28"/>
      <c r="AA2283" s="28"/>
      <c r="AB2283" s="28"/>
      <c r="AC2283" s="28"/>
      <c r="AD2283" s="28"/>
      <c r="AE2283" s="70"/>
      <c r="AF2283" s="36"/>
      <c r="AG2283" s="6"/>
    </row>
    <row r="2284" spans="7:33" ht="20" customHeight="1" x14ac:dyDescent="0.25">
      <c r="G2284" s="6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55"/>
      <c r="U2284" s="161"/>
      <c r="V2284" s="164"/>
      <c r="W2284" s="164"/>
      <c r="X2284" s="11"/>
      <c r="Y2284" s="28"/>
      <c r="Z2284" s="28"/>
      <c r="AA2284" s="28"/>
      <c r="AB2284" s="28"/>
      <c r="AC2284" s="28"/>
      <c r="AD2284" s="28"/>
      <c r="AE2284" s="70"/>
      <c r="AF2284" s="36"/>
      <c r="AG2284" s="6"/>
    </row>
    <row r="2285" spans="7:33" ht="20" customHeight="1" x14ac:dyDescent="0.25">
      <c r="G2285" s="6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55"/>
      <c r="U2285" s="161"/>
      <c r="V2285" s="164"/>
      <c r="W2285" s="164"/>
      <c r="X2285" s="11"/>
      <c r="Y2285" s="28"/>
      <c r="Z2285" s="28"/>
      <c r="AA2285" s="28"/>
      <c r="AB2285" s="28"/>
      <c r="AC2285" s="28"/>
      <c r="AD2285" s="28"/>
      <c r="AE2285" s="70"/>
      <c r="AF2285" s="36"/>
      <c r="AG2285" s="6"/>
    </row>
    <row r="2286" spans="7:33" ht="20" customHeight="1" x14ac:dyDescent="0.25">
      <c r="G2286" s="6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55"/>
      <c r="U2286" s="161"/>
      <c r="V2286" s="164"/>
      <c r="W2286" s="164"/>
      <c r="X2286" s="11"/>
      <c r="Y2286" s="28"/>
      <c r="Z2286" s="28"/>
      <c r="AA2286" s="28"/>
      <c r="AB2286" s="28"/>
      <c r="AC2286" s="28"/>
      <c r="AD2286" s="28"/>
      <c r="AE2286" s="70"/>
      <c r="AF2286" s="36"/>
      <c r="AG2286" s="6"/>
    </row>
    <row r="2287" spans="7:33" ht="20" customHeight="1" x14ac:dyDescent="0.25">
      <c r="G2287" s="6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55"/>
      <c r="U2287" s="161"/>
      <c r="V2287" s="164"/>
      <c r="W2287" s="164"/>
      <c r="X2287" s="11"/>
      <c r="Y2287" s="28"/>
      <c r="Z2287" s="28"/>
      <c r="AA2287" s="28"/>
      <c r="AB2287" s="28"/>
      <c r="AC2287" s="28"/>
      <c r="AD2287" s="28"/>
      <c r="AE2287" s="70"/>
      <c r="AF2287" s="36"/>
      <c r="AG2287" s="6"/>
    </row>
    <row r="2288" spans="7:33" ht="20" customHeight="1" x14ac:dyDescent="0.25">
      <c r="G2288" s="6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55"/>
      <c r="U2288" s="161"/>
      <c r="V2288" s="164"/>
      <c r="W2288" s="164"/>
      <c r="X2288" s="11"/>
      <c r="Y2288" s="28"/>
      <c r="Z2288" s="28"/>
      <c r="AA2288" s="28"/>
      <c r="AB2288" s="28"/>
      <c r="AC2288" s="28"/>
      <c r="AD2288" s="28"/>
      <c r="AE2288" s="70"/>
      <c r="AF2288" s="36"/>
      <c r="AG2288" s="6"/>
    </row>
    <row r="2289" spans="7:33" ht="20" customHeight="1" x14ac:dyDescent="0.25">
      <c r="G2289" s="6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55"/>
      <c r="U2289" s="161"/>
      <c r="V2289" s="164"/>
      <c r="W2289" s="164"/>
      <c r="X2289" s="11"/>
      <c r="Y2289" s="28"/>
      <c r="Z2289" s="28"/>
      <c r="AA2289" s="28"/>
      <c r="AB2289" s="28"/>
      <c r="AC2289" s="28"/>
      <c r="AD2289" s="28"/>
      <c r="AE2289" s="70"/>
      <c r="AF2289" s="36"/>
      <c r="AG2289" s="6"/>
    </row>
    <row r="2290" spans="7:33" ht="20" customHeight="1" x14ac:dyDescent="0.25">
      <c r="G2290" s="6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55"/>
      <c r="U2290" s="161"/>
      <c r="V2290" s="164"/>
      <c r="W2290" s="164"/>
      <c r="X2290" s="11"/>
      <c r="Y2290" s="28"/>
      <c r="Z2290" s="28"/>
      <c r="AA2290" s="28"/>
      <c r="AB2290" s="28"/>
      <c r="AC2290" s="28"/>
      <c r="AD2290" s="28"/>
      <c r="AE2290" s="70"/>
      <c r="AF2290" s="36"/>
      <c r="AG2290" s="6"/>
    </row>
    <row r="2291" spans="7:33" ht="20" customHeight="1" x14ac:dyDescent="0.25">
      <c r="G2291" s="6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55"/>
      <c r="U2291" s="161"/>
      <c r="V2291" s="164"/>
      <c r="W2291" s="164"/>
      <c r="X2291" s="11"/>
      <c r="Y2291" s="28"/>
      <c r="Z2291" s="28"/>
      <c r="AA2291" s="28"/>
      <c r="AB2291" s="28"/>
      <c r="AC2291" s="28"/>
      <c r="AD2291" s="28"/>
      <c r="AE2291" s="70"/>
      <c r="AF2291" s="36"/>
      <c r="AG2291" s="6"/>
    </row>
    <row r="2292" spans="7:33" ht="20" customHeight="1" x14ac:dyDescent="0.25">
      <c r="G2292" s="6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55"/>
      <c r="U2292" s="161"/>
      <c r="V2292" s="164"/>
      <c r="W2292" s="164"/>
      <c r="X2292" s="11"/>
      <c r="Y2292" s="28"/>
      <c r="Z2292" s="28"/>
      <c r="AA2292" s="28"/>
      <c r="AB2292" s="28"/>
      <c r="AC2292" s="28"/>
      <c r="AD2292" s="28"/>
      <c r="AE2292" s="70"/>
      <c r="AF2292" s="36"/>
      <c r="AG2292" s="6"/>
    </row>
    <row r="2293" spans="7:33" ht="20" customHeight="1" x14ac:dyDescent="0.25">
      <c r="G2293" s="6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55"/>
      <c r="U2293" s="161"/>
      <c r="V2293" s="164"/>
      <c r="W2293" s="164"/>
      <c r="X2293" s="11"/>
      <c r="Y2293" s="28"/>
      <c r="Z2293" s="28"/>
      <c r="AA2293" s="28"/>
      <c r="AB2293" s="28"/>
      <c r="AC2293" s="28"/>
      <c r="AD2293" s="28"/>
      <c r="AE2293" s="70"/>
      <c r="AF2293" s="36"/>
      <c r="AG2293" s="6"/>
    </row>
    <row r="2294" spans="7:33" ht="20" customHeight="1" x14ac:dyDescent="0.25">
      <c r="G2294" s="6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55"/>
      <c r="U2294" s="161"/>
      <c r="V2294" s="164"/>
      <c r="W2294" s="164"/>
      <c r="X2294" s="11"/>
      <c r="Y2294" s="28"/>
      <c r="Z2294" s="28"/>
      <c r="AA2294" s="28"/>
      <c r="AB2294" s="28"/>
      <c r="AC2294" s="28"/>
      <c r="AD2294" s="28"/>
      <c r="AE2294" s="70"/>
      <c r="AF2294" s="36"/>
      <c r="AG2294" s="6"/>
    </row>
    <row r="2295" spans="7:33" ht="20" customHeight="1" x14ac:dyDescent="0.25">
      <c r="G2295" s="6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55"/>
      <c r="U2295" s="161"/>
      <c r="V2295" s="164"/>
      <c r="W2295" s="164"/>
      <c r="X2295" s="11"/>
      <c r="Y2295" s="28"/>
      <c r="Z2295" s="28"/>
      <c r="AA2295" s="28"/>
      <c r="AB2295" s="28"/>
      <c r="AC2295" s="28"/>
      <c r="AD2295" s="28"/>
      <c r="AE2295" s="70"/>
      <c r="AF2295" s="36"/>
      <c r="AG2295" s="6"/>
    </row>
    <row r="2296" spans="7:33" ht="20" customHeight="1" x14ac:dyDescent="0.25">
      <c r="G2296" s="6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55"/>
      <c r="U2296" s="161"/>
      <c r="V2296" s="164"/>
      <c r="W2296" s="164"/>
      <c r="X2296" s="11"/>
      <c r="Y2296" s="28"/>
      <c r="Z2296" s="28"/>
      <c r="AA2296" s="28"/>
      <c r="AB2296" s="28"/>
      <c r="AC2296" s="28"/>
      <c r="AD2296" s="28"/>
      <c r="AE2296" s="70"/>
      <c r="AF2296" s="36"/>
      <c r="AG2296" s="6"/>
    </row>
    <row r="2297" spans="7:33" ht="20" customHeight="1" x14ac:dyDescent="0.25">
      <c r="G2297" s="6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55"/>
      <c r="U2297" s="161"/>
      <c r="V2297" s="164"/>
      <c r="W2297" s="164"/>
      <c r="X2297" s="11"/>
      <c r="Y2297" s="28"/>
      <c r="Z2297" s="28"/>
      <c r="AA2297" s="28"/>
      <c r="AB2297" s="28"/>
      <c r="AC2297" s="28"/>
      <c r="AD2297" s="28"/>
      <c r="AE2297" s="70"/>
      <c r="AF2297" s="36"/>
      <c r="AG2297" s="6"/>
    </row>
    <row r="2298" spans="7:33" ht="20" customHeight="1" x14ac:dyDescent="0.25">
      <c r="G2298" s="6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55"/>
      <c r="U2298" s="161"/>
      <c r="V2298" s="164"/>
      <c r="W2298" s="164"/>
      <c r="X2298" s="11"/>
      <c r="Y2298" s="28"/>
      <c r="Z2298" s="28"/>
      <c r="AA2298" s="28"/>
      <c r="AB2298" s="28"/>
      <c r="AC2298" s="28"/>
      <c r="AD2298" s="28"/>
      <c r="AE2298" s="70"/>
      <c r="AF2298" s="36"/>
      <c r="AG2298" s="6"/>
    </row>
    <row r="2299" spans="7:33" ht="20" customHeight="1" x14ac:dyDescent="0.25">
      <c r="G2299" s="6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55"/>
      <c r="U2299" s="161"/>
      <c r="V2299" s="164"/>
      <c r="W2299" s="164"/>
      <c r="X2299" s="11"/>
      <c r="Y2299" s="28"/>
      <c r="Z2299" s="28"/>
      <c r="AA2299" s="28"/>
      <c r="AB2299" s="28"/>
      <c r="AC2299" s="28"/>
      <c r="AD2299" s="28"/>
      <c r="AE2299" s="70"/>
      <c r="AF2299" s="36"/>
      <c r="AG2299" s="6"/>
    </row>
    <row r="2300" spans="7:33" ht="20" customHeight="1" x14ac:dyDescent="0.25">
      <c r="G2300" s="6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55"/>
      <c r="U2300" s="161"/>
      <c r="V2300" s="164"/>
      <c r="W2300" s="164"/>
      <c r="X2300" s="11"/>
      <c r="Y2300" s="28"/>
      <c r="Z2300" s="28"/>
      <c r="AA2300" s="28"/>
      <c r="AB2300" s="28"/>
      <c r="AC2300" s="28"/>
      <c r="AD2300" s="28"/>
      <c r="AE2300" s="70"/>
      <c r="AF2300" s="36"/>
      <c r="AG2300" s="6"/>
    </row>
    <row r="2301" spans="7:33" ht="20" customHeight="1" x14ac:dyDescent="0.25">
      <c r="G2301" s="6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55"/>
      <c r="U2301" s="161"/>
      <c r="V2301" s="164"/>
      <c r="W2301" s="164"/>
      <c r="X2301" s="11"/>
      <c r="Y2301" s="28"/>
      <c r="Z2301" s="28"/>
      <c r="AA2301" s="28"/>
      <c r="AB2301" s="28"/>
      <c r="AC2301" s="28"/>
      <c r="AD2301" s="28"/>
      <c r="AE2301" s="70"/>
      <c r="AF2301" s="36"/>
      <c r="AG2301" s="6"/>
    </row>
    <row r="2302" spans="7:33" ht="20" customHeight="1" x14ac:dyDescent="0.25">
      <c r="G2302" s="6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55"/>
      <c r="U2302" s="161"/>
      <c r="V2302" s="164"/>
      <c r="W2302" s="164"/>
      <c r="X2302" s="11"/>
      <c r="Y2302" s="28"/>
      <c r="Z2302" s="28"/>
      <c r="AA2302" s="28"/>
      <c r="AB2302" s="28"/>
      <c r="AC2302" s="28"/>
      <c r="AD2302" s="28"/>
      <c r="AE2302" s="70"/>
      <c r="AF2302" s="36"/>
      <c r="AG2302" s="6"/>
    </row>
    <row r="2303" spans="7:33" ht="20" customHeight="1" x14ac:dyDescent="0.25">
      <c r="G2303" s="6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55"/>
      <c r="U2303" s="161"/>
      <c r="V2303" s="164"/>
      <c r="W2303" s="164"/>
      <c r="X2303" s="11"/>
      <c r="Y2303" s="28"/>
      <c r="Z2303" s="28"/>
      <c r="AA2303" s="28"/>
      <c r="AB2303" s="28"/>
      <c r="AC2303" s="28"/>
      <c r="AD2303" s="28"/>
      <c r="AE2303" s="70"/>
      <c r="AF2303" s="36"/>
      <c r="AG2303" s="6"/>
    </row>
    <row r="2304" spans="7:33" ht="20" customHeight="1" x14ac:dyDescent="0.25">
      <c r="G2304" s="6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55"/>
      <c r="U2304" s="161"/>
      <c r="V2304" s="164"/>
      <c r="W2304" s="164"/>
      <c r="X2304" s="11"/>
      <c r="Y2304" s="28"/>
      <c r="Z2304" s="28"/>
      <c r="AA2304" s="28"/>
      <c r="AB2304" s="28"/>
      <c r="AC2304" s="28"/>
      <c r="AD2304" s="28"/>
      <c r="AE2304" s="70"/>
      <c r="AF2304" s="36"/>
      <c r="AG2304" s="6"/>
    </row>
    <row r="2305" spans="7:33" ht="20" customHeight="1" x14ac:dyDescent="0.25">
      <c r="G2305" s="6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55"/>
      <c r="U2305" s="161"/>
      <c r="V2305" s="164"/>
      <c r="W2305" s="164"/>
      <c r="X2305" s="11"/>
      <c r="Y2305" s="28"/>
      <c r="Z2305" s="28"/>
      <c r="AA2305" s="28"/>
      <c r="AB2305" s="28"/>
      <c r="AC2305" s="28"/>
      <c r="AD2305" s="28"/>
      <c r="AE2305" s="70"/>
      <c r="AF2305" s="36"/>
      <c r="AG2305" s="6"/>
    </row>
    <row r="2306" spans="7:33" ht="20" customHeight="1" x14ac:dyDescent="0.25">
      <c r="G2306" s="6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55"/>
      <c r="U2306" s="161"/>
      <c r="V2306" s="164"/>
      <c r="W2306" s="164"/>
      <c r="X2306" s="11"/>
      <c r="Y2306" s="28"/>
      <c r="Z2306" s="28"/>
      <c r="AA2306" s="28"/>
      <c r="AB2306" s="28"/>
      <c r="AC2306" s="28"/>
      <c r="AD2306" s="28"/>
      <c r="AE2306" s="70"/>
      <c r="AF2306" s="36"/>
      <c r="AG2306" s="6"/>
    </row>
    <row r="2307" spans="7:33" ht="20" customHeight="1" x14ac:dyDescent="0.25">
      <c r="G2307" s="6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55"/>
      <c r="U2307" s="161"/>
      <c r="V2307" s="164"/>
      <c r="W2307" s="164"/>
      <c r="X2307" s="11"/>
      <c r="Y2307" s="28"/>
      <c r="Z2307" s="28"/>
      <c r="AA2307" s="28"/>
      <c r="AB2307" s="28"/>
      <c r="AC2307" s="28"/>
      <c r="AD2307" s="28"/>
      <c r="AE2307" s="70"/>
      <c r="AF2307" s="36"/>
      <c r="AG2307" s="6"/>
    </row>
    <row r="2308" spans="7:33" ht="20" customHeight="1" x14ac:dyDescent="0.25">
      <c r="G2308" s="6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55"/>
      <c r="U2308" s="161"/>
      <c r="V2308" s="164"/>
      <c r="W2308" s="164"/>
      <c r="X2308" s="11"/>
      <c r="Y2308" s="28"/>
      <c r="Z2308" s="28"/>
      <c r="AA2308" s="28"/>
      <c r="AB2308" s="28"/>
      <c r="AC2308" s="28"/>
      <c r="AD2308" s="28"/>
      <c r="AE2308" s="70"/>
      <c r="AF2308" s="36"/>
      <c r="AG2308" s="6"/>
    </row>
    <row r="2309" spans="7:33" ht="20" customHeight="1" x14ac:dyDescent="0.25">
      <c r="G2309" s="6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55"/>
      <c r="U2309" s="161"/>
      <c r="V2309" s="164"/>
      <c r="W2309" s="164"/>
      <c r="X2309" s="11"/>
      <c r="Y2309" s="28"/>
      <c r="Z2309" s="28"/>
      <c r="AA2309" s="28"/>
      <c r="AB2309" s="28"/>
      <c r="AC2309" s="28"/>
      <c r="AD2309" s="28"/>
      <c r="AE2309" s="70"/>
      <c r="AF2309" s="36"/>
      <c r="AG2309" s="6"/>
    </row>
    <row r="2310" spans="7:33" ht="20" customHeight="1" x14ac:dyDescent="0.25">
      <c r="G2310" s="6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55"/>
      <c r="U2310" s="161"/>
      <c r="V2310" s="164"/>
      <c r="W2310" s="164"/>
      <c r="X2310" s="11"/>
      <c r="Y2310" s="28"/>
      <c r="Z2310" s="28"/>
      <c r="AA2310" s="28"/>
      <c r="AB2310" s="28"/>
      <c r="AC2310" s="28"/>
      <c r="AD2310" s="28"/>
      <c r="AE2310" s="70"/>
      <c r="AF2310" s="36"/>
      <c r="AG2310" s="6"/>
    </row>
    <row r="2311" spans="7:33" ht="20" customHeight="1" x14ac:dyDescent="0.25">
      <c r="G2311" s="6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55"/>
      <c r="U2311" s="161"/>
      <c r="V2311" s="164"/>
      <c r="W2311" s="164"/>
      <c r="X2311" s="11"/>
      <c r="Y2311" s="28"/>
      <c r="Z2311" s="28"/>
      <c r="AA2311" s="28"/>
      <c r="AB2311" s="28"/>
      <c r="AC2311" s="28"/>
      <c r="AD2311" s="28"/>
      <c r="AE2311" s="70"/>
      <c r="AF2311" s="36"/>
      <c r="AG2311" s="6"/>
    </row>
    <row r="2312" spans="7:33" ht="20" customHeight="1" x14ac:dyDescent="0.25">
      <c r="G2312" s="6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55"/>
      <c r="U2312" s="161"/>
      <c r="V2312" s="164"/>
      <c r="W2312" s="164"/>
      <c r="X2312" s="11"/>
      <c r="Y2312" s="28"/>
      <c r="Z2312" s="28"/>
      <c r="AA2312" s="28"/>
      <c r="AB2312" s="28"/>
      <c r="AC2312" s="28"/>
      <c r="AD2312" s="28"/>
      <c r="AE2312" s="70"/>
      <c r="AF2312" s="36"/>
      <c r="AG2312" s="6"/>
    </row>
    <row r="2313" spans="7:33" ht="20" customHeight="1" x14ac:dyDescent="0.25">
      <c r="G2313" s="6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55"/>
      <c r="U2313" s="161"/>
      <c r="V2313" s="164"/>
      <c r="W2313" s="164"/>
      <c r="X2313" s="11"/>
      <c r="Y2313" s="28"/>
      <c r="Z2313" s="28"/>
      <c r="AA2313" s="28"/>
      <c r="AB2313" s="28"/>
      <c r="AC2313" s="28"/>
      <c r="AD2313" s="28"/>
      <c r="AE2313" s="70"/>
      <c r="AF2313" s="36"/>
      <c r="AG2313" s="6"/>
    </row>
    <row r="2314" spans="7:33" ht="20" customHeight="1" x14ac:dyDescent="0.25">
      <c r="G2314" s="6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55"/>
      <c r="U2314" s="161"/>
      <c r="V2314" s="164"/>
      <c r="W2314" s="164"/>
      <c r="X2314" s="11"/>
      <c r="Y2314" s="28"/>
      <c r="Z2314" s="28"/>
      <c r="AA2314" s="28"/>
      <c r="AB2314" s="28"/>
      <c r="AC2314" s="28"/>
      <c r="AD2314" s="28"/>
      <c r="AE2314" s="70"/>
      <c r="AF2314" s="36"/>
      <c r="AG2314" s="6"/>
    </row>
    <row r="2315" spans="7:33" ht="20" customHeight="1" x14ac:dyDescent="0.25">
      <c r="G2315" s="6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55"/>
      <c r="U2315" s="161"/>
      <c r="V2315" s="164"/>
      <c r="W2315" s="164"/>
      <c r="X2315" s="11"/>
      <c r="Y2315" s="28"/>
      <c r="Z2315" s="28"/>
      <c r="AA2315" s="28"/>
      <c r="AB2315" s="28"/>
      <c r="AC2315" s="28"/>
      <c r="AD2315" s="28"/>
      <c r="AE2315" s="70"/>
      <c r="AF2315" s="36"/>
      <c r="AG2315" s="6"/>
    </row>
    <row r="2316" spans="7:33" ht="20" customHeight="1" x14ac:dyDescent="0.25">
      <c r="G2316" s="6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55"/>
      <c r="U2316" s="161"/>
      <c r="V2316" s="164"/>
      <c r="W2316" s="164"/>
      <c r="X2316" s="11"/>
      <c r="Y2316" s="28"/>
      <c r="Z2316" s="28"/>
      <c r="AA2316" s="28"/>
      <c r="AB2316" s="28"/>
      <c r="AC2316" s="28"/>
      <c r="AD2316" s="28"/>
      <c r="AE2316" s="70"/>
      <c r="AF2316" s="36"/>
      <c r="AG2316" s="6"/>
    </row>
    <row r="2317" spans="7:33" ht="20" customHeight="1" x14ac:dyDescent="0.25">
      <c r="G2317" s="6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55"/>
      <c r="U2317" s="161"/>
      <c r="V2317" s="164"/>
      <c r="W2317" s="164"/>
      <c r="X2317" s="11"/>
      <c r="Y2317" s="28"/>
      <c r="Z2317" s="28"/>
      <c r="AA2317" s="28"/>
      <c r="AB2317" s="28"/>
      <c r="AC2317" s="28"/>
      <c r="AD2317" s="28"/>
      <c r="AE2317" s="70"/>
      <c r="AF2317" s="36"/>
      <c r="AG2317" s="6"/>
    </row>
    <row r="2318" spans="7:33" ht="20" customHeight="1" x14ac:dyDescent="0.25">
      <c r="G2318" s="6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55"/>
      <c r="U2318" s="161"/>
      <c r="V2318" s="164"/>
      <c r="W2318" s="164"/>
      <c r="X2318" s="11"/>
      <c r="Y2318" s="28"/>
      <c r="Z2318" s="28"/>
      <c r="AA2318" s="28"/>
      <c r="AB2318" s="28"/>
      <c r="AC2318" s="28"/>
      <c r="AD2318" s="28"/>
      <c r="AE2318" s="70"/>
      <c r="AF2318" s="36"/>
      <c r="AG2318" s="6"/>
    </row>
    <row r="2319" spans="7:33" ht="20" customHeight="1" x14ac:dyDescent="0.25">
      <c r="G2319" s="6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55"/>
      <c r="U2319" s="161"/>
      <c r="V2319" s="164"/>
      <c r="W2319" s="164"/>
      <c r="X2319" s="11"/>
      <c r="Y2319" s="28"/>
      <c r="Z2319" s="28"/>
      <c r="AA2319" s="28"/>
      <c r="AB2319" s="28"/>
      <c r="AC2319" s="28"/>
      <c r="AD2319" s="28"/>
      <c r="AE2319" s="70"/>
      <c r="AF2319" s="36"/>
      <c r="AG2319" s="6"/>
    </row>
    <row r="2320" spans="7:33" ht="20" customHeight="1" x14ac:dyDescent="0.25">
      <c r="G2320" s="6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55"/>
      <c r="U2320" s="161"/>
      <c r="V2320" s="164"/>
      <c r="W2320" s="164"/>
      <c r="X2320" s="11"/>
      <c r="Y2320" s="28"/>
      <c r="Z2320" s="28"/>
      <c r="AA2320" s="28"/>
      <c r="AB2320" s="28"/>
      <c r="AC2320" s="28"/>
      <c r="AD2320" s="28"/>
      <c r="AE2320" s="70"/>
      <c r="AF2320" s="36"/>
      <c r="AG2320" s="6"/>
    </row>
    <row r="2321" spans="7:33" ht="20" customHeight="1" x14ac:dyDescent="0.25">
      <c r="G2321" s="6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55"/>
      <c r="U2321" s="161"/>
      <c r="V2321" s="164"/>
      <c r="W2321" s="164"/>
      <c r="X2321" s="11"/>
      <c r="Y2321" s="28"/>
      <c r="Z2321" s="28"/>
      <c r="AA2321" s="28"/>
      <c r="AB2321" s="28"/>
      <c r="AC2321" s="28"/>
      <c r="AD2321" s="28"/>
      <c r="AE2321" s="70"/>
      <c r="AF2321" s="36"/>
      <c r="AG2321" s="6"/>
    </row>
    <row r="2322" spans="7:33" ht="20" customHeight="1" x14ac:dyDescent="0.25">
      <c r="G2322" s="6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55"/>
      <c r="U2322" s="161"/>
      <c r="V2322" s="164"/>
      <c r="W2322" s="164"/>
      <c r="X2322" s="11"/>
      <c r="Y2322" s="28"/>
      <c r="Z2322" s="28"/>
      <c r="AA2322" s="28"/>
      <c r="AB2322" s="28"/>
      <c r="AC2322" s="28"/>
      <c r="AD2322" s="28"/>
      <c r="AE2322" s="70"/>
      <c r="AF2322" s="36"/>
      <c r="AG2322" s="6"/>
    </row>
    <row r="2323" spans="7:33" ht="20" customHeight="1" x14ac:dyDescent="0.25">
      <c r="G2323" s="6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55"/>
      <c r="U2323" s="161"/>
      <c r="V2323" s="164"/>
      <c r="W2323" s="164"/>
      <c r="X2323" s="11"/>
      <c r="Y2323" s="28"/>
      <c r="Z2323" s="28"/>
      <c r="AA2323" s="28"/>
      <c r="AB2323" s="28"/>
      <c r="AC2323" s="28"/>
      <c r="AD2323" s="28"/>
      <c r="AE2323" s="70"/>
      <c r="AF2323" s="36"/>
      <c r="AG2323" s="6"/>
    </row>
    <row r="2324" spans="7:33" ht="20" customHeight="1" x14ac:dyDescent="0.25">
      <c r="G2324" s="6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55"/>
      <c r="U2324" s="161"/>
      <c r="V2324" s="164"/>
      <c r="W2324" s="164"/>
      <c r="X2324" s="11"/>
      <c r="Y2324" s="28"/>
      <c r="Z2324" s="28"/>
      <c r="AA2324" s="28"/>
      <c r="AB2324" s="28"/>
      <c r="AC2324" s="28"/>
      <c r="AD2324" s="28"/>
      <c r="AE2324" s="70"/>
      <c r="AF2324" s="36"/>
      <c r="AG2324" s="6"/>
    </row>
    <row r="2325" spans="7:33" ht="20" customHeight="1" x14ac:dyDescent="0.25">
      <c r="G2325" s="6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55"/>
      <c r="U2325" s="161"/>
      <c r="V2325" s="164"/>
      <c r="W2325" s="164"/>
      <c r="X2325" s="11"/>
      <c r="Y2325" s="28"/>
      <c r="Z2325" s="28"/>
      <c r="AA2325" s="28"/>
      <c r="AB2325" s="28"/>
      <c r="AC2325" s="28"/>
      <c r="AD2325" s="28"/>
      <c r="AE2325" s="70"/>
      <c r="AF2325" s="36"/>
      <c r="AG2325" s="6"/>
    </row>
    <row r="2326" spans="7:33" ht="20" customHeight="1" x14ac:dyDescent="0.25">
      <c r="G2326" s="6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55"/>
      <c r="U2326" s="161"/>
      <c r="V2326" s="164"/>
      <c r="W2326" s="164"/>
      <c r="X2326" s="11"/>
      <c r="Y2326" s="28"/>
      <c r="Z2326" s="28"/>
      <c r="AA2326" s="28"/>
      <c r="AB2326" s="28"/>
      <c r="AC2326" s="28"/>
      <c r="AD2326" s="28"/>
      <c r="AE2326" s="70"/>
      <c r="AF2326" s="36"/>
      <c r="AG2326" s="6"/>
    </row>
    <row r="2327" spans="7:33" ht="20" customHeight="1" x14ac:dyDescent="0.25">
      <c r="G2327" s="6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55"/>
      <c r="U2327" s="161"/>
      <c r="V2327" s="164"/>
      <c r="W2327" s="164"/>
      <c r="X2327" s="11"/>
      <c r="Y2327" s="28"/>
      <c r="Z2327" s="28"/>
      <c r="AA2327" s="28"/>
      <c r="AB2327" s="28"/>
      <c r="AC2327" s="28"/>
      <c r="AD2327" s="28"/>
      <c r="AE2327" s="70"/>
      <c r="AF2327" s="36"/>
      <c r="AG2327" s="6"/>
    </row>
    <row r="2328" spans="7:33" ht="20" customHeight="1" x14ac:dyDescent="0.25">
      <c r="G2328" s="6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55"/>
      <c r="U2328" s="161"/>
      <c r="V2328" s="164"/>
      <c r="W2328" s="164"/>
      <c r="X2328" s="11"/>
      <c r="Y2328" s="28"/>
      <c r="Z2328" s="28"/>
      <c r="AA2328" s="28"/>
      <c r="AB2328" s="28"/>
      <c r="AC2328" s="28"/>
      <c r="AD2328" s="28"/>
      <c r="AE2328" s="70"/>
      <c r="AF2328" s="36"/>
      <c r="AG2328" s="6"/>
    </row>
    <row r="2329" spans="7:33" ht="20" customHeight="1" x14ac:dyDescent="0.25">
      <c r="G2329" s="6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55"/>
      <c r="U2329" s="161"/>
      <c r="V2329" s="164"/>
      <c r="W2329" s="164"/>
      <c r="X2329" s="11"/>
      <c r="Y2329" s="28"/>
      <c r="Z2329" s="28"/>
      <c r="AA2329" s="28"/>
      <c r="AB2329" s="28"/>
      <c r="AC2329" s="28"/>
      <c r="AD2329" s="28"/>
      <c r="AE2329" s="70"/>
      <c r="AF2329" s="36"/>
      <c r="AG2329" s="6"/>
    </row>
    <row r="2330" spans="7:33" ht="20" customHeight="1" x14ac:dyDescent="0.25">
      <c r="G2330" s="6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55"/>
      <c r="U2330" s="161"/>
      <c r="V2330" s="164"/>
      <c r="W2330" s="164"/>
      <c r="X2330" s="11"/>
      <c r="Y2330" s="28"/>
      <c r="Z2330" s="28"/>
      <c r="AA2330" s="28"/>
      <c r="AB2330" s="28"/>
      <c r="AC2330" s="28"/>
      <c r="AD2330" s="28"/>
      <c r="AE2330" s="70"/>
      <c r="AF2330" s="36"/>
      <c r="AG2330" s="6"/>
    </row>
    <row r="2331" spans="7:33" ht="20" customHeight="1" x14ac:dyDescent="0.25">
      <c r="G2331" s="6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55"/>
      <c r="U2331" s="161"/>
      <c r="V2331" s="164"/>
      <c r="W2331" s="164"/>
      <c r="X2331" s="11"/>
      <c r="Y2331" s="28"/>
      <c r="Z2331" s="28"/>
      <c r="AA2331" s="28"/>
      <c r="AB2331" s="28"/>
      <c r="AC2331" s="28"/>
      <c r="AD2331" s="28"/>
      <c r="AE2331" s="70"/>
      <c r="AF2331" s="36"/>
      <c r="AG2331" s="6"/>
    </row>
    <row r="2332" spans="7:33" ht="20" customHeight="1" x14ac:dyDescent="0.25">
      <c r="G2332" s="6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55"/>
      <c r="U2332" s="161"/>
      <c r="V2332" s="164"/>
      <c r="W2332" s="164"/>
      <c r="X2332" s="11"/>
      <c r="Y2332" s="28"/>
      <c r="Z2332" s="28"/>
      <c r="AA2332" s="28"/>
      <c r="AB2332" s="28"/>
      <c r="AC2332" s="28"/>
      <c r="AD2332" s="28"/>
      <c r="AE2332" s="70"/>
      <c r="AF2332" s="36"/>
      <c r="AG2332" s="6"/>
    </row>
    <row r="2333" spans="7:33" ht="20" customHeight="1" x14ac:dyDescent="0.25">
      <c r="G2333" s="6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55"/>
      <c r="U2333" s="161"/>
      <c r="V2333" s="164"/>
      <c r="W2333" s="164"/>
      <c r="X2333" s="11"/>
      <c r="Y2333" s="28"/>
      <c r="Z2333" s="28"/>
      <c r="AA2333" s="28"/>
      <c r="AB2333" s="28"/>
      <c r="AC2333" s="28"/>
      <c r="AD2333" s="28"/>
      <c r="AE2333" s="70"/>
      <c r="AF2333" s="36"/>
      <c r="AG2333" s="6"/>
    </row>
    <row r="2334" spans="7:33" ht="20" customHeight="1" x14ac:dyDescent="0.25">
      <c r="G2334" s="6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55"/>
      <c r="U2334" s="161"/>
      <c r="V2334" s="164"/>
      <c r="W2334" s="164"/>
      <c r="X2334" s="11"/>
      <c r="Y2334" s="28"/>
      <c r="Z2334" s="28"/>
      <c r="AA2334" s="28"/>
      <c r="AB2334" s="28"/>
      <c r="AC2334" s="28"/>
      <c r="AD2334" s="28"/>
      <c r="AE2334" s="70"/>
      <c r="AF2334" s="36"/>
      <c r="AG2334" s="6"/>
    </row>
    <row r="2335" spans="7:33" ht="20" customHeight="1" x14ac:dyDescent="0.25">
      <c r="G2335" s="6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55"/>
      <c r="U2335" s="161"/>
      <c r="V2335" s="164"/>
      <c r="W2335" s="164"/>
      <c r="X2335" s="11"/>
      <c r="Y2335" s="28"/>
      <c r="Z2335" s="28"/>
      <c r="AA2335" s="28"/>
      <c r="AB2335" s="28"/>
      <c r="AC2335" s="28"/>
      <c r="AD2335" s="28"/>
      <c r="AE2335" s="70"/>
      <c r="AF2335" s="36"/>
      <c r="AG2335" s="6"/>
    </row>
    <row r="2336" spans="7:33" ht="20" customHeight="1" x14ac:dyDescent="0.25">
      <c r="G2336" s="6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55"/>
      <c r="U2336" s="161"/>
      <c r="V2336" s="164"/>
      <c r="W2336" s="164"/>
      <c r="X2336" s="11"/>
      <c r="Y2336" s="28"/>
      <c r="Z2336" s="28"/>
      <c r="AA2336" s="28"/>
      <c r="AB2336" s="28"/>
      <c r="AC2336" s="28"/>
      <c r="AD2336" s="28"/>
      <c r="AE2336" s="70"/>
      <c r="AF2336" s="36"/>
      <c r="AG2336" s="6"/>
    </row>
    <row r="2337" spans="7:33" ht="20" customHeight="1" x14ac:dyDescent="0.25">
      <c r="G2337" s="6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55"/>
      <c r="U2337" s="161"/>
      <c r="V2337" s="164"/>
      <c r="W2337" s="164"/>
      <c r="X2337" s="11"/>
      <c r="Y2337" s="28"/>
      <c r="Z2337" s="28"/>
      <c r="AA2337" s="28"/>
      <c r="AB2337" s="28"/>
      <c r="AC2337" s="28"/>
      <c r="AD2337" s="28"/>
      <c r="AE2337" s="70"/>
      <c r="AF2337" s="36"/>
      <c r="AG2337" s="6"/>
    </row>
    <row r="2338" spans="7:33" ht="20" customHeight="1" x14ac:dyDescent="0.25">
      <c r="G2338" s="6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55"/>
      <c r="U2338" s="161"/>
      <c r="V2338" s="164"/>
      <c r="W2338" s="164"/>
      <c r="X2338" s="11"/>
      <c r="Y2338" s="28"/>
      <c r="Z2338" s="28"/>
      <c r="AA2338" s="28"/>
      <c r="AB2338" s="28"/>
      <c r="AC2338" s="28"/>
      <c r="AD2338" s="28"/>
      <c r="AE2338" s="70"/>
      <c r="AF2338" s="36"/>
      <c r="AG2338" s="6"/>
    </row>
    <row r="2339" spans="7:33" ht="20" customHeight="1" x14ac:dyDescent="0.25">
      <c r="G2339" s="6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55"/>
      <c r="U2339" s="161"/>
      <c r="V2339" s="164"/>
      <c r="W2339" s="164"/>
      <c r="X2339" s="11"/>
      <c r="Y2339" s="28"/>
      <c r="Z2339" s="28"/>
      <c r="AA2339" s="28"/>
      <c r="AB2339" s="28"/>
      <c r="AC2339" s="28"/>
      <c r="AD2339" s="28"/>
      <c r="AE2339" s="70"/>
      <c r="AF2339" s="36"/>
      <c r="AG2339" s="6"/>
    </row>
    <row r="2340" spans="7:33" ht="20" customHeight="1" x14ac:dyDescent="0.25">
      <c r="G2340" s="6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55"/>
      <c r="U2340" s="161"/>
      <c r="V2340" s="164"/>
      <c r="W2340" s="164"/>
      <c r="X2340" s="11"/>
      <c r="Y2340" s="28"/>
      <c r="Z2340" s="28"/>
      <c r="AA2340" s="28"/>
      <c r="AB2340" s="28"/>
      <c r="AC2340" s="28"/>
      <c r="AD2340" s="28"/>
      <c r="AE2340" s="70"/>
      <c r="AF2340" s="36"/>
      <c r="AG2340" s="6"/>
    </row>
    <row r="2341" spans="7:33" ht="20" customHeight="1" x14ac:dyDescent="0.25">
      <c r="G2341" s="6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55"/>
      <c r="U2341" s="161"/>
      <c r="V2341" s="164"/>
      <c r="W2341" s="164"/>
      <c r="X2341" s="11"/>
      <c r="Y2341" s="28"/>
      <c r="Z2341" s="28"/>
      <c r="AA2341" s="28"/>
      <c r="AB2341" s="28"/>
      <c r="AC2341" s="28"/>
      <c r="AD2341" s="28"/>
      <c r="AE2341" s="70"/>
      <c r="AF2341" s="36"/>
      <c r="AG2341" s="6"/>
    </row>
    <row r="2342" spans="7:33" ht="20" customHeight="1" x14ac:dyDescent="0.25">
      <c r="G2342" s="6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55"/>
      <c r="U2342" s="161"/>
      <c r="V2342" s="164"/>
      <c r="W2342" s="164"/>
      <c r="X2342" s="11"/>
      <c r="Y2342" s="28"/>
      <c r="Z2342" s="28"/>
      <c r="AA2342" s="28"/>
      <c r="AB2342" s="28"/>
      <c r="AC2342" s="28"/>
      <c r="AD2342" s="28"/>
      <c r="AE2342" s="70"/>
      <c r="AF2342" s="36"/>
      <c r="AG2342" s="6"/>
    </row>
    <row r="2343" spans="7:33" ht="20" customHeight="1" x14ac:dyDescent="0.25">
      <c r="G2343" s="6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55"/>
      <c r="U2343" s="161"/>
      <c r="V2343" s="164"/>
      <c r="W2343" s="164"/>
      <c r="X2343" s="11"/>
      <c r="Y2343" s="28"/>
      <c r="Z2343" s="28"/>
      <c r="AA2343" s="28"/>
      <c r="AB2343" s="28"/>
      <c r="AC2343" s="28"/>
      <c r="AD2343" s="28"/>
      <c r="AE2343" s="70"/>
      <c r="AF2343" s="36"/>
      <c r="AG2343" s="6"/>
    </row>
    <row r="2344" spans="7:33" ht="20" customHeight="1" x14ac:dyDescent="0.25">
      <c r="G2344" s="6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55"/>
      <c r="U2344" s="161"/>
      <c r="V2344" s="164"/>
      <c r="W2344" s="164"/>
      <c r="X2344" s="11"/>
      <c r="Y2344" s="28"/>
      <c r="Z2344" s="28"/>
      <c r="AA2344" s="28"/>
      <c r="AB2344" s="28"/>
      <c r="AC2344" s="28"/>
      <c r="AD2344" s="28"/>
      <c r="AE2344" s="70"/>
      <c r="AF2344" s="36"/>
      <c r="AG2344" s="6"/>
    </row>
    <row r="2345" spans="7:33" ht="20" customHeight="1" x14ac:dyDescent="0.25">
      <c r="G2345" s="6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55"/>
      <c r="U2345" s="161"/>
      <c r="V2345" s="164"/>
      <c r="W2345" s="164"/>
      <c r="X2345" s="11"/>
      <c r="Y2345" s="28"/>
      <c r="Z2345" s="28"/>
      <c r="AA2345" s="28"/>
      <c r="AB2345" s="28"/>
      <c r="AC2345" s="28"/>
      <c r="AD2345" s="28"/>
      <c r="AE2345" s="70"/>
      <c r="AF2345" s="36"/>
      <c r="AG2345" s="6"/>
    </row>
    <row r="2346" spans="7:33" ht="20" customHeight="1" x14ac:dyDescent="0.25">
      <c r="G2346" s="6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55"/>
      <c r="U2346" s="161"/>
      <c r="V2346" s="164"/>
      <c r="W2346" s="164"/>
      <c r="X2346" s="11"/>
      <c r="Y2346" s="28"/>
      <c r="Z2346" s="28"/>
      <c r="AA2346" s="28"/>
      <c r="AB2346" s="28"/>
      <c r="AC2346" s="28"/>
      <c r="AD2346" s="28"/>
      <c r="AE2346" s="70"/>
      <c r="AF2346" s="36"/>
      <c r="AG2346" s="6"/>
    </row>
    <row r="2347" spans="7:33" ht="20" customHeight="1" x14ac:dyDescent="0.25">
      <c r="G2347" s="6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55"/>
      <c r="U2347" s="161"/>
      <c r="V2347" s="164"/>
      <c r="W2347" s="164"/>
      <c r="X2347" s="11"/>
      <c r="Y2347" s="28"/>
      <c r="Z2347" s="28"/>
      <c r="AA2347" s="28"/>
      <c r="AB2347" s="28"/>
      <c r="AC2347" s="28"/>
      <c r="AD2347" s="28"/>
      <c r="AE2347" s="70"/>
      <c r="AF2347" s="36"/>
      <c r="AG2347" s="6"/>
    </row>
    <row r="2348" spans="7:33" ht="20" customHeight="1" x14ac:dyDescent="0.25">
      <c r="G2348" s="6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55"/>
      <c r="U2348" s="161"/>
      <c r="V2348" s="164"/>
      <c r="W2348" s="164"/>
      <c r="X2348" s="11"/>
      <c r="Y2348" s="28"/>
      <c r="Z2348" s="28"/>
      <c r="AA2348" s="28"/>
      <c r="AB2348" s="28"/>
      <c r="AC2348" s="28"/>
      <c r="AD2348" s="28"/>
      <c r="AE2348" s="70"/>
      <c r="AF2348" s="36"/>
      <c r="AG2348" s="6"/>
    </row>
    <row r="2349" spans="7:33" ht="20" customHeight="1" x14ac:dyDescent="0.25">
      <c r="G2349" s="6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55"/>
      <c r="U2349" s="161"/>
      <c r="V2349" s="164"/>
      <c r="W2349" s="164"/>
      <c r="X2349" s="11"/>
      <c r="Y2349" s="28"/>
      <c r="Z2349" s="28"/>
      <c r="AA2349" s="28"/>
      <c r="AB2349" s="28"/>
      <c r="AC2349" s="28"/>
      <c r="AD2349" s="28"/>
      <c r="AE2349" s="70"/>
      <c r="AF2349" s="36"/>
      <c r="AG2349" s="6"/>
    </row>
    <row r="2350" spans="7:33" ht="20" customHeight="1" x14ac:dyDescent="0.25">
      <c r="G2350" s="6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55"/>
      <c r="U2350" s="161"/>
      <c r="V2350" s="164"/>
      <c r="W2350" s="164"/>
      <c r="X2350" s="11"/>
      <c r="Y2350" s="28"/>
      <c r="Z2350" s="28"/>
      <c r="AA2350" s="28"/>
      <c r="AB2350" s="28"/>
      <c r="AC2350" s="28"/>
      <c r="AD2350" s="28"/>
      <c r="AE2350" s="70"/>
      <c r="AF2350" s="36"/>
      <c r="AG2350" s="6"/>
    </row>
    <row r="2351" spans="7:33" ht="20" customHeight="1" x14ac:dyDescent="0.25">
      <c r="G2351" s="6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55"/>
      <c r="U2351" s="161"/>
      <c r="V2351" s="164"/>
      <c r="W2351" s="164"/>
      <c r="X2351" s="11"/>
      <c r="Y2351" s="28"/>
      <c r="Z2351" s="28"/>
      <c r="AA2351" s="28"/>
      <c r="AB2351" s="28"/>
      <c r="AC2351" s="28"/>
      <c r="AD2351" s="28"/>
      <c r="AE2351" s="70"/>
      <c r="AF2351" s="36"/>
      <c r="AG2351" s="6"/>
    </row>
    <row r="2352" spans="7:33" ht="20" customHeight="1" x14ac:dyDescent="0.25">
      <c r="G2352" s="6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55"/>
      <c r="U2352" s="161"/>
      <c r="V2352" s="164"/>
      <c r="W2352" s="164"/>
      <c r="X2352" s="11"/>
      <c r="Y2352" s="28"/>
      <c r="Z2352" s="28"/>
      <c r="AA2352" s="28"/>
      <c r="AB2352" s="28"/>
      <c r="AC2352" s="28"/>
      <c r="AD2352" s="28"/>
      <c r="AE2352" s="70"/>
      <c r="AF2352" s="36"/>
      <c r="AG2352" s="6"/>
    </row>
    <row r="2353" spans="7:33" ht="20" customHeight="1" x14ac:dyDescent="0.25">
      <c r="G2353" s="6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55"/>
      <c r="U2353" s="161"/>
      <c r="V2353" s="164"/>
      <c r="W2353" s="164"/>
      <c r="X2353" s="11"/>
      <c r="Y2353" s="28"/>
      <c r="Z2353" s="28"/>
      <c r="AA2353" s="28"/>
      <c r="AB2353" s="28"/>
      <c r="AC2353" s="28"/>
      <c r="AD2353" s="28"/>
      <c r="AE2353" s="70"/>
      <c r="AF2353" s="36"/>
      <c r="AG2353" s="6"/>
    </row>
    <row r="2354" spans="7:33" ht="20" customHeight="1" x14ac:dyDescent="0.25">
      <c r="G2354" s="6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55"/>
      <c r="U2354" s="161"/>
      <c r="V2354" s="164"/>
      <c r="W2354" s="164"/>
      <c r="X2354" s="11"/>
      <c r="Y2354" s="28"/>
      <c r="Z2354" s="28"/>
      <c r="AA2354" s="28"/>
      <c r="AB2354" s="28"/>
      <c r="AC2354" s="28"/>
      <c r="AD2354" s="28"/>
      <c r="AE2354" s="70"/>
      <c r="AF2354" s="36"/>
      <c r="AG2354" s="6"/>
    </row>
    <row r="2355" spans="7:33" ht="20" customHeight="1" x14ac:dyDescent="0.25">
      <c r="G2355" s="6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55"/>
      <c r="U2355" s="161"/>
      <c r="V2355" s="164"/>
      <c r="W2355" s="164"/>
      <c r="X2355" s="11"/>
      <c r="Y2355" s="28"/>
      <c r="Z2355" s="28"/>
      <c r="AA2355" s="28"/>
      <c r="AB2355" s="28"/>
      <c r="AC2355" s="28"/>
      <c r="AD2355" s="28"/>
      <c r="AE2355" s="70"/>
      <c r="AF2355" s="36"/>
      <c r="AG2355" s="6"/>
    </row>
    <row r="2356" spans="7:33" ht="20" customHeight="1" x14ac:dyDescent="0.25">
      <c r="G2356" s="6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55"/>
      <c r="U2356" s="161"/>
      <c r="V2356" s="164"/>
      <c r="W2356" s="164"/>
      <c r="X2356" s="11"/>
      <c r="Y2356" s="28"/>
      <c r="Z2356" s="28"/>
      <c r="AA2356" s="28"/>
      <c r="AB2356" s="28"/>
      <c r="AC2356" s="28"/>
      <c r="AD2356" s="28"/>
      <c r="AE2356" s="70"/>
      <c r="AF2356" s="36"/>
      <c r="AG2356" s="6"/>
    </row>
    <row r="2357" spans="7:33" ht="20" customHeight="1" x14ac:dyDescent="0.25">
      <c r="G2357" s="6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55"/>
      <c r="U2357" s="161"/>
      <c r="V2357" s="164"/>
      <c r="W2357" s="164"/>
      <c r="X2357" s="11"/>
      <c r="Y2357" s="28"/>
      <c r="Z2357" s="28"/>
      <c r="AA2357" s="28"/>
      <c r="AB2357" s="28"/>
      <c r="AC2357" s="28"/>
      <c r="AD2357" s="28"/>
      <c r="AE2357" s="70"/>
      <c r="AF2357" s="36"/>
      <c r="AG2357" s="6"/>
    </row>
    <row r="2358" spans="7:33" ht="20" customHeight="1" x14ac:dyDescent="0.25">
      <c r="G2358" s="6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55"/>
      <c r="U2358" s="161"/>
      <c r="V2358" s="164"/>
      <c r="W2358" s="164"/>
      <c r="X2358" s="11"/>
      <c r="Y2358" s="28"/>
      <c r="Z2358" s="28"/>
      <c r="AA2358" s="28"/>
      <c r="AB2358" s="28"/>
      <c r="AC2358" s="28"/>
      <c r="AD2358" s="28"/>
      <c r="AE2358" s="70"/>
      <c r="AF2358" s="36"/>
      <c r="AG2358" s="6"/>
    </row>
    <row r="2359" spans="7:33" ht="20" customHeight="1" x14ac:dyDescent="0.25">
      <c r="G2359" s="6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55"/>
      <c r="U2359" s="161"/>
      <c r="V2359" s="164"/>
      <c r="W2359" s="164"/>
      <c r="X2359" s="11"/>
      <c r="Y2359" s="28"/>
      <c r="Z2359" s="28"/>
      <c r="AA2359" s="28"/>
      <c r="AB2359" s="28"/>
      <c r="AC2359" s="28"/>
      <c r="AD2359" s="28"/>
      <c r="AE2359" s="70"/>
      <c r="AF2359" s="36"/>
      <c r="AG2359" s="6"/>
    </row>
    <row r="2360" spans="7:33" ht="20" customHeight="1" x14ac:dyDescent="0.25">
      <c r="G2360" s="6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55"/>
      <c r="U2360" s="161"/>
      <c r="V2360" s="164"/>
      <c r="W2360" s="164"/>
      <c r="X2360" s="11"/>
      <c r="Y2360" s="28"/>
      <c r="Z2360" s="28"/>
      <c r="AA2360" s="28"/>
      <c r="AB2360" s="28"/>
      <c r="AC2360" s="28"/>
      <c r="AD2360" s="28"/>
      <c r="AE2360" s="70"/>
      <c r="AF2360" s="36"/>
      <c r="AG2360" s="6"/>
    </row>
    <row r="2361" spans="7:33" ht="20" customHeight="1" x14ac:dyDescent="0.25">
      <c r="G2361" s="6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55"/>
      <c r="U2361" s="161"/>
      <c r="V2361" s="164"/>
      <c r="W2361" s="164"/>
      <c r="X2361" s="11"/>
      <c r="Y2361" s="28"/>
      <c r="Z2361" s="28"/>
      <c r="AA2361" s="28"/>
      <c r="AB2361" s="28"/>
      <c r="AC2361" s="28"/>
      <c r="AD2361" s="28"/>
      <c r="AE2361" s="70"/>
      <c r="AF2361" s="36"/>
      <c r="AG2361" s="6"/>
    </row>
    <row r="2362" spans="7:33" ht="20" customHeight="1" x14ac:dyDescent="0.25">
      <c r="G2362" s="6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55"/>
      <c r="U2362" s="161"/>
      <c r="V2362" s="164"/>
      <c r="W2362" s="164"/>
      <c r="X2362" s="11"/>
      <c r="Y2362" s="28"/>
      <c r="Z2362" s="28"/>
      <c r="AA2362" s="28"/>
      <c r="AB2362" s="28"/>
      <c r="AC2362" s="28"/>
      <c r="AD2362" s="28"/>
      <c r="AE2362" s="70"/>
      <c r="AF2362" s="36"/>
      <c r="AG2362" s="6"/>
    </row>
    <row r="2363" spans="7:33" ht="20" customHeight="1" x14ac:dyDescent="0.25">
      <c r="G2363" s="6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55"/>
      <c r="U2363" s="161"/>
      <c r="V2363" s="164"/>
      <c r="W2363" s="164"/>
      <c r="X2363" s="11"/>
      <c r="Y2363" s="28"/>
      <c r="Z2363" s="28"/>
      <c r="AA2363" s="28"/>
      <c r="AB2363" s="28"/>
      <c r="AC2363" s="28"/>
      <c r="AD2363" s="28"/>
      <c r="AE2363" s="70"/>
      <c r="AF2363" s="36"/>
      <c r="AG2363" s="6"/>
    </row>
    <row r="2364" spans="7:33" ht="20" customHeight="1" x14ac:dyDescent="0.25">
      <c r="G2364" s="6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55"/>
      <c r="U2364" s="161"/>
      <c r="V2364" s="164"/>
      <c r="W2364" s="164"/>
      <c r="X2364" s="11"/>
      <c r="Y2364" s="28"/>
      <c r="Z2364" s="28"/>
      <c r="AA2364" s="28"/>
      <c r="AB2364" s="28"/>
      <c r="AC2364" s="28"/>
      <c r="AD2364" s="28"/>
      <c r="AE2364" s="70"/>
      <c r="AF2364" s="36"/>
      <c r="AG2364" s="6"/>
    </row>
    <row r="2365" spans="7:33" ht="20" customHeight="1" x14ac:dyDescent="0.25">
      <c r="G2365" s="6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55"/>
      <c r="U2365" s="161"/>
      <c r="V2365" s="164"/>
      <c r="W2365" s="164"/>
      <c r="X2365" s="11"/>
      <c r="Y2365" s="28"/>
      <c r="Z2365" s="28"/>
      <c r="AA2365" s="28"/>
      <c r="AB2365" s="28"/>
      <c r="AC2365" s="28"/>
      <c r="AD2365" s="28"/>
      <c r="AE2365" s="70"/>
      <c r="AF2365" s="36"/>
      <c r="AG2365" s="6"/>
    </row>
    <row r="2366" spans="7:33" ht="20" customHeight="1" x14ac:dyDescent="0.25">
      <c r="G2366" s="6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55"/>
      <c r="U2366" s="161"/>
      <c r="V2366" s="164"/>
      <c r="W2366" s="164"/>
      <c r="X2366" s="11"/>
      <c r="Y2366" s="28"/>
      <c r="Z2366" s="28"/>
      <c r="AA2366" s="28"/>
      <c r="AB2366" s="28"/>
      <c r="AC2366" s="28"/>
      <c r="AD2366" s="28"/>
      <c r="AE2366" s="70"/>
      <c r="AF2366" s="36"/>
      <c r="AG2366" s="6"/>
    </row>
    <row r="2367" spans="7:33" ht="20" customHeight="1" x14ac:dyDescent="0.25">
      <c r="G2367" s="6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55"/>
      <c r="U2367" s="161"/>
      <c r="V2367" s="164"/>
      <c r="W2367" s="164"/>
      <c r="X2367" s="11"/>
      <c r="Y2367" s="28"/>
      <c r="Z2367" s="28"/>
      <c r="AA2367" s="28"/>
      <c r="AB2367" s="28"/>
      <c r="AC2367" s="28"/>
      <c r="AD2367" s="28"/>
      <c r="AE2367" s="70"/>
      <c r="AF2367" s="36"/>
      <c r="AG2367" s="6"/>
    </row>
    <row r="2368" spans="7:33" ht="20" customHeight="1" x14ac:dyDescent="0.25">
      <c r="G2368" s="6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55"/>
      <c r="U2368" s="161"/>
      <c r="V2368" s="164"/>
      <c r="W2368" s="164"/>
      <c r="X2368" s="11"/>
      <c r="Y2368" s="28"/>
      <c r="Z2368" s="28"/>
      <c r="AA2368" s="28"/>
      <c r="AB2368" s="28"/>
      <c r="AC2368" s="28"/>
      <c r="AD2368" s="28"/>
      <c r="AE2368" s="70"/>
      <c r="AF2368" s="36"/>
      <c r="AG2368" s="6"/>
    </row>
    <row r="2369" spans="7:33" ht="20" customHeight="1" x14ac:dyDescent="0.25">
      <c r="G2369" s="6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55"/>
      <c r="U2369" s="161"/>
      <c r="V2369" s="164"/>
      <c r="W2369" s="164"/>
      <c r="X2369" s="11"/>
      <c r="Y2369" s="28"/>
      <c r="Z2369" s="28"/>
      <c r="AA2369" s="28"/>
      <c r="AB2369" s="28"/>
      <c r="AC2369" s="28"/>
      <c r="AD2369" s="28"/>
      <c r="AE2369" s="70"/>
      <c r="AF2369" s="36"/>
      <c r="AG2369" s="6"/>
    </row>
    <row r="2370" spans="7:33" ht="20" customHeight="1" x14ac:dyDescent="0.25">
      <c r="G2370" s="6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55"/>
      <c r="U2370" s="161"/>
      <c r="V2370" s="164"/>
      <c r="W2370" s="164"/>
      <c r="X2370" s="11"/>
      <c r="Y2370" s="28"/>
      <c r="Z2370" s="28"/>
      <c r="AA2370" s="28"/>
      <c r="AB2370" s="28"/>
      <c r="AC2370" s="28"/>
      <c r="AD2370" s="28"/>
      <c r="AE2370" s="70"/>
      <c r="AF2370" s="36"/>
      <c r="AG2370" s="6"/>
    </row>
    <row r="2371" spans="7:33" ht="20" customHeight="1" x14ac:dyDescent="0.25">
      <c r="G2371" s="6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55"/>
      <c r="U2371" s="161"/>
      <c r="V2371" s="164"/>
      <c r="W2371" s="164"/>
      <c r="X2371" s="11"/>
      <c r="Y2371" s="28"/>
      <c r="Z2371" s="28"/>
      <c r="AA2371" s="28"/>
      <c r="AB2371" s="28"/>
      <c r="AC2371" s="28"/>
      <c r="AD2371" s="28"/>
      <c r="AE2371" s="70"/>
      <c r="AF2371" s="36"/>
      <c r="AG2371" s="6"/>
    </row>
    <row r="2372" spans="7:33" ht="20" customHeight="1" x14ac:dyDescent="0.25">
      <c r="G2372" s="6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55"/>
      <c r="U2372" s="161"/>
      <c r="V2372" s="164"/>
      <c r="W2372" s="164"/>
      <c r="X2372" s="11"/>
      <c r="Y2372" s="28"/>
      <c r="Z2372" s="28"/>
      <c r="AA2372" s="28"/>
      <c r="AB2372" s="28"/>
      <c r="AC2372" s="28"/>
      <c r="AD2372" s="28"/>
      <c r="AE2372" s="70"/>
      <c r="AF2372" s="36"/>
      <c r="AG2372" s="6"/>
    </row>
    <row r="2373" spans="7:33" ht="20" customHeight="1" x14ac:dyDescent="0.25">
      <c r="G2373" s="6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55"/>
      <c r="U2373" s="161"/>
      <c r="V2373" s="164"/>
      <c r="W2373" s="164"/>
      <c r="X2373" s="11"/>
      <c r="Y2373" s="28"/>
      <c r="Z2373" s="28"/>
      <c r="AA2373" s="28"/>
      <c r="AB2373" s="28"/>
      <c r="AC2373" s="28"/>
      <c r="AD2373" s="28"/>
      <c r="AE2373" s="70"/>
      <c r="AF2373" s="36"/>
      <c r="AG2373" s="6"/>
    </row>
    <row r="2374" spans="7:33" ht="20" customHeight="1" x14ac:dyDescent="0.25">
      <c r="G2374" s="6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55"/>
      <c r="U2374" s="161"/>
      <c r="V2374" s="164"/>
      <c r="W2374" s="164"/>
      <c r="X2374" s="11"/>
      <c r="Y2374" s="28"/>
      <c r="Z2374" s="28"/>
      <c r="AA2374" s="28"/>
      <c r="AB2374" s="28"/>
      <c r="AC2374" s="28"/>
      <c r="AD2374" s="28"/>
      <c r="AE2374" s="70"/>
      <c r="AF2374" s="36"/>
      <c r="AG2374" s="6"/>
    </row>
    <row r="2375" spans="7:33" ht="20" customHeight="1" x14ac:dyDescent="0.25">
      <c r="G2375" s="6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55"/>
      <c r="U2375" s="161"/>
      <c r="V2375" s="164"/>
      <c r="W2375" s="164"/>
      <c r="X2375" s="11"/>
      <c r="Y2375" s="28"/>
      <c r="Z2375" s="28"/>
      <c r="AA2375" s="28"/>
      <c r="AB2375" s="28"/>
      <c r="AC2375" s="28"/>
      <c r="AD2375" s="28"/>
      <c r="AE2375" s="70"/>
      <c r="AF2375" s="36"/>
      <c r="AG2375" s="6"/>
    </row>
    <row r="2376" spans="7:33" ht="20" customHeight="1" x14ac:dyDescent="0.25">
      <c r="G2376" s="6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55"/>
      <c r="U2376" s="161"/>
      <c r="V2376" s="164"/>
      <c r="W2376" s="164"/>
      <c r="X2376" s="11"/>
      <c r="Y2376" s="28"/>
      <c r="Z2376" s="28"/>
      <c r="AA2376" s="28"/>
      <c r="AB2376" s="28"/>
      <c r="AC2376" s="28"/>
      <c r="AD2376" s="28"/>
      <c r="AE2376" s="70"/>
      <c r="AF2376" s="36"/>
      <c r="AG2376" s="6"/>
    </row>
    <row r="2377" spans="7:33" ht="20" customHeight="1" x14ac:dyDescent="0.25">
      <c r="G2377" s="6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55"/>
      <c r="U2377" s="161"/>
      <c r="V2377" s="164"/>
      <c r="W2377" s="164"/>
      <c r="X2377" s="11"/>
      <c r="Y2377" s="28"/>
      <c r="Z2377" s="28"/>
      <c r="AA2377" s="28"/>
      <c r="AB2377" s="28"/>
      <c r="AC2377" s="28"/>
      <c r="AD2377" s="28"/>
      <c r="AE2377" s="70"/>
      <c r="AF2377" s="36"/>
      <c r="AG2377" s="6"/>
    </row>
    <row r="2378" spans="7:33" ht="20" customHeight="1" x14ac:dyDescent="0.25">
      <c r="G2378" s="6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55"/>
      <c r="U2378" s="161"/>
      <c r="V2378" s="164"/>
      <c r="W2378" s="164"/>
      <c r="X2378" s="11"/>
      <c r="Y2378" s="28"/>
      <c r="Z2378" s="28"/>
      <c r="AA2378" s="28"/>
      <c r="AB2378" s="28"/>
      <c r="AC2378" s="28"/>
      <c r="AD2378" s="28"/>
      <c r="AE2378" s="70"/>
      <c r="AF2378" s="36"/>
      <c r="AG2378" s="6"/>
    </row>
    <row r="2379" spans="7:33" ht="20" customHeight="1" x14ac:dyDescent="0.25">
      <c r="G2379" s="6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55"/>
      <c r="U2379" s="161"/>
      <c r="V2379" s="164"/>
      <c r="W2379" s="164"/>
      <c r="X2379" s="11"/>
      <c r="Y2379" s="28"/>
      <c r="Z2379" s="28"/>
      <c r="AA2379" s="28"/>
      <c r="AB2379" s="28"/>
      <c r="AC2379" s="28"/>
      <c r="AD2379" s="28"/>
      <c r="AE2379" s="70"/>
      <c r="AF2379" s="36"/>
      <c r="AG2379" s="6"/>
    </row>
    <row r="2380" spans="7:33" ht="20" customHeight="1" x14ac:dyDescent="0.25">
      <c r="G2380" s="6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55"/>
      <c r="U2380" s="161"/>
      <c r="V2380" s="164"/>
      <c r="W2380" s="164"/>
      <c r="X2380" s="11"/>
      <c r="Y2380" s="28"/>
      <c r="Z2380" s="28"/>
      <c r="AA2380" s="28"/>
      <c r="AB2380" s="28"/>
      <c r="AC2380" s="28"/>
      <c r="AD2380" s="28"/>
      <c r="AE2380" s="70"/>
      <c r="AF2380" s="36"/>
      <c r="AG2380" s="6"/>
    </row>
    <row r="2381" spans="7:33" ht="20" customHeight="1" x14ac:dyDescent="0.25">
      <c r="G2381" s="6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55"/>
      <c r="U2381" s="161"/>
      <c r="V2381" s="164"/>
      <c r="W2381" s="164"/>
      <c r="X2381" s="11"/>
      <c r="Y2381" s="28"/>
      <c r="Z2381" s="28"/>
      <c r="AA2381" s="28"/>
      <c r="AB2381" s="28"/>
      <c r="AC2381" s="28"/>
      <c r="AD2381" s="28"/>
      <c r="AE2381" s="70"/>
      <c r="AF2381" s="36"/>
      <c r="AG2381" s="6"/>
    </row>
    <row r="2382" spans="7:33" ht="20" customHeight="1" x14ac:dyDescent="0.25">
      <c r="G2382" s="6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55"/>
      <c r="U2382" s="161"/>
      <c r="V2382" s="164"/>
      <c r="W2382" s="164"/>
      <c r="X2382" s="11"/>
      <c r="Y2382" s="28"/>
      <c r="Z2382" s="28"/>
      <c r="AA2382" s="28"/>
      <c r="AB2382" s="28"/>
      <c r="AC2382" s="28"/>
      <c r="AD2382" s="28"/>
      <c r="AE2382" s="70"/>
      <c r="AF2382" s="36"/>
      <c r="AG2382" s="6"/>
    </row>
    <row r="2383" spans="7:33" ht="20" customHeight="1" x14ac:dyDescent="0.25">
      <c r="G2383" s="6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55"/>
      <c r="U2383" s="161"/>
      <c r="V2383" s="164"/>
      <c r="W2383" s="164"/>
      <c r="X2383" s="11"/>
      <c r="Y2383" s="28"/>
      <c r="Z2383" s="28"/>
      <c r="AA2383" s="28"/>
      <c r="AB2383" s="28"/>
      <c r="AC2383" s="28"/>
      <c r="AD2383" s="28"/>
      <c r="AE2383" s="70"/>
      <c r="AF2383" s="36"/>
      <c r="AG2383" s="6"/>
    </row>
    <row r="2384" spans="7:33" ht="20" customHeight="1" x14ac:dyDescent="0.25">
      <c r="G2384" s="6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55"/>
      <c r="U2384" s="161"/>
      <c r="V2384" s="164"/>
      <c r="W2384" s="164"/>
      <c r="X2384" s="11"/>
      <c r="Y2384" s="28"/>
      <c r="Z2384" s="28"/>
      <c r="AA2384" s="28"/>
      <c r="AB2384" s="28"/>
      <c r="AC2384" s="28"/>
      <c r="AD2384" s="28"/>
      <c r="AE2384" s="70"/>
      <c r="AF2384" s="36"/>
      <c r="AG2384" s="6"/>
    </row>
    <row r="2385" spans="7:33" ht="20" customHeight="1" x14ac:dyDescent="0.25">
      <c r="G2385" s="6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55"/>
      <c r="U2385" s="161"/>
      <c r="V2385" s="164"/>
      <c r="W2385" s="164"/>
      <c r="X2385" s="11"/>
      <c r="Y2385" s="28"/>
      <c r="Z2385" s="28"/>
      <c r="AA2385" s="28"/>
      <c r="AB2385" s="28"/>
      <c r="AC2385" s="28"/>
      <c r="AD2385" s="28"/>
      <c r="AE2385" s="70"/>
      <c r="AF2385" s="36"/>
      <c r="AG2385" s="6"/>
    </row>
    <row r="2386" spans="7:33" ht="20" customHeight="1" x14ac:dyDescent="0.25">
      <c r="G2386" s="6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55"/>
      <c r="U2386" s="161"/>
      <c r="V2386" s="164"/>
      <c r="W2386" s="164"/>
      <c r="X2386" s="11"/>
      <c r="Y2386" s="28"/>
      <c r="Z2386" s="28"/>
      <c r="AA2386" s="28"/>
      <c r="AB2386" s="28"/>
      <c r="AC2386" s="28"/>
      <c r="AD2386" s="28"/>
      <c r="AE2386" s="70"/>
      <c r="AF2386" s="36"/>
      <c r="AG2386" s="6"/>
    </row>
    <row r="2387" spans="7:33" ht="20" customHeight="1" x14ac:dyDescent="0.25">
      <c r="G2387" s="6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55"/>
      <c r="U2387" s="161"/>
      <c r="V2387" s="164"/>
      <c r="W2387" s="164"/>
      <c r="X2387" s="11"/>
      <c r="Y2387" s="28"/>
      <c r="Z2387" s="28"/>
      <c r="AA2387" s="28"/>
      <c r="AB2387" s="28"/>
      <c r="AC2387" s="28"/>
      <c r="AD2387" s="28"/>
      <c r="AE2387" s="70"/>
      <c r="AF2387" s="36"/>
      <c r="AG2387" s="6"/>
    </row>
    <row r="2388" spans="7:33" ht="20" customHeight="1" x14ac:dyDescent="0.25">
      <c r="G2388" s="6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55"/>
      <c r="U2388" s="161"/>
      <c r="V2388" s="164"/>
      <c r="W2388" s="164"/>
      <c r="X2388" s="11"/>
      <c r="Y2388" s="28"/>
      <c r="Z2388" s="28"/>
      <c r="AA2388" s="28"/>
      <c r="AB2388" s="28"/>
      <c r="AC2388" s="28"/>
      <c r="AD2388" s="28"/>
      <c r="AE2388" s="70"/>
      <c r="AF2388" s="36"/>
      <c r="AG2388" s="6"/>
    </row>
    <row r="2389" spans="7:33" ht="20" customHeight="1" x14ac:dyDescent="0.25">
      <c r="G2389" s="6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55"/>
      <c r="U2389" s="161"/>
      <c r="V2389" s="164"/>
      <c r="W2389" s="164"/>
      <c r="X2389" s="11"/>
      <c r="Y2389" s="28"/>
      <c r="Z2389" s="28"/>
      <c r="AA2389" s="28"/>
      <c r="AB2389" s="28"/>
      <c r="AC2389" s="28"/>
      <c r="AD2389" s="28"/>
      <c r="AE2389" s="70"/>
      <c r="AF2389" s="36"/>
      <c r="AG2389" s="6"/>
    </row>
    <row r="2390" spans="7:33" ht="20" customHeight="1" x14ac:dyDescent="0.25">
      <c r="G2390" s="6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55"/>
      <c r="U2390" s="161"/>
      <c r="V2390" s="164"/>
      <c r="W2390" s="164"/>
      <c r="X2390" s="11"/>
      <c r="Y2390" s="28"/>
      <c r="Z2390" s="28"/>
      <c r="AA2390" s="28"/>
      <c r="AB2390" s="28"/>
      <c r="AC2390" s="28"/>
      <c r="AD2390" s="28"/>
      <c r="AE2390" s="70"/>
      <c r="AF2390" s="36"/>
      <c r="AG2390" s="6"/>
    </row>
    <row r="2391" spans="7:33" ht="20" customHeight="1" x14ac:dyDescent="0.25">
      <c r="G2391" s="6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55"/>
      <c r="U2391" s="161"/>
      <c r="V2391" s="164"/>
      <c r="W2391" s="164"/>
      <c r="X2391" s="11"/>
      <c r="Y2391" s="28"/>
      <c r="Z2391" s="28"/>
      <c r="AA2391" s="28"/>
      <c r="AB2391" s="28"/>
      <c r="AC2391" s="28"/>
      <c r="AD2391" s="28"/>
      <c r="AE2391" s="70"/>
      <c r="AF2391" s="36"/>
      <c r="AG2391" s="6"/>
    </row>
    <row r="2392" spans="7:33" ht="20" customHeight="1" x14ac:dyDescent="0.25">
      <c r="G2392" s="6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55"/>
      <c r="U2392" s="161"/>
      <c r="V2392" s="164"/>
      <c r="W2392" s="164"/>
      <c r="X2392" s="11"/>
      <c r="Y2392" s="28"/>
      <c r="Z2392" s="28"/>
      <c r="AA2392" s="28"/>
      <c r="AB2392" s="28"/>
      <c r="AC2392" s="28"/>
      <c r="AD2392" s="28"/>
      <c r="AE2392" s="70"/>
      <c r="AF2392" s="36"/>
      <c r="AG2392" s="6"/>
    </row>
    <row r="2393" spans="7:33" ht="20" customHeight="1" x14ac:dyDescent="0.25">
      <c r="G2393" s="6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55"/>
      <c r="U2393" s="161"/>
      <c r="V2393" s="164"/>
      <c r="W2393" s="164"/>
      <c r="X2393" s="11"/>
      <c r="Y2393" s="28"/>
      <c r="Z2393" s="28"/>
      <c r="AA2393" s="28"/>
      <c r="AB2393" s="28"/>
      <c r="AC2393" s="28"/>
      <c r="AD2393" s="28"/>
      <c r="AE2393" s="70"/>
      <c r="AF2393" s="36"/>
      <c r="AG2393" s="6"/>
    </row>
    <row r="2394" spans="7:33" ht="20" customHeight="1" x14ac:dyDescent="0.25">
      <c r="G2394" s="6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55"/>
      <c r="U2394" s="161"/>
      <c r="V2394" s="164"/>
      <c r="W2394" s="164"/>
      <c r="X2394" s="11"/>
      <c r="Y2394" s="28"/>
      <c r="Z2394" s="28"/>
      <c r="AA2394" s="28"/>
      <c r="AB2394" s="28"/>
      <c r="AC2394" s="28"/>
      <c r="AD2394" s="28"/>
      <c r="AE2394" s="70"/>
      <c r="AF2394" s="36"/>
      <c r="AG2394" s="6"/>
    </row>
    <row r="2395" spans="7:33" ht="20" customHeight="1" x14ac:dyDescent="0.25">
      <c r="G2395" s="6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55"/>
      <c r="U2395" s="161"/>
      <c r="V2395" s="164"/>
      <c r="W2395" s="164"/>
      <c r="X2395" s="11"/>
      <c r="Y2395" s="28"/>
      <c r="Z2395" s="28"/>
      <c r="AA2395" s="28"/>
      <c r="AB2395" s="28"/>
      <c r="AC2395" s="28"/>
      <c r="AD2395" s="28"/>
      <c r="AE2395" s="70"/>
      <c r="AF2395" s="36"/>
      <c r="AG2395" s="6"/>
    </row>
    <row r="2396" spans="7:33" ht="20" customHeight="1" x14ac:dyDescent="0.25">
      <c r="G2396" s="6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55"/>
      <c r="U2396" s="161"/>
      <c r="V2396" s="164"/>
      <c r="W2396" s="164"/>
      <c r="X2396" s="11"/>
      <c r="Y2396" s="28"/>
      <c r="Z2396" s="28"/>
      <c r="AA2396" s="28"/>
      <c r="AB2396" s="28"/>
      <c r="AC2396" s="28"/>
      <c r="AD2396" s="28"/>
      <c r="AE2396" s="70"/>
      <c r="AF2396" s="36"/>
      <c r="AG2396" s="6"/>
    </row>
    <row r="2397" spans="7:33" ht="20" customHeight="1" x14ac:dyDescent="0.25">
      <c r="G2397" s="6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55"/>
      <c r="U2397" s="161"/>
      <c r="V2397" s="164"/>
      <c r="W2397" s="164"/>
      <c r="X2397" s="11"/>
      <c r="Y2397" s="28"/>
      <c r="Z2397" s="28"/>
      <c r="AA2397" s="28"/>
      <c r="AB2397" s="28"/>
      <c r="AC2397" s="28"/>
      <c r="AD2397" s="28"/>
      <c r="AE2397" s="70"/>
      <c r="AF2397" s="36"/>
      <c r="AG2397" s="6"/>
    </row>
    <row r="2398" spans="7:33" ht="20" customHeight="1" x14ac:dyDescent="0.25">
      <c r="G2398" s="6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55"/>
      <c r="U2398" s="161"/>
      <c r="V2398" s="164"/>
      <c r="W2398" s="164"/>
      <c r="X2398" s="11"/>
      <c r="Y2398" s="28"/>
      <c r="Z2398" s="28"/>
      <c r="AA2398" s="28"/>
      <c r="AB2398" s="28"/>
      <c r="AC2398" s="28"/>
      <c r="AD2398" s="28"/>
      <c r="AE2398" s="70"/>
      <c r="AF2398" s="36"/>
      <c r="AG2398" s="6"/>
    </row>
    <row r="2399" spans="7:33" ht="20" customHeight="1" x14ac:dyDescent="0.25">
      <c r="G2399" s="6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55"/>
      <c r="U2399" s="161"/>
      <c r="V2399" s="164"/>
      <c r="W2399" s="164"/>
      <c r="X2399" s="11"/>
      <c r="Y2399" s="28"/>
      <c r="Z2399" s="28"/>
      <c r="AA2399" s="28"/>
      <c r="AB2399" s="28"/>
      <c r="AC2399" s="28"/>
      <c r="AD2399" s="28"/>
      <c r="AE2399" s="70"/>
      <c r="AF2399" s="36"/>
      <c r="AG2399" s="6"/>
    </row>
    <row r="2400" spans="7:33" ht="20" customHeight="1" x14ac:dyDescent="0.25">
      <c r="G2400" s="6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55"/>
      <c r="U2400" s="161"/>
      <c r="V2400" s="164"/>
      <c r="W2400" s="164"/>
      <c r="X2400" s="11"/>
      <c r="Y2400" s="28"/>
      <c r="Z2400" s="28"/>
      <c r="AA2400" s="28"/>
      <c r="AB2400" s="28"/>
      <c r="AC2400" s="28"/>
      <c r="AD2400" s="28"/>
      <c r="AE2400" s="70"/>
      <c r="AF2400" s="36"/>
      <c r="AG2400" s="6"/>
    </row>
    <row r="2401" spans="7:33" ht="20" customHeight="1" x14ac:dyDescent="0.25">
      <c r="G2401" s="6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55"/>
      <c r="U2401" s="161"/>
      <c r="V2401" s="164"/>
      <c r="W2401" s="164"/>
      <c r="X2401" s="11"/>
      <c r="Y2401" s="28"/>
      <c r="Z2401" s="28"/>
      <c r="AA2401" s="28"/>
      <c r="AB2401" s="28"/>
      <c r="AC2401" s="28"/>
      <c r="AD2401" s="28"/>
      <c r="AE2401" s="70"/>
      <c r="AF2401" s="36"/>
      <c r="AG2401" s="6"/>
    </row>
    <row r="2402" spans="7:33" ht="20" customHeight="1" x14ac:dyDescent="0.25">
      <c r="G2402" s="6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55"/>
      <c r="U2402" s="161"/>
      <c r="V2402" s="164"/>
      <c r="W2402" s="164"/>
      <c r="X2402" s="11"/>
      <c r="Y2402" s="28"/>
      <c r="Z2402" s="28"/>
      <c r="AA2402" s="28"/>
      <c r="AB2402" s="28"/>
      <c r="AC2402" s="28"/>
      <c r="AD2402" s="28"/>
      <c r="AE2402" s="70"/>
      <c r="AF2402" s="36"/>
      <c r="AG2402" s="6"/>
    </row>
    <row r="2403" spans="7:33" ht="20" customHeight="1" x14ac:dyDescent="0.25">
      <c r="G2403" s="6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55"/>
      <c r="U2403" s="161"/>
      <c r="V2403" s="164"/>
      <c r="W2403" s="164"/>
      <c r="X2403" s="11"/>
      <c r="Y2403" s="28"/>
      <c r="Z2403" s="28"/>
      <c r="AA2403" s="28"/>
      <c r="AB2403" s="28"/>
      <c r="AC2403" s="28"/>
      <c r="AD2403" s="28"/>
      <c r="AE2403" s="70"/>
      <c r="AF2403" s="36"/>
      <c r="AG2403" s="6"/>
    </row>
    <row r="2404" spans="7:33" ht="20" customHeight="1" x14ac:dyDescent="0.25">
      <c r="G2404" s="6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55"/>
      <c r="U2404" s="161"/>
      <c r="V2404" s="164"/>
      <c r="W2404" s="164"/>
      <c r="X2404" s="11"/>
      <c r="Y2404" s="28"/>
      <c r="Z2404" s="28"/>
      <c r="AA2404" s="28"/>
      <c r="AB2404" s="28"/>
      <c r="AC2404" s="28"/>
      <c r="AD2404" s="28"/>
      <c r="AE2404" s="70"/>
      <c r="AF2404" s="36"/>
      <c r="AG2404" s="6"/>
    </row>
    <row r="2405" spans="7:33" ht="20" customHeight="1" x14ac:dyDescent="0.25">
      <c r="G2405" s="6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55"/>
      <c r="U2405" s="161"/>
      <c r="V2405" s="164"/>
      <c r="W2405" s="164"/>
      <c r="X2405" s="11"/>
      <c r="Y2405" s="28"/>
      <c r="Z2405" s="28"/>
      <c r="AA2405" s="28"/>
      <c r="AB2405" s="28"/>
      <c r="AC2405" s="28"/>
      <c r="AD2405" s="28"/>
      <c r="AE2405" s="70"/>
      <c r="AF2405" s="36"/>
      <c r="AG2405" s="6"/>
    </row>
    <row r="2406" spans="7:33" ht="20" customHeight="1" x14ac:dyDescent="0.25">
      <c r="G2406" s="6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55"/>
      <c r="U2406" s="161"/>
      <c r="V2406" s="164"/>
      <c r="W2406" s="164"/>
      <c r="X2406" s="11"/>
      <c r="Y2406" s="28"/>
      <c r="Z2406" s="28"/>
      <c r="AA2406" s="28"/>
      <c r="AB2406" s="28"/>
      <c r="AC2406" s="28"/>
      <c r="AD2406" s="28"/>
      <c r="AE2406" s="70"/>
      <c r="AF2406" s="36"/>
      <c r="AG2406" s="6"/>
    </row>
    <row r="2407" spans="7:33" ht="20" customHeight="1" x14ac:dyDescent="0.25">
      <c r="G2407" s="6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55"/>
      <c r="U2407" s="161"/>
      <c r="V2407" s="164"/>
      <c r="W2407" s="164"/>
      <c r="X2407" s="11"/>
      <c r="Y2407" s="28"/>
      <c r="Z2407" s="28"/>
      <c r="AA2407" s="28"/>
      <c r="AB2407" s="28"/>
      <c r="AC2407" s="28"/>
      <c r="AD2407" s="28"/>
      <c r="AE2407" s="70"/>
      <c r="AF2407" s="36"/>
      <c r="AG2407" s="6"/>
    </row>
    <row r="2408" spans="7:33" ht="20" customHeight="1" x14ac:dyDescent="0.25">
      <c r="G2408" s="6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55"/>
      <c r="U2408" s="161"/>
      <c r="V2408" s="164"/>
      <c r="W2408" s="164"/>
      <c r="X2408" s="11"/>
      <c r="Y2408" s="28"/>
      <c r="Z2408" s="28"/>
      <c r="AA2408" s="28"/>
      <c r="AB2408" s="28"/>
      <c r="AC2408" s="28"/>
      <c r="AD2408" s="28"/>
      <c r="AE2408" s="70"/>
      <c r="AF2408" s="36"/>
      <c r="AG2408" s="6"/>
    </row>
    <row r="2409" spans="7:33" ht="20" customHeight="1" x14ac:dyDescent="0.25">
      <c r="G2409" s="6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55"/>
      <c r="U2409" s="161"/>
      <c r="V2409" s="164"/>
      <c r="W2409" s="164"/>
      <c r="X2409" s="11"/>
      <c r="Y2409" s="28"/>
      <c r="Z2409" s="28"/>
      <c r="AA2409" s="28"/>
      <c r="AB2409" s="28"/>
      <c r="AC2409" s="28"/>
      <c r="AD2409" s="28"/>
      <c r="AE2409" s="70"/>
      <c r="AF2409" s="36"/>
      <c r="AG2409" s="6"/>
    </row>
    <row r="2410" spans="7:33" ht="20" customHeight="1" x14ac:dyDescent="0.25">
      <c r="G2410" s="6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55"/>
      <c r="U2410" s="161"/>
      <c r="V2410" s="164"/>
      <c r="W2410" s="164"/>
      <c r="X2410" s="11"/>
      <c r="Y2410" s="28"/>
      <c r="Z2410" s="28"/>
      <c r="AA2410" s="28"/>
      <c r="AB2410" s="28"/>
      <c r="AC2410" s="28"/>
      <c r="AD2410" s="28"/>
      <c r="AE2410" s="70"/>
      <c r="AF2410" s="36"/>
      <c r="AG2410" s="6"/>
    </row>
    <row r="2411" spans="7:33" ht="20" customHeight="1" x14ac:dyDescent="0.25">
      <c r="G2411" s="6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55"/>
      <c r="U2411" s="161"/>
      <c r="V2411" s="164"/>
      <c r="W2411" s="164"/>
      <c r="X2411" s="11"/>
      <c r="Y2411" s="28"/>
      <c r="Z2411" s="28"/>
      <c r="AA2411" s="28"/>
      <c r="AB2411" s="28"/>
      <c r="AC2411" s="28"/>
      <c r="AD2411" s="28"/>
      <c r="AE2411" s="70"/>
      <c r="AF2411" s="36"/>
      <c r="AG2411" s="6"/>
    </row>
    <row r="2412" spans="7:33" ht="20" customHeight="1" x14ac:dyDescent="0.25">
      <c r="G2412" s="6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55"/>
      <c r="U2412" s="161"/>
      <c r="V2412" s="164"/>
      <c r="W2412" s="164"/>
      <c r="X2412" s="11"/>
      <c r="Y2412" s="28"/>
      <c r="Z2412" s="28"/>
      <c r="AA2412" s="28"/>
      <c r="AB2412" s="28"/>
      <c r="AC2412" s="28"/>
      <c r="AD2412" s="28"/>
      <c r="AE2412" s="70"/>
      <c r="AF2412" s="36"/>
      <c r="AG2412" s="6"/>
    </row>
    <row r="2413" spans="7:33" ht="20" customHeight="1" x14ac:dyDescent="0.25">
      <c r="G2413" s="6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55"/>
      <c r="U2413" s="161"/>
      <c r="V2413" s="164"/>
      <c r="W2413" s="164"/>
      <c r="X2413" s="11"/>
      <c r="Y2413" s="28"/>
      <c r="Z2413" s="28"/>
      <c r="AA2413" s="28"/>
      <c r="AB2413" s="28"/>
      <c r="AC2413" s="28"/>
      <c r="AD2413" s="28"/>
      <c r="AE2413" s="70"/>
      <c r="AF2413" s="36"/>
      <c r="AG2413" s="6"/>
    </row>
    <row r="2414" spans="7:33" ht="20" customHeight="1" x14ac:dyDescent="0.25">
      <c r="G2414" s="6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55"/>
      <c r="U2414" s="161"/>
      <c r="V2414" s="164"/>
      <c r="W2414" s="164"/>
      <c r="X2414" s="11"/>
      <c r="Y2414" s="28"/>
      <c r="Z2414" s="28"/>
      <c r="AA2414" s="28"/>
      <c r="AB2414" s="28"/>
      <c r="AC2414" s="28"/>
      <c r="AD2414" s="28"/>
      <c r="AE2414" s="70"/>
      <c r="AF2414" s="36"/>
      <c r="AG2414" s="6"/>
    </row>
    <row r="2415" spans="7:33" ht="20" customHeight="1" x14ac:dyDescent="0.25">
      <c r="G2415" s="6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55"/>
      <c r="U2415" s="161"/>
      <c r="V2415" s="164"/>
      <c r="W2415" s="164"/>
      <c r="X2415" s="11"/>
      <c r="Y2415" s="28"/>
      <c r="Z2415" s="28"/>
      <c r="AA2415" s="28"/>
      <c r="AB2415" s="28"/>
      <c r="AC2415" s="28"/>
      <c r="AD2415" s="28"/>
      <c r="AE2415" s="70"/>
      <c r="AF2415" s="36"/>
      <c r="AG2415" s="6"/>
    </row>
    <row r="2416" spans="7:33" ht="20" customHeight="1" x14ac:dyDescent="0.25">
      <c r="G2416" s="6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55"/>
      <c r="U2416" s="161"/>
      <c r="V2416" s="164"/>
      <c r="W2416" s="164"/>
      <c r="X2416" s="11"/>
      <c r="Y2416" s="28"/>
      <c r="Z2416" s="28"/>
      <c r="AA2416" s="28"/>
      <c r="AB2416" s="28"/>
      <c r="AC2416" s="28"/>
      <c r="AD2416" s="28"/>
      <c r="AE2416" s="70"/>
      <c r="AF2416" s="36"/>
      <c r="AG2416" s="6"/>
    </row>
    <row r="2417" spans="7:33" ht="20" customHeight="1" x14ac:dyDescent="0.25">
      <c r="G2417" s="6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55"/>
      <c r="U2417" s="161"/>
      <c r="V2417" s="164"/>
      <c r="W2417" s="164"/>
      <c r="X2417" s="11"/>
      <c r="Y2417" s="28"/>
      <c r="Z2417" s="28"/>
      <c r="AA2417" s="28"/>
      <c r="AB2417" s="28"/>
      <c r="AC2417" s="28"/>
      <c r="AD2417" s="28"/>
      <c r="AE2417" s="70"/>
      <c r="AF2417" s="36"/>
      <c r="AG2417" s="6"/>
    </row>
    <row r="2418" spans="7:33" ht="20" customHeight="1" x14ac:dyDescent="0.25">
      <c r="G2418" s="6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55"/>
      <c r="U2418" s="161"/>
      <c r="V2418" s="164"/>
      <c r="W2418" s="164"/>
      <c r="X2418" s="11"/>
      <c r="Y2418" s="28"/>
      <c r="Z2418" s="28"/>
      <c r="AA2418" s="28"/>
      <c r="AB2418" s="28"/>
      <c r="AC2418" s="28"/>
      <c r="AD2418" s="28"/>
      <c r="AE2418" s="70"/>
      <c r="AF2418" s="36"/>
      <c r="AG2418" s="6"/>
    </row>
    <row r="2419" spans="7:33" ht="20" customHeight="1" x14ac:dyDescent="0.25">
      <c r="G2419" s="6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55"/>
      <c r="U2419" s="161"/>
      <c r="V2419" s="164"/>
      <c r="W2419" s="164"/>
      <c r="X2419" s="11"/>
      <c r="Y2419" s="28"/>
      <c r="Z2419" s="28"/>
      <c r="AA2419" s="28"/>
      <c r="AB2419" s="28"/>
      <c r="AC2419" s="28"/>
      <c r="AD2419" s="28"/>
      <c r="AE2419" s="70"/>
      <c r="AF2419" s="36"/>
      <c r="AG2419" s="6"/>
    </row>
    <row r="2420" spans="7:33" ht="20" customHeight="1" x14ac:dyDescent="0.25">
      <c r="G2420" s="6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55"/>
      <c r="U2420" s="161"/>
      <c r="V2420" s="164"/>
      <c r="W2420" s="164"/>
      <c r="X2420" s="11"/>
      <c r="Y2420" s="28"/>
      <c r="Z2420" s="28"/>
      <c r="AA2420" s="28"/>
      <c r="AB2420" s="28"/>
      <c r="AC2420" s="28"/>
      <c r="AD2420" s="28"/>
      <c r="AE2420" s="70"/>
      <c r="AF2420" s="36"/>
      <c r="AG2420" s="6"/>
    </row>
    <row r="2421" spans="7:33" ht="20" customHeight="1" x14ac:dyDescent="0.25">
      <c r="G2421" s="6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55"/>
      <c r="U2421" s="161"/>
      <c r="V2421" s="164"/>
      <c r="W2421" s="164"/>
      <c r="X2421" s="11"/>
      <c r="Y2421" s="28"/>
      <c r="Z2421" s="28"/>
      <c r="AA2421" s="28"/>
      <c r="AB2421" s="28"/>
      <c r="AC2421" s="28"/>
      <c r="AD2421" s="28"/>
      <c r="AE2421" s="70"/>
      <c r="AF2421" s="36"/>
      <c r="AG2421" s="6"/>
    </row>
    <row r="2422" spans="7:33" ht="20" customHeight="1" x14ac:dyDescent="0.25">
      <c r="G2422" s="6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55"/>
      <c r="U2422" s="161"/>
      <c r="V2422" s="164"/>
      <c r="W2422" s="164"/>
      <c r="X2422" s="11"/>
      <c r="Y2422" s="28"/>
      <c r="Z2422" s="28"/>
      <c r="AA2422" s="28"/>
      <c r="AB2422" s="28"/>
      <c r="AC2422" s="28"/>
      <c r="AD2422" s="28"/>
      <c r="AE2422" s="70"/>
      <c r="AF2422" s="36"/>
      <c r="AG2422" s="6"/>
    </row>
    <row r="2423" spans="7:33" ht="20" customHeight="1" x14ac:dyDescent="0.25">
      <c r="G2423" s="6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55"/>
      <c r="U2423" s="161"/>
      <c r="V2423" s="164"/>
      <c r="W2423" s="164"/>
      <c r="X2423" s="11"/>
      <c r="Y2423" s="28"/>
      <c r="Z2423" s="28"/>
      <c r="AA2423" s="28"/>
      <c r="AB2423" s="28"/>
      <c r="AC2423" s="28"/>
      <c r="AD2423" s="28"/>
      <c r="AE2423" s="70"/>
      <c r="AF2423" s="36"/>
      <c r="AG2423" s="6"/>
    </row>
    <row r="2424" spans="7:33" ht="20" customHeight="1" x14ac:dyDescent="0.25">
      <c r="G2424" s="6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55"/>
      <c r="U2424" s="161"/>
      <c r="V2424" s="164"/>
      <c r="W2424" s="164"/>
      <c r="X2424" s="11"/>
      <c r="Y2424" s="28"/>
      <c r="Z2424" s="28"/>
      <c r="AA2424" s="28"/>
      <c r="AB2424" s="28"/>
      <c r="AC2424" s="28"/>
      <c r="AD2424" s="28"/>
      <c r="AE2424" s="70"/>
      <c r="AF2424" s="36"/>
      <c r="AG2424" s="6"/>
    </row>
    <row r="2425" spans="7:33" ht="20" customHeight="1" x14ac:dyDescent="0.25">
      <c r="G2425" s="6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55"/>
      <c r="U2425" s="161"/>
      <c r="V2425" s="164"/>
      <c r="W2425" s="164"/>
      <c r="X2425" s="11"/>
      <c r="Y2425" s="28"/>
      <c r="Z2425" s="28"/>
      <c r="AA2425" s="28"/>
      <c r="AB2425" s="28"/>
      <c r="AC2425" s="28"/>
      <c r="AD2425" s="28"/>
      <c r="AE2425" s="70"/>
      <c r="AF2425" s="36"/>
      <c r="AG2425" s="6"/>
    </row>
    <row r="2426" spans="7:33" ht="20" customHeight="1" x14ac:dyDescent="0.25">
      <c r="G2426" s="6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55"/>
      <c r="U2426" s="161"/>
      <c r="V2426" s="164"/>
      <c r="W2426" s="164"/>
      <c r="X2426" s="11"/>
      <c r="Y2426" s="28"/>
      <c r="Z2426" s="28"/>
      <c r="AA2426" s="28"/>
      <c r="AB2426" s="28"/>
      <c r="AC2426" s="28"/>
      <c r="AD2426" s="28"/>
      <c r="AE2426" s="70"/>
      <c r="AF2426" s="36"/>
      <c r="AG2426" s="6"/>
    </row>
    <row r="2427" spans="7:33" ht="20" customHeight="1" x14ac:dyDescent="0.25">
      <c r="G2427" s="6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55"/>
      <c r="U2427" s="161"/>
      <c r="V2427" s="164"/>
      <c r="W2427" s="164"/>
      <c r="X2427" s="11"/>
      <c r="Y2427" s="28"/>
      <c r="Z2427" s="28"/>
      <c r="AA2427" s="28"/>
      <c r="AB2427" s="28"/>
      <c r="AC2427" s="28"/>
      <c r="AD2427" s="28"/>
      <c r="AE2427" s="70"/>
      <c r="AF2427" s="36"/>
      <c r="AG2427" s="6"/>
    </row>
    <row r="2428" spans="7:33" ht="20" customHeight="1" x14ac:dyDescent="0.25">
      <c r="G2428" s="6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55"/>
      <c r="U2428" s="161"/>
      <c r="V2428" s="164"/>
      <c r="W2428" s="164"/>
      <c r="X2428" s="11"/>
      <c r="Y2428" s="28"/>
      <c r="Z2428" s="28"/>
      <c r="AA2428" s="28"/>
      <c r="AB2428" s="28"/>
      <c r="AC2428" s="28"/>
      <c r="AD2428" s="28"/>
      <c r="AE2428" s="70"/>
      <c r="AF2428" s="36"/>
      <c r="AG2428" s="6"/>
    </row>
    <row r="2429" spans="7:33" ht="20" customHeight="1" x14ac:dyDescent="0.25">
      <c r="G2429" s="6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55"/>
      <c r="U2429" s="161"/>
      <c r="V2429" s="164"/>
      <c r="W2429" s="164"/>
      <c r="X2429" s="11"/>
      <c r="Y2429" s="28"/>
      <c r="Z2429" s="28"/>
      <c r="AA2429" s="28"/>
      <c r="AB2429" s="28"/>
      <c r="AC2429" s="28"/>
      <c r="AD2429" s="28"/>
      <c r="AE2429" s="70"/>
      <c r="AF2429" s="36"/>
      <c r="AG2429" s="6"/>
    </row>
    <row r="2430" spans="7:33" ht="20" customHeight="1" x14ac:dyDescent="0.25">
      <c r="G2430" s="6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55"/>
      <c r="U2430" s="161"/>
      <c r="V2430" s="164"/>
      <c r="W2430" s="164"/>
      <c r="X2430" s="11"/>
      <c r="Y2430" s="28"/>
      <c r="Z2430" s="28"/>
      <c r="AA2430" s="28"/>
      <c r="AB2430" s="28"/>
      <c r="AC2430" s="28"/>
      <c r="AD2430" s="28"/>
      <c r="AE2430" s="70"/>
      <c r="AF2430" s="36"/>
      <c r="AG2430" s="6"/>
    </row>
    <row r="2431" spans="7:33" ht="20" customHeight="1" x14ac:dyDescent="0.25">
      <c r="G2431" s="6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55"/>
      <c r="U2431" s="161"/>
      <c r="V2431" s="164"/>
      <c r="W2431" s="164"/>
      <c r="X2431" s="11"/>
      <c r="Y2431" s="28"/>
      <c r="Z2431" s="28"/>
      <c r="AA2431" s="28"/>
      <c r="AB2431" s="28"/>
      <c r="AC2431" s="28"/>
      <c r="AD2431" s="28"/>
      <c r="AE2431" s="70"/>
      <c r="AF2431" s="36"/>
      <c r="AG2431" s="6"/>
    </row>
    <row r="2432" spans="7:33" ht="20" customHeight="1" x14ac:dyDescent="0.25">
      <c r="G2432" s="6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55"/>
      <c r="U2432" s="161"/>
      <c r="V2432" s="164"/>
      <c r="W2432" s="164"/>
      <c r="X2432" s="11"/>
      <c r="Y2432" s="28"/>
      <c r="Z2432" s="28"/>
      <c r="AA2432" s="28"/>
      <c r="AB2432" s="28"/>
      <c r="AC2432" s="28"/>
      <c r="AD2432" s="28"/>
      <c r="AE2432" s="70"/>
      <c r="AF2432" s="36"/>
      <c r="AG2432" s="6"/>
    </row>
    <row r="2433" spans="7:33" ht="20" customHeight="1" x14ac:dyDescent="0.25">
      <c r="G2433" s="6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55"/>
      <c r="U2433" s="161"/>
      <c r="V2433" s="164"/>
      <c r="W2433" s="164"/>
      <c r="X2433" s="11"/>
      <c r="Y2433" s="28"/>
      <c r="Z2433" s="28"/>
      <c r="AA2433" s="28"/>
      <c r="AB2433" s="28"/>
      <c r="AC2433" s="28"/>
      <c r="AD2433" s="28"/>
      <c r="AE2433" s="70"/>
      <c r="AF2433" s="36"/>
      <c r="AG2433" s="6"/>
    </row>
    <row r="2434" spans="7:33" ht="20" customHeight="1" x14ac:dyDescent="0.25">
      <c r="G2434" s="6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55"/>
      <c r="U2434" s="161"/>
      <c r="V2434" s="164"/>
      <c r="W2434" s="164"/>
      <c r="X2434" s="11"/>
      <c r="Y2434" s="28"/>
      <c r="Z2434" s="28"/>
      <c r="AA2434" s="28"/>
      <c r="AB2434" s="28"/>
      <c r="AC2434" s="28"/>
      <c r="AD2434" s="28"/>
      <c r="AE2434" s="70"/>
      <c r="AF2434" s="36"/>
      <c r="AG2434" s="6"/>
    </row>
    <row r="2435" spans="7:33" ht="20" customHeight="1" x14ac:dyDescent="0.25">
      <c r="G2435" s="6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55"/>
      <c r="U2435" s="161"/>
      <c r="V2435" s="164"/>
      <c r="W2435" s="164"/>
      <c r="X2435" s="11"/>
      <c r="Y2435" s="28"/>
      <c r="Z2435" s="28"/>
      <c r="AA2435" s="28"/>
      <c r="AB2435" s="28"/>
      <c r="AC2435" s="28"/>
      <c r="AD2435" s="28"/>
      <c r="AE2435" s="70"/>
      <c r="AF2435" s="36"/>
      <c r="AG2435" s="6"/>
    </row>
    <row r="2436" spans="7:33" ht="20" customHeight="1" x14ac:dyDescent="0.25">
      <c r="G2436" s="6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55"/>
      <c r="U2436" s="161"/>
      <c r="V2436" s="164"/>
      <c r="W2436" s="164"/>
      <c r="X2436" s="11"/>
      <c r="Y2436" s="28"/>
      <c r="Z2436" s="28"/>
      <c r="AA2436" s="28"/>
      <c r="AB2436" s="28"/>
      <c r="AC2436" s="28"/>
      <c r="AD2436" s="28"/>
      <c r="AE2436" s="70"/>
      <c r="AF2436" s="36"/>
      <c r="AG2436" s="6"/>
    </row>
    <row r="2437" spans="7:33" ht="20" customHeight="1" x14ac:dyDescent="0.25">
      <c r="G2437" s="6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55"/>
      <c r="U2437" s="161"/>
      <c r="V2437" s="164"/>
      <c r="W2437" s="164"/>
      <c r="X2437" s="11"/>
      <c r="Y2437" s="28"/>
      <c r="Z2437" s="28"/>
      <c r="AA2437" s="28"/>
      <c r="AB2437" s="28"/>
      <c r="AC2437" s="28"/>
      <c r="AD2437" s="28"/>
      <c r="AE2437" s="70"/>
      <c r="AF2437" s="36"/>
      <c r="AG2437" s="6"/>
    </row>
    <row r="2438" spans="7:33" ht="20" customHeight="1" x14ac:dyDescent="0.25">
      <c r="G2438" s="6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55"/>
      <c r="U2438" s="161"/>
      <c r="V2438" s="164"/>
      <c r="W2438" s="164"/>
      <c r="X2438" s="11"/>
      <c r="Y2438" s="28"/>
      <c r="Z2438" s="28"/>
      <c r="AA2438" s="28"/>
      <c r="AB2438" s="28"/>
      <c r="AC2438" s="28"/>
      <c r="AD2438" s="28"/>
      <c r="AE2438" s="70"/>
      <c r="AF2438" s="36"/>
      <c r="AG2438" s="6"/>
    </row>
    <row r="2439" spans="7:33" ht="20" customHeight="1" x14ac:dyDescent="0.25">
      <c r="G2439" s="6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55"/>
      <c r="U2439" s="161"/>
      <c r="V2439" s="164"/>
      <c r="W2439" s="164"/>
      <c r="X2439" s="11"/>
      <c r="Y2439" s="28"/>
      <c r="Z2439" s="28"/>
      <c r="AA2439" s="28"/>
      <c r="AB2439" s="28"/>
      <c r="AC2439" s="28"/>
      <c r="AD2439" s="28"/>
      <c r="AE2439" s="70"/>
      <c r="AF2439" s="36"/>
      <c r="AG2439" s="6"/>
    </row>
    <row r="2440" spans="7:33" ht="20" customHeight="1" x14ac:dyDescent="0.25">
      <c r="G2440" s="6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55"/>
      <c r="U2440" s="161"/>
      <c r="V2440" s="164"/>
      <c r="W2440" s="164"/>
      <c r="X2440" s="11"/>
      <c r="Y2440" s="28"/>
      <c r="Z2440" s="28"/>
      <c r="AA2440" s="28"/>
      <c r="AB2440" s="28"/>
      <c r="AC2440" s="28"/>
      <c r="AD2440" s="28"/>
      <c r="AE2440" s="70"/>
      <c r="AF2440" s="36"/>
      <c r="AG2440" s="6"/>
    </row>
    <row r="2441" spans="7:33" ht="20" customHeight="1" x14ac:dyDescent="0.25">
      <c r="G2441" s="6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55"/>
      <c r="U2441" s="161"/>
      <c r="V2441" s="164"/>
      <c r="W2441" s="164"/>
      <c r="X2441" s="11"/>
      <c r="Y2441" s="28"/>
      <c r="Z2441" s="28"/>
      <c r="AA2441" s="28"/>
      <c r="AB2441" s="28"/>
      <c r="AC2441" s="28"/>
      <c r="AD2441" s="28"/>
      <c r="AE2441" s="70"/>
      <c r="AF2441" s="36"/>
      <c r="AG2441" s="6"/>
    </row>
    <row r="2442" spans="7:33" ht="20" customHeight="1" x14ac:dyDescent="0.25">
      <c r="G2442" s="6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55"/>
      <c r="U2442" s="161"/>
      <c r="V2442" s="164"/>
      <c r="W2442" s="164"/>
      <c r="X2442" s="11"/>
      <c r="Y2442" s="28"/>
      <c r="Z2442" s="28"/>
      <c r="AA2442" s="28"/>
      <c r="AB2442" s="28"/>
      <c r="AC2442" s="28"/>
      <c r="AD2442" s="28"/>
      <c r="AE2442" s="70"/>
      <c r="AF2442" s="36"/>
      <c r="AG2442" s="6"/>
    </row>
    <row r="2443" spans="7:33" ht="20" customHeight="1" x14ac:dyDescent="0.25">
      <c r="G2443" s="6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55"/>
      <c r="U2443" s="161"/>
      <c r="V2443" s="164"/>
      <c r="W2443" s="164"/>
      <c r="X2443" s="11"/>
      <c r="Y2443" s="28"/>
      <c r="Z2443" s="28"/>
      <c r="AA2443" s="28"/>
      <c r="AB2443" s="28"/>
      <c r="AC2443" s="28"/>
      <c r="AD2443" s="28"/>
      <c r="AE2443" s="70"/>
      <c r="AF2443" s="36"/>
      <c r="AG2443" s="6"/>
    </row>
    <row r="2444" spans="7:33" ht="20" customHeight="1" x14ac:dyDescent="0.25">
      <c r="G2444" s="6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55"/>
      <c r="U2444" s="161"/>
      <c r="V2444" s="164"/>
      <c r="W2444" s="164"/>
      <c r="X2444" s="11"/>
      <c r="Y2444" s="28"/>
      <c r="Z2444" s="28"/>
      <c r="AA2444" s="28"/>
      <c r="AB2444" s="28"/>
      <c r="AC2444" s="28"/>
      <c r="AD2444" s="28"/>
      <c r="AE2444" s="70"/>
      <c r="AF2444" s="36"/>
      <c r="AG2444" s="6"/>
    </row>
    <row r="2445" spans="7:33" ht="20" customHeight="1" x14ac:dyDescent="0.25">
      <c r="G2445" s="6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55"/>
      <c r="U2445" s="161"/>
      <c r="V2445" s="164"/>
      <c r="W2445" s="164"/>
      <c r="X2445" s="11"/>
      <c r="Y2445" s="28"/>
      <c r="Z2445" s="28"/>
      <c r="AA2445" s="28"/>
      <c r="AB2445" s="28"/>
      <c r="AC2445" s="28"/>
      <c r="AD2445" s="28"/>
      <c r="AE2445" s="70"/>
      <c r="AF2445" s="36"/>
      <c r="AG2445" s="6"/>
    </row>
    <row r="2446" spans="7:33" ht="20" customHeight="1" x14ac:dyDescent="0.25">
      <c r="G2446" s="6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55"/>
      <c r="U2446" s="161"/>
      <c r="V2446" s="164"/>
      <c r="W2446" s="164"/>
      <c r="X2446" s="11"/>
      <c r="Y2446" s="28"/>
      <c r="Z2446" s="28"/>
      <c r="AA2446" s="28"/>
      <c r="AB2446" s="28"/>
      <c r="AC2446" s="28"/>
      <c r="AD2446" s="28"/>
      <c r="AE2446" s="70"/>
      <c r="AF2446" s="36"/>
      <c r="AG2446" s="6"/>
    </row>
    <row r="2447" spans="7:33" ht="20" customHeight="1" x14ac:dyDescent="0.25">
      <c r="G2447" s="6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55"/>
      <c r="U2447" s="161"/>
      <c r="V2447" s="164"/>
      <c r="W2447" s="164"/>
      <c r="X2447" s="11"/>
      <c r="Y2447" s="28"/>
      <c r="Z2447" s="28"/>
      <c r="AA2447" s="28"/>
      <c r="AB2447" s="28"/>
      <c r="AC2447" s="28"/>
      <c r="AD2447" s="28"/>
      <c r="AE2447" s="70"/>
      <c r="AF2447" s="36"/>
      <c r="AG2447" s="6"/>
    </row>
    <row r="2448" spans="7:33" ht="20" customHeight="1" x14ac:dyDescent="0.25">
      <c r="G2448" s="6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55"/>
      <c r="U2448" s="161"/>
      <c r="V2448" s="164"/>
      <c r="W2448" s="164"/>
      <c r="X2448" s="11"/>
      <c r="Y2448" s="28"/>
      <c r="Z2448" s="28"/>
      <c r="AA2448" s="28"/>
      <c r="AB2448" s="28"/>
      <c r="AC2448" s="28"/>
      <c r="AD2448" s="28"/>
      <c r="AE2448" s="70"/>
      <c r="AF2448" s="36"/>
      <c r="AG2448" s="6"/>
    </row>
    <row r="2449" spans="7:33" ht="20" customHeight="1" x14ac:dyDescent="0.25">
      <c r="G2449" s="6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55"/>
      <c r="U2449" s="161"/>
      <c r="V2449" s="164"/>
      <c r="W2449" s="164"/>
      <c r="X2449" s="11"/>
      <c r="Y2449" s="28"/>
      <c r="Z2449" s="28"/>
      <c r="AA2449" s="28"/>
      <c r="AB2449" s="28"/>
      <c r="AC2449" s="28"/>
      <c r="AD2449" s="28"/>
      <c r="AE2449" s="70"/>
      <c r="AF2449" s="36"/>
      <c r="AG2449" s="6"/>
    </row>
    <row r="2450" spans="7:33" ht="20" customHeight="1" x14ac:dyDescent="0.25">
      <c r="G2450" s="6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55"/>
      <c r="U2450" s="161"/>
      <c r="V2450" s="164"/>
      <c r="W2450" s="164"/>
      <c r="X2450" s="11"/>
      <c r="Y2450" s="28"/>
      <c r="Z2450" s="28"/>
      <c r="AA2450" s="28"/>
      <c r="AB2450" s="28"/>
      <c r="AC2450" s="28"/>
      <c r="AD2450" s="28"/>
      <c r="AE2450" s="70"/>
      <c r="AF2450" s="36"/>
      <c r="AG2450" s="6"/>
    </row>
    <row r="2451" spans="7:33" ht="20" customHeight="1" x14ac:dyDescent="0.25">
      <c r="G2451" s="6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55"/>
      <c r="U2451" s="161"/>
      <c r="V2451" s="164"/>
      <c r="W2451" s="164"/>
      <c r="X2451" s="11"/>
      <c r="Y2451" s="28"/>
      <c r="Z2451" s="28"/>
      <c r="AA2451" s="28"/>
      <c r="AB2451" s="28"/>
      <c r="AC2451" s="28"/>
      <c r="AD2451" s="28"/>
      <c r="AE2451" s="70"/>
      <c r="AF2451" s="36"/>
      <c r="AG2451" s="6"/>
    </row>
    <row r="2452" spans="7:33" ht="20" customHeight="1" x14ac:dyDescent="0.25">
      <c r="G2452" s="6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55"/>
      <c r="U2452" s="161"/>
      <c r="V2452" s="164"/>
      <c r="W2452" s="164"/>
      <c r="X2452" s="11"/>
      <c r="Y2452" s="28"/>
      <c r="Z2452" s="28"/>
      <c r="AA2452" s="28"/>
      <c r="AB2452" s="28"/>
      <c r="AC2452" s="28"/>
      <c r="AD2452" s="28"/>
      <c r="AE2452" s="70"/>
      <c r="AF2452" s="36"/>
      <c r="AG2452" s="6"/>
    </row>
    <row r="2453" spans="7:33" ht="20" customHeight="1" x14ac:dyDescent="0.25">
      <c r="G2453" s="6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55"/>
      <c r="U2453" s="161"/>
      <c r="V2453" s="164"/>
      <c r="W2453" s="164"/>
      <c r="X2453" s="11"/>
      <c r="Y2453" s="28"/>
      <c r="Z2453" s="28"/>
      <c r="AA2453" s="28"/>
      <c r="AB2453" s="28"/>
      <c r="AC2453" s="28"/>
      <c r="AD2453" s="28"/>
      <c r="AE2453" s="70"/>
      <c r="AF2453" s="36"/>
      <c r="AG2453" s="6"/>
    </row>
    <row r="2454" spans="7:33" ht="20" customHeight="1" x14ac:dyDescent="0.25">
      <c r="G2454" s="6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55"/>
      <c r="U2454" s="161"/>
      <c r="V2454" s="164"/>
      <c r="W2454" s="164"/>
      <c r="X2454" s="11"/>
      <c r="Y2454" s="28"/>
      <c r="Z2454" s="28"/>
      <c r="AA2454" s="28"/>
      <c r="AB2454" s="28"/>
      <c r="AC2454" s="28"/>
      <c r="AD2454" s="28"/>
      <c r="AE2454" s="70"/>
      <c r="AF2454" s="36"/>
      <c r="AG2454" s="6"/>
    </row>
    <row r="2455" spans="7:33" ht="20" customHeight="1" x14ac:dyDescent="0.25">
      <c r="G2455" s="6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55"/>
      <c r="U2455" s="161"/>
      <c r="V2455" s="164"/>
      <c r="W2455" s="164"/>
      <c r="X2455" s="11"/>
      <c r="Y2455" s="28"/>
      <c r="Z2455" s="28"/>
      <c r="AA2455" s="28"/>
      <c r="AB2455" s="28"/>
      <c r="AC2455" s="28"/>
      <c r="AD2455" s="28"/>
      <c r="AE2455" s="70"/>
      <c r="AF2455" s="36"/>
      <c r="AG2455" s="6"/>
    </row>
    <row r="2456" spans="7:33" ht="20" customHeight="1" x14ac:dyDescent="0.25">
      <c r="G2456" s="6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55"/>
      <c r="U2456" s="161"/>
      <c r="V2456" s="164"/>
      <c r="W2456" s="164"/>
      <c r="X2456" s="11"/>
      <c r="Y2456" s="28"/>
      <c r="Z2456" s="28"/>
      <c r="AA2456" s="28"/>
      <c r="AB2456" s="28"/>
      <c r="AC2456" s="28"/>
      <c r="AD2456" s="28"/>
      <c r="AE2456" s="70"/>
      <c r="AF2456" s="36"/>
      <c r="AG2456" s="6"/>
    </row>
    <row r="2457" spans="7:33" ht="20" customHeight="1" x14ac:dyDescent="0.25">
      <c r="G2457" s="6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55"/>
      <c r="U2457" s="161"/>
      <c r="V2457" s="164"/>
      <c r="W2457" s="164"/>
      <c r="X2457" s="11"/>
      <c r="Y2457" s="28"/>
      <c r="Z2457" s="28"/>
      <c r="AA2457" s="28"/>
      <c r="AB2457" s="28"/>
      <c r="AC2457" s="28"/>
      <c r="AD2457" s="28"/>
      <c r="AE2457" s="70"/>
      <c r="AF2457" s="36"/>
      <c r="AG2457" s="6"/>
    </row>
    <row r="2458" spans="7:33" ht="20" customHeight="1" x14ac:dyDescent="0.25">
      <c r="G2458" s="6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55"/>
      <c r="U2458" s="161"/>
      <c r="V2458" s="164"/>
      <c r="W2458" s="164"/>
      <c r="X2458" s="11"/>
      <c r="Y2458" s="28"/>
      <c r="Z2458" s="28"/>
      <c r="AA2458" s="28"/>
      <c r="AB2458" s="28"/>
      <c r="AC2458" s="28"/>
      <c r="AD2458" s="28"/>
      <c r="AE2458" s="70"/>
      <c r="AF2458" s="36"/>
      <c r="AG2458" s="6"/>
    </row>
    <row r="2459" spans="7:33" ht="20" customHeight="1" x14ac:dyDescent="0.25">
      <c r="G2459" s="6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55"/>
      <c r="U2459" s="161"/>
      <c r="V2459" s="164"/>
      <c r="W2459" s="164"/>
      <c r="X2459" s="11"/>
      <c r="Y2459" s="28"/>
      <c r="Z2459" s="28"/>
      <c r="AA2459" s="28"/>
      <c r="AB2459" s="28"/>
      <c r="AC2459" s="28"/>
      <c r="AD2459" s="28"/>
      <c r="AE2459" s="70"/>
      <c r="AF2459" s="36"/>
      <c r="AG2459" s="6"/>
    </row>
    <row r="2460" spans="7:33" ht="20" customHeight="1" x14ac:dyDescent="0.25">
      <c r="G2460" s="6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55"/>
      <c r="U2460" s="161"/>
      <c r="V2460" s="164"/>
      <c r="W2460" s="164"/>
      <c r="X2460" s="11"/>
      <c r="Y2460" s="28"/>
      <c r="Z2460" s="28"/>
      <c r="AA2460" s="28"/>
      <c r="AB2460" s="28"/>
      <c r="AC2460" s="28"/>
      <c r="AD2460" s="28"/>
      <c r="AE2460" s="70"/>
      <c r="AF2460" s="36"/>
      <c r="AG2460" s="6"/>
    </row>
    <row r="2461" spans="7:33" ht="20" customHeight="1" x14ac:dyDescent="0.25">
      <c r="G2461" s="6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55"/>
      <c r="U2461" s="161"/>
      <c r="V2461" s="164"/>
      <c r="W2461" s="164"/>
      <c r="X2461" s="11"/>
      <c r="Y2461" s="28"/>
      <c r="Z2461" s="28"/>
      <c r="AA2461" s="28"/>
      <c r="AB2461" s="28"/>
      <c r="AC2461" s="28"/>
      <c r="AD2461" s="28"/>
      <c r="AE2461" s="70"/>
      <c r="AF2461" s="36"/>
      <c r="AG2461" s="6"/>
    </row>
    <row r="2462" spans="7:33" ht="20" customHeight="1" x14ac:dyDescent="0.25">
      <c r="G2462" s="6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55"/>
      <c r="U2462" s="161"/>
      <c r="V2462" s="164"/>
      <c r="W2462" s="164"/>
      <c r="X2462" s="11"/>
      <c r="Y2462" s="28"/>
      <c r="Z2462" s="28"/>
      <c r="AA2462" s="28"/>
      <c r="AB2462" s="28"/>
      <c r="AC2462" s="28"/>
      <c r="AD2462" s="28"/>
      <c r="AE2462" s="70"/>
      <c r="AF2462" s="36"/>
      <c r="AG2462" s="6"/>
    </row>
    <row r="2463" spans="7:33" ht="20" customHeight="1" x14ac:dyDescent="0.25">
      <c r="G2463" s="6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55"/>
      <c r="U2463" s="161"/>
      <c r="V2463" s="164"/>
      <c r="W2463" s="164"/>
      <c r="X2463" s="11"/>
      <c r="Y2463" s="28"/>
      <c r="Z2463" s="28"/>
      <c r="AA2463" s="28"/>
      <c r="AB2463" s="28"/>
      <c r="AC2463" s="28"/>
      <c r="AD2463" s="28"/>
      <c r="AE2463" s="70"/>
      <c r="AF2463" s="36"/>
      <c r="AG2463" s="6"/>
    </row>
    <row r="2464" spans="7:33" ht="20" customHeight="1" x14ac:dyDescent="0.25">
      <c r="G2464" s="6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55"/>
      <c r="U2464" s="161"/>
      <c r="V2464" s="164"/>
      <c r="W2464" s="164"/>
      <c r="X2464" s="11"/>
      <c r="Y2464" s="28"/>
      <c r="Z2464" s="28"/>
      <c r="AA2464" s="28"/>
      <c r="AB2464" s="28"/>
      <c r="AC2464" s="28"/>
      <c r="AD2464" s="28"/>
      <c r="AE2464" s="70"/>
      <c r="AF2464" s="36"/>
      <c r="AG2464" s="6"/>
    </row>
    <row r="2465" spans="7:33" ht="20" customHeight="1" x14ac:dyDescent="0.25">
      <c r="G2465" s="6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55"/>
      <c r="U2465" s="161"/>
      <c r="V2465" s="164"/>
      <c r="W2465" s="164"/>
      <c r="X2465" s="11"/>
      <c r="Y2465" s="28"/>
      <c r="Z2465" s="28"/>
      <c r="AA2465" s="28"/>
      <c r="AB2465" s="28"/>
      <c r="AC2465" s="28"/>
      <c r="AD2465" s="28"/>
      <c r="AE2465" s="70"/>
      <c r="AF2465" s="36"/>
      <c r="AG2465" s="6"/>
    </row>
    <row r="2466" spans="7:33" ht="20" customHeight="1" x14ac:dyDescent="0.25">
      <c r="G2466" s="6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55"/>
      <c r="U2466" s="161"/>
      <c r="V2466" s="164"/>
      <c r="W2466" s="164"/>
      <c r="X2466" s="11"/>
      <c r="Y2466" s="28"/>
      <c r="Z2466" s="28"/>
      <c r="AA2466" s="28"/>
      <c r="AB2466" s="28"/>
      <c r="AC2466" s="28"/>
      <c r="AD2466" s="28"/>
      <c r="AE2466" s="70"/>
      <c r="AF2466" s="36"/>
      <c r="AG2466" s="6"/>
    </row>
    <row r="2467" spans="7:33" ht="20" customHeight="1" x14ac:dyDescent="0.25">
      <c r="G2467" s="6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55"/>
      <c r="U2467" s="161"/>
      <c r="V2467" s="164"/>
      <c r="W2467" s="164"/>
      <c r="X2467" s="11"/>
      <c r="Y2467" s="28"/>
      <c r="Z2467" s="28"/>
      <c r="AA2467" s="28"/>
      <c r="AB2467" s="28"/>
      <c r="AC2467" s="28"/>
      <c r="AD2467" s="28"/>
      <c r="AE2467" s="70"/>
      <c r="AF2467" s="36"/>
      <c r="AG2467" s="6"/>
    </row>
    <row r="2468" spans="7:33" ht="20" customHeight="1" x14ac:dyDescent="0.25">
      <c r="G2468" s="6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55"/>
      <c r="U2468" s="161"/>
      <c r="V2468" s="164"/>
      <c r="W2468" s="164"/>
      <c r="X2468" s="11"/>
      <c r="Y2468" s="28"/>
      <c r="Z2468" s="28"/>
      <c r="AA2468" s="28"/>
      <c r="AB2468" s="28"/>
      <c r="AC2468" s="28"/>
      <c r="AD2468" s="28"/>
      <c r="AE2468" s="70"/>
      <c r="AF2468" s="36"/>
      <c r="AG2468" s="6"/>
    </row>
    <row r="2469" spans="7:33" ht="20" customHeight="1" x14ac:dyDescent="0.25">
      <c r="G2469" s="6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55"/>
      <c r="U2469" s="161"/>
      <c r="V2469" s="164"/>
      <c r="W2469" s="164"/>
      <c r="X2469" s="11"/>
      <c r="Y2469" s="28"/>
      <c r="Z2469" s="28"/>
      <c r="AA2469" s="28"/>
      <c r="AB2469" s="28"/>
      <c r="AC2469" s="28"/>
      <c r="AD2469" s="28"/>
      <c r="AE2469" s="70"/>
      <c r="AF2469" s="36"/>
      <c r="AG2469" s="6"/>
    </row>
    <row r="2470" spans="7:33" ht="20" customHeight="1" x14ac:dyDescent="0.25">
      <c r="G2470" s="6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55"/>
      <c r="U2470" s="161"/>
      <c r="V2470" s="164"/>
      <c r="W2470" s="164"/>
      <c r="X2470" s="11"/>
      <c r="Y2470" s="28"/>
      <c r="Z2470" s="28"/>
      <c r="AA2470" s="28"/>
      <c r="AB2470" s="28"/>
      <c r="AC2470" s="28"/>
      <c r="AD2470" s="28"/>
      <c r="AE2470" s="70"/>
      <c r="AF2470" s="36"/>
      <c r="AG2470" s="6"/>
    </row>
    <row r="2471" spans="7:33" ht="20" customHeight="1" x14ac:dyDescent="0.25">
      <c r="G2471" s="6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55"/>
      <c r="U2471" s="161"/>
      <c r="V2471" s="164"/>
      <c r="W2471" s="164"/>
      <c r="X2471" s="11"/>
      <c r="Y2471" s="28"/>
      <c r="Z2471" s="28"/>
      <c r="AA2471" s="28"/>
      <c r="AB2471" s="28"/>
      <c r="AC2471" s="28"/>
      <c r="AD2471" s="28"/>
      <c r="AE2471" s="70"/>
      <c r="AF2471" s="36"/>
      <c r="AG2471" s="6"/>
    </row>
    <row r="2472" spans="7:33" ht="20" customHeight="1" x14ac:dyDescent="0.25">
      <c r="G2472" s="6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55"/>
      <c r="U2472" s="161"/>
      <c r="V2472" s="164"/>
      <c r="W2472" s="164"/>
      <c r="X2472" s="11"/>
      <c r="Y2472" s="28"/>
      <c r="Z2472" s="28"/>
      <c r="AA2472" s="28"/>
      <c r="AB2472" s="28"/>
      <c r="AC2472" s="28"/>
      <c r="AD2472" s="28"/>
      <c r="AE2472" s="70"/>
      <c r="AF2472" s="36"/>
      <c r="AG2472" s="6"/>
    </row>
    <row r="2473" spans="7:33" ht="20" customHeight="1" x14ac:dyDescent="0.25">
      <c r="G2473" s="6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55"/>
      <c r="U2473" s="161"/>
      <c r="V2473" s="164"/>
      <c r="W2473" s="164"/>
      <c r="X2473" s="11"/>
      <c r="Y2473" s="28"/>
      <c r="Z2473" s="28"/>
      <c r="AA2473" s="28"/>
      <c r="AB2473" s="28"/>
      <c r="AC2473" s="28"/>
      <c r="AD2473" s="28"/>
      <c r="AE2473" s="70"/>
      <c r="AF2473" s="36"/>
      <c r="AG2473" s="6"/>
    </row>
    <row r="2474" spans="7:33" ht="20" customHeight="1" x14ac:dyDescent="0.25">
      <c r="G2474" s="6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55"/>
      <c r="U2474" s="161"/>
      <c r="V2474" s="164"/>
      <c r="W2474" s="164"/>
      <c r="X2474" s="11"/>
      <c r="Y2474" s="28"/>
      <c r="Z2474" s="28"/>
      <c r="AA2474" s="28"/>
      <c r="AB2474" s="28"/>
      <c r="AC2474" s="28"/>
      <c r="AD2474" s="28"/>
      <c r="AE2474" s="70"/>
      <c r="AF2474" s="36"/>
      <c r="AG2474" s="6"/>
    </row>
    <row r="2475" spans="7:33" ht="20" customHeight="1" x14ac:dyDescent="0.25">
      <c r="G2475" s="6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55"/>
      <c r="U2475" s="161"/>
      <c r="V2475" s="164"/>
      <c r="W2475" s="164"/>
      <c r="X2475" s="11"/>
      <c r="Y2475" s="28"/>
      <c r="Z2475" s="28"/>
      <c r="AA2475" s="28"/>
      <c r="AB2475" s="28"/>
      <c r="AC2475" s="28"/>
      <c r="AD2475" s="28"/>
      <c r="AE2475" s="70"/>
      <c r="AF2475" s="36"/>
      <c r="AG2475" s="6"/>
    </row>
    <row r="2476" spans="7:33" ht="20" customHeight="1" x14ac:dyDescent="0.25">
      <c r="G2476" s="6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55"/>
      <c r="U2476" s="161"/>
      <c r="V2476" s="164"/>
      <c r="W2476" s="164"/>
      <c r="X2476" s="11"/>
      <c r="Y2476" s="28"/>
      <c r="Z2476" s="28"/>
      <c r="AA2476" s="28"/>
      <c r="AB2476" s="28"/>
      <c r="AC2476" s="28"/>
      <c r="AD2476" s="28"/>
      <c r="AE2476" s="70"/>
      <c r="AF2476" s="36"/>
      <c r="AG2476" s="6"/>
    </row>
    <row r="2477" spans="7:33" ht="20" customHeight="1" x14ac:dyDescent="0.25">
      <c r="G2477" s="6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55"/>
      <c r="U2477" s="161"/>
      <c r="V2477" s="164"/>
      <c r="W2477" s="164"/>
      <c r="X2477" s="11"/>
      <c r="Y2477" s="28"/>
      <c r="Z2477" s="28"/>
      <c r="AA2477" s="28"/>
      <c r="AB2477" s="28"/>
      <c r="AC2477" s="28"/>
      <c r="AD2477" s="28"/>
      <c r="AE2477" s="70"/>
      <c r="AF2477" s="36"/>
      <c r="AG2477" s="6"/>
    </row>
    <row r="2478" spans="7:33" ht="20" customHeight="1" x14ac:dyDescent="0.25">
      <c r="G2478" s="6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55"/>
      <c r="U2478" s="161"/>
      <c r="V2478" s="164"/>
      <c r="W2478" s="164"/>
      <c r="X2478" s="11"/>
      <c r="Y2478" s="28"/>
      <c r="Z2478" s="28"/>
      <c r="AA2478" s="28"/>
      <c r="AB2478" s="28"/>
      <c r="AC2478" s="28"/>
      <c r="AD2478" s="28"/>
      <c r="AE2478" s="70"/>
      <c r="AF2478" s="36"/>
      <c r="AG2478" s="6"/>
    </row>
    <row r="2479" spans="7:33" ht="20" customHeight="1" x14ac:dyDescent="0.25">
      <c r="G2479" s="6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55"/>
      <c r="U2479" s="161"/>
      <c r="V2479" s="164"/>
      <c r="W2479" s="164"/>
      <c r="X2479" s="11"/>
      <c r="Y2479" s="28"/>
      <c r="Z2479" s="28"/>
      <c r="AA2479" s="28"/>
      <c r="AB2479" s="28"/>
      <c r="AC2479" s="28"/>
      <c r="AD2479" s="28"/>
      <c r="AE2479" s="70"/>
      <c r="AF2479" s="36"/>
      <c r="AG2479" s="6"/>
    </row>
    <row r="2480" spans="7:33" ht="20" customHeight="1" x14ac:dyDescent="0.25">
      <c r="G2480" s="6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55"/>
      <c r="U2480" s="161"/>
      <c r="V2480" s="164"/>
      <c r="W2480" s="164"/>
      <c r="X2480" s="11"/>
      <c r="Y2480" s="28"/>
      <c r="Z2480" s="28"/>
      <c r="AA2480" s="28"/>
      <c r="AB2480" s="28"/>
      <c r="AC2480" s="28"/>
      <c r="AD2480" s="28"/>
      <c r="AE2480" s="70"/>
      <c r="AF2480" s="36"/>
      <c r="AG2480" s="6"/>
    </row>
    <row r="2481" spans="7:33" ht="20" customHeight="1" x14ac:dyDescent="0.25">
      <c r="G2481" s="6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55"/>
      <c r="U2481" s="161"/>
      <c r="V2481" s="164"/>
      <c r="W2481" s="164"/>
      <c r="X2481" s="11"/>
      <c r="Y2481" s="28"/>
      <c r="Z2481" s="28"/>
      <c r="AA2481" s="28"/>
      <c r="AB2481" s="28"/>
      <c r="AC2481" s="28"/>
      <c r="AD2481" s="28"/>
      <c r="AE2481" s="70"/>
      <c r="AF2481" s="36"/>
      <c r="AG2481" s="6"/>
    </row>
    <row r="2482" spans="7:33" ht="20" customHeight="1" x14ac:dyDescent="0.25">
      <c r="G2482" s="6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55"/>
      <c r="U2482" s="161"/>
      <c r="V2482" s="164"/>
      <c r="W2482" s="164"/>
      <c r="X2482" s="11"/>
      <c r="Y2482" s="28"/>
      <c r="Z2482" s="28"/>
      <c r="AA2482" s="28"/>
      <c r="AB2482" s="28"/>
      <c r="AC2482" s="28"/>
      <c r="AD2482" s="28"/>
      <c r="AE2482" s="70"/>
      <c r="AF2482" s="36"/>
      <c r="AG2482" s="6"/>
    </row>
    <row r="2483" spans="7:33" ht="20" customHeight="1" x14ac:dyDescent="0.25">
      <c r="G2483" s="6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55"/>
      <c r="U2483" s="161"/>
      <c r="V2483" s="164"/>
      <c r="W2483" s="164"/>
      <c r="X2483" s="11"/>
      <c r="Y2483" s="28"/>
      <c r="Z2483" s="28"/>
      <c r="AA2483" s="28"/>
      <c r="AB2483" s="28"/>
      <c r="AC2483" s="28"/>
      <c r="AD2483" s="28"/>
      <c r="AE2483" s="70"/>
      <c r="AF2483" s="36"/>
      <c r="AG2483" s="6"/>
    </row>
    <row r="2484" spans="7:33" ht="20" customHeight="1" x14ac:dyDescent="0.25">
      <c r="G2484" s="6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55"/>
      <c r="U2484" s="161"/>
      <c r="V2484" s="164"/>
      <c r="W2484" s="164"/>
      <c r="X2484" s="11"/>
      <c r="Y2484" s="28"/>
      <c r="Z2484" s="28"/>
      <c r="AA2484" s="28"/>
      <c r="AB2484" s="28"/>
      <c r="AC2484" s="28"/>
      <c r="AD2484" s="28"/>
      <c r="AE2484" s="70"/>
      <c r="AF2484" s="36"/>
      <c r="AG2484" s="6"/>
    </row>
    <row r="2485" spans="7:33" ht="20" customHeight="1" x14ac:dyDescent="0.25">
      <c r="G2485" s="6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55"/>
      <c r="U2485" s="161"/>
      <c r="V2485" s="164"/>
      <c r="W2485" s="164"/>
      <c r="X2485" s="11"/>
      <c r="Y2485" s="28"/>
      <c r="Z2485" s="28"/>
      <c r="AA2485" s="28"/>
      <c r="AB2485" s="28"/>
      <c r="AC2485" s="28"/>
      <c r="AD2485" s="28"/>
      <c r="AE2485" s="70"/>
      <c r="AF2485" s="36"/>
      <c r="AG2485" s="6"/>
    </row>
    <row r="2486" spans="7:33" ht="20" customHeight="1" x14ac:dyDescent="0.25">
      <c r="G2486" s="6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55"/>
      <c r="U2486" s="161"/>
      <c r="V2486" s="164"/>
      <c r="W2486" s="164"/>
      <c r="X2486" s="11"/>
      <c r="Y2486" s="28"/>
      <c r="Z2486" s="28"/>
      <c r="AA2486" s="28"/>
      <c r="AB2486" s="28"/>
      <c r="AC2486" s="28"/>
      <c r="AD2486" s="28"/>
      <c r="AE2486" s="70"/>
      <c r="AF2486" s="36"/>
      <c r="AG2486" s="6"/>
    </row>
    <row r="2487" spans="7:33" ht="20" customHeight="1" x14ac:dyDescent="0.25">
      <c r="G2487" s="6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55"/>
      <c r="U2487" s="161"/>
      <c r="V2487" s="164"/>
      <c r="W2487" s="164"/>
      <c r="X2487" s="11"/>
      <c r="Y2487" s="28"/>
      <c r="Z2487" s="28"/>
      <c r="AA2487" s="28"/>
      <c r="AB2487" s="28"/>
      <c r="AC2487" s="28"/>
      <c r="AD2487" s="28"/>
      <c r="AE2487" s="70"/>
      <c r="AF2487" s="36"/>
      <c r="AG2487" s="6"/>
    </row>
    <row r="2488" spans="7:33" ht="20" customHeight="1" x14ac:dyDescent="0.25">
      <c r="G2488" s="6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55"/>
      <c r="U2488" s="161"/>
      <c r="V2488" s="164"/>
      <c r="W2488" s="164"/>
      <c r="X2488" s="11"/>
      <c r="Y2488" s="28"/>
      <c r="Z2488" s="28"/>
      <c r="AA2488" s="28"/>
      <c r="AB2488" s="28"/>
      <c r="AC2488" s="28"/>
      <c r="AD2488" s="28"/>
      <c r="AE2488" s="70"/>
      <c r="AF2488" s="36"/>
      <c r="AG2488" s="6"/>
    </row>
    <row r="2489" spans="7:33" ht="20" customHeight="1" x14ac:dyDescent="0.25">
      <c r="G2489" s="6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55"/>
      <c r="U2489" s="161"/>
      <c r="V2489" s="164"/>
      <c r="W2489" s="164"/>
      <c r="X2489" s="11"/>
      <c r="Y2489" s="28"/>
      <c r="Z2489" s="28"/>
      <c r="AA2489" s="28"/>
      <c r="AB2489" s="28"/>
      <c r="AC2489" s="28"/>
      <c r="AD2489" s="28"/>
      <c r="AE2489" s="70"/>
      <c r="AF2489" s="36"/>
      <c r="AG2489" s="6"/>
    </row>
    <row r="2490" spans="7:33" ht="20" customHeight="1" x14ac:dyDescent="0.25">
      <c r="G2490" s="6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55"/>
      <c r="U2490" s="161"/>
      <c r="V2490" s="164"/>
      <c r="W2490" s="164"/>
      <c r="X2490" s="11"/>
      <c r="Y2490" s="28"/>
      <c r="Z2490" s="28"/>
      <c r="AA2490" s="28"/>
      <c r="AB2490" s="28"/>
      <c r="AC2490" s="28"/>
      <c r="AD2490" s="28"/>
      <c r="AE2490" s="70"/>
      <c r="AF2490" s="36"/>
      <c r="AG2490" s="6"/>
    </row>
    <row r="2491" spans="7:33" ht="20" customHeight="1" x14ac:dyDescent="0.25">
      <c r="G2491" s="6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55"/>
      <c r="U2491" s="161"/>
      <c r="V2491" s="164"/>
      <c r="W2491" s="164"/>
      <c r="X2491" s="11"/>
      <c r="Y2491" s="28"/>
      <c r="Z2491" s="28"/>
      <c r="AA2491" s="28"/>
      <c r="AB2491" s="28"/>
      <c r="AC2491" s="28"/>
      <c r="AD2491" s="28"/>
      <c r="AE2491" s="70"/>
      <c r="AF2491" s="36"/>
      <c r="AG2491" s="6"/>
    </row>
    <row r="2492" spans="7:33" ht="20" customHeight="1" x14ac:dyDescent="0.25">
      <c r="G2492" s="6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55"/>
      <c r="U2492" s="161"/>
      <c r="V2492" s="164"/>
      <c r="W2492" s="164"/>
      <c r="X2492" s="11"/>
      <c r="Y2492" s="28"/>
      <c r="Z2492" s="28"/>
      <c r="AA2492" s="28"/>
      <c r="AB2492" s="28"/>
      <c r="AC2492" s="28"/>
      <c r="AD2492" s="28"/>
      <c r="AE2492" s="70"/>
      <c r="AF2492" s="36"/>
      <c r="AG2492" s="6"/>
    </row>
    <row r="2493" spans="7:33" ht="20" customHeight="1" x14ac:dyDescent="0.25">
      <c r="G2493" s="6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55"/>
      <c r="U2493" s="161"/>
      <c r="V2493" s="164"/>
      <c r="W2493" s="164"/>
      <c r="X2493" s="11"/>
      <c r="Y2493" s="28"/>
      <c r="Z2493" s="28"/>
      <c r="AA2493" s="28"/>
      <c r="AB2493" s="28"/>
      <c r="AC2493" s="28"/>
      <c r="AD2493" s="28"/>
      <c r="AE2493" s="70"/>
      <c r="AF2493" s="36"/>
      <c r="AG2493" s="6"/>
    </row>
    <row r="2494" spans="7:33" ht="20" customHeight="1" x14ac:dyDescent="0.25">
      <c r="G2494" s="6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55"/>
      <c r="U2494" s="161"/>
      <c r="V2494" s="164"/>
      <c r="W2494" s="164"/>
      <c r="X2494" s="11"/>
      <c r="Y2494" s="28"/>
      <c r="Z2494" s="28"/>
      <c r="AA2494" s="28"/>
      <c r="AB2494" s="28"/>
      <c r="AC2494" s="28"/>
      <c r="AD2494" s="28"/>
      <c r="AE2494" s="70"/>
      <c r="AF2494" s="36"/>
      <c r="AG2494" s="6"/>
    </row>
    <row r="2495" spans="7:33" ht="20" customHeight="1" x14ac:dyDescent="0.25">
      <c r="G2495" s="6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55"/>
      <c r="U2495" s="161"/>
      <c r="V2495" s="164"/>
      <c r="W2495" s="164"/>
      <c r="X2495" s="11"/>
      <c r="Y2495" s="28"/>
      <c r="Z2495" s="28"/>
      <c r="AA2495" s="28"/>
      <c r="AB2495" s="28"/>
      <c r="AC2495" s="28"/>
      <c r="AD2495" s="28"/>
      <c r="AE2495" s="70"/>
      <c r="AF2495" s="36"/>
      <c r="AG2495" s="6"/>
    </row>
    <row r="2496" spans="7:33" ht="20" customHeight="1" x14ac:dyDescent="0.25">
      <c r="G2496" s="6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55"/>
      <c r="U2496" s="161"/>
      <c r="V2496" s="164"/>
      <c r="W2496" s="164"/>
      <c r="X2496" s="11"/>
      <c r="Y2496" s="28"/>
      <c r="Z2496" s="28"/>
      <c r="AA2496" s="28"/>
      <c r="AB2496" s="28"/>
      <c r="AC2496" s="28"/>
      <c r="AD2496" s="28"/>
      <c r="AE2496" s="70"/>
      <c r="AF2496" s="36"/>
      <c r="AG2496" s="6"/>
    </row>
    <row r="2497" spans="7:33" ht="20" customHeight="1" x14ac:dyDescent="0.25">
      <c r="G2497" s="6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55"/>
      <c r="U2497" s="161"/>
      <c r="V2497" s="164"/>
      <c r="W2497" s="164"/>
      <c r="X2497" s="11"/>
      <c r="Y2497" s="28"/>
      <c r="Z2497" s="28"/>
      <c r="AA2497" s="28"/>
      <c r="AB2497" s="28"/>
      <c r="AC2497" s="28"/>
      <c r="AD2497" s="28"/>
      <c r="AE2497" s="70"/>
      <c r="AF2497" s="36"/>
      <c r="AG2497" s="6"/>
    </row>
    <row r="2498" spans="7:33" ht="20" customHeight="1" x14ac:dyDescent="0.25">
      <c r="G2498" s="6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55"/>
      <c r="U2498" s="161"/>
      <c r="V2498" s="164"/>
      <c r="W2498" s="164"/>
      <c r="X2498" s="11"/>
      <c r="Y2498" s="28"/>
      <c r="Z2498" s="28"/>
      <c r="AA2498" s="28"/>
      <c r="AB2498" s="28"/>
      <c r="AC2498" s="28"/>
      <c r="AD2498" s="28"/>
      <c r="AE2498" s="70"/>
      <c r="AF2498" s="36"/>
      <c r="AG2498" s="6"/>
    </row>
    <row r="2499" spans="7:33" ht="20" customHeight="1" x14ac:dyDescent="0.25">
      <c r="G2499" s="6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55"/>
      <c r="U2499" s="161"/>
      <c r="V2499" s="164"/>
      <c r="W2499" s="164"/>
      <c r="X2499" s="11"/>
      <c r="Y2499" s="28"/>
      <c r="Z2499" s="28"/>
      <c r="AA2499" s="28"/>
      <c r="AB2499" s="28"/>
      <c r="AC2499" s="28"/>
      <c r="AD2499" s="28"/>
      <c r="AE2499" s="70"/>
      <c r="AF2499" s="36"/>
      <c r="AG2499" s="6"/>
    </row>
    <row r="2500" spans="7:33" ht="20" customHeight="1" x14ac:dyDescent="0.25">
      <c r="G2500" s="6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55"/>
      <c r="U2500" s="161"/>
      <c r="V2500" s="164"/>
      <c r="W2500" s="164"/>
      <c r="X2500" s="11"/>
      <c r="Y2500" s="28"/>
      <c r="Z2500" s="28"/>
      <c r="AA2500" s="28"/>
      <c r="AB2500" s="28"/>
      <c r="AC2500" s="28"/>
      <c r="AD2500" s="28"/>
      <c r="AE2500" s="70"/>
      <c r="AF2500" s="36"/>
      <c r="AG2500" s="6"/>
    </row>
    <row r="2501" spans="7:33" ht="20" customHeight="1" x14ac:dyDescent="0.25">
      <c r="G2501" s="6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55"/>
      <c r="U2501" s="161"/>
      <c r="V2501" s="164"/>
      <c r="W2501" s="164"/>
      <c r="X2501" s="11"/>
      <c r="Y2501" s="28"/>
      <c r="Z2501" s="28"/>
      <c r="AA2501" s="28"/>
      <c r="AB2501" s="28"/>
      <c r="AC2501" s="28"/>
      <c r="AD2501" s="28"/>
      <c r="AE2501" s="70"/>
      <c r="AF2501" s="36"/>
      <c r="AG2501" s="6"/>
    </row>
    <row r="2502" spans="7:33" ht="20" customHeight="1" x14ac:dyDescent="0.25">
      <c r="G2502" s="6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55"/>
      <c r="U2502" s="161"/>
      <c r="V2502" s="164"/>
      <c r="W2502" s="164"/>
      <c r="X2502" s="11"/>
      <c r="Y2502" s="28"/>
      <c r="Z2502" s="28"/>
      <c r="AA2502" s="28"/>
      <c r="AB2502" s="28"/>
      <c r="AC2502" s="28"/>
      <c r="AD2502" s="28"/>
      <c r="AE2502" s="70"/>
      <c r="AF2502" s="36"/>
      <c r="AG2502" s="6"/>
    </row>
    <row r="2503" spans="7:33" ht="20" customHeight="1" x14ac:dyDescent="0.25">
      <c r="G2503" s="6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55"/>
      <c r="U2503" s="161"/>
      <c r="V2503" s="164"/>
      <c r="W2503" s="164"/>
      <c r="X2503" s="11"/>
      <c r="Y2503" s="28"/>
      <c r="Z2503" s="28"/>
      <c r="AA2503" s="28"/>
      <c r="AB2503" s="28"/>
      <c r="AC2503" s="28"/>
      <c r="AD2503" s="28"/>
      <c r="AE2503" s="70"/>
      <c r="AF2503" s="36"/>
      <c r="AG2503" s="6"/>
    </row>
    <row r="2504" spans="7:33" ht="20" customHeight="1" x14ac:dyDescent="0.25">
      <c r="G2504" s="6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55"/>
      <c r="U2504" s="161"/>
      <c r="V2504" s="164"/>
      <c r="W2504" s="164"/>
      <c r="X2504" s="11"/>
      <c r="Y2504" s="28"/>
      <c r="Z2504" s="28"/>
      <c r="AA2504" s="28"/>
      <c r="AB2504" s="28"/>
      <c r="AC2504" s="28"/>
      <c r="AD2504" s="28"/>
      <c r="AE2504" s="70"/>
      <c r="AF2504" s="36"/>
      <c r="AG2504" s="6"/>
    </row>
    <row r="2505" spans="7:33" ht="20" customHeight="1" x14ac:dyDescent="0.25">
      <c r="G2505" s="6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55"/>
      <c r="U2505" s="161"/>
      <c r="V2505" s="164"/>
      <c r="W2505" s="164"/>
      <c r="X2505" s="11"/>
      <c r="Y2505" s="28"/>
      <c r="Z2505" s="28"/>
      <c r="AA2505" s="28"/>
      <c r="AB2505" s="28"/>
      <c r="AC2505" s="28"/>
      <c r="AD2505" s="28"/>
      <c r="AE2505" s="70"/>
      <c r="AF2505" s="36"/>
      <c r="AG2505" s="6"/>
    </row>
    <row r="2506" spans="7:33" ht="20" customHeight="1" x14ac:dyDescent="0.25">
      <c r="G2506" s="6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55"/>
      <c r="U2506" s="161"/>
      <c r="V2506" s="164"/>
      <c r="W2506" s="164"/>
      <c r="X2506" s="11"/>
      <c r="Y2506" s="28"/>
      <c r="Z2506" s="28"/>
      <c r="AA2506" s="28"/>
      <c r="AB2506" s="28"/>
      <c r="AC2506" s="28"/>
      <c r="AD2506" s="28"/>
      <c r="AE2506" s="70"/>
      <c r="AF2506" s="36"/>
      <c r="AG2506" s="6"/>
    </row>
    <row r="2507" spans="7:33" ht="20" customHeight="1" x14ac:dyDescent="0.25">
      <c r="G2507" s="6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55"/>
      <c r="U2507" s="161"/>
      <c r="V2507" s="164"/>
      <c r="W2507" s="164"/>
      <c r="X2507" s="11"/>
      <c r="Y2507" s="28"/>
      <c r="Z2507" s="28"/>
      <c r="AA2507" s="28"/>
      <c r="AB2507" s="28"/>
      <c r="AC2507" s="28"/>
      <c r="AD2507" s="28"/>
      <c r="AE2507" s="70"/>
      <c r="AF2507" s="36"/>
      <c r="AG2507" s="6"/>
    </row>
    <row r="2508" spans="7:33" ht="20" customHeight="1" x14ac:dyDescent="0.25">
      <c r="G2508" s="6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55"/>
      <c r="U2508" s="161"/>
      <c r="V2508" s="164"/>
      <c r="W2508" s="164"/>
      <c r="X2508" s="11"/>
      <c r="Y2508" s="28"/>
      <c r="Z2508" s="28"/>
      <c r="AA2508" s="28"/>
      <c r="AB2508" s="28"/>
      <c r="AC2508" s="28"/>
      <c r="AD2508" s="28"/>
      <c r="AE2508" s="70"/>
      <c r="AF2508" s="36"/>
      <c r="AG2508" s="6"/>
    </row>
    <row r="2509" spans="7:33" ht="20" customHeight="1" x14ac:dyDescent="0.25">
      <c r="G2509" s="6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55"/>
      <c r="U2509" s="161"/>
      <c r="V2509" s="164"/>
      <c r="W2509" s="164"/>
      <c r="X2509" s="11"/>
      <c r="Y2509" s="28"/>
      <c r="Z2509" s="28"/>
      <c r="AA2509" s="28"/>
      <c r="AB2509" s="28"/>
      <c r="AC2509" s="28"/>
      <c r="AD2509" s="28"/>
      <c r="AE2509" s="70"/>
      <c r="AF2509" s="36"/>
      <c r="AG2509" s="6"/>
    </row>
    <row r="2510" spans="7:33" ht="20" customHeight="1" x14ac:dyDescent="0.25">
      <c r="G2510" s="6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55"/>
      <c r="U2510" s="161"/>
      <c r="V2510" s="164"/>
      <c r="W2510" s="164"/>
      <c r="X2510" s="11"/>
      <c r="Y2510" s="28"/>
      <c r="Z2510" s="28"/>
      <c r="AA2510" s="28"/>
      <c r="AB2510" s="28"/>
      <c r="AC2510" s="28"/>
      <c r="AD2510" s="28"/>
      <c r="AE2510" s="70"/>
      <c r="AF2510" s="36"/>
      <c r="AG2510" s="6"/>
    </row>
    <row r="2511" spans="7:33" ht="20" customHeight="1" x14ac:dyDescent="0.25">
      <c r="G2511" s="6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55"/>
      <c r="U2511" s="161"/>
      <c r="V2511" s="164"/>
      <c r="W2511" s="164"/>
      <c r="X2511" s="11"/>
      <c r="Y2511" s="28"/>
      <c r="Z2511" s="28"/>
      <c r="AA2511" s="28"/>
      <c r="AB2511" s="28"/>
      <c r="AC2511" s="28"/>
      <c r="AD2511" s="28"/>
      <c r="AE2511" s="70"/>
      <c r="AF2511" s="36"/>
      <c r="AG2511" s="6"/>
    </row>
    <row r="2512" spans="7:33" ht="20" customHeight="1" x14ac:dyDescent="0.25">
      <c r="G2512" s="6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55"/>
      <c r="U2512" s="161"/>
      <c r="V2512" s="164"/>
      <c r="W2512" s="164"/>
      <c r="X2512" s="11"/>
      <c r="Y2512" s="28"/>
      <c r="Z2512" s="28"/>
      <c r="AA2512" s="28"/>
      <c r="AB2512" s="28"/>
      <c r="AC2512" s="28"/>
      <c r="AD2512" s="28"/>
      <c r="AE2512" s="70"/>
      <c r="AF2512" s="36"/>
      <c r="AG2512" s="6"/>
    </row>
    <row r="2513" spans="7:33" ht="20" customHeight="1" x14ac:dyDescent="0.25">
      <c r="G2513" s="6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55"/>
      <c r="U2513" s="161"/>
      <c r="V2513" s="164"/>
      <c r="W2513" s="164"/>
      <c r="X2513" s="11"/>
      <c r="Y2513" s="28"/>
      <c r="Z2513" s="28"/>
      <c r="AA2513" s="28"/>
      <c r="AB2513" s="28"/>
      <c r="AC2513" s="28"/>
      <c r="AD2513" s="28"/>
      <c r="AE2513" s="70"/>
      <c r="AF2513" s="36"/>
      <c r="AG2513" s="6"/>
    </row>
    <row r="2514" spans="7:33" ht="20" customHeight="1" x14ac:dyDescent="0.25">
      <c r="G2514" s="6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55"/>
      <c r="U2514" s="161"/>
      <c r="V2514" s="164"/>
      <c r="W2514" s="164"/>
      <c r="X2514" s="11"/>
      <c r="Y2514" s="28"/>
      <c r="Z2514" s="28"/>
      <c r="AA2514" s="28"/>
      <c r="AB2514" s="28"/>
      <c r="AC2514" s="28"/>
      <c r="AD2514" s="28"/>
      <c r="AE2514" s="70"/>
      <c r="AF2514" s="36"/>
      <c r="AG2514" s="6"/>
    </row>
    <row r="2515" spans="7:33" ht="20" customHeight="1" x14ac:dyDescent="0.25">
      <c r="G2515" s="6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55"/>
      <c r="U2515" s="161"/>
      <c r="V2515" s="164"/>
      <c r="W2515" s="164"/>
      <c r="X2515" s="11"/>
      <c r="Y2515" s="28"/>
      <c r="Z2515" s="28"/>
      <c r="AA2515" s="28"/>
      <c r="AB2515" s="28"/>
      <c r="AC2515" s="28"/>
      <c r="AD2515" s="28"/>
      <c r="AE2515" s="70"/>
      <c r="AF2515" s="36"/>
      <c r="AG2515" s="6"/>
    </row>
    <row r="2516" spans="7:33" ht="20" customHeight="1" x14ac:dyDescent="0.25">
      <c r="G2516" s="6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55"/>
      <c r="U2516" s="161"/>
      <c r="V2516" s="164"/>
      <c r="W2516" s="164"/>
      <c r="X2516" s="11"/>
      <c r="Y2516" s="28"/>
      <c r="Z2516" s="28"/>
      <c r="AA2516" s="28"/>
      <c r="AB2516" s="28"/>
      <c r="AC2516" s="28"/>
      <c r="AD2516" s="28"/>
      <c r="AE2516" s="70"/>
      <c r="AF2516" s="36"/>
      <c r="AG2516" s="6"/>
    </row>
    <row r="2517" spans="7:33" ht="20" customHeight="1" x14ac:dyDescent="0.25">
      <c r="G2517" s="6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55"/>
      <c r="U2517" s="161"/>
      <c r="V2517" s="164"/>
      <c r="W2517" s="164"/>
      <c r="X2517" s="11"/>
      <c r="Y2517" s="28"/>
      <c r="Z2517" s="28"/>
      <c r="AA2517" s="28"/>
      <c r="AB2517" s="28"/>
      <c r="AC2517" s="28"/>
      <c r="AD2517" s="28"/>
      <c r="AE2517" s="70"/>
      <c r="AF2517" s="36"/>
      <c r="AG2517" s="6"/>
    </row>
    <row r="2518" spans="7:33" ht="20" customHeight="1" x14ac:dyDescent="0.25">
      <c r="G2518" s="6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55"/>
      <c r="U2518" s="161"/>
      <c r="V2518" s="164"/>
      <c r="W2518" s="164"/>
      <c r="X2518" s="11"/>
      <c r="Y2518" s="28"/>
      <c r="Z2518" s="28"/>
      <c r="AA2518" s="28"/>
      <c r="AB2518" s="28"/>
      <c r="AC2518" s="28"/>
      <c r="AD2518" s="28"/>
      <c r="AE2518" s="70"/>
      <c r="AF2518" s="36"/>
      <c r="AG2518" s="6"/>
    </row>
    <row r="2519" spans="7:33" ht="20" customHeight="1" x14ac:dyDescent="0.25">
      <c r="G2519" s="6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55"/>
      <c r="U2519" s="161"/>
      <c r="V2519" s="164"/>
      <c r="W2519" s="164"/>
      <c r="X2519" s="11"/>
      <c r="Y2519" s="28"/>
      <c r="Z2519" s="28"/>
      <c r="AA2519" s="28"/>
      <c r="AB2519" s="28"/>
      <c r="AC2519" s="28"/>
      <c r="AD2519" s="28"/>
      <c r="AE2519" s="70"/>
      <c r="AF2519" s="36"/>
      <c r="AG2519" s="6"/>
    </row>
    <row r="2520" spans="7:33" ht="20" customHeight="1" x14ac:dyDescent="0.25">
      <c r="G2520" s="6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55"/>
      <c r="U2520" s="161"/>
      <c r="V2520" s="164"/>
      <c r="W2520" s="164"/>
      <c r="X2520" s="11"/>
      <c r="Y2520" s="28"/>
      <c r="Z2520" s="28"/>
      <c r="AA2520" s="28"/>
      <c r="AB2520" s="28"/>
      <c r="AC2520" s="28"/>
      <c r="AD2520" s="28"/>
      <c r="AE2520" s="70"/>
      <c r="AF2520" s="36"/>
      <c r="AG2520" s="6"/>
    </row>
    <row r="2521" spans="7:33" ht="20" customHeight="1" x14ac:dyDescent="0.25">
      <c r="G2521" s="6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55"/>
      <c r="U2521" s="161"/>
      <c r="V2521" s="164"/>
      <c r="W2521" s="164"/>
      <c r="X2521" s="11"/>
      <c r="Y2521" s="28"/>
      <c r="Z2521" s="28"/>
      <c r="AA2521" s="28"/>
      <c r="AB2521" s="28"/>
      <c r="AC2521" s="28"/>
      <c r="AD2521" s="28"/>
      <c r="AE2521" s="70"/>
      <c r="AF2521" s="36"/>
      <c r="AG2521" s="6"/>
    </row>
    <row r="2522" spans="7:33" ht="20" customHeight="1" x14ac:dyDescent="0.25">
      <c r="G2522" s="6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55"/>
      <c r="U2522" s="161"/>
      <c r="V2522" s="164"/>
      <c r="W2522" s="164"/>
      <c r="X2522" s="11"/>
      <c r="Y2522" s="28"/>
      <c r="Z2522" s="28"/>
      <c r="AA2522" s="28"/>
      <c r="AB2522" s="28"/>
      <c r="AC2522" s="28"/>
      <c r="AD2522" s="28"/>
      <c r="AE2522" s="70"/>
      <c r="AF2522" s="36"/>
      <c r="AG2522" s="6"/>
    </row>
    <row r="2523" spans="7:33" ht="20" customHeight="1" x14ac:dyDescent="0.25">
      <c r="G2523" s="6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55"/>
      <c r="U2523" s="161"/>
      <c r="V2523" s="164"/>
      <c r="W2523" s="164"/>
      <c r="X2523" s="11"/>
      <c r="Y2523" s="28"/>
      <c r="Z2523" s="28"/>
      <c r="AA2523" s="28"/>
      <c r="AB2523" s="28"/>
      <c r="AC2523" s="28"/>
      <c r="AD2523" s="28"/>
      <c r="AE2523" s="70"/>
      <c r="AF2523" s="36"/>
      <c r="AG2523" s="6"/>
    </row>
    <row r="2524" spans="7:33" ht="20" customHeight="1" x14ac:dyDescent="0.25">
      <c r="G2524" s="6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55"/>
      <c r="U2524" s="161"/>
      <c r="V2524" s="164"/>
      <c r="W2524" s="164"/>
      <c r="X2524" s="11"/>
      <c r="Y2524" s="28"/>
      <c r="Z2524" s="28"/>
      <c r="AA2524" s="28"/>
      <c r="AB2524" s="28"/>
      <c r="AC2524" s="28"/>
      <c r="AD2524" s="28"/>
      <c r="AE2524" s="70"/>
      <c r="AF2524" s="36"/>
      <c r="AG2524" s="6"/>
    </row>
    <row r="2525" spans="7:33" ht="20" customHeight="1" x14ac:dyDescent="0.25">
      <c r="G2525" s="6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55"/>
      <c r="U2525" s="161"/>
      <c r="V2525" s="164"/>
      <c r="W2525" s="164"/>
      <c r="X2525" s="11"/>
      <c r="Y2525" s="28"/>
      <c r="Z2525" s="28"/>
      <c r="AA2525" s="28"/>
      <c r="AB2525" s="28"/>
      <c r="AC2525" s="28"/>
      <c r="AD2525" s="28"/>
      <c r="AE2525" s="70"/>
      <c r="AF2525" s="36"/>
      <c r="AG2525" s="6"/>
    </row>
    <row r="2526" spans="7:33" ht="20" customHeight="1" x14ac:dyDescent="0.25">
      <c r="G2526" s="6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55"/>
      <c r="U2526" s="161"/>
      <c r="V2526" s="164"/>
      <c r="W2526" s="164"/>
      <c r="X2526" s="11"/>
      <c r="Y2526" s="28"/>
      <c r="Z2526" s="28"/>
      <c r="AA2526" s="28"/>
      <c r="AB2526" s="28"/>
      <c r="AC2526" s="28"/>
      <c r="AD2526" s="28"/>
      <c r="AE2526" s="70"/>
      <c r="AF2526" s="36"/>
      <c r="AG2526" s="6"/>
    </row>
    <row r="2527" spans="7:33" ht="20" customHeight="1" x14ac:dyDescent="0.25">
      <c r="G2527" s="6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55"/>
      <c r="U2527" s="161"/>
      <c r="V2527" s="164"/>
      <c r="W2527" s="164"/>
      <c r="X2527" s="11"/>
      <c r="Y2527" s="28"/>
      <c r="Z2527" s="28"/>
      <c r="AA2527" s="28"/>
      <c r="AB2527" s="28"/>
      <c r="AC2527" s="28"/>
      <c r="AD2527" s="28"/>
      <c r="AE2527" s="70"/>
      <c r="AF2527" s="36"/>
      <c r="AG2527" s="6"/>
    </row>
    <row r="2528" spans="7:33" ht="20" customHeight="1" x14ac:dyDescent="0.25">
      <c r="G2528" s="6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55"/>
      <c r="U2528" s="161"/>
      <c r="V2528" s="164"/>
      <c r="W2528" s="164"/>
      <c r="X2528" s="11"/>
      <c r="Y2528" s="28"/>
      <c r="Z2528" s="28"/>
      <c r="AA2528" s="28"/>
      <c r="AB2528" s="28"/>
      <c r="AC2528" s="28"/>
      <c r="AD2528" s="28"/>
      <c r="AE2528" s="70"/>
      <c r="AF2528" s="36"/>
      <c r="AG2528" s="6"/>
    </row>
    <row r="2529" spans="7:33" ht="20" customHeight="1" x14ac:dyDescent="0.25">
      <c r="G2529" s="6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55"/>
      <c r="U2529" s="161"/>
      <c r="V2529" s="164"/>
      <c r="W2529" s="164"/>
      <c r="X2529" s="11"/>
      <c r="Y2529" s="28"/>
      <c r="Z2529" s="28"/>
      <c r="AA2529" s="28"/>
      <c r="AB2529" s="28"/>
      <c r="AC2529" s="28"/>
      <c r="AD2529" s="28"/>
      <c r="AE2529" s="70"/>
      <c r="AF2529" s="36"/>
      <c r="AG2529" s="6"/>
    </row>
    <row r="2530" spans="7:33" ht="20" customHeight="1" x14ac:dyDescent="0.25">
      <c r="G2530" s="6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55"/>
      <c r="U2530" s="161"/>
      <c r="V2530" s="164"/>
      <c r="W2530" s="164"/>
      <c r="X2530" s="11"/>
      <c r="Y2530" s="28"/>
      <c r="Z2530" s="28"/>
      <c r="AA2530" s="28"/>
      <c r="AB2530" s="28"/>
      <c r="AC2530" s="28"/>
      <c r="AD2530" s="28"/>
      <c r="AE2530" s="70"/>
      <c r="AF2530" s="36"/>
      <c r="AG2530" s="6"/>
    </row>
    <row r="2531" spans="7:33" ht="20" customHeight="1" x14ac:dyDescent="0.25">
      <c r="G2531" s="6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55"/>
      <c r="U2531" s="161"/>
      <c r="V2531" s="164"/>
      <c r="W2531" s="164"/>
      <c r="X2531" s="11"/>
      <c r="Y2531" s="28"/>
      <c r="Z2531" s="28"/>
      <c r="AA2531" s="28"/>
      <c r="AB2531" s="28"/>
      <c r="AC2531" s="28"/>
      <c r="AD2531" s="28"/>
      <c r="AE2531" s="70"/>
      <c r="AF2531" s="36"/>
      <c r="AG2531" s="6"/>
    </row>
    <row r="2532" spans="7:33" ht="20" customHeight="1" x14ac:dyDescent="0.25">
      <c r="G2532" s="6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55"/>
      <c r="U2532" s="161"/>
      <c r="V2532" s="164"/>
      <c r="W2532" s="164"/>
      <c r="X2532" s="11"/>
      <c r="Y2532" s="28"/>
      <c r="Z2532" s="28"/>
      <c r="AA2532" s="28"/>
      <c r="AB2532" s="28"/>
      <c r="AC2532" s="28"/>
      <c r="AD2532" s="28"/>
      <c r="AE2532" s="70"/>
      <c r="AF2532" s="36"/>
      <c r="AG2532" s="6"/>
    </row>
    <row r="2533" spans="7:33" ht="20" customHeight="1" x14ac:dyDescent="0.25">
      <c r="G2533" s="6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55"/>
      <c r="U2533" s="161"/>
      <c r="V2533" s="164"/>
      <c r="W2533" s="164"/>
      <c r="X2533" s="11"/>
      <c r="Y2533" s="28"/>
      <c r="Z2533" s="28"/>
      <c r="AA2533" s="28"/>
      <c r="AB2533" s="28"/>
      <c r="AC2533" s="28"/>
      <c r="AD2533" s="28"/>
      <c r="AE2533" s="70"/>
      <c r="AF2533" s="36"/>
      <c r="AG2533" s="6"/>
    </row>
    <row r="2534" spans="7:33" ht="20" customHeight="1" x14ac:dyDescent="0.25">
      <c r="G2534" s="6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55"/>
      <c r="U2534" s="161"/>
      <c r="V2534" s="164"/>
      <c r="W2534" s="164"/>
      <c r="X2534" s="11"/>
      <c r="Y2534" s="28"/>
      <c r="Z2534" s="28"/>
      <c r="AA2534" s="28"/>
      <c r="AB2534" s="28"/>
      <c r="AC2534" s="28"/>
      <c r="AD2534" s="28"/>
      <c r="AE2534" s="70"/>
      <c r="AF2534" s="36"/>
      <c r="AG2534" s="6"/>
    </row>
    <row r="2535" spans="7:33" ht="20" customHeight="1" x14ac:dyDescent="0.25">
      <c r="G2535" s="6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55"/>
      <c r="U2535" s="161"/>
      <c r="V2535" s="164"/>
      <c r="W2535" s="164"/>
      <c r="X2535" s="11"/>
      <c r="Y2535" s="28"/>
      <c r="Z2535" s="28"/>
      <c r="AA2535" s="28"/>
      <c r="AB2535" s="28"/>
      <c r="AC2535" s="28"/>
      <c r="AD2535" s="28"/>
      <c r="AE2535" s="70"/>
      <c r="AF2535" s="36"/>
      <c r="AG2535" s="6"/>
    </row>
    <row r="2536" spans="7:33" ht="20" customHeight="1" x14ac:dyDescent="0.25">
      <c r="G2536" s="6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55"/>
      <c r="U2536" s="161"/>
      <c r="V2536" s="164"/>
      <c r="W2536" s="164"/>
      <c r="X2536" s="11"/>
      <c r="Y2536" s="28"/>
      <c r="Z2536" s="28"/>
      <c r="AA2536" s="28"/>
      <c r="AB2536" s="28"/>
      <c r="AC2536" s="28"/>
      <c r="AD2536" s="28"/>
      <c r="AE2536" s="70"/>
      <c r="AF2536" s="36"/>
      <c r="AG2536" s="6"/>
    </row>
    <row r="2537" spans="7:33" ht="20" customHeight="1" x14ac:dyDescent="0.25">
      <c r="G2537" s="6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55"/>
      <c r="U2537" s="161"/>
      <c r="V2537" s="164"/>
      <c r="W2537" s="164"/>
      <c r="X2537" s="11"/>
      <c r="Y2537" s="28"/>
      <c r="Z2537" s="28"/>
      <c r="AA2537" s="28"/>
      <c r="AB2537" s="28"/>
      <c r="AC2537" s="28"/>
      <c r="AD2537" s="28"/>
      <c r="AE2537" s="70"/>
      <c r="AF2537" s="36"/>
      <c r="AG2537" s="6"/>
    </row>
    <row r="2538" spans="7:33" ht="20" customHeight="1" x14ac:dyDescent="0.25">
      <c r="G2538" s="6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55"/>
      <c r="U2538" s="161"/>
      <c r="V2538" s="164"/>
      <c r="W2538" s="164"/>
      <c r="X2538" s="11"/>
      <c r="Y2538" s="28"/>
      <c r="Z2538" s="28"/>
      <c r="AA2538" s="28"/>
      <c r="AB2538" s="28"/>
      <c r="AC2538" s="28"/>
      <c r="AD2538" s="28"/>
      <c r="AE2538" s="70"/>
      <c r="AF2538" s="36"/>
      <c r="AG2538" s="6"/>
    </row>
    <row r="2539" spans="7:33" ht="20" customHeight="1" x14ac:dyDescent="0.25">
      <c r="G2539" s="6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55"/>
      <c r="U2539" s="161"/>
      <c r="V2539" s="164"/>
      <c r="W2539" s="164"/>
      <c r="X2539" s="11"/>
      <c r="Y2539" s="28"/>
      <c r="Z2539" s="28"/>
      <c r="AA2539" s="28"/>
      <c r="AB2539" s="28"/>
      <c r="AC2539" s="28"/>
      <c r="AD2539" s="28"/>
      <c r="AE2539" s="70"/>
      <c r="AF2539" s="36"/>
      <c r="AG2539" s="6"/>
    </row>
    <row r="2540" spans="7:33" ht="20" customHeight="1" x14ac:dyDescent="0.25">
      <c r="G2540" s="6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55"/>
      <c r="U2540" s="161"/>
      <c r="V2540" s="164"/>
      <c r="W2540" s="164"/>
      <c r="X2540" s="11"/>
      <c r="Y2540" s="28"/>
      <c r="Z2540" s="28"/>
      <c r="AA2540" s="28"/>
      <c r="AB2540" s="28"/>
      <c r="AC2540" s="28"/>
      <c r="AD2540" s="28"/>
      <c r="AE2540" s="70"/>
      <c r="AF2540" s="36"/>
      <c r="AG2540" s="6"/>
    </row>
    <row r="2541" spans="7:33" ht="20" customHeight="1" x14ac:dyDescent="0.25">
      <c r="G2541" s="6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55"/>
      <c r="U2541" s="161"/>
      <c r="V2541" s="164"/>
      <c r="W2541" s="164"/>
      <c r="X2541" s="11"/>
      <c r="Y2541" s="28"/>
      <c r="Z2541" s="28"/>
      <c r="AA2541" s="28"/>
      <c r="AB2541" s="28"/>
      <c r="AC2541" s="28"/>
      <c r="AD2541" s="28"/>
      <c r="AE2541" s="70"/>
      <c r="AF2541" s="36"/>
      <c r="AG2541" s="6"/>
    </row>
    <row r="2542" spans="7:33" ht="20" customHeight="1" x14ac:dyDescent="0.25">
      <c r="G2542" s="6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55"/>
      <c r="U2542" s="161"/>
      <c r="V2542" s="164"/>
      <c r="W2542" s="164"/>
      <c r="X2542" s="11"/>
      <c r="Y2542" s="28"/>
      <c r="Z2542" s="28"/>
      <c r="AA2542" s="28"/>
      <c r="AB2542" s="28"/>
      <c r="AC2542" s="28"/>
      <c r="AD2542" s="28"/>
      <c r="AE2542" s="70"/>
      <c r="AF2542" s="36"/>
      <c r="AG2542" s="6"/>
    </row>
    <row r="2543" spans="7:33" ht="20" customHeight="1" x14ac:dyDescent="0.25">
      <c r="G2543" s="6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55"/>
      <c r="U2543" s="161"/>
      <c r="V2543" s="164"/>
      <c r="W2543" s="164"/>
      <c r="X2543" s="11"/>
      <c r="Y2543" s="28"/>
      <c r="Z2543" s="28"/>
      <c r="AA2543" s="28"/>
      <c r="AB2543" s="28"/>
      <c r="AC2543" s="28"/>
      <c r="AD2543" s="28"/>
      <c r="AE2543" s="70"/>
      <c r="AF2543" s="36"/>
      <c r="AG2543" s="6"/>
    </row>
    <row r="2544" spans="7:33" ht="20" customHeight="1" x14ac:dyDescent="0.25">
      <c r="G2544" s="6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55"/>
      <c r="U2544" s="161"/>
      <c r="V2544" s="164"/>
      <c r="W2544" s="164"/>
      <c r="X2544" s="11"/>
      <c r="Y2544" s="28"/>
      <c r="Z2544" s="28"/>
      <c r="AA2544" s="28"/>
      <c r="AB2544" s="28"/>
      <c r="AC2544" s="28"/>
      <c r="AD2544" s="28"/>
      <c r="AE2544" s="70"/>
      <c r="AF2544" s="36"/>
      <c r="AG2544" s="6"/>
    </row>
    <row r="2545" spans="7:33" ht="20" customHeight="1" x14ac:dyDescent="0.25">
      <c r="G2545" s="6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55"/>
      <c r="U2545" s="161"/>
      <c r="V2545" s="164"/>
      <c r="W2545" s="164"/>
      <c r="X2545" s="11"/>
      <c r="Y2545" s="28"/>
      <c r="Z2545" s="28"/>
      <c r="AA2545" s="28"/>
      <c r="AB2545" s="28"/>
      <c r="AC2545" s="28"/>
      <c r="AD2545" s="28"/>
      <c r="AE2545" s="70"/>
      <c r="AF2545" s="36"/>
      <c r="AG2545" s="6"/>
    </row>
    <row r="2546" spans="7:33" ht="20" customHeight="1" x14ac:dyDescent="0.25">
      <c r="G2546" s="6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55"/>
      <c r="U2546" s="161"/>
      <c r="V2546" s="164"/>
      <c r="W2546" s="164"/>
      <c r="X2546" s="11"/>
      <c r="Y2546" s="28"/>
      <c r="Z2546" s="28"/>
      <c r="AA2546" s="28"/>
      <c r="AB2546" s="28"/>
      <c r="AC2546" s="28"/>
      <c r="AD2546" s="28"/>
      <c r="AE2546" s="70"/>
      <c r="AF2546" s="36"/>
      <c r="AG2546" s="6"/>
    </row>
    <row r="2547" spans="7:33" ht="20" customHeight="1" x14ac:dyDescent="0.25">
      <c r="G2547" s="6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55"/>
      <c r="U2547" s="161"/>
      <c r="V2547" s="164"/>
      <c r="W2547" s="164"/>
      <c r="X2547" s="11"/>
      <c r="Y2547" s="28"/>
      <c r="Z2547" s="28"/>
      <c r="AA2547" s="28"/>
      <c r="AB2547" s="28"/>
      <c r="AC2547" s="28"/>
      <c r="AD2547" s="28"/>
      <c r="AE2547" s="70"/>
      <c r="AF2547" s="36"/>
      <c r="AG2547" s="6"/>
    </row>
    <row r="2548" spans="7:33" ht="20" customHeight="1" x14ac:dyDescent="0.25">
      <c r="G2548" s="6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55"/>
      <c r="U2548" s="161"/>
      <c r="V2548" s="164"/>
      <c r="W2548" s="164"/>
      <c r="X2548" s="11"/>
      <c r="Y2548" s="28"/>
      <c r="Z2548" s="28"/>
      <c r="AA2548" s="28"/>
      <c r="AB2548" s="28"/>
      <c r="AC2548" s="28"/>
      <c r="AD2548" s="28"/>
      <c r="AE2548" s="70"/>
      <c r="AF2548" s="36"/>
      <c r="AG2548" s="6"/>
    </row>
    <row r="2549" spans="7:33" ht="20" customHeight="1" x14ac:dyDescent="0.25">
      <c r="G2549" s="6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55"/>
      <c r="U2549" s="161"/>
      <c r="V2549" s="164"/>
      <c r="W2549" s="164"/>
      <c r="X2549" s="11"/>
      <c r="Y2549" s="28"/>
      <c r="Z2549" s="28"/>
      <c r="AA2549" s="28"/>
      <c r="AB2549" s="28"/>
      <c r="AC2549" s="28"/>
      <c r="AD2549" s="28"/>
      <c r="AE2549" s="70"/>
      <c r="AF2549" s="36"/>
      <c r="AG2549" s="6"/>
    </row>
    <row r="2550" spans="7:33" ht="20" customHeight="1" x14ac:dyDescent="0.25">
      <c r="G2550" s="6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55"/>
      <c r="U2550" s="161"/>
      <c r="V2550" s="164"/>
      <c r="W2550" s="164"/>
      <c r="X2550" s="11"/>
      <c r="Y2550" s="28"/>
      <c r="Z2550" s="28"/>
      <c r="AA2550" s="28"/>
      <c r="AB2550" s="28"/>
      <c r="AC2550" s="28"/>
      <c r="AD2550" s="28"/>
      <c r="AE2550" s="70"/>
      <c r="AF2550" s="36"/>
      <c r="AG2550" s="6"/>
    </row>
    <row r="2551" spans="7:33" ht="20" customHeight="1" x14ac:dyDescent="0.25">
      <c r="G2551" s="6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55"/>
      <c r="U2551" s="161"/>
      <c r="V2551" s="164"/>
      <c r="W2551" s="164"/>
      <c r="X2551" s="11"/>
      <c r="Y2551" s="28"/>
      <c r="Z2551" s="28"/>
      <c r="AA2551" s="28"/>
      <c r="AB2551" s="28"/>
      <c r="AC2551" s="28"/>
      <c r="AD2551" s="28"/>
      <c r="AE2551" s="70"/>
      <c r="AF2551" s="36"/>
      <c r="AG2551" s="6"/>
    </row>
    <row r="2552" spans="7:33" ht="20" customHeight="1" x14ac:dyDescent="0.25">
      <c r="G2552" s="6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55"/>
      <c r="U2552" s="161"/>
      <c r="V2552" s="164"/>
      <c r="W2552" s="164"/>
      <c r="X2552" s="11"/>
      <c r="Y2552" s="28"/>
      <c r="Z2552" s="28"/>
      <c r="AA2552" s="28"/>
      <c r="AB2552" s="28"/>
      <c r="AC2552" s="28"/>
      <c r="AD2552" s="28"/>
      <c r="AE2552" s="70"/>
      <c r="AF2552" s="36"/>
      <c r="AG2552" s="6"/>
    </row>
    <row r="2553" spans="7:33" ht="20" customHeight="1" x14ac:dyDescent="0.25">
      <c r="G2553" s="6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55"/>
      <c r="U2553" s="161"/>
      <c r="V2553" s="164"/>
      <c r="W2553" s="164"/>
      <c r="X2553" s="11"/>
      <c r="Y2553" s="28"/>
      <c r="Z2553" s="28"/>
      <c r="AA2553" s="28"/>
      <c r="AB2553" s="28"/>
      <c r="AC2553" s="28"/>
      <c r="AD2553" s="28"/>
      <c r="AE2553" s="70"/>
      <c r="AF2553" s="36"/>
      <c r="AG2553" s="6"/>
    </row>
    <row r="2554" spans="7:33" ht="20" customHeight="1" x14ac:dyDescent="0.25">
      <c r="G2554" s="6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55"/>
      <c r="U2554" s="161"/>
      <c r="V2554" s="164"/>
      <c r="W2554" s="164"/>
      <c r="X2554" s="11"/>
      <c r="Y2554" s="28"/>
      <c r="Z2554" s="28"/>
      <c r="AA2554" s="28"/>
      <c r="AB2554" s="28"/>
      <c r="AC2554" s="28"/>
      <c r="AD2554" s="28"/>
      <c r="AE2554" s="70"/>
      <c r="AF2554" s="36"/>
      <c r="AG2554" s="6"/>
    </row>
    <row r="2555" spans="7:33" ht="20" customHeight="1" x14ac:dyDescent="0.25">
      <c r="G2555" s="6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55"/>
      <c r="U2555" s="161"/>
      <c r="V2555" s="164"/>
      <c r="W2555" s="164"/>
      <c r="X2555" s="11"/>
      <c r="Y2555" s="28"/>
      <c r="Z2555" s="28"/>
      <c r="AA2555" s="28"/>
      <c r="AB2555" s="28"/>
      <c r="AC2555" s="28"/>
      <c r="AD2555" s="28"/>
      <c r="AE2555" s="70"/>
      <c r="AF2555" s="36"/>
      <c r="AG2555" s="6"/>
    </row>
    <row r="2556" spans="7:33" ht="20" customHeight="1" x14ac:dyDescent="0.25">
      <c r="G2556" s="6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55"/>
      <c r="U2556" s="161"/>
      <c r="V2556" s="164"/>
      <c r="W2556" s="164"/>
      <c r="X2556" s="11"/>
      <c r="Y2556" s="28"/>
      <c r="Z2556" s="28"/>
      <c r="AA2556" s="28"/>
      <c r="AB2556" s="28"/>
      <c r="AC2556" s="28"/>
      <c r="AD2556" s="28"/>
      <c r="AE2556" s="70"/>
      <c r="AF2556" s="36"/>
      <c r="AG2556" s="6"/>
    </row>
    <row r="2557" spans="7:33" ht="20" customHeight="1" x14ac:dyDescent="0.25">
      <c r="G2557" s="6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55"/>
      <c r="U2557" s="161"/>
      <c r="V2557" s="164"/>
      <c r="W2557" s="164"/>
      <c r="X2557" s="11"/>
      <c r="Y2557" s="28"/>
      <c r="Z2557" s="28"/>
      <c r="AA2557" s="28"/>
      <c r="AB2557" s="28"/>
      <c r="AC2557" s="28"/>
      <c r="AD2557" s="28"/>
      <c r="AE2557" s="70"/>
      <c r="AF2557" s="36"/>
      <c r="AG2557" s="6"/>
    </row>
    <row r="2558" spans="7:33" ht="20" customHeight="1" x14ac:dyDescent="0.25">
      <c r="G2558" s="6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55"/>
      <c r="U2558" s="161"/>
      <c r="V2558" s="164"/>
      <c r="W2558" s="164"/>
      <c r="X2558" s="11"/>
      <c r="Y2558" s="28"/>
      <c r="Z2558" s="28"/>
      <c r="AA2558" s="28"/>
      <c r="AB2558" s="28"/>
      <c r="AC2558" s="28"/>
      <c r="AD2558" s="28"/>
      <c r="AE2558" s="70"/>
      <c r="AF2558" s="36"/>
      <c r="AG2558" s="6"/>
    </row>
    <row r="2559" spans="7:33" ht="20" customHeight="1" x14ac:dyDescent="0.25">
      <c r="G2559" s="6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55"/>
      <c r="U2559" s="161"/>
      <c r="V2559" s="164"/>
      <c r="W2559" s="164"/>
      <c r="X2559" s="11"/>
      <c r="Y2559" s="28"/>
      <c r="Z2559" s="28"/>
      <c r="AA2559" s="28"/>
      <c r="AB2559" s="28"/>
      <c r="AC2559" s="28"/>
      <c r="AD2559" s="28"/>
      <c r="AE2559" s="70"/>
      <c r="AF2559" s="36"/>
      <c r="AG2559" s="6"/>
    </row>
    <row r="2560" spans="7:33" ht="20" customHeight="1" x14ac:dyDescent="0.25">
      <c r="G2560" s="6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55"/>
      <c r="U2560" s="161"/>
      <c r="V2560" s="164"/>
      <c r="W2560" s="164"/>
      <c r="X2560" s="11"/>
      <c r="Y2560" s="28"/>
      <c r="Z2560" s="28"/>
      <c r="AA2560" s="28"/>
      <c r="AB2560" s="28"/>
      <c r="AC2560" s="28"/>
      <c r="AD2560" s="28"/>
      <c r="AE2560" s="70"/>
      <c r="AF2560" s="36"/>
      <c r="AG2560" s="6"/>
    </row>
    <row r="2561" spans="7:33" ht="20" customHeight="1" x14ac:dyDescent="0.25">
      <c r="G2561" s="6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55"/>
      <c r="U2561" s="161"/>
      <c r="V2561" s="164"/>
      <c r="W2561" s="164"/>
      <c r="X2561" s="11"/>
      <c r="Y2561" s="28"/>
      <c r="Z2561" s="28"/>
      <c r="AA2561" s="28"/>
      <c r="AB2561" s="28"/>
      <c r="AC2561" s="28"/>
      <c r="AD2561" s="28"/>
      <c r="AE2561" s="70"/>
      <c r="AF2561" s="36"/>
      <c r="AG2561" s="6"/>
    </row>
    <row r="2562" spans="7:33" ht="20" customHeight="1" x14ac:dyDescent="0.25">
      <c r="G2562" s="6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55"/>
      <c r="U2562" s="161"/>
      <c r="V2562" s="164"/>
      <c r="W2562" s="164"/>
      <c r="X2562" s="11"/>
      <c r="Y2562" s="28"/>
      <c r="Z2562" s="28"/>
      <c r="AA2562" s="28"/>
      <c r="AB2562" s="28"/>
      <c r="AC2562" s="28"/>
      <c r="AD2562" s="28"/>
      <c r="AE2562" s="70"/>
      <c r="AF2562" s="36"/>
      <c r="AG2562" s="6"/>
    </row>
    <row r="2563" spans="7:33" ht="20" customHeight="1" x14ac:dyDescent="0.25">
      <c r="G2563" s="6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55"/>
      <c r="U2563" s="161"/>
      <c r="V2563" s="164"/>
      <c r="W2563" s="164"/>
      <c r="X2563" s="11"/>
      <c r="Y2563" s="28"/>
      <c r="Z2563" s="28"/>
      <c r="AA2563" s="28"/>
      <c r="AB2563" s="28"/>
      <c r="AC2563" s="28"/>
      <c r="AD2563" s="28"/>
      <c r="AE2563" s="70"/>
      <c r="AF2563" s="36"/>
      <c r="AG2563" s="6"/>
    </row>
    <row r="2564" spans="7:33" ht="20" customHeight="1" x14ac:dyDescent="0.25">
      <c r="G2564" s="6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55"/>
      <c r="U2564" s="161"/>
      <c r="V2564" s="164"/>
      <c r="W2564" s="164"/>
      <c r="X2564" s="11"/>
      <c r="Y2564" s="28"/>
      <c r="Z2564" s="28"/>
      <c r="AA2564" s="28"/>
      <c r="AB2564" s="28"/>
      <c r="AC2564" s="28"/>
      <c r="AD2564" s="28"/>
      <c r="AE2564" s="70"/>
      <c r="AF2564" s="36"/>
      <c r="AG2564" s="6"/>
    </row>
    <row r="2565" spans="7:33" ht="20" customHeight="1" x14ac:dyDescent="0.25">
      <c r="G2565" s="6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55"/>
      <c r="U2565" s="161"/>
      <c r="V2565" s="164"/>
      <c r="W2565" s="164"/>
      <c r="X2565" s="11"/>
      <c r="Y2565" s="28"/>
      <c r="Z2565" s="28"/>
      <c r="AA2565" s="28"/>
      <c r="AB2565" s="28"/>
      <c r="AC2565" s="28"/>
      <c r="AD2565" s="28"/>
      <c r="AE2565" s="70"/>
      <c r="AF2565" s="36"/>
      <c r="AG2565" s="6"/>
    </row>
    <row r="2566" spans="7:33" ht="20" customHeight="1" x14ac:dyDescent="0.25">
      <c r="G2566" s="6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55"/>
      <c r="U2566" s="161"/>
      <c r="V2566" s="164"/>
      <c r="W2566" s="164"/>
      <c r="X2566" s="11"/>
      <c r="Y2566" s="28"/>
      <c r="Z2566" s="28"/>
      <c r="AA2566" s="28"/>
      <c r="AB2566" s="28"/>
      <c r="AC2566" s="28"/>
      <c r="AD2566" s="28"/>
      <c r="AE2566" s="70"/>
      <c r="AF2566" s="36"/>
      <c r="AG2566" s="6"/>
    </row>
    <row r="2567" spans="7:33" ht="20" customHeight="1" x14ac:dyDescent="0.25">
      <c r="G2567" s="6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55"/>
      <c r="U2567" s="161"/>
      <c r="V2567" s="164"/>
      <c r="W2567" s="164"/>
      <c r="X2567" s="11"/>
      <c r="Y2567" s="28"/>
      <c r="Z2567" s="28"/>
      <c r="AA2567" s="28"/>
      <c r="AB2567" s="28"/>
      <c r="AC2567" s="28"/>
      <c r="AD2567" s="28"/>
      <c r="AE2567" s="70"/>
      <c r="AF2567" s="36"/>
      <c r="AG2567" s="6"/>
    </row>
    <row r="2568" spans="7:33" ht="20" customHeight="1" x14ac:dyDescent="0.25">
      <c r="G2568" s="6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55"/>
      <c r="U2568" s="161"/>
      <c r="V2568" s="164"/>
      <c r="W2568" s="164"/>
      <c r="X2568" s="11"/>
      <c r="Y2568" s="28"/>
      <c r="Z2568" s="28"/>
      <c r="AA2568" s="28"/>
      <c r="AB2568" s="28"/>
      <c r="AC2568" s="28"/>
      <c r="AD2568" s="28"/>
      <c r="AE2568" s="70"/>
      <c r="AF2568" s="36"/>
      <c r="AG2568" s="6"/>
    </row>
    <row r="2569" spans="7:33" ht="20" customHeight="1" x14ac:dyDescent="0.25">
      <c r="G2569" s="6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55"/>
      <c r="U2569" s="161"/>
      <c r="V2569" s="164"/>
      <c r="W2569" s="164"/>
      <c r="X2569" s="11"/>
      <c r="Y2569" s="28"/>
      <c r="Z2569" s="28"/>
      <c r="AA2569" s="28"/>
      <c r="AB2569" s="28"/>
      <c r="AC2569" s="28"/>
      <c r="AD2569" s="28"/>
      <c r="AE2569" s="70"/>
      <c r="AF2569" s="36"/>
      <c r="AG2569" s="6"/>
    </row>
    <row r="2570" spans="7:33" ht="20" customHeight="1" x14ac:dyDescent="0.25">
      <c r="G2570" s="6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55"/>
      <c r="U2570" s="161"/>
      <c r="V2570" s="164"/>
      <c r="W2570" s="164"/>
      <c r="X2570" s="11"/>
      <c r="Y2570" s="28"/>
      <c r="Z2570" s="28"/>
      <c r="AA2570" s="28"/>
      <c r="AB2570" s="28"/>
      <c r="AC2570" s="28"/>
      <c r="AD2570" s="28"/>
      <c r="AE2570" s="70"/>
      <c r="AF2570" s="36"/>
      <c r="AG2570" s="6"/>
    </row>
    <row r="2571" spans="7:33" ht="20" customHeight="1" x14ac:dyDescent="0.25">
      <c r="G2571" s="6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55"/>
      <c r="U2571" s="161"/>
      <c r="V2571" s="164"/>
      <c r="W2571" s="164"/>
      <c r="X2571" s="11"/>
      <c r="Y2571" s="28"/>
      <c r="Z2571" s="28"/>
      <c r="AA2571" s="28"/>
      <c r="AB2571" s="28"/>
      <c r="AC2571" s="28"/>
      <c r="AD2571" s="28"/>
      <c r="AE2571" s="70"/>
      <c r="AF2571" s="36"/>
      <c r="AG2571" s="6"/>
    </row>
    <row r="2572" spans="7:33" ht="20" customHeight="1" x14ac:dyDescent="0.25">
      <c r="G2572" s="6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55"/>
      <c r="U2572" s="161"/>
      <c r="V2572" s="164"/>
      <c r="W2572" s="164"/>
      <c r="X2572" s="11"/>
      <c r="Y2572" s="28"/>
      <c r="Z2572" s="28"/>
      <c r="AA2572" s="28"/>
      <c r="AB2572" s="28"/>
      <c r="AC2572" s="28"/>
      <c r="AD2572" s="28"/>
      <c r="AE2572" s="70"/>
      <c r="AF2572" s="36"/>
      <c r="AG2572" s="6"/>
    </row>
    <row r="2573" spans="7:33" ht="20" customHeight="1" x14ac:dyDescent="0.25">
      <c r="G2573" s="6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55"/>
      <c r="U2573" s="161"/>
      <c r="V2573" s="164"/>
      <c r="W2573" s="164"/>
      <c r="X2573" s="11"/>
      <c r="Y2573" s="28"/>
      <c r="Z2573" s="28"/>
      <c r="AA2573" s="28"/>
      <c r="AB2573" s="28"/>
      <c r="AC2573" s="28"/>
      <c r="AD2573" s="28"/>
      <c r="AE2573" s="70"/>
      <c r="AF2573" s="36"/>
      <c r="AG2573" s="6"/>
    </row>
    <row r="2574" spans="7:33" ht="20" customHeight="1" x14ac:dyDescent="0.25">
      <c r="G2574" s="6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55"/>
      <c r="U2574" s="161"/>
      <c r="V2574" s="164"/>
      <c r="W2574" s="164"/>
      <c r="X2574" s="11"/>
      <c r="Y2574" s="28"/>
      <c r="Z2574" s="28"/>
      <c r="AA2574" s="28"/>
      <c r="AB2574" s="28"/>
      <c r="AC2574" s="28"/>
      <c r="AD2574" s="28"/>
      <c r="AE2574" s="70"/>
      <c r="AF2574" s="36"/>
      <c r="AG2574" s="6"/>
    </row>
    <row r="2575" spans="7:33" ht="20" customHeight="1" x14ac:dyDescent="0.25">
      <c r="G2575" s="6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55"/>
      <c r="U2575" s="161"/>
      <c r="V2575" s="164"/>
      <c r="W2575" s="164"/>
      <c r="X2575" s="11"/>
      <c r="Y2575" s="28"/>
      <c r="Z2575" s="28"/>
      <c r="AA2575" s="28"/>
      <c r="AB2575" s="28"/>
      <c r="AC2575" s="28"/>
      <c r="AD2575" s="28"/>
      <c r="AE2575" s="70"/>
      <c r="AF2575" s="36"/>
      <c r="AG2575" s="6"/>
    </row>
    <row r="2576" spans="7:33" ht="20" customHeight="1" x14ac:dyDescent="0.25">
      <c r="G2576" s="6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55"/>
      <c r="U2576" s="161"/>
      <c r="V2576" s="164"/>
      <c r="W2576" s="164"/>
      <c r="X2576" s="11"/>
      <c r="Y2576" s="28"/>
      <c r="Z2576" s="28"/>
      <c r="AA2576" s="28"/>
      <c r="AB2576" s="28"/>
      <c r="AC2576" s="28"/>
      <c r="AD2576" s="28"/>
      <c r="AE2576" s="70"/>
      <c r="AF2576" s="36"/>
      <c r="AG2576" s="6"/>
    </row>
    <row r="2577" spans="7:33" ht="20" customHeight="1" x14ac:dyDescent="0.25">
      <c r="G2577" s="6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55"/>
      <c r="U2577" s="161"/>
      <c r="V2577" s="164"/>
      <c r="W2577" s="164"/>
      <c r="X2577" s="11"/>
      <c r="Y2577" s="28"/>
      <c r="Z2577" s="28"/>
      <c r="AA2577" s="28"/>
      <c r="AB2577" s="28"/>
      <c r="AC2577" s="28"/>
      <c r="AD2577" s="28"/>
      <c r="AE2577" s="70"/>
      <c r="AF2577" s="36"/>
      <c r="AG2577" s="6"/>
    </row>
    <row r="2578" spans="7:33" ht="20" customHeight="1" x14ac:dyDescent="0.25">
      <c r="G2578" s="6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55"/>
      <c r="U2578" s="161"/>
      <c r="V2578" s="164"/>
      <c r="W2578" s="164"/>
      <c r="X2578" s="11"/>
      <c r="Y2578" s="28"/>
      <c r="Z2578" s="28"/>
      <c r="AA2578" s="28"/>
      <c r="AB2578" s="28"/>
      <c r="AC2578" s="28"/>
      <c r="AD2578" s="28"/>
      <c r="AE2578" s="70"/>
      <c r="AF2578" s="36"/>
      <c r="AG2578" s="6"/>
    </row>
    <row r="2579" spans="7:33" ht="20" customHeight="1" x14ac:dyDescent="0.25">
      <c r="G2579" s="6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55"/>
      <c r="U2579" s="161"/>
      <c r="V2579" s="164"/>
      <c r="W2579" s="164"/>
      <c r="X2579" s="11"/>
      <c r="Y2579" s="28"/>
      <c r="Z2579" s="28"/>
      <c r="AA2579" s="28"/>
      <c r="AB2579" s="28"/>
      <c r="AC2579" s="28"/>
      <c r="AD2579" s="28"/>
      <c r="AE2579" s="70"/>
      <c r="AF2579" s="36"/>
      <c r="AG2579" s="6"/>
    </row>
    <row r="2580" spans="7:33" ht="20" customHeight="1" x14ac:dyDescent="0.25">
      <c r="G2580" s="6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55"/>
      <c r="U2580" s="161"/>
      <c r="V2580" s="164"/>
      <c r="W2580" s="164"/>
      <c r="X2580" s="11"/>
      <c r="Y2580" s="28"/>
      <c r="Z2580" s="28"/>
      <c r="AA2580" s="28"/>
      <c r="AB2580" s="28"/>
      <c r="AC2580" s="28"/>
      <c r="AD2580" s="28"/>
      <c r="AE2580" s="70"/>
      <c r="AF2580" s="36"/>
      <c r="AG2580" s="6"/>
    </row>
    <row r="2581" spans="7:33" ht="20" customHeight="1" x14ac:dyDescent="0.25">
      <c r="G2581" s="6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55"/>
      <c r="U2581" s="161"/>
      <c r="V2581" s="164"/>
      <c r="W2581" s="164"/>
      <c r="X2581" s="11"/>
      <c r="Y2581" s="28"/>
      <c r="Z2581" s="28"/>
      <c r="AA2581" s="28"/>
      <c r="AB2581" s="28"/>
      <c r="AC2581" s="28"/>
      <c r="AD2581" s="28"/>
      <c r="AE2581" s="70"/>
      <c r="AF2581" s="36"/>
      <c r="AG2581" s="6"/>
    </row>
    <row r="2582" spans="7:33" ht="20" customHeight="1" x14ac:dyDescent="0.25">
      <c r="G2582" s="6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55"/>
      <c r="U2582" s="161"/>
      <c r="V2582" s="164"/>
      <c r="W2582" s="164"/>
      <c r="X2582" s="11"/>
      <c r="Y2582" s="28"/>
      <c r="Z2582" s="28"/>
      <c r="AA2582" s="28"/>
      <c r="AB2582" s="28"/>
      <c r="AC2582" s="28"/>
      <c r="AD2582" s="28"/>
      <c r="AE2582" s="70"/>
      <c r="AF2582" s="36"/>
      <c r="AG2582" s="6"/>
    </row>
    <row r="2583" spans="7:33" ht="20" customHeight="1" x14ac:dyDescent="0.25">
      <c r="G2583" s="6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55"/>
      <c r="U2583" s="161"/>
      <c r="V2583" s="164"/>
      <c r="W2583" s="164"/>
      <c r="X2583" s="11"/>
      <c r="Y2583" s="28"/>
      <c r="Z2583" s="28"/>
      <c r="AA2583" s="28"/>
      <c r="AB2583" s="28"/>
      <c r="AC2583" s="28"/>
      <c r="AD2583" s="28"/>
      <c r="AE2583" s="70"/>
      <c r="AF2583" s="36"/>
      <c r="AG2583" s="6"/>
    </row>
    <row r="2584" spans="7:33" ht="20" customHeight="1" x14ac:dyDescent="0.25">
      <c r="G2584" s="6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55"/>
      <c r="U2584" s="161"/>
      <c r="V2584" s="164"/>
      <c r="W2584" s="164"/>
      <c r="X2584" s="11"/>
      <c r="Y2584" s="28"/>
      <c r="Z2584" s="28"/>
      <c r="AA2584" s="28"/>
      <c r="AB2584" s="28"/>
      <c r="AC2584" s="28"/>
      <c r="AD2584" s="28"/>
      <c r="AE2584" s="70"/>
      <c r="AF2584" s="36"/>
      <c r="AG2584" s="6"/>
    </row>
    <row r="2585" spans="7:33" ht="20" customHeight="1" x14ac:dyDescent="0.25">
      <c r="G2585" s="6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55"/>
      <c r="U2585" s="161"/>
      <c r="V2585" s="164"/>
      <c r="W2585" s="164"/>
      <c r="X2585" s="11"/>
      <c r="Y2585" s="28"/>
      <c r="Z2585" s="28"/>
      <c r="AA2585" s="28"/>
      <c r="AB2585" s="28"/>
      <c r="AC2585" s="28"/>
      <c r="AD2585" s="28"/>
      <c r="AE2585" s="70"/>
      <c r="AF2585" s="36"/>
      <c r="AG2585" s="6"/>
    </row>
    <row r="2586" spans="7:33" ht="20" customHeight="1" x14ac:dyDescent="0.25">
      <c r="G2586" s="6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55"/>
      <c r="U2586" s="161"/>
      <c r="V2586" s="164"/>
      <c r="W2586" s="164"/>
      <c r="X2586" s="11"/>
      <c r="Y2586" s="28"/>
      <c r="Z2586" s="28"/>
      <c r="AA2586" s="28"/>
      <c r="AB2586" s="28"/>
      <c r="AC2586" s="28"/>
      <c r="AD2586" s="28"/>
      <c r="AE2586" s="70"/>
      <c r="AF2586" s="36"/>
      <c r="AG2586" s="6"/>
    </row>
    <row r="2587" spans="7:33" ht="20" customHeight="1" x14ac:dyDescent="0.25">
      <c r="G2587" s="6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55"/>
      <c r="U2587" s="161"/>
      <c r="V2587" s="164"/>
      <c r="W2587" s="164"/>
      <c r="X2587" s="11"/>
      <c r="Y2587" s="28"/>
      <c r="Z2587" s="28"/>
      <c r="AA2587" s="28"/>
      <c r="AB2587" s="28"/>
      <c r="AC2587" s="28"/>
      <c r="AD2587" s="28"/>
      <c r="AE2587" s="70"/>
      <c r="AF2587" s="36"/>
      <c r="AG2587" s="6"/>
    </row>
    <row r="2588" spans="7:33" ht="20" customHeight="1" x14ac:dyDescent="0.25">
      <c r="G2588" s="6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55"/>
      <c r="U2588" s="161"/>
      <c r="V2588" s="164"/>
      <c r="W2588" s="164"/>
      <c r="X2588" s="11"/>
      <c r="Y2588" s="28"/>
      <c r="Z2588" s="28"/>
      <c r="AA2588" s="28"/>
      <c r="AB2588" s="28"/>
      <c r="AC2588" s="28"/>
      <c r="AD2588" s="28"/>
      <c r="AE2588" s="70"/>
      <c r="AF2588" s="36"/>
      <c r="AG2588" s="6"/>
    </row>
    <row r="2589" spans="7:33" ht="20" customHeight="1" x14ac:dyDescent="0.25">
      <c r="G2589" s="6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55"/>
      <c r="U2589" s="161"/>
      <c r="V2589" s="164"/>
      <c r="W2589" s="164"/>
      <c r="X2589" s="11"/>
      <c r="Y2589" s="28"/>
      <c r="Z2589" s="28"/>
      <c r="AA2589" s="28"/>
      <c r="AB2589" s="28"/>
      <c r="AC2589" s="28"/>
      <c r="AD2589" s="28"/>
      <c r="AE2589" s="70"/>
      <c r="AF2589" s="36"/>
      <c r="AG2589" s="6"/>
    </row>
    <row r="2590" spans="7:33" ht="20" customHeight="1" x14ac:dyDescent="0.25">
      <c r="G2590" s="6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55"/>
      <c r="U2590" s="161"/>
      <c r="V2590" s="164"/>
      <c r="W2590" s="164"/>
      <c r="X2590" s="11"/>
      <c r="Y2590" s="28"/>
      <c r="Z2590" s="28"/>
      <c r="AA2590" s="28"/>
      <c r="AB2590" s="28"/>
      <c r="AC2590" s="28"/>
      <c r="AD2590" s="28"/>
      <c r="AE2590" s="70"/>
      <c r="AF2590" s="36"/>
      <c r="AG2590" s="6"/>
    </row>
    <row r="2591" spans="7:33" ht="20" customHeight="1" x14ac:dyDescent="0.25">
      <c r="G2591" s="6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55"/>
      <c r="U2591" s="161"/>
      <c r="V2591" s="164"/>
      <c r="W2591" s="164"/>
      <c r="X2591" s="11"/>
      <c r="Y2591" s="28"/>
      <c r="Z2591" s="28"/>
      <c r="AA2591" s="28"/>
      <c r="AB2591" s="28"/>
      <c r="AC2591" s="28"/>
      <c r="AD2591" s="28"/>
      <c r="AE2591" s="70"/>
      <c r="AF2591" s="36"/>
      <c r="AG2591" s="6"/>
    </row>
    <row r="2592" spans="7:33" ht="20" customHeight="1" x14ac:dyDescent="0.25">
      <c r="G2592" s="6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55"/>
      <c r="U2592" s="161"/>
      <c r="V2592" s="164"/>
      <c r="W2592" s="164"/>
      <c r="X2592" s="11"/>
      <c r="Y2592" s="28"/>
      <c r="Z2592" s="28"/>
      <c r="AA2592" s="28"/>
      <c r="AB2592" s="28"/>
      <c r="AC2592" s="28"/>
      <c r="AD2592" s="28"/>
      <c r="AE2592" s="70"/>
      <c r="AF2592" s="36"/>
      <c r="AG2592" s="6"/>
    </row>
    <row r="2593" spans="7:33" ht="20" customHeight="1" x14ac:dyDescent="0.25">
      <c r="G2593" s="6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55"/>
      <c r="U2593" s="161"/>
      <c r="V2593" s="164"/>
      <c r="W2593" s="164"/>
      <c r="X2593" s="11"/>
      <c r="Y2593" s="28"/>
      <c r="Z2593" s="28"/>
      <c r="AA2593" s="28"/>
      <c r="AB2593" s="28"/>
      <c r="AC2593" s="28"/>
      <c r="AD2593" s="28"/>
      <c r="AE2593" s="70"/>
      <c r="AF2593" s="36"/>
      <c r="AG2593" s="6"/>
    </row>
    <row r="2594" spans="7:33" ht="20" customHeight="1" x14ac:dyDescent="0.25">
      <c r="G2594" s="6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55"/>
      <c r="U2594" s="161"/>
      <c r="V2594" s="164"/>
      <c r="W2594" s="164"/>
      <c r="X2594" s="11"/>
      <c r="Y2594" s="28"/>
      <c r="Z2594" s="28"/>
      <c r="AA2594" s="28"/>
      <c r="AB2594" s="28"/>
      <c r="AC2594" s="28"/>
      <c r="AD2594" s="28"/>
      <c r="AE2594" s="70"/>
      <c r="AF2594" s="36"/>
      <c r="AG2594" s="6"/>
    </row>
    <row r="2595" spans="7:33" ht="20" customHeight="1" x14ac:dyDescent="0.25">
      <c r="G2595" s="6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55"/>
      <c r="U2595" s="161"/>
      <c r="V2595" s="164"/>
      <c r="W2595" s="164"/>
      <c r="X2595" s="11"/>
      <c r="Y2595" s="28"/>
      <c r="Z2595" s="28"/>
      <c r="AA2595" s="28"/>
      <c r="AB2595" s="28"/>
      <c r="AC2595" s="28"/>
      <c r="AD2595" s="28"/>
      <c r="AE2595" s="70"/>
      <c r="AF2595" s="36"/>
      <c r="AG2595" s="6"/>
    </row>
    <row r="2596" spans="7:33" ht="20" customHeight="1" x14ac:dyDescent="0.25">
      <c r="G2596" s="6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55"/>
      <c r="U2596" s="161"/>
      <c r="V2596" s="164"/>
      <c r="W2596" s="164"/>
      <c r="X2596" s="11"/>
      <c r="Y2596" s="28"/>
      <c r="Z2596" s="28"/>
      <c r="AA2596" s="28"/>
      <c r="AB2596" s="28"/>
      <c r="AC2596" s="28"/>
      <c r="AD2596" s="28"/>
      <c r="AE2596" s="70"/>
      <c r="AF2596" s="36"/>
      <c r="AG2596" s="6"/>
    </row>
    <row r="2597" spans="7:33" ht="20" customHeight="1" x14ac:dyDescent="0.25">
      <c r="G2597" s="6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55"/>
      <c r="U2597" s="161"/>
      <c r="V2597" s="164"/>
      <c r="W2597" s="164"/>
      <c r="X2597" s="11"/>
      <c r="Y2597" s="28"/>
      <c r="Z2597" s="28"/>
      <c r="AA2597" s="28"/>
      <c r="AB2597" s="28"/>
      <c r="AC2597" s="28"/>
      <c r="AD2597" s="28"/>
      <c r="AE2597" s="70"/>
      <c r="AF2597" s="36"/>
      <c r="AG2597" s="6"/>
    </row>
    <row r="2598" spans="7:33" ht="20" customHeight="1" x14ac:dyDescent="0.25">
      <c r="G2598" s="6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55"/>
      <c r="U2598" s="161"/>
      <c r="V2598" s="164"/>
      <c r="W2598" s="164"/>
      <c r="X2598" s="11"/>
      <c r="Y2598" s="28"/>
      <c r="Z2598" s="28"/>
      <c r="AA2598" s="28"/>
      <c r="AB2598" s="28"/>
      <c r="AC2598" s="28"/>
      <c r="AD2598" s="28"/>
      <c r="AE2598" s="70"/>
      <c r="AF2598" s="36"/>
      <c r="AG2598" s="6"/>
    </row>
    <row r="2599" spans="7:33" ht="20" customHeight="1" x14ac:dyDescent="0.25">
      <c r="G2599" s="6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55"/>
      <c r="U2599" s="161"/>
      <c r="V2599" s="164"/>
      <c r="W2599" s="164"/>
      <c r="X2599" s="11"/>
      <c r="Y2599" s="28"/>
      <c r="Z2599" s="28"/>
      <c r="AA2599" s="28"/>
      <c r="AB2599" s="28"/>
      <c r="AC2599" s="28"/>
      <c r="AD2599" s="28"/>
      <c r="AE2599" s="70"/>
      <c r="AF2599" s="36"/>
      <c r="AG2599" s="6"/>
    </row>
    <row r="2600" spans="7:33" ht="20" customHeight="1" x14ac:dyDescent="0.25">
      <c r="G2600" s="6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55"/>
      <c r="U2600" s="161"/>
      <c r="V2600" s="164"/>
      <c r="W2600" s="164"/>
      <c r="X2600" s="11"/>
      <c r="Y2600" s="28"/>
      <c r="Z2600" s="28"/>
      <c r="AA2600" s="28"/>
      <c r="AB2600" s="28"/>
      <c r="AC2600" s="28"/>
      <c r="AD2600" s="28"/>
      <c r="AE2600" s="70"/>
      <c r="AF2600" s="36"/>
      <c r="AG2600" s="6"/>
    </row>
    <row r="2601" spans="7:33" ht="20" customHeight="1" x14ac:dyDescent="0.25">
      <c r="G2601" s="6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55"/>
      <c r="U2601" s="161"/>
      <c r="V2601" s="164"/>
      <c r="W2601" s="164"/>
      <c r="X2601" s="11"/>
      <c r="Y2601" s="28"/>
      <c r="Z2601" s="28"/>
      <c r="AA2601" s="28"/>
      <c r="AB2601" s="28"/>
      <c r="AC2601" s="28"/>
      <c r="AD2601" s="28"/>
      <c r="AE2601" s="70"/>
      <c r="AF2601" s="36"/>
      <c r="AG2601" s="6"/>
    </row>
    <row r="2602" spans="7:33" ht="20" customHeight="1" x14ac:dyDescent="0.25">
      <c r="G2602" s="6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55"/>
      <c r="U2602" s="161"/>
      <c r="V2602" s="164"/>
      <c r="W2602" s="164"/>
      <c r="X2602" s="11"/>
      <c r="Y2602" s="28"/>
      <c r="Z2602" s="28"/>
      <c r="AA2602" s="28"/>
      <c r="AB2602" s="28"/>
      <c r="AC2602" s="28"/>
      <c r="AD2602" s="28"/>
      <c r="AE2602" s="70"/>
      <c r="AF2602" s="36"/>
      <c r="AG2602" s="6"/>
    </row>
    <row r="2603" spans="7:33" ht="20" customHeight="1" x14ac:dyDescent="0.25">
      <c r="G2603" s="6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55"/>
      <c r="U2603" s="161"/>
      <c r="V2603" s="164"/>
      <c r="W2603" s="164"/>
      <c r="X2603" s="11"/>
      <c r="Y2603" s="28"/>
      <c r="Z2603" s="28"/>
      <c r="AA2603" s="28"/>
      <c r="AB2603" s="28"/>
      <c r="AC2603" s="28"/>
      <c r="AD2603" s="28"/>
      <c r="AE2603" s="70"/>
      <c r="AF2603" s="36"/>
      <c r="AG2603" s="6"/>
    </row>
    <row r="2604" spans="7:33" ht="20" customHeight="1" x14ac:dyDescent="0.25">
      <c r="G2604" s="6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55"/>
      <c r="U2604" s="161"/>
      <c r="V2604" s="164"/>
      <c r="W2604" s="164"/>
      <c r="X2604" s="11"/>
      <c r="Y2604" s="28"/>
      <c r="Z2604" s="28"/>
      <c r="AA2604" s="28"/>
      <c r="AB2604" s="28"/>
      <c r="AC2604" s="28"/>
      <c r="AD2604" s="28"/>
      <c r="AE2604" s="70"/>
      <c r="AF2604" s="36"/>
      <c r="AG2604" s="6"/>
    </row>
    <row r="2605" spans="7:33" ht="20" customHeight="1" x14ac:dyDescent="0.25">
      <c r="G2605" s="6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55"/>
      <c r="U2605" s="161"/>
      <c r="V2605" s="164"/>
      <c r="W2605" s="164"/>
      <c r="X2605" s="11"/>
      <c r="Y2605" s="28"/>
      <c r="Z2605" s="28"/>
      <c r="AA2605" s="28"/>
      <c r="AB2605" s="28"/>
      <c r="AC2605" s="28"/>
      <c r="AD2605" s="28"/>
      <c r="AE2605" s="70"/>
      <c r="AF2605" s="36"/>
      <c r="AG2605" s="6"/>
    </row>
    <row r="2606" spans="7:33" ht="20" customHeight="1" x14ac:dyDescent="0.25">
      <c r="G2606" s="6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55"/>
      <c r="U2606" s="161"/>
      <c r="V2606" s="164"/>
      <c r="W2606" s="164"/>
      <c r="X2606" s="11"/>
      <c r="Y2606" s="28"/>
      <c r="Z2606" s="28"/>
      <c r="AA2606" s="28"/>
      <c r="AB2606" s="28"/>
      <c r="AC2606" s="28"/>
      <c r="AD2606" s="28"/>
      <c r="AE2606" s="70"/>
      <c r="AF2606" s="36"/>
      <c r="AG2606" s="6"/>
    </row>
    <row r="2607" spans="7:33" ht="20" customHeight="1" x14ac:dyDescent="0.25">
      <c r="G2607" s="6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55"/>
      <c r="U2607" s="161"/>
      <c r="V2607" s="164"/>
      <c r="W2607" s="164"/>
      <c r="X2607" s="11"/>
      <c r="Y2607" s="28"/>
      <c r="Z2607" s="28"/>
      <c r="AA2607" s="28"/>
      <c r="AB2607" s="28"/>
      <c r="AC2607" s="28"/>
      <c r="AD2607" s="28"/>
      <c r="AE2607" s="70"/>
      <c r="AF2607" s="36"/>
      <c r="AG2607" s="6"/>
    </row>
    <row r="2608" spans="7:33" ht="20" customHeight="1" x14ac:dyDescent="0.25">
      <c r="G2608" s="6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55"/>
      <c r="U2608" s="161"/>
      <c r="V2608" s="164"/>
      <c r="W2608" s="164"/>
      <c r="X2608" s="11"/>
      <c r="Y2608" s="28"/>
      <c r="Z2608" s="28"/>
      <c r="AA2608" s="28"/>
      <c r="AB2608" s="28"/>
      <c r="AC2608" s="28"/>
      <c r="AD2608" s="28"/>
      <c r="AE2608" s="70"/>
      <c r="AF2608" s="36"/>
      <c r="AG2608" s="6"/>
    </row>
    <row r="2609" spans="7:33" ht="20" customHeight="1" x14ac:dyDescent="0.25">
      <c r="G2609" s="6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55"/>
      <c r="U2609" s="161"/>
      <c r="V2609" s="164"/>
      <c r="W2609" s="164"/>
      <c r="X2609" s="11"/>
      <c r="Y2609" s="28"/>
      <c r="Z2609" s="28"/>
      <c r="AA2609" s="28"/>
      <c r="AB2609" s="28"/>
      <c r="AC2609" s="28"/>
      <c r="AD2609" s="28"/>
      <c r="AE2609" s="70"/>
      <c r="AF2609" s="36"/>
      <c r="AG2609" s="6"/>
    </row>
    <row r="2610" spans="7:33" ht="20" customHeight="1" x14ac:dyDescent="0.25">
      <c r="G2610" s="6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55"/>
      <c r="U2610" s="161"/>
      <c r="V2610" s="164"/>
      <c r="W2610" s="164"/>
      <c r="X2610" s="11"/>
      <c r="Y2610" s="28"/>
      <c r="Z2610" s="28"/>
      <c r="AA2610" s="28"/>
      <c r="AB2610" s="28"/>
      <c r="AC2610" s="28"/>
      <c r="AD2610" s="28"/>
      <c r="AE2610" s="70"/>
      <c r="AF2610" s="36"/>
      <c r="AG2610" s="6"/>
    </row>
    <row r="2611" spans="7:33" ht="20" customHeight="1" x14ac:dyDescent="0.25">
      <c r="G2611" s="6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55"/>
      <c r="U2611" s="161"/>
      <c r="V2611" s="164"/>
      <c r="W2611" s="164"/>
      <c r="X2611" s="11"/>
      <c r="Y2611" s="28"/>
      <c r="Z2611" s="28"/>
      <c r="AA2611" s="28"/>
      <c r="AB2611" s="28"/>
      <c r="AC2611" s="28"/>
      <c r="AD2611" s="28"/>
      <c r="AE2611" s="70"/>
      <c r="AF2611" s="36"/>
      <c r="AG2611" s="6"/>
    </row>
    <row r="2612" spans="7:33" ht="20" customHeight="1" x14ac:dyDescent="0.25">
      <c r="G2612" s="6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55"/>
      <c r="U2612" s="161"/>
      <c r="V2612" s="164"/>
      <c r="W2612" s="164"/>
      <c r="X2612" s="11"/>
      <c r="Y2612" s="28"/>
      <c r="Z2612" s="28"/>
      <c r="AA2612" s="28"/>
      <c r="AB2612" s="28"/>
      <c r="AC2612" s="28"/>
      <c r="AD2612" s="28"/>
      <c r="AE2612" s="70"/>
      <c r="AF2612" s="36"/>
      <c r="AG2612" s="6"/>
    </row>
    <row r="2613" spans="7:33" ht="20" customHeight="1" x14ac:dyDescent="0.25">
      <c r="G2613" s="6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55"/>
      <c r="U2613" s="161"/>
      <c r="V2613" s="164"/>
      <c r="W2613" s="164"/>
      <c r="X2613" s="11"/>
      <c r="Y2613" s="28"/>
      <c r="Z2613" s="28"/>
      <c r="AA2613" s="28"/>
      <c r="AB2613" s="28"/>
      <c r="AC2613" s="28"/>
      <c r="AD2613" s="28"/>
      <c r="AE2613" s="70"/>
      <c r="AF2613" s="36"/>
      <c r="AG2613" s="6"/>
    </row>
    <row r="2614" spans="7:33" ht="20" customHeight="1" x14ac:dyDescent="0.25">
      <c r="G2614" s="6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55"/>
      <c r="U2614" s="161"/>
      <c r="V2614" s="164"/>
      <c r="W2614" s="164"/>
      <c r="X2614" s="11"/>
      <c r="Y2614" s="28"/>
      <c r="Z2614" s="28"/>
      <c r="AA2614" s="28"/>
      <c r="AB2614" s="28"/>
      <c r="AC2614" s="28"/>
      <c r="AD2614" s="28"/>
      <c r="AE2614" s="70"/>
      <c r="AF2614" s="36"/>
      <c r="AG2614" s="6"/>
    </row>
    <row r="2615" spans="7:33" ht="20" customHeight="1" x14ac:dyDescent="0.25">
      <c r="G2615" s="6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55"/>
      <c r="U2615" s="161"/>
      <c r="V2615" s="164"/>
      <c r="W2615" s="164"/>
      <c r="X2615" s="11"/>
      <c r="Y2615" s="28"/>
      <c r="Z2615" s="28"/>
      <c r="AA2615" s="28"/>
      <c r="AB2615" s="28"/>
      <c r="AC2615" s="28"/>
      <c r="AD2615" s="28"/>
      <c r="AE2615" s="70"/>
      <c r="AF2615" s="36"/>
      <c r="AG2615" s="6"/>
    </row>
    <row r="2616" spans="7:33" ht="20" customHeight="1" x14ac:dyDescent="0.25">
      <c r="G2616" s="6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55"/>
      <c r="U2616" s="161"/>
      <c r="V2616" s="164"/>
      <c r="W2616" s="164"/>
      <c r="X2616" s="11"/>
      <c r="Y2616" s="28"/>
      <c r="Z2616" s="28"/>
      <c r="AA2616" s="28"/>
      <c r="AB2616" s="28"/>
      <c r="AC2616" s="28"/>
      <c r="AD2616" s="28"/>
      <c r="AE2616" s="70"/>
      <c r="AF2616" s="36"/>
      <c r="AG2616" s="6"/>
    </row>
    <row r="2617" spans="7:33" ht="20" customHeight="1" x14ac:dyDescent="0.25">
      <c r="G2617" s="6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55"/>
      <c r="U2617" s="161"/>
      <c r="V2617" s="164"/>
      <c r="W2617" s="164"/>
      <c r="X2617" s="11"/>
      <c r="Y2617" s="28"/>
      <c r="Z2617" s="28"/>
      <c r="AA2617" s="28"/>
      <c r="AB2617" s="28"/>
      <c r="AC2617" s="28"/>
      <c r="AD2617" s="28"/>
      <c r="AE2617" s="70"/>
      <c r="AF2617" s="36"/>
      <c r="AG2617" s="6"/>
    </row>
    <row r="2618" spans="7:33" ht="20" customHeight="1" x14ac:dyDescent="0.25">
      <c r="G2618" s="6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55"/>
      <c r="U2618" s="161"/>
      <c r="V2618" s="164"/>
      <c r="W2618" s="164"/>
      <c r="X2618" s="11"/>
      <c r="Y2618" s="28"/>
      <c r="Z2618" s="28"/>
      <c r="AA2618" s="28"/>
      <c r="AB2618" s="28"/>
      <c r="AC2618" s="28"/>
      <c r="AD2618" s="28"/>
      <c r="AE2618" s="70"/>
      <c r="AF2618" s="36"/>
      <c r="AG2618" s="6"/>
    </row>
    <row r="2619" spans="7:33" ht="20" customHeight="1" x14ac:dyDescent="0.25">
      <c r="G2619" s="6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55"/>
      <c r="U2619" s="161"/>
      <c r="V2619" s="164"/>
      <c r="W2619" s="164"/>
      <c r="X2619" s="11"/>
      <c r="Y2619" s="28"/>
      <c r="Z2619" s="28"/>
      <c r="AA2619" s="28"/>
      <c r="AB2619" s="28"/>
      <c r="AC2619" s="28"/>
      <c r="AD2619" s="28"/>
      <c r="AE2619" s="70"/>
      <c r="AF2619" s="36"/>
      <c r="AG2619" s="6"/>
    </row>
    <row r="2620" spans="7:33" ht="20" customHeight="1" x14ac:dyDescent="0.25">
      <c r="G2620" s="6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55"/>
      <c r="U2620" s="161"/>
      <c r="V2620" s="164"/>
      <c r="W2620" s="164"/>
      <c r="X2620" s="11"/>
      <c r="Y2620" s="28"/>
      <c r="Z2620" s="28"/>
      <c r="AA2620" s="28"/>
      <c r="AB2620" s="28"/>
      <c r="AC2620" s="28"/>
      <c r="AD2620" s="28"/>
      <c r="AE2620" s="70"/>
      <c r="AF2620" s="36"/>
      <c r="AG2620" s="6"/>
    </row>
    <row r="2621" spans="7:33" ht="20" customHeight="1" x14ac:dyDescent="0.25">
      <c r="G2621" s="6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55"/>
      <c r="U2621" s="161"/>
      <c r="V2621" s="164"/>
      <c r="W2621" s="164"/>
      <c r="X2621" s="11"/>
      <c r="Y2621" s="28"/>
      <c r="Z2621" s="28"/>
      <c r="AA2621" s="28"/>
      <c r="AB2621" s="28"/>
      <c r="AC2621" s="28"/>
      <c r="AD2621" s="28"/>
      <c r="AE2621" s="70"/>
      <c r="AF2621" s="36"/>
      <c r="AG2621" s="6"/>
    </row>
    <row r="2622" spans="7:33" ht="20" customHeight="1" x14ac:dyDescent="0.25">
      <c r="G2622" s="6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55"/>
      <c r="U2622" s="161"/>
      <c r="V2622" s="164"/>
      <c r="W2622" s="164"/>
      <c r="X2622" s="11"/>
      <c r="Y2622" s="28"/>
      <c r="Z2622" s="28"/>
      <c r="AA2622" s="28"/>
      <c r="AB2622" s="28"/>
      <c r="AC2622" s="28"/>
      <c r="AD2622" s="28"/>
      <c r="AE2622" s="70"/>
      <c r="AF2622" s="36"/>
      <c r="AG2622" s="6"/>
    </row>
    <row r="2623" spans="7:33" ht="20" customHeight="1" x14ac:dyDescent="0.25">
      <c r="G2623" s="6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55"/>
      <c r="U2623" s="161"/>
      <c r="V2623" s="164"/>
      <c r="W2623" s="164"/>
      <c r="X2623" s="11"/>
      <c r="Y2623" s="28"/>
      <c r="Z2623" s="28"/>
      <c r="AA2623" s="28"/>
      <c r="AB2623" s="28"/>
      <c r="AC2623" s="28"/>
      <c r="AD2623" s="28"/>
      <c r="AE2623" s="70"/>
      <c r="AF2623" s="36"/>
      <c r="AG2623" s="6"/>
    </row>
    <row r="2624" spans="7:33" ht="20" customHeight="1" x14ac:dyDescent="0.25">
      <c r="G2624" s="6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55"/>
      <c r="U2624" s="161"/>
      <c r="V2624" s="164"/>
      <c r="W2624" s="164"/>
      <c r="X2624" s="11"/>
      <c r="Y2624" s="28"/>
      <c r="Z2624" s="28"/>
      <c r="AA2624" s="28"/>
      <c r="AB2624" s="28"/>
      <c r="AC2624" s="28"/>
      <c r="AD2624" s="28"/>
      <c r="AE2624" s="70"/>
      <c r="AF2624" s="36"/>
      <c r="AG2624" s="6"/>
    </row>
    <row r="2625" spans="7:33" ht="20" customHeight="1" x14ac:dyDescent="0.25">
      <c r="G2625" s="6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55"/>
      <c r="U2625" s="161"/>
      <c r="V2625" s="164"/>
      <c r="W2625" s="164"/>
      <c r="X2625" s="11"/>
      <c r="Y2625" s="28"/>
      <c r="Z2625" s="28"/>
      <c r="AA2625" s="28"/>
      <c r="AB2625" s="28"/>
      <c r="AC2625" s="28"/>
      <c r="AD2625" s="28"/>
      <c r="AE2625" s="70"/>
      <c r="AF2625" s="36"/>
      <c r="AG2625" s="6"/>
    </row>
    <row r="2626" spans="7:33" ht="20" customHeight="1" x14ac:dyDescent="0.25">
      <c r="G2626" s="6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55"/>
      <c r="U2626" s="161"/>
      <c r="V2626" s="164"/>
      <c r="W2626" s="164"/>
      <c r="X2626" s="11"/>
      <c r="Y2626" s="28"/>
      <c r="Z2626" s="28"/>
      <c r="AA2626" s="28"/>
      <c r="AB2626" s="28"/>
      <c r="AC2626" s="28"/>
      <c r="AD2626" s="28"/>
      <c r="AE2626" s="70"/>
      <c r="AF2626" s="36"/>
      <c r="AG2626" s="6"/>
    </row>
    <row r="2627" spans="7:33" ht="20" customHeight="1" x14ac:dyDescent="0.25">
      <c r="G2627" s="6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55"/>
      <c r="U2627" s="161"/>
      <c r="V2627" s="164"/>
      <c r="W2627" s="164"/>
      <c r="X2627" s="11"/>
      <c r="Y2627" s="28"/>
      <c r="Z2627" s="28"/>
      <c r="AA2627" s="28"/>
      <c r="AB2627" s="28"/>
      <c r="AC2627" s="28"/>
      <c r="AD2627" s="28"/>
      <c r="AE2627" s="70"/>
      <c r="AF2627" s="36"/>
      <c r="AG2627" s="6"/>
    </row>
    <row r="2628" spans="7:33" ht="20" customHeight="1" x14ac:dyDescent="0.25">
      <c r="G2628" s="6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55"/>
      <c r="U2628" s="161"/>
      <c r="V2628" s="164"/>
      <c r="W2628" s="164"/>
      <c r="X2628" s="11"/>
      <c r="Y2628" s="28"/>
      <c r="Z2628" s="28"/>
      <c r="AA2628" s="28"/>
      <c r="AB2628" s="28"/>
      <c r="AC2628" s="28"/>
      <c r="AD2628" s="28"/>
      <c r="AE2628" s="70"/>
      <c r="AF2628" s="36"/>
      <c r="AG2628" s="6"/>
    </row>
    <row r="2629" spans="7:33" ht="20" customHeight="1" x14ac:dyDescent="0.25">
      <c r="G2629" s="6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55"/>
      <c r="U2629" s="161"/>
      <c r="V2629" s="164"/>
      <c r="W2629" s="164"/>
      <c r="X2629" s="11"/>
      <c r="Y2629" s="28"/>
      <c r="Z2629" s="28"/>
      <c r="AA2629" s="28"/>
      <c r="AB2629" s="28"/>
      <c r="AC2629" s="28"/>
      <c r="AD2629" s="28"/>
      <c r="AE2629" s="70"/>
      <c r="AF2629" s="36"/>
      <c r="AG2629" s="6"/>
    </row>
    <row r="2630" spans="7:33" ht="20" customHeight="1" x14ac:dyDescent="0.25">
      <c r="G2630" s="6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55"/>
      <c r="U2630" s="161"/>
      <c r="V2630" s="164"/>
      <c r="W2630" s="164"/>
      <c r="X2630" s="11"/>
      <c r="Y2630" s="28"/>
      <c r="Z2630" s="28"/>
      <c r="AA2630" s="28"/>
      <c r="AB2630" s="28"/>
      <c r="AC2630" s="28"/>
      <c r="AD2630" s="28"/>
      <c r="AE2630" s="70"/>
      <c r="AF2630" s="36"/>
      <c r="AG2630" s="6"/>
    </row>
    <row r="2631" spans="7:33" ht="20" customHeight="1" x14ac:dyDescent="0.25">
      <c r="G2631" s="6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55"/>
      <c r="U2631" s="161"/>
      <c r="V2631" s="164"/>
      <c r="W2631" s="164"/>
      <c r="X2631" s="11"/>
      <c r="Y2631" s="28"/>
      <c r="Z2631" s="28"/>
      <c r="AA2631" s="28"/>
      <c r="AB2631" s="28"/>
      <c r="AC2631" s="28"/>
      <c r="AD2631" s="28"/>
      <c r="AE2631" s="70"/>
      <c r="AF2631" s="36"/>
      <c r="AG2631" s="6"/>
    </row>
    <row r="2632" spans="7:33" ht="20" customHeight="1" x14ac:dyDescent="0.25">
      <c r="G2632" s="6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55"/>
      <c r="U2632" s="161"/>
      <c r="V2632" s="164"/>
      <c r="W2632" s="164"/>
      <c r="X2632" s="11"/>
      <c r="Y2632" s="28"/>
      <c r="Z2632" s="28"/>
      <c r="AA2632" s="28"/>
      <c r="AB2632" s="28"/>
      <c r="AC2632" s="28"/>
      <c r="AD2632" s="28"/>
      <c r="AE2632" s="70"/>
      <c r="AF2632" s="36"/>
      <c r="AG2632" s="6"/>
    </row>
    <row r="2633" spans="7:33" ht="20" customHeight="1" x14ac:dyDescent="0.25">
      <c r="G2633" s="6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55"/>
      <c r="U2633" s="161"/>
      <c r="V2633" s="164"/>
      <c r="W2633" s="164"/>
      <c r="X2633" s="11"/>
      <c r="Y2633" s="28"/>
      <c r="Z2633" s="28"/>
      <c r="AA2633" s="28"/>
      <c r="AB2633" s="28"/>
      <c r="AC2633" s="28"/>
      <c r="AD2633" s="28"/>
      <c r="AE2633" s="70"/>
      <c r="AF2633" s="36"/>
      <c r="AG2633" s="6"/>
    </row>
    <row r="2634" spans="7:33" ht="20" customHeight="1" x14ac:dyDescent="0.25">
      <c r="G2634" s="6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55"/>
      <c r="U2634" s="161"/>
      <c r="V2634" s="164"/>
      <c r="W2634" s="164"/>
      <c r="X2634" s="11"/>
      <c r="Y2634" s="28"/>
      <c r="Z2634" s="28"/>
      <c r="AA2634" s="28"/>
      <c r="AB2634" s="28"/>
      <c r="AC2634" s="28"/>
      <c r="AD2634" s="28"/>
      <c r="AE2634" s="70"/>
      <c r="AF2634" s="36"/>
      <c r="AG2634" s="6"/>
    </row>
    <row r="2635" spans="7:33" ht="20" customHeight="1" x14ac:dyDescent="0.25">
      <c r="G2635" s="6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55"/>
      <c r="U2635" s="161"/>
      <c r="V2635" s="164"/>
      <c r="W2635" s="164"/>
      <c r="X2635" s="11"/>
      <c r="Y2635" s="28"/>
      <c r="Z2635" s="28"/>
      <c r="AA2635" s="28"/>
      <c r="AB2635" s="28"/>
      <c r="AC2635" s="28"/>
      <c r="AD2635" s="28"/>
      <c r="AE2635" s="70"/>
      <c r="AF2635" s="36"/>
      <c r="AG2635" s="6"/>
    </row>
    <row r="2636" spans="7:33" ht="20" customHeight="1" x14ac:dyDescent="0.25">
      <c r="G2636" s="6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55"/>
      <c r="U2636" s="161"/>
      <c r="V2636" s="164"/>
      <c r="W2636" s="164"/>
      <c r="X2636" s="11"/>
      <c r="Y2636" s="28"/>
      <c r="Z2636" s="28"/>
      <c r="AA2636" s="28"/>
      <c r="AB2636" s="28"/>
      <c r="AC2636" s="28"/>
      <c r="AD2636" s="28"/>
      <c r="AE2636" s="70"/>
      <c r="AF2636" s="36"/>
      <c r="AG2636" s="6"/>
    </row>
    <row r="2637" spans="7:33" ht="20" customHeight="1" x14ac:dyDescent="0.25">
      <c r="G2637" s="6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55"/>
      <c r="U2637" s="161"/>
      <c r="V2637" s="164"/>
      <c r="W2637" s="164"/>
      <c r="X2637" s="11"/>
      <c r="Y2637" s="28"/>
      <c r="Z2637" s="28"/>
      <c r="AA2637" s="28"/>
      <c r="AB2637" s="28"/>
      <c r="AC2637" s="28"/>
      <c r="AD2637" s="28"/>
      <c r="AE2637" s="70"/>
      <c r="AF2637" s="36"/>
      <c r="AG2637" s="6"/>
    </row>
    <row r="2638" spans="7:33" ht="20" customHeight="1" x14ac:dyDescent="0.25">
      <c r="G2638" s="6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55"/>
      <c r="U2638" s="161"/>
      <c r="V2638" s="164"/>
      <c r="W2638" s="164"/>
      <c r="X2638" s="11"/>
      <c r="Y2638" s="28"/>
      <c r="Z2638" s="28"/>
      <c r="AA2638" s="28"/>
      <c r="AB2638" s="28"/>
      <c r="AC2638" s="28"/>
      <c r="AD2638" s="28"/>
      <c r="AE2638" s="70"/>
      <c r="AF2638" s="36"/>
      <c r="AG2638" s="6"/>
    </row>
    <row r="2639" spans="7:33" ht="20" customHeight="1" x14ac:dyDescent="0.25">
      <c r="G2639" s="6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55"/>
      <c r="U2639" s="161"/>
      <c r="V2639" s="164"/>
      <c r="W2639" s="164"/>
      <c r="X2639" s="11"/>
      <c r="Y2639" s="28"/>
      <c r="Z2639" s="28"/>
      <c r="AA2639" s="28"/>
      <c r="AB2639" s="28"/>
      <c r="AC2639" s="28"/>
      <c r="AD2639" s="28"/>
      <c r="AE2639" s="70"/>
      <c r="AF2639" s="36"/>
      <c r="AG2639" s="6"/>
    </row>
    <row r="2640" spans="7:33" ht="20" customHeight="1" x14ac:dyDescent="0.25">
      <c r="G2640" s="6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55"/>
      <c r="U2640" s="161"/>
      <c r="V2640" s="164"/>
      <c r="W2640" s="164"/>
      <c r="X2640" s="11"/>
      <c r="Y2640" s="28"/>
      <c r="Z2640" s="28"/>
      <c r="AA2640" s="28"/>
      <c r="AB2640" s="28"/>
      <c r="AC2640" s="28"/>
      <c r="AD2640" s="28"/>
      <c r="AE2640" s="70"/>
      <c r="AF2640" s="36"/>
      <c r="AG2640" s="6"/>
    </row>
    <row r="2641" spans="7:33" ht="20" customHeight="1" x14ac:dyDescent="0.25">
      <c r="G2641" s="6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55"/>
      <c r="U2641" s="161"/>
      <c r="V2641" s="164"/>
      <c r="W2641" s="164"/>
      <c r="X2641" s="11"/>
      <c r="Y2641" s="28"/>
      <c r="Z2641" s="28"/>
      <c r="AA2641" s="28"/>
      <c r="AB2641" s="28"/>
      <c r="AC2641" s="28"/>
      <c r="AD2641" s="28"/>
      <c r="AE2641" s="70"/>
      <c r="AF2641" s="36"/>
      <c r="AG2641" s="6"/>
    </row>
    <row r="2642" spans="7:33" ht="20" customHeight="1" x14ac:dyDescent="0.25">
      <c r="G2642" s="6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55"/>
      <c r="U2642" s="161"/>
      <c r="V2642" s="164"/>
      <c r="W2642" s="164"/>
      <c r="X2642" s="11"/>
      <c r="Y2642" s="28"/>
      <c r="Z2642" s="28"/>
      <c r="AA2642" s="28"/>
      <c r="AB2642" s="28"/>
      <c r="AC2642" s="28"/>
      <c r="AD2642" s="28"/>
      <c r="AE2642" s="70"/>
      <c r="AF2642" s="36"/>
      <c r="AG2642" s="6"/>
    </row>
    <row r="2643" spans="7:33" ht="20" customHeight="1" x14ac:dyDescent="0.25">
      <c r="G2643" s="6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55"/>
      <c r="U2643" s="161"/>
      <c r="V2643" s="164"/>
      <c r="W2643" s="164"/>
      <c r="X2643" s="11"/>
      <c r="Y2643" s="28"/>
      <c r="Z2643" s="28"/>
      <c r="AA2643" s="28"/>
      <c r="AB2643" s="28"/>
      <c r="AC2643" s="28"/>
      <c r="AD2643" s="28"/>
      <c r="AE2643" s="70"/>
      <c r="AF2643" s="36"/>
      <c r="AG2643" s="6"/>
    </row>
    <row r="2644" spans="7:33" ht="20" customHeight="1" x14ac:dyDescent="0.25">
      <c r="G2644" s="6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55"/>
      <c r="U2644" s="161"/>
      <c r="V2644" s="164"/>
      <c r="W2644" s="164"/>
      <c r="X2644" s="11"/>
      <c r="Y2644" s="28"/>
      <c r="Z2644" s="28"/>
      <c r="AA2644" s="28"/>
      <c r="AB2644" s="28"/>
      <c r="AC2644" s="28"/>
      <c r="AD2644" s="28"/>
      <c r="AE2644" s="70"/>
      <c r="AF2644" s="36"/>
      <c r="AG2644" s="6"/>
    </row>
    <row r="2645" spans="7:33" ht="20" customHeight="1" x14ac:dyDescent="0.25">
      <c r="G2645" s="6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55"/>
      <c r="U2645" s="161"/>
      <c r="V2645" s="164"/>
      <c r="W2645" s="164"/>
      <c r="X2645" s="11"/>
      <c r="Y2645" s="28"/>
      <c r="Z2645" s="28"/>
      <c r="AA2645" s="28"/>
      <c r="AB2645" s="28"/>
      <c r="AC2645" s="28"/>
      <c r="AD2645" s="28"/>
      <c r="AE2645" s="70"/>
      <c r="AF2645" s="36"/>
      <c r="AG2645" s="6"/>
    </row>
    <row r="2646" spans="7:33" ht="20" customHeight="1" x14ac:dyDescent="0.25">
      <c r="G2646" s="6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55"/>
      <c r="U2646" s="161"/>
      <c r="V2646" s="164"/>
      <c r="W2646" s="164"/>
      <c r="X2646" s="11"/>
      <c r="Y2646" s="28"/>
      <c r="Z2646" s="28"/>
      <c r="AA2646" s="28"/>
      <c r="AB2646" s="28"/>
      <c r="AC2646" s="28"/>
      <c r="AD2646" s="28"/>
      <c r="AE2646" s="70"/>
      <c r="AF2646" s="36"/>
      <c r="AG2646" s="6"/>
    </row>
    <row r="2647" spans="7:33" ht="20" customHeight="1" x14ac:dyDescent="0.25">
      <c r="G2647" s="6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55"/>
      <c r="U2647" s="161"/>
      <c r="V2647" s="164"/>
      <c r="W2647" s="164"/>
      <c r="X2647" s="11"/>
      <c r="Y2647" s="28"/>
      <c r="Z2647" s="28"/>
      <c r="AA2647" s="28"/>
      <c r="AB2647" s="28"/>
      <c r="AC2647" s="28"/>
      <c r="AD2647" s="28"/>
      <c r="AE2647" s="70"/>
      <c r="AF2647" s="36"/>
      <c r="AG2647" s="6"/>
    </row>
    <row r="2648" spans="7:33" ht="20" customHeight="1" x14ac:dyDescent="0.25">
      <c r="G2648" s="6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55"/>
      <c r="U2648" s="161"/>
      <c r="V2648" s="164"/>
      <c r="W2648" s="164"/>
      <c r="X2648" s="11"/>
      <c r="Y2648" s="28"/>
      <c r="Z2648" s="28"/>
      <c r="AA2648" s="28"/>
      <c r="AB2648" s="28"/>
      <c r="AC2648" s="28"/>
      <c r="AD2648" s="28"/>
      <c r="AE2648" s="70"/>
      <c r="AF2648" s="36"/>
      <c r="AG2648" s="6"/>
    </row>
    <row r="2649" spans="7:33" ht="20" customHeight="1" x14ac:dyDescent="0.25">
      <c r="G2649" s="6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55"/>
      <c r="U2649" s="161"/>
      <c r="V2649" s="164"/>
      <c r="W2649" s="164"/>
      <c r="X2649" s="11"/>
      <c r="Y2649" s="28"/>
      <c r="Z2649" s="28"/>
      <c r="AA2649" s="28"/>
      <c r="AB2649" s="28"/>
      <c r="AC2649" s="28"/>
      <c r="AD2649" s="28"/>
      <c r="AE2649" s="70"/>
      <c r="AF2649" s="36"/>
      <c r="AG2649" s="6"/>
    </row>
    <row r="2650" spans="7:33" ht="20" customHeight="1" x14ac:dyDescent="0.25">
      <c r="G2650" s="6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55"/>
      <c r="U2650" s="161"/>
      <c r="V2650" s="164"/>
      <c r="W2650" s="164"/>
      <c r="X2650" s="11"/>
      <c r="Y2650" s="28"/>
      <c r="Z2650" s="28"/>
      <c r="AA2650" s="28"/>
      <c r="AB2650" s="28"/>
      <c r="AC2650" s="28"/>
      <c r="AD2650" s="28"/>
      <c r="AE2650" s="70"/>
      <c r="AF2650" s="36"/>
      <c r="AG2650" s="6"/>
    </row>
    <row r="2651" spans="7:33" ht="20" customHeight="1" x14ac:dyDescent="0.25">
      <c r="G2651" s="6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55"/>
      <c r="U2651" s="161"/>
      <c r="V2651" s="164"/>
      <c r="W2651" s="164"/>
      <c r="X2651" s="11"/>
      <c r="Y2651" s="28"/>
      <c r="Z2651" s="28"/>
      <c r="AA2651" s="28"/>
      <c r="AB2651" s="28"/>
      <c r="AC2651" s="28"/>
      <c r="AD2651" s="28"/>
      <c r="AE2651" s="70"/>
      <c r="AF2651" s="36"/>
      <c r="AG2651" s="6"/>
    </row>
    <row r="2652" spans="7:33" ht="20" customHeight="1" x14ac:dyDescent="0.25">
      <c r="G2652" s="6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55"/>
      <c r="U2652" s="161"/>
      <c r="V2652" s="164"/>
      <c r="W2652" s="164"/>
      <c r="X2652" s="11"/>
      <c r="Y2652" s="28"/>
      <c r="Z2652" s="28"/>
      <c r="AA2652" s="28"/>
      <c r="AB2652" s="28"/>
      <c r="AC2652" s="28"/>
      <c r="AD2652" s="28"/>
      <c r="AE2652" s="70"/>
      <c r="AF2652" s="36"/>
      <c r="AG2652" s="6"/>
    </row>
    <row r="2653" spans="7:33" ht="20" customHeight="1" x14ac:dyDescent="0.25">
      <c r="G2653" s="6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55"/>
      <c r="U2653" s="161"/>
      <c r="V2653" s="164"/>
      <c r="W2653" s="164"/>
      <c r="X2653" s="11"/>
      <c r="Y2653" s="28"/>
      <c r="Z2653" s="28"/>
      <c r="AA2653" s="28"/>
      <c r="AB2653" s="28"/>
      <c r="AC2653" s="28"/>
      <c r="AD2653" s="28"/>
      <c r="AE2653" s="70"/>
      <c r="AF2653" s="36"/>
      <c r="AG2653" s="6"/>
    </row>
    <row r="2654" spans="7:33" ht="20" customHeight="1" x14ac:dyDescent="0.25">
      <c r="G2654" s="6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55"/>
      <c r="U2654" s="161"/>
      <c r="V2654" s="164"/>
      <c r="W2654" s="164"/>
      <c r="X2654" s="11"/>
      <c r="Y2654" s="28"/>
      <c r="Z2654" s="28"/>
      <c r="AA2654" s="28"/>
      <c r="AB2654" s="28"/>
      <c r="AC2654" s="28"/>
      <c r="AD2654" s="28"/>
      <c r="AE2654" s="70"/>
      <c r="AF2654" s="36"/>
      <c r="AG2654" s="6"/>
    </row>
    <row r="2655" spans="7:33" ht="20" customHeight="1" x14ac:dyDescent="0.25">
      <c r="G2655" s="6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55"/>
      <c r="U2655" s="161"/>
      <c r="V2655" s="164"/>
      <c r="W2655" s="164"/>
      <c r="X2655" s="11"/>
      <c r="Y2655" s="28"/>
      <c r="Z2655" s="28"/>
      <c r="AA2655" s="28"/>
      <c r="AB2655" s="28"/>
      <c r="AC2655" s="28"/>
      <c r="AD2655" s="28"/>
      <c r="AE2655" s="70"/>
      <c r="AF2655" s="36"/>
      <c r="AG2655" s="6"/>
    </row>
    <row r="2656" spans="7:33" ht="20" customHeight="1" x14ac:dyDescent="0.25">
      <c r="G2656" s="6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55"/>
      <c r="U2656" s="161"/>
      <c r="V2656" s="164"/>
      <c r="W2656" s="164"/>
      <c r="X2656" s="11"/>
      <c r="Y2656" s="28"/>
      <c r="Z2656" s="28"/>
      <c r="AA2656" s="28"/>
      <c r="AB2656" s="28"/>
      <c r="AC2656" s="28"/>
      <c r="AD2656" s="28"/>
      <c r="AE2656" s="70"/>
      <c r="AF2656" s="36"/>
      <c r="AG2656" s="6"/>
    </row>
    <row r="2657" spans="7:33" ht="20" customHeight="1" x14ac:dyDescent="0.25">
      <c r="G2657" s="6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55"/>
      <c r="U2657" s="161"/>
      <c r="V2657" s="164"/>
      <c r="W2657" s="164"/>
      <c r="X2657" s="11"/>
      <c r="Y2657" s="28"/>
      <c r="Z2657" s="28"/>
      <c r="AA2657" s="28"/>
      <c r="AB2657" s="28"/>
      <c r="AC2657" s="28"/>
      <c r="AD2657" s="28"/>
      <c r="AE2657" s="70"/>
      <c r="AF2657" s="36"/>
      <c r="AG2657" s="6"/>
    </row>
    <row r="2658" spans="7:33" ht="20" customHeight="1" x14ac:dyDescent="0.25">
      <c r="G2658" s="6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55"/>
      <c r="U2658" s="161"/>
      <c r="V2658" s="164"/>
      <c r="W2658" s="164"/>
      <c r="X2658" s="11"/>
      <c r="Y2658" s="28"/>
      <c r="Z2658" s="28"/>
      <c r="AA2658" s="28"/>
      <c r="AB2658" s="28"/>
      <c r="AC2658" s="28"/>
      <c r="AD2658" s="28"/>
      <c r="AE2658" s="70"/>
      <c r="AF2658" s="36"/>
      <c r="AG2658" s="6"/>
    </row>
    <row r="2659" spans="7:33" ht="20" customHeight="1" x14ac:dyDescent="0.25">
      <c r="G2659" s="6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55"/>
      <c r="U2659" s="161"/>
      <c r="V2659" s="164"/>
      <c r="W2659" s="164"/>
      <c r="X2659" s="11"/>
      <c r="Y2659" s="28"/>
      <c r="Z2659" s="28"/>
      <c r="AA2659" s="28"/>
      <c r="AB2659" s="28"/>
      <c r="AC2659" s="28"/>
      <c r="AD2659" s="28"/>
      <c r="AE2659" s="70"/>
      <c r="AF2659" s="36"/>
      <c r="AG2659" s="6"/>
    </row>
    <row r="2660" spans="7:33" ht="20" customHeight="1" x14ac:dyDescent="0.25">
      <c r="G2660" s="6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55"/>
      <c r="U2660" s="161"/>
      <c r="V2660" s="164"/>
      <c r="W2660" s="164"/>
      <c r="X2660" s="11"/>
      <c r="Y2660" s="28"/>
      <c r="Z2660" s="28"/>
      <c r="AA2660" s="28"/>
      <c r="AB2660" s="28"/>
      <c r="AC2660" s="28"/>
      <c r="AD2660" s="28"/>
      <c r="AE2660" s="70"/>
      <c r="AF2660" s="36"/>
      <c r="AG2660" s="6"/>
    </row>
    <row r="2661" spans="7:33" ht="20" customHeight="1" x14ac:dyDescent="0.25">
      <c r="G2661" s="6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55"/>
      <c r="U2661" s="161"/>
      <c r="V2661" s="164"/>
      <c r="W2661" s="164"/>
      <c r="X2661" s="11"/>
      <c r="Y2661" s="28"/>
      <c r="Z2661" s="28"/>
      <c r="AA2661" s="28"/>
      <c r="AB2661" s="28"/>
      <c r="AC2661" s="28"/>
      <c r="AD2661" s="28"/>
      <c r="AE2661" s="70"/>
      <c r="AF2661" s="36"/>
      <c r="AG2661" s="6"/>
    </row>
    <row r="2662" spans="7:33" ht="20" customHeight="1" x14ac:dyDescent="0.25">
      <c r="G2662" s="6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55"/>
      <c r="U2662" s="161"/>
      <c r="V2662" s="164"/>
      <c r="W2662" s="164"/>
      <c r="X2662" s="11"/>
      <c r="Y2662" s="28"/>
      <c r="Z2662" s="28"/>
      <c r="AA2662" s="28"/>
      <c r="AB2662" s="28"/>
      <c r="AC2662" s="28"/>
      <c r="AD2662" s="28"/>
      <c r="AE2662" s="70"/>
      <c r="AF2662" s="36"/>
      <c r="AG2662" s="6"/>
    </row>
    <row r="2663" spans="7:33" ht="20" customHeight="1" x14ac:dyDescent="0.25">
      <c r="G2663" s="6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55"/>
      <c r="U2663" s="161"/>
      <c r="V2663" s="164"/>
      <c r="W2663" s="164"/>
      <c r="X2663" s="11"/>
      <c r="Y2663" s="28"/>
      <c r="Z2663" s="28"/>
      <c r="AA2663" s="28"/>
      <c r="AB2663" s="28"/>
      <c r="AC2663" s="28"/>
      <c r="AD2663" s="28"/>
      <c r="AE2663" s="70"/>
      <c r="AF2663" s="36"/>
      <c r="AG2663" s="6"/>
    </row>
    <row r="2664" spans="7:33" ht="20" customHeight="1" x14ac:dyDescent="0.25">
      <c r="G2664" s="6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55"/>
      <c r="U2664" s="161"/>
      <c r="V2664" s="164"/>
      <c r="W2664" s="164"/>
      <c r="X2664" s="11"/>
      <c r="Y2664" s="28"/>
      <c r="Z2664" s="28"/>
      <c r="AA2664" s="28"/>
      <c r="AB2664" s="28"/>
      <c r="AC2664" s="28"/>
      <c r="AD2664" s="28"/>
      <c r="AE2664" s="70"/>
      <c r="AF2664" s="36"/>
      <c r="AG2664" s="6"/>
    </row>
    <row r="2665" spans="7:33" ht="20" customHeight="1" x14ac:dyDescent="0.25">
      <c r="G2665" s="6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55"/>
      <c r="U2665" s="161"/>
      <c r="V2665" s="164"/>
      <c r="W2665" s="164"/>
      <c r="X2665" s="11"/>
      <c r="Y2665" s="28"/>
      <c r="Z2665" s="28"/>
      <c r="AA2665" s="28"/>
      <c r="AB2665" s="28"/>
      <c r="AC2665" s="28"/>
      <c r="AD2665" s="28"/>
      <c r="AE2665" s="70"/>
      <c r="AF2665" s="36"/>
      <c r="AG2665" s="6"/>
    </row>
    <row r="2666" spans="7:33" ht="20" customHeight="1" x14ac:dyDescent="0.25">
      <c r="G2666" s="6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55"/>
      <c r="U2666" s="161"/>
      <c r="V2666" s="164"/>
      <c r="W2666" s="164"/>
      <c r="X2666" s="11"/>
      <c r="Y2666" s="28"/>
      <c r="Z2666" s="28"/>
      <c r="AA2666" s="28"/>
      <c r="AB2666" s="28"/>
      <c r="AC2666" s="28"/>
      <c r="AD2666" s="28"/>
      <c r="AE2666" s="70"/>
      <c r="AF2666" s="36"/>
      <c r="AG2666" s="6"/>
    </row>
    <row r="2667" spans="7:33" ht="20" customHeight="1" x14ac:dyDescent="0.25">
      <c r="G2667" s="6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55"/>
      <c r="U2667" s="161"/>
      <c r="V2667" s="164"/>
      <c r="W2667" s="164"/>
      <c r="X2667" s="11"/>
      <c r="Y2667" s="28"/>
      <c r="Z2667" s="28"/>
      <c r="AA2667" s="28"/>
      <c r="AB2667" s="28"/>
      <c r="AC2667" s="28"/>
      <c r="AD2667" s="28"/>
      <c r="AE2667" s="70"/>
      <c r="AF2667" s="36"/>
      <c r="AG2667" s="6"/>
    </row>
    <row r="2668" spans="7:33" ht="20" customHeight="1" x14ac:dyDescent="0.25">
      <c r="G2668" s="6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55"/>
      <c r="U2668" s="161"/>
      <c r="V2668" s="164"/>
      <c r="W2668" s="164"/>
      <c r="X2668" s="11"/>
      <c r="Y2668" s="28"/>
      <c r="Z2668" s="28"/>
      <c r="AA2668" s="28"/>
      <c r="AB2668" s="28"/>
      <c r="AC2668" s="28"/>
      <c r="AD2668" s="28"/>
      <c r="AE2668" s="70"/>
      <c r="AF2668" s="36"/>
      <c r="AG2668" s="6"/>
    </row>
    <row r="2669" spans="7:33" ht="20" customHeight="1" x14ac:dyDescent="0.25">
      <c r="G2669" s="6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55"/>
      <c r="U2669" s="161"/>
      <c r="V2669" s="164"/>
      <c r="W2669" s="164"/>
      <c r="X2669" s="11"/>
      <c r="Y2669" s="28"/>
      <c r="Z2669" s="28"/>
      <c r="AA2669" s="28"/>
      <c r="AB2669" s="28"/>
      <c r="AC2669" s="28"/>
      <c r="AD2669" s="28"/>
      <c r="AE2669" s="70"/>
      <c r="AF2669" s="36"/>
      <c r="AG2669" s="6"/>
    </row>
    <row r="2670" spans="7:33" ht="20" customHeight="1" x14ac:dyDescent="0.25">
      <c r="G2670" s="6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55"/>
      <c r="U2670" s="161"/>
      <c r="V2670" s="164"/>
      <c r="W2670" s="164"/>
      <c r="X2670" s="11"/>
      <c r="Y2670" s="28"/>
      <c r="Z2670" s="28"/>
      <c r="AA2670" s="28"/>
      <c r="AB2670" s="28"/>
      <c r="AC2670" s="28"/>
      <c r="AD2670" s="28"/>
      <c r="AE2670" s="70"/>
      <c r="AF2670" s="36"/>
      <c r="AG2670" s="6"/>
    </row>
    <row r="2671" spans="7:33" ht="20" customHeight="1" x14ac:dyDescent="0.25">
      <c r="G2671" s="6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55"/>
      <c r="U2671" s="161"/>
      <c r="V2671" s="164"/>
      <c r="W2671" s="164"/>
      <c r="X2671" s="11"/>
      <c r="Y2671" s="28"/>
      <c r="Z2671" s="28"/>
      <c r="AA2671" s="28"/>
      <c r="AB2671" s="28"/>
      <c r="AC2671" s="28"/>
      <c r="AD2671" s="28"/>
      <c r="AE2671" s="70"/>
      <c r="AF2671" s="36"/>
      <c r="AG2671" s="6"/>
    </row>
    <row r="2672" spans="7:33" ht="20" customHeight="1" x14ac:dyDescent="0.25">
      <c r="G2672" s="6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55"/>
      <c r="U2672" s="161"/>
      <c r="V2672" s="164"/>
      <c r="W2672" s="164"/>
      <c r="X2672" s="11"/>
      <c r="Y2672" s="28"/>
      <c r="Z2672" s="28"/>
      <c r="AA2672" s="28"/>
      <c r="AB2672" s="28"/>
      <c r="AC2672" s="28"/>
      <c r="AD2672" s="28"/>
      <c r="AE2672" s="70"/>
      <c r="AF2672" s="36"/>
      <c r="AG2672" s="6"/>
    </row>
    <row r="2673" spans="7:33" ht="20" customHeight="1" x14ac:dyDescent="0.25">
      <c r="G2673" s="6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55"/>
      <c r="U2673" s="161"/>
      <c r="V2673" s="164"/>
      <c r="W2673" s="164"/>
      <c r="X2673" s="11"/>
      <c r="Y2673" s="28"/>
      <c r="Z2673" s="28"/>
      <c r="AA2673" s="28"/>
      <c r="AB2673" s="28"/>
      <c r="AC2673" s="28"/>
      <c r="AD2673" s="28"/>
      <c r="AE2673" s="70"/>
      <c r="AF2673" s="36"/>
      <c r="AG2673" s="6"/>
    </row>
    <row r="2674" spans="7:33" ht="20" customHeight="1" x14ac:dyDescent="0.25">
      <c r="G2674" s="6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55"/>
      <c r="U2674" s="161"/>
      <c r="V2674" s="164"/>
      <c r="W2674" s="164"/>
      <c r="X2674" s="11"/>
      <c r="Y2674" s="28"/>
      <c r="Z2674" s="28"/>
      <c r="AA2674" s="28"/>
      <c r="AB2674" s="28"/>
      <c r="AC2674" s="28"/>
      <c r="AD2674" s="28"/>
      <c r="AE2674" s="70"/>
      <c r="AF2674" s="36"/>
      <c r="AG2674" s="6"/>
    </row>
    <row r="2675" spans="7:33" ht="20" customHeight="1" x14ac:dyDescent="0.25">
      <c r="G2675" s="6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55"/>
      <c r="U2675" s="161"/>
      <c r="V2675" s="164"/>
      <c r="W2675" s="164"/>
      <c r="X2675" s="11"/>
      <c r="Y2675" s="28"/>
      <c r="Z2675" s="28"/>
      <c r="AA2675" s="28"/>
      <c r="AB2675" s="28"/>
      <c r="AC2675" s="28"/>
      <c r="AD2675" s="28"/>
      <c r="AE2675" s="70"/>
      <c r="AF2675" s="36"/>
      <c r="AG2675" s="6"/>
    </row>
    <row r="2676" spans="7:33" ht="20" customHeight="1" x14ac:dyDescent="0.25">
      <c r="G2676" s="6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55"/>
      <c r="U2676" s="161"/>
      <c r="V2676" s="164"/>
      <c r="W2676" s="164"/>
      <c r="X2676" s="11"/>
      <c r="Y2676" s="28"/>
      <c r="Z2676" s="28"/>
      <c r="AA2676" s="28"/>
      <c r="AB2676" s="28"/>
      <c r="AC2676" s="28"/>
      <c r="AD2676" s="28"/>
      <c r="AE2676" s="70"/>
      <c r="AF2676" s="36"/>
      <c r="AG2676" s="6"/>
    </row>
    <row r="2677" spans="7:33" ht="20" customHeight="1" x14ac:dyDescent="0.25">
      <c r="G2677" s="6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55"/>
      <c r="U2677" s="161"/>
      <c r="V2677" s="164"/>
      <c r="W2677" s="164"/>
      <c r="X2677" s="11"/>
      <c r="Y2677" s="28"/>
      <c r="Z2677" s="28"/>
      <c r="AA2677" s="28"/>
      <c r="AB2677" s="28"/>
      <c r="AC2677" s="28"/>
      <c r="AD2677" s="28"/>
      <c r="AE2677" s="70"/>
      <c r="AF2677" s="36"/>
      <c r="AG2677" s="6"/>
    </row>
    <row r="2678" spans="7:33" ht="20" customHeight="1" x14ac:dyDescent="0.25">
      <c r="G2678" s="6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55"/>
      <c r="U2678" s="161"/>
      <c r="V2678" s="164"/>
      <c r="W2678" s="164"/>
      <c r="X2678" s="11"/>
      <c r="Y2678" s="28"/>
      <c r="Z2678" s="28"/>
      <c r="AA2678" s="28"/>
      <c r="AB2678" s="28"/>
      <c r="AC2678" s="28"/>
      <c r="AD2678" s="28"/>
      <c r="AE2678" s="70"/>
      <c r="AF2678" s="36"/>
      <c r="AG2678" s="6"/>
    </row>
    <row r="2679" spans="7:33" ht="20" customHeight="1" x14ac:dyDescent="0.25">
      <c r="G2679" s="6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55"/>
      <c r="U2679" s="161"/>
      <c r="V2679" s="164"/>
      <c r="W2679" s="164"/>
      <c r="X2679" s="11"/>
      <c r="Y2679" s="28"/>
      <c r="Z2679" s="28"/>
      <c r="AA2679" s="28"/>
      <c r="AB2679" s="28"/>
      <c r="AC2679" s="28"/>
      <c r="AD2679" s="28"/>
      <c r="AE2679" s="70"/>
      <c r="AF2679" s="36"/>
      <c r="AG2679" s="6"/>
    </row>
    <row r="2680" spans="7:33" ht="20" customHeight="1" x14ac:dyDescent="0.25">
      <c r="G2680" s="6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55"/>
      <c r="U2680" s="161"/>
      <c r="V2680" s="164"/>
      <c r="W2680" s="164"/>
      <c r="X2680" s="11"/>
      <c r="Y2680" s="28"/>
      <c r="Z2680" s="28"/>
      <c r="AA2680" s="28"/>
      <c r="AB2680" s="28"/>
      <c r="AC2680" s="28"/>
      <c r="AD2680" s="28"/>
      <c r="AE2680" s="70"/>
      <c r="AF2680" s="36"/>
      <c r="AG2680" s="6"/>
    </row>
    <row r="2681" spans="7:33" ht="20" customHeight="1" x14ac:dyDescent="0.25">
      <c r="G2681" s="6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55"/>
      <c r="U2681" s="161"/>
      <c r="V2681" s="164"/>
      <c r="W2681" s="164"/>
      <c r="X2681" s="11"/>
      <c r="Y2681" s="28"/>
      <c r="Z2681" s="28"/>
      <c r="AA2681" s="28"/>
      <c r="AB2681" s="28"/>
      <c r="AC2681" s="28"/>
      <c r="AD2681" s="28"/>
      <c r="AE2681" s="70"/>
      <c r="AF2681" s="36"/>
      <c r="AG2681" s="6"/>
    </row>
    <row r="2682" spans="7:33" ht="20" customHeight="1" x14ac:dyDescent="0.25">
      <c r="G2682" s="6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55"/>
      <c r="U2682" s="161"/>
      <c r="V2682" s="164"/>
      <c r="W2682" s="164"/>
      <c r="X2682" s="11"/>
      <c r="Y2682" s="28"/>
      <c r="Z2682" s="28"/>
      <c r="AA2682" s="28"/>
      <c r="AB2682" s="28"/>
      <c r="AC2682" s="28"/>
      <c r="AD2682" s="28"/>
      <c r="AE2682" s="70"/>
      <c r="AF2682" s="36"/>
      <c r="AG2682" s="6"/>
    </row>
    <row r="2683" spans="7:33" ht="20" customHeight="1" x14ac:dyDescent="0.25">
      <c r="G2683" s="6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55"/>
      <c r="U2683" s="161"/>
      <c r="V2683" s="164"/>
      <c r="W2683" s="164"/>
      <c r="X2683" s="11"/>
      <c r="Y2683" s="28"/>
      <c r="Z2683" s="28"/>
      <c r="AA2683" s="28"/>
      <c r="AB2683" s="28"/>
      <c r="AC2683" s="28"/>
      <c r="AD2683" s="28"/>
      <c r="AE2683" s="70"/>
      <c r="AF2683" s="36"/>
      <c r="AG2683" s="6"/>
    </row>
    <row r="2684" spans="7:33" ht="20" customHeight="1" x14ac:dyDescent="0.25">
      <c r="G2684" s="6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55"/>
      <c r="U2684" s="161"/>
      <c r="V2684" s="164"/>
      <c r="W2684" s="164"/>
      <c r="X2684" s="11"/>
      <c r="Y2684" s="28"/>
      <c r="Z2684" s="28"/>
      <c r="AA2684" s="28"/>
      <c r="AB2684" s="28"/>
      <c r="AC2684" s="28"/>
      <c r="AD2684" s="28"/>
      <c r="AE2684" s="70"/>
      <c r="AF2684" s="36"/>
      <c r="AG2684" s="6"/>
    </row>
    <row r="2685" spans="7:33" ht="20" customHeight="1" x14ac:dyDescent="0.25">
      <c r="G2685" s="6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55"/>
      <c r="U2685" s="161"/>
      <c r="V2685" s="164"/>
      <c r="W2685" s="164"/>
      <c r="X2685" s="11"/>
      <c r="Y2685" s="28"/>
      <c r="Z2685" s="28"/>
      <c r="AA2685" s="28"/>
      <c r="AB2685" s="28"/>
      <c r="AC2685" s="28"/>
      <c r="AD2685" s="28"/>
      <c r="AE2685" s="70"/>
      <c r="AF2685" s="36"/>
      <c r="AG2685" s="6"/>
    </row>
    <row r="2686" spans="7:33" ht="20" customHeight="1" x14ac:dyDescent="0.25">
      <c r="G2686" s="6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55"/>
      <c r="U2686" s="161"/>
      <c r="V2686" s="164"/>
      <c r="W2686" s="164"/>
      <c r="X2686" s="11"/>
      <c r="Y2686" s="28"/>
      <c r="Z2686" s="28"/>
      <c r="AA2686" s="28"/>
      <c r="AB2686" s="28"/>
      <c r="AC2686" s="28"/>
      <c r="AD2686" s="28"/>
      <c r="AE2686" s="70"/>
      <c r="AF2686" s="36"/>
      <c r="AG2686" s="6"/>
    </row>
    <row r="2687" spans="7:33" ht="20" customHeight="1" x14ac:dyDescent="0.25">
      <c r="G2687" s="6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55"/>
      <c r="U2687" s="161"/>
      <c r="V2687" s="164"/>
      <c r="W2687" s="164"/>
      <c r="X2687" s="11"/>
      <c r="Y2687" s="28"/>
      <c r="Z2687" s="28"/>
      <c r="AA2687" s="28"/>
      <c r="AB2687" s="28"/>
      <c r="AC2687" s="28"/>
      <c r="AD2687" s="28"/>
      <c r="AE2687" s="70"/>
      <c r="AF2687" s="36"/>
      <c r="AG2687" s="6"/>
    </row>
    <row r="2688" spans="7:33" ht="20" customHeight="1" x14ac:dyDescent="0.25">
      <c r="G2688" s="6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55"/>
      <c r="U2688" s="161"/>
      <c r="V2688" s="164"/>
      <c r="W2688" s="164"/>
      <c r="X2688" s="11"/>
      <c r="Y2688" s="28"/>
      <c r="Z2688" s="28"/>
      <c r="AA2688" s="28"/>
      <c r="AB2688" s="28"/>
      <c r="AC2688" s="28"/>
      <c r="AD2688" s="28"/>
      <c r="AE2688" s="70"/>
      <c r="AF2688" s="36"/>
      <c r="AG2688" s="6"/>
    </row>
    <row r="2689" spans="7:33" ht="20" customHeight="1" x14ac:dyDescent="0.25">
      <c r="G2689" s="6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55"/>
      <c r="U2689" s="161"/>
      <c r="V2689" s="164"/>
      <c r="W2689" s="164"/>
      <c r="X2689" s="11"/>
      <c r="Y2689" s="28"/>
      <c r="Z2689" s="28"/>
      <c r="AA2689" s="28"/>
      <c r="AB2689" s="28"/>
      <c r="AC2689" s="28"/>
      <c r="AD2689" s="28"/>
      <c r="AE2689" s="70"/>
      <c r="AF2689" s="36"/>
      <c r="AG2689" s="6"/>
    </row>
    <row r="2690" spans="7:33" ht="20" customHeight="1" x14ac:dyDescent="0.25">
      <c r="G2690" s="6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55"/>
      <c r="U2690" s="161"/>
      <c r="V2690" s="164"/>
      <c r="W2690" s="164"/>
      <c r="X2690" s="11"/>
      <c r="Y2690" s="28"/>
      <c r="Z2690" s="28"/>
      <c r="AA2690" s="28"/>
      <c r="AB2690" s="28"/>
      <c r="AC2690" s="28"/>
      <c r="AD2690" s="28"/>
      <c r="AE2690" s="70"/>
      <c r="AF2690" s="36"/>
      <c r="AG2690" s="6"/>
    </row>
    <row r="2691" spans="7:33" ht="20" customHeight="1" x14ac:dyDescent="0.25">
      <c r="G2691" s="6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55"/>
      <c r="U2691" s="161"/>
      <c r="V2691" s="164"/>
      <c r="W2691" s="164"/>
      <c r="X2691" s="11"/>
      <c r="Y2691" s="28"/>
      <c r="Z2691" s="28"/>
      <c r="AA2691" s="28"/>
      <c r="AB2691" s="28"/>
      <c r="AC2691" s="28"/>
      <c r="AD2691" s="28"/>
      <c r="AE2691" s="70"/>
      <c r="AF2691" s="36"/>
      <c r="AG2691" s="6"/>
    </row>
    <row r="2692" spans="7:33" ht="20" customHeight="1" x14ac:dyDescent="0.25">
      <c r="G2692" s="6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55"/>
      <c r="U2692" s="161"/>
      <c r="V2692" s="164"/>
      <c r="W2692" s="164"/>
      <c r="X2692" s="11"/>
      <c r="Y2692" s="28"/>
      <c r="Z2692" s="28"/>
      <c r="AA2692" s="28"/>
      <c r="AB2692" s="28"/>
      <c r="AC2692" s="28"/>
      <c r="AD2692" s="28"/>
      <c r="AE2692" s="70"/>
      <c r="AF2692" s="36"/>
      <c r="AG2692" s="6"/>
    </row>
    <row r="2693" spans="7:33" ht="20" customHeight="1" x14ac:dyDescent="0.25">
      <c r="G2693" s="6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55"/>
      <c r="U2693" s="161"/>
      <c r="V2693" s="164"/>
      <c r="W2693" s="164"/>
      <c r="X2693" s="11"/>
      <c r="Y2693" s="28"/>
      <c r="Z2693" s="28"/>
      <c r="AA2693" s="28"/>
      <c r="AB2693" s="28"/>
      <c r="AC2693" s="28"/>
      <c r="AD2693" s="28"/>
      <c r="AE2693" s="70"/>
      <c r="AF2693" s="36"/>
      <c r="AG2693" s="6"/>
    </row>
    <row r="2694" spans="7:33" ht="20" customHeight="1" x14ac:dyDescent="0.25">
      <c r="G2694" s="6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55"/>
      <c r="U2694" s="161"/>
      <c r="V2694" s="164"/>
      <c r="W2694" s="164"/>
      <c r="X2694" s="11"/>
      <c r="Y2694" s="28"/>
      <c r="Z2694" s="28"/>
      <c r="AA2694" s="28"/>
      <c r="AB2694" s="28"/>
      <c r="AC2694" s="28"/>
      <c r="AD2694" s="28"/>
      <c r="AE2694" s="70"/>
      <c r="AF2694" s="36"/>
      <c r="AG2694" s="6"/>
    </row>
    <row r="2695" spans="7:33" ht="20" customHeight="1" x14ac:dyDescent="0.25">
      <c r="G2695" s="6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55"/>
      <c r="U2695" s="161"/>
      <c r="V2695" s="164"/>
      <c r="W2695" s="164"/>
      <c r="X2695" s="11"/>
      <c r="Y2695" s="28"/>
      <c r="Z2695" s="28"/>
      <c r="AA2695" s="28"/>
      <c r="AB2695" s="28"/>
      <c r="AC2695" s="28"/>
      <c r="AD2695" s="28"/>
      <c r="AE2695" s="70"/>
      <c r="AF2695" s="36"/>
      <c r="AG2695" s="6"/>
    </row>
    <row r="2696" spans="7:33" ht="20" customHeight="1" x14ac:dyDescent="0.25">
      <c r="G2696" s="6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55"/>
      <c r="U2696" s="161"/>
      <c r="V2696" s="164"/>
      <c r="W2696" s="164"/>
      <c r="X2696" s="11"/>
      <c r="Y2696" s="28"/>
      <c r="Z2696" s="28"/>
      <c r="AA2696" s="28"/>
      <c r="AB2696" s="28"/>
      <c r="AC2696" s="28"/>
      <c r="AD2696" s="28"/>
      <c r="AE2696" s="70"/>
      <c r="AF2696" s="36"/>
      <c r="AG2696" s="6"/>
    </row>
    <row r="2697" spans="7:33" ht="20" customHeight="1" x14ac:dyDescent="0.25">
      <c r="G2697" s="6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55"/>
      <c r="U2697" s="161"/>
      <c r="V2697" s="164"/>
      <c r="W2697" s="164"/>
      <c r="X2697" s="11"/>
      <c r="Y2697" s="28"/>
      <c r="Z2697" s="28"/>
      <c r="AA2697" s="28"/>
      <c r="AB2697" s="28"/>
      <c r="AC2697" s="28"/>
      <c r="AD2697" s="28"/>
      <c r="AE2697" s="70"/>
      <c r="AF2697" s="36"/>
      <c r="AG2697" s="6"/>
    </row>
    <row r="2698" spans="7:33" ht="20" customHeight="1" x14ac:dyDescent="0.25">
      <c r="G2698" s="6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55"/>
      <c r="U2698" s="161"/>
      <c r="V2698" s="164"/>
      <c r="W2698" s="164"/>
      <c r="X2698" s="11"/>
      <c r="Y2698" s="28"/>
      <c r="Z2698" s="28"/>
      <c r="AA2698" s="28"/>
      <c r="AB2698" s="28"/>
      <c r="AC2698" s="28"/>
      <c r="AD2698" s="28"/>
      <c r="AE2698" s="70"/>
      <c r="AF2698" s="36"/>
      <c r="AG2698" s="6"/>
    </row>
    <row r="2699" spans="7:33" ht="20" customHeight="1" x14ac:dyDescent="0.25">
      <c r="G2699" s="6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55"/>
      <c r="U2699" s="161"/>
      <c r="V2699" s="164"/>
      <c r="W2699" s="164"/>
      <c r="X2699" s="11"/>
      <c r="Y2699" s="28"/>
      <c r="Z2699" s="28"/>
      <c r="AA2699" s="28"/>
      <c r="AB2699" s="28"/>
      <c r="AC2699" s="28"/>
      <c r="AD2699" s="28"/>
      <c r="AE2699" s="70"/>
      <c r="AF2699" s="36"/>
      <c r="AG2699" s="6"/>
    </row>
    <row r="2700" spans="7:33" ht="20" customHeight="1" x14ac:dyDescent="0.25">
      <c r="G2700" s="6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55"/>
      <c r="U2700" s="161"/>
      <c r="V2700" s="164"/>
      <c r="W2700" s="164"/>
      <c r="X2700" s="11"/>
      <c r="Y2700" s="28"/>
      <c r="Z2700" s="28"/>
      <c r="AA2700" s="28"/>
      <c r="AB2700" s="28"/>
      <c r="AC2700" s="28"/>
      <c r="AD2700" s="28"/>
      <c r="AE2700" s="70"/>
      <c r="AF2700" s="36"/>
      <c r="AG2700" s="6"/>
    </row>
    <row r="2701" spans="7:33" ht="20" customHeight="1" x14ac:dyDescent="0.25">
      <c r="G2701" s="6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55"/>
      <c r="U2701" s="161"/>
      <c r="V2701" s="164"/>
      <c r="W2701" s="164"/>
      <c r="X2701" s="11"/>
      <c r="Y2701" s="28"/>
      <c r="Z2701" s="28"/>
      <c r="AA2701" s="28"/>
      <c r="AB2701" s="28"/>
      <c r="AC2701" s="28"/>
      <c r="AD2701" s="28"/>
      <c r="AE2701" s="70"/>
      <c r="AF2701" s="36"/>
      <c r="AG2701" s="6"/>
    </row>
    <row r="2702" spans="7:33" ht="20" customHeight="1" x14ac:dyDescent="0.25">
      <c r="G2702" s="6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55"/>
      <c r="U2702" s="161"/>
      <c r="V2702" s="164"/>
      <c r="W2702" s="164"/>
      <c r="X2702" s="11"/>
      <c r="Y2702" s="28"/>
      <c r="Z2702" s="28"/>
      <c r="AA2702" s="28"/>
      <c r="AB2702" s="28"/>
      <c r="AC2702" s="28"/>
      <c r="AD2702" s="28"/>
      <c r="AE2702" s="70"/>
      <c r="AF2702" s="36"/>
      <c r="AG2702" s="6"/>
    </row>
    <row r="2703" spans="7:33" ht="20" customHeight="1" x14ac:dyDescent="0.25">
      <c r="G2703" s="6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55"/>
      <c r="U2703" s="161"/>
      <c r="V2703" s="164"/>
      <c r="W2703" s="164"/>
      <c r="X2703" s="11"/>
      <c r="Y2703" s="28"/>
      <c r="Z2703" s="28"/>
      <c r="AA2703" s="28"/>
      <c r="AB2703" s="28"/>
      <c r="AC2703" s="28"/>
      <c r="AD2703" s="28"/>
      <c r="AE2703" s="70"/>
      <c r="AF2703" s="36"/>
      <c r="AG2703" s="6"/>
    </row>
    <row r="2704" spans="7:33" ht="20" customHeight="1" x14ac:dyDescent="0.25">
      <c r="G2704" s="6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55"/>
      <c r="U2704" s="161"/>
      <c r="V2704" s="164"/>
      <c r="W2704" s="164"/>
      <c r="X2704" s="11"/>
      <c r="Y2704" s="28"/>
      <c r="Z2704" s="28"/>
      <c r="AA2704" s="28"/>
      <c r="AB2704" s="28"/>
      <c r="AC2704" s="28"/>
      <c r="AD2704" s="28"/>
      <c r="AE2704" s="70"/>
      <c r="AF2704" s="36"/>
      <c r="AG2704" s="6"/>
    </row>
    <row r="2705" spans="7:33" ht="20" customHeight="1" x14ac:dyDescent="0.25">
      <c r="G2705" s="6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55"/>
      <c r="U2705" s="161"/>
      <c r="V2705" s="164"/>
      <c r="W2705" s="164"/>
      <c r="X2705" s="11"/>
      <c r="Y2705" s="28"/>
      <c r="Z2705" s="28"/>
      <c r="AA2705" s="28"/>
      <c r="AB2705" s="28"/>
      <c r="AC2705" s="28"/>
      <c r="AD2705" s="28"/>
      <c r="AE2705" s="70"/>
      <c r="AF2705" s="36"/>
      <c r="AG2705" s="6"/>
    </row>
    <row r="2706" spans="7:33" ht="20" customHeight="1" x14ac:dyDescent="0.25">
      <c r="G2706" s="6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55"/>
      <c r="U2706" s="161"/>
      <c r="V2706" s="164"/>
      <c r="W2706" s="164"/>
      <c r="X2706" s="11"/>
      <c r="Y2706" s="28"/>
      <c r="Z2706" s="28"/>
      <c r="AA2706" s="28"/>
      <c r="AB2706" s="28"/>
      <c r="AC2706" s="28"/>
      <c r="AD2706" s="28"/>
      <c r="AE2706" s="70"/>
      <c r="AF2706" s="36"/>
      <c r="AG2706" s="6"/>
    </row>
    <row r="2707" spans="7:33" ht="20" customHeight="1" x14ac:dyDescent="0.25">
      <c r="G2707" s="6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55"/>
      <c r="U2707" s="161"/>
      <c r="V2707" s="164"/>
      <c r="W2707" s="164"/>
      <c r="X2707" s="11"/>
      <c r="Y2707" s="28"/>
      <c r="Z2707" s="28"/>
      <c r="AA2707" s="28"/>
      <c r="AB2707" s="28"/>
      <c r="AC2707" s="28"/>
      <c r="AD2707" s="28"/>
      <c r="AE2707" s="70"/>
      <c r="AF2707" s="36"/>
      <c r="AG2707" s="6"/>
    </row>
    <row r="2708" spans="7:33" ht="20" customHeight="1" x14ac:dyDescent="0.25">
      <c r="G2708" s="6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55"/>
      <c r="U2708" s="161"/>
      <c r="V2708" s="164"/>
      <c r="W2708" s="164"/>
      <c r="X2708" s="11"/>
      <c r="Y2708" s="28"/>
      <c r="Z2708" s="28"/>
      <c r="AA2708" s="28"/>
      <c r="AB2708" s="28"/>
      <c r="AC2708" s="28"/>
      <c r="AD2708" s="28"/>
      <c r="AE2708" s="70"/>
      <c r="AF2708" s="36"/>
      <c r="AG2708" s="6"/>
    </row>
    <row r="2709" spans="7:33" ht="20" customHeight="1" x14ac:dyDescent="0.25">
      <c r="G2709" s="6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55"/>
      <c r="U2709" s="161"/>
      <c r="V2709" s="164"/>
      <c r="W2709" s="164"/>
      <c r="X2709" s="11"/>
      <c r="Y2709" s="28"/>
      <c r="Z2709" s="28"/>
      <c r="AA2709" s="28"/>
      <c r="AB2709" s="28"/>
      <c r="AC2709" s="28"/>
      <c r="AD2709" s="28"/>
      <c r="AE2709" s="70"/>
      <c r="AF2709" s="36"/>
      <c r="AG2709" s="6"/>
    </row>
    <row r="2710" spans="7:33" ht="20" customHeight="1" x14ac:dyDescent="0.25">
      <c r="G2710" s="6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55"/>
      <c r="U2710" s="161"/>
      <c r="V2710" s="164"/>
      <c r="W2710" s="164"/>
      <c r="X2710" s="11"/>
      <c r="Y2710" s="28"/>
      <c r="Z2710" s="28"/>
      <c r="AA2710" s="28"/>
      <c r="AB2710" s="28"/>
      <c r="AC2710" s="28"/>
      <c r="AD2710" s="28"/>
      <c r="AE2710" s="70"/>
      <c r="AF2710" s="36"/>
      <c r="AG2710" s="6"/>
    </row>
    <row r="2711" spans="7:33" ht="20" customHeight="1" x14ac:dyDescent="0.25">
      <c r="G2711" s="6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55"/>
      <c r="U2711" s="161"/>
      <c r="V2711" s="164"/>
      <c r="W2711" s="164"/>
      <c r="X2711" s="11"/>
      <c r="Y2711" s="28"/>
      <c r="Z2711" s="28"/>
      <c r="AA2711" s="28"/>
      <c r="AB2711" s="28"/>
      <c r="AC2711" s="28"/>
      <c r="AD2711" s="28"/>
      <c r="AE2711" s="70"/>
      <c r="AF2711" s="36"/>
      <c r="AG2711" s="6"/>
    </row>
    <row r="2712" spans="7:33" ht="20" customHeight="1" x14ac:dyDescent="0.25">
      <c r="G2712" s="6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55"/>
      <c r="U2712" s="161"/>
      <c r="V2712" s="164"/>
      <c r="W2712" s="164"/>
      <c r="X2712" s="11"/>
      <c r="Y2712" s="28"/>
      <c r="Z2712" s="28"/>
      <c r="AA2712" s="28"/>
      <c r="AB2712" s="28"/>
      <c r="AC2712" s="28"/>
      <c r="AD2712" s="28"/>
      <c r="AE2712" s="70"/>
      <c r="AF2712" s="36"/>
      <c r="AG2712" s="6"/>
    </row>
    <row r="2713" spans="7:33" ht="20" customHeight="1" x14ac:dyDescent="0.25">
      <c r="G2713" s="6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55"/>
      <c r="U2713" s="161"/>
      <c r="V2713" s="164"/>
      <c r="W2713" s="164"/>
      <c r="X2713" s="11"/>
      <c r="Y2713" s="28"/>
      <c r="Z2713" s="28"/>
      <c r="AA2713" s="28"/>
      <c r="AB2713" s="28"/>
      <c r="AC2713" s="28"/>
      <c r="AD2713" s="28"/>
      <c r="AE2713" s="70"/>
      <c r="AF2713" s="36"/>
      <c r="AG2713" s="6"/>
    </row>
    <row r="2714" spans="7:33" ht="20" customHeight="1" x14ac:dyDescent="0.25">
      <c r="G2714" s="6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55"/>
      <c r="U2714" s="161"/>
      <c r="V2714" s="164"/>
      <c r="W2714" s="164"/>
      <c r="X2714" s="11"/>
      <c r="Y2714" s="28"/>
      <c r="Z2714" s="28"/>
      <c r="AA2714" s="28"/>
      <c r="AB2714" s="28"/>
      <c r="AC2714" s="28"/>
      <c r="AD2714" s="28"/>
      <c r="AE2714" s="70"/>
      <c r="AF2714" s="36"/>
      <c r="AG2714" s="6"/>
    </row>
    <row r="2715" spans="7:33" ht="20" customHeight="1" x14ac:dyDescent="0.25">
      <c r="G2715" s="6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55"/>
      <c r="U2715" s="161"/>
      <c r="V2715" s="164"/>
      <c r="W2715" s="164"/>
      <c r="X2715" s="11"/>
      <c r="Y2715" s="28"/>
      <c r="Z2715" s="28"/>
      <c r="AA2715" s="28"/>
      <c r="AB2715" s="28"/>
      <c r="AC2715" s="28"/>
      <c r="AD2715" s="28"/>
      <c r="AE2715" s="70"/>
      <c r="AF2715" s="36"/>
      <c r="AG2715" s="6"/>
    </row>
    <row r="2716" spans="7:33" ht="20" customHeight="1" x14ac:dyDescent="0.25">
      <c r="G2716" s="6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55"/>
      <c r="U2716" s="161"/>
      <c r="V2716" s="164"/>
      <c r="W2716" s="164"/>
      <c r="X2716" s="11"/>
      <c r="Y2716" s="28"/>
      <c r="Z2716" s="28"/>
      <c r="AA2716" s="28"/>
      <c r="AB2716" s="28"/>
      <c r="AC2716" s="28"/>
      <c r="AD2716" s="28"/>
      <c r="AE2716" s="70"/>
      <c r="AF2716" s="36"/>
      <c r="AG2716" s="6"/>
    </row>
    <row r="2717" spans="7:33" ht="20" customHeight="1" x14ac:dyDescent="0.25">
      <c r="G2717" s="6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55"/>
      <c r="U2717" s="161"/>
      <c r="V2717" s="164"/>
      <c r="W2717" s="164"/>
      <c r="X2717" s="11"/>
      <c r="Y2717" s="28"/>
      <c r="Z2717" s="28"/>
      <c r="AA2717" s="28"/>
      <c r="AB2717" s="28"/>
      <c r="AC2717" s="28"/>
      <c r="AD2717" s="28"/>
      <c r="AE2717" s="70"/>
      <c r="AF2717" s="36"/>
      <c r="AG2717" s="6"/>
    </row>
    <row r="2718" spans="7:33" ht="20" customHeight="1" x14ac:dyDescent="0.25">
      <c r="G2718" s="6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55"/>
      <c r="U2718" s="161"/>
      <c r="V2718" s="164"/>
      <c r="W2718" s="164"/>
      <c r="X2718" s="11"/>
      <c r="Y2718" s="28"/>
      <c r="Z2718" s="28"/>
      <c r="AA2718" s="28"/>
      <c r="AB2718" s="28"/>
      <c r="AC2718" s="28"/>
      <c r="AD2718" s="28"/>
      <c r="AE2718" s="70"/>
      <c r="AF2718" s="36"/>
      <c r="AG2718" s="6"/>
    </row>
    <row r="2719" spans="7:33" ht="20" customHeight="1" x14ac:dyDescent="0.25">
      <c r="G2719" s="6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55"/>
      <c r="U2719" s="161"/>
      <c r="V2719" s="164"/>
      <c r="W2719" s="164"/>
      <c r="X2719" s="11"/>
      <c r="Y2719" s="28"/>
      <c r="Z2719" s="28"/>
      <c r="AA2719" s="28"/>
      <c r="AB2719" s="28"/>
      <c r="AC2719" s="28"/>
      <c r="AD2719" s="28"/>
      <c r="AE2719" s="70"/>
      <c r="AF2719" s="36"/>
      <c r="AG2719" s="6"/>
    </row>
    <row r="2720" spans="7:33" ht="20" customHeight="1" x14ac:dyDescent="0.25">
      <c r="G2720" s="6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55"/>
      <c r="U2720" s="161"/>
      <c r="V2720" s="164"/>
      <c r="W2720" s="164"/>
      <c r="X2720" s="11"/>
      <c r="Y2720" s="28"/>
      <c r="Z2720" s="28"/>
      <c r="AA2720" s="28"/>
      <c r="AB2720" s="28"/>
      <c r="AC2720" s="28"/>
      <c r="AD2720" s="28"/>
      <c r="AE2720" s="70"/>
      <c r="AF2720" s="36"/>
      <c r="AG2720" s="6"/>
    </row>
    <row r="2721" spans="7:33" ht="20" customHeight="1" x14ac:dyDescent="0.25">
      <c r="G2721" s="6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55"/>
      <c r="U2721" s="161"/>
      <c r="V2721" s="164"/>
      <c r="W2721" s="164"/>
      <c r="X2721" s="11"/>
      <c r="Y2721" s="28"/>
      <c r="Z2721" s="28"/>
      <c r="AA2721" s="28"/>
      <c r="AB2721" s="28"/>
      <c r="AC2721" s="28"/>
      <c r="AD2721" s="28"/>
      <c r="AE2721" s="70"/>
      <c r="AF2721" s="36"/>
      <c r="AG2721" s="6"/>
    </row>
    <row r="2722" spans="7:33" ht="20" customHeight="1" x14ac:dyDescent="0.25">
      <c r="G2722" s="6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55"/>
      <c r="U2722" s="161"/>
      <c r="V2722" s="164"/>
      <c r="W2722" s="164"/>
      <c r="X2722" s="11"/>
      <c r="Y2722" s="28"/>
      <c r="Z2722" s="28"/>
      <c r="AA2722" s="28"/>
      <c r="AB2722" s="28"/>
      <c r="AC2722" s="28"/>
      <c r="AD2722" s="28"/>
      <c r="AE2722" s="70"/>
      <c r="AF2722" s="36"/>
      <c r="AG2722" s="6"/>
    </row>
    <row r="2723" spans="7:33" ht="20" customHeight="1" x14ac:dyDescent="0.25">
      <c r="G2723" s="6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55"/>
      <c r="U2723" s="161"/>
      <c r="V2723" s="164"/>
      <c r="W2723" s="164"/>
      <c r="X2723" s="11"/>
      <c r="Y2723" s="28"/>
      <c r="Z2723" s="28"/>
      <c r="AA2723" s="28"/>
      <c r="AB2723" s="28"/>
      <c r="AC2723" s="28"/>
      <c r="AD2723" s="28"/>
      <c r="AE2723" s="70"/>
      <c r="AF2723" s="36"/>
      <c r="AG2723" s="6"/>
    </row>
    <row r="2724" spans="7:33" ht="20" customHeight="1" x14ac:dyDescent="0.25">
      <c r="G2724" s="6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55"/>
      <c r="U2724" s="161"/>
      <c r="V2724" s="164"/>
      <c r="W2724" s="164"/>
      <c r="X2724" s="11"/>
      <c r="Y2724" s="28"/>
      <c r="Z2724" s="28"/>
      <c r="AA2724" s="28"/>
      <c r="AB2724" s="28"/>
      <c r="AC2724" s="28"/>
      <c r="AD2724" s="28"/>
      <c r="AE2724" s="70"/>
      <c r="AF2724" s="36"/>
      <c r="AG2724" s="6"/>
    </row>
    <row r="2725" spans="7:33" ht="20" customHeight="1" x14ac:dyDescent="0.25">
      <c r="G2725" s="6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55"/>
      <c r="U2725" s="161"/>
      <c r="V2725" s="164"/>
      <c r="W2725" s="164"/>
      <c r="X2725" s="11"/>
      <c r="Y2725" s="28"/>
      <c r="Z2725" s="28"/>
      <c r="AA2725" s="28"/>
      <c r="AB2725" s="28"/>
      <c r="AC2725" s="28"/>
      <c r="AD2725" s="28"/>
      <c r="AE2725" s="70"/>
      <c r="AF2725" s="36"/>
      <c r="AG2725" s="6"/>
    </row>
    <row r="2726" spans="7:33" ht="20" customHeight="1" x14ac:dyDescent="0.25">
      <c r="G2726" s="6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55"/>
      <c r="U2726" s="161"/>
      <c r="V2726" s="164"/>
      <c r="W2726" s="164"/>
      <c r="X2726" s="11"/>
      <c r="Y2726" s="28"/>
      <c r="Z2726" s="28"/>
      <c r="AA2726" s="28"/>
      <c r="AB2726" s="28"/>
      <c r="AC2726" s="28"/>
      <c r="AD2726" s="28"/>
      <c r="AE2726" s="70"/>
      <c r="AF2726" s="36"/>
      <c r="AG2726" s="6"/>
    </row>
    <row r="2727" spans="7:33" ht="20" customHeight="1" x14ac:dyDescent="0.25">
      <c r="G2727" s="6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55"/>
      <c r="U2727" s="161"/>
      <c r="V2727" s="164"/>
      <c r="W2727" s="164"/>
      <c r="X2727" s="11"/>
      <c r="Y2727" s="28"/>
      <c r="Z2727" s="28"/>
      <c r="AA2727" s="28"/>
      <c r="AB2727" s="28"/>
      <c r="AC2727" s="28"/>
      <c r="AD2727" s="28"/>
      <c r="AE2727" s="70"/>
      <c r="AF2727" s="36"/>
      <c r="AG2727" s="6"/>
    </row>
    <row r="2728" spans="7:33" ht="20" customHeight="1" x14ac:dyDescent="0.25">
      <c r="G2728" s="6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55"/>
      <c r="U2728" s="161"/>
      <c r="V2728" s="164"/>
      <c r="W2728" s="164"/>
      <c r="X2728" s="11"/>
      <c r="Y2728" s="28"/>
      <c r="Z2728" s="28"/>
      <c r="AA2728" s="28"/>
      <c r="AB2728" s="28"/>
      <c r="AC2728" s="28"/>
      <c r="AD2728" s="28"/>
      <c r="AE2728" s="70"/>
      <c r="AF2728" s="36"/>
      <c r="AG2728" s="6"/>
    </row>
    <row r="2729" spans="7:33" ht="20" customHeight="1" x14ac:dyDescent="0.25">
      <c r="G2729" s="6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55"/>
      <c r="U2729" s="161"/>
      <c r="V2729" s="164"/>
      <c r="W2729" s="164"/>
      <c r="X2729" s="11"/>
      <c r="Y2729" s="28"/>
      <c r="Z2729" s="28"/>
      <c r="AA2729" s="28"/>
      <c r="AB2729" s="28"/>
      <c r="AC2729" s="28"/>
      <c r="AD2729" s="28"/>
      <c r="AE2729" s="70"/>
      <c r="AF2729" s="36"/>
      <c r="AG2729" s="6"/>
    </row>
    <row r="2730" spans="7:33" ht="20" customHeight="1" x14ac:dyDescent="0.25">
      <c r="G2730" s="6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55"/>
      <c r="U2730" s="161"/>
      <c r="V2730" s="164"/>
      <c r="W2730" s="164"/>
      <c r="X2730" s="11"/>
      <c r="Y2730" s="28"/>
      <c r="Z2730" s="28"/>
      <c r="AA2730" s="28"/>
      <c r="AB2730" s="28"/>
      <c r="AC2730" s="28"/>
      <c r="AD2730" s="28"/>
      <c r="AE2730" s="70"/>
      <c r="AF2730" s="36"/>
      <c r="AG2730" s="6"/>
    </row>
    <row r="2731" spans="7:33" ht="20" customHeight="1" x14ac:dyDescent="0.25">
      <c r="G2731" s="6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55"/>
      <c r="U2731" s="161"/>
      <c r="V2731" s="164"/>
      <c r="W2731" s="164"/>
      <c r="X2731" s="11"/>
      <c r="Y2731" s="28"/>
      <c r="Z2731" s="28"/>
      <c r="AA2731" s="28"/>
      <c r="AB2731" s="28"/>
      <c r="AC2731" s="28"/>
      <c r="AD2731" s="28"/>
      <c r="AE2731" s="70"/>
      <c r="AF2731" s="36"/>
      <c r="AG2731" s="6"/>
    </row>
    <row r="2732" spans="7:33" ht="20" customHeight="1" x14ac:dyDescent="0.25">
      <c r="G2732" s="6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55"/>
      <c r="U2732" s="161"/>
      <c r="V2732" s="164"/>
      <c r="W2732" s="164"/>
      <c r="X2732" s="11"/>
      <c r="Y2732" s="28"/>
      <c r="Z2732" s="28"/>
      <c r="AA2732" s="28"/>
      <c r="AB2732" s="28"/>
      <c r="AC2732" s="28"/>
      <c r="AD2732" s="28"/>
      <c r="AE2732" s="70"/>
      <c r="AF2732" s="36"/>
      <c r="AG2732" s="6"/>
    </row>
    <row r="2733" spans="7:33" ht="20" customHeight="1" x14ac:dyDescent="0.25">
      <c r="G2733" s="6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55"/>
      <c r="U2733" s="161"/>
      <c r="V2733" s="164"/>
      <c r="W2733" s="164"/>
      <c r="X2733" s="11"/>
      <c r="Y2733" s="28"/>
      <c r="Z2733" s="28"/>
      <c r="AA2733" s="28"/>
      <c r="AB2733" s="28"/>
      <c r="AC2733" s="28"/>
      <c r="AD2733" s="28"/>
      <c r="AE2733" s="70"/>
      <c r="AF2733" s="36"/>
      <c r="AG2733" s="6"/>
    </row>
    <row r="2734" spans="7:33" ht="20" customHeight="1" x14ac:dyDescent="0.25">
      <c r="G2734" s="6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55"/>
      <c r="U2734" s="161"/>
      <c r="V2734" s="164"/>
      <c r="W2734" s="164"/>
      <c r="X2734" s="11"/>
      <c r="Y2734" s="28"/>
      <c r="Z2734" s="28"/>
      <c r="AA2734" s="28"/>
      <c r="AB2734" s="28"/>
      <c r="AC2734" s="28"/>
      <c r="AD2734" s="28"/>
      <c r="AE2734" s="70"/>
      <c r="AF2734" s="36"/>
      <c r="AG2734" s="6"/>
    </row>
    <row r="2735" spans="7:33" ht="20" customHeight="1" x14ac:dyDescent="0.25">
      <c r="G2735" s="6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55"/>
      <c r="U2735" s="161"/>
      <c r="V2735" s="164"/>
      <c r="W2735" s="164"/>
      <c r="X2735" s="11"/>
      <c r="Y2735" s="28"/>
      <c r="Z2735" s="28"/>
      <c r="AA2735" s="28"/>
      <c r="AB2735" s="28"/>
      <c r="AC2735" s="28"/>
      <c r="AD2735" s="28"/>
      <c r="AE2735" s="70"/>
      <c r="AF2735" s="36"/>
      <c r="AG2735" s="6"/>
    </row>
    <row r="2736" spans="7:33" ht="20" customHeight="1" x14ac:dyDescent="0.25">
      <c r="G2736" s="6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55"/>
      <c r="U2736" s="161"/>
      <c r="V2736" s="164"/>
      <c r="W2736" s="164"/>
      <c r="X2736" s="11"/>
      <c r="Y2736" s="28"/>
      <c r="Z2736" s="28"/>
      <c r="AA2736" s="28"/>
      <c r="AB2736" s="28"/>
      <c r="AC2736" s="28"/>
      <c r="AD2736" s="28"/>
      <c r="AE2736" s="70"/>
      <c r="AF2736" s="36"/>
      <c r="AG2736" s="6"/>
    </row>
    <row r="2737" spans="7:33" ht="20" customHeight="1" x14ac:dyDescent="0.25">
      <c r="G2737" s="6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55"/>
      <c r="U2737" s="161"/>
      <c r="V2737" s="164"/>
      <c r="W2737" s="164"/>
      <c r="X2737" s="11"/>
      <c r="Y2737" s="28"/>
      <c r="Z2737" s="28"/>
      <c r="AA2737" s="28"/>
      <c r="AB2737" s="28"/>
      <c r="AC2737" s="28"/>
      <c r="AD2737" s="28"/>
      <c r="AE2737" s="70"/>
      <c r="AF2737" s="36"/>
      <c r="AG2737" s="6"/>
    </row>
    <row r="2738" spans="7:33" ht="20" customHeight="1" x14ac:dyDescent="0.25">
      <c r="G2738" s="6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55"/>
      <c r="U2738" s="161"/>
      <c r="V2738" s="164"/>
      <c r="W2738" s="164"/>
      <c r="X2738" s="11"/>
      <c r="Y2738" s="28"/>
      <c r="Z2738" s="28"/>
      <c r="AA2738" s="28"/>
      <c r="AB2738" s="28"/>
      <c r="AC2738" s="28"/>
      <c r="AD2738" s="28"/>
      <c r="AE2738" s="70"/>
      <c r="AF2738" s="36"/>
      <c r="AG2738" s="6"/>
    </row>
    <row r="2739" spans="7:33" ht="20" customHeight="1" x14ac:dyDescent="0.25">
      <c r="G2739" s="6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55"/>
      <c r="U2739" s="161"/>
      <c r="V2739" s="164"/>
      <c r="W2739" s="164"/>
      <c r="X2739" s="11"/>
      <c r="Y2739" s="28"/>
      <c r="Z2739" s="28"/>
      <c r="AA2739" s="28"/>
      <c r="AB2739" s="28"/>
      <c r="AC2739" s="28"/>
      <c r="AD2739" s="28"/>
      <c r="AE2739" s="70"/>
      <c r="AF2739" s="36"/>
      <c r="AG2739" s="6"/>
    </row>
    <row r="2740" spans="7:33" ht="20" customHeight="1" x14ac:dyDescent="0.25">
      <c r="G2740" s="6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55"/>
      <c r="U2740" s="161"/>
      <c r="V2740" s="164"/>
      <c r="W2740" s="164"/>
      <c r="X2740" s="11"/>
      <c r="Y2740" s="28"/>
      <c r="Z2740" s="28"/>
      <c r="AA2740" s="28"/>
      <c r="AB2740" s="28"/>
      <c r="AC2740" s="28"/>
      <c r="AD2740" s="28"/>
      <c r="AE2740" s="70"/>
      <c r="AF2740" s="36"/>
      <c r="AG2740" s="6"/>
    </row>
    <row r="2741" spans="7:33" ht="20" customHeight="1" x14ac:dyDescent="0.25">
      <c r="G2741" s="6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55"/>
      <c r="U2741" s="161"/>
      <c r="V2741" s="164"/>
      <c r="W2741" s="164"/>
      <c r="X2741" s="11"/>
      <c r="Y2741" s="28"/>
      <c r="Z2741" s="28"/>
      <c r="AA2741" s="28"/>
      <c r="AB2741" s="28"/>
      <c r="AC2741" s="28"/>
      <c r="AD2741" s="28"/>
      <c r="AE2741" s="70"/>
      <c r="AF2741" s="36"/>
      <c r="AG2741" s="6"/>
    </row>
    <row r="2742" spans="7:33" ht="20" customHeight="1" x14ac:dyDescent="0.25">
      <c r="G2742" s="6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55"/>
      <c r="U2742" s="161"/>
      <c r="V2742" s="164"/>
      <c r="W2742" s="164"/>
      <c r="X2742" s="11"/>
      <c r="Y2742" s="28"/>
      <c r="Z2742" s="28"/>
      <c r="AA2742" s="28"/>
      <c r="AB2742" s="28"/>
      <c r="AC2742" s="28"/>
      <c r="AD2742" s="28"/>
      <c r="AE2742" s="70"/>
      <c r="AF2742" s="36"/>
      <c r="AG2742" s="6"/>
    </row>
    <row r="2743" spans="7:33" ht="20" customHeight="1" x14ac:dyDescent="0.25">
      <c r="G2743" s="6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55"/>
      <c r="U2743" s="161"/>
      <c r="V2743" s="164"/>
      <c r="W2743" s="164"/>
      <c r="X2743" s="11"/>
      <c r="Y2743" s="28"/>
      <c r="Z2743" s="28"/>
      <c r="AA2743" s="28"/>
      <c r="AB2743" s="28"/>
      <c r="AC2743" s="28"/>
      <c r="AD2743" s="28"/>
      <c r="AE2743" s="70"/>
      <c r="AF2743" s="36"/>
      <c r="AG2743" s="6"/>
    </row>
    <row r="2744" spans="7:33" ht="20" customHeight="1" x14ac:dyDescent="0.25">
      <c r="G2744" s="6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55"/>
      <c r="U2744" s="161"/>
      <c r="V2744" s="164"/>
      <c r="W2744" s="164"/>
      <c r="X2744" s="11"/>
      <c r="Y2744" s="28"/>
      <c r="Z2744" s="28"/>
      <c r="AA2744" s="28"/>
      <c r="AB2744" s="28"/>
      <c r="AC2744" s="28"/>
      <c r="AD2744" s="28"/>
      <c r="AE2744" s="70"/>
      <c r="AF2744" s="36"/>
      <c r="AG2744" s="6"/>
    </row>
    <row r="2745" spans="7:33" ht="20" customHeight="1" x14ac:dyDescent="0.25">
      <c r="G2745" s="6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55"/>
      <c r="U2745" s="161"/>
      <c r="V2745" s="164"/>
      <c r="W2745" s="164"/>
      <c r="X2745" s="11"/>
      <c r="Y2745" s="28"/>
      <c r="Z2745" s="28"/>
      <c r="AA2745" s="28"/>
      <c r="AB2745" s="28"/>
      <c r="AC2745" s="28"/>
      <c r="AD2745" s="28"/>
      <c r="AE2745" s="70"/>
      <c r="AF2745" s="36"/>
      <c r="AG2745" s="6"/>
    </row>
    <row r="2746" spans="7:33" ht="20" customHeight="1" x14ac:dyDescent="0.25">
      <c r="G2746" s="6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55"/>
      <c r="U2746" s="161"/>
      <c r="V2746" s="164"/>
      <c r="W2746" s="164"/>
      <c r="X2746" s="11"/>
      <c r="Y2746" s="28"/>
      <c r="Z2746" s="28"/>
      <c r="AA2746" s="28"/>
      <c r="AB2746" s="28"/>
      <c r="AC2746" s="28"/>
      <c r="AD2746" s="28"/>
      <c r="AE2746" s="70"/>
      <c r="AF2746" s="36"/>
      <c r="AG2746" s="6"/>
    </row>
    <row r="2747" spans="7:33" ht="20" customHeight="1" x14ac:dyDescent="0.25">
      <c r="G2747" s="6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55"/>
      <c r="U2747" s="161"/>
      <c r="V2747" s="164"/>
      <c r="W2747" s="164"/>
      <c r="X2747" s="11"/>
      <c r="Y2747" s="28"/>
      <c r="Z2747" s="28"/>
      <c r="AA2747" s="28"/>
      <c r="AB2747" s="28"/>
      <c r="AC2747" s="28"/>
      <c r="AD2747" s="28"/>
      <c r="AE2747" s="70"/>
      <c r="AF2747" s="36"/>
      <c r="AG2747" s="6"/>
    </row>
    <row r="2748" spans="7:33" ht="20" customHeight="1" x14ac:dyDescent="0.25">
      <c r="G2748" s="6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55"/>
      <c r="U2748" s="161"/>
      <c r="V2748" s="164"/>
      <c r="W2748" s="164"/>
      <c r="X2748" s="11"/>
      <c r="Y2748" s="28"/>
      <c r="Z2748" s="28"/>
      <c r="AA2748" s="28"/>
      <c r="AB2748" s="28"/>
      <c r="AC2748" s="28"/>
      <c r="AD2748" s="28"/>
      <c r="AE2748" s="70"/>
      <c r="AF2748" s="36"/>
      <c r="AG2748" s="6"/>
    </row>
    <row r="2749" spans="7:33" ht="20" customHeight="1" x14ac:dyDescent="0.25">
      <c r="G2749" s="6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55"/>
      <c r="U2749" s="161"/>
      <c r="V2749" s="164"/>
      <c r="W2749" s="164"/>
      <c r="X2749" s="11"/>
      <c r="Y2749" s="28"/>
      <c r="Z2749" s="28"/>
      <c r="AA2749" s="28"/>
      <c r="AB2749" s="28"/>
      <c r="AC2749" s="28"/>
      <c r="AD2749" s="28"/>
      <c r="AE2749" s="70"/>
      <c r="AF2749" s="36"/>
      <c r="AG2749" s="6"/>
    </row>
    <row r="2750" spans="7:33" ht="20" customHeight="1" x14ac:dyDescent="0.25">
      <c r="G2750" s="6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55"/>
      <c r="U2750" s="161"/>
      <c r="V2750" s="164"/>
      <c r="W2750" s="164"/>
      <c r="X2750" s="11"/>
      <c r="Y2750" s="28"/>
      <c r="Z2750" s="28"/>
      <c r="AA2750" s="28"/>
      <c r="AB2750" s="28"/>
      <c r="AC2750" s="28"/>
      <c r="AD2750" s="28"/>
      <c r="AE2750" s="70"/>
      <c r="AF2750" s="36"/>
      <c r="AG2750" s="6"/>
    </row>
    <row r="2751" spans="7:33" ht="20" customHeight="1" x14ac:dyDescent="0.25">
      <c r="G2751" s="6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55"/>
      <c r="U2751" s="161"/>
      <c r="V2751" s="164"/>
      <c r="W2751" s="164"/>
      <c r="X2751" s="11"/>
      <c r="Y2751" s="28"/>
      <c r="Z2751" s="28"/>
      <c r="AA2751" s="28"/>
      <c r="AB2751" s="28"/>
      <c r="AC2751" s="28"/>
      <c r="AD2751" s="28"/>
      <c r="AE2751" s="70"/>
      <c r="AF2751" s="36"/>
      <c r="AG2751" s="6"/>
    </row>
    <row r="2752" spans="7:33" ht="20" customHeight="1" x14ac:dyDescent="0.25">
      <c r="G2752" s="6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55"/>
      <c r="U2752" s="161"/>
      <c r="V2752" s="164"/>
      <c r="W2752" s="164"/>
      <c r="X2752" s="11"/>
      <c r="Y2752" s="28"/>
      <c r="Z2752" s="28"/>
      <c r="AA2752" s="28"/>
      <c r="AB2752" s="28"/>
      <c r="AC2752" s="28"/>
      <c r="AD2752" s="28"/>
      <c r="AE2752" s="70"/>
      <c r="AF2752" s="36"/>
      <c r="AG2752" s="6"/>
    </row>
    <row r="2753" spans="7:33" ht="20" customHeight="1" x14ac:dyDescent="0.25">
      <c r="G2753" s="6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55"/>
      <c r="U2753" s="161"/>
      <c r="V2753" s="164"/>
      <c r="W2753" s="164"/>
      <c r="X2753" s="11"/>
      <c r="Y2753" s="28"/>
      <c r="Z2753" s="28"/>
      <c r="AA2753" s="28"/>
      <c r="AB2753" s="28"/>
      <c r="AC2753" s="28"/>
      <c r="AD2753" s="28"/>
      <c r="AE2753" s="70"/>
      <c r="AF2753" s="36"/>
      <c r="AG2753" s="6"/>
    </row>
    <row r="2754" spans="7:33" ht="20" customHeight="1" x14ac:dyDescent="0.25">
      <c r="G2754" s="6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55"/>
      <c r="U2754" s="161"/>
      <c r="V2754" s="164"/>
      <c r="W2754" s="164"/>
      <c r="X2754" s="11"/>
      <c r="Y2754" s="28"/>
      <c r="Z2754" s="28"/>
      <c r="AA2754" s="28"/>
      <c r="AB2754" s="28"/>
      <c r="AC2754" s="28"/>
      <c r="AD2754" s="28"/>
      <c r="AE2754" s="70"/>
      <c r="AF2754" s="36"/>
      <c r="AG2754" s="6"/>
    </row>
    <row r="2755" spans="7:33" ht="20" customHeight="1" x14ac:dyDescent="0.25">
      <c r="G2755" s="6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55"/>
      <c r="U2755" s="161"/>
      <c r="V2755" s="164"/>
      <c r="W2755" s="164"/>
      <c r="X2755" s="11"/>
      <c r="Y2755" s="28"/>
      <c r="Z2755" s="28"/>
      <c r="AA2755" s="28"/>
      <c r="AB2755" s="28"/>
      <c r="AC2755" s="28"/>
      <c r="AD2755" s="28"/>
      <c r="AE2755" s="70"/>
      <c r="AF2755" s="36"/>
      <c r="AG2755" s="6"/>
    </row>
    <row r="2756" spans="7:33" ht="20" customHeight="1" x14ac:dyDescent="0.25">
      <c r="G2756" s="6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55"/>
      <c r="U2756" s="161"/>
      <c r="V2756" s="164"/>
      <c r="W2756" s="164"/>
      <c r="X2756" s="11"/>
      <c r="Y2756" s="28"/>
      <c r="Z2756" s="28"/>
      <c r="AA2756" s="28"/>
      <c r="AB2756" s="28"/>
      <c r="AC2756" s="28"/>
      <c r="AD2756" s="28"/>
      <c r="AE2756" s="70"/>
      <c r="AF2756" s="36"/>
      <c r="AG2756" s="6"/>
    </row>
    <row r="2757" spans="7:33" ht="20" customHeight="1" x14ac:dyDescent="0.25">
      <c r="G2757" s="6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55"/>
      <c r="U2757" s="161"/>
      <c r="V2757" s="164"/>
      <c r="W2757" s="164"/>
      <c r="X2757" s="11"/>
      <c r="Y2757" s="28"/>
      <c r="Z2757" s="28"/>
      <c r="AA2757" s="28"/>
      <c r="AB2757" s="28"/>
      <c r="AC2757" s="28"/>
      <c r="AD2757" s="28"/>
      <c r="AE2757" s="70"/>
      <c r="AF2757" s="36"/>
      <c r="AG2757" s="6"/>
    </row>
    <row r="2758" spans="7:33" ht="20" customHeight="1" x14ac:dyDescent="0.25">
      <c r="G2758" s="6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55"/>
      <c r="U2758" s="161"/>
      <c r="V2758" s="164"/>
      <c r="W2758" s="164"/>
      <c r="X2758" s="11"/>
      <c r="Y2758" s="28"/>
      <c r="Z2758" s="28"/>
      <c r="AA2758" s="28"/>
      <c r="AB2758" s="28"/>
      <c r="AC2758" s="28"/>
      <c r="AD2758" s="28"/>
      <c r="AE2758" s="70"/>
      <c r="AF2758" s="36"/>
      <c r="AG2758" s="6"/>
    </row>
    <row r="2759" spans="7:33" ht="20" customHeight="1" x14ac:dyDescent="0.25">
      <c r="G2759" s="6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55"/>
      <c r="U2759" s="161"/>
      <c r="V2759" s="164"/>
      <c r="W2759" s="164"/>
      <c r="X2759" s="11"/>
      <c r="Y2759" s="28"/>
      <c r="Z2759" s="28"/>
      <c r="AA2759" s="28"/>
      <c r="AB2759" s="28"/>
      <c r="AC2759" s="28"/>
      <c r="AD2759" s="28"/>
      <c r="AE2759" s="70"/>
      <c r="AF2759" s="36"/>
      <c r="AG2759" s="6"/>
    </row>
    <row r="2760" spans="7:33" ht="20" customHeight="1" x14ac:dyDescent="0.25">
      <c r="G2760" s="6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55"/>
      <c r="U2760" s="161"/>
      <c r="V2760" s="164"/>
      <c r="W2760" s="164"/>
      <c r="X2760" s="11"/>
      <c r="Y2760" s="28"/>
      <c r="Z2760" s="28"/>
      <c r="AA2760" s="28"/>
      <c r="AB2760" s="28"/>
      <c r="AC2760" s="28"/>
      <c r="AD2760" s="28"/>
      <c r="AE2760" s="70"/>
      <c r="AF2760" s="36"/>
      <c r="AG2760" s="6"/>
    </row>
    <row r="2761" spans="7:33" ht="20" customHeight="1" x14ac:dyDescent="0.25">
      <c r="G2761" s="6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55"/>
      <c r="U2761" s="161"/>
      <c r="V2761" s="164"/>
      <c r="W2761" s="164"/>
      <c r="X2761" s="11"/>
      <c r="Y2761" s="28"/>
      <c r="Z2761" s="28"/>
      <c r="AA2761" s="28"/>
      <c r="AB2761" s="28"/>
      <c r="AC2761" s="28"/>
      <c r="AD2761" s="28"/>
      <c r="AE2761" s="70"/>
      <c r="AF2761" s="36"/>
      <c r="AG2761" s="6"/>
    </row>
    <row r="2762" spans="7:33" ht="20" customHeight="1" x14ac:dyDescent="0.25">
      <c r="G2762" s="6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55"/>
      <c r="U2762" s="161"/>
      <c r="V2762" s="164"/>
      <c r="W2762" s="164"/>
      <c r="X2762" s="11"/>
      <c r="Y2762" s="28"/>
      <c r="Z2762" s="28"/>
      <c r="AA2762" s="28"/>
      <c r="AB2762" s="28"/>
      <c r="AC2762" s="28"/>
      <c r="AD2762" s="28"/>
      <c r="AE2762" s="70"/>
      <c r="AF2762" s="36"/>
      <c r="AG2762" s="6"/>
    </row>
    <row r="2763" spans="7:33" ht="20" customHeight="1" x14ac:dyDescent="0.25">
      <c r="G2763" s="6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55"/>
      <c r="U2763" s="161"/>
      <c r="V2763" s="164"/>
      <c r="W2763" s="164"/>
      <c r="X2763" s="11"/>
      <c r="Y2763" s="28"/>
      <c r="Z2763" s="28"/>
      <c r="AA2763" s="28"/>
      <c r="AB2763" s="28"/>
      <c r="AC2763" s="28"/>
      <c r="AD2763" s="28"/>
      <c r="AE2763" s="70"/>
      <c r="AF2763" s="36"/>
      <c r="AG2763" s="6"/>
    </row>
    <row r="2764" spans="7:33" ht="20" customHeight="1" x14ac:dyDescent="0.25">
      <c r="G2764" s="6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55"/>
      <c r="U2764" s="161"/>
      <c r="V2764" s="164"/>
      <c r="W2764" s="164"/>
      <c r="X2764" s="11"/>
      <c r="Y2764" s="28"/>
      <c r="Z2764" s="28"/>
      <c r="AA2764" s="28"/>
      <c r="AB2764" s="28"/>
      <c r="AC2764" s="28"/>
      <c r="AD2764" s="28"/>
      <c r="AE2764" s="70"/>
      <c r="AF2764" s="36"/>
      <c r="AG2764" s="6"/>
    </row>
    <row r="2765" spans="7:33" ht="20" customHeight="1" x14ac:dyDescent="0.25">
      <c r="G2765" s="6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55"/>
      <c r="U2765" s="161"/>
      <c r="V2765" s="164"/>
      <c r="W2765" s="164"/>
      <c r="X2765" s="11"/>
      <c r="Y2765" s="28"/>
      <c r="Z2765" s="28"/>
      <c r="AA2765" s="28"/>
      <c r="AB2765" s="28"/>
      <c r="AC2765" s="28"/>
      <c r="AD2765" s="28"/>
      <c r="AE2765" s="70"/>
      <c r="AF2765" s="36"/>
      <c r="AG2765" s="6"/>
    </row>
    <row r="2766" spans="7:33" ht="20" customHeight="1" x14ac:dyDescent="0.25">
      <c r="G2766" s="6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55"/>
      <c r="U2766" s="161"/>
      <c r="V2766" s="164"/>
      <c r="W2766" s="164"/>
      <c r="X2766" s="11"/>
      <c r="Y2766" s="28"/>
      <c r="Z2766" s="28"/>
      <c r="AA2766" s="28"/>
      <c r="AB2766" s="28"/>
      <c r="AC2766" s="28"/>
      <c r="AD2766" s="28"/>
      <c r="AE2766" s="70"/>
      <c r="AF2766" s="36"/>
      <c r="AG2766" s="6"/>
    </row>
    <row r="2767" spans="7:33" ht="20" customHeight="1" x14ac:dyDescent="0.25">
      <c r="G2767" s="6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55"/>
      <c r="U2767" s="161"/>
      <c r="V2767" s="164"/>
      <c r="W2767" s="164"/>
      <c r="X2767" s="11"/>
      <c r="Y2767" s="28"/>
      <c r="Z2767" s="28"/>
      <c r="AA2767" s="28"/>
      <c r="AB2767" s="28"/>
      <c r="AC2767" s="28"/>
      <c r="AD2767" s="28"/>
      <c r="AE2767" s="70"/>
      <c r="AF2767" s="36"/>
      <c r="AG2767" s="6"/>
    </row>
    <row r="2768" spans="7:33" ht="20" customHeight="1" x14ac:dyDescent="0.25">
      <c r="G2768" s="6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55"/>
      <c r="U2768" s="161"/>
      <c r="V2768" s="164"/>
      <c r="W2768" s="164"/>
      <c r="X2768" s="11"/>
      <c r="Y2768" s="28"/>
      <c r="Z2768" s="28"/>
      <c r="AA2768" s="28"/>
      <c r="AB2768" s="28"/>
      <c r="AC2768" s="28"/>
      <c r="AD2768" s="28"/>
      <c r="AE2768" s="70"/>
      <c r="AF2768" s="36"/>
      <c r="AG2768" s="6"/>
    </row>
    <row r="2769" spans="7:33" ht="20" customHeight="1" x14ac:dyDescent="0.25">
      <c r="G2769" s="6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55"/>
      <c r="U2769" s="161"/>
      <c r="V2769" s="164"/>
      <c r="W2769" s="164"/>
      <c r="X2769" s="11"/>
      <c r="Y2769" s="28"/>
      <c r="Z2769" s="28"/>
      <c r="AA2769" s="28"/>
      <c r="AB2769" s="28"/>
      <c r="AC2769" s="28"/>
      <c r="AD2769" s="28"/>
      <c r="AE2769" s="70"/>
      <c r="AF2769" s="36"/>
      <c r="AG2769" s="6"/>
    </row>
    <row r="2770" spans="7:33" ht="20" customHeight="1" x14ac:dyDescent="0.25">
      <c r="G2770" s="6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55"/>
      <c r="U2770" s="161"/>
      <c r="V2770" s="164"/>
      <c r="W2770" s="164"/>
      <c r="X2770" s="11"/>
      <c r="Y2770" s="28"/>
      <c r="Z2770" s="28"/>
      <c r="AA2770" s="28"/>
      <c r="AB2770" s="28"/>
      <c r="AC2770" s="28"/>
      <c r="AD2770" s="28"/>
      <c r="AE2770" s="70"/>
      <c r="AF2770" s="36"/>
      <c r="AG2770" s="6"/>
    </row>
    <row r="2771" spans="7:33" ht="20" customHeight="1" x14ac:dyDescent="0.25">
      <c r="G2771" s="6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55"/>
      <c r="U2771" s="161"/>
      <c r="V2771" s="164"/>
      <c r="W2771" s="164"/>
      <c r="X2771" s="11"/>
      <c r="Y2771" s="28"/>
      <c r="Z2771" s="28"/>
      <c r="AA2771" s="28"/>
      <c r="AB2771" s="28"/>
      <c r="AC2771" s="28"/>
      <c r="AD2771" s="28"/>
      <c r="AE2771" s="70"/>
      <c r="AF2771" s="36"/>
      <c r="AG2771" s="6"/>
    </row>
    <row r="2772" spans="7:33" ht="20" customHeight="1" x14ac:dyDescent="0.25">
      <c r="G2772" s="6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55"/>
      <c r="U2772" s="161"/>
      <c r="V2772" s="164"/>
      <c r="W2772" s="164"/>
      <c r="X2772" s="11"/>
      <c r="Y2772" s="28"/>
      <c r="Z2772" s="28"/>
      <c r="AA2772" s="28"/>
      <c r="AB2772" s="28"/>
      <c r="AC2772" s="28"/>
      <c r="AD2772" s="28"/>
      <c r="AE2772" s="70"/>
      <c r="AF2772" s="36"/>
      <c r="AG2772" s="6"/>
    </row>
    <row r="2773" spans="7:33" ht="20" customHeight="1" x14ac:dyDescent="0.25">
      <c r="G2773" s="6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55"/>
      <c r="U2773" s="161"/>
      <c r="V2773" s="164"/>
      <c r="W2773" s="164"/>
      <c r="X2773" s="11"/>
      <c r="Y2773" s="28"/>
      <c r="Z2773" s="28"/>
      <c r="AA2773" s="28"/>
      <c r="AB2773" s="28"/>
      <c r="AC2773" s="28"/>
      <c r="AD2773" s="28"/>
      <c r="AE2773" s="70"/>
      <c r="AF2773" s="36"/>
      <c r="AG2773" s="6"/>
    </row>
    <row r="2774" spans="7:33" ht="20" customHeight="1" x14ac:dyDescent="0.25">
      <c r="G2774" s="6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55"/>
      <c r="U2774" s="161"/>
      <c r="V2774" s="164"/>
      <c r="W2774" s="164"/>
      <c r="X2774" s="11"/>
      <c r="Y2774" s="28"/>
      <c r="Z2774" s="28"/>
      <c r="AA2774" s="28"/>
      <c r="AB2774" s="28"/>
      <c r="AC2774" s="28"/>
      <c r="AD2774" s="28"/>
      <c r="AE2774" s="70"/>
      <c r="AF2774" s="36"/>
      <c r="AG2774" s="6"/>
    </row>
    <row r="2775" spans="7:33" ht="20" customHeight="1" x14ac:dyDescent="0.25">
      <c r="G2775" s="6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55"/>
      <c r="U2775" s="161"/>
      <c r="V2775" s="164"/>
      <c r="W2775" s="164"/>
      <c r="X2775" s="11"/>
      <c r="Y2775" s="28"/>
      <c r="Z2775" s="28"/>
      <c r="AA2775" s="28"/>
      <c r="AB2775" s="28"/>
      <c r="AC2775" s="28"/>
      <c r="AD2775" s="28"/>
      <c r="AE2775" s="70"/>
      <c r="AF2775" s="36"/>
      <c r="AG2775" s="6"/>
    </row>
    <row r="2776" spans="7:33" ht="20" customHeight="1" x14ac:dyDescent="0.25">
      <c r="G2776" s="6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55"/>
      <c r="U2776" s="161"/>
      <c r="V2776" s="164"/>
      <c r="W2776" s="164"/>
      <c r="X2776" s="11"/>
      <c r="Y2776" s="28"/>
      <c r="Z2776" s="28"/>
      <c r="AA2776" s="28"/>
      <c r="AB2776" s="28"/>
      <c r="AC2776" s="28"/>
      <c r="AD2776" s="28"/>
      <c r="AE2776" s="70"/>
      <c r="AF2776" s="36"/>
      <c r="AG2776" s="6"/>
    </row>
    <row r="2777" spans="7:33" ht="20" customHeight="1" x14ac:dyDescent="0.25">
      <c r="G2777" s="6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55"/>
      <c r="U2777" s="161"/>
      <c r="V2777" s="164"/>
      <c r="W2777" s="164"/>
      <c r="X2777" s="11"/>
      <c r="Y2777" s="28"/>
      <c r="Z2777" s="28"/>
      <c r="AA2777" s="28"/>
      <c r="AB2777" s="28"/>
      <c r="AC2777" s="28"/>
      <c r="AD2777" s="28"/>
      <c r="AE2777" s="70"/>
      <c r="AF2777" s="36"/>
      <c r="AG2777" s="6"/>
    </row>
    <row r="2778" spans="7:33" ht="20" customHeight="1" x14ac:dyDescent="0.25">
      <c r="G2778" s="6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55"/>
      <c r="U2778" s="161"/>
      <c r="V2778" s="164"/>
      <c r="W2778" s="164"/>
      <c r="X2778" s="11"/>
      <c r="Y2778" s="28"/>
      <c r="Z2778" s="28"/>
      <c r="AA2778" s="28"/>
      <c r="AB2778" s="28"/>
      <c r="AC2778" s="28"/>
      <c r="AD2778" s="28"/>
      <c r="AE2778" s="70"/>
      <c r="AF2778" s="36"/>
      <c r="AG2778" s="6"/>
    </row>
    <row r="2779" spans="7:33" ht="20" customHeight="1" x14ac:dyDescent="0.25">
      <c r="G2779" s="6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55"/>
      <c r="U2779" s="161"/>
      <c r="V2779" s="164"/>
      <c r="W2779" s="164"/>
      <c r="X2779" s="11"/>
      <c r="Y2779" s="28"/>
      <c r="Z2779" s="28"/>
      <c r="AA2779" s="28"/>
      <c r="AB2779" s="28"/>
      <c r="AC2779" s="28"/>
      <c r="AD2779" s="28"/>
      <c r="AE2779" s="70"/>
      <c r="AF2779" s="36"/>
      <c r="AG2779" s="6"/>
    </row>
    <row r="2780" spans="7:33" ht="20" customHeight="1" x14ac:dyDescent="0.25">
      <c r="G2780" s="6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55"/>
      <c r="U2780" s="161"/>
      <c r="V2780" s="164"/>
      <c r="W2780" s="164"/>
      <c r="X2780" s="11"/>
      <c r="Y2780" s="28"/>
      <c r="Z2780" s="28"/>
      <c r="AA2780" s="28"/>
      <c r="AB2780" s="28"/>
      <c r="AC2780" s="28"/>
      <c r="AD2780" s="28"/>
      <c r="AE2780" s="70"/>
      <c r="AF2780" s="36"/>
      <c r="AG2780" s="6"/>
    </row>
    <row r="2781" spans="7:33" ht="20" customHeight="1" x14ac:dyDescent="0.25">
      <c r="G2781" s="6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55"/>
      <c r="U2781" s="161"/>
      <c r="V2781" s="164"/>
      <c r="W2781" s="164"/>
      <c r="X2781" s="11"/>
      <c r="Y2781" s="28"/>
      <c r="Z2781" s="28"/>
      <c r="AA2781" s="28"/>
      <c r="AB2781" s="28"/>
      <c r="AC2781" s="28"/>
      <c r="AD2781" s="28"/>
      <c r="AE2781" s="70"/>
      <c r="AF2781" s="36"/>
      <c r="AG2781" s="6"/>
    </row>
    <row r="2782" spans="7:33" ht="20" customHeight="1" x14ac:dyDescent="0.25">
      <c r="G2782" s="6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55"/>
      <c r="U2782" s="161"/>
      <c r="V2782" s="164"/>
      <c r="W2782" s="164"/>
      <c r="X2782" s="11"/>
      <c r="Y2782" s="28"/>
      <c r="Z2782" s="28"/>
      <c r="AA2782" s="28"/>
      <c r="AB2782" s="28"/>
      <c r="AC2782" s="28"/>
      <c r="AD2782" s="28"/>
      <c r="AE2782" s="70"/>
      <c r="AF2782" s="36"/>
      <c r="AG2782" s="6"/>
    </row>
    <row r="2783" spans="7:33" ht="20" customHeight="1" x14ac:dyDescent="0.25">
      <c r="G2783" s="6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55"/>
      <c r="U2783" s="161"/>
      <c r="V2783" s="164"/>
      <c r="W2783" s="164"/>
      <c r="X2783" s="11"/>
      <c r="Y2783" s="28"/>
      <c r="Z2783" s="28"/>
      <c r="AA2783" s="28"/>
      <c r="AB2783" s="28"/>
      <c r="AC2783" s="28"/>
      <c r="AD2783" s="28"/>
      <c r="AE2783" s="70"/>
      <c r="AF2783" s="36"/>
      <c r="AG2783" s="6"/>
    </row>
    <row r="2784" spans="7:33" ht="20" customHeight="1" x14ac:dyDescent="0.25">
      <c r="G2784" s="6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55"/>
      <c r="U2784" s="161"/>
      <c r="V2784" s="164"/>
      <c r="W2784" s="164"/>
      <c r="X2784" s="11"/>
      <c r="Y2784" s="28"/>
      <c r="Z2784" s="28"/>
      <c r="AA2784" s="28"/>
      <c r="AB2784" s="28"/>
      <c r="AC2784" s="28"/>
      <c r="AD2784" s="28"/>
      <c r="AE2784" s="70"/>
      <c r="AF2784" s="36"/>
      <c r="AG2784" s="6"/>
    </row>
    <row r="2785" spans="7:33" ht="20" customHeight="1" x14ac:dyDescent="0.25">
      <c r="G2785" s="6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55"/>
      <c r="U2785" s="161"/>
      <c r="V2785" s="164"/>
      <c r="W2785" s="164"/>
      <c r="X2785" s="11"/>
      <c r="Y2785" s="28"/>
      <c r="Z2785" s="28"/>
      <c r="AA2785" s="28"/>
      <c r="AB2785" s="28"/>
      <c r="AC2785" s="28"/>
      <c r="AD2785" s="28"/>
      <c r="AE2785" s="70"/>
      <c r="AF2785" s="36"/>
      <c r="AG2785" s="6"/>
    </row>
    <row r="2786" spans="7:33" ht="20" customHeight="1" x14ac:dyDescent="0.25">
      <c r="G2786" s="6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55"/>
      <c r="U2786" s="161"/>
      <c r="V2786" s="164"/>
      <c r="W2786" s="164"/>
      <c r="X2786" s="11"/>
      <c r="Y2786" s="28"/>
      <c r="Z2786" s="28"/>
      <c r="AA2786" s="28"/>
      <c r="AB2786" s="28"/>
      <c r="AC2786" s="28"/>
      <c r="AD2786" s="28"/>
      <c r="AE2786" s="70"/>
      <c r="AF2786" s="36"/>
      <c r="AG2786" s="6"/>
    </row>
    <row r="2787" spans="7:33" ht="20" customHeight="1" x14ac:dyDescent="0.25">
      <c r="G2787" s="6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55"/>
      <c r="U2787" s="161"/>
      <c r="V2787" s="164"/>
      <c r="W2787" s="164"/>
      <c r="X2787" s="11"/>
      <c r="Y2787" s="28"/>
      <c r="Z2787" s="28"/>
      <c r="AA2787" s="28"/>
      <c r="AB2787" s="28"/>
      <c r="AC2787" s="28"/>
      <c r="AD2787" s="28"/>
      <c r="AE2787" s="70"/>
      <c r="AF2787" s="36"/>
      <c r="AG2787" s="6"/>
    </row>
    <row r="2788" spans="7:33" ht="20" customHeight="1" x14ac:dyDescent="0.25">
      <c r="G2788" s="6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55"/>
      <c r="U2788" s="161"/>
      <c r="V2788" s="164"/>
      <c r="W2788" s="164"/>
      <c r="X2788" s="11"/>
      <c r="Y2788" s="28"/>
      <c r="Z2788" s="28"/>
      <c r="AA2788" s="28"/>
      <c r="AB2788" s="28"/>
      <c r="AC2788" s="28"/>
      <c r="AD2788" s="28"/>
      <c r="AE2788" s="70"/>
      <c r="AF2788" s="36"/>
      <c r="AG2788" s="6"/>
    </row>
    <row r="2789" spans="7:33" ht="20" customHeight="1" x14ac:dyDescent="0.25">
      <c r="G2789" s="6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55"/>
      <c r="U2789" s="161"/>
      <c r="V2789" s="164"/>
      <c r="W2789" s="164"/>
      <c r="X2789" s="11"/>
      <c r="Y2789" s="28"/>
      <c r="Z2789" s="28"/>
      <c r="AA2789" s="28"/>
      <c r="AB2789" s="28"/>
      <c r="AC2789" s="28"/>
      <c r="AD2789" s="28"/>
      <c r="AE2789" s="70"/>
      <c r="AF2789" s="36"/>
      <c r="AG2789" s="6"/>
    </row>
    <row r="2790" spans="7:33" ht="20" customHeight="1" x14ac:dyDescent="0.25">
      <c r="G2790" s="6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55"/>
      <c r="U2790" s="161"/>
      <c r="V2790" s="164"/>
      <c r="W2790" s="164"/>
      <c r="X2790" s="11"/>
      <c r="Y2790" s="28"/>
      <c r="Z2790" s="28"/>
      <c r="AA2790" s="28"/>
      <c r="AB2790" s="28"/>
      <c r="AC2790" s="28"/>
      <c r="AD2790" s="28"/>
      <c r="AE2790" s="70"/>
      <c r="AF2790" s="36"/>
      <c r="AG2790" s="6"/>
    </row>
    <row r="2791" spans="7:33" ht="20" customHeight="1" x14ac:dyDescent="0.25">
      <c r="G2791" s="6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55"/>
      <c r="U2791" s="161"/>
      <c r="V2791" s="164"/>
      <c r="W2791" s="164"/>
      <c r="X2791" s="11"/>
      <c r="Y2791" s="28"/>
      <c r="Z2791" s="28"/>
      <c r="AA2791" s="28"/>
      <c r="AB2791" s="28"/>
      <c r="AC2791" s="28"/>
      <c r="AD2791" s="28"/>
      <c r="AE2791" s="70"/>
      <c r="AF2791" s="36"/>
      <c r="AG2791" s="6"/>
    </row>
    <row r="2792" spans="7:33" ht="20" customHeight="1" x14ac:dyDescent="0.25">
      <c r="G2792" s="6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55"/>
      <c r="U2792" s="161"/>
      <c r="V2792" s="164"/>
      <c r="W2792" s="164"/>
      <c r="X2792" s="11"/>
      <c r="Y2792" s="28"/>
      <c r="Z2792" s="28"/>
      <c r="AA2792" s="28"/>
      <c r="AB2792" s="28"/>
      <c r="AC2792" s="28"/>
      <c r="AD2792" s="28"/>
      <c r="AE2792" s="70"/>
      <c r="AF2792" s="36"/>
      <c r="AG2792" s="6"/>
    </row>
    <row r="2793" spans="7:33" ht="20" customHeight="1" x14ac:dyDescent="0.25">
      <c r="G2793" s="6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55"/>
      <c r="U2793" s="161"/>
      <c r="V2793" s="164"/>
      <c r="W2793" s="164"/>
      <c r="X2793" s="11"/>
      <c r="Y2793" s="28"/>
      <c r="Z2793" s="28"/>
      <c r="AA2793" s="28"/>
      <c r="AB2793" s="28"/>
      <c r="AC2793" s="28"/>
      <c r="AD2793" s="28"/>
      <c r="AE2793" s="70"/>
      <c r="AF2793" s="36"/>
      <c r="AG2793" s="6"/>
    </row>
    <row r="2794" spans="7:33" ht="20" customHeight="1" x14ac:dyDescent="0.25">
      <c r="G2794" s="6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55"/>
      <c r="U2794" s="161"/>
      <c r="V2794" s="164"/>
      <c r="W2794" s="164"/>
      <c r="X2794" s="11"/>
      <c r="Y2794" s="28"/>
      <c r="Z2794" s="28"/>
      <c r="AA2794" s="28"/>
      <c r="AB2794" s="28"/>
      <c r="AC2794" s="28"/>
      <c r="AD2794" s="28"/>
      <c r="AE2794" s="70"/>
      <c r="AF2794" s="36"/>
      <c r="AG2794" s="6"/>
    </row>
    <row r="2795" spans="7:33" ht="20" customHeight="1" x14ac:dyDescent="0.25">
      <c r="G2795" s="6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55"/>
      <c r="U2795" s="161"/>
      <c r="V2795" s="164"/>
      <c r="W2795" s="164"/>
      <c r="X2795" s="11"/>
      <c r="Y2795" s="28"/>
      <c r="Z2795" s="28"/>
      <c r="AA2795" s="28"/>
      <c r="AB2795" s="28"/>
      <c r="AC2795" s="28"/>
      <c r="AD2795" s="28"/>
      <c r="AE2795" s="70"/>
      <c r="AF2795" s="36"/>
      <c r="AG2795" s="6"/>
    </row>
    <row r="2796" spans="7:33" ht="20" customHeight="1" x14ac:dyDescent="0.25">
      <c r="G2796" s="6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55"/>
      <c r="U2796" s="161"/>
      <c r="V2796" s="164"/>
      <c r="W2796" s="164"/>
      <c r="X2796" s="11"/>
      <c r="Y2796" s="28"/>
      <c r="Z2796" s="28"/>
      <c r="AA2796" s="28"/>
      <c r="AB2796" s="28"/>
      <c r="AC2796" s="28"/>
      <c r="AD2796" s="28"/>
      <c r="AE2796" s="70"/>
      <c r="AF2796" s="36"/>
      <c r="AG2796" s="6"/>
    </row>
    <row r="2797" spans="7:33" ht="20" customHeight="1" x14ac:dyDescent="0.25">
      <c r="G2797" s="6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55"/>
      <c r="U2797" s="161"/>
      <c r="V2797" s="164"/>
      <c r="W2797" s="164"/>
      <c r="X2797" s="11"/>
      <c r="Y2797" s="28"/>
      <c r="Z2797" s="28"/>
      <c r="AA2797" s="28"/>
      <c r="AB2797" s="28"/>
      <c r="AC2797" s="28"/>
      <c r="AD2797" s="28"/>
      <c r="AE2797" s="70"/>
      <c r="AF2797" s="36"/>
      <c r="AG2797" s="6"/>
    </row>
    <row r="2798" spans="7:33" ht="20" customHeight="1" x14ac:dyDescent="0.25">
      <c r="G2798" s="6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55"/>
      <c r="U2798" s="161"/>
      <c r="V2798" s="164"/>
      <c r="W2798" s="164"/>
      <c r="X2798" s="11"/>
      <c r="Y2798" s="28"/>
      <c r="Z2798" s="28"/>
      <c r="AA2798" s="28"/>
      <c r="AB2798" s="28"/>
      <c r="AC2798" s="28"/>
      <c r="AD2798" s="28"/>
      <c r="AE2798" s="70"/>
      <c r="AF2798" s="36"/>
      <c r="AG2798" s="6"/>
    </row>
    <row r="2799" spans="7:33" ht="20" customHeight="1" x14ac:dyDescent="0.25">
      <c r="G2799" s="6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55"/>
      <c r="U2799" s="161"/>
      <c r="V2799" s="164"/>
      <c r="W2799" s="164"/>
      <c r="X2799" s="11"/>
      <c r="Y2799" s="28"/>
      <c r="Z2799" s="28"/>
      <c r="AA2799" s="28"/>
      <c r="AB2799" s="28"/>
      <c r="AC2799" s="28"/>
      <c r="AD2799" s="28"/>
      <c r="AE2799" s="70"/>
      <c r="AF2799" s="36"/>
      <c r="AG2799" s="6"/>
    </row>
    <row r="2800" spans="7:33" ht="20" customHeight="1" x14ac:dyDescent="0.25">
      <c r="G2800" s="6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55"/>
      <c r="U2800" s="161"/>
      <c r="V2800" s="164"/>
      <c r="W2800" s="164"/>
      <c r="X2800" s="11"/>
      <c r="Y2800" s="28"/>
      <c r="Z2800" s="28"/>
      <c r="AA2800" s="28"/>
      <c r="AB2800" s="28"/>
      <c r="AC2800" s="28"/>
      <c r="AD2800" s="28"/>
      <c r="AE2800" s="70"/>
      <c r="AF2800" s="36"/>
      <c r="AG2800" s="6"/>
    </row>
    <row r="2801" spans="7:33" ht="20" customHeight="1" x14ac:dyDescent="0.25">
      <c r="G2801" s="6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55"/>
      <c r="U2801" s="161"/>
      <c r="V2801" s="164"/>
      <c r="W2801" s="164"/>
      <c r="X2801" s="11"/>
      <c r="Y2801" s="28"/>
      <c r="Z2801" s="28"/>
      <c r="AA2801" s="28"/>
      <c r="AB2801" s="28"/>
      <c r="AC2801" s="28"/>
      <c r="AD2801" s="28"/>
      <c r="AE2801" s="70"/>
      <c r="AF2801" s="36"/>
      <c r="AG2801" s="6"/>
    </row>
    <row r="2802" spans="7:33" ht="20" customHeight="1" x14ac:dyDescent="0.25">
      <c r="G2802" s="6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55"/>
      <c r="U2802" s="161"/>
      <c r="V2802" s="164"/>
      <c r="W2802" s="164"/>
      <c r="X2802" s="11"/>
      <c r="Y2802" s="28"/>
      <c r="Z2802" s="28"/>
      <c r="AA2802" s="28"/>
      <c r="AB2802" s="28"/>
      <c r="AC2802" s="28"/>
      <c r="AD2802" s="28"/>
      <c r="AE2802" s="70"/>
      <c r="AF2802" s="36"/>
      <c r="AG2802" s="6"/>
    </row>
    <row r="2803" spans="7:33" ht="20" customHeight="1" x14ac:dyDescent="0.25">
      <c r="G2803" s="6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55"/>
      <c r="U2803" s="161"/>
      <c r="V2803" s="164"/>
      <c r="W2803" s="164"/>
      <c r="X2803" s="11"/>
      <c r="Y2803" s="28"/>
      <c r="Z2803" s="28"/>
      <c r="AA2803" s="28"/>
      <c r="AB2803" s="28"/>
      <c r="AC2803" s="28"/>
      <c r="AD2803" s="28"/>
      <c r="AE2803" s="70"/>
      <c r="AF2803" s="36"/>
      <c r="AG2803" s="6"/>
    </row>
    <row r="2804" spans="7:33" ht="20" customHeight="1" x14ac:dyDescent="0.25">
      <c r="G2804" s="6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55"/>
      <c r="U2804" s="161"/>
      <c r="V2804" s="164"/>
      <c r="W2804" s="164"/>
      <c r="X2804" s="11"/>
      <c r="Y2804" s="28"/>
      <c r="Z2804" s="28"/>
      <c r="AA2804" s="28"/>
      <c r="AB2804" s="28"/>
      <c r="AC2804" s="28"/>
      <c r="AD2804" s="28"/>
      <c r="AE2804" s="70"/>
      <c r="AF2804" s="36"/>
      <c r="AG2804" s="6"/>
    </row>
    <row r="2805" spans="7:33" ht="20" customHeight="1" x14ac:dyDescent="0.25">
      <c r="G2805" s="6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55"/>
      <c r="U2805" s="161"/>
      <c r="V2805" s="164"/>
      <c r="W2805" s="164"/>
      <c r="X2805" s="11"/>
      <c r="Y2805" s="28"/>
      <c r="Z2805" s="28"/>
      <c r="AA2805" s="28"/>
      <c r="AB2805" s="28"/>
      <c r="AC2805" s="28"/>
      <c r="AD2805" s="28"/>
      <c r="AE2805" s="70"/>
      <c r="AF2805" s="36"/>
      <c r="AG2805" s="6"/>
    </row>
    <row r="2806" spans="7:33" ht="20" customHeight="1" x14ac:dyDescent="0.25">
      <c r="G2806" s="6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55"/>
      <c r="U2806" s="161"/>
      <c r="V2806" s="164"/>
      <c r="W2806" s="164"/>
      <c r="X2806" s="11"/>
      <c r="Y2806" s="28"/>
      <c r="Z2806" s="28"/>
      <c r="AA2806" s="28"/>
      <c r="AB2806" s="28"/>
      <c r="AC2806" s="28"/>
      <c r="AD2806" s="28"/>
      <c r="AE2806" s="70"/>
      <c r="AF2806" s="36"/>
      <c r="AG2806" s="6"/>
    </row>
    <row r="2807" spans="7:33" ht="20" customHeight="1" x14ac:dyDescent="0.25">
      <c r="G2807" s="6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55"/>
      <c r="U2807" s="161"/>
      <c r="V2807" s="164"/>
      <c r="W2807" s="164"/>
      <c r="X2807" s="11"/>
      <c r="Y2807" s="28"/>
      <c r="Z2807" s="28"/>
      <c r="AA2807" s="28"/>
      <c r="AB2807" s="28"/>
      <c r="AC2807" s="28"/>
      <c r="AD2807" s="28"/>
      <c r="AE2807" s="70"/>
      <c r="AF2807" s="36"/>
      <c r="AG2807" s="6"/>
    </row>
    <row r="2808" spans="7:33" ht="20" customHeight="1" x14ac:dyDescent="0.25">
      <c r="G2808" s="6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55"/>
      <c r="U2808" s="161"/>
      <c r="V2808" s="164"/>
      <c r="W2808" s="164"/>
      <c r="X2808" s="11"/>
      <c r="Y2808" s="28"/>
      <c r="Z2808" s="28"/>
      <c r="AA2808" s="28"/>
      <c r="AB2808" s="28"/>
      <c r="AC2808" s="28"/>
      <c r="AD2808" s="28"/>
      <c r="AE2808" s="70"/>
      <c r="AF2808" s="36"/>
      <c r="AG2808" s="6"/>
    </row>
    <row r="2809" spans="7:33" ht="20" customHeight="1" x14ac:dyDescent="0.25">
      <c r="G2809" s="6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55"/>
      <c r="U2809" s="161"/>
      <c r="V2809" s="164"/>
      <c r="W2809" s="164"/>
      <c r="X2809" s="11"/>
      <c r="Y2809" s="28"/>
      <c r="Z2809" s="28"/>
      <c r="AA2809" s="28"/>
      <c r="AB2809" s="28"/>
      <c r="AC2809" s="28"/>
      <c r="AD2809" s="28"/>
      <c r="AE2809" s="70"/>
      <c r="AF2809" s="36"/>
      <c r="AG2809" s="6"/>
    </row>
    <row r="2810" spans="7:33" ht="20" customHeight="1" x14ac:dyDescent="0.25">
      <c r="G2810" s="6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55"/>
      <c r="U2810" s="161"/>
      <c r="V2810" s="164"/>
      <c r="W2810" s="164"/>
      <c r="X2810" s="11"/>
      <c r="Y2810" s="28"/>
      <c r="Z2810" s="28"/>
      <c r="AA2810" s="28"/>
      <c r="AB2810" s="28"/>
      <c r="AC2810" s="28"/>
      <c r="AD2810" s="28"/>
      <c r="AE2810" s="70"/>
      <c r="AF2810" s="36"/>
      <c r="AG2810" s="6"/>
    </row>
    <row r="2811" spans="7:33" ht="20" customHeight="1" x14ac:dyDescent="0.25">
      <c r="G2811" s="6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55"/>
      <c r="U2811" s="161"/>
      <c r="V2811" s="164"/>
      <c r="W2811" s="164"/>
      <c r="X2811" s="11"/>
      <c r="Y2811" s="28"/>
      <c r="Z2811" s="28"/>
      <c r="AA2811" s="28"/>
      <c r="AB2811" s="28"/>
      <c r="AC2811" s="28"/>
      <c r="AD2811" s="28"/>
      <c r="AE2811" s="70"/>
      <c r="AF2811" s="36"/>
      <c r="AG2811" s="6"/>
    </row>
    <row r="2812" spans="7:33" ht="20" customHeight="1" x14ac:dyDescent="0.25">
      <c r="G2812" s="6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55"/>
      <c r="U2812" s="161"/>
      <c r="V2812" s="164"/>
      <c r="W2812" s="164"/>
      <c r="X2812" s="11"/>
      <c r="Y2812" s="28"/>
      <c r="Z2812" s="28"/>
      <c r="AA2812" s="28"/>
      <c r="AB2812" s="28"/>
      <c r="AC2812" s="28"/>
      <c r="AD2812" s="28"/>
      <c r="AE2812" s="70"/>
      <c r="AF2812" s="36"/>
      <c r="AG2812" s="6"/>
    </row>
    <row r="2813" spans="7:33" ht="20" customHeight="1" x14ac:dyDescent="0.25">
      <c r="G2813" s="6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55"/>
      <c r="U2813" s="161"/>
      <c r="V2813" s="164"/>
      <c r="W2813" s="164"/>
      <c r="X2813" s="11"/>
      <c r="Y2813" s="28"/>
      <c r="Z2813" s="28"/>
      <c r="AA2813" s="28"/>
      <c r="AB2813" s="28"/>
      <c r="AC2813" s="28"/>
      <c r="AD2813" s="28"/>
      <c r="AE2813" s="70"/>
      <c r="AF2813" s="36"/>
      <c r="AG2813" s="6"/>
    </row>
    <row r="2814" spans="7:33" ht="20" customHeight="1" x14ac:dyDescent="0.25">
      <c r="G2814" s="6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55"/>
      <c r="U2814" s="161"/>
      <c r="V2814" s="164"/>
      <c r="W2814" s="164"/>
      <c r="X2814" s="11"/>
      <c r="Y2814" s="28"/>
      <c r="Z2814" s="28"/>
      <c r="AA2814" s="28"/>
      <c r="AB2814" s="28"/>
      <c r="AC2814" s="28"/>
      <c r="AD2814" s="28"/>
      <c r="AE2814" s="70"/>
      <c r="AF2814" s="36"/>
      <c r="AG2814" s="6"/>
    </row>
    <row r="2815" spans="7:33" ht="20" customHeight="1" x14ac:dyDescent="0.25">
      <c r="G2815" s="6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55"/>
      <c r="U2815" s="161"/>
      <c r="V2815" s="164"/>
      <c r="W2815" s="164"/>
      <c r="X2815" s="11"/>
      <c r="Y2815" s="28"/>
      <c r="Z2815" s="28"/>
      <c r="AA2815" s="28"/>
      <c r="AB2815" s="28"/>
      <c r="AC2815" s="28"/>
      <c r="AD2815" s="28"/>
      <c r="AE2815" s="70"/>
      <c r="AF2815" s="36"/>
      <c r="AG2815" s="6"/>
    </row>
    <row r="2816" spans="7:33" ht="20" customHeight="1" x14ac:dyDescent="0.25">
      <c r="G2816" s="6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55"/>
      <c r="U2816" s="161"/>
      <c r="V2816" s="164"/>
      <c r="W2816" s="164"/>
      <c r="X2816" s="11"/>
      <c r="Y2816" s="28"/>
      <c r="Z2816" s="28"/>
      <c r="AA2816" s="28"/>
      <c r="AB2816" s="28"/>
      <c r="AC2816" s="28"/>
      <c r="AD2816" s="28"/>
      <c r="AE2816" s="70"/>
      <c r="AF2816" s="36"/>
      <c r="AG2816" s="6"/>
    </row>
    <row r="2817" spans="7:33" ht="20" customHeight="1" x14ac:dyDescent="0.25">
      <c r="G2817" s="6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55"/>
      <c r="U2817" s="161"/>
      <c r="V2817" s="164"/>
      <c r="W2817" s="164"/>
      <c r="X2817" s="11"/>
      <c r="Y2817" s="28"/>
      <c r="Z2817" s="28"/>
      <c r="AA2817" s="28"/>
      <c r="AB2817" s="28"/>
      <c r="AC2817" s="28"/>
      <c r="AD2817" s="28"/>
      <c r="AE2817" s="70"/>
      <c r="AF2817" s="36"/>
      <c r="AG2817" s="6"/>
    </row>
    <row r="2818" spans="7:33" ht="20" customHeight="1" x14ac:dyDescent="0.25">
      <c r="G2818" s="6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55"/>
      <c r="U2818" s="161"/>
      <c r="V2818" s="164"/>
      <c r="W2818" s="164"/>
      <c r="X2818" s="11"/>
      <c r="Y2818" s="28"/>
      <c r="Z2818" s="28"/>
      <c r="AA2818" s="28"/>
      <c r="AB2818" s="28"/>
      <c r="AC2818" s="28"/>
      <c r="AD2818" s="28"/>
      <c r="AE2818" s="70"/>
      <c r="AF2818" s="36"/>
      <c r="AG2818" s="6"/>
    </row>
    <row r="2819" spans="7:33" ht="20" customHeight="1" x14ac:dyDescent="0.25">
      <c r="G2819" s="6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55"/>
      <c r="U2819" s="161"/>
      <c r="V2819" s="164"/>
      <c r="W2819" s="164"/>
      <c r="X2819" s="11"/>
      <c r="Y2819" s="28"/>
      <c r="Z2819" s="28"/>
      <c r="AA2819" s="28"/>
      <c r="AB2819" s="28"/>
      <c r="AC2819" s="28"/>
      <c r="AD2819" s="28"/>
      <c r="AE2819" s="70"/>
      <c r="AF2819" s="36"/>
      <c r="AG2819" s="6"/>
    </row>
    <row r="2820" spans="7:33" ht="20" customHeight="1" x14ac:dyDescent="0.25">
      <c r="G2820" s="6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55"/>
      <c r="U2820" s="161"/>
      <c r="V2820" s="164"/>
      <c r="W2820" s="164"/>
      <c r="X2820" s="11"/>
      <c r="Y2820" s="28"/>
      <c r="Z2820" s="28"/>
      <c r="AA2820" s="28"/>
      <c r="AB2820" s="28"/>
      <c r="AC2820" s="28"/>
      <c r="AD2820" s="28"/>
      <c r="AE2820" s="70"/>
      <c r="AF2820" s="36"/>
      <c r="AG2820" s="6"/>
    </row>
    <row r="2821" spans="7:33" ht="20" customHeight="1" x14ac:dyDescent="0.25">
      <c r="G2821" s="6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55"/>
      <c r="U2821" s="161"/>
      <c r="V2821" s="164"/>
      <c r="W2821" s="164"/>
      <c r="X2821" s="11"/>
      <c r="Y2821" s="28"/>
      <c r="Z2821" s="28"/>
      <c r="AA2821" s="28"/>
      <c r="AB2821" s="28"/>
      <c r="AC2821" s="28"/>
      <c r="AD2821" s="28"/>
      <c r="AE2821" s="70"/>
      <c r="AF2821" s="36"/>
      <c r="AG2821" s="6"/>
    </row>
    <row r="2822" spans="7:33" ht="20" customHeight="1" x14ac:dyDescent="0.25">
      <c r="G2822" s="6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55"/>
      <c r="U2822" s="161"/>
      <c r="V2822" s="164"/>
      <c r="W2822" s="164"/>
      <c r="X2822" s="11"/>
      <c r="Y2822" s="28"/>
      <c r="Z2822" s="28"/>
      <c r="AA2822" s="28"/>
      <c r="AB2822" s="28"/>
      <c r="AC2822" s="28"/>
      <c r="AD2822" s="28"/>
      <c r="AE2822" s="70"/>
      <c r="AF2822" s="36"/>
      <c r="AG2822" s="6"/>
    </row>
    <row r="2823" spans="7:33" ht="20" customHeight="1" x14ac:dyDescent="0.25">
      <c r="G2823" s="6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55"/>
      <c r="U2823" s="161"/>
      <c r="V2823" s="164"/>
      <c r="W2823" s="164"/>
      <c r="X2823" s="11"/>
      <c r="Y2823" s="28"/>
      <c r="Z2823" s="28"/>
      <c r="AA2823" s="28"/>
      <c r="AB2823" s="28"/>
      <c r="AC2823" s="28"/>
      <c r="AD2823" s="28"/>
      <c r="AE2823" s="70"/>
      <c r="AF2823" s="36"/>
      <c r="AG2823" s="6"/>
    </row>
    <row r="2824" spans="7:33" ht="20" customHeight="1" x14ac:dyDescent="0.25">
      <c r="G2824" s="6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55"/>
      <c r="U2824" s="161"/>
      <c r="V2824" s="164"/>
      <c r="W2824" s="164"/>
      <c r="X2824" s="11"/>
      <c r="Y2824" s="28"/>
      <c r="Z2824" s="28"/>
      <c r="AA2824" s="28"/>
      <c r="AB2824" s="28"/>
      <c r="AC2824" s="28"/>
      <c r="AD2824" s="28"/>
      <c r="AE2824" s="70"/>
      <c r="AF2824" s="36"/>
      <c r="AG2824" s="6"/>
    </row>
    <row r="2825" spans="7:33" ht="20" customHeight="1" x14ac:dyDescent="0.25">
      <c r="G2825" s="6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55"/>
      <c r="U2825" s="161"/>
      <c r="V2825" s="164"/>
      <c r="W2825" s="164"/>
      <c r="X2825" s="11"/>
      <c r="Y2825" s="28"/>
      <c r="Z2825" s="28"/>
      <c r="AA2825" s="28"/>
      <c r="AB2825" s="28"/>
      <c r="AC2825" s="28"/>
      <c r="AD2825" s="28"/>
      <c r="AE2825" s="70"/>
      <c r="AF2825" s="36"/>
      <c r="AG2825" s="6"/>
    </row>
    <row r="2826" spans="7:33" ht="20" customHeight="1" x14ac:dyDescent="0.25">
      <c r="G2826" s="6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55"/>
      <c r="U2826" s="161"/>
      <c r="V2826" s="164"/>
      <c r="W2826" s="164"/>
      <c r="X2826" s="11"/>
      <c r="Y2826" s="28"/>
      <c r="Z2826" s="28"/>
      <c r="AA2826" s="28"/>
      <c r="AB2826" s="28"/>
      <c r="AC2826" s="28"/>
      <c r="AD2826" s="28"/>
      <c r="AE2826" s="70"/>
      <c r="AF2826" s="36"/>
      <c r="AG2826" s="6"/>
    </row>
    <row r="2827" spans="7:33" ht="20" customHeight="1" x14ac:dyDescent="0.25">
      <c r="G2827" s="6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55"/>
      <c r="U2827" s="161"/>
      <c r="V2827" s="164"/>
      <c r="W2827" s="164"/>
      <c r="X2827" s="11"/>
      <c r="Y2827" s="28"/>
      <c r="Z2827" s="28"/>
      <c r="AA2827" s="28"/>
      <c r="AB2827" s="28"/>
      <c r="AC2827" s="28"/>
      <c r="AD2827" s="28"/>
      <c r="AE2827" s="70"/>
      <c r="AF2827" s="36"/>
      <c r="AG2827" s="6"/>
    </row>
    <row r="2828" spans="7:33" ht="20" customHeight="1" x14ac:dyDescent="0.25">
      <c r="G2828" s="6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55"/>
      <c r="U2828" s="161"/>
      <c r="V2828" s="164"/>
      <c r="W2828" s="164"/>
      <c r="X2828" s="11"/>
      <c r="Y2828" s="28"/>
      <c r="Z2828" s="28"/>
      <c r="AA2828" s="28"/>
      <c r="AB2828" s="28"/>
      <c r="AC2828" s="28"/>
      <c r="AD2828" s="28"/>
      <c r="AE2828" s="70"/>
      <c r="AF2828" s="36"/>
      <c r="AG2828" s="6"/>
    </row>
    <row r="2829" spans="7:33" ht="20" customHeight="1" x14ac:dyDescent="0.25">
      <c r="G2829" s="6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55"/>
      <c r="U2829" s="161"/>
      <c r="V2829" s="164"/>
      <c r="W2829" s="164"/>
      <c r="X2829" s="11"/>
      <c r="Y2829" s="28"/>
      <c r="Z2829" s="28"/>
      <c r="AA2829" s="28"/>
      <c r="AB2829" s="28"/>
      <c r="AC2829" s="28"/>
      <c r="AD2829" s="28"/>
      <c r="AE2829" s="70"/>
      <c r="AF2829" s="36"/>
      <c r="AG2829" s="6"/>
    </row>
    <row r="2830" spans="7:33" ht="20" customHeight="1" x14ac:dyDescent="0.25">
      <c r="G2830" s="6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55"/>
      <c r="U2830" s="161"/>
      <c r="V2830" s="164"/>
      <c r="W2830" s="164"/>
      <c r="X2830" s="11"/>
      <c r="Y2830" s="28"/>
      <c r="Z2830" s="28"/>
      <c r="AA2830" s="28"/>
      <c r="AB2830" s="28"/>
      <c r="AC2830" s="28"/>
      <c r="AD2830" s="28"/>
      <c r="AE2830" s="70"/>
      <c r="AF2830" s="36"/>
      <c r="AG2830" s="6"/>
    </row>
    <row r="2831" spans="7:33" ht="20" customHeight="1" x14ac:dyDescent="0.25">
      <c r="G2831" s="6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55"/>
      <c r="U2831" s="161"/>
      <c r="V2831" s="164"/>
      <c r="W2831" s="164"/>
      <c r="X2831" s="11"/>
      <c r="Y2831" s="28"/>
      <c r="Z2831" s="28"/>
      <c r="AA2831" s="28"/>
      <c r="AB2831" s="28"/>
      <c r="AC2831" s="28"/>
      <c r="AD2831" s="28"/>
      <c r="AE2831" s="70"/>
      <c r="AF2831" s="36"/>
      <c r="AG2831" s="6"/>
    </row>
    <row r="2832" spans="7:33" ht="20" customHeight="1" x14ac:dyDescent="0.25">
      <c r="G2832" s="6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55"/>
      <c r="U2832" s="161"/>
      <c r="V2832" s="164"/>
      <c r="W2832" s="164"/>
      <c r="X2832" s="11"/>
      <c r="Y2832" s="28"/>
      <c r="Z2832" s="28"/>
      <c r="AA2832" s="28"/>
      <c r="AB2832" s="28"/>
      <c r="AC2832" s="28"/>
      <c r="AD2832" s="28"/>
      <c r="AE2832" s="70"/>
      <c r="AF2832" s="36"/>
      <c r="AG2832" s="6"/>
    </row>
    <row r="2833" spans="7:33" ht="20" customHeight="1" x14ac:dyDescent="0.25">
      <c r="G2833" s="6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55"/>
      <c r="U2833" s="161"/>
      <c r="V2833" s="164"/>
      <c r="W2833" s="164"/>
      <c r="X2833" s="11"/>
      <c r="Y2833" s="28"/>
      <c r="Z2833" s="28"/>
      <c r="AA2833" s="28"/>
      <c r="AB2833" s="28"/>
      <c r="AC2833" s="28"/>
      <c r="AD2833" s="28"/>
      <c r="AE2833" s="70"/>
      <c r="AF2833" s="36"/>
      <c r="AG2833" s="6"/>
    </row>
    <row r="2834" spans="7:33" ht="20" customHeight="1" x14ac:dyDescent="0.25">
      <c r="G2834" s="6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55"/>
      <c r="U2834" s="161"/>
      <c r="V2834" s="164"/>
      <c r="W2834" s="164"/>
      <c r="X2834" s="11"/>
      <c r="Y2834" s="28"/>
      <c r="Z2834" s="28"/>
      <c r="AA2834" s="28"/>
      <c r="AB2834" s="28"/>
      <c r="AC2834" s="28"/>
      <c r="AD2834" s="28"/>
      <c r="AE2834" s="70"/>
      <c r="AF2834" s="36"/>
      <c r="AG2834" s="6"/>
    </row>
    <row r="2835" spans="7:33" ht="20" customHeight="1" x14ac:dyDescent="0.25">
      <c r="G2835" s="6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55"/>
      <c r="U2835" s="161"/>
      <c r="V2835" s="164"/>
      <c r="W2835" s="164"/>
      <c r="X2835" s="11"/>
      <c r="Y2835" s="28"/>
      <c r="Z2835" s="28"/>
      <c r="AA2835" s="28"/>
      <c r="AB2835" s="28"/>
      <c r="AC2835" s="28"/>
      <c r="AD2835" s="28"/>
      <c r="AE2835" s="70"/>
      <c r="AF2835" s="36"/>
      <c r="AG2835" s="6"/>
    </row>
    <row r="2836" spans="7:33" ht="20" customHeight="1" x14ac:dyDescent="0.25">
      <c r="G2836" s="6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55"/>
      <c r="U2836" s="161"/>
      <c r="V2836" s="164"/>
      <c r="W2836" s="164"/>
      <c r="X2836" s="11"/>
      <c r="Y2836" s="28"/>
      <c r="Z2836" s="28"/>
      <c r="AA2836" s="28"/>
      <c r="AB2836" s="28"/>
      <c r="AC2836" s="28"/>
      <c r="AD2836" s="28"/>
      <c r="AE2836" s="70"/>
      <c r="AF2836" s="36"/>
      <c r="AG2836" s="6"/>
    </row>
    <row r="2837" spans="7:33" ht="20" customHeight="1" x14ac:dyDescent="0.25">
      <c r="G2837" s="6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55"/>
      <c r="U2837" s="161"/>
      <c r="V2837" s="164"/>
      <c r="W2837" s="164"/>
      <c r="X2837" s="11"/>
      <c r="Y2837" s="28"/>
      <c r="Z2837" s="28"/>
      <c r="AA2837" s="28"/>
      <c r="AB2837" s="28"/>
      <c r="AC2837" s="28"/>
      <c r="AD2837" s="28"/>
      <c r="AE2837" s="70"/>
      <c r="AF2837" s="36"/>
      <c r="AG2837" s="6"/>
    </row>
    <row r="2838" spans="7:33" ht="20" customHeight="1" x14ac:dyDescent="0.25">
      <c r="G2838" s="6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55"/>
      <c r="U2838" s="161"/>
      <c r="V2838" s="164"/>
      <c r="W2838" s="164"/>
      <c r="X2838" s="11"/>
      <c r="Y2838" s="28"/>
      <c r="Z2838" s="28"/>
      <c r="AA2838" s="28"/>
      <c r="AB2838" s="28"/>
      <c r="AC2838" s="28"/>
      <c r="AD2838" s="28"/>
      <c r="AE2838" s="70"/>
      <c r="AF2838" s="36"/>
      <c r="AG2838" s="6"/>
    </row>
    <row r="2839" spans="7:33" ht="20" customHeight="1" x14ac:dyDescent="0.25">
      <c r="G2839" s="6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55"/>
      <c r="U2839" s="161"/>
      <c r="V2839" s="164"/>
      <c r="W2839" s="164"/>
      <c r="X2839" s="11"/>
      <c r="Y2839" s="28"/>
      <c r="Z2839" s="28"/>
      <c r="AA2839" s="28"/>
      <c r="AB2839" s="28"/>
      <c r="AC2839" s="28"/>
      <c r="AD2839" s="28"/>
      <c r="AE2839" s="70"/>
      <c r="AF2839" s="36"/>
      <c r="AG2839" s="6"/>
    </row>
    <row r="2840" spans="7:33" ht="20" customHeight="1" x14ac:dyDescent="0.25">
      <c r="G2840" s="6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55"/>
      <c r="U2840" s="161"/>
      <c r="V2840" s="164"/>
      <c r="W2840" s="164"/>
      <c r="X2840" s="11"/>
      <c r="Y2840" s="28"/>
      <c r="Z2840" s="28"/>
      <c r="AA2840" s="28"/>
      <c r="AB2840" s="28"/>
      <c r="AC2840" s="28"/>
      <c r="AD2840" s="28"/>
      <c r="AE2840" s="70"/>
      <c r="AF2840" s="36"/>
      <c r="AG2840" s="6"/>
    </row>
    <row r="2841" spans="7:33" ht="20" customHeight="1" x14ac:dyDescent="0.25">
      <c r="G2841" s="6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55"/>
      <c r="U2841" s="161"/>
      <c r="V2841" s="164"/>
      <c r="W2841" s="164"/>
      <c r="X2841" s="11"/>
      <c r="Y2841" s="28"/>
      <c r="Z2841" s="28"/>
      <c r="AA2841" s="28"/>
      <c r="AB2841" s="28"/>
      <c r="AC2841" s="28"/>
      <c r="AD2841" s="28"/>
      <c r="AE2841" s="70"/>
      <c r="AF2841" s="36"/>
      <c r="AG2841" s="6"/>
    </row>
    <row r="2842" spans="7:33" ht="20" customHeight="1" x14ac:dyDescent="0.25">
      <c r="G2842" s="6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55"/>
      <c r="U2842" s="161"/>
      <c r="V2842" s="164"/>
      <c r="W2842" s="164"/>
      <c r="X2842" s="11"/>
      <c r="Y2842" s="28"/>
      <c r="Z2842" s="28"/>
      <c r="AA2842" s="28"/>
      <c r="AB2842" s="28"/>
      <c r="AC2842" s="28"/>
      <c r="AD2842" s="28"/>
      <c r="AE2842" s="70"/>
      <c r="AF2842" s="36"/>
      <c r="AG2842" s="6"/>
    </row>
    <row r="2843" spans="7:33" ht="20" customHeight="1" x14ac:dyDescent="0.25">
      <c r="G2843" s="6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55"/>
      <c r="U2843" s="161"/>
      <c r="V2843" s="164"/>
      <c r="W2843" s="164"/>
      <c r="X2843" s="11"/>
      <c r="Y2843" s="28"/>
      <c r="Z2843" s="28"/>
      <c r="AA2843" s="28"/>
      <c r="AB2843" s="28"/>
      <c r="AC2843" s="28"/>
      <c r="AD2843" s="28"/>
      <c r="AE2843" s="70"/>
      <c r="AF2843" s="36"/>
      <c r="AG2843" s="6"/>
    </row>
    <row r="2844" spans="7:33" ht="20" customHeight="1" x14ac:dyDescent="0.25">
      <c r="G2844" s="6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55"/>
      <c r="U2844" s="161"/>
      <c r="V2844" s="164"/>
      <c r="W2844" s="164"/>
      <c r="X2844" s="11"/>
      <c r="Y2844" s="28"/>
      <c r="Z2844" s="28"/>
      <c r="AA2844" s="28"/>
      <c r="AB2844" s="28"/>
      <c r="AC2844" s="28"/>
      <c r="AD2844" s="28"/>
      <c r="AE2844" s="70"/>
      <c r="AF2844" s="36"/>
      <c r="AG2844" s="6"/>
    </row>
    <row r="2845" spans="7:33" ht="20" customHeight="1" x14ac:dyDescent="0.25">
      <c r="G2845" s="6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55"/>
      <c r="U2845" s="161"/>
      <c r="V2845" s="164"/>
      <c r="W2845" s="164"/>
      <c r="X2845" s="11"/>
      <c r="Y2845" s="28"/>
      <c r="Z2845" s="28"/>
      <c r="AA2845" s="28"/>
      <c r="AB2845" s="28"/>
      <c r="AC2845" s="28"/>
      <c r="AD2845" s="28"/>
      <c r="AE2845" s="70"/>
      <c r="AF2845" s="36"/>
      <c r="AG2845" s="6"/>
    </row>
    <row r="2846" spans="7:33" ht="20" customHeight="1" x14ac:dyDescent="0.25">
      <c r="G2846" s="6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55"/>
      <c r="U2846" s="161"/>
      <c r="V2846" s="164"/>
      <c r="W2846" s="164"/>
      <c r="X2846" s="11"/>
      <c r="Y2846" s="28"/>
      <c r="Z2846" s="28"/>
      <c r="AA2846" s="28"/>
      <c r="AB2846" s="28"/>
      <c r="AC2846" s="28"/>
      <c r="AD2846" s="28"/>
      <c r="AE2846" s="70"/>
      <c r="AF2846" s="36"/>
      <c r="AG2846" s="6"/>
    </row>
    <row r="2847" spans="7:33" ht="20" customHeight="1" x14ac:dyDescent="0.25">
      <c r="G2847" s="6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55"/>
      <c r="U2847" s="161"/>
      <c r="V2847" s="164"/>
      <c r="W2847" s="164"/>
      <c r="X2847" s="11"/>
      <c r="Y2847" s="28"/>
      <c r="Z2847" s="28"/>
      <c r="AA2847" s="28"/>
      <c r="AB2847" s="28"/>
      <c r="AC2847" s="28"/>
      <c r="AD2847" s="28"/>
      <c r="AE2847" s="70"/>
      <c r="AF2847" s="36"/>
      <c r="AG2847" s="6"/>
    </row>
    <row r="2848" spans="7:33" ht="20" customHeight="1" x14ac:dyDescent="0.25">
      <c r="G2848" s="6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55"/>
      <c r="U2848" s="161"/>
      <c r="V2848" s="164"/>
      <c r="W2848" s="164"/>
      <c r="X2848" s="11"/>
      <c r="Y2848" s="28"/>
      <c r="Z2848" s="28"/>
      <c r="AA2848" s="28"/>
      <c r="AB2848" s="28"/>
      <c r="AC2848" s="28"/>
      <c r="AD2848" s="28"/>
      <c r="AE2848" s="70"/>
      <c r="AF2848" s="36"/>
      <c r="AG2848" s="6"/>
    </row>
    <row r="2849" spans="7:33" ht="20" customHeight="1" x14ac:dyDescent="0.25">
      <c r="G2849" s="6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55"/>
      <c r="U2849" s="161"/>
      <c r="V2849" s="164"/>
      <c r="W2849" s="164"/>
      <c r="X2849" s="11"/>
      <c r="Y2849" s="28"/>
      <c r="Z2849" s="28"/>
      <c r="AA2849" s="28"/>
      <c r="AB2849" s="28"/>
      <c r="AC2849" s="28"/>
      <c r="AD2849" s="28"/>
      <c r="AE2849" s="70"/>
      <c r="AF2849" s="36"/>
      <c r="AG2849" s="6"/>
    </row>
    <row r="2850" spans="7:33" ht="20" customHeight="1" x14ac:dyDescent="0.25">
      <c r="G2850" s="6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55"/>
      <c r="U2850" s="161"/>
      <c r="V2850" s="164"/>
      <c r="W2850" s="164"/>
      <c r="X2850" s="11"/>
      <c r="Y2850" s="28"/>
      <c r="Z2850" s="28"/>
      <c r="AA2850" s="28"/>
      <c r="AB2850" s="28"/>
      <c r="AC2850" s="28"/>
      <c r="AD2850" s="28"/>
      <c r="AE2850" s="70"/>
      <c r="AF2850" s="36"/>
      <c r="AG2850" s="6"/>
    </row>
    <row r="2851" spans="7:33" ht="20" customHeight="1" x14ac:dyDescent="0.25">
      <c r="G2851" s="6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55"/>
      <c r="U2851" s="161"/>
      <c r="V2851" s="164"/>
      <c r="W2851" s="164"/>
      <c r="X2851" s="11"/>
      <c r="Y2851" s="28"/>
      <c r="Z2851" s="28"/>
      <c r="AA2851" s="28"/>
      <c r="AB2851" s="28"/>
      <c r="AC2851" s="28"/>
      <c r="AD2851" s="28"/>
      <c r="AE2851" s="70"/>
      <c r="AF2851" s="36"/>
      <c r="AG2851" s="6"/>
    </row>
    <row r="2852" spans="7:33" ht="20" customHeight="1" x14ac:dyDescent="0.25">
      <c r="G2852" s="6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55"/>
      <c r="U2852" s="161"/>
      <c r="V2852" s="164"/>
      <c r="W2852" s="164"/>
      <c r="X2852" s="11"/>
      <c r="Y2852" s="28"/>
      <c r="Z2852" s="28"/>
      <c r="AA2852" s="28"/>
      <c r="AB2852" s="28"/>
      <c r="AC2852" s="28"/>
      <c r="AD2852" s="28"/>
      <c r="AE2852" s="70"/>
      <c r="AF2852" s="36"/>
      <c r="AG2852" s="6"/>
    </row>
    <row r="2853" spans="7:33" ht="20" customHeight="1" x14ac:dyDescent="0.25">
      <c r="G2853" s="6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55"/>
      <c r="U2853" s="161"/>
      <c r="V2853" s="164"/>
      <c r="W2853" s="164"/>
      <c r="X2853" s="11"/>
      <c r="Y2853" s="28"/>
      <c r="Z2853" s="28"/>
      <c r="AA2853" s="28"/>
      <c r="AB2853" s="28"/>
      <c r="AC2853" s="28"/>
      <c r="AD2853" s="28"/>
      <c r="AE2853" s="70"/>
      <c r="AF2853" s="36"/>
      <c r="AG2853" s="6"/>
    </row>
    <row r="2854" spans="7:33" ht="20" customHeight="1" x14ac:dyDescent="0.25">
      <c r="G2854" s="6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55"/>
      <c r="U2854" s="161"/>
      <c r="V2854" s="164"/>
      <c r="W2854" s="164"/>
      <c r="X2854" s="11"/>
      <c r="Y2854" s="28"/>
      <c r="Z2854" s="28"/>
      <c r="AA2854" s="28"/>
      <c r="AB2854" s="28"/>
      <c r="AC2854" s="28"/>
      <c r="AD2854" s="28"/>
      <c r="AE2854" s="70"/>
      <c r="AF2854" s="36"/>
      <c r="AG2854" s="6"/>
    </row>
    <row r="2855" spans="7:33" ht="20" customHeight="1" x14ac:dyDescent="0.25">
      <c r="G2855" s="6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55"/>
      <c r="U2855" s="161"/>
      <c r="V2855" s="164"/>
      <c r="W2855" s="164"/>
      <c r="X2855" s="11"/>
      <c r="Y2855" s="28"/>
      <c r="Z2855" s="28"/>
      <c r="AA2855" s="28"/>
      <c r="AB2855" s="28"/>
      <c r="AC2855" s="28"/>
      <c r="AD2855" s="28"/>
      <c r="AE2855" s="70"/>
      <c r="AF2855" s="36"/>
      <c r="AG2855" s="6"/>
    </row>
    <row r="2856" spans="7:33" ht="20" customHeight="1" x14ac:dyDescent="0.25">
      <c r="G2856" s="6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55"/>
      <c r="U2856" s="161"/>
      <c r="V2856" s="164"/>
      <c r="W2856" s="164"/>
      <c r="X2856" s="11"/>
      <c r="Y2856" s="28"/>
      <c r="Z2856" s="28"/>
      <c r="AA2856" s="28"/>
      <c r="AB2856" s="28"/>
      <c r="AC2856" s="28"/>
      <c r="AD2856" s="28"/>
      <c r="AE2856" s="70"/>
      <c r="AF2856" s="36"/>
      <c r="AG2856" s="6"/>
    </row>
    <row r="2857" spans="7:33" ht="20" customHeight="1" x14ac:dyDescent="0.25">
      <c r="G2857" s="6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55"/>
      <c r="U2857" s="161"/>
      <c r="V2857" s="164"/>
      <c r="W2857" s="164"/>
      <c r="X2857" s="11"/>
      <c r="Y2857" s="28"/>
      <c r="Z2857" s="28"/>
      <c r="AA2857" s="28"/>
      <c r="AB2857" s="28"/>
      <c r="AC2857" s="28"/>
      <c r="AD2857" s="28"/>
      <c r="AE2857" s="70"/>
      <c r="AF2857" s="36"/>
      <c r="AG2857" s="6"/>
    </row>
    <row r="2858" spans="7:33" ht="20" customHeight="1" x14ac:dyDescent="0.25">
      <c r="G2858" s="6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55"/>
      <c r="U2858" s="161"/>
      <c r="V2858" s="164"/>
      <c r="W2858" s="164"/>
      <c r="X2858" s="11"/>
      <c r="Y2858" s="28"/>
      <c r="Z2858" s="28"/>
      <c r="AA2858" s="28"/>
      <c r="AB2858" s="28"/>
      <c r="AC2858" s="28"/>
      <c r="AD2858" s="28"/>
      <c r="AE2858" s="70"/>
      <c r="AF2858" s="36"/>
      <c r="AG2858" s="6"/>
    </row>
    <row r="2859" spans="7:33" ht="20" customHeight="1" x14ac:dyDescent="0.25">
      <c r="G2859" s="6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55"/>
      <c r="U2859" s="161"/>
      <c r="V2859" s="164"/>
      <c r="W2859" s="164"/>
      <c r="X2859" s="11"/>
      <c r="Y2859" s="28"/>
      <c r="Z2859" s="28"/>
      <c r="AA2859" s="28"/>
      <c r="AB2859" s="28"/>
      <c r="AC2859" s="28"/>
      <c r="AD2859" s="28"/>
      <c r="AE2859" s="70"/>
      <c r="AF2859" s="36"/>
      <c r="AG2859" s="6"/>
    </row>
    <row r="2860" spans="7:33" ht="20" customHeight="1" x14ac:dyDescent="0.25">
      <c r="G2860" s="6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55"/>
      <c r="U2860" s="161"/>
      <c r="V2860" s="164"/>
      <c r="W2860" s="164"/>
      <c r="X2860" s="11"/>
      <c r="Y2860" s="28"/>
      <c r="Z2860" s="28"/>
      <c r="AA2860" s="28"/>
      <c r="AB2860" s="28"/>
      <c r="AC2860" s="28"/>
      <c r="AD2860" s="28"/>
      <c r="AE2860" s="70"/>
      <c r="AF2860" s="36"/>
      <c r="AG2860" s="6"/>
    </row>
    <row r="2861" spans="7:33" ht="20" customHeight="1" x14ac:dyDescent="0.25">
      <c r="G2861" s="6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55"/>
      <c r="U2861" s="161"/>
      <c r="V2861" s="164"/>
      <c r="W2861" s="164"/>
      <c r="X2861" s="11"/>
      <c r="Y2861" s="28"/>
      <c r="Z2861" s="28"/>
      <c r="AA2861" s="28"/>
      <c r="AB2861" s="28"/>
      <c r="AC2861" s="28"/>
      <c r="AD2861" s="28"/>
      <c r="AE2861" s="70"/>
      <c r="AF2861" s="36"/>
      <c r="AG2861" s="6"/>
    </row>
    <row r="2862" spans="7:33" ht="20" customHeight="1" x14ac:dyDescent="0.25">
      <c r="G2862" s="6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55"/>
      <c r="U2862" s="161"/>
      <c r="V2862" s="164"/>
      <c r="W2862" s="164"/>
      <c r="X2862" s="11"/>
      <c r="Y2862" s="28"/>
      <c r="Z2862" s="28"/>
      <c r="AA2862" s="28"/>
      <c r="AB2862" s="28"/>
      <c r="AC2862" s="28"/>
      <c r="AD2862" s="28"/>
      <c r="AE2862" s="70"/>
      <c r="AF2862" s="36"/>
      <c r="AG2862" s="6"/>
    </row>
    <row r="2863" spans="7:33" ht="20" customHeight="1" x14ac:dyDescent="0.25">
      <c r="G2863" s="6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55"/>
      <c r="U2863" s="161"/>
      <c r="V2863" s="164"/>
      <c r="W2863" s="164"/>
      <c r="X2863" s="11"/>
      <c r="Y2863" s="28"/>
      <c r="Z2863" s="28"/>
      <c r="AA2863" s="28"/>
      <c r="AB2863" s="28"/>
      <c r="AC2863" s="28"/>
      <c r="AD2863" s="28"/>
      <c r="AE2863" s="70"/>
      <c r="AF2863" s="36"/>
      <c r="AG2863" s="6"/>
    </row>
    <row r="2864" spans="7:33" ht="20" customHeight="1" x14ac:dyDescent="0.25">
      <c r="G2864" s="6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55"/>
      <c r="U2864" s="161"/>
      <c r="V2864" s="164"/>
      <c r="W2864" s="164"/>
      <c r="X2864" s="11"/>
      <c r="Y2864" s="28"/>
      <c r="Z2864" s="28"/>
      <c r="AA2864" s="28"/>
      <c r="AB2864" s="28"/>
      <c r="AC2864" s="28"/>
      <c r="AD2864" s="28"/>
      <c r="AE2864" s="70"/>
      <c r="AF2864" s="36"/>
      <c r="AG2864" s="6"/>
    </row>
    <row r="2865" spans="7:33" ht="20" customHeight="1" x14ac:dyDescent="0.25">
      <c r="G2865" s="6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55"/>
      <c r="U2865" s="161"/>
      <c r="V2865" s="164"/>
      <c r="W2865" s="164"/>
      <c r="X2865" s="11"/>
      <c r="Y2865" s="28"/>
      <c r="Z2865" s="28"/>
      <c r="AA2865" s="28"/>
      <c r="AB2865" s="28"/>
      <c r="AC2865" s="28"/>
      <c r="AD2865" s="28"/>
      <c r="AE2865" s="70"/>
      <c r="AF2865" s="36"/>
      <c r="AG2865" s="6"/>
    </row>
    <row r="2866" spans="7:33" ht="20" customHeight="1" x14ac:dyDescent="0.25">
      <c r="G2866" s="6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55"/>
      <c r="U2866" s="161"/>
      <c r="V2866" s="164"/>
      <c r="W2866" s="164"/>
      <c r="X2866" s="11"/>
      <c r="Y2866" s="28"/>
      <c r="Z2866" s="28"/>
      <c r="AA2866" s="28"/>
      <c r="AB2866" s="28"/>
      <c r="AC2866" s="28"/>
      <c r="AD2866" s="28"/>
      <c r="AE2866" s="70"/>
      <c r="AF2866" s="36"/>
      <c r="AG2866" s="6"/>
    </row>
    <row r="2867" spans="7:33" ht="20" customHeight="1" x14ac:dyDescent="0.25">
      <c r="G2867" s="6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55"/>
      <c r="U2867" s="161"/>
      <c r="V2867" s="164"/>
      <c r="W2867" s="164"/>
      <c r="X2867" s="11"/>
      <c r="Y2867" s="28"/>
      <c r="Z2867" s="28"/>
      <c r="AA2867" s="28"/>
      <c r="AB2867" s="28"/>
      <c r="AC2867" s="28"/>
      <c r="AD2867" s="28"/>
      <c r="AE2867" s="70"/>
      <c r="AF2867" s="36"/>
      <c r="AG2867" s="6"/>
    </row>
    <row r="2868" spans="7:33" ht="20" customHeight="1" x14ac:dyDescent="0.25">
      <c r="G2868" s="6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55"/>
      <c r="U2868" s="161"/>
      <c r="V2868" s="164"/>
      <c r="W2868" s="164"/>
      <c r="X2868" s="11"/>
      <c r="Y2868" s="28"/>
      <c r="Z2868" s="28"/>
      <c r="AA2868" s="28"/>
      <c r="AB2868" s="28"/>
      <c r="AC2868" s="28"/>
      <c r="AD2868" s="28"/>
      <c r="AE2868" s="70"/>
      <c r="AF2868" s="36"/>
      <c r="AG2868" s="6"/>
    </row>
    <row r="2869" spans="7:33" ht="20" customHeight="1" x14ac:dyDescent="0.25">
      <c r="G2869" s="6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55"/>
      <c r="U2869" s="161"/>
      <c r="V2869" s="164"/>
      <c r="W2869" s="164"/>
      <c r="X2869" s="11"/>
      <c r="Y2869" s="28"/>
      <c r="Z2869" s="28"/>
      <c r="AA2869" s="28"/>
      <c r="AB2869" s="28"/>
      <c r="AC2869" s="28"/>
      <c r="AD2869" s="28"/>
      <c r="AE2869" s="70"/>
      <c r="AF2869" s="36"/>
      <c r="AG2869" s="6"/>
    </row>
    <row r="2870" spans="7:33" ht="20" customHeight="1" x14ac:dyDescent="0.25">
      <c r="G2870" s="6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55"/>
      <c r="U2870" s="161"/>
      <c r="V2870" s="164"/>
      <c r="W2870" s="164"/>
      <c r="X2870" s="11"/>
      <c r="Y2870" s="28"/>
      <c r="Z2870" s="28"/>
      <c r="AA2870" s="28"/>
      <c r="AB2870" s="28"/>
      <c r="AC2870" s="28"/>
      <c r="AD2870" s="28"/>
      <c r="AE2870" s="70"/>
      <c r="AF2870" s="36"/>
      <c r="AG2870" s="6"/>
    </row>
    <row r="2871" spans="7:33" ht="20" customHeight="1" x14ac:dyDescent="0.25">
      <c r="G2871" s="6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55"/>
      <c r="U2871" s="161"/>
      <c r="V2871" s="164"/>
      <c r="W2871" s="164"/>
      <c r="X2871" s="11"/>
      <c r="Y2871" s="28"/>
      <c r="Z2871" s="28"/>
      <c r="AA2871" s="28"/>
      <c r="AB2871" s="28"/>
      <c r="AC2871" s="28"/>
      <c r="AD2871" s="28"/>
      <c r="AE2871" s="70"/>
      <c r="AF2871" s="36"/>
      <c r="AG2871" s="6"/>
    </row>
    <row r="2872" spans="7:33" ht="20" customHeight="1" x14ac:dyDescent="0.25">
      <c r="G2872" s="6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55"/>
      <c r="U2872" s="161"/>
      <c r="V2872" s="164"/>
      <c r="W2872" s="164"/>
      <c r="X2872" s="11"/>
      <c r="Y2872" s="28"/>
      <c r="Z2872" s="28"/>
      <c r="AA2872" s="28"/>
      <c r="AB2872" s="28"/>
      <c r="AC2872" s="28"/>
      <c r="AD2872" s="28"/>
      <c r="AE2872" s="70"/>
      <c r="AF2872" s="36"/>
      <c r="AG2872" s="6"/>
    </row>
    <row r="2873" spans="7:33" ht="20" customHeight="1" x14ac:dyDescent="0.25">
      <c r="G2873" s="6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55"/>
      <c r="U2873" s="161"/>
      <c r="V2873" s="164"/>
      <c r="W2873" s="164"/>
      <c r="X2873" s="11"/>
      <c r="Y2873" s="28"/>
      <c r="Z2873" s="28"/>
      <c r="AA2873" s="28"/>
      <c r="AB2873" s="28"/>
      <c r="AC2873" s="28"/>
      <c r="AD2873" s="28"/>
      <c r="AE2873" s="70"/>
      <c r="AF2873" s="36"/>
      <c r="AG2873" s="6"/>
    </row>
    <row r="2874" spans="7:33" ht="20" customHeight="1" x14ac:dyDescent="0.25">
      <c r="G2874" s="6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55"/>
      <c r="U2874" s="161"/>
      <c r="V2874" s="164"/>
      <c r="W2874" s="164"/>
      <c r="X2874" s="11"/>
      <c r="Y2874" s="28"/>
      <c r="Z2874" s="28"/>
      <c r="AA2874" s="28"/>
      <c r="AB2874" s="28"/>
      <c r="AC2874" s="28"/>
      <c r="AD2874" s="28"/>
      <c r="AE2874" s="70"/>
      <c r="AF2874" s="36"/>
      <c r="AG2874" s="6"/>
    </row>
    <row r="2875" spans="7:33" ht="20" customHeight="1" x14ac:dyDescent="0.25">
      <c r="G2875" s="6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55"/>
      <c r="U2875" s="161"/>
      <c r="V2875" s="164"/>
      <c r="W2875" s="164"/>
      <c r="X2875" s="11"/>
      <c r="Y2875" s="28"/>
      <c r="Z2875" s="28"/>
      <c r="AA2875" s="28"/>
      <c r="AB2875" s="28"/>
      <c r="AC2875" s="28"/>
      <c r="AD2875" s="28"/>
      <c r="AE2875" s="70"/>
      <c r="AF2875" s="36"/>
      <c r="AG2875" s="6"/>
    </row>
    <row r="2876" spans="7:33" ht="20" customHeight="1" x14ac:dyDescent="0.25">
      <c r="G2876" s="6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55"/>
      <c r="U2876" s="161"/>
      <c r="V2876" s="164"/>
      <c r="W2876" s="164"/>
      <c r="X2876" s="11"/>
      <c r="Y2876" s="28"/>
      <c r="Z2876" s="28"/>
      <c r="AA2876" s="28"/>
      <c r="AB2876" s="28"/>
      <c r="AC2876" s="28"/>
      <c r="AD2876" s="28"/>
      <c r="AE2876" s="70"/>
      <c r="AF2876" s="36"/>
      <c r="AG2876" s="6"/>
    </row>
    <row r="2877" spans="7:33" ht="20" customHeight="1" x14ac:dyDescent="0.25">
      <c r="G2877" s="6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55"/>
      <c r="U2877" s="161"/>
      <c r="V2877" s="164"/>
      <c r="W2877" s="164"/>
      <c r="X2877" s="11"/>
      <c r="Y2877" s="28"/>
      <c r="Z2877" s="28"/>
      <c r="AA2877" s="28"/>
      <c r="AB2877" s="28"/>
      <c r="AC2877" s="28"/>
      <c r="AD2877" s="28"/>
      <c r="AE2877" s="70"/>
      <c r="AF2877" s="36"/>
      <c r="AG2877" s="6"/>
    </row>
    <row r="2878" spans="7:33" ht="20" customHeight="1" x14ac:dyDescent="0.25">
      <c r="G2878" s="6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55"/>
      <c r="U2878" s="161"/>
      <c r="V2878" s="164"/>
      <c r="W2878" s="164"/>
      <c r="X2878" s="11"/>
      <c r="Y2878" s="28"/>
      <c r="Z2878" s="28"/>
      <c r="AA2878" s="28"/>
      <c r="AB2878" s="28"/>
      <c r="AC2878" s="28"/>
      <c r="AD2878" s="28"/>
      <c r="AE2878" s="70"/>
      <c r="AF2878" s="36"/>
      <c r="AG2878" s="6"/>
    </row>
    <row r="2879" spans="7:33" ht="20" customHeight="1" x14ac:dyDescent="0.25">
      <c r="G2879" s="6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55"/>
      <c r="U2879" s="161"/>
      <c r="V2879" s="164"/>
      <c r="W2879" s="164"/>
      <c r="X2879" s="11"/>
      <c r="Y2879" s="28"/>
      <c r="Z2879" s="28"/>
      <c r="AA2879" s="28"/>
      <c r="AB2879" s="28"/>
      <c r="AC2879" s="28"/>
      <c r="AD2879" s="28"/>
      <c r="AE2879" s="70"/>
      <c r="AF2879" s="36"/>
      <c r="AG2879" s="6"/>
    </row>
    <row r="2880" spans="7:33" ht="20" customHeight="1" x14ac:dyDescent="0.25">
      <c r="G2880" s="6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55"/>
      <c r="U2880" s="161"/>
      <c r="V2880" s="164"/>
      <c r="W2880" s="164"/>
      <c r="X2880" s="11"/>
      <c r="Y2880" s="28"/>
      <c r="Z2880" s="28"/>
      <c r="AA2880" s="28"/>
      <c r="AB2880" s="28"/>
      <c r="AC2880" s="28"/>
      <c r="AD2880" s="28"/>
      <c r="AE2880" s="70"/>
      <c r="AF2880" s="36"/>
      <c r="AG2880" s="6"/>
    </row>
    <row r="2881" spans="7:33" ht="20" customHeight="1" x14ac:dyDescent="0.25">
      <c r="G2881" s="6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55"/>
      <c r="U2881" s="161"/>
      <c r="V2881" s="164"/>
      <c r="W2881" s="164"/>
      <c r="X2881" s="11"/>
      <c r="Y2881" s="28"/>
      <c r="Z2881" s="28"/>
      <c r="AA2881" s="28"/>
      <c r="AB2881" s="28"/>
      <c r="AC2881" s="28"/>
      <c r="AD2881" s="28"/>
      <c r="AE2881" s="70"/>
      <c r="AF2881" s="36"/>
      <c r="AG2881" s="6"/>
    </row>
    <row r="2882" spans="7:33" ht="20" customHeight="1" x14ac:dyDescent="0.25">
      <c r="G2882" s="6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55"/>
      <c r="U2882" s="161"/>
      <c r="V2882" s="164"/>
      <c r="W2882" s="164"/>
      <c r="X2882" s="11"/>
      <c r="Y2882" s="28"/>
      <c r="Z2882" s="28"/>
      <c r="AA2882" s="28"/>
      <c r="AB2882" s="28"/>
      <c r="AC2882" s="28"/>
      <c r="AD2882" s="28"/>
      <c r="AE2882" s="70"/>
      <c r="AF2882" s="36"/>
      <c r="AG2882" s="6"/>
    </row>
    <row r="2883" spans="7:33" ht="20" customHeight="1" x14ac:dyDescent="0.25">
      <c r="G2883" s="6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55"/>
      <c r="U2883" s="161"/>
      <c r="V2883" s="164"/>
      <c r="W2883" s="164"/>
      <c r="X2883" s="11"/>
      <c r="Y2883" s="28"/>
      <c r="Z2883" s="28"/>
      <c r="AA2883" s="28"/>
      <c r="AB2883" s="28"/>
      <c r="AC2883" s="28"/>
      <c r="AD2883" s="28"/>
      <c r="AE2883" s="70"/>
      <c r="AF2883" s="36"/>
      <c r="AG2883" s="6"/>
    </row>
    <row r="2884" spans="7:33" ht="20" customHeight="1" x14ac:dyDescent="0.25">
      <c r="G2884" s="6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55"/>
      <c r="U2884" s="161"/>
      <c r="V2884" s="164"/>
      <c r="W2884" s="164"/>
      <c r="X2884" s="11"/>
      <c r="Y2884" s="28"/>
      <c r="Z2884" s="28"/>
      <c r="AA2884" s="28"/>
      <c r="AB2884" s="28"/>
      <c r="AC2884" s="28"/>
      <c r="AD2884" s="28"/>
      <c r="AE2884" s="70"/>
      <c r="AF2884" s="36"/>
      <c r="AG2884" s="6"/>
    </row>
    <row r="2885" spans="7:33" ht="20" customHeight="1" x14ac:dyDescent="0.25">
      <c r="G2885" s="6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55"/>
      <c r="U2885" s="161"/>
      <c r="V2885" s="164"/>
      <c r="W2885" s="164"/>
      <c r="X2885" s="11"/>
      <c r="Y2885" s="28"/>
      <c r="Z2885" s="28"/>
      <c r="AA2885" s="28"/>
      <c r="AB2885" s="28"/>
      <c r="AC2885" s="28"/>
      <c r="AD2885" s="28"/>
      <c r="AE2885" s="70"/>
      <c r="AF2885" s="36"/>
      <c r="AG2885" s="6"/>
    </row>
    <row r="2886" spans="7:33" ht="20" customHeight="1" x14ac:dyDescent="0.25">
      <c r="G2886" s="6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55"/>
      <c r="U2886" s="161"/>
      <c r="V2886" s="164"/>
      <c r="W2886" s="164"/>
      <c r="X2886" s="11"/>
      <c r="Y2886" s="28"/>
      <c r="Z2886" s="28"/>
      <c r="AA2886" s="28"/>
      <c r="AB2886" s="28"/>
      <c r="AC2886" s="28"/>
      <c r="AD2886" s="28"/>
      <c r="AE2886" s="70"/>
      <c r="AF2886" s="36"/>
      <c r="AG2886" s="6"/>
    </row>
    <row r="2887" spans="7:33" ht="20" customHeight="1" x14ac:dyDescent="0.25">
      <c r="G2887" s="6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55"/>
      <c r="U2887" s="161"/>
      <c r="V2887" s="164"/>
      <c r="W2887" s="164"/>
      <c r="X2887" s="11"/>
      <c r="Y2887" s="28"/>
      <c r="Z2887" s="28"/>
      <c r="AA2887" s="28"/>
      <c r="AB2887" s="28"/>
      <c r="AC2887" s="28"/>
      <c r="AD2887" s="28"/>
      <c r="AE2887" s="70"/>
      <c r="AF2887" s="36"/>
      <c r="AG2887" s="6"/>
    </row>
    <row r="2888" spans="7:33" ht="20" customHeight="1" x14ac:dyDescent="0.25">
      <c r="G2888" s="6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55"/>
      <c r="U2888" s="161"/>
      <c r="V2888" s="164"/>
      <c r="W2888" s="164"/>
      <c r="X2888" s="11"/>
      <c r="Y2888" s="28"/>
      <c r="Z2888" s="28"/>
      <c r="AA2888" s="28"/>
      <c r="AB2888" s="28"/>
      <c r="AC2888" s="28"/>
      <c r="AD2888" s="28"/>
      <c r="AE2888" s="70"/>
      <c r="AF2888" s="36"/>
      <c r="AG2888" s="6"/>
    </row>
    <row r="2889" spans="7:33" ht="20" customHeight="1" x14ac:dyDescent="0.25">
      <c r="G2889" s="6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55"/>
      <c r="U2889" s="161"/>
      <c r="V2889" s="164"/>
      <c r="W2889" s="164"/>
      <c r="X2889" s="11"/>
      <c r="Y2889" s="28"/>
      <c r="Z2889" s="28"/>
      <c r="AA2889" s="28"/>
      <c r="AB2889" s="28"/>
      <c r="AC2889" s="28"/>
      <c r="AD2889" s="28"/>
      <c r="AE2889" s="70"/>
      <c r="AF2889" s="36"/>
      <c r="AG2889" s="6"/>
    </row>
    <row r="2890" spans="7:33" ht="20" customHeight="1" x14ac:dyDescent="0.25">
      <c r="G2890" s="6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55"/>
      <c r="U2890" s="161"/>
      <c r="V2890" s="164"/>
      <c r="W2890" s="164"/>
      <c r="X2890" s="11"/>
      <c r="Y2890" s="28"/>
      <c r="Z2890" s="28"/>
      <c r="AA2890" s="28"/>
      <c r="AB2890" s="28"/>
      <c r="AC2890" s="28"/>
      <c r="AD2890" s="28"/>
      <c r="AE2890" s="70"/>
      <c r="AF2890" s="36"/>
      <c r="AG2890" s="6"/>
    </row>
    <row r="2891" spans="7:33" ht="20" customHeight="1" x14ac:dyDescent="0.25">
      <c r="G2891" s="6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55"/>
      <c r="U2891" s="161"/>
      <c r="V2891" s="164"/>
      <c r="W2891" s="164"/>
      <c r="X2891" s="11"/>
      <c r="Y2891" s="28"/>
      <c r="Z2891" s="28"/>
      <c r="AA2891" s="28"/>
      <c r="AB2891" s="28"/>
      <c r="AC2891" s="28"/>
      <c r="AD2891" s="28"/>
      <c r="AE2891" s="70"/>
      <c r="AF2891" s="36"/>
      <c r="AG2891" s="6"/>
    </row>
    <row r="2892" spans="7:33" ht="20" customHeight="1" x14ac:dyDescent="0.25">
      <c r="G2892" s="6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55"/>
      <c r="U2892" s="161"/>
      <c r="V2892" s="164"/>
      <c r="W2892" s="164"/>
      <c r="X2892" s="11"/>
      <c r="Y2892" s="28"/>
      <c r="Z2892" s="28"/>
      <c r="AA2892" s="28"/>
      <c r="AB2892" s="28"/>
      <c r="AC2892" s="28"/>
      <c r="AD2892" s="28"/>
      <c r="AE2892" s="70"/>
      <c r="AF2892" s="36"/>
      <c r="AG2892" s="6"/>
    </row>
    <row r="2893" spans="7:33" ht="20" customHeight="1" x14ac:dyDescent="0.25">
      <c r="G2893" s="6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55"/>
      <c r="U2893" s="161"/>
      <c r="V2893" s="164"/>
      <c r="W2893" s="164"/>
      <c r="X2893" s="11"/>
      <c r="Y2893" s="28"/>
      <c r="Z2893" s="28"/>
      <c r="AA2893" s="28"/>
      <c r="AB2893" s="28"/>
      <c r="AC2893" s="28"/>
      <c r="AD2893" s="28"/>
      <c r="AE2893" s="70"/>
      <c r="AF2893" s="36"/>
      <c r="AG2893" s="6"/>
    </row>
    <row r="2894" spans="7:33" ht="20" customHeight="1" x14ac:dyDescent="0.25">
      <c r="G2894" s="6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55"/>
      <c r="U2894" s="161"/>
      <c r="V2894" s="164"/>
      <c r="W2894" s="164"/>
      <c r="X2894" s="11"/>
      <c r="Y2894" s="28"/>
      <c r="Z2894" s="28"/>
      <c r="AA2894" s="28"/>
      <c r="AB2894" s="28"/>
      <c r="AC2894" s="28"/>
      <c r="AD2894" s="28"/>
      <c r="AE2894" s="70"/>
      <c r="AF2894" s="36"/>
      <c r="AG2894" s="6"/>
    </row>
    <row r="2895" spans="7:33" ht="20" customHeight="1" x14ac:dyDescent="0.25">
      <c r="G2895" s="6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55"/>
      <c r="U2895" s="161"/>
      <c r="V2895" s="164"/>
      <c r="W2895" s="164"/>
      <c r="X2895" s="11"/>
      <c r="Y2895" s="28"/>
      <c r="Z2895" s="28"/>
      <c r="AA2895" s="28"/>
      <c r="AB2895" s="28"/>
      <c r="AC2895" s="28"/>
      <c r="AD2895" s="28"/>
      <c r="AE2895" s="70"/>
      <c r="AF2895" s="36"/>
      <c r="AG2895" s="6"/>
    </row>
    <row r="2896" spans="7:33" ht="20" customHeight="1" x14ac:dyDescent="0.25">
      <c r="G2896" s="6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55"/>
      <c r="U2896" s="161"/>
      <c r="V2896" s="164"/>
      <c r="W2896" s="164"/>
      <c r="X2896" s="11"/>
      <c r="Y2896" s="28"/>
      <c r="Z2896" s="28"/>
      <c r="AA2896" s="28"/>
      <c r="AB2896" s="28"/>
      <c r="AC2896" s="28"/>
      <c r="AD2896" s="28"/>
      <c r="AE2896" s="70"/>
      <c r="AF2896" s="36"/>
      <c r="AG2896" s="6"/>
    </row>
    <row r="2897" spans="7:33" ht="20" customHeight="1" x14ac:dyDescent="0.25">
      <c r="G2897" s="6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55"/>
      <c r="U2897" s="161"/>
      <c r="V2897" s="164"/>
      <c r="W2897" s="164"/>
      <c r="X2897" s="11"/>
      <c r="Y2897" s="28"/>
      <c r="Z2897" s="28"/>
      <c r="AA2897" s="28"/>
      <c r="AB2897" s="28"/>
      <c r="AC2897" s="28"/>
      <c r="AD2897" s="28"/>
      <c r="AE2897" s="70"/>
      <c r="AF2897" s="36"/>
      <c r="AG2897" s="6"/>
    </row>
    <row r="2898" spans="7:33" ht="20" customHeight="1" x14ac:dyDescent="0.25">
      <c r="G2898" s="6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55"/>
      <c r="U2898" s="161"/>
      <c r="V2898" s="164"/>
      <c r="W2898" s="164"/>
      <c r="X2898" s="11"/>
      <c r="Y2898" s="28"/>
      <c r="Z2898" s="28"/>
      <c r="AA2898" s="28"/>
      <c r="AB2898" s="28"/>
      <c r="AC2898" s="28"/>
      <c r="AD2898" s="28"/>
      <c r="AE2898" s="70"/>
      <c r="AF2898" s="36"/>
      <c r="AG2898" s="6"/>
    </row>
    <row r="2899" spans="7:33" ht="20" customHeight="1" x14ac:dyDescent="0.25">
      <c r="G2899" s="6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55"/>
      <c r="U2899" s="161"/>
      <c r="V2899" s="164"/>
      <c r="W2899" s="164"/>
      <c r="X2899" s="11"/>
      <c r="Y2899" s="28"/>
      <c r="Z2899" s="28"/>
      <c r="AA2899" s="28"/>
      <c r="AB2899" s="28"/>
      <c r="AC2899" s="28"/>
      <c r="AD2899" s="28"/>
      <c r="AE2899" s="70"/>
      <c r="AF2899" s="36"/>
      <c r="AG2899" s="6"/>
    </row>
    <row r="2900" spans="7:33" ht="20" customHeight="1" x14ac:dyDescent="0.25">
      <c r="G2900" s="6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55"/>
      <c r="U2900" s="161"/>
      <c r="V2900" s="164"/>
      <c r="W2900" s="164"/>
      <c r="X2900" s="11"/>
      <c r="Y2900" s="28"/>
      <c r="Z2900" s="28"/>
      <c r="AA2900" s="28"/>
      <c r="AB2900" s="28"/>
      <c r="AC2900" s="28"/>
      <c r="AD2900" s="28"/>
      <c r="AE2900" s="70"/>
      <c r="AF2900" s="36"/>
      <c r="AG2900" s="6"/>
    </row>
    <row r="2901" spans="7:33" ht="20" customHeight="1" x14ac:dyDescent="0.25">
      <c r="G2901" s="6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55"/>
      <c r="U2901" s="161"/>
      <c r="V2901" s="164"/>
      <c r="W2901" s="164"/>
      <c r="X2901" s="11"/>
      <c r="Y2901" s="28"/>
      <c r="Z2901" s="28"/>
      <c r="AA2901" s="28"/>
      <c r="AB2901" s="28"/>
      <c r="AC2901" s="28"/>
      <c r="AD2901" s="28"/>
      <c r="AE2901" s="70"/>
      <c r="AF2901" s="36"/>
      <c r="AG2901" s="6"/>
    </row>
    <row r="2902" spans="7:33" ht="20" customHeight="1" x14ac:dyDescent="0.25">
      <c r="G2902" s="6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55"/>
      <c r="U2902" s="161"/>
      <c r="V2902" s="164"/>
      <c r="W2902" s="164"/>
      <c r="X2902" s="11"/>
      <c r="Y2902" s="28"/>
      <c r="Z2902" s="28"/>
      <c r="AA2902" s="28"/>
      <c r="AB2902" s="28"/>
      <c r="AC2902" s="28"/>
      <c r="AD2902" s="28"/>
      <c r="AE2902" s="70"/>
      <c r="AF2902" s="36"/>
      <c r="AG2902" s="6"/>
    </row>
    <row r="2903" spans="7:33" ht="20" customHeight="1" x14ac:dyDescent="0.25">
      <c r="G2903" s="6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55"/>
      <c r="U2903" s="161"/>
      <c r="V2903" s="164"/>
      <c r="W2903" s="164"/>
      <c r="X2903" s="11"/>
      <c r="Y2903" s="28"/>
      <c r="Z2903" s="28"/>
      <c r="AA2903" s="28"/>
      <c r="AB2903" s="28"/>
      <c r="AC2903" s="28"/>
      <c r="AD2903" s="28"/>
      <c r="AE2903" s="70"/>
      <c r="AF2903" s="36"/>
      <c r="AG2903" s="6"/>
    </row>
    <row r="2904" spans="7:33" ht="20" customHeight="1" x14ac:dyDescent="0.25">
      <c r="G2904" s="6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55"/>
      <c r="U2904" s="161"/>
      <c r="V2904" s="164"/>
      <c r="W2904" s="164"/>
      <c r="X2904" s="11"/>
      <c r="Y2904" s="28"/>
      <c r="Z2904" s="28"/>
      <c r="AA2904" s="28"/>
      <c r="AB2904" s="28"/>
      <c r="AC2904" s="28"/>
      <c r="AD2904" s="28"/>
      <c r="AE2904" s="70"/>
      <c r="AF2904" s="36"/>
      <c r="AG2904" s="6"/>
    </row>
    <row r="2905" spans="7:33" ht="20" customHeight="1" x14ac:dyDescent="0.25">
      <c r="G2905" s="6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55"/>
      <c r="U2905" s="161"/>
      <c r="V2905" s="164"/>
      <c r="W2905" s="164"/>
      <c r="X2905" s="11"/>
      <c r="Y2905" s="28"/>
      <c r="Z2905" s="28"/>
      <c r="AA2905" s="28"/>
      <c r="AB2905" s="28"/>
      <c r="AC2905" s="28"/>
      <c r="AD2905" s="28"/>
      <c r="AE2905" s="70"/>
      <c r="AF2905" s="36"/>
      <c r="AG2905" s="6"/>
    </row>
    <row r="2906" spans="7:33" ht="20" customHeight="1" x14ac:dyDescent="0.25">
      <c r="G2906" s="6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55"/>
      <c r="U2906" s="161"/>
      <c r="V2906" s="164"/>
      <c r="W2906" s="164"/>
      <c r="X2906" s="11"/>
      <c r="Y2906" s="28"/>
      <c r="Z2906" s="28"/>
      <c r="AA2906" s="28"/>
      <c r="AB2906" s="28"/>
      <c r="AC2906" s="28"/>
      <c r="AD2906" s="28"/>
      <c r="AE2906" s="70"/>
      <c r="AF2906" s="36"/>
      <c r="AG2906" s="6"/>
    </row>
    <row r="2907" spans="7:33" ht="20" customHeight="1" x14ac:dyDescent="0.25">
      <c r="G2907" s="6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55"/>
      <c r="U2907" s="161"/>
      <c r="V2907" s="164"/>
      <c r="W2907" s="164"/>
      <c r="X2907" s="11"/>
      <c r="Y2907" s="28"/>
      <c r="Z2907" s="28"/>
      <c r="AA2907" s="28"/>
      <c r="AB2907" s="28"/>
      <c r="AC2907" s="28"/>
      <c r="AD2907" s="28"/>
      <c r="AE2907" s="70"/>
      <c r="AF2907" s="36"/>
      <c r="AG2907" s="6"/>
    </row>
    <row r="2908" spans="7:33" ht="20" customHeight="1" x14ac:dyDescent="0.25">
      <c r="G2908" s="6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55"/>
      <c r="U2908" s="161"/>
      <c r="V2908" s="164"/>
      <c r="W2908" s="164"/>
      <c r="X2908" s="11"/>
      <c r="Y2908" s="28"/>
      <c r="Z2908" s="28"/>
      <c r="AA2908" s="28"/>
      <c r="AB2908" s="28"/>
      <c r="AC2908" s="28"/>
      <c r="AD2908" s="28"/>
      <c r="AE2908" s="70"/>
      <c r="AF2908" s="36"/>
      <c r="AG2908" s="6"/>
    </row>
    <row r="2909" spans="7:33" ht="20" customHeight="1" x14ac:dyDescent="0.25">
      <c r="G2909" s="6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55"/>
      <c r="U2909" s="161"/>
      <c r="V2909" s="164"/>
      <c r="W2909" s="164"/>
      <c r="X2909" s="11"/>
      <c r="Y2909" s="28"/>
      <c r="Z2909" s="28"/>
      <c r="AA2909" s="28"/>
      <c r="AB2909" s="28"/>
      <c r="AC2909" s="28"/>
      <c r="AD2909" s="28"/>
      <c r="AE2909" s="70"/>
      <c r="AF2909" s="36"/>
      <c r="AG2909" s="6"/>
    </row>
    <row r="2910" spans="7:33" ht="20" customHeight="1" x14ac:dyDescent="0.25">
      <c r="G2910" s="6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55"/>
      <c r="U2910" s="161"/>
      <c r="V2910" s="164"/>
      <c r="W2910" s="164"/>
      <c r="X2910" s="11"/>
      <c r="Y2910" s="28"/>
      <c r="Z2910" s="28"/>
      <c r="AA2910" s="28"/>
      <c r="AB2910" s="28"/>
      <c r="AC2910" s="28"/>
      <c r="AD2910" s="28"/>
      <c r="AE2910" s="70"/>
      <c r="AF2910" s="36"/>
      <c r="AG2910" s="6"/>
    </row>
    <row r="2911" spans="7:33" ht="20" customHeight="1" x14ac:dyDescent="0.25">
      <c r="G2911" s="6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55"/>
      <c r="U2911" s="161"/>
      <c r="V2911" s="164"/>
      <c r="W2911" s="164"/>
      <c r="X2911" s="11"/>
      <c r="Y2911" s="28"/>
      <c r="Z2911" s="28"/>
      <c r="AA2911" s="28"/>
      <c r="AB2911" s="28"/>
      <c r="AC2911" s="28"/>
      <c r="AD2911" s="28"/>
      <c r="AE2911" s="70"/>
      <c r="AF2911" s="36"/>
      <c r="AG2911" s="6"/>
    </row>
    <row r="2912" spans="7:33" ht="20" customHeight="1" x14ac:dyDescent="0.25">
      <c r="G2912" s="6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55"/>
      <c r="U2912" s="161"/>
      <c r="V2912" s="164"/>
      <c r="W2912" s="164"/>
      <c r="X2912" s="11"/>
      <c r="Y2912" s="28"/>
      <c r="Z2912" s="28"/>
      <c r="AA2912" s="28"/>
      <c r="AB2912" s="28"/>
      <c r="AC2912" s="28"/>
      <c r="AD2912" s="28"/>
      <c r="AE2912" s="70"/>
      <c r="AF2912" s="36"/>
      <c r="AG2912" s="6"/>
    </row>
    <row r="2913" spans="7:33" ht="20" customHeight="1" x14ac:dyDescent="0.25">
      <c r="G2913" s="6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55"/>
      <c r="U2913" s="161"/>
      <c r="V2913" s="164"/>
      <c r="W2913" s="164"/>
      <c r="X2913" s="11"/>
      <c r="Y2913" s="28"/>
      <c r="Z2913" s="28"/>
      <c r="AA2913" s="28"/>
      <c r="AB2913" s="28"/>
      <c r="AC2913" s="28"/>
      <c r="AD2913" s="28"/>
      <c r="AE2913" s="70"/>
      <c r="AF2913" s="36"/>
      <c r="AG2913" s="6"/>
    </row>
    <row r="2914" spans="7:33" ht="20" customHeight="1" x14ac:dyDescent="0.25">
      <c r="G2914" s="6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55"/>
      <c r="U2914" s="161"/>
      <c r="V2914" s="164"/>
      <c r="W2914" s="164"/>
      <c r="X2914" s="11"/>
      <c r="Y2914" s="28"/>
      <c r="Z2914" s="28"/>
      <c r="AA2914" s="28"/>
      <c r="AB2914" s="28"/>
      <c r="AC2914" s="28"/>
      <c r="AD2914" s="28"/>
      <c r="AE2914" s="70"/>
      <c r="AF2914" s="36"/>
      <c r="AG2914" s="6"/>
    </row>
    <row r="2915" spans="7:33" ht="20" customHeight="1" x14ac:dyDescent="0.25">
      <c r="G2915" s="6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55"/>
      <c r="U2915" s="161"/>
      <c r="V2915" s="164"/>
      <c r="W2915" s="164"/>
      <c r="X2915" s="11"/>
      <c r="Y2915" s="28"/>
      <c r="Z2915" s="28"/>
      <c r="AA2915" s="28"/>
      <c r="AB2915" s="28"/>
      <c r="AC2915" s="28"/>
      <c r="AD2915" s="28"/>
      <c r="AE2915" s="70"/>
      <c r="AF2915" s="36"/>
      <c r="AG2915" s="6"/>
    </row>
    <row r="2916" spans="7:33" ht="20" customHeight="1" x14ac:dyDescent="0.25">
      <c r="G2916" s="6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55"/>
      <c r="U2916" s="161"/>
      <c r="V2916" s="164"/>
      <c r="W2916" s="164"/>
      <c r="X2916" s="11"/>
      <c r="Y2916" s="28"/>
      <c r="Z2916" s="28"/>
      <c r="AA2916" s="28"/>
      <c r="AB2916" s="28"/>
      <c r="AC2916" s="28"/>
      <c r="AD2916" s="28"/>
      <c r="AE2916" s="70"/>
      <c r="AF2916" s="36"/>
      <c r="AG2916" s="6"/>
    </row>
    <row r="2917" spans="7:33" ht="20" customHeight="1" x14ac:dyDescent="0.25">
      <c r="G2917" s="6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55"/>
      <c r="U2917" s="161"/>
      <c r="V2917" s="164"/>
      <c r="W2917" s="164"/>
      <c r="X2917" s="11"/>
      <c r="Y2917" s="28"/>
      <c r="Z2917" s="28"/>
      <c r="AA2917" s="28"/>
      <c r="AB2917" s="28"/>
      <c r="AC2917" s="28"/>
      <c r="AD2917" s="28"/>
      <c r="AE2917" s="70"/>
      <c r="AF2917" s="36"/>
      <c r="AG2917" s="6"/>
    </row>
    <row r="2918" spans="7:33" ht="20" customHeight="1" x14ac:dyDescent="0.25">
      <c r="G2918" s="6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55"/>
      <c r="U2918" s="161"/>
      <c r="V2918" s="164"/>
      <c r="W2918" s="164"/>
      <c r="X2918" s="11"/>
      <c r="Y2918" s="28"/>
      <c r="Z2918" s="28"/>
      <c r="AA2918" s="28"/>
      <c r="AB2918" s="28"/>
      <c r="AC2918" s="28"/>
      <c r="AD2918" s="28"/>
      <c r="AE2918" s="70"/>
      <c r="AF2918" s="36"/>
      <c r="AG2918" s="6"/>
    </row>
    <row r="2919" spans="7:33" ht="20" customHeight="1" x14ac:dyDescent="0.25">
      <c r="G2919" s="6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55"/>
      <c r="U2919" s="161"/>
      <c r="V2919" s="164"/>
      <c r="W2919" s="164"/>
      <c r="X2919" s="11"/>
      <c r="Y2919" s="28"/>
      <c r="Z2919" s="28"/>
      <c r="AA2919" s="28"/>
      <c r="AB2919" s="28"/>
      <c r="AC2919" s="28"/>
      <c r="AD2919" s="28"/>
      <c r="AE2919" s="70"/>
      <c r="AF2919" s="36"/>
      <c r="AG2919" s="6"/>
    </row>
    <row r="2920" spans="7:33" ht="20" customHeight="1" x14ac:dyDescent="0.25">
      <c r="G2920" s="6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55"/>
      <c r="U2920" s="161"/>
      <c r="V2920" s="164"/>
      <c r="W2920" s="164"/>
      <c r="X2920" s="11"/>
      <c r="Y2920" s="28"/>
      <c r="Z2920" s="28"/>
      <c r="AA2920" s="28"/>
      <c r="AB2920" s="28"/>
      <c r="AC2920" s="28"/>
      <c r="AD2920" s="28"/>
      <c r="AE2920" s="70"/>
      <c r="AF2920" s="36"/>
      <c r="AG2920" s="6"/>
    </row>
    <row r="2921" spans="7:33" ht="20" customHeight="1" x14ac:dyDescent="0.25">
      <c r="G2921" s="6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55"/>
      <c r="U2921" s="161"/>
      <c r="V2921" s="164"/>
      <c r="W2921" s="164"/>
      <c r="X2921" s="11"/>
      <c r="Y2921" s="28"/>
      <c r="Z2921" s="28"/>
      <c r="AA2921" s="28"/>
      <c r="AB2921" s="28"/>
      <c r="AC2921" s="28"/>
      <c r="AD2921" s="28"/>
      <c r="AE2921" s="70"/>
      <c r="AF2921" s="36"/>
      <c r="AG2921" s="6"/>
    </row>
    <row r="2922" spans="7:33" ht="20" customHeight="1" x14ac:dyDescent="0.25">
      <c r="G2922" s="6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55"/>
      <c r="U2922" s="161"/>
      <c r="V2922" s="164"/>
      <c r="W2922" s="164"/>
      <c r="X2922" s="11"/>
      <c r="Y2922" s="28"/>
      <c r="Z2922" s="28"/>
      <c r="AA2922" s="28"/>
      <c r="AB2922" s="28"/>
      <c r="AC2922" s="28"/>
      <c r="AD2922" s="28"/>
      <c r="AE2922" s="70"/>
      <c r="AF2922" s="36"/>
      <c r="AG2922" s="6"/>
    </row>
    <row r="2923" spans="7:33" ht="20" customHeight="1" x14ac:dyDescent="0.25">
      <c r="G2923" s="6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55"/>
      <c r="U2923" s="161"/>
      <c r="V2923" s="164"/>
      <c r="W2923" s="164"/>
      <c r="X2923" s="11"/>
      <c r="Y2923" s="28"/>
      <c r="Z2923" s="28"/>
      <c r="AA2923" s="28"/>
      <c r="AB2923" s="28"/>
      <c r="AC2923" s="28"/>
      <c r="AD2923" s="28"/>
      <c r="AE2923" s="70"/>
      <c r="AF2923" s="36"/>
      <c r="AG2923" s="6"/>
    </row>
    <row r="2924" spans="7:33" ht="20" customHeight="1" x14ac:dyDescent="0.25">
      <c r="G2924" s="6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55"/>
      <c r="U2924" s="161"/>
      <c r="V2924" s="164"/>
      <c r="W2924" s="164"/>
      <c r="X2924" s="11"/>
      <c r="Y2924" s="28"/>
      <c r="Z2924" s="28"/>
      <c r="AA2924" s="28"/>
      <c r="AB2924" s="28"/>
      <c r="AC2924" s="28"/>
      <c r="AD2924" s="28"/>
      <c r="AE2924" s="70"/>
      <c r="AF2924" s="36"/>
      <c r="AG2924" s="6"/>
    </row>
    <row r="2925" spans="7:33" ht="20" customHeight="1" x14ac:dyDescent="0.25">
      <c r="G2925" s="6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55"/>
      <c r="U2925" s="161"/>
      <c r="V2925" s="164"/>
      <c r="W2925" s="164"/>
      <c r="X2925" s="11"/>
      <c r="Y2925" s="28"/>
      <c r="Z2925" s="28"/>
      <c r="AA2925" s="28"/>
      <c r="AB2925" s="28"/>
      <c r="AC2925" s="28"/>
      <c r="AD2925" s="28"/>
      <c r="AE2925" s="70"/>
      <c r="AF2925" s="36"/>
      <c r="AG2925" s="6"/>
    </row>
    <row r="2926" spans="7:33" ht="20" customHeight="1" x14ac:dyDescent="0.25">
      <c r="G2926" s="6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55"/>
      <c r="U2926" s="161"/>
      <c r="V2926" s="164"/>
      <c r="W2926" s="164"/>
      <c r="X2926" s="11"/>
      <c r="Y2926" s="28"/>
      <c r="Z2926" s="28"/>
      <c r="AA2926" s="28"/>
      <c r="AB2926" s="28"/>
      <c r="AC2926" s="28"/>
      <c r="AD2926" s="28"/>
      <c r="AE2926" s="70"/>
      <c r="AF2926" s="36"/>
      <c r="AG2926" s="6"/>
    </row>
    <row r="2927" spans="7:33" ht="20" customHeight="1" x14ac:dyDescent="0.25">
      <c r="G2927" s="6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55"/>
      <c r="U2927" s="161"/>
      <c r="V2927" s="164"/>
      <c r="W2927" s="164"/>
      <c r="X2927" s="11"/>
      <c r="Y2927" s="28"/>
      <c r="Z2927" s="28"/>
      <c r="AA2927" s="28"/>
      <c r="AB2927" s="28"/>
      <c r="AC2927" s="28"/>
      <c r="AD2927" s="28"/>
      <c r="AE2927" s="70"/>
      <c r="AF2927" s="36"/>
      <c r="AG2927" s="6"/>
    </row>
    <row r="2928" spans="7:33" ht="20" customHeight="1" x14ac:dyDescent="0.25">
      <c r="G2928" s="6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55"/>
      <c r="U2928" s="161"/>
      <c r="V2928" s="164"/>
      <c r="W2928" s="164"/>
      <c r="X2928" s="11"/>
      <c r="Y2928" s="28"/>
      <c r="Z2928" s="28"/>
      <c r="AA2928" s="28"/>
      <c r="AB2928" s="28"/>
      <c r="AC2928" s="28"/>
      <c r="AD2928" s="28"/>
      <c r="AE2928" s="70"/>
      <c r="AF2928" s="36"/>
      <c r="AG2928" s="6"/>
    </row>
    <row r="2929" spans="7:33" ht="20" customHeight="1" x14ac:dyDescent="0.25">
      <c r="G2929" s="6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55"/>
      <c r="U2929" s="161"/>
      <c r="V2929" s="164"/>
      <c r="W2929" s="164"/>
      <c r="X2929" s="11"/>
      <c r="Y2929" s="28"/>
      <c r="Z2929" s="28"/>
      <c r="AA2929" s="28"/>
      <c r="AB2929" s="28"/>
      <c r="AC2929" s="28"/>
      <c r="AD2929" s="28"/>
      <c r="AE2929" s="70"/>
      <c r="AF2929" s="36"/>
      <c r="AG2929" s="6"/>
    </row>
    <row r="2930" spans="7:33" ht="20" customHeight="1" x14ac:dyDescent="0.25">
      <c r="G2930" s="6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55"/>
      <c r="U2930" s="161"/>
      <c r="V2930" s="164"/>
      <c r="W2930" s="164"/>
      <c r="X2930" s="11"/>
      <c r="Y2930" s="28"/>
      <c r="Z2930" s="28"/>
      <c r="AA2930" s="28"/>
      <c r="AB2930" s="28"/>
      <c r="AC2930" s="28"/>
      <c r="AD2930" s="28"/>
      <c r="AE2930" s="70"/>
      <c r="AF2930" s="36"/>
      <c r="AG2930" s="6"/>
    </row>
    <row r="2931" spans="7:33" ht="20" customHeight="1" x14ac:dyDescent="0.25">
      <c r="G2931" s="6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55"/>
      <c r="U2931" s="161"/>
      <c r="V2931" s="164"/>
      <c r="W2931" s="164"/>
      <c r="X2931" s="11"/>
      <c r="Y2931" s="28"/>
      <c r="Z2931" s="28"/>
      <c r="AA2931" s="28"/>
      <c r="AB2931" s="28"/>
      <c r="AC2931" s="28"/>
      <c r="AD2931" s="28"/>
      <c r="AE2931" s="70"/>
      <c r="AF2931" s="36"/>
      <c r="AG2931" s="6"/>
    </row>
    <row r="2932" spans="7:33" ht="20" customHeight="1" x14ac:dyDescent="0.25">
      <c r="G2932" s="6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55"/>
      <c r="U2932" s="161"/>
      <c r="V2932" s="164"/>
      <c r="W2932" s="164"/>
      <c r="X2932" s="11"/>
      <c r="Y2932" s="28"/>
      <c r="Z2932" s="28"/>
      <c r="AA2932" s="28"/>
      <c r="AB2932" s="28"/>
      <c r="AC2932" s="28"/>
      <c r="AD2932" s="28"/>
      <c r="AE2932" s="70"/>
      <c r="AF2932" s="36"/>
      <c r="AG2932" s="6"/>
    </row>
    <row r="2933" spans="7:33" ht="20" customHeight="1" x14ac:dyDescent="0.25">
      <c r="G2933" s="6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55"/>
      <c r="U2933" s="161"/>
      <c r="V2933" s="164"/>
      <c r="W2933" s="164"/>
      <c r="X2933" s="11"/>
      <c r="Y2933" s="28"/>
      <c r="Z2933" s="28"/>
      <c r="AA2933" s="28"/>
      <c r="AB2933" s="28"/>
      <c r="AC2933" s="28"/>
      <c r="AD2933" s="28"/>
      <c r="AE2933" s="70"/>
      <c r="AF2933" s="36"/>
      <c r="AG2933" s="6"/>
    </row>
    <row r="2934" spans="7:33" ht="20" customHeight="1" x14ac:dyDescent="0.25">
      <c r="G2934" s="6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55"/>
      <c r="U2934" s="161"/>
      <c r="V2934" s="164"/>
      <c r="W2934" s="164"/>
      <c r="X2934" s="11"/>
      <c r="Y2934" s="28"/>
      <c r="Z2934" s="28"/>
      <c r="AA2934" s="28"/>
      <c r="AB2934" s="28"/>
      <c r="AC2934" s="28"/>
      <c r="AD2934" s="28"/>
      <c r="AE2934" s="70"/>
      <c r="AF2934" s="36"/>
      <c r="AG2934" s="6"/>
    </row>
    <row r="2935" spans="7:33" ht="20" customHeight="1" x14ac:dyDescent="0.25">
      <c r="G2935" s="6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55"/>
      <c r="U2935" s="161"/>
      <c r="V2935" s="164"/>
      <c r="W2935" s="164"/>
      <c r="X2935" s="11"/>
      <c r="Y2935" s="28"/>
      <c r="Z2935" s="28"/>
      <c r="AA2935" s="28"/>
      <c r="AB2935" s="28"/>
      <c r="AC2935" s="28"/>
      <c r="AD2935" s="28"/>
      <c r="AE2935" s="70"/>
      <c r="AF2935" s="36"/>
      <c r="AG2935" s="6"/>
    </row>
    <row r="2936" spans="7:33" ht="20" customHeight="1" x14ac:dyDescent="0.25">
      <c r="G2936" s="6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55"/>
      <c r="U2936" s="161"/>
      <c r="V2936" s="164"/>
      <c r="W2936" s="164"/>
      <c r="X2936" s="11"/>
      <c r="Y2936" s="28"/>
      <c r="Z2936" s="28"/>
      <c r="AA2936" s="28"/>
      <c r="AB2936" s="28"/>
      <c r="AC2936" s="28"/>
      <c r="AD2936" s="28"/>
      <c r="AE2936" s="70"/>
      <c r="AF2936" s="36"/>
      <c r="AG2936" s="6"/>
    </row>
    <row r="2937" spans="7:33" ht="20" customHeight="1" x14ac:dyDescent="0.25">
      <c r="G2937" s="6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55"/>
      <c r="U2937" s="161"/>
      <c r="V2937" s="164"/>
      <c r="W2937" s="164"/>
      <c r="X2937" s="11"/>
      <c r="Y2937" s="28"/>
      <c r="Z2937" s="28"/>
      <c r="AA2937" s="28"/>
      <c r="AB2937" s="28"/>
      <c r="AC2937" s="28"/>
      <c r="AD2937" s="28"/>
      <c r="AE2937" s="70"/>
      <c r="AF2937" s="36"/>
      <c r="AG2937" s="6"/>
    </row>
    <row r="2938" spans="7:33" ht="20" customHeight="1" x14ac:dyDescent="0.25">
      <c r="G2938" s="6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55"/>
      <c r="U2938" s="161"/>
      <c r="V2938" s="164"/>
      <c r="W2938" s="164"/>
      <c r="X2938" s="11"/>
      <c r="Y2938" s="28"/>
      <c r="Z2938" s="28"/>
      <c r="AA2938" s="28"/>
      <c r="AB2938" s="28"/>
      <c r="AC2938" s="28"/>
      <c r="AD2938" s="28"/>
      <c r="AE2938" s="70"/>
      <c r="AF2938" s="36"/>
      <c r="AG2938" s="6"/>
    </row>
    <row r="2939" spans="7:33" ht="20" customHeight="1" x14ac:dyDescent="0.25">
      <c r="G2939" s="6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55"/>
      <c r="U2939" s="161"/>
      <c r="V2939" s="164"/>
      <c r="W2939" s="164"/>
      <c r="X2939" s="11"/>
      <c r="Y2939" s="28"/>
      <c r="Z2939" s="28"/>
      <c r="AA2939" s="28"/>
      <c r="AB2939" s="28"/>
      <c r="AC2939" s="28"/>
      <c r="AD2939" s="28"/>
      <c r="AE2939" s="70"/>
      <c r="AF2939" s="36"/>
      <c r="AG2939" s="6"/>
    </row>
    <row r="2940" spans="7:33" ht="20" customHeight="1" x14ac:dyDescent="0.25">
      <c r="G2940" s="6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55"/>
      <c r="U2940" s="161"/>
      <c r="V2940" s="164"/>
      <c r="W2940" s="164"/>
      <c r="X2940" s="11"/>
      <c r="Y2940" s="28"/>
      <c r="Z2940" s="28"/>
      <c r="AA2940" s="28"/>
      <c r="AB2940" s="28"/>
      <c r="AC2940" s="28"/>
      <c r="AD2940" s="28"/>
      <c r="AE2940" s="70"/>
      <c r="AF2940" s="36"/>
      <c r="AG2940" s="6"/>
    </row>
    <row r="2941" spans="7:33" ht="20" customHeight="1" x14ac:dyDescent="0.25">
      <c r="G2941" s="6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55"/>
      <c r="U2941" s="161"/>
      <c r="V2941" s="164"/>
      <c r="W2941" s="164"/>
      <c r="X2941" s="11"/>
      <c r="Y2941" s="28"/>
      <c r="Z2941" s="28"/>
      <c r="AA2941" s="28"/>
      <c r="AB2941" s="28"/>
      <c r="AC2941" s="28"/>
      <c r="AD2941" s="28"/>
      <c r="AE2941" s="70"/>
      <c r="AF2941" s="36"/>
      <c r="AG2941" s="6"/>
    </row>
    <row r="2942" spans="7:33" ht="20" customHeight="1" x14ac:dyDescent="0.25">
      <c r="G2942" s="6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55"/>
      <c r="U2942" s="161"/>
      <c r="V2942" s="164"/>
      <c r="W2942" s="164"/>
      <c r="X2942" s="11"/>
      <c r="Y2942" s="28"/>
      <c r="Z2942" s="28"/>
      <c r="AA2942" s="28"/>
      <c r="AB2942" s="28"/>
      <c r="AC2942" s="28"/>
      <c r="AD2942" s="28"/>
      <c r="AE2942" s="70"/>
      <c r="AF2942" s="36"/>
      <c r="AG2942" s="6"/>
    </row>
    <row r="2943" spans="7:33" ht="20" customHeight="1" x14ac:dyDescent="0.25">
      <c r="G2943" s="6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55"/>
      <c r="U2943" s="161"/>
      <c r="V2943" s="164"/>
      <c r="W2943" s="164"/>
      <c r="X2943" s="11"/>
      <c r="Y2943" s="28"/>
      <c r="Z2943" s="28"/>
      <c r="AA2943" s="28"/>
      <c r="AB2943" s="28"/>
      <c r="AC2943" s="28"/>
      <c r="AD2943" s="28"/>
      <c r="AE2943" s="70"/>
      <c r="AF2943" s="36"/>
      <c r="AG2943" s="6"/>
    </row>
    <row r="2944" spans="7:33" ht="20" customHeight="1" x14ac:dyDescent="0.25">
      <c r="G2944" s="6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55"/>
      <c r="U2944" s="161"/>
      <c r="V2944" s="164"/>
      <c r="W2944" s="164"/>
      <c r="X2944" s="11"/>
      <c r="Y2944" s="28"/>
      <c r="Z2944" s="28"/>
      <c r="AA2944" s="28"/>
      <c r="AB2944" s="28"/>
      <c r="AC2944" s="28"/>
      <c r="AD2944" s="28"/>
      <c r="AE2944" s="70"/>
      <c r="AF2944" s="36"/>
      <c r="AG2944" s="6"/>
    </row>
    <row r="2945" spans="7:33" ht="20" customHeight="1" x14ac:dyDescent="0.25">
      <c r="G2945" s="6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55"/>
      <c r="U2945" s="161"/>
      <c r="V2945" s="164"/>
      <c r="W2945" s="164"/>
      <c r="X2945" s="11"/>
      <c r="Y2945" s="28"/>
      <c r="Z2945" s="28"/>
      <c r="AA2945" s="28"/>
      <c r="AB2945" s="28"/>
      <c r="AC2945" s="28"/>
      <c r="AD2945" s="28"/>
      <c r="AE2945" s="70"/>
      <c r="AF2945" s="36"/>
      <c r="AG2945" s="6"/>
    </row>
    <row r="2946" spans="7:33" ht="20" customHeight="1" x14ac:dyDescent="0.25">
      <c r="G2946" s="6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55"/>
      <c r="U2946" s="161"/>
      <c r="V2946" s="164"/>
      <c r="W2946" s="164"/>
      <c r="X2946" s="11"/>
      <c r="Y2946" s="28"/>
      <c r="Z2946" s="28"/>
      <c r="AA2946" s="28"/>
      <c r="AB2946" s="28"/>
      <c r="AC2946" s="28"/>
      <c r="AD2946" s="28"/>
      <c r="AE2946" s="70"/>
      <c r="AF2946" s="36"/>
      <c r="AG2946" s="6"/>
    </row>
    <row r="2947" spans="7:33" ht="20" customHeight="1" x14ac:dyDescent="0.25">
      <c r="G2947" s="6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55"/>
      <c r="U2947" s="161"/>
      <c r="V2947" s="164"/>
      <c r="W2947" s="164"/>
      <c r="X2947" s="11"/>
      <c r="Y2947" s="28"/>
      <c r="Z2947" s="28"/>
      <c r="AA2947" s="28"/>
      <c r="AB2947" s="28"/>
      <c r="AC2947" s="28"/>
      <c r="AD2947" s="28"/>
      <c r="AE2947" s="70"/>
      <c r="AF2947" s="36"/>
      <c r="AG2947" s="6"/>
    </row>
    <row r="2948" spans="7:33" ht="20" customHeight="1" x14ac:dyDescent="0.25">
      <c r="G2948" s="6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55"/>
      <c r="U2948" s="161"/>
      <c r="V2948" s="164"/>
      <c r="W2948" s="164"/>
      <c r="X2948" s="11"/>
      <c r="Y2948" s="28"/>
      <c r="Z2948" s="28"/>
      <c r="AA2948" s="28"/>
      <c r="AB2948" s="28"/>
      <c r="AC2948" s="28"/>
      <c r="AD2948" s="28"/>
      <c r="AE2948" s="70"/>
      <c r="AF2948" s="36"/>
      <c r="AG2948" s="6"/>
    </row>
    <row r="2949" spans="7:33" ht="20" customHeight="1" x14ac:dyDescent="0.25">
      <c r="G2949" s="6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55"/>
      <c r="U2949" s="161"/>
      <c r="V2949" s="164"/>
      <c r="W2949" s="164"/>
      <c r="X2949" s="11"/>
      <c r="Y2949" s="28"/>
      <c r="Z2949" s="28"/>
      <c r="AA2949" s="28"/>
      <c r="AB2949" s="28"/>
      <c r="AC2949" s="28"/>
      <c r="AD2949" s="28"/>
      <c r="AE2949" s="70"/>
      <c r="AF2949" s="36"/>
      <c r="AG2949" s="6"/>
    </row>
    <row r="2950" spans="7:33" ht="20" customHeight="1" x14ac:dyDescent="0.25">
      <c r="G2950" s="6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55"/>
      <c r="U2950" s="161"/>
      <c r="V2950" s="164"/>
      <c r="W2950" s="164"/>
      <c r="X2950" s="11"/>
      <c r="Y2950" s="28"/>
      <c r="Z2950" s="28"/>
      <c r="AA2950" s="28"/>
      <c r="AB2950" s="28"/>
      <c r="AC2950" s="28"/>
      <c r="AD2950" s="28"/>
      <c r="AE2950" s="70"/>
      <c r="AF2950" s="36"/>
      <c r="AG2950" s="6"/>
    </row>
    <row r="2951" spans="7:33" ht="20" customHeight="1" x14ac:dyDescent="0.25">
      <c r="G2951" s="6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55"/>
      <c r="U2951" s="161"/>
      <c r="V2951" s="164"/>
      <c r="W2951" s="164"/>
      <c r="X2951" s="11"/>
      <c r="Y2951" s="28"/>
      <c r="Z2951" s="28"/>
      <c r="AA2951" s="28"/>
      <c r="AB2951" s="28"/>
      <c r="AC2951" s="28"/>
      <c r="AD2951" s="28"/>
      <c r="AE2951" s="70"/>
      <c r="AF2951" s="36"/>
      <c r="AG2951" s="6"/>
    </row>
    <row r="2952" spans="7:33" ht="20" customHeight="1" x14ac:dyDescent="0.25">
      <c r="G2952" s="6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55"/>
      <c r="U2952" s="161"/>
      <c r="V2952" s="164"/>
      <c r="W2952" s="164"/>
      <c r="X2952" s="11"/>
      <c r="Y2952" s="28"/>
      <c r="Z2952" s="28"/>
      <c r="AA2952" s="28"/>
      <c r="AB2952" s="28"/>
      <c r="AC2952" s="28"/>
      <c r="AD2952" s="28"/>
      <c r="AE2952" s="70"/>
      <c r="AF2952" s="36"/>
      <c r="AG2952" s="6"/>
    </row>
    <row r="2953" spans="7:33" ht="20" customHeight="1" x14ac:dyDescent="0.25">
      <c r="G2953" s="6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55"/>
      <c r="U2953" s="161"/>
      <c r="V2953" s="164"/>
      <c r="W2953" s="164"/>
      <c r="X2953" s="11"/>
      <c r="Y2953" s="28"/>
      <c r="Z2953" s="28"/>
      <c r="AA2953" s="28"/>
      <c r="AB2953" s="28"/>
      <c r="AC2953" s="28"/>
      <c r="AD2953" s="28"/>
      <c r="AE2953" s="70"/>
      <c r="AF2953" s="36"/>
      <c r="AG2953" s="6"/>
    </row>
    <row r="2954" spans="7:33" ht="20" customHeight="1" x14ac:dyDescent="0.25">
      <c r="G2954" s="6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55"/>
      <c r="U2954" s="161"/>
      <c r="V2954" s="164"/>
      <c r="W2954" s="164"/>
      <c r="X2954" s="11"/>
      <c r="Y2954" s="28"/>
      <c r="Z2954" s="28"/>
      <c r="AA2954" s="28"/>
      <c r="AB2954" s="28"/>
      <c r="AC2954" s="28"/>
      <c r="AD2954" s="28"/>
      <c r="AE2954" s="70"/>
      <c r="AF2954" s="36"/>
      <c r="AG2954" s="6"/>
    </row>
    <row r="2955" spans="7:33" ht="20" customHeight="1" x14ac:dyDescent="0.25">
      <c r="G2955" s="6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55"/>
      <c r="U2955" s="161"/>
      <c r="V2955" s="164"/>
      <c r="W2955" s="164"/>
      <c r="X2955" s="11"/>
      <c r="Y2955" s="28"/>
      <c r="Z2955" s="28"/>
      <c r="AA2955" s="28"/>
      <c r="AB2955" s="28"/>
      <c r="AC2955" s="28"/>
      <c r="AD2955" s="28"/>
      <c r="AE2955" s="70"/>
      <c r="AF2955" s="36"/>
      <c r="AG2955" s="6"/>
    </row>
    <row r="2956" spans="7:33" ht="20" customHeight="1" x14ac:dyDescent="0.25">
      <c r="G2956" s="6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55"/>
      <c r="U2956" s="161"/>
      <c r="V2956" s="164"/>
      <c r="W2956" s="164"/>
      <c r="X2956" s="11"/>
      <c r="Y2956" s="28"/>
      <c r="Z2956" s="28"/>
      <c r="AA2956" s="28"/>
      <c r="AB2956" s="28"/>
      <c r="AC2956" s="28"/>
      <c r="AD2956" s="28"/>
      <c r="AE2956" s="70"/>
      <c r="AF2956" s="36"/>
      <c r="AG2956" s="6"/>
    </row>
    <row r="2957" spans="7:33" ht="20" customHeight="1" x14ac:dyDescent="0.25">
      <c r="G2957" s="6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55"/>
      <c r="U2957" s="161"/>
      <c r="V2957" s="164"/>
      <c r="W2957" s="164"/>
      <c r="X2957" s="11"/>
      <c r="Y2957" s="28"/>
      <c r="Z2957" s="28"/>
      <c r="AA2957" s="28"/>
      <c r="AB2957" s="28"/>
      <c r="AC2957" s="28"/>
      <c r="AD2957" s="28"/>
      <c r="AE2957" s="70"/>
      <c r="AF2957" s="36"/>
      <c r="AG2957" s="6"/>
    </row>
    <row r="2958" spans="7:33" ht="20" customHeight="1" x14ac:dyDescent="0.25">
      <c r="G2958" s="6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55"/>
      <c r="U2958" s="161"/>
      <c r="V2958" s="164"/>
      <c r="W2958" s="164"/>
      <c r="X2958" s="11"/>
      <c r="Y2958" s="28"/>
      <c r="Z2958" s="28"/>
      <c r="AA2958" s="28"/>
      <c r="AB2958" s="28"/>
      <c r="AC2958" s="28"/>
      <c r="AD2958" s="28"/>
      <c r="AE2958" s="70"/>
      <c r="AF2958" s="36"/>
      <c r="AG2958" s="6"/>
    </row>
    <row r="2959" spans="7:33" ht="20" customHeight="1" x14ac:dyDescent="0.25">
      <c r="G2959" s="6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55"/>
      <c r="U2959" s="161"/>
      <c r="V2959" s="164"/>
      <c r="W2959" s="164"/>
      <c r="X2959" s="11"/>
      <c r="Y2959" s="28"/>
      <c r="Z2959" s="28"/>
      <c r="AA2959" s="28"/>
      <c r="AB2959" s="28"/>
      <c r="AC2959" s="28"/>
      <c r="AD2959" s="28"/>
      <c r="AE2959" s="70"/>
      <c r="AF2959" s="36"/>
      <c r="AG2959" s="6"/>
    </row>
    <row r="2960" spans="7:33" ht="20" customHeight="1" x14ac:dyDescent="0.25">
      <c r="G2960" s="6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55"/>
      <c r="U2960" s="161"/>
      <c r="V2960" s="164"/>
      <c r="W2960" s="164"/>
      <c r="X2960" s="11"/>
      <c r="Y2960" s="28"/>
      <c r="Z2960" s="28"/>
      <c r="AA2960" s="28"/>
      <c r="AB2960" s="28"/>
      <c r="AC2960" s="28"/>
      <c r="AD2960" s="28"/>
      <c r="AE2960" s="70"/>
      <c r="AF2960" s="36"/>
      <c r="AG2960" s="6"/>
    </row>
    <row r="2961" spans="7:33" ht="20" customHeight="1" x14ac:dyDescent="0.25">
      <c r="G2961" s="6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55"/>
      <c r="U2961" s="161"/>
      <c r="V2961" s="164"/>
      <c r="W2961" s="164"/>
      <c r="X2961" s="11"/>
      <c r="Y2961" s="28"/>
      <c r="Z2961" s="28"/>
      <c r="AA2961" s="28"/>
      <c r="AB2961" s="28"/>
      <c r="AC2961" s="28"/>
      <c r="AD2961" s="28"/>
      <c r="AE2961" s="70"/>
      <c r="AF2961" s="36"/>
      <c r="AG2961" s="6"/>
    </row>
    <row r="2962" spans="7:33" ht="20" customHeight="1" x14ac:dyDescent="0.25">
      <c r="G2962" s="6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55"/>
      <c r="U2962" s="161"/>
      <c r="V2962" s="164"/>
      <c r="W2962" s="164"/>
      <c r="X2962" s="11"/>
      <c r="Y2962" s="28"/>
      <c r="Z2962" s="28"/>
      <c r="AA2962" s="28"/>
      <c r="AB2962" s="28"/>
      <c r="AC2962" s="28"/>
      <c r="AD2962" s="28"/>
      <c r="AE2962" s="70"/>
      <c r="AF2962" s="36"/>
      <c r="AG2962" s="6"/>
    </row>
    <row r="2963" spans="7:33" ht="20" customHeight="1" x14ac:dyDescent="0.25">
      <c r="G2963" s="6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55"/>
      <c r="U2963" s="161"/>
      <c r="V2963" s="164"/>
      <c r="W2963" s="164"/>
      <c r="X2963" s="11"/>
      <c r="Y2963" s="28"/>
      <c r="Z2963" s="28"/>
      <c r="AA2963" s="28"/>
      <c r="AB2963" s="28"/>
      <c r="AC2963" s="28"/>
      <c r="AD2963" s="28"/>
      <c r="AE2963" s="70"/>
      <c r="AF2963" s="36"/>
      <c r="AG2963" s="6"/>
    </row>
    <row r="2964" spans="7:33" ht="20" customHeight="1" x14ac:dyDescent="0.25">
      <c r="G2964" s="6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55"/>
      <c r="U2964" s="161"/>
      <c r="V2964" s="164"/>
      <c r="W2964" s="164"/>
      <c r="X2964" s="11"/>
      <c r="Y2964" s="28"/>
      <c r="Z2964" s="28"/>
      <c r="AA2964" s="28"/>
      <c r="AB2964" s="28"/>
      <c r="AC2964" s="28"/>
      <c r="AD2964" s="28"/>
      <c r="AE2964" s="70"/>
      <c r="AF2964" s="36"/>
      <c r="AG2964" s="6"/>
    </row>
    <row r="2965" spans="7:33" ht="20" customHeight="1" x14ac:dyDescent="0.25">
      <c r="G2965" s="6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55"/>
      <c r="U2965" s="161"/>
      <c r="V2965" s="164"/>
      <c r="W2965" s="164"/>
      <c r="X2965" s="11"/>
      <c r="Y2965" s="28"/>
      <c r="Z2965" s="28"/>
      <c r="AA2965" s="28"/>
      <c r="AB2965" s="28"/>
      <c r="AC2965" s="28"/>
      <c r="AD2965" s="28"/>
      <c r="AE2965" s="70"/>
      <c r="AF2965" s="36"/>
      <c r="AG2965" s="6"/>
    </row>
    <row r="2966" spans="7:33" ht="20" customHeight="1" x14ac:dyDescent="0.25">
      <c r="G2966" s="6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55"/>
      <c r="U2966" s="161"/>
      <c r="V2966" s="164"/>
      <c r="W2966" s="164"/>
      <c r="X2966" s="11"/>
      <c r="Y2966" s="28"/>
      <c r="Z2966" s="28"/>
      <c r="AA2966" s="28"/>
      <c r="AB2966" s="28"/>
      <c r="AC2966" s="28"/>
      <c r="AD2966" s="28"/>
      <c r="AE2966" s="70"/>
      <c r="AF2966" s="36"/>
      <c r="AG2966" s="6"/>
    </row>
    <row r="2967" spans="7:33" ht="20" customHeight="1" x14ac:dyDescent="0.25">
      <c r="G2967" s="6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55"/>
      <c r="U2967" s="161"/>
      <c r="V2967" s="164"/>
      <c r="W2967" s="164"/>
      <c r="X2967" s="11"/>
      <c r="Y2967" s="28"/>
      <c r="Z2967" s="28"/>
      <c r="AA2967" s="28"/>
      <c r="AB2967" s="28"/>
      <c r="AC2967" s="28"/>
      <c r="AD2967" s="28"/>
      <c r="AE2967" s="70"/>
      <c r="AF2967" s="36"/>
      <c r="AG2967" s="6"/>
    </row>
    <row r="2968" spans="7:33" ht="20" customHeight="1" x14ac:dyDescent="0.25">
      <c r="G2968" s="6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55"/>
      <c r="U2968" s="161"/>
      <c r="V2968" s="164"/>
      <c r="W2968" s="164"/>
      <c r="X2968" s="11"/>
      <c r="Y2968" s="28"/>
      <c r="Z2968" s="28"/>
      <c r="AA2968" s="28"/>
      <c r="AB2968" s="28"/>
      <c r="AC2968" s="28"/>
      <c r="AD2968" s="28"/>
      <c r="AE2968" s="70"/>
      <c r="AF2968" s="36"/>
      <c r="AG2968" s="6"/>
    </row>
    <row r="2969" spans="7:33" ht="20" customHeight="1" x14ac:dyDescent="0.25">
      <c r="G2969" s="6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55"/>
      <c r="U2969" s="161"/>
      <c r="V2969" s="164"/>
      <c r="W2969" s="164"/>
      <c r="X2969" s="11"/>
      <c r="Y2969" s="28"/>
      <c r="Z2969" s="28"/>
      <c r="AA2969" s="28"/>
      <c r="AB2969" s="28"/>
      <c r="AC2969" s="28"/>
      <c r="AD2969" s="28"/>
      <c r="AE2969" s="70"/>
      <c r="AF2969" s="36"/>
      <c r="AG2969" s="6"/>
    </row>
    <row r="2970" spans="7:33" ht="20" customHeight="1" x14ac:dyDescent="0.25">
      <c r="G2970" s="6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55"/>
      <c r="U2970" s="161"/>
      <c r="V2970" s="164"/>
      <c r="W2970" s="164"/>
      <c r="X2970" s="11"/>
      <c r="Y2970" s="28"/>
      <c r="Z2970" s="28"/>
      <c r="AA2970" s="28"/>
      <c r="AB2970" s="28"/>
      <c r="AC2970" s="28"/>
      <c r="AD2970" s="28"/>
      <c r="AE2970" s="70"/>
      <c r="AF2970" s="36"/>
      <c r="AG2970" s="6"/>
    </row>
    <row r="2971" spans="7:33" ht="20" customHeight="1" x14ac:dyDescent="0.25">
      <c r="G2971" s="6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55"/>
      <c r="U2971" s="161"/>
      <c r="V2971" s="164"/>
      <c r="W2971" s="164"/>
      <c r="X2971" s="11"/>
      <c r="Y2971" s="28"/>
      <c r="Z2971" s="28"/>
      <c r="AA2971" s="28"/>
      <c r="AB2971" s="28"/>
      <c r="AC2971" s="28"/>
      <c r="AD2971" s="28"/>
      <c r="AE2971" s="70"/>
      <c r="AF2971" s="36"/>
      <c r="AG2971" s="6"/>
    </row>
    <row r="2972" spans="7:33" ht="20" customHeight="1" x14ac:dyDescent="0.25">
      <c r="G2972" s="6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55"/>
      <c r="U2972" s="161"/>
      <c r="V2972" s="164"/>
      <c r="W2972" s="164"/>
      <c r="X2972" s="11"/>
      <c r="Y2972" s="28"/>
      <c r="Z2972" s="28"/>
      <c r="AA2972" s="28"/>
      <c r="AB2972" s="28"/>
      <c r="AC2972" s="28"/>
      <c r="AD2972" s="28"/>
      <c r="AE2972" s="70"/>
      <c r="AF2972" s="36"/>
      <c r="AG2972" s="6"/>
    </row>
    <row r="2973" spans="7:33" ht="20" customHeight="1" x14ac:dyDescent="0.25">
      <c r="G2973" s="6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55"/>
      <c r="U2973" s="161"/>
      <c r="V2973" s="164"/>
      <c r="W2973" s="164"/>
      <c r="X2973" s="11"/>
      <c r="Y2973" s="28"/>
      <c r="Z2973" s="28"/>
      <c r="AA2973" s="28"/>
      <c r="AB2973" s="28"/>
      <c r="AC2973" s="28"/>
      <c r="AD2973" s="28"/>
      <c r="AE2973" s="70"/>
      <c r="AF2973" s="36"/>
      <c r="AG2973" s="6"/>
    </row>
    <row r="2974" spans="7:33" ht="20" customHeight="1" x14ac:dyDescent="0.25">
      <c r="G2974" s="6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55"/>
      <c r="U2974" s="161"/>
      <c r="V2974" s="164"/>
      <c r="W2974" s="164"/>
      <c r="X2974" s="11"/>
      <c r="Y2974" s="28"/>
      <c r="Z2974" s="28"/>
      <c r="AA2974" s="28"/>
      <c r="AB2974" s="28"/>
      <c r="AC2974" s="28"/>
      <c r="AD2974" s="28"/>
      <c r="AE2974" s="70"/>
      <c r="AF2974" s="36"/>
      <c r="AG2974" s="6"/>
    </row>
    <row r="2975" spans="7:33" ht="20" customHeight="1" x14ac:dyDescent="0.25">
      <c r="G2975" s="6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55"/>
      <c r="U2975" s="161"/>
      <c r="V2975" s="164"/>
      <c r="W2975" s="164"/>
      <c r="X2975" s="11"/>
      <c r="Y2975" s="28"/>
      <c r="Z2975" s="28"/>
      <c r="AA2975" s="28"/>
      <c r="AB2975" s="28"/>
      <c r="AC2975" s="28"/>
      <c r="AD2975" s="28"/>
      <c r="AE2975" s="70"/>
      <c r="AF2975" s="36"/>
      <c r="AG2975" s="6"/>
    </row>
    <row r="2976" spans="7:33" ht="20" customHeight="1" x14ac:dyDescent="0.25">
      <c r="G2976" s="6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55"/>
      <c r="U2976" s="161"/>
      <c r="V2976" s="164"/>
      <c r="W2976" s="164"/>
      <c r="X2976" s="11"/>
      <c r="Y2976" s="28"/>
      <c r="Z2976" s="28"/>
      <c r="AA2976" s="28"/>
      <c r="AB2976" s="28"/>
      <c r="AC2976" s="28"/>
      <c r="AD2976" s="28"/>
      <c r="AE2976" s="70"/>
      <c r="AF2976" s="36"/>
      <c r="AG2976" s="6"/>
    </row>
    <row r="2977" spans="7:33" ht="20" customHeight="1" x14ac:dyDescent="0.25">
      <c r="G2977" s="6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55"/>
      <c r="U2977" s="161"/>
      <c r="V2977" s="164"/>
      <c r="W2977" s="164"/>
      <c r="X2977" s="11"/>
      <c r="Y2977" s="28"/>
      <c r="Z2977" s="28"/>
      <c r="AA2977" s="28"/>
      <c r="AB2977" s="28"/>
      <c r="AC2977" s="28"/>
      <c r="AD2977" s="28"/>
      <c r="AE2977" s="70"/>
      <c r="AF2977" s="36"/>
      <c r="AG2977" s="6"/>
    </row>
    <row r="2978" spans="7:33" ht="20" customHeight="1" x14ac:dyDescent="0.25">
      <c r="G2978" s="6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55"/>
      <c r="U2978" s="161"/>
      <c r="V2978" s="164"/>
      <c r="W2978" s="164"/>
      <c r="X2978" s="11"/>
      <c r="Y2978" s="28"/>
      <c r="Z2978" s="28"/>
      <c r="AA2978" s="28"/>
      <c r="AB2978" s="28"/>
      <c r="AC2978" s="28"/>
      <c r="AD2978" s="28"/>
      <c r="AE2978" s="70"/>
      <c r="AF2978" s="36"/>
      <c r="AG2978" s="6"/>
    </row>
    <row r="2979" spans="7:33" ht="20" customHeight="1" x14ac:dyDescent="0.25">
      <c r="G2979" s="6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55"/>
      <c r="U2979" s="161"/>
      <c r="V2979" s="164"/>
      <c r="W2979" s="164"/>
      <c r="X2979" s="11"/>
      <c r="Y2979" s="28"/>
      <c r="Z2979" s="28"/>
      <c r="AA2979" s="28"/>
      <c r="AB2979" s="28"/>
      <c r="AC2979" s="28"/>
      <c r="AD2979" s="28"/>
      <c r="AE2979" s="70"/>
      <c r="AF2979" s="36"/>
      <c r="AG2979" s="6"/>
    </row>
    <row r="2980" spans="7:33" ht="20" customHeight="1" x14ac:dyDescent="0.25">
      <c r="G2980" s="6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55"/>
      <c r="U2980" s="161"/>
      <c r="V2980" s="164"/>
      <c r="W2980" s="164"/>
      <c r="X2980" s="11"/>
      <c r="Y2980" s="28"/>
      <c r="Z2980" s="28"/>
      <c r="AA2980" s="28"/>
      <c r="AB2980" s="28"/>
      <c r="AC2980" s="28"/>
      <c r="AD2980" s="28"/>
      <c r="AE2980" s="70"/>
      <c r="AF2980" s="36"/>
      <c r="AG2980" s="6"/>
    </row>
    <row r="2981" spans="7:33" ht="20" customHeight="1" x14ac:dyDescent="0.25">
      <c r="G2981" s="6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55"/>
      <c r="U2981" s="161"/>
      <c r="V2981" s="164"/>
      <c r="W2981" s="164"/>
      <c r="X2981" s="11"/>
      <c r="Y2981" s="28"/>
      <c r="Z2981" s="28"/>
      <c r="AA2981" s="28"/>
      <c r="AB2981" s="28"/>
      <c r="AC2981" s="28"/>
      <c r="AD2981" s="28"/>
      <c r="AE2981" s="70"/>
      <c r="AF2981" s="36"/>
      <c r="AG2981" s="6"/>
    </row>
    <row r="2982" spans="7:33" ht="20" customHeight="1" x14ac:dyDescent="0.25">
      <c r="G2982" s="6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55"/>
      <c r="U2982" s="161"/>
      <c r="V2982" s="164"/>
      <c r="W2982" s="164"/>
      <c r="X2982" s="11"/>
      <c r="Y2982" s="28"/>
      <c r="Z2982" s="28"/>
      <c r="AA2982" s="28"/>
      <c r="AB2982" s="28"/>
      <c r="AC2982" s="28"/>
      <c r="AD2982" s="28"/>
      <c r="AE2982" s="70"/>
      <c r="AF2982" s="36"/>
      <c r="AG2982" s="6"/>
    </row>
    <row r="2983" spans="7:33" ht="20" customHeight="1" x14ac:dyDescent="0.25">
      <c r="G2983" s="6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55"/>
      <c r="U2983" s="161"/>
      <c r="V2983" s="164"/>
      <c r="W2983" s="164"/>
      <c r="X2983" s="11"/>
      <c r="Y2983" s="28"/>
      <c r="Z2983" s="28"/>
      <c r="AA2983" s="28"/>
      <c r="AB2983" s="28"/>
      <c r="AC2983" s="28"/>
      <c r="AD2983" s="28"/>
      <c r="AE2983" s="70"/>
      <c r="AF2983" s="36"/>
      <c r="AG2983" s="6"/>
    </row>
    <row r="2984" spans="7:33" ht="20" customHeight="1" x14ac:dyDescent="0.25">
      <c r="G2984" s="6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55"/>
      <c r="U2984" s="161"/>
      <c r="V2984" s="164"/>
      <c r="W2984" s="164"/>
      <c r="X2984" s="11"/>
      <c r="Y2984" s="28"/>
      <c r="Z2984" s="28"/>
      <c r="AA2984" s="28"/>
      <c r="AB2984" s="28"/>
      <c r="AC2984" s="28"/>
      <c r="AD2984" s="28"/>
      <c r="AE2984" s="70"/>
      <c r="AF2984" s="36"/>
      <c r="AG2984" s="6"/>
    </row>
    <row r="2985" spans="7:33" ht="20" customHeight="1" x14ac:dyDescent="0.25">
      <c r="G2985" s="6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55"/>
      <c r="U2985" s="161"/>
      <c r="V2985" s="164"/>
      <c r="W2985" s="164"/>
      <c r="X2985" s="11"/>
      <c r="Y2985" s="28"/>
      <c r="Z2985" s="28"/>
      <c r="AA2985" s="28"/>
      <c r="AB2985" s="28"/>
      <c r="AC2985" s="28"/>
      <c r="AD2985" s="28"/>
      <c r="AE2985" s="70"/>
      <c r="AF2985" s="36"/>
      <c r="AG2985" s="6"/>
    </row>
    <row r="2986" spans="7:33" ht="20" customHeight="1" x14ac:dyDescent="0.25">
      <c r="G2986" s="6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55"/>
      <c r="U2986" s="161"/>
      <c r="V2986" s="164"/>
      <c r="W2986" s="164"/>
      <c r="X2986" s="11"/>
      <c r="Y2986" s="28"/>
      <c r="Z2986" s="28"/>
      <c r="AA2986" s="28"/>
      <c r="AB2986" s="28"/>
      <c r="AC2986" s="28"/>
      <c r="AD2986" s="28"/>
      <c r="AE2986" s="70"/>
      <c r="AF2986" s="36"/>
      <c r="AG2986" s="6"/>
    </row>
    <row r="2987" spans="7:33" ht="20" customHeight="1" x14ac:dyDescent="0.25">
      <c r="G2987" s="6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55"/>
      <c r="U2987" s="161"/>
      <c r="V2987" s="164"/>
      <c r="W2987" s="164"/>
      <c r="X2987" s="11"/>
      <c r="Y2987" s="28"/>
      <c r="Z2987" s="28"/>
      <c r="AA2987" s="28"/>
      <c r="AB2987" s="28"/>
      <c r="AC2987" s="28"/>
      <c r="AD2987" s="28"/>
      <c r="AE2987" s="70"/>
      <c r="AF2987" s="36"/>
      <c r="AG2987" s="6"/>
    </row>
    <row r="2988" spans="7:33" ht="20" customHeight="1" x14ac:dyDescent="0.25">
      <c r="G2988" s="6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55"/>
      <c r="U2988" s="161"/>
      <c r="V2988" s="164"/>
      <c r="W2988" s="164"/>
      <c r="X2988" s="11"/>
      <c r="Y2988" s="28"/>
      <c r="Z2988" s="28"/>
      <c r="AA2988" s="28"/>
      <c r="AB2988" s="28"/>
      <c r="AC2988" s="28"/>
      <c r="AD2988" s="28"/>
      <c r="AE2988" s="70"/>
      <c r="AF2988" s="36"/>
      <c r="AG2988" s="6"/>
    </row>
    <row r="2989" spans="7:33" ht="20" customHeight="1" x14ac:dyDescent="0.25">
      <c r="G2989" s="6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55"/>
      <c r="U2989" s="161"/>
      <c r="V2989" s="164"/>
      <c r="W2989" s="164"/>
      <c r="X2989" s="11"/>
      <c r="Y2989" s="28"/>
      <c r="Z2989" s="28"/>
      <c r="AA2989" s="28"/>
      <c r="AB2989" s="28"/>
      <c r="AC2989" s="28"/>
      <c r="AD2989" s="28"/>
      <c r="AE2989" s="70"/>
      <c r="AF2989" s="36"/>
      <c r="AG2989" s="6"/>
    </row>
    <row r="2990" spans="7:33" ht="20" customHeight="1" x14ac:dyDescent="0.25">
      <c r="G2990" s="6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55"/>
      <c r="U2990" s="161"/>
      <c r="V2990" s="164"/>
      <c r="W2990" s="164"/>
      <c r="X2990" s="11"/>
      <c r="Y2990" s="28"/>
      <c r="Z2990" s="28"/>
      <c r="AA2990" s="28"/>
      <c r="AB2990" s="28"/>
      <c r="AC2990" s="28"/>
      <c r="AD2990" s="28"/>
      <c r="AE2990" s="70"/>
      <c r="AF2990" s="36"/>
      <c r="AG2990" s="6"/>
    </row>
    <row r="2991" spans="7:33" ht="20" customHeight="1" x14ac:dyDescent="0.25">
      <c r="G2991" s="6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55"/>
      <c r="U2991" s="161"/>
      <c r="V2991" s="164"/>
      <c r="W2991" s="164"/>
      <c r="X2991" s="11"/>
      <c r="Y2991" s="28"/>
      <c r="Z2991" s="28"/>
      <c r="AA2991" s="28"/>
      <c r="AB2991" s="28"/>
      <c r="AC2991" s="28"/>
      <c r="AD2991" s="28"/>
      <c r="AE2991" s="70"/>
      <c r="AF2991" s="36"/>
      <c r="AG2991" s="6"/>
    </row>
    <row r="2992" spans="7:33" ht="20" customHeight="1" x14ac:dyDescent="0.25">
      <c r="G2992" s="6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55"/>
      <c r="U2992" s="161"/>
      <c r="V2992" s="164"/>
      <c r="W2992" s="164"/>
      <c r="X2992" s="11"/>
      <c r="Y2992" s="28"/>
      <c r="Z2992" s="28"/>
      <c r="AA2992" s="28"/>
      <c r="AB2992" s="28"/>
      <c r="AC2992" s="28"/>
      <c r="AD2992" s="28"/>
      <c r="AE2992" s="70"/>
      <c r="AF2992" s="36"/>
      <c r="AG2992" s="6"/>
    </row>
    <row r="2993" spans="7:33" ht="20" customHeight="1" x14ac:dyDescent="0.25">
      <c r="G2993" s="6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55"/>
      <c r="U2993" s="161"/>
      <c r="V2993" s="164"/>
      <c r="W2993" s="164"/>
      <c r="X2993" s="11"/>
      <c r="Y2993" s="28"/>
      <c r="Z2993" s="28"/>
      <c r="AA2993" s="28"/>
      <c r="AB2993" s="28"/>
      <c r="AC2993" s="28"/>
      <c r="AD2993" s="28"/>
      <c r="AE2993" s="70"/>
      <c r="AF2993" s="36"/>
      <c r="AG2993" s="6"/>
    </row>
    <row r="2994" spans="7:33" ht="20" customHeight="1" x14ac:dyDescent="0.25">
      <c r="G2994" s="6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55"/>
      <c r="U2994" s="161"/>
      <c r="V2994" s="164"/>
      <c r="W2994" s="164"/>
      <c r="X2994" s="11"/>
      <c r="Y2994" s="28"/>
      <c r="Z2994" s="28"/>
      <c r="AA2994" s="28"/>
      <c r="AB2994" s="28"/>
      <c r="AC2994" s="28"/>
      <c r="AD2994" s="28"/>
      <c r="AE2994" s="70"/>
      <c r="AF2994" s="36"/>
      <c r="AG2994" s="6"/>
    </row>
    <row r="2995" spans="7:33" ht="20" customHeight="1" x14ac:dyDescent="0.25">
      <c r="G2995" s="6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55"/>
      <c r="U2995" s="161"/>
      <c r="V2995" s="164"/>
      <c r="W2995" s="164"/>
      <c r="X2995" s="11"/>
      <c r="Y2995" s="28"/>
      <c r="Z2995" s="28"/>
      <c r="AA2995" s="28"/>
      <c r="AB2995" s="28"/>
      <c r="AC2995" s="28"/>
      <c r="AD2995" s="28"/>
      <c r="AE2995" s="70"/>
      <c r="AF2995" s="36"/>
      <c r="AG2995" s="6"/>
    </row>
    <row r="2996" spans="7:33" ht="20" customHeight="1" x14ac:dyDescent="0.25">
      <c r="G2996" s="6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55"/>
      <c r="U2996" s="161"/>
      <c r="V2996" s="164"/>
      <c r="W2996" s="164"/>
      <c r="X2996" s="11"/>
      <c r="Y2996" s="28"/>
      <c r="Z2996" s="28"/>
      <c r="AA2996" s="28"/>
      <c r="AB2996" s="28"/>
      <c r="AC2996" s="28"/>
      <c r="AD2996" s="28"/>
      <c r="AE2996" s="70"/>
      <c r="AF2996" s="36"/>
      <c r="AG2996" s="6"/>
    </row>
    <row r="2997" spans="7:33" ht="20" customHeight="1" x14ac:dyDescent="0.25">
      <c r="G2997" s="6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55"/>
      <c r="U2997" s="161"/>
      <c r="V2997" s="164"/>
      <c r="W2997" s="164"/>
      <c r="X2997" s="11"/>
      <c r="Y2997" s="28"/>
      <c r="Z2997" s="28"/>
      <c r="AA2997" s="28"/>
      <c r="AB2997" s="28"/>
      <c r="AC2997" s="28"/>
      <c r="AD2997" s="28"/>
      <c r="AE2997" s="70"/>
      <c r="AF2997" s="36"/>
      <c r="AG2997" s="6"/>
    </row>
    <row r="2998" spans="7:33" ht="20" customHeight="1" x14ac:dyDescent="0.25">
      <c r="G2998" s="6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55"/>
      <c r="U2998" s="161"/>
      <c r="V2998" s="164"/>
      <c r="W2998" s="164"/>
      <c r="X2998" s="11"/>
      <c r="Y2998" s="28"/>
      <c r="Z2998" s="28"/>
      <c r="AA2998" s="28"/>
      <c r="AB2998" s="28"/>
      <c r="AC2998" s="28"/>
      <c r="AD2998" s="28"/>
      <c r="AE2998" s="70"/>
      <c r="AF2998" s="36"/>
      <c r="AG2998" s="6"/>
    </row>
    <row r="2999" spans="7:33" ht="20" customHeight="1" x14ac:dyDescent="0.25">
      <c r="G2999" s="6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55"/>
      <c r="U2999" s="161"/>
      <c r="V2999" s="164"/>
      <c r="W2999" s="164"/>
      <c r="X2999" s="11"/>
      <c r="Y2999" s="28"/>
      <c r="Z2999" s="28"/>
      <c r="AA2999" s="28"/>
      <c r="AB2999" s="28"/>
      <c r="AC2999" s="28"/>
      <c r="AD2999" s="28"/>
      <c r="AE2999" s="70"/>
      <c r="AF2999" s="36"/>
      <c r="AG2999" s="6"/>
    </row>
    <row r="3000" spans="7:33" ht="20" customHeight="1" x14ac:dyDescent="0.25">
      <c r="G3000" s="6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55"/>
      <c r="U3000" s="161"/>
      <c r="V3000" s="164"/>
      <c r="W3000" s="164"/>
      <c r="X3000" s="11"/>
      <c r="Y3000" s="28"/>
      <c r="Z3000" s="28"/>
      <c r="AA3000" s="28"/>
      <c r="AB3000" s="28"/>
      <c r="AC3000" s="28"/>
      <c r="AD3000" s="28"/>
      <c r="AE3000" s="70"/>
      <c r="AF3000" s="36"/>
      <c r="AG3000" s="6"/>
    </row>
    <row r="3001" spans="7:33" ht="20" customHeight="1" x14ac:dyDescent="0.25">
      <c r="G3001" s="6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55"/>
      <c r="U3001" s="161"/>
      <c r="V3001" s="164"/>
      <c r="W3001" s="164"/>
      <c r="X3001" s="11"/>
      <c r="Y3001" s="28"/>
      <c r="Z3001" s="28"/>
      <c r="AA3001" s="28"/>
      <c r="AB3001" s="28"/>
      <c r="AC3001" s="28"/>
      <c r="AD3001" s="28"/>
      <c r="AE3001" s="70"/>
      <c r="AF3001" s="36"/>
      <c r="AG3001" s="6"/>
    </row>
    <row r="3002" spans="7:33" ht="20" customHeight="1" x14ac:dyDescent="0.25">
      <c r="G3002" s="6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55"/>
      <c r="U3002" s="161"/>
      <c r="V3002" s="164"/>
      <c r="W3002" s="164"/>
      <c r="X3002" s="11"/>
      <c r="Y3002" s="28"/>
      <c r="Z3002" s="28"/>
      <c r="AA3002" s="28"/>
      <c r="AB3002" s="28"/>
      <c r="AC3002" s="28"/>
      <c r="AD3002" s="28"/>
      <c r="AE3002" s="70"/>
      <c r="AF3002" s="36"/>
      <c r="AG3002" s="6"/>
    </row>
    <row r="3003" spans="7:33" ht="20" customHeight="1" x14ac:dyDescent="0.25">
      <c r="G3003" s="6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55"/>
      <c r="U3003" s="161"/>
      <c r="V3003" s="164"/>
      <c r="W3003" s="164"/>
      <c r="X3003" s="11"/>
      <c r="Y3003" s="28"/>
      <c r="Z3003" s="28"/>
      <c r="AA3003" s="28"/>
      <c r="AB3003" s="28"/>
      <c r="AC3003" s="28"/>
      <c r="AD3003" s="28"/>
      <c r="AE3003" s="70"/>
      <c r="AF3003" s="36"/>
      <c r="AG3003" s="6"/>
    </row>
    <row r="3004" spans="7:33" ht="20" customHeight="1" x14ac:dyDescent="0.25">
      <c r="G3004" s="6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55"/>
      <c r="U3004" s="161"/>
      <c r="V3004" s="164"/>
      <c r="W3004" s="164"/>
      <c r="X3004" s="11"/>
      <c r="Y3004" s="28"/>
      <c r="Z3004" s="28"/>
      <c r="AA3004" s="28"/>
      <c r="AB3004" s="28"/>
      <c r="AC3004" s="28"/>
      <c r="AD3004" s="28"/>
      <c r="AE3004" s="70"/>
      <c r="AF3004" s="36"/>
      <c r="AG3004" s="6"/>
    </row>
    <row r="3005" spans="7:33" ht="20" customHeight="1" x14ac:dyDescent="0.25">
      <c r="G3005" s="6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55"/>
      <c r="U3005" s="161"/>
      <c r="V3005" s="164"/>
      <c r="W3005" s="164"/>
      <c r="X3005" s="11"/>
      <c r="Y3005" s="28"/>
      <c r="Z3005" s="28"/>
      <c r="AA3005" s="28"/>
      <c r="AB3005" s="28"/>
      <c r="AC3005" s="28"/>
      <c r="AD3005" s="28"/>
      <c r="AE3005" s="70"/>
      <c r="AF3005" s="36"/>
      <c r="AG3005" s="6"/>
    </row>
    <row r="3006" spans="7:33" ht="20" customHeight="1" x14ac:dyDescent="0.25">
      <c r="G3006" s="6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55"/>
      <c r="U3006" s="161"/>
      <c r="V3006" s="164"/>
      <c r="W3006" s="164"/>
      <c r="X3006" s="11"/>
      <c r="Y3006" s="28"/>
      <c r="Z3006" s="28"/>
      <c r="AA3006" s="28"/>
      <c r="AB3006" s="28"/>
      <c r="AC3006" s="28"/>
      <c r="AD3006" s="28"/>
      <c r="AE3006" s="70"/>
      <c r="AF3006" s="36"/>
      <c r="AG3006" s="6"/>
    </row>
    <row r="3007" spans="7:33" ht="20" customHeight="1" x14ac:dyDescent="0.25">
      <c r="G3007" s="6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55"/>
      <c r="U3007" s="161"/>
      <c r="V3007" s="164"/>
      <c r="W3007" s="164"/>
      <c r="X3007" s="11"/>
      <c r="Y3007" s="28"/>
      <c r="Z3007" s="28"/>
      <c r="AA3007" s="28"/>
      <c r="AB3007" s="28"/>
      <c r="AC3007" s="28"/>
      <c r="AD3007" s="28"/>
      <c r="AE3007" s="70"/>
      <c r="AF3007" s="36"/>
      <c r="AG3007" s="6"/>
    </row>
    <row r="3008" spans="7:33" ht="20" customHeight="1" x14ac:dyDescent="0.25">
      <c r="G3008" s="6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55"/>
      <c r="U3008" s="161"/>
      <c r="V3008" s="164"/>
      <c r="W3008" s="164"/>
      <c r="X3008" s="11"/>
      <c r="Y3008" s="28"/>
      <c r="Z3008" s="28"/>
      <c r="AA3008" s="28"/>
      <c r="AB3008" s="28"/>
      <c r="AC3008" s="28"/>
      <c r="AD3008" s="28"/>
      <c r="AE3008" s="70"/>
      <c r="AF3008" s="36"/>
      <c r="AG3008" s="6"/>
    </row>
    <row r="3009" spans="7:33" ht="20" customHeight="1" x14ac:dyDescent="0.25">
      <c r="G3009" s="6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55"/>
      <c r="U3009" s="161"/>
      <c r="V3009" s="164"/>
      <c r="W3009" s="164"/>
      <c r="X3009" s="11"/>
      <c r="Y3009" s="28"/>
      <c r="Z3009" s="28"/>
      <c r="AA3009" s="28"/>
      <c r="AB3009" s="28"/>
      <c r="AC3009" s="28"/>
      <c r="AD3009" s="28"/>
      <c r="AE3009" s="70"/>
      <c r="AF3009" s="36"/>
      <c r="AG3009" s="6"/>
    </row>
    <row r="3010" spans="7:33" ht="20" customHeight="1" x14ac:dyDescent="0.25">
      <c r="G3010" s="6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55"/>
      <c r="U3010" s="161"/>
      <c r="V3010" s="164"/>
      <c r="W3010" s="164"/>
      <c r="X3010" s="11"/>
      <c r="Y3010" s="28"/>
      <c r="Z3010" s="28"/>
      <c r="AA3010" s="28"/>
      <c r="AB3010" s="28"/>
      <c r="AC3010" s="28"/>
      <c r="AD3010" s="28"/>
      <c r="AE3010" s="70"/>
      <c r="AF3010" s="36"/>
      <c r="AG3010" s="6"/>
    </row>
    <row r="3011" spans="7:33" ht="20" customHeight="1" x14ac:dyDescent="0.25">
      <c r="G3011" s="6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55"/>
      <c r="U3011" s="161"/>
      <c r="V3011" s="164"/>
      <c r="W3011" s="164"/>
      <c r="X3011" s="11"/>
      <c r="Y3011" s="28"/>
      <c r="Z3011" s="28"/>
      <c r="AA3011" s="28"/>
      <c r="AB3011" s="28"/>
      <c r="AC3011" s="28"/>
      <c r="AD3011" s="28"/>
      <c r="AE3011" s="70"/>
      <c r="AF3011" s="36"/>
      <c r="AG3011" s="6"/>
    </row>
    <row r="3012" spans="7:33" ht="20" customHeight="1" x14ac:dyDescent="0.25">
      <c r="G3012" s="6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55"/>
      <c r="U3012" s="161"/>
      <c r="V3012" s="164"/>
      <c r="W3012" s="164"/>
      <c r="X3012" s="11"/>
      <c r="Y3012" s="28"/>
      <c r="Z3012" s="28"/>
      <c r="AA3012" s="28"/>
      <c r="AB3012" s="28"/>
      <c r="AC3012" s="28"/>
      <c r="AD3012" s="28"/>
      <c r="AE3012" s="70"/>
      <c r="AF3012" s="36"/>
      <c r="AG3012" s="6"/>
    </row>
    <row r="3013" spans="7:33" ht="20" customHeight="1" x14ac:dyDescent="0.25">
      <c r="G3013" s="6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55"/>
      <c r="U3013" s="161"/>
      <c r="V3013" s="164"/>
      <c r="W3013" s="164"/>
      <c r="X3013" s="11"/>
      <c r="Y3013" s="28"/>
      <c r="Z3013" s="28"/>
      <c r="AA3013" s="28"/>
      <c r="AB3013" s="28"/>
      <c r="AC3013" s="28"/>
      <c r="AD3013" s="28"/>
      <c r="AE3013" s="70"/>
      <c r="AF3013" s="36"/>
      <c r="AG3013" s="6"/>
    </row>
    <row r="3014" spans="7:33" ht="20" customHeight="1" x14ac:dyDescent="0.25">
      <c r="G3014" s="6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55"/>
      <c r="U3014" s="161"/>
      <c r="V3014" s="164"/>
      <c r="W3014" s="164"/>
      <c r="X3014" s="11"/>
      <c r="Y3014" s="28"/>
      <c r="Z3014" s="28"/>
      <c r="AA3014" s="28"/>
      <c r="AB3014" s="28"/>
      <c r="AC3014" s="28"/>
      <c r="AD3014" s="28"/>
      <c r="AE3014" s="70"/>
      <c r="AF3014" s="36"/>
      <c r="AG3014" s="6"/>
    </row>
    <row r="3015" spans="7:33" ht="20" customHeight="1" x14ac:dyDescent="0.25">
      <c r="G3015" s="6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55"/>
      <c r="U3015" s="161"/>
      <c r="V3015" s="164"/>
      <c r="W3015" s="164"/>
      <c r="X3015" s="11"/>
      <c r="Y3015" s="28"/>
      <c r="Z3015" s="28"/>
      <c r="AA3015" s="28"/>
      <c r="AB3015" s="28"/>
      <c r="AC3015" s="28"/>
      <c r="AD3015" s="28"/>
      <c r="AE3015" s="70"/>
      <c r="AF3015" s="36"/>
      <c r="AG3015" s="6"/>
    </row>
    <row r="3016" spans="7:33" ht="20" customHeight="1" x14ac:dyDescent="0.25">
      <c r="G3016" s="6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55"/>
      <c r="U3016" s="161"/>
      <c r="V3016" s="164"/>
      <c r="W3016" s="164"/>
      <c r="X3016" s="11"/>
      <c r="Y3016" s="28"/>
      <c r="Z3016" s="28"/>
      <c r="AA3016" s="28"/>
      <c r="AB3016" s="28"/>
      <c r="AC3016" s="28"/>
      <c r="AD3016" s="28"/>
      <c r="AE3016" s="70"/>
      <c r="AF3016" s="36"/>
      <c r="AG3016" s="6"/>
    </row>
    <row r="3017" spans="7:33" ht="20" customHeight="1" x14ac:dyDescent="0.25">
      <c r="G3017" s="6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55"/>
      <c r="U3017" s="161"/>
      <c r="V3017" s="164"/>
      <c r="W3017" s="164"/>
      <c r="X3017" s="11"/>
      <c r="Y3017" s="28"/>
      <c r="Z3017" s="28"/>
      <c r="AA3017" s="28"/>
      <c r="AB3017" s="28"/>
      <c r="AC3017" s="28"/>
      <c r="AD3017" s="28"/>
      <c r="AE3017" s="70"/>
      <c r="AF3017" s="36"/>
      <c r="AG3017" s="6"/>
    </row>
    <row r="3018" spans="7:33" ht="20" customHeight="1" x14ac:dyDescent="0.25">
      <c r="G3018" s="6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55"/>
      <c r="U3018" s="161"/>
      <c r="V3018" s="164"/>
      <c r="W3018" s="164"/>
      <c r="X3018" s="11"/>
      <c r="Y3018" s="28"/>
      <c r="Z3018" s="28"/>
      <c r="AA3018" s="28"/>
      <c r="AB3018" s="28"/>
      <c r="AC3018" s="28"/>
      <c r="AD3018" s="28"/>
      <c r="AE3018" s="70"/>
      <c r="AF3018" s="36"/>
      <c r="AG3018" s="6"/>
    </row>
    <row r="3019" spans="7:33" ht="20" customHeight="1" x14ac:dyDescent="0.25">
      <c r="G3019" s="6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55"/>
      <c r="U3019" s="161"/>
      <c r="V3019" s="164"/>
      <c r="W3019" s="164"/>
      <c r="X3019" s="11"/>
      <c r="Y3019" s="28"/>
      <c r="Z3019" s="28"/>
      <c r="AA3019" s="28"/>
      <c r="AB3019" s="28"/>
      <c r="AC3019" s="28"/>
      <c r="AD3019" s="28"/>
      <c r="AE3019" s="70"/>
      <c r="AF3019" s="36"/>
      <c r="AG3019" s="6"/>
    </row>
    <row r="3020" spans="7:33" ht="20" customHeight="1" x14ac:dyDescent="0.25">
      <c r="G3020" s="6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55"/>
      <c r="U3020" s="161"/>
      <c r="V3020" s="164"/>
      <c r="W3020" s="164"/>
      <c r="X3020" s="11"/>
      <c r="Y3020" s="28"/>
      <c r="Z3020" s="28"/>
      <c r="AA3020" s="28"/>
      <c r="AB3020" s="28"/>
      <c r="AC3020" s="28"/>
      <c r="AD3020" s="28"/>
      <c r="AE3020" s="70"/>
      <c r="AF3020" s="36"/>
      <c r="AG3020" s="6"/>
    </row>
    <row r="3021" spans="7:33" ht="20" customHeight="1" x14ac:dyDescent="0.25">
      <c r="G3021" s="6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55"/>
      <c r="U3021" s="161"/>
      <c r="V3021" s="164"/>
      <c r="W3021" s="164"/>
      <c r="X3021" s="11"/>
      <c r="Y3021" s="28"/>
      <c r="Z3021" s="28"/>
      <c r="AA3021" s="28"/>
      <c r="AB3021" s="28"/>
      <c r="AC3021" s="28"/>
      <c r="AD3021" s="28"/>
      <c r="AE3021" s="70"/>
      <c r="AF3021" s="36"/>
      <c r="AG3021" s="6"/>
    </row>
    <row r="3022" spans="7:33" ht="20" customHeight="1" x14ac:dyDescent="0.25">
      <c r="G3022" s="6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55"/>
      <c r="U3022" s="161"/>
      <c r="V3022" s="164"/>
      <c r="W3022" s="164"/>
      <c r="X3022" s="11"/>
      <c r="Y3022" s="28"/>
      <c r="Z3022" s="28"/>
      <c r="AA3022" s="28"/>
      <c r="AB3022" s="28"/>
      <c r="AC3022" s="28"/>
      <c r="AD3022" s="28"/>
      <c r="AE3022" s="70"/>
      <c r="AF3022" s="36"/>
      <c r="AG3022" s="6"/>
    </row>
    <row r="3023" spans="7:33" ht="20" customHeight="1" x14ac:dyDescent="0.25">
      <c r="G3023" s="6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55"/>
      <c r="U3023" s="161"/>
      <c r="V3023" s="164"/>
      <c r="W3023" s="164"/>
      <c r="X3023" s="11"/>
      <c r="Y3023" s="28"/>
      <c r="Z3023" s="28"/>
      <c r="AA3023" s="28"/>
      <c r="AB3023" s="28"/>
      <c r="AC3023" s="28"/>
      <c r="AD3023" s="28"/>
      <c r="AE3023" s="70"/>
      <c r="AF3023" s="36"/>
      <c r="AG3023" s="6"/>
    </row>
    <row r="3024" spans="7:33" ht="20" customHeight="1" x14ac:dyDescent="0.25">
      <c r="G3024" s="6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55"/>
      <c r="U3024" s="161"/>
      <c r="V3024" s="164"/>
      <c r="W3024" s="164"/>
      <c r="X3024" s="11"/>
      <c r="Y3024" s="28"/>
      <c r="Z3024" s="28"/>
      <c r="AA3024" s="28"/>
      <c r="AB3024" s="28"/>
      <c r="AC3024" s="28"/>
      <c r="AD3024" s="28"/>
      <c r="AE3024" s="70"/>
      <c r="AF3024" s="36"/>
      <c r="AG3024" s="6"/>
    </row>
    <row r="3025" spans="7:33" ht="20" customHeight="1" x14ac:dyDescent="0.25">
      <c r="G3025" s="6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55"/>
      <c r="U3025" s="161"/>
      <c r="V3025" s="164"/>
      <c r="W3025" s="164"/>
      <c r="X3025" s="11"/>
      <c r="Y3025" s="28"/>
      <c r="Z3025" s="28"/>
      <c r="AA3025" s="28"/>
      <c r="AB3025" s="28"/>
      <c r="AC3025" s="28"/>
      <c r="AD3025" s="28"/>
      <c r="AE3025" s="70"/>
      <c r="AF3025" s="36"/>
      <c r="AG3025" s="6"/>
    </row>
    <row r="3026" spans="7:33" ht="20" customHeight="1" x14ac:dyDescent="0.25">
      <c r="G3026" s="6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55"/>
      <c r="U3026" s="161"/>
      <c r="V3026" s="164"/>
      <c r="W3026" s="164"/>
      <c r="X3026" s="11"/>
      <c r="Y3026" s="28"/>
      <c r="Z3026" s="28"/>
      <c r="AA3026" s="28"/>
      <c r="AB3026" s="28"/>
      <c r="AC3026" s="28"/>
      <c r="AD3026" s="28"/>
      <c r="AE3026" s="70"/>
      <c r="AF3026" s="36"/>
      <c r="AG3026" s="6"/>
    </row>
    <row r="3027" spans="7:33" ht="20" customHeight="1" x14ac:dyDescent="0.25">
      <c r="G3027" s="6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55"/>
      <c r="U3027" s="161"/>
      <c r="V3027" s="164"/>
      <c r="W3027" s="164"/>
      <c r="X3027" s="11"/>
      <c r="Y3027" s="28"/>
      <c r="Z3027" s="28"/>
      <c r="AA3027" s="28"/>
      <c r="AB3027" s="28"/>
      <c r="AC3027" s="28"/>
      <c r="AD3027" s="28"/>
      <c r="AE3027" s="70"/>
      <c r="AF3027" s="36"/>
      <c r="AG3027" s="6"/>
    </row>
    <row r="3028" spans="7:33" ht="20" customHeight="1" x14ac:dyDescent="0.25">
      <c r="G3028" s="6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55"/>
      <c r="U3028" s="161"/>
      <c r="V3028" s="164"/>
      <c r="W3028" s="164"/>
      <c r="X3028" s="11"/>
      <c r="Y3028" s="28"/>
      <c r="Z3028" s="28"/>
      <c r="AA3028" s="28"/>
      <c r="AB3028" s="28"/>
      <c r="AC3028" s="28"/>
      <c r="AD3028" s="28"/>
      <c r="AE3028" s="70"/>
      <c r="AF3028" s="36"/>
      <c r="AG3028" s="6"/>
    </row>
    <row r="3029" spans="7:33" ht="20" customHeight="1" x14ac:dyDescent="0.25">
      <c r="G3029" s="6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55"/>
      <c r="U3029" s="161"/>
      <c r="V3029" s="164"/>
      <c r="W3029" s="164"/>
      <c r="X3029" s="11"/>
      <c r="Y3029" s="28"/>
      <c r="Z3029" s="28"/>
      <c r="AA3029" s="28"/>
      <c r="AB3029" s="28"/>
      <c r="AC3029" s="28"/>
      <c r="AD3029" s="28"/>
      <c r="AE3029" s="70"/>
      <c r="AF3029" s="36"/>
      <c r="AG3029" s="6"/>
    </row>
    <row r="3030" spans="7:33" ht="20" customHeight="1" x14ac:dyDescent="0.25">
      <c r="G3030" s="6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55"/>
      <c r="U3030" s="161"/>
      <c r="V3030" s="164"/>
      <c r="W3030" s="164"/>
      <c r="X3030" s="11"/>
      <c r="Y3030" s="28"/>
      <c r="Z3030" s="28"/>
      <c r="AA3030" s="28"/>
      <c r="AB3030" s="28"/>
      <c r="AC3030" s="28"/>
      <c r="AD3030" s="28"/>
      <c r="AE3030" s="70"/>
      <c r="AF3030" s="36"/>
      <c r="AG3030" s="6"/>
    </row>
    <row r="3031" spans="7:33" ht="20" customHeight="1" x14ac:dyDescent="0.25">
      <c r="G3031" s="6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55"/>
      <c r="U3031" s="161"/>
      <c r="V3031" s="164"/>
      <c r="W3031" s="164"/>
      <c r="X3031" s="11"/>
      <c r="Y3031" s="28"/>
      <c r="Z3031" s="28"/>
      <c r="AA3031" s="28"/>
      <c r="AB3031" s="28"/>
      <c r="AC3031" s="28"/>
      <c r="AD3031" s="28"/>
      <c r="AE3031" s="70"/>
      <c r="AF3031" s="36"/>
      <c r="AG3031" s="6"/>
    </row>
    <row r="3032" spans="7:33" ht="20" customHeight="1" x14ac:dyDescent="0.25">
      <c r="G3032" s="6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55"/>
      <c r="U3032" s="161"/>
      <c r="V3032" s="164"/>
      <c r="W3032" s="164"/>
      <c r="X3032" s="11"/>
      <c r="Y3032" s="28"/>
      <c r="Z3032" s="28"/>
      <c r="AA3032" s="28"/>
      <c r="AB3032" s="28"/>
      <c r="AC3032" s="28"/>
      <c r="AD3032" s="28"/>
      <c r="AE3032" s="70"/>
      <c r="AF3032" s="36"/>
      <c r="AG3032" s="6"/>
    </row>
    <row r="3033" spans="7:33" ht="20" customHeight="1" x14ac:dyDescent="0.25">
      <c r="G3033" s="6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55"/>
      <c r="U3033" s="161"/>
      <c r="V3033" s="164"/>
      <c r="W3033" s="164"/>
      <c r="X3033" s="11"/>
      <c r="Y3033" s="28"/>
      <c r="Z3033" s="28"/>
      <c r="AA3033" s="28"/>
      <c r="AB3033" s="28"/>
      <c r="AC3033" s="28"/>
      <c r="AD3033" s="28"/>
      <c r="AE3033" s="70"/>
      <c r="AF3033" s="36"/>
      <c r="AG3033" s="6"/>
    </row>
    <row r="3034" spans="7:33" ht="20" customHeight="1" x14ac:dyDescent="0.25">
      <c r="G3034" s="6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55"/>
      <c r="U3034" s="161"/>
      <c r="V3034" s="164"/>
      <c r="W3034" s="164"/>
      <c r="X3034" s="11"/>
      <c r="Y3034" s="28"/>
      <c r="Z3034" s="28"/>
      <c r="AA3034" s="28"/>
      <c r="AB3034" s="28"/>
      <c r="AC3034" s="28"/>
      <c r="AD3034" s="28"/>
      <c r="AE3034" s="70"/>
      <c r="AF3034" s="36"/>
      <c r="AG3034" s="6"/>
    </row>
    <row r="3035" spans="7:33" ht="20" customHeight="1" x14ac:dyDescent="0.25">
      <c r="G3035" s="6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55"/>
      <c r="U3035" s="161"/>
      <c r="V3035" s="164"/>
      <c r="W3035" s="164"/>
      <c r="X3035" s="11"/>
      <c r="Y3035" s="28"/>
      <c r="Z3035" s="28"/>
      <c r="AA3035" s="28"/>
      <c r="AB3035" s="28"/>
      <c r="AC3035" s="28"/>
      <c r="AD3035" s="28"/>
      <c r="AE3035" s="70"/>
      <c r="AF3035" s="36"/>
      <c r="AG3035" s="6"/>
    </row>
    <row r="3036" spans="7:33" ht="20" customHeight="1" x14ac:dyDescent="0.25">
      <c r="G3036" s="6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55"/>
      <c r="U3036" s="161"/>
      <c r="V3036" s="164"/>
      <c r="W3036" s="164"/>
      <c r="X3036" s="11"/>
      <c r="Y3036" s="28"/>
      <c r="Z3036" s="28"/>
      <c r="AA3036" s="28"/>
      <c r="AB3036" s="28"/>
      <c r="AC3036" s="28"/>
      <c r="AD3036" s="28"/>
      <c r="AE3036" s="70"/>
      <c r="AF3036" s="36"/>
      <c r="AG3036" s="6"/>
    </row>
    <row r="3037" spans="7:33" ht="20" customHeight="1" x14ac:dyDescent="0.25">
      <c r="G3037" s="6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55"/>
      <c r="U3037" s="161"/>
      <c r="V3037" s="164"/>
      <c r="W3037" s="164"/>
      <c r="X3037" s="11"/>
      <c r="Y3037" s="28"/>
      <c r="Z3037" s="28"/>
      <c r="AA3037" s="28"/>
      <c r="AB3037" s="28"/>
      <c r="AC3037" s="28"/>
      <c r="AD3037" s="28"/>
      <c r="AE3037" s="70"/>
      <c r="AF3037" s="36"/>
      <c r="AG3037" s="6"/>
    </row>
    <row r="3038" spans="7:33" ht="20" customHeight="1" x14ac:dyDescent="0.25">
      <c r="G3038" s="6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55"/>
      <c r="U3038" s="161"/>
      <c r="V3038" s="164"/>
      <c r="W3038" s="164"/>
      <c r="X3038" s="11"/>
      <c r="Y3038" s="28"/>
      <c r="Z3038" s="28"/>
      <c r="AA3038" s="28"/>
      <c r="AB3038" s="28"/>
      <c r="AC3038" s="28"/>
      <c r="AD3038" s="28"/>
      <c r="AE3038" s="70"/>
      <c r="AF3038" s="36"/>
      <c r="AG3038" s="6"/>
    </row>
    <row r="3039" spans="7:33" ht="20" customHeight="1" x14ac:dyDescent="0.25">
      <c r="G3039" s="6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55"/>
      <c r="U3039" s="161"/>
      <c r="V3039" s="164"/>
      <c r="W3039" s="164"/>
      <c r="X3039" s="11"/>
      <c r="Y3039" s="28"/>
      <c r="Z3039" s="28"/>
      <c r="AA3039" s="28"/>
      <c r="AB3039" s="28"/>
      <c r="AC3039" s="28"/>
      <c r="AD3039" s="28"/>
      <c r="AE3039" s="70"/>
      <c r="AF3039" s="36"/>
      <c r="AG3039" s="6"/>
    </row>
    <row r="3040" spans="7:33" ht="20" customHeight="1" x14ac:dyDescent="0.25">
      <c r="G3040" s="6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55"/>
      <c r="U3040" s="161"/>
      <c r="V3040" s="164"/>
      <c r="W3040" s="164"/>
      <c r="X3040" s="11"/>
      <c r="Y3040" s="28"/>
      <c r="Z3040" s="28"/>
      <c r="AA3040" s="28"/>
      <c r="AB3040" s="28"/>
      <c r="AC3040" s="28"/>
      <c r="AD3040" s="28"/>
      <c r="AE3040" s="70"/>
      <c r="AF3040" s="36"/>
      <c r="AG3040" s="6"/>
    </row>
    <row r="3041" spans="7:33" ht="20" customHeight="1" x14ac:dyDescent="0.25">
      <c r="G3041" s="6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55"/>
      <c r="U3041" s="161"/>
      <c r="V3041" s="164"/>
      <c r="W3041" s="164"/>
      <c r="X3041" s="11"/>
      <c r="Y3041" s="28"/>
      <c r="Z3041" s="28"/>
      <c r="AA3041" s="28"/>
      <c r="AB3041" s="28"/>
      <c r="AC3041" s="28"/>
      <c r="AD3041" s="28"/>
      <c r="AE3041" s="70"/>
      <c r="AF3041" s="36"/>
      <c r="AG3041" s="6"/>
    </row>
    <row r="3042" spans="7:33" ht="20" customHeight="1" x14ac:dyDescent="0.25">
      <c r="G3042" s="6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55"/>
      <c r="U3042" s="161"/>
      <c r="V3042" s="164"/>
      <c r="W3042" s="164"/>
      <c r="X3042" s="11"/>
      <c r="Y3042" s="28"/>
      <c r="Z3042" s="28"/>
      <c r="AA3042" s="28"/>
      <c r="AB3042" s="28"/>
      <c r="AC3042" s="28"/>
      <c r="AD3042" s="28"/>
      <c r="AE3042" s="70"/>
      <c r="AF3042" s="36"/>
      <c r="AG3042" s="6"/>
    </row>
    <row r="3043" spans="7:33" ht="20" customHeight="1" x14ac:dyDescent="0.25">
      <c r="G3043" s="6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55"/>
      <c r="U3043" s="161"/>
      <c r="V3043" s="164"/>
      <c r="W3043" s="164"/>
      <c r="X3043" s="11"/>
      <c r="Y3043" s="28"/>
      <c r="Z3043" s="28"/>
      <c r="AA3043" s="28"/>
      <c r="AB3043" s="28"/>
      <c r="AC3043" s="28"/>
      <c r="AD3043" s="28"/>
      <c r="AE3043" s="70"/>
      <c r="AF3043" s="36"/>
      <c r="AG3043" s="6"/>
    </row>
    <row r="3044" spans="7:33" ht="20" customHeight="1" x14ac:dyDescent="0.25">
      <c r="G3044" s="6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55"/>
      <c r="U3044" s="161"/>
      <c r="V3044" s="164"/>
      <c r="W3044" s="164"/>
      <c r="X3044" s="11"/>
      <c r="Y3044" s="28"/>
      <c r="Z3044" s="28"/>
      <c r="AA3044" s="28"/>
      <c r="AB3044" s="28"/>
      <c r="AC3044" s="28"/>
      <c r="AD3044" s="28"/>
      <c r="AE3044" s="70"/>
      <c r="AF3044" s="36"/>
      <c r="AG3044" s="6"/>
    </row>
    <row r="3045" spans="7:33" ht="20" customHeight="1" x14ac:dyDescent="0.25">
      <c r="G3045" s="6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55"/>
      <c r="U3045" s="161"/>
      <c r="V3045" s="164"/>
      <c r="W3045" s="164"/>
      <c r="X3045" s="11"/>
      <c r="Y3045" s="28"/>
      <c r="Z3045" s="28"/>
      <c r="AA3045" s="28"/>
      <c r="AB3045" s="28"/>
      <c r="AC3045" s="28"/>
      <c r="AD3045" s="28"/>
      <c r="AE3045" s="70"/>
      <c r="AF3045" s="36"/>
      <c r="AG3045" s="6"/>
    </row>
    <row r="3046" spans="7:33" ht="20" customHeight="1" x14ac:dyDescent="0.25">
      <c r="G3046" s="6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55"/>
      <c r="U3046" s="161"/>
      <c r="V3046" s="164"/>
      <c r="W3046" s="164"/>
      <c r="X3046" s="11"/>
      <c r="Y3046" s="28"/>
      <c r="Z3046" s="28"/>
      <c r="AA3046" s="28"/>
      <c r="AB3046" s="28"/>
      <c r="AC3046" s="28"/>
      <c r="AD3046" s="28"/>
      <c r="AE3046" s="70"/>
      <c r="AF3046" s="36"/>
      <c r="AG3046" s="6"/>
    </row>
    <row r="3047" spans="7:33" ht="20" customHeight="1" x14ac:dyDescent="0.25">
      <c r="G3047" s="6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55"/>
      <c r="U3047" s="161"/>
      <c r="V3047" s="164"/>
      <c r="W3047" s="164"/>
      <c r="X3047" s="11"/>
      <c r="Y3047" s="28"/>
      <c r="Z3047" s="28"/>
      <c r="AA3047" s="28"/>
      <c r="AB3047" s="28"/>
      <c r="AC3047" s="28"/>
      <c r="AD3047" s="28"/>
      <c r="AE3047" s="70"/>
      <c r="AF3047" s="36"/>
      <c r="AG3047" s="6"/>
    </row>
    <row r="3048" spans="7:33" ht="20" customHeight="1" x14ac:dyDescent="0.25">
      <c r="G3048" s="6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55"/>
      <c r="U3048" s="161"/>
      <c r="V3048" s="164"/>
      <c r="W3048" s="164"/>
      <c r="X3048" s="11"/>
      <c r="Y3048" s="28"/>
      <c r="Z3048" s="28"/>
      <c r="AA3048" s="28"/>
      <c r="AB3048" s="28"/>
      <c r="AC3048" s="28"/>
      <c r="AD3048" s="28"/>
      <c r="AE3048" s="70"/>
      <c r="AF3048" s="36"/>
      <c r="AG3048" s="6"/>
    </row>
    <row r="3049" spans="7:33" ht="20" customHeight="1" x14ac:dyDescent="0.25">
      <c r="G3049" s="6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55"/>
      <c r="U3049" s="161"/>
      <c r="V3049" s="164"/>
      <c r="W3049" s="164"/>
      <c r="X3049" s="11"/>
      <c r="Y3049" s="28"/>
      <c r="Z3049" s="28"/>
      <c r="AA3049" s="28"/>
      <c r="AB3049" s="28"/>
      <c r="AC3049" s="28"/>
      <c r="AD3049" s="28"/>
      <c r="AE3049" s="70"/>
      <c r="AF3049" s="36"/>
      <c r="AG3049" s="6"/>
    </row>
    <row r="3050" spans="7:33" ht="20" customHeight="1" x14ac:dyDescent="0.25">
      <c r="G3050" s="6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55"/>
      <c r="U3050" s="161"/>
      <c r="V3050" s="164"/>
      <c r="W3050" s="164"/>
      <c r="X3050" s="11"/>
      <c r="Y3050" s="28"/>
      <c r="Z3050" s="28"/>
      <c r="AA3050" s="28"/>
      <c r="AB3050" s="28"/>
      <c r="AC3050" s="28"/>
      <c r="AD3050" s="28"/>
      <c r="AE3050" s="70"/>
      <c r="AF3050" s="36"/>
      <c r="AG3050" s="6"/>
    </row>
    <row r="3051" spans="7:33" ht="20" customHeight="1" x14ac:dyDescent="0.25">
      <c r="G3051" s="6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55"/>
      <c r="U3051" s="161"/>
      <c r="V3051" s="164"/>
      <c r="W3051" s="164"/>
      <c r="X3051" s="11"/>
      <c r="Y3051" s="28"/>
      <c r="Z3051" s="28"/>
      <c r="AA3051" s="28"/>
      <c r="AB3051" s="28"/>
      <c r="AC3051" s="28"/>
      <c r="AD3051" s="28"/>
      <c r="AE3051" s="70"/>
      <c r="AF3051" s="36"/>
      <c r="AG3051" s="6"/>
    </row>
    <row r="3052" spans="7:33" ht="20" customHeight="1" x14ac:dyDescent="0.25">
      <c r="G3052" s="6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55"/>
      <c r="U3052" s="161"/>
      <c r="V3052" s="164"/>
      <c r="W3052" s="164"/>
      <c r="X3052" s="11"/>
      <c r="Y3052" s="28"/>
      <c r="Z3052" s="28"/>
      <c r="AA3052" s="28"/>
      <c r="AB3052" s="28"/>
      <c r="AC3052" s="28"/>
      <c r="AD3052" s="28"/>
      <c r="AE3052" s="70"/>
      <c r="AF3052" s="36"/>
      <c r="AG3052" s="6"/>
    </row>
    <row r="3053" spans="7:33" ht="20" customHeight="1" x14ac:dyDescent="0.25">
      <c r="G3053" s="6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55"/>
      <c r="U3053" s="161"/>
      <c r="V3053" s="164"/>
      <c r="W3053" s="164"/>
      <c r="X3053" s="11"/>
      <c r="Y3053" s="28"/>
      <c r="Z3053" s="28"/>
      <c r="AA3053" s="28"/>
      <c r="AB3053" s="28"/>
      <c r="AC3053" s="28"/>
      <c r="AD3053" s="28"/>
      <c r="AE3053" s="70"/>
      <c r="AF3053" s="36"/>
      <c r="AG3053" s="6"/>
    </row>
    <row r="3054" spans="7:33" ht="20" customHeight="1" x14ac:dyDescent="0.25">
      <c r="G3054" s="6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55"/>
      <c r="U3054" s="161"/>
      <c r="V3054" s="164"/>
      <c r="W3054" s="164"/>
      <c r="X3054" s="11"/>
      <c r="Y3054" s="28"/>
      <c r="Z3054" s="28"/>
      <c r="AA3054" s="28"/>
      <c r="AB3054" s="28"/>
      <c r="AC3054" s="28"/>
      <c r="AD3054" s="28"/>
      <c r="AE3054" s="70"/>
      <c r="AF3054" s="36"/>
      <c r="AG3054" s="6"/>
    </row>
    <row r="3055" spans="7:33" ht="20" customHeight="1" x14ac:dyDescent="0.25">
      <c r="G3055" s="6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55"/>
      <c r="U3055" s="161"/>
      <c r="V3055" s="164"/>
      <c r="W3055" s="164"/>
      <c r="X3055" s="11"/>
      <c r="Y3055" s="28"/>
      <c r="Z3055" s="28"/>
      <c r="AA3055" s="28"/>
      <c r="AB3055" s="28"/>
      <c r="AC3055" s="28"/>
      <c r="AD3055" s="28"/>
      <c r="AE3055" s="70"/>
      <c r="AF3055" s="36"/>
      <c r="AG3055" s="6"/>
    </row>
    <row r="3056" spans="7:33" ht="20" customHeight="1" x14ac:dyDescent="0.25">
      <c r="G3056" s="6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55"/>
      <c r="U3056" s="161"/>
      <c r="V3056" s="164"/>
      <c r="W3056" s="164"/>
      <c r="X3056" s="11"/>
      <c r="Y3056" s="28"/>
      <c r="Z3056" s="28"/>
      <c r="AA3056" s="28"/>
      <c r="AB3056" s="28"/>
      <c r="AC3056" s="28"/>
      <c r="AD3056" s="28"/>
      <c r="AE3056" s="70"/>
      <c r="AF3056" s="36"/>
      <c r="AG3056" s="6"/>
    </row>
    <row r="3057" spans="7:33" ht="20" customHeight="1" x14ac:dyDescent="0.25">
      <c r="G3057" s="6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55"/>
      <c r="U3057" s="161"/>
      <c r="V3057" s="164"/>
      <c r="W3057" s="164"/>
      <c r="X3057" s="11"/>
      <c r="Y3057" s="28"/>
      <c r="Z3057" s="28"/>
      <c r="AA3057" s="28"/>
      <c r="AB3057" s="28"/>
      <c r="AC3057" s="28"/>
      <c r="AD3057" s="28"/>
      <c r="AE3057" s="70"/>
      <c r="AF3057" s="36"/>
      <c r="AG3057" s="6"/>
    </row>
    <row r="3058" spans="7:33" ht="20" customHeight="1" x14ac:dyDescent="0.25">
      <c r="G3058" s="6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55"/>
      <c r="U3058" s="161"/>
      <c r="V3058" s="164"/>
      <c r="W3058" s="164"/>
      <c r="X3058" s="11"/>
      <c r="Y3058" s="28"/>
      <c r="Z3058" s="28"/>
      <c r="AA3058" s="28"/>
      <c r="AB3058" s="28"/>
      <c r="AC3058" s="28"/>
      <c r="AD3058" s="28"/>
      <c r="AE3058" s="70"/>
      <c r="AF3058" s="36"/>
      <c r="AG3058" s="6"/>
    </row>
    <row r="3059" spans="7:33" ht="20" customHeight="1" x14ac:dyDescent="0.25">
      <c r="G3059" s="6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55"/>
      <c r="U3059" s="161"/>
      <c r="V3059" s="164"/>
      <c r="W3059" s="164"/>
      <c r="X3059" s="11"/>
      <c r="Y3059" s="28"/>
      <c r="Z3059" s="28"/>
      <c r="AA3059" s="28"/>
      <c r="AB3059" s="28"/>
      <c r="AC3059" s="28"/>
      <c r="AD3059" s="28"/>
      <c r="AE3059" s="70"/>
      <c r="AF3059" s="36"/>
      <c r="AG3059" s="6"/>
    </row>
    <row r="3060" spans="7:33" ht="20" customHeight="1" x14ac:dyDescent="0.25">
      <c r="G3060" s="6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55"/>
      <c r="U3060" s="161"/>
      <c r="V3060" s="164"/>
      <c r="W3060" s="164"/>
      <c r="X3060" s="11"/>
      <c r="Y3060" s="28"/>
      <c r="Z3060" s="28"/>
      <c r="AA3060" s="28"/>
      <c r="AB3060" s="28"/>
      <c r="AC3060" s="28"/>
      <c r="AD3060" s="28"/>
      <c r="AE3060" s="70"/>
      <c r="AF3060" s="36"/>
      <c r="AG3060" s="6"/>
    </row>
    <row r="3061" spans="7:33" ht="20" customHeight="1" x14ac:dyDescent="0.25">
      <c r="G3061" s="6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55"/>
      <c r="U3061" s="161"/>
      <c r="V3061" s="164"/>
      <c r="W3061" s="164"/>
      <c r="X3061" s="11"/>
      <c r="Y3061" s="28"/>
      <c r="Z3061" s="28"/>
      <c r="AA3061" s="28"/>
      <c r="AB3061" s="28"/>
      <c r="AC3061" s="28"/>
      <c r="AD3061" s="28"/>
      <c r="AE3061" s="70"/>
      <c r="AF3061" s="36"/>
      <c r="AG3061" s="6"/>
    </row>
    <row r="3062" spans="7:33" ht="20" customHeight="1" x14ac:dyDescent="0.25">
      <c r="G3062" s="6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55"/>
      <c r="U3062" s="161"/>
      <c r="V3062" s="164"/>
      <c r="W3062" s="164"/>
      <c r="X3062" s="11"/>
      <c r="Y3062" s="28"/>
      <c r="Z3062" s="28"/>
      <c r="AA3062" s="28"/>
      <c r="AB3062" s="28"/>
      <c r="AC3062" s="28"/>
      <c r="AD3062" s="28"/>
      <c r="AE3062" s="70"/>
      <c r="AF3062" s="36"/>
      <c r="AG3062" s="6"/>
    </row>
    <row r="3063" spans="7:33" ht="20" customHeight="1" x14ac:dyDescent="0.25">
      <c r="G3063" s="6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55"/>
      <c r="U3063" s="161"/>
      <c r="V3063" s="164"/>
      <c r="W3063" s="164"/>
      <c r="X3063" s="11"/>
      <c r="Y3063" s="28"/>
      <c r="Z3063" s="28"/>
      <c r="AA3063" s="28"/>
      <c r="AB3063" s="28"/>
      <c r="AC3063" s="28"/>
      <c r="AD3063" s="28"/>
      <c r="AE3063" s="70"/>
      <c r="AF3063" s="36"/>
      <c r="AG3063" s="6"/>
    </row>
    <row r="3064" spans="7:33" ht="20" customHeight="1" x14ac:dyDescent="0.25">
      <c r="G3064" s="6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55"/>
      <c r="U3064" s="161"/>
      <c r="V3064" s="164"/>
      <c r="W3064" s="164"/>
      <c r="X3064" s="11"/>
      <c r="Y3064" s="28"/>
      <c r="Z3064" s="28"/>
      <c r="AA3064" s="28"/>
      <c r="AB3064" s="28"/>
      <c r="AC3064" s="28"/>
      <c r="AD3064" s="28"/>
      <c r="AE3064" s="70"/>
      <c r="AF3064" s="36"/>
      <c r="AG3064" s="6"/>
    </row>
    <row r="3065" spans="7:33" ht="20" customHeight="1" x14ac:dyDescent="0.25">
      <c r="G3065" s="6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55"/>
      <c r="U3065" s="161"/>
      <c r="V3065" s="164"/>
      <c r="W3065" s="164"/>
      <c r="X3065" s="11"/>
      <c r="Y3065" s="28"/>
      <c r="Z3065" s="28"/>
      <c r="AA3065" s="28"/>
      <c r="AB3065" s="28"/>
      <c r="AC3065" s="28"/>
      <c r="AD3065" s="28"/>
      <c r="AE3065" s="70"/>
      <c r="AF3065" s="36"/>
      <c r="AG3065" s="6"/>
    </row>
    <row r="3066" spans="7:33" ht="20" customHeight="1" x14ac:dyDescent="0.25">
      <c r="G3066" s="6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55"/>
      <c r="U3066" s="161"/>
      <c r="V3066" s="164"/>
      <c r="W3066" s="164"/>
      <c r="X3066" s="11"/>
      <c r="Y3066" s="28"/>
      <c r="Z3066" s="28"/>
      <c r="AA3066" s="28"/>
      <c r="AB3066" s="28"/>
      <c r="AC3066" s="28"/>
      <c r="AD3066" s="28"/>
      <c r="AE3066" s="70"/>
      <c r="AF3066" s="36"/>
      <c r="AG3066" s="6"/>
    </row>
    <row r="3067" spans="7:33" ht="20" customHeight="1" x14ac:dyDescent="0.25">
      <c r="G3067" s="6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55"/>
      <c r="U3067" s="161"/>
      <c r="V3067" s="164"/>
      <c r="W3067" s="164"/>
      <c r="X3067" s="11"/>
      <c r="Y3067" s="28"/>
      <c r="Z3067" s="28"/>
      <c r="AA3067" s="28"/>
      <c r="AB3067" s="28"/>
      <c r="AC3067" s="28"/>
      <c r="AD3067" s="28"/>
      <c r="AE3067" s="70"/>
      <c r="AF3067" s="36"/>
      <c r="AG3067" s="6"/>
    </row>
    <row r="3068" spans="7:33" ht="20" customHeight="1" x14ac:dyDescent="0.25">
      <c r="G3068" s="6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55"/>
      <c r="U3068" s="161"/>
      <c r="V3068" s="164"/>
      <c r="W3068" s="164"/>
      <c r="X3068" s="11"/>
      <c r="Y3068" s="28"/>
      <c r="Z3068" s="28"/>
      <c r="AA3068" s="28"/>
      <c r="AB3068" s="28"/>
      <c r="AC3068" s="28"/>
      <c r="AD3068" s="28"/>
      <c r="AE3068" s="70"/>
      <c r="AF3068" s="36"/>
      <c r="AG3068" s="6"/>
    </row>
    <row r="3069" spans="7:33" ht="20" customHeight="1" x14ac:dyDescent="0.25">
      <c r="G3069" s="6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55"/>
      <c r="U3069" s="161"/>
      <c r="V3069" s="164"/>
      <c r="W3069" s="164"/>
      <c r="X3069" s="11"/>
      <c r="Y3069" s="28"/>
      <c r="Z3069" s="28"/>
      <c r="AA3069" s="28"/>
      <c r="AB3069" s="28"/>
      <c r="AC3069" s="28"/>
      <c r="AD3069" s="28"/>
      <c r="AE3069" s="70"/>
      <c r="AF3069" s="36"/>
      <c r="AG3069" s="6"/>
    </row>
    <row r="3070" spans="7:33" ht="20" customHeight="1" x14ac:dyDescent="0.25">
      <c r="G3070" s="6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55"/>
      <c r="U3070" s="161"/>
      <c r="V3070" s="164"/>
      <c r="W3070" s="164"/>
      <c r="X3070" s="11"/>
      <c r="Y3070" s="28"/>
      <c r="Z3070" s="28"/>
      <c r="AA3070" s="28"/>
      <c r="AB3070" s="28"/>
      <c r="AC3070" s="28"/>
      <c r="AD3070" s="28"/>
      <c r="AE3070" s="70"/>
      <c r="AF3070" s="36"/>
      <c r="AG3070" s="6"/>
    </row>
    <row r="3071" spans="7:33" ht="20" customHeight="1" x14ac:dyDescent="0.25">
      <c r="G3071" s="6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55"/>
      <c r="U3071" s="161"/>
      <c r="V3071" s="164"/>
      <c r="W3071" s="164"/>
      <c r="X3071" s="11"/>
      <c r="Y3071" s="28"/>
      <c r="Z3071" s="28"/>
      <c r="AA3071" s="28"/>
      <c r="AB3071" s="28"/>
      <c r="AC3071" s="28"/>
      <c r="AD3071" s="28"/>
      <c r="AE3071" s="70"/>
      <c r="AF3071" s="36"/>
      <c r="AG3071" s="6"/>
    </row>
    <row r="3072" spans="7:33" ht="20" customHeight="1" x14ac:dyDescent="0.25">
      <c r="G3072" s="6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55"/>
      <c r="U3072" s="161"/>
      <c r="V3072" s="164"/>
      <c r="W3072" s="164"/>
      <c r="X3072" s="11"/>
      <c r="Y3072" s="28"/>
      <c r="Z3072" s="28"/>
      <c r="AA3072" s="28"/>
      <c r="AB3072" s="28"/>
      <c r="AC3072" s="28"/>
      <c r="AD3072" s="28"/>
      <c r="AE3072" s="70"/>
      <c r="AF3072" s="36"/>
      <c r="AG3072" s="6"/>
    </row>
    <row r="3073" spans="7:33" ht="20" customHeight="1" x14ac:dyDescent="0.25">
      <c r="G3073" s="6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55"/>
      <c r="U3073" s="161"/>
      <c r="V3073" s="164"/>
      <c r="W3073" s="164"/>
      <c r="X3073" s="11"/>
      <c r="Y3073" s="28"/>
      <c r="Z3073" s="28"/>
      <c r="AA3073" s="28"/>
      <c r="AB3073" s="28"/>
      <c r="AC3073" s="28"/>
      <c r="AD3073" s="28"/>
      <c r="AE3073" s="70"/>
      <c r="AF3073" s="36"/>
      <c r="AG3073" s="6"/>
    </row>
    <row r="3074" spans="7:33" ht="20" customHeight="1" x14ac:dyDescent="0.25">
      <c r="G3074" s="6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55"/>
      <c r="U3074" s="161"/>
      <c r="V3074" s="164"/>
      <c r="W3074" s="164"/>
      <c r="X3074" s="11"/>
      <c r="Y3074" s="28"/>
      <c r="Z3074" s="28"/>
      <c r="AA3074" s="28"/>
      <c r="AB3074" s="28"/>
      <c r="AC3074" s="28"/>
      <c r="AD3074" s="28"/>
      <c r="AE3074" s="70"/>
      <c r="AF3074" s="36"/>
      <c r="AG3074" s="6"/>
    </row>
    <row r="3075" spans="7:33" ht="20" customHeight="1" x14ac:dyDescent="0.25">
      <c r="G3075" s="6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55"/>
      <c r="U3075" s="161"/>
      <c r="V3075" s="164"/>
      <c r="W3075" s="164"/>
      <c r="X3075" s="11"/>
      <c r="Y3075" s="28"/>
      <c r="Z3075" s="28"/>
      <c r="AA3075" s="28"/>
      <c r="AB3075" s="28"/>
      <c r="AC3075" s="28"/>
      <c r="AD3075" s="28"/>
      <c r="AE3075" s="70"/>
      <c r="AF3075" s="36"/>
      <c r="AG3075" s="6"/>
    </row>
    <row r="3076" spans="7:33" ht="20" customHeight="1" x14ac:dyDescent="0.25">
      <c r="G3076" s="6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55"/>
      <c r="U3076" s="161"/>
      <c r="V3076" s="164"/>
      <c r="W3076" s="164"/>
      <c r="X3076" s="11"/>
      <c r="Y3076" s="28"/>
      <c r="Z3076" s="28"/>
      <c r="AA3076" s="28"/>
      <c r="AB3076" s="28"/>
      <c r="AC3076" s="28"/>
      <c r="AD3076" s="28"/>
      <c r="AE3076" s="70"/>
      <c r="AF3076" s="36"/>
      <c r="AG3076" s="6"/>
    </row>
    <row r="3077" spans="7:33" ht="20" customHeight="1" x14ac:dyDescent="0.25">
      <c r="G3077" s="6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55"/>
      <c r="U3077" s="161"/>
      <c r="V3077" s="164"/>
      <c r="W3077" s="164"/>
      <c r="X3077" s="11"/>
      <c r="Y3077" s="28"/>
      <c r="Z3077" s="28"/>
      <c r="AA3077" s="28"/>
      <c r="AB3077" s="28"/>
      <c r="AC3077" s="28"/>
      <c r="AD3077" s="28"/>
      <c r="AE3077" s="70"/>
      <c r="AF3077" s="36"/>
      <c r="AG3077" s="6"/>
    </row>
    <row r="3078" spans="7:33" ht="20" customHeight="1" x14ac:dyDescent="0.25">
      <c r="G3078" s="6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55"/>
      <c r="U3078" s="161"/>
      <c r="V3078" s="164"/>
      <c r="W3078" s="164"/>
      <c r="X3078" s="11"/>
      <c r="Y3078" s="28"/>
      <c r="Z3078" s="28"/>
      <c r="AA3078" s="28"/>
      <c r="AB3078" s="28"/>
      <c r="AC3078" s="28"/>
      <c r="AD3078" s="28"/>
      <c r="AE3078" s="70"/>
      <c r="AF3078" s="36"/>
      <c r="AG3078" s="6"/>
    </row>
    <row r="3079" spans="7:33" ht="20" customHeight="1" x14ac:dyDescent="0.25">
      <c r="G3079" s="6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55"/>
      <c r="U3079" s="161"/>
      <c r="V3079" s="164"/>
      <c r="W3079" s="164"/>
      <c r="X3079" s="11"/>
      <c r="Y3079" s="28"/>
      <c r="Z3079" s="28"/>
      <c r="AA3079" s="28"/>
      <c r="AB3079" s="28"/>
      <c r="AC3079" s="28"/>
      <c r="AD3079" s="28"/>
      <c r="AE3079" s="70"/>
      <c r="AF3079" s="36"/>
      <c r="AG3079" s="6"/>
    </row>
    <row r="3080" spans="7:33" ht="20" customHeight="1" x14ac:dyDescent="0.25">
      <c r="G3080" s="6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55"/>
      <c r="U3080" s="161"/>
      <c r="V3080" s="164"/>
      <c r="W3080" s="164"/>
      <c r="X3080" s="11"/>
      <c r="Y3080" s="28"/>
      <c r="Z3080" s="28"/>
      <c r="AA3080" s="28"/>
      <c r="AB3080" s="28"/>
      <c r="AC3080" s="28"/>
      <c r="AD3080" s="28"/>
      <c r="AE3080" s="70"/>
      <c r="AF3080" s="36"/>
      <c r="AG3080" s="6"/>
    </row>
    <row r="3081" spans="7:33" ht="20" customHeight="1" x14ac:dyDescent="0.25">
      <c r="G3081" s="6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55"/>
      <c r="U3081" s="161"/>
      <c r="V3081" s="164"/>
      <c r="W3081" s="164"/>
      <c r="X3081" s="11"/>
      <c r="Y3081" s="28"/>
      <c r="Z3081" s="28"/>
      <c r="AA3081" s="28"/>
      <c r="AB3081" s="28"/>
      <c r="AC3081" s="28"/>
      <c r="AD3081" s="28"/>
      <c r="AE3081" s="70"/>
      <c r="AF3081" s="36"/>
      <c r="AG3081" s="6"/>
    </row>
    <row r="3082" spans="7:33" ht="20" customHeight="1" x14ac:dyDescent="0.25">
      <c r="G3082" s="6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55"/>
      <c r="U3082" s="161"/>
      <c r="V3082" s="164"/>
      <c r="W3082" s="164"/>
      <c r="X3082" s="11"/>
      <c r="Y3082" s="28"/>
      <c r="Z3082" s="28"/>
      <c r="AA3082" s="28"/>
      <c r="AB3082" s="28"/>
      <c r="AC3082" s="28"/>
      <c r="AD3082" s="28"/>
      <c r="AE3082" s="70"/>
      <c r="AF3082" s="36"/>
      <c r="AG3082" s="6"/>
    </row>
    <row r="3083" spans="7:33" ht="20" customHeight="1" x14ac:dyDescent="0.25">
      <c r="G3083" s="6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55"/>
      <c r="U3083" s="161"/>
      <c r="V3083" s="164"/>
      <c r="W3083" s="164"/>
      <c r="X3083" s="11"/>
      <c r="Y3083" s="28"/>
      <c r="Z3083" s="28"/>
      <c r="AA3083" s="28"/>
      <c r="AB3083" s="28"/>
      <c r="AC3083" s="28"/>
      <c r="AD3083" s="28"/>
      <c r="AE3083" s="70"/>
      <c r="AF3083" s="36"/>
      <c r="AG3083" s="6"/>
    </row>
    <row r="3084" spans="7:33" ht="20" customHeight="1" x14ac:dyDescent="0.25">
      <c r="G3084" s="6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55"/>
      <c r="U3084" s="161"/>
      <c r="V3084" s="164"/>
      <c r="W3084" s="164"/>
      <c r="X3084" s="11"/>
      <c r="Y3084" s="28"/>
      <c r="Z3084" s="28"/>
      <c r="AA3084" s="28"/>
      <c r="AB3084" s="28"/>
      <c r="AC3084" s="28"/>
      <c r="AD3084" s="28"/>
      <c r="AE3084" s="70"/>
      <c r="AF3084" s="36"/>
      <c r="AG3084" s="6"/>
    </row>
    <row r="3085" spans="7:33" ht="20" customHeight="1" x14ac:dyDescent="0.25">
      <c r="G3085" s="6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55"/>
      <c r="U3085" s="161"/>
      <c r="V3085" s="164"/>
      <c r="W3085" s="164"/>
      <c r="X3085" s="11"/>
      <c r="Y3085" s="28"/>
      <c r="Z3085" s="28"/>
      <c r="AA3085" s="28"/>
      <c r="AB3085" s="28"/>
      <c r="AC3085" s="28"/>
      <c r="AD3085" s="28"/>
      <c r="AE3085" s="70"/>
      <c r="AF3085" s="36"/>
      <c r="AG3085" s="6"/>
    </row>
    <row r="3086" spans="7:33" ht="20" customHeight="1" x14ac:dyDescent="0.25">
      <c r="G3086" s="6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55"/>
      <c r="U3086" s="161"/>
      <c r="V3086" s="164"/>
      <c r="W3086" s="164"/>
      <c r="X3086" s="11"/>
      <c r="Y3086" s="28"/>
      <c r="Z3086" s="28"/>
      <c r="AA3086" s="28"/>
      <c r="AB3086" s="28"/>
      <c r="AC3086" s="28"/>
      <c r="AD3086" s="28"/>
      <c r="AE3086" s="70"/>
      <c r="AF3086" s="36"/>
      <c r="AG3086" s="6"/>
    </row>
    <row r="3087" spans="7:33" ht="20" customHeight="1" x14ac:dyDescent="0.25">
      <c r="G3087" s="6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55"/>
      <c r="U3087" s="161"/>
      <c r="V3087" s="164"/>
      <c r="W3087" s="164"/>
      <c r="X3087" s="11"/>
      <c r="Y3087" s="28"/>
      <c r="Z3087" s="28"/>
      <c r="AA3087" s="28"/>
      <c r="AB3087" s="28"/>
      <c r="AC3087" s="28"/>
      <c r="AD3087" s="28"/>
      <c r="AE3087" s="70"/>
      <c r="AF3087" s="36"/>
      <c r="AG3087" s="6"/>
    </row>
    <row r="3088" spans="7:33" ht="20" customHeight="1" x14ac:dyDescent="0.25">
      <c r="G3088" s="6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55"/>
      <c r="U3088" s="161"/>
      <c r="V3088" s="164"/>
      <c r="W3088" s="164"/>
      <c r="X3088" s="11"/>
      <c r="Y3088" s="28"/>
      <c r="Z3088" s="28"/>
      <c r="AA3088" s="28"/>
      <c r="AB3088" s="28"/>
      <c r="AC3088" s="28"/>
      <c r="AD3088" s="28"/>
      <c r="AE3088" s="70"/>
      <c r="AF3088" s="36"/>
      <c r="AG3088" s="6"/>
    </row>
    <row r="3089" spans="7:33" ht="20" customHeight="1" x14ac:dyDescent="0.25">
      <c r="G3089" s="6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55"/>
      <c r="U3089" s="161"/>
      <c r="V3089" s="164"/>
      <c r="W3089" s="164"/>
      <c r="X3089" s="11"/>
      <c r="Y3089" s="28"/>
      <c r="Z3089" s="28"/>
      <c r="AA3089" s="28"/>
      <c r="AB3089" s="28"/>
      <c r="AC3089" s="28"/>
      <c r="AD3089" s="28"/>
      <c r="AE3089" s="70"/>
      <c r="AF3089" s="36"/>
      <c r="AG3089" s="6"/>
    </row>
    <row r="3090" spans="7:33" ht="20" customHeight="1" x14ac:dyDescent="0.25">
      <c r="G3090" s="6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55"/>
      <c r="U3090" s="161"/>
      <c r="V3090" s="164"/>
      <c r="W3090" s="164"/>
      <c r="X3090" s="11"/>
      <c r="Y3090" s="28"/>
      <c r="Z3090" s="28"/>
      <c r="AA3090" s="28"/>
      <c r="AB3090" s="28"/>
      <c r="AC3090" s="28"/>
      <c r="AD3090" s="28"/>
      <c r="AE3090" s="70"/>
      <c r="AF3090" s="36"/>
      <c r="AG3090" s="6"/>
    </row>
    <row r="3091" spans="7:33" ht="20" customHeight="1" x14ac:dyDescent="0.25">
      <c r="G3091" s="6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55"/>
      <c r="U3091" s="161"/>
      <c r="V3091" s="164"/>
      <c r="W3091" s="164"/>
      <c r="X3091" s="11"/>
      <c r="Y3091" s="28"/>
      <c r="Z3091" s="28"/>
      <c r="AA3091" s="28"/>
      <c r="AB3091" s="28"/>
      <c r="AC3091" s="28"/>
      <c r="AD3091" s="28"/>
      <c r="AE3091" s="70"/>
      <c r="AF3091" s="36"/>
      <c r="AG3091" s="6"/>
    </row>
    <row r="3092" spans="7:33" ht="20" customHeight="1" x14ac:dyDescent="0.25">
      <c r="G3092" s="6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55"/>
      <c r="U3092" s="161"/>
      <c r="V3092" s="164"/>
      <c r="W3092" s="164"/>
      <c r="X3092" s="11"/>
      <c r="Y3092" s="28"/>
      <c r="Z3092" s="28"/>
      <c r="AA3092" s="28"/>
      <c r="AB3092" s="28"/>
      <c r="AC3092" s="28"/>
      <c r="AD3092" s="28"/>
      <c r="AE3092" s="70"/>
      <c r="AF3092" s="36"/>
      <c r="AG3092" s="6"/>
    </row>
    <row r="3093" spans="7:33" ht="20" customHeight="1" x14ac:dyDescent="0.25">
      <c r="G3093" s="6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55"/>
      <c r="U3093" s="161"/>
      <c r="V3093" s="164"/>
      <c r="W3093" s="164"/>
      <c r="X3093" s="11"/>
      <c r="Y3093" s="28"/>
      <c r="Z3093" s="28"/>
      <c r="AA3093" s="28"/>
      <c r="AB3093" s="28"/>
      <c r="AC3093" s="28"/>
      <c r="AD3093" s="28"/>
      <c r="AE3093" s="70"/>
      <c r="AF3093" s="36"/>
      <c r="AG3093" s="6"/>
    </row>
    <row r="3094" spans="7:33" ht="20" customHeight="1" x14ac:dyDescent="0.25">
      <c r="G3094" s="6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55"/>
      <c r="U3094" s="161"/>
      <c r="V3094" s="164"/>
      <c r="W3094" s="164"/>
      <c r="X3094" s="11"/>
      <c r="Y3094" s="28"/>
      <c r="Z3094" s="28"/>
      <c r="AA3094" s="28"/>
      <c r="AB3094" s="28"/>
      <c r="AC3094" s="28"/>
      <c r="AD3094" s="28"/>
      <c r="AE3094" s="70"/>
      <c r="AF3094" s="36"/>
      <c r="AG3094" s="6"/>
    </row>
    <row r="3095" spans="7:33" ht="20" customHeight="1" x14ac:dyDescent="0.25">
      <c r="G3095" s="6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55"/>
      <c r="U3095" s="161"/>
      <c r="V3095" s="164"/>
      <c r="W3095" s="164"/>
      <c r="X3095" s="11"/>
      <c r="Y3095" s="28"/>
      <c r="Z3095" s="28"/>
      <c r="AA3095" s="28"/>
      <c r="AB3095" s="28"/>
      <c r="AC3095" s="28"/>
      <c r="AD3095" s="28"/>
      <c r="AE3095" s="70"/>
      <c r="AF3095" s="36"/>
      <c r="AG3095" s="6"/>
    </row>
    <row r="3096" spans="7:33" ht="20" customHeight="1" x14ac:dyDescent="0.25">
      <c r="G3096" s="6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55"/>
      <c r="U3096" s="161"/>
      <c r="V3096" s="164"/>
      <c r="W3096" s="164"/>
      <c r="X3096" s="11"/>
      <c r="Y3096" s="28"/>
      <c r="Z3096" s="28"/>
      <c r="AA3096" s="28"/>
      <c r="AB3096" s="28"/>
      <c r="AC3096" s="28"/>
      <c r="AD3096" s="28"/>
      <c r="AE3096" s="70"/>
      <c r="AF3096" s="36"/>
      <c r="AG3096" s="6"/>
    </row>
    <row r="3097" spans="7:33" ht="20" customHeight="1" x14ac:dyDescent="0.25">
      <c r="G3097" s="6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55"/>
      <c r="U3097" s="161"/>
      <c r="V3097" s="164"/>
      <c r="W3097" s="164"/>
      <c r="X3097" s="11"/>
      <c r="Y3097" s="28"/>
      <c r="Z3097" s="28"/>
      <c r="AA3097" s="28"/>
      <c r="AB3097" s="28"/>
      <c r="AC3097" s="28"/>
      <c r="AD3097" s="28"/>
      <c r="AE3097" s="70"/>
      <c r="AF3097" s="36"/>
      <c r="AG3097" s="6"/>
    </row>
    <row r="3098" spans="7:33" ht="20" customHeight="1" x14ac:dyDescent="0.25">
      <c r="G3098" s="6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55"/>
      <c r="U3098" s="161"/>
      <c r="V3098" s="164"/>
      <c r="W3098" s="164"/>
      <c r="X3098" s="11"/>
      <c r="Y3098" s="28"/>
      <c r="Z3098" s="28"/>
      <c r="AA3098" s="28"/>
      <c r="AB3098" s="28"/>
      <c r="AC3098" s="28"/>
      <c r="AD3098" s="28"/>
      <c r="AE3098" s="70"/>
      <c r="AF3098" s="36"/>
      <c r="AG3098" s="6"/>
    </row>
    <row r="3099" spans="7:33" ht="20" customHeight="1" x14ac:dyDescent="0.25">
      <c r="G3099" s="6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55"/>
      <c r="U3099" s="161"/>
      <c r="V3099" s="164"/>
      <c r="W3099" s="164"/>
      <c r="X3099" s="11"/>
      <c r="Y3099" s="28"/>
      <c r="Z3099" s="28"/>
      <c r="AA3099" s="28"/>
      <c r="AB3099" s="28"/>
      <c r="AC3099" s="28"/>
      <c r="AD3099" s="28"/>
      <c r="AE3099" s="70"/>
      <c r="AF3099" s="36"/>
      <c r="AG3099" s="6"/>
    </row>
    <row r="3100" spans="7:33" ht="20" customHeight="1" x14ac:dyDescent="0.25">
      <c r="G3100" s="6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55"/>
      <c r="U3100" s="161"/>
      <c r="V3100" s="164"/>
      <c r="W3100" s="164"/>
      <c r="X3100" s="11"/>
      <c r="Y3100" s="28"/>
      <c r="Z3100" s="28"/>
      <c r="AA3100" s="28"/>
      <c r="AB3100" s="28"/>
      <c r="AC3100" s="28"/>
      <c r="AD3100" s="28"/>
      <c r="AE3100" s="70"/>
      <c r="AF3100" s="36"/>
      <c r="AG3100" s="6"/>
    </row>
    <row r="3101" spans="7:33" ht="20" customHeight="1" x14ac:dyDescent="0.25">
      <c r="G3101" s="6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55"/>
      <c r="U3101" s="161"/>
      <c r="V3101" s="164"/>
      <c r="W3101" s="164"/>
      <c r="X3101" s="11"/>
      <c r="Y3101" s="28"/>
      <c r="Z3101" s="28"/>
      <c r="AA3101" s="28"/>
      <c r="AB3101" s="28"/>
      <c r="AC3101" s="28"/>
      <c r="AD3101" s="28"/>
      <c r="AE3101" s="70"/>
      <c r="AF3101" s="36"/>
      <c r="AG3101" s="6"/>
    </row>
    <row r="3102" spans="7:33" ht="20" customHeight="1" x14ac:dyDescent="0.25">
      <c r="G3102" s="6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55"/>
      <c r="U3102" s="161"/>
      <c r="V3102" s="164"/>
      <c r="W3102" s="164"/>
      <c r="X3102" s="11"/>
      <c r="Y3102" s="28"/>
      <c r="Z3102" s="28"/>
      <c r="AA3102" s="28"/>
      <c r="AB3102" s="28"/>
      <c r="AC3102" s="28"/>
      <c r="AD3102" s="28"/>
      <c r="AE3102" s="70"/>
      <c r="AF3102" s="36"/>
      <c r="AG3102" s="6"/>
    </row>
    <row r="3103" spans="7:33" ht="20" customHeight="1" x14ac:dyDescent="0.25">
      <c r="G3103" s="6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55"/>
      <c r="U3103" s="161"/>
      <c r="V3103" s="164"/>
      <c r="W3103" s="164"/>
      <c r="X3103" s="11"/>
      <c r="Y3103" s="28"/>
      <c r="Z3103" s="28"/>
      <c r="AA3103" s="28"/>
      <c r="AB3103" s="28"/>
      <c r="AC3103" s="28"/>
      <c r="AD3103" s="28"/>
      <c r="AE3103" s="70"/>
      <c r="AF3103" s="36"/>
      <c r="AG3103" s="6"/>
    </row>
    <row r="3104" spans="7:33" ht="20" customHeight="1" x14ac:dyDescent="0.25">
      <c r="G3104" s="6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55"/>
      <c r="U3104" s="161"/>
      <c r="V3104" s="164"/>
      <c r="W3104" s="164"/>
      <c r="X3104" s="11"/>
      <c r="Y3104" s="28"/>
      <c r="Z3104" s="28"/>
      <c r="AA3104" s="28"/>
      <c r="AB3104" s="28"/>
      <c r="AC3104" s="28"/>
      <c r="AD3104" s="28"/>
      <c r="AE3104" s="70"/>
      <c r="AF3104" s="36"/>
      <c r="AG3104" s="6"/>
    </row>
    <row r="3105" spans="7:33" ht="20" customHeight="1" x14ac:dyDescent="0.25">
      <c r="G3105" s="6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55"/>
      <c r="U3105" s="161"/>
      <c r="V3105" s="164"/>
      <c r="W3105" s="164"/>
      <c r="X3105" s="11"/>
      <c r="Y3105" s="28"/>
      <c r="Z3105" s="28"/>
      <c r="AA3105" s="28"/>
      <c r="AB3105" s="28"/>
      <c r="AC3105" s="28"/>
      <c r="AD3105" s="28"/>
      <c r="AE3105" s="70"/>
      <c r="AF3105" s="36"/>
      <c r="AG3105" s="6"/>
    </row>
    <row r="3106" spans="7:33" ht="20" customHeight="1" x14ac:dyDescent="0.25">
      <c r="G3106" s="6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55"/>
      <c r="U3106" s="161"/>
      <c r="V3106" s="164"/>
      <c r="W3106" s="164"/>
      <c r="X3106" s="11"/>
      <c r="Y3106" s="28"/>
      <c r="Z3106" s="28"/>
      <c r="AA3106" s="28"/>
      <c r="AB3106" s="28"/>
      <c r="AC3106" s="28"/>
      <c r="AD3106" s="28"/>
      <c r="AE3106" s="70"/>
      <c r="AF3106" s="36"/>
      <c r="AG3106" s="6"/>
    </row>
    <row r="3107" spans="7:33" ht="20" customHeight="1" x14ac:dyDescent="0.25">
      <c r="G3107" s="6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55"/>
      <c r="U3107" s="161"/>
      <c r="V3107" s="164"/>
      <c r="W3107" s="164"/>
      <c r="X3107" s="11"/>
      <c r="Y3107" s="28"/>
      <c r="Z3107" s="28"/>
      <c r="AA3107" s="28"/>
      <c r="AB3107" s="28"/>
      <c r="AC3107" s="28"/>
      <c r="AD3107" s="28"/>
      <c r="AE3107" s="70"/>
      <c r="AF3107" s="36"/>
      <c r="AG3107" s="6"/>
    </row>
    <row r="3108" spans="7:33" ht="20" customHeight="1" x14ac:dyDescent="0.25">
      <c r="G3108" s="6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55"/>
      <c r="U3108" s="161"/>
      <c r="V3108" s="164"/>
      <c r="W3108" s="164"/>
      <c r="X3108" s="11"/>
      <c r="Y3108" s="28"/>
      <c r="Z3108" s="28"/>
      <c r="AA3108" s="28"/>
      <c r="AB3108" s="28"/>
      <c r="AC3108" s="28"/>
      <c r="AD3108" s="28"/>
      <c r="AE3108" s="70"/>
      <c r="AF3108" s="36"/>
      <c r="AG3108" s="6"/>
    </row>
    <row r="3109" spans="7:33" ht="20" customHeight="1" x14ac:dyDescent="0.25">
      <c r="G3109" s="6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55"/>
      <c r="U3109" s="161"/>
      <c r="V3109" s="164"/>
      <c r="W3109" s="164"/>
      <c r="X3109" s="11"/>
      <c r="Y3109" s="28"/>
      <c r="Z3109" s="28"/>
      <c r="AA3109" s="28"/>
      <c r="AB3109" s="28"/>
      <c r="AC3109" s="28"/>
      <c r="AD3109" s="28"/>
      <c r="AE3109" s="70"/>
      <c r="AF3109" s="36"/>
      <c r="AG3109" s="6"/>
    </row>
    <row r="3110" spans="7:33" ht="20" customHeight="1" x14ac:dyDescent="0.25">
      <c r="G3110" s="6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55"/>
      <c r="U3110" s="161"/>
      <c r="V3110" s="164"/>
      <c r="W3110" s="164"/>
      <c r="X3110" s="11"/>
      <c r="Y3110" s="28"/>
      <c r="Z3110" s="28"/>
      <c r="AA3110" s="28"/>
      <c r="AB3110" s="28"/>
      <c r="AC3110" s="28"/>
      <c r="AD3110" s="28"/>
      <c r="AE3110" s="70"/>
      <c r="AF3110" s="36"/>
      <c r="AG3110" s="6"/>
    </row>
    <row r="3111" spans="7:33" ht="20" customHeight="1" x14ac:dyDescent="0.25">
      <c r="G3111" s="6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55"/>
      <c r="U3111" s="161"/>
      <c r="V3111" s="164"/>
      <c r="W3111" s="164"/>
      <c r="X3111" s="11"/>
      <c r="Y3111" s="28"/>
      <c r="Z3111" s="28"/>
      <c r="AA3111" s="28"/>
      <c r="AB3111" s="28"/>
      <c r="AC3111" s="28"/>
      <c r="AD3111" s="28"/>
      <c r="AE3111" s="70"/>
      <c r="AF3111" s="36"/>
      <c r="AG3111" s="6"/>
    </row>
    <row r="3112" spans="7:33" ht="20" customHeight="1" x14ac:dyDescent="0.25">
      <c r="G3112" s="6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55"/>
      <c r="U3112" s="161"/>
      <c r="V3112" s="164"/>
      <c r="W3112" s="164"/>
      <c r="X3112" s="11"/>
      <c r="Y3112" s="28"/>
      <c r="Z3112" s="28"/>
      <c r="AA3112" s="28"/>
      <c r="AB3112" s="28"/>
      <c r="AC3112" s="28"/>
      <c r="AD3112" s="28"/>
      <c r="AE3112" s="70"/>
      <c r="AF3112" s="36"/>
      <c r="AG3112" s="6"/>
    </row>
    <row r="3113" spans="7:33" ht="20" customHeight="1" x14ac:dyDescent="0.25">
      <c r="G3113" s="6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55"/>
      <c r="U3113" s="161"/>
      <c r="V3113" s="164"/>
      <c r="W3113" s="164"/>
      <c r="X3113" s="11"/>
      <c r="Y3113" s="28"/>
      <c r="Z3113" s="28"/>
      <c r="AA3113" s="28"/>
      <c r="AB3113" s="28"/>
      <c r="AC3113" s="28"/>
      <c r="AD3113" s="28"/>
      <c r="AE3113" s="70"/>
      <c r="AF3113" s="36"/>
      <c r="AG3113" s="6"/>
    </row>
    <row r="3114" spans="7:33" ht="20" customHeight="1" x14ac:dyDescent="0.25">
      <c r="G3114" s="6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55"/>
      <c r="U3114" s="161"/>
      <c r="V3114" s="164"/>
      <c r="W3114" s="164"/>
      <c r="X3114" s="11"/>
      <c r="Y3114" s="28"/>
      <c r="Z3114" s="28"/>
      <c r="AA3114" s="28"/>
      <c r="AB3114" s="28"/>
      <c r="AC3114" s="28"/>
      <c r="AD3114" s="28"/>
      <c r="AE3114" s="70"/>
      <c r="AF3114" s="36"/>
      <c r="AG3114" s="6"/>
    </row>
    <row r="3115" spans="7:33" ht="20" customHeight="1" x14ac:dyDescent="0.25">
      <c r="G3115" s="6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55"/>
      <c r="U3115" s="161"/>
      <c r="V3115" s="164"/>
      <c r="W3115" s="164"/>
      <c r="X3115" s="11"/>
      <c r="Y3115" s="28"/>
      <c r="Z3115" s="28"/>
      <c r="AA3115" s="28"/>
      <c r="AB3115" s="28"/>
      <c r="AC3115" s="28"/>
      <c r="AD3115" s="28"/>
      <c r="AE3115" s="70"/>
      <c r="AF3115" s="36"/>
      <c r="AG3115" s="6"/>
    </row>
    <row r="3116" spans="7:33" ht="20" customHeight="1" x14ac:dyDescent="0.25">
      <c r="G3116" s="6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55"/>
      <c r="U3116" s="161"/>
      <c r="V3116" s="164"/>
      <c r="W3116" s="164"/>
      <c r="X3116" s="11"/>
      <c r="Y3116" s="28"/>
      <c r="Z3116" s="28"/>
      <c r="AA3116" s="28"/>
      <c r="AB3116" s="28"/>
      <c r="AC3116" s="28"/>
      <c r="AD3116" s="28"/>
      <c r="AE3116" s="70"/>
      <c r="AF3116" s="36"/>
      <c r="AG3116" s="6"/>
    </row>
    <row r="3117" spans="7:33" ht="20" customHeight="1" x14ac:dyDescent="0.25">
      <c r="G3117" s="6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55"/>
      <c r="U3117" s="161"/>
      <c r="V3117" s="164"/>
      <c r="W3117" s="164"/>
      <c r="X3117" s="11"/>
      <c r="Y3117" s="28"/>
      <c r="Z3117" s="28"/>
      <c r="AA3117" s="28"/>
      <c r="AB3117" s="28"/>
      <c r="AC3117" s="28"/>
      <c r="AD3117" s="28"/>
      <c r="AE3117" s="70"/>
      <c r="AF3117" s="36"/>
      <c r="AG3117" s="6"/>
    </row>
    <row r="3118" spans="7:33" ht="20" customHeight="1" x14ac:dyDescent="0.25">
      <c r="G3118" s="6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55"/>
      <c r="U3118" s="161"/>
      <c r="V3118" s="164"/>
      <c r="W3118" s="164"/>
      <c r="X3118" s="11"/>
      <c r="Y3118" s="28"/>
      <c r="Z3118" s="28"/>
      <c r="AA3118" s="28"/>
      <c r="AB3118" s="28"/>
      <c r="AC3118" s="28"/>
      <c r="AD3118" s="28"/>
      <c r="AE3118" s="70"/>
      <c r="AF3118" s="36"/>
      <c r="AG3118" s="6"/>
    </row>
    <row r="3119" spans="7:33" ht="20" customHeight="1" x14ac:dyDescent="0.25">
      <c r="G3119" s="6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55"/>
      <c r="U3119" s="161"/>
      <c r="V3119" s="164"/>
      <c r="W3119" s="164"/>
      <c r="X3119" s="11"/>
      <c r="Y3119" s="28"/>
      <c r="Z3119" s="28"/>
      <c r="AA3119" s="28"/>
      <c r="AB3119" s="28"/>
      <c r="AC3119" s="28"/>
      <c r="AD3119" s="28"/>
      <c r="AE3119" s="70"/>
      <c r="AF3119" s="36"/>
      <c r="AG3119" s="6"/>
    </row>
    <row r="3120" spans="7:33" ht="20" customHeight="1" x14ac:dyDescent="0.25">
      <c r="G3120" s="6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55"/>
      <c r="U3120" s="161"/>
      <c r="V3120" s="164"/>
      <c r="W3120" s="164"/>
      <c r="X3120" s="11"/>
      <c r="Y3120" s="28"/>
      <c r="Z3120" s="28"/>
      <c r="AA3120" s="28"/>
      <c r="AB3120" s="28"/>
      <c r="AC3120" s="28"/>
      <c r="AD3120" s="28"/>
      <c r="AE3120" s="70"/>
      <c r="AF3120" s="36"/>
      <c r="AG3120" s="6"/>
    </row>
    <row r="3121" spans="7:33" ht="20" customHeight="1" x14ac:dyDescent="0.25">
      <c r="G3121" s="6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55"/>
      <c r="U3121" s="161"/>
      <c r="V3121" s="164"/>
      <c r="W3121" s="164"/>
      <c r="X3121" s="11"/>
      <c r="Y3121" s="28"/>
      <c r="Z3121" s="28"/>
      <c r="AA3121" s="28"/>
      <c r="AB3121" s="28"/>
      <c r="AC3121" s="28"/>
      <c r="AD3121" s="28"/>
      <c r="AE3121" s="70"/>
      <c r="AF3121" s="36"/>
      <c r="AG3121" s="6"/>
    </row>
    <row r="3122" spans="7:33" ht="20" customHeight="1" x14ac:dyDescent="0.25">
      <c r="G3122" s="6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55"/>
      <c r="U3122" s="161"/>
      <c r="V3122" s="164"/>
      <c r="W3122" s="164"/>
      <c r="X3122" s="11"/>
      <c r="Y3122" s="28"/>
      <c r="Z3122" s="28"/>
      <c r="AA3122" s="28"/>
      <c r="AB3122" s="28"/>
      <c r="AC3122" s="28"/>
      <c r="AD3122" s="28"/>
      <c r="AE3122" s="70"/>
      <c r="AF3122" s="36"/>
      <c r="AG3122" s="6"/>
    </row>
    <row r="3123" spans="7:33" ht="20" customHeight="1" x14ac:dyDescent="0.25">
      <c r="G3123" s="6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55"/>
      <c r="U3123" s="161"/>
      <c r="V3123" s="164"/>
      <c r="W3123" s="164"/>
      <c r="X3123" s="11"/>
      <c r="Y3123" s="28"/>
      <c r="Z3123" s="28"/>
      <c r="AA3123" s="28"/>
      <c r="AB3123" s="28"/>
      <c r="AC3123" s="28"/>
      <c r="AD3123" s="28"/>
      <c r="AE3123" s="70"/>
      <c r="AF3123" s="36"/>
      <c r="AG3123" s="6"/>
    </row>
    <row r="3124" spans="7:33" ht="20" customHeight="1" x14ac:dyDescent="0.25">
      <c r="G3124" s="6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55"/>
      <c r="U3124" s="161"/>
      <c r="V3124" s="164"/>
      <c r="W3124" s="164"/>
      <c r="X3124" s="11"/>
      <c r="Y3124" s="28"/>
      <c r="Z3124" s="28"/>
      <c r="AA3124" s="28"/>
      <c r="AB3124" s="28"/>
      <c r="AC3124" s="28"/>
      <c r="AD3124" s="28"/>
      <c r="AE3124" s="70"/>
      <c r="AF3124" s="36"/>
      <c r="AG3124" s="6"/>
    </row>
    <row r="3125" spans="7:33" ht="20" customHeight="1" x14ac:dyDescent="0.25">
      <c r="G3125" s="6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55"/>
      <c r="U3125" s="161"/>
      <c r="V3125" s="164"/>
      <c r="W3125" s="164"/>
      <c r="X3125" s="11"/>
      <c r="Y3125" s="28"/>
      <c r="Z3125" s="28"/>
      <c r="AA3125" s="28"/>
      <c r="AB3125" s="28"/>
      <c r="AC3125" s="28"/>
      <c r="AD3125" s="28"/>
      <c r="AE3125" s="70"/>
      <c r="AF3125" s="36"/>
      <c r="AG3125" s="6"/>
    </row>
    <row r="3126" spans="7:33" ht="20" customHeight="1" x14ac:dyDescent="0.25">
      <c r="G3126" s="6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55"/>
      <c r="U3126" s="161"/>
      <c r="V3126" s="164"/>
      <c r="W3126" s="164"/>
      <c r="X3126" s="11"/>
      <c r="Y3126" s="28"/>
      <c r="Z3126" s="28"/>
      <c r="AA3126" s="28"/>
      <c r="AB3126" s="28"/>
      <c r="AC3126" s="28"/>
      <c r="AD3126" s="28"/>
      <c r="AE3126" s="70"/>
      <c r="AF3126" s="36"/>
      <c r="AG3126" s="6"/>
    </row>
    <row r="3127" spans="7:33" ht="20" customHeight="1" x14ac:dyDescent="0.25">
      <c r="G3127" s="6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55"/>
      <c r="U3127" s="161"/>
      <c r="V3127" s="164"/>
      <c r="W3127" s="164"/>
      <c r="X3127" s="11"/>
      <c r="Y3127" s="28"/>
      <c r="Z3127" s="28"/>
      <c r="AA3127" s="28"/>
      <c r="AB3127" s="28"/>
      <c r="AC3127" s="28"/>
      <c r="AD3127" s="28"/>
      <c r="AE3127" s="70"/>
      <c r="AF3127" s="36"/>
      <c r="AG3127" s="6"/>
    </row>
    <row r="3128" spans="7:33" ht="20" customHeight="1" x14ac:dyDescent="0.25">
      <c r="G3128" s="6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55"/>
      <c r="U3128" s="161"/>
      <c r="V3128" s="164"/>
      <c r="W3128" s="164"/>
      <c r="X3128" s="11"/>
      <c r="Y3128" s="28"/>
      <c r="Z3128" s="28"/>
      <c r="AA3128" s="28"/>
      <c r="AB3128" s="28"/>
      <c r="AC3128" s="28"/>
      <c r="AD3128" s="28"/>
      <c r="AE3128" s="70"/>
      <c r="AF3128" s="36"/>
      <c r="AG3128" s="6"/>
    </row>
    <row r="3129" spans="7:33" ht="20" customHeight="1" x14ac:dyDescent="0.25">
      <c r="G3129" s="6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55"/>
      <c r="U3129" s="161"/>
      <c r="V3129" s="164"/>
      <c r="W3129" s="164"/>
      <c r="X3129" s="11"/>
      <c r="Y3129" s="28"/>
      <c r="Z3129" s="28"/>
      <c r="AA3129" s="28"/>
      <c r="AB3129" s="28"/>
      <c r="AC3129" s="28"/>
      <c r="AD3129" s="28"/>
      <c r="AE3129" s="70"/>
      <c r="AF3129" s="36"/>
      <c r="AG3129" s="6"/>
    </row>
    <row r="3130" spans="7:33" ht="20" customHeight="1" x14ac:dyDescent="0.25">
      <c r="G3130" s="6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55"/>
      <c r="U3130" s="161"/>
      <c r="V3130" s="164"/>
      <c r="W3130" s="164"/>
      <c r="X3130" s="11"/>
      <c r="Y3130" s="28"/>
      <c r="Z3130" s="28"/>
      <c r="AA3130" s="28"/>
      <c r="AB3130" s="28"/>
      <c r="AC3130" s="28"/>
      <c r="AD3130" s="28"/>
      <c r="AE3130" s="70"/>
      <c r="AF3130" s="36"/>
      <c r="AG3130" s="6"/>
    </row>
    <row r="3131" spans="7:33" ht="20" customHeight="1" x14ac:dyDescent="0.25">
      <c r="G3131" s="6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55"/>
      <c r="U3131" s="161"/>
      <c r="V3131" s="164"/>
      <c r="W3131" s="164"/>
      <c r="X3131" s="11"/>
      <c r="Y3131" s="28"/>
      <c r="Z3131" s="28"/>
      <c r="AA3131" s="28"/>
      <c r="AB3131" s="28"/>
      <c r="AC3131" s="28"/>
      <c r="AD3131" s="28"/>
      <c r="AE3131" s="70"/>
      <c r="AF3131" s="36"/>
      <c r="AG3131" s="6"/>
    </row>
    <row r="3132" spans="7:33" ht="20" customHeight="1" x14ac:dyDescent="0.25">
      <c r="G3132" s="6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55"/>
      <c r="U3132" s="161"/>
      <c r="V3132" s="164"/>
      <c r="W3132" s="164"/>
      <c r="X3132" s="11"/>
      <c r="Y3132" s="28"/>
      <c r="Z3132" s="28"/>
      <c r="AA3132" s="28"/>
      <c r="AB3132" s="28"/>
      <c r="AC3132" s="28"/>
      <c r="AD3132" s="28"/>
      <c r="AE3132" s="70"/>
      <c r="AF3132" s="36"/>
      <c r="AG3132" s="6"/>
    </row>
    <row r="3133" spans="7:33" ht="20" customHeight="1" x14ac:dyDescent="0.25">
      <c r="G3133" s="6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55"/>
      <c r="U3133" s="161"/>
      <c r="V3133" s="164"/>
      <c r="W3133" s="164"/>
      <c r="X3133" s="11"/>
      <c r="Y3133" s="28"/>
      <c r="Z3133" s="28"/>
      <c r="AA3133" s="28"/>
      <c r="AB3133" s="28"/>
      <c r="AC3133" s="28"/>
      <c r="AD3133" s="28"/>
      <c r="AE3133" s="70"/>
      <c r="AF3133" s="36"/>
      <c r="AG3133" s="6"/>
    </row>
    <row r="3134" spans="7:33" ht="20" customHeight="1" x14ac:dyDescent="0.25">
      <c r="G3134" s="6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55"/>
      <c r="U3134" s="161"/>
      <c r="V3134" s="164"/>
      <c r="W3134" s="164"/>
      <c r="X3134" s="11"/>
      <c r="Y3134" s="28"/>
      <c r="Z3134" s="28"/>
      <c r="AA3134" s="28"/>
      <c r="AB3134" s="28"/>
      <c r="AC3134" s="28"/>
      <c r="AD3134" s="28"/>
      <c r="AE3134" s="70"/>
      <c r="AF3134" s="36"/>
      <c r="AG3134" s="6"/>
    </row>
    <row r="3135" spans="7:33" ht="20" customHeight="1" x14ac:dyDescent="0.25">
      <c r="G3135" s="6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55"/>
      <c r="U3135" s="161"/>
      <c r="V3135" s="164"/>
      <c r="W3135" s="164"/>
      <c r="X3135" s="11"/>
      <c r="Y3135" s="28"/>
      <c r="Z3135" s="28"/>
      <c r="AA3135" s="28"/>
      <c r="AB3135" s="28"/>
      <c r="AC3135" s="28"/>
      <c r="AD3135" s="28"/>
      <c r="AE3135" s="70"/>
      <c r="AF3135" s="36"/>
      <c r="AG3135" s="6"/>
    </row>
    <row r="3136" spans="7:33" ht="20" customHeight="1" x14ac:dyDescent="0.25">
      <c r="G3136" s="6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55"/>
      <c r="U3136" s="161"/>
      <c r="V3136" s="164"/>
      <c r="W3136" s="164"/>
      <c r="X3136" s="11"/>
      <c r="Y3136" s="28"/>
      <c r="Z3136" s="28"/>
      <c r="AA3136" s="28"/>
      <c r="AB3136" s="28"/>
      <c r="AC3136" s="28"/>
      <c r="AD3136" s="28"/>
      <c r="AE3136" s="70"/>
      <c r="AF3136" s="36"/>
      <c r="AG3136" s="6"/>
    </row>
    <row r="3137" spans="7:33" ht="20" customHeight="1" x14ac:dyDescent="0.25">
      <c r="G3137" s="6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55"/>
      <c r="U3137" s="161"/>
      <c r="V3137" s="164"/>
      <c r="W3137" s="164"/>
      <c r="X3137" s="11"/>
      <c r="Y3137" s="28"/>
      <c r="Z3137" s="28"/>
      <c r="AA3137" s="28"/>
      <c r="AB3137" s="28"/>
      <c r="AC3137" s="28"/>
      <c r="AD3137" s="28"/>
      <c r="AE3137" s="70"/>
      <c r="AF3137" s="36"/>
      <c r="AG3137" s="6"/>
    </row>
    <row r="3138" spans="7:33" ht="20" customHeight="1" x14ac:dyDescent="0.25">
      <c r="G3138" s="6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55"/>
      <c r="U3138" s="161"/>
      <c r="V3138" s="164"/>
      <c r="W3138" s="164"/>
      <c r="X3138" s="11"/>
      <c r="Y3138" s="28"/>
      <c r="Z3138" s="28"/>
      <c r="AA3138" s="28"/>
      <c r="AB3138" s="28"/>
      <c r="AC3138" s="28"/>
      <c r="AD3138" s="28"/>
      <c r="AE3138" s="70"/>
      <c r="AF3138" s="36"/>
      <c r="AG3138" s="6"/>
    </row>
    <row r="3139" spans="7:33" ht="20" customHeight="1" x14ac:dyDescent="0.25">
      <c r="G3139" s="6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55"/>
      <c r="U3139" s="161"/>
      <c r="V3139" s="164"/>
      <c r="W3139" s="164"/>
      <c r="X3139" s="11"/>
      <c r="Y3139" s="28"/>
      <c r="Z3139" s="28"/>
      <c r="AA3139" s="28"/>
      <c r="AB3139" s="28"/>
      <c r="AC3139" s="28"/>
      <c r="AD3139" s="28"/>
      <c r="AE3139" s="70"/>
      <c r="AF3139" s="36"/>
      <c r="AG3139" s="6"/>
    </row>
    <row r="3140" spans="7:33" ht="20" customHeight="1" x14ac:dyDescent="0.25">
      <c r="G3140" s="6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55"/>
      <c r="U3140" s="161"/>
      <c r="V3140" s="164"/>
      <c r="W3140" s="164"/>
      <c r="X3140" s="11"/>
      <c r="Y3140" s="28"/>
      <c r="Z3140" s="28"/>
      <c r="AA3140" s="28"/>
      <c r="AB3140" s="28"/>
      <c r="AC3140" s="28"/>
      <c r="AD3140" s="28"/>
      <c r="AE3140" s="70"/>
      <c r="AF3140" s="36"/>
      <c r="AG3140" s="6"/>
    </row>
    <row r="3141" spans="7:33" ht="20" customHeight="1" x14ac:dyDescent="0.25">
      <c r="G3141" s="6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55"/>
      <c r="U3141" s="161"/>
      <c r="V3141" s="164"/>
      <c r="W3141" s="164"/>
      <c r="X3141" s="11"/>
      <c r="Y3141" s="28"/>
      <c r="Z3141" s="28"/>
      <c r="AA3141" s="28"/>
      <c r="AB3141" s="28"/>
      <c r="AC3141" s="28"/>
      <c r="AD3141" s="28"/>
      <c r="AE3141" s="70"/>
      <c r="AF3141" s="36"/>
      <c r="AG3141" s="6"/>
    </row>
    <row r="3142" spans="7:33" ht="20" customHeight="1" x14ac:dyDescent="0.25">
      <c r="G3142" s="6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55"/>
      <c r="U3142" s="161"/>
      <c r="V3142" s="164"/>
      <c r="W3142" s="164"/>
      <c r="X3142" s="11"/>
      <c r="Y3142" s="28"/>
      <c r="Z3142" s="28"/>
      <c r="AA3142" s="28"/>
      <c r="AB3142" s="28"/>
      <c r="AC3142" s="28"/>
      <c r="AD3142" s="28"/>
      <c r="AE3142" s="70"/>
      <c r="AF3142" s="36"/>
      <c r="AG3142" s="6"/>
    </row>
    <row r="3143" spans="7:33" ht="20" customHeight="1" x14ac:dyDescent="0.25">
      <c r="G3143" s="6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55"/>
      <c r="U3143" s="161"/>
      <c r="V3143" s="164"/>
      <c r="W3143" s="164"/>
      <c r="X3143" s="11"/>
      <c r="Y3143" s="28"/>
      <c r="Z3143" s="28"/>
      <c r="AA3143" s="28"/>
      <c r="AB3143" s="28"/>
      <c r="AC3143" s="28"/>
      <c r="AD3143" s="28"/>
      <c r="AE3143" s="70"/>
      <c r="AF3143" s="36"/>
      <c r="AG3143" s="6"/>
    </row>
    <row r="3144" spans="7:33" ht="20" customHeight="1" x14ac:dyDescent="0.25">
      <c r="G3144" s="6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55"/>
      <c r="U3144" s="161"/>
      <c r="V3144" s="164"/>
      <c r="W3144" s="164"/>
      <c r="X3144" s="11"/>
      <c r="Y3144" s="28"/>
      <c r="Z3144" s="28"/>
      <c r="AA3144" s="28"/>
      <c r="AB3144" s="28"/>
      <c r="AC3144" s="28"/>
      <c r="AD3144" s="28"/>
      <c r="AE3144" s="70"/>
      <c r="AF3144" s="36"/>
      <c r="AG3144" s="6"/>
    </row>
    <row r="3145" spans="7:33" ht="20" customHeight="1" x14ac:dyDescent="0.25">
      <c r="G3145" s="6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55"/>
      <c r="U3145" s="161"/>
      <c r="V3145" s="164"/>
      <c r="W3145" s="164"/>
      <c r="X3145" s="11"/>
      <c r="Y3145" s="28"/>
      <c r="Z3145" s="28"/>
      <c r="AA3145" s="28"/>
      <c r="AB3145" s="28"/>
      <c r="AC3145" s="28"/>
      <c r="AD3145" s="28"/>
      <c r="AE3145" s="70"/>
      <c r="AF3145" s="36"/>
      <c r="AG3145" s="6"/>
    </row>
    <row r="3146" spans="7:33" ht="20" customHeight="1" x14ac:dyDescent="0.25">
      <c r="G3146" s="6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55"/>
      <c r="U3146" s="161"/>
      <c r="V3146" s="164"/>
      <c r="W3146" s="164"/>
      <c r="X3146" s="11"/>
      <c r="Y3146" s="28"/>
      <c r="Z3146" s="28"/>
      <c r="AA3146" s="28"/>
      <c r="AB3146" s="28"/>
      <c r="AC3146" s="28"/>
      <c r="AD3146" s="28"/>
      <c r="AE3146" s="70"/>
      <c r="AF3146" s="36"/>
      <c r="AG3146" s="6"/>
    </row>
    <row r="3147" spans="7:33" ht="20" customHeight="1" x14ac:dyDescent="0.25">
      <c r="G3147" s="6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55"/>
      <c r="U3147" s="161"/>
      <c r="V3147" s="164"/>
      <c r="W3147" s="164"/>
      <c r="X3147" s="11"/>
      <c r="Y3147" s="28"/>
      <c r="Z3147" s="28"/>
      <c r="AA3147" s="28"/>
      <c r="AB3147" s="28"/>
      <c r="AC3147" s="28"/>
      <c r="AD3147" s="28"/>
      <c r="AE3147" s="70"/>
      <c r="AF3147" s="36"/>
      <c r="AG3147" s="6"/>
    </row>
    <row r="3148" spans="7:33" ht="20" customHeight="1" x14ac:dyDescent="0.25">
      <c r="G3148" s="6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55"/>
      <c r="U3148" s="161"/>
      <c r="V3148" s="164"/>
      <c r="W3148" s="164"/>
      <c r="X3148" s="11"/>
      <c r="Y3148" s="28"/>
      <c r="Z3148" s="28"/>
      <c r="AA3148" s="28"/>
      <c r="AB3148" s="28"/>
      <c r="AC3148" s="28"/>
      <c r="AD3148" s="28"/>
      <c r="AE3148" s="70"/>
      <c r="AF3148" s="36"/>
      <c r="AG3148" s="6"/>
    </row>
    <row r="3149" spans="7:33" ht="20" customHeight="1" x14ac:dyDescent="0.25">
      <c r="G3149" s="6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55"/>
      <c r="U3149" s="161"/>
      <c r="V3149" s="164"/>
      <c r="W3149" s="164"/>
      <c r="X3149" s="11"/>
      <c r="Y3149" s="28"/>
      <c r="Z3149" s="28"/>
      <c r="AA3149" s="28"/>
      <c r="AB3149" s="28"/>
      <c r="AC3149" s="28"/>
      <c r="AD3149" s="28"/>
      <c r="AE3149" s="70"/>
      <c r="AF3149" s="36"/>
      <c r="AG3149" s="6"/>
    </row>
    <row r="3150" spans="7:33" ht="20" customHeight="1" x14ac:dyDescent="0.25">
      <c r="G3150" s="6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55"/>
      <c r="U3150" s="161"/>
      <c r="V3150" s="164"/>
      <c r="W3150" s="164"/>
      <c r="X3150" s="11"/>
      <c r="Y3150" s="28"/>
      <c r="Z3150" s="28"/>
      <c r="AA3150" s="28"/>
      <c r="AB3150" s="28"/>
      <c r="AC3150" s="28"/>
      <c r="AD3150" s="28"/>
      <c r="AE3150" s="70"/>
      <c r="AF3150" s="36"/>
      <c r="AG3150" s="6"/>
    </row>
    <row r="3151" spans="7:33" ht="20" customHeight="1" x14ac:dyDescent="0.25">
      <c r="G3151" s="6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55"/>
      <c r="U3151" s="161"/>
      <c r="V3151" s="164"/>
      <c r="W3151" s="164"/>
      <c r="X3151" s="11"/>
      <c r="Y3151" s="28"/>
      <c r="Z3151" s="28"/>
      <c r="AA3151" s="28"/>
      <c r="AB3151" s="28"/>
      <c r="AC3151" s="28"/>
      <c r="AD3151" s="28"/>
      <c r="AE3151" s="70"/>
      <c r="AF3151" s="36"/>
      <c r="AG3151" s="6"/>
    </row>
    <row r="3152" spans="7:33" ht="20" customHeight="1" x14ac:dyDescent="0.25">
      <c r="G3152" s="6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55"/>
      <c r="U3152" s="161"/>
      <c r="V3152" s="164"/>
      <c r="W3152" s="164"/>
      <c r="X3152" s="11"/>
      <c r="Y3152" s="28"/>
      <c r="Z3152" s="28"/>
      <c r="AA3152" s="28"/>
      <c r="AB3152" s="28"/>
      <c r="AC3152" s="28"/>
      <c r="AD3152" s="28"/>
      <c r="AE3152" s="70"/>
      <c r="AF3152" s="36"/>
      <c r="AG3152" s="6"/>
    </row>
    <row r="3153" spans="7:33" ht="20" customHeight="1" x14ac:dyDescent="0.25">
      <c r="G3153" s="6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55"/>
      <c r="U3153" s="161"/>
      <c r="V3153" s="164"/>
      <c r="W3153" s="164"/>
      <c r="X3153" s="11"/>
      <c r="Y3153" s="28"/>
      <c r="Z3153" s="28"/>
      <c r="AA3153" s="28"/>
      <c r="AB3153" s="28"/>
      <c r="AC3153" s="28"/>
      <c r="AD3153" s="28"/>
      <c r="AE3153" s="70"/>
      <c r="AF3153" s="36"/>
      <c r="AG3153" s="6"/>
    </row>
    <row r="3154" spans="7:33" ht="20" customHeight="1" x14ac:dyDescent="0.25">
      <c r="G3154" s="6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55"/>
      <c r="U3154" s="161"/>
      <c r="V3154" s="164"/>
      <c r="W3154" s="164"/>
      <c r="X3154" s="11"/>
      <c r="Y3154" s="28"/>
      <c r="Z3154" s="28"/>
      <c r="AA3154" s="28"/>
      <c r="AB3154" s="28"/>
      <c r="AC3154" s="28"/>
      <c r="AD3154" s="28"/>
      <c r="AE3154" s="70"/>
      <c r="AF3154" s="36"/>
      <c r="AG3154" s="6"/>
    </row>
    <row r="3155" spans="7:33" ht="20" customHeight="1" x14ac:dyDescent="0.25">
      <c r="G3155" s="6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55"/>
      <c r="U3155" s="161"/>
      <c r="V3155" s="164"/>
      <c r="W3155" s="164"/>
      <c r="X3155" s="11"/>
      <c r="Y3155" s="28"/>
      <c r="Z3155" s="28"/>
      <c r="AA3155" s="28"/>
      <c r="AB3155" s="28"/>
      <c r="AC3155" s="28"/>
      <c r="AD3155" s="28"/>
      <c r="AE3155" s="70"/>
      <c r="AF3155" s="36"/>
      <c r="AG3155" s="6"/>
    </row>
    <row r="3156" spans="7:33" ht="20" customHeight="1" x14ac:dyDescent="0.25">
      <c r="G3156" s="6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55"/>
      <c r="U3156" s="161"/>
      <c r="V3156" s="164"/>
      <c r="W3156" s="164"/>
      <c r="X3156" s="11"/>
      <c r="Y3156" s="28"/>
      <c r="Z3156" s="28"/>
      <c r="AA3156" s="28"/>
      <c r="AB3156" s="28"/>
      <c r="AC3156" s="28"/>
      <c r="AD3156" s="28"/>
      <c r="AE3156" s="70"/>
      <c r="AF3156" s="36"/>
      <c r="AG3156" s="6"/>
    </row>
    <row r="3157" spans="7:33" ht="20" customHeight="1" x14ac:dyDescent="0.25">
      <c r="G3157" s="6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55"/>
      <c r="U3157" s="161"/>
      <c r="V3157" s="164"/>
      <c r="W3157" s="164"/>
      <c r="X3157" s="11"/>
      <c r="Y3157" s="28"/>
      <c r="Z3157" s="28"/>
      <c r="AA3157" s="28"/>
      <c r="AB3157" s="28"/>
      <c r="AC3157" s="28"/>
      <c r="AD3157" s="28"/>
      <c r="AE3157" s="70"/>
      <c r="AF3157" s="36"/>
      <c r="AG3157" s="6"/>
    </row>
    <row r="3158" spans="7:33" ht="20" customHeight="1" x14ac:dyDescent="0.25">
      <c r="G3158" s="6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55"/>
      <c r="U3158" s="161"/>
      <c r="V3158" s="164"/>
      <c r="W3158" s="164"/>
      <c r="X3158" s="11"/>
      <c r="Y3158" s="28"/>
      <c r="Z3158" s="28"/>
      <c r="AA3158" s="28"/>
      <c r="AB3158" s="28"/>
      <c r="AC3158" s="28"/>
      <c r="AD3158" s="28"/>
      <c r="AE3158" s="70"/>
      <c r="AF3158" s="36"/>
      <c r="AG3158" s="6"/>
    </row>
    <row r="3159" spans="7:33" ht="20" customHeight="1" x14ac:dyDescent="0.25">
      <c r="G3159" s="6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55"/>
      <c r="U3159" s="161"/>
      <c r="V3159" s="164"/>
      <c r="W3159" s="164"/>
      <c r="X3159" s="11"/>
      <c r="Y3159" s="28"/>
      <c r="Z3159" s="28"/>
      <c r="AA3159" s="28"/>
      <c r="AB3159" s="28"/>
      <c r="AC3159" s="28"/>
      <c r="AD3159" s="28"/>
      <c r="AE3159" s="70"/>
      <c r="AF3159" s="36"/>
      <c r="AG3159" s="6"/>
    </row>
    <row r="3160" spans="7:33" ht="20" customHeight="1" x14ac:dyDescent="0.25">
      <c r="G3160" s="6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55"/>
      <c r="U3160" s="161"/>
      <c r="V3160" s="164"/>
      <c r="W3160" s="164"/>
      <c r="X3160" s="11"/>
      <c r="Y3160" s="28"/>
      <c r="Z3160" s="28"/>
      <c r="AA3160" s="28"/>
      <c r="AB3160" s="28"/>
      <c r="AC3160" s="28"/>
      <c r="AD3160" s="28"/>
      <c r="AE3160" s="70"/>
      <c r="AF3160" s="36"/>
      <c r="AG3160" s="6"/>
    </row>
    <row r="3161" spans="7:33" ht="20" customHeight="1" x14ac:dyDescent="0.25">
      <c r="G3161" s="6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55"/>
      <c r="U3161" s="161"/>
      <c r="V3161" s="164"/>
      <c r="W3161" s="164"/>
      <c r="X3161" s="11"/>
      <c r="Y3161" s="28"/>
      <c r="Z3161" s="28"/>
      <c r="AA3161" s="28"/>
      <c r="AB3161" s="28"/>
      <c r="AC3161" s="28"/>
      <c r="AD3161" s="28"/>
      <c r="AE3161" s="70"/>
      <c r="AF3161" s="36"/>
      <c r="AG3161" s="6"/>
    </row>
    <row r="3162" spans="7:33" ht="20" customHeight="1" x14ac:dyDescent="0.25">
      <c r="G3162" s="6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55"/>
      <c r="U3162" s="161"/>
      <c r="V3162" s="164"/>
      <c r="W3162" s="164"/>
      <c r="X3162" s="11"/>
      <c r="Y3162" s="28"/>
      <c r="Z3162" s="28"/>
      <c r="AA3162" s="28"/>
      <c r="AB3162" s="28"/>
      <c r="AC3162" s="28"/>
      <c r="AD3162" s="28"/>
      <c r="AE3162" s="70"/>
      <c r="AF3162" s="36"/>
      <c r="AG3162" s="6"/>
    </row>
    <row r="3163" spans="7:33" ht="20" customHeight="1" x14ac:dyDescent="0.25">
      <c r="G3163" s="6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55"/>
      <c r="U3163" s="161"/>
      <c r="V3163" s="164"/>
      <c r="W3163" s="164"/>
      <c r="X3163" s="11"/>
      <c r="Y3163" s="28"/>
      <c r="Z3163" s="28"/>
      <c r="AA3163" s="28"/>
      <c r="AB3163" s="28"/>
      <c r="AC3163" s="28"/>
      <c r="AD3163" s="28"/>
      <c r="AE3163" s="70"/>
      <c r="AF3163" s="36"/>
      <c r="AG3163" s="6"/>
    </row>
    <row r="3164" spans="7:33" ht="20" customHeight="1" x14ac:dyDescent="0.25">
      <c r="G3164" s="6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55"/>
      <c r="U3164" s="161"/>
      <c r="V3164" s="164"/>
      <c r="W3164" s="164"/>
      <c r="X3164" s="11"/>
      <c r="Y3164" s="28"/>
      <c r="Z3164" s="28"/>
      <c r="AA3164" s="28"/>
      <c r="AB3164" s="28"/>
      <c r="AC3164" s="28"/>
      <c r="AD3164" s="28"/>
      <c r="AE3164" s="70"/>
      <c r="AF3164" s="36"/>
      <c r="AG3164" s="6"/>
    </row>
    <row r="3165" spans="7:33" ht="20" customHeight="1" x14ac:dyDescent="0.25">
      <c r="G3165" s="6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55"/>
      <c r="U3165" s="161"/>
      <c r="V3165" s="164"/>
      <c r="W3165" s="164"/>
      <c r="X3165" s="11"/>
      <c r="Y3165" s="28"/>
      <c r="Z3165" s="28"/>
      <c r="AA3165" s="28"/>
      <c r="AB3165" s="28"/>
      <c r="AC3165" s="28"/>
      <c r="AD3165" s="28"/>
      <c r="AE3165" s="70"/>
      <c r="AF3165" s="36"/>
      <c r="AG3165" s="6"/>
    </row>
    <row r="3166" spans="7:33" ht="20" customHeight="1" x14ac:dyDescent="0.25">
      <c r="G3166" s="6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55"/>
      <c r="U3166" s="161"/>
      <c r="V3166" s="164"/>
      <c r="W3166" s="164"/>
      <c r="X3166" s="11"/>
      <c r="Y3166" s="28"/>
      <c r="Z3166" s="28"/>
      <c r="AA3166" s="28"/>
      <c r="AB3166" s="28"/>
      <c r="AC3166" s="28"/>
      <c r="AD3166" s="28"/>
      <c r="AE3166" s="70"/>
      <c r="AF3166" s="36"/>
      <c r="AG3166" s="6"/>
    </row>
    <row r="3167" spans="7:33" ht="20" customHeight="1" x14ac:dyDescent="0.25">
      <c r="G3167" s="6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55"/>
      <c r="U3167" s="161"/>
      <c r="V3167" s="164"/>
      <c r="W3167" s="164"/>
      <c r="X3167" s="11"/>
      <c r="Y3167" s="28"/>
      <c r="Z3167" s="28"/>
      <c r="AA3167" s="28"/>
      <c r="AB3167" s="28"/>
      <c r="AC3167" s="28"/>
      <c r="AD3167" s="28"/>
      <c r="AE3167" s="70"/>
      <c r="AF3167" s="36"/>
      <c r="AG3167" s="6"/>
    </row>
    <row r="3168" spans="7:33" ht="20" customHeight="1" x14ac:dyDescent="0.25">
      <c r="G3168" s="6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55"/>
      <c r="U3168" s="161"/>
      <c r="V3168" s="164"/>
      <c r="W3168" s="164"/>
      <c r="X3168" s="11"/>
      <c r="Y3168" s="28"/>
      <c r="Z3168" s="28"/>
      <c r="AA3168" s="28"/>
      <c r="AB3168" s="28"/>
      <c r="AC3168" s="28"/>
      <c r="AD3168" s="28"/>
      <c r="AE3168" s="70"/>
      <c r="AF3168" s="36"/>
      <c r="AG3168" s="6"/>
    </row>
    <row r="3169" spans="7:33" ht="20" customHeight="1" x14ac:dyDescent="0.25">
      <c r="G3169" s="6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55"/>
      <c r="U3169" s="161"/>
      <c r="V3169" s="164"/>
      <c r="W3169" s="164"/>
      <c r="X3169" s="11"/>
      <c r="Y3169" s="28"/>
      <c r="Z3169" s="28"/>
      <c r="AA3169" s="28"/>
      <c r="AB3169" s="28"/>
      <c r="AC3169" s="28"/>
      <c r="AD3169" s="28"/>
      <c r="AE3169" s="70"/>
      <c r="AF3169" s="36"/>
      <c r="AG3169" s="6"/>
    </row>
    <row r="3170" spans="7:33" ht="20" customHeight="1" x14ac:dyDescent="0.25">
      <c r="G3170" s="6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55"/>
      <c r="U3170" s="161"/>
      <c r="V3170" s="164"/>
      <c r="W3170" s="164"/>
      <c r="X3170" s="11"/>
      <c r="Y3170" s="28"/>
      <c r="Z3170" s="28"/>
      <c r="AA3170" s="28"/>
      <c r="AB3170" s="28"/>
      <c r="AC3170" s="28"/>
      <c r="AD3170" s="28"/>
      <c r="AE3170" s="70"/>
      <c r="AF3170" s="36"/>
      <c r="AG3170" s="6"/>
    </row>
    <row r="3171" spans="7:33" ht="20" customHeight="1" x14ac:dyDescent="0.25">
      <c r="G3171" s="6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55"/>
      <c r="U3171" s="161"/>
      <c r="V3171" s="164"/>
      <c r="W3171" s="164"/>
      <c r="X3171" s="11"/>
      <c r="Y3171" s="28"/>
      <c r="Z3171" s="28"/>
      <c r="AA3171" s="28"/>
      <c r="AB3171" s="28"/>
      <c r="AC3171" s="28"/>
      <c r="AD3171" s="28"/>
      <c r="AE3171" s="70"/>
      <c r="AF3171" s="36"/>
      <c r="AG3171" s="6"/>
    </row>
    <row r="3172" spans="7:33" ht="20" customHeight="1" x14ac:dyDescent="0.25">
      <c r="G3172" s="6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55"/>
      <c r="U3172" s="161"/>
      <c r="V3172" s="164"/>
      <c r="W3172" s="164"/>
      <c r="X3172" s="11"/>
      <c r="Y3172" s="28"/>
      <c r="Z3172" s="28"/>
      <c r="AA3172" s="28"/>
      <c r="AB3172" s="28"/>
      <c r="AC3172" s="28"/>
      <c r="AD3172" s="28"/>
      <c r="AE3172" s="70"/>
      <c r="AF3172" s="36"/>
      <c r="AG3172" s="6"/>
    </row>
    <row r="3173" spans="7:33" ht="20" customHeight="1" x14ac:dyDescent="0.25">
      <c r="G3173" s="6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55"/>
      <c r="U3173" s="161"/>
      <c r="V3173" s="164"/>
      <c r="W3173" s="164"/>
      <c r="X3173" s="11"/>
      <c r="Y3173" s="28"/>
      <c r="Z3173" s="28"/>
      <c r="AA3173" s="28"/>
      <c r="AB3173" s="28"/>
      <c r="AC3173" s="28"/>
      <c r="AD3173" s="28"/>
      <c r="AE3173" s="70"/>
      <c r="AF3173" s="36"/>
      <c r="AG3173" s="6"/>
    </row>
    <row r="3174" spans="7:33" ht="20" customHeight="1" x14ac:dyDescent="0.25">
      <c r="G3174" s="6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55"/>
      <c r="U3174" s="161"/>
      <c r="V3174" s="164"/>
      <c r="W3174" s="164"/>
      <c r="X3174" s="11"/>
      <c r="Y3174" s="28"/>
      <c r="Z3174" s="28"/>
      <c r="AA3174" s="28"/>
      <c r="AB3174" s="28"/>
      <c r="AC3174" s="28"/>
      <c r="AD3174" s="28"/>
      <c r="AE3174" s="70"/>
      <c r="AF3174" s="36"/>
      <c r="AG3174" s="6"/>
    </row>
    <row r="3175" spans="7:33" ht="20" customHeight="1" x14ac:dyDescent="0.25">
      <c r="G3175" s="6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55"/>
      <c r="U3175" s="161"/>
      <c r="V3175" s="164"/>
      <c r="W3175" s="164"/>
      <c r="X3175" s="11"/>
      <c r="Y3175" s="28"/>
      <c r="Z3175" s="28"/>
      <c r="AA3175" s="28"/>
      <c r="AB3175" s="28"/>
      <c r="AC3175" s="28"/>
      <c r="AD3175" s="28"/>
      <c r="AE3175" s="70"/>
      <c r="AF3175" s="36"/>
      <c r="AG3175" s="6"/>
    </row>
    <row r="3176" spans="7:33" ht="20" customHeight="1" x14ac:dyDescent="0.25">
      <c r="G3176" s="6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55"/>
      <c r="U3176" s="161"/>
      <c r="V3176" s="164"/>
      <c r="W3176" s="164"/>
      <c r="X3176" s="11"/>
      <c r="Y3176" s="28"/>
      <c r="Z3176" s="28"/>
      <c r="AA3176" s="28"/>
      <c r="AB3176" s="28"/>
      <c r="AC3176" s="28"/>
      <c r="AD3176" s="28"/>
      <c r="AE3176" s="70"/>
      <c r="AF3176" s="36"/>
      <c r="AG3176" s="6"/>
    </row>
    <row r="3177" spans="7:33" ht="20" customHeight="1" x14ac:dyDescent="0.25">
      <c r="G3177" s="6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55"/>
      <c r="U3177" s="161"/>
      <c r="V3177" s="164"/>
      <c r="W3177" s="164"/>
      <c r="X3177" s="11"/>
      <c r="Y3177" s="28"/>
      <c r="Z3177" s="28"/>
      <c r="AA3177" s="28"/>
      <c r="AB3177" s="28"/>
      <c r="AC3177" s="28"/>
      <c r="AD3177" s="28"/>
      <c r="AE3177" s="70"/>
      <c r="AF3177" s="36"/>
      <c r="AG3177" s="6"/>
    </row>
    <row r="3178" spans="7:33" ht="20" customHeight="1" x14ac:dyDescent="0.25">
      <c r="G3178" s="6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55"/>
      <c r="U3178" s="161"/>
      <c r="V3178" s="164"/>
      <c r="W3178" s="164"/>
      <c r="X3178" s="11"/>
      <c r="Y3178" s="28"/>
      <c r="Z3178" s="28"/>
      <c r="AA3178" s="28"/>
      <c r="AB3178" s="28"/>
      <c r="AC3178" s="28"/>
      <c r="AD3178" s="28"/>
      <c r="AE3178" s="70"/>
      <c r="AF3178" s="36"/>
      <c r="AG3178" s="6"/>
    </row>
    <row r="3179" spans="7:33" ht="20" customHeight="1" x14ac:dyDescent="0.25">
      <c r="G3179" s="6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55"/>
      <c r="U3179" s="161"/>
      <c r="V3179" s="164"/>
      <c r="W3179" s="164"/>
      <c r="X3179" s="11"/>
      <c r="Y3179" s="28"/>
      <c r="Z3179" s="28"/>
      <c r="AA3179" s="28"/>
      <c r="AB3179" s="28"/>
      <c r="AC3179" s="28"/>
      <c r="AD3179" s="28"/>
      <c r="AE3179" s="70"/>
      <c r="AF3179" s="36"/>
      <c r="AG3179" s="6"/>
    </row>
    <row r="3180" spans="7:33" ht="20" customHeight="1" x14ac:dyDescent="0.25">
      <c r="G3180" s="6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55"/>
      <c r="U3180" s="161"/>
      <c r="V3180" s="164"/>
      <c r="W3180" s="164"/>
      <c r="X3180" s="11"/>
      <c r="Y3180" s="28"/>
      <c r="Z3180" s="28"/>
      <c r="AA3180" s="28"/>
      <c r="AB3180" s="28"/>
      <c r="AC3180" s="28"/>
      <c r="AD3180" s="28"/>
      <c r="AE3180" s="70"/>
      <c r="AF3180" s="36"/>
      <c r="AG3180" s="6"/>
    </row>
    <row r="3181" spans="7:33" ht="20" customHeight="1" x14ac:dyDescent="0.25">
      <c r="G3181" s="6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55"/>
      <c r="U3181" s="161"/>
      <c r="V3181" s="164"/>
      <c r="W3181" s="164"/>
      <c r="X3181" s="11"/>
      <c r="Y3181" s="28"/>
      <c r="Z3181" s="28"/>
      <c r="AA3181" s="28"/>
      <c r="AB3181" s="28"/>
      <c r="AC3181" s="28"/>
      <c r="AD3181" s="28"/>
      <c r="AE3181" s="70"/>
      <c r="AF3181" s="36"/>
      <c r="AG3181" s="6"/>
    </row>
    <row r="3182" spans="7:33" ht="20" customHeight="1" x14ac:dyDescent="0.25">
      <c r="G3182" s="6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55"/>
      <c r="U3182" s="161"/>
      <c r="V3182" s="164"/>
      <c r="W3182" s="164"/>
      <c r="X3182" s="11"/>
      <c r="Y3182" s="28"/>
      <c r="Z3182" s="28"/>
      <c r="AA3182" s="28"/>
      <c r="AB3182" s="28"/>
      <c r="AC3182" s="28"/>
      <c r="AD3182" s="28"/>
      <c r="AE3182" s="70"/>
      <c r="AF3182" s="36"/>
      <c r="AG3182" s="6"/>
    </row>
    <row r="3183" spans="7:33" ht="20" customHeight="1" x14ac:dyDescent="0.25">
      <c r="G3183" s="6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55"/>
      <c r="U3183" s="161"/>
      <c r="V3183" s="164"/>
      <c r="W3183" s="164"/>
      <c r="X3183" s="11"/>
      <c r="Y3183" s="28"/>
      <c r="Z3183" s="28"/>
      <c r="AA3183" s="28"/>
      <c r="AB3183" s="28"/>
      <c r="AC3183" s="28"/>
      <c r="AD3183" s="28"/>
      <c r="AE3183" s="70"/>
      <c r="AF3183" s="36"/>
      <c r="AG3183" s="6"/>
    </row>
    <row r="3184" spans="7:33" ht="20" customHeight="1" x14ac:dyDescent="0.25">
      <c r="G3184" s="6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55"/>
      <c r="U3184" s="161"/>
      <c r="V3184" s="164"/>
      <c r="W3184" s="164"/>
      <c r="X3184" s="11"/>
      <c r="Y3184" s="28"/>
      <c r="Z3184" s="28"/>
      <c r="AA3184" s="28"/>
      <c r="AB3184" s="28"/>
      <c r="AC3184" s="28"/>
      <c r="AD3184" s="28"/>
      <c r="AE3184" s="70"/>
      <c r="AF3184" s="36"/>
      <c r="AG3184" s="6"/>
    </row>
    <row r="3185" spans="7:33" ht="20" customHeight="1" x14ac:dyDescent="0.25">
      <c r="G3185" s="6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55"/>
      <c r="U3185" s="161"/>
      <c r="V3185" s="164"/>
      <c r="W3185" s="164"/>
      <c r="X3185" s="11"/>
      <c r="Y3185" s="28"/>
      <c r="Z3185" s="28"/>
      <c r="AA3185" s="28"/>
      <c r="AB3185" s="28"/>
      <c r="AC3185" s="28"/>
      <c r="AD3185" s="28"/>
      <c r="AE3185" s="70"/>
      <c r="AF3185" s="36"/>
      <c r="AG3185" s="6"/>
    </row>
    <row r="3186" spans="7:33" ht="20" customHeight="1" x14ac:dyDescent="0.25">
      <c r="G3186" s="6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55"/>
      <c r="U3186" s="161"/>
      <c r="V3186" s="164"/>
      <c r="W3186" s="164"/>
      <c r="X3186" s="11"/>
      <c r="Y3186" s="28"/>
      <c r="Z3186" s="28"/>
      <c r="AA3186" s="28"/>
      <c r="AB3186" s="28"/>
      <c r="AC3186" s="28"/>
      <c r="AD3186" s="28"/>
      <c r="AE3186" s="70"/>
      <c r="AF3186" s="36"/>
      <c r="AG3186" s="6"/>
    </row>
    <row r="3187" spans="7:33" ht="20" customHeight="1" x14ac:dyDescent="0.25">
      <c r="G3187" s="6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55"/>
      <c r="U3187" s="161"/>
      <c r="V3187" s="164"/>
      <c r="W3187" s="164"/>
      <c r="X3187" s="11"/>
      <c r="Y3187" s="28"/>
      <c r="Z3187" s="28"/>
      <c r="AA3187" s="28"/>
      <c r="AB3187" s="28"/>
      <c r="AC3187" s="28"/>
      <c r="AD3187" s="28"/>
      <c r="AE3187" s="70"/>
      <c r="AF3187" s="36"/>
      <c r="AG3187" s="6"/>
    </row>
    <row r="3188" spans="7:33" ht="20" customHeight="1" x14ac:dyDescent="0.25">
      <c r="G3188" s="6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55"/>
      <c r="U3188" s="161"/>
      <c r="V3188" s="164"/>
      <c r="W3188" s="164"/>
      <c r="X3188" s="11"/>
      <c r="Y3188" s="28"/>
      <c r="Z3188" s="28"/>
      <c r="AA3188" s="28"/>
      <c r="AB3188" s="28"/>
      <c r="AC3188" s="28"/>
      <c r="AD3188" s="28"/>
      <c r="AE3188" s="70"/>
      <c r="AF3188" s="36"/>
      <c r="AG3188" s="6"/>
    </row>
    <row r="3189" spans="7:33" ht="20" customHeight="1" x14ac:dyDescent="0.25">
      <c r="G3189" s="6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55"/>
      <c r="U3189" s="161"/>
      <c r="V3189" s="164"/>
      <c r="W3189" s="164"/>
      <c r="X3189" s="11"/>
      <c r="Y3189" s="28"/>
      <c r="Z3189" s="28"/>
      <c r="AA3189" s="28"/>
      <c r="AB3189" s="28"/>
      <c r="AC3189" s="28"/>
      <c r="AD3189" s="28"/>
      <c r="AE3189" s="70"/>
      <c r="AF3189" s="36"/>
      <c r="AG3189" s="6"/>
    </row>
    <row r="3190" spans="7:33" ht="20" customHeight="1" x14ac:dyDescent="0.25">
      <c r="G3190" s="6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55"/>
      <c r="U3190" s="161"/>
      <c r="V3190" s="164"/>
      <c r="W3190" s="164"/>
      <c r="X3190" s="11"/>
      <c r="Y3190" s="28"/>
      <c r="Z3190" s="28"/>
      <c r="AA3190" s="28"/>
      <c r="AB3190" s="28"/>
      <c r="AC3190" s="28"/>
      <c r="AD3190" s="28"/>
      <c r="AE3190" s="70"/>
      <c r="AF3190" s="36"/>
      <c r="AG3190" s="6"/>
    </row>
    <row r="3191" spans="7:33" ht="20" customHeight="1" x14ac:dyDescent="0.25">
      <c r="G3191" s="6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55"/>
      <c r="U3191" s="161"/>
      <c r="V3191" s="164"/>
      <c r="W3191" s="164"/>
      <c r="X3191" s="11"/>
      <c r="Y3191" s="28"/>
      <c r="Z3191" s="28"/>
      <c r="AA3191" s="28"/>
      <c r="AB3191" s="28"/>
      <c r="AC3191" s="28"/>
      <c r="AD3191" s="28"/>
      <c r="AE3191" s="70"/>
      <c r="AF3191" s="36"/>
      <c r="AG3191" s="6"/>
    </row>
    <row r="3192" spans="7:33" ht="20" customHeight="1" x14ac:dyDescent="0.25">
      <c r="G3192" s="6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55"/>
      <c r="U3192" s="161"/>
      <c r="V3192" s="164"/>
      <c r="W3192" s="164"/>
      <c r="X3192" s="11"/>
      <c r="Y3192" s="28"/>
      <c r="Z3192" s="28"/>
      <c r="AA3192" s="28"/>
      <c r="AB3192" s="28"/>
      <c r="AC3192" s="28"/>
      <c r="AD3192" s="28"/>
      <c r="AE3192" s="70"/>
      <c r="AF3192" s="36"/>
      <c r="AG3192" s="6"/>
    </row>
    <row r="3193" spans="7:33" ht="20" customHeight="1" x14ac:dyDescent="0.25">
      <c r="G3193" s="6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55"/>
      <c r="U3193" s="161"/>
      <c r="V3193" s="164"/>
      <c r="W3193" s="164"/>
      <c r="X3193" s="11"/>
      <c r="Y3193" s="28"/>
      <c r="Z3193" s="28"/>
      <c r="AA3193" s="28"/>
      <c r="AB3193" s="28"/>
      <c r="AC3193" s="28"/>
      <c r="AD3193" s="28"/>
      <c r="AE3193" s="70"/>
      <c r="AF3193" s="36"/>
      <c r="AG3193" s="6"/>
    </row>
    <row r="3194" spans="7:33" ht="20" customHeight="1" x14ac:dyDescent="0.25">
      <c r="G3194" s="6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55"/>
      <c r="U3194" s="161"/>
      <c r="V3194" s="164"/>
      <c r="W3194" s="164"/>
      <c r="X3194" s="11"/>
      <c r="Y3194" s="28"/>
      <c r="Z3194" s="28"/>
      <c r="AA3194" s="28"/>
      <c r="AB3194" s="28"/>
      <c r="AC3194" s="28"/>
      <c r="AD3194" s="28"/>
      <c r="AE3194" s="70"/>
      <c r="AF3194" s="36"/>
      <c r="AG3194" s="6"/>
    </row>
    <row r="3195" spans="7:33" ht="20" customHeight="1" x14ac:dyDescent="0.25">
      <c r="G3195" s="6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55"/>
      <c r="U3195" s="161"/>
      <c r="V3195" s="164"/>
      <c r="W3195" s="164"/>
      <c r="X3195" s="11"/>
      <c r="Y3195" s="28"/>
      <c r="Z3195" s="28"/>
      <c r="AA3195" s="28"/>
      <c r="AB3195" s="28"/>
      <c r="AC3195" s="28"/>
      <c r="AD3195" s="28"/>
      <c r="AE3195" s="70"/>
      <c r="AF3195" s="36"/>
      <c r="AG3195" s="6"/>
    </row>
    <row r="3196" spans="7:33" ht="20" customHeight="1" x14ac:dyDescent="0.25">
      <c r="G3196" s="6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55"/>
      <c r="U3196" s="161"/>
      <c r="V3196" s="164"/>
      <c r="W3196" s="164"/>
      <c r="X3196" s="11"/>
      <c r="Y3196" s="28"/>
      <c r="Z3196" s="28"/>
      <c r="AA3196" s="28"/>
      <c r="AB3196" s="28"/>
      <c r="AC3196" s="28"/>
      <c r="AD3196" s="28"/>
      <c r="AE3196" s="70"/>
      <c r="AF3196" s="36"/>
      <c r="AG3196" s="6"/>
    </row>
    <row r="3197" spans="7:33" ht="20" customHeight="1" x14ac:dyDescent="0.25">
      <c r="G3197" s="6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55"/>
      <c r="U3197" s="161"/>
      <c r="V3197" s="164"/>
      <c r="W3197" s="164"/>
      <c r="X3197" s="11"/>
      <c r="Y3197" s="28"/>
      <c r="Z3197" s="28"/>
      <c r="AA3197" s="28"/>
      <c r="AB3197" s="28"/>
      <c r="AC3197" s="28"/>
      <c r="AD3197" s="28"/>
      <c r="AE3197" s="70"/>
      <c r="AF3197" s="36"/>
      <c r="AG3197" s="6"/>
    </row>
    <row r="3198" spans="7:33" ht="20" customHeight="1" x14ac:dyDescent="0.25">
      <c r="G3198" s="6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55"/>
      <c r="U3198" s="161"/>
      <c r="V3198" s="164"/>
      <c r="W3198" s="164"/>
      <c r="X3198" s="11"/>
      <c r="Y3198" s="28"/>
      <c r="Z3198" s="28"/>
      <c r="AA3198" s="28"/>
      <c r="AB3198" s="28"/>
      <c r="AC3198" s="28"/>
      <c r="AD3198" s="28"/>
      <c r="AE3198" s="70"/>
      <c r="AF3198" s="36"/>
      <c r="AG3198" s="6"/>
    </row>
    <row r="3199" spans="7:33" ht="20" customHeight="1" x14ac:dyDescent="0.25">
      <c r="G3199" s="6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55"/>
      <c r="U3199" s="161"/>
      <c r="V3199" s="164"/>
      <c r="W3199" s="164"/>
      <c r="X3199" s="11"/>
      <c r="Y3199" s="28"/>
      <c r="Z3199" s="28"/>
      <c r="AA3199" s="28"/>
      <c r="AB3199" s="28"/>
      <c r="AC3199" s="28"/>
      <c r="AD3199" s="28"/>
      <c r="AE3199" s="70"/>
      <c r="AF3199" s="36"/>
      <c r="AG3199" s="6"/>
    </row>
    <row r="3200" spans="7:33" ht="20" customHeight="1" x14ac:dyDescent="0.25">
      <c r="G3200" s="6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55"/>
      <c r="U3200" s="161"/>
      <c r="V3200" s="164"/>
      <c r="W3200" s="164"/>
      <c r="X3200" s="11"/>
      <c r="Y3200" s="28"/>
      <c r="Z3200" s="28"/>
      <c r="AA3200" s="28"/>
      <c r="AB3200" s="28"/>
      <c r="AC3200" s="28"/>
      <c r="AD3200" s="28"/>
      <c r="AE3200" s="70"/>
      <c r="AF3200" s="36"/>
      <c r="AG3200" s="6"/>
    </row>
    <row r="3201" spans="7:33" ht="20" customHeight="1" x14ac:dyDescent="0.25">
      <c r="G3201" s="6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55"/>
      <c r="U3201" s="161"/>
      <c r="V3201" s="164"/>
      <c r="W3201" s="164"/>
      <c r="X3201" s="11"/>
      <c r="Y3201" s="28"/>
      <c r="Z3201" s="28"/>
      <c r="AA3201" s="28"/>
      <c r="AB3201" s="28"/>
      <c r="AC3201" s="28"/>
      <c r="AD3201" s="28"/>
      <c r="AE3201" s="70"/>
      <c r="AF3201" s="36"/>
      <c r="AG3201" s="6"/>
    </row>
    <row r="3202" spans="7:33" ht="20" customHeight="1" x14ac:dyDescent="0.25">
      <c r="G3202" s="6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55"/>
      <c r="U3202" s="161"/>
      <c r="V3202" s="164"/>
      <c r="W3202" s="164"/>
      <c r="X3202" s="11"/>
      <c r="Y3202" s="28"/>
      <c r="Z3202" s="28"/>
      <c r="AA3202" s="28"/>
      <c r="AB3202" s="28"/>
      <c r="AC3202" s="28"/>
      <c r="AD3202" s="28"/>
      <c r="AE3202" s="70"/>
      <c r="AF3202" s="36"/>
      <c r="AG3202" s="6"/>
    </row>
    <row r="3203" spans="7:33" ht="20" customHeight="1" x14ac:dyDescent="0.25">
      <c r="G3203" s="6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55"/>
      <c r="U3203" s="161"/>
      <c r="V3203" s="164"/>
      <c r="W3203" s="164"/>
      <c r="X3203" s="11"/>
      <c r="Y3203" s="28"/>
      <c r="Z3203" s="28"/>
      <c r="AA3203" s="28"/>
      <c r="AB3203" s="28"/>
      <c r="AC3203" s="28"/>
      <c r="AD3203" s="28"/>
      <c r="AE3203" s="70"/>
      <c r="AF3203" s="36"/>
      <c r="AG3203" s="6"/>
    </row>
    <row r="3204" spans="7:33" ht="20" customHeight="1" x14ac:dyDescent="0.25">
      <c r="G3204" s="6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55"/>
      <c r="U3204" s="161"/>
      <c r="V3204" s="164"/>
      <c r="W3204" s="164"/>
      <c r="X3204" s="11"/>
      <c r="Y3204" s="28"/>
      <c r="Z3204" s="28"/>
      <c r="AA3204" s="28"/>
      <c r="AB3204" s="28"/>
      <c r="AC3204" s="28"/>
      <c r="AD3204" s="28"/>
      <c r="AE3204" s="70"/>
      <c r="AF3204" s="36"/>
      <c r="AG3204" s="6"/>
    </row>
    <row r="3205" spans="7:33" ht="20" customHeight="1" x14ac:dyDescent="0.25">
      <c r="G3205" s="6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55"/>
      <c r="U3205" s="161"/>
      <c r="V3205" s="164"/>
      <c r="W3205" s="164"/>
      <c r="X3205" s="11"/>
      <c r="Y3205" s="28"/>
      <c r="Z3205" s="28"/>
      <c r="AA3205" s="28"/>
      <c r="AB3205" s="28"/>
      <c r="AC3205" s="28"/>
      <c r="AD3205" s="28"/>
      <c r="AE3205" s="70"/>
      <c r="AF3205" s="36"/>
      <c r="AG3205" s="6"/>
    </row>
    <row r="3206" spans="7:33" ht="20" customHeight="1" x14ac:dyDescent="0.25">
      <c r="G3206" s="6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55"/>
      <c r="U3206" s="161"/>
      <c r="V3206" s="164"/>
      <c r="W3206" s="164"/>
      <c r="X3206" s="11"/>
      <c r="Y3206" s="28"/>
      <c r="Z3206" s="28"/>
      <c r="AA3206" s="28"/>
      <c r="AB3206" s="28"/>
      <c r="AC3206" s="28"/>
      <c r="AD3206" s="28"/>
      <c r="AE3206" s="70"/>
      <c r="AF3206" s="36"/>
      <c r="AG3206" s="6"/>
    </row>
    <row r="3207" spans="7:33" ht="20" customHeight="1" x14ac:dyDescent="0.25">
      <c r="G3207" s="6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55"/>
      <c r="U3207" s="161"/>
      <c r="V3207" s="164"/>
      <c r="W3207" s="164"/>
      <c r="X3207" s="11"/>
      <c r="Y3207" s="28"/>
      <c r="Z3207" s="28"/>
      <c r="AA3207" s="28"/>
      <c r="AB3207" s="28"/>
      <c r="AC3207" s="28"/>
      <c r="AD3207" s="28"/>
      <c r="AE3207" s="70"/>
      <c r="AF3207" s="36"/>
      <c r="AG3207" s="6"/>
    </row>
    <row r="3208" spans="7:33" ht="20" customHeight="1" x14ac:dyDescent="0.25">
      <c r="G3208" s="6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55"/>
      <c r="U3208" s="161"/>
      <c r="V3208" s="164"/>
      <c r="W3208" s="164"/>
      <c r="X3208" s="11"/>
      <c r="Y3208" s="28"/>
      <c r="Z3208" s="28"/>
      <c r="AA3208" s="28"/>
      <c r="AB3208" s="28"/>
      <c r="AC3208" s="28"/>
      <c r="AD3208" s="28"/>
      <c r="AE3208" s="70"/>
      <c r="AF3208" s="36"/>
      <c r="AG3208" s="6"/>
    </row>
    <row r="3209" spans="7:33" ht="20" customHeight="1" x14ac:dyDescent="0.25">
      <c r="G3209" s="6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55"/>
      <c r="U3209" s="161"/>
      <c r="V3209" s="164"/>
      <c r="W3209" s="164"/>
      <c r="X3209" s="11"/>
      <c r="Y3209" s="28"/>
      <c r="Z3209" s="28"/>
      <c r="AA3209" s="28"/>
      <c r="AB3209" s="28"/>
      <c r="AC3209" s="28"/>
      <c r="AD3209" s="28"/>
      <c r="AE3209" s="70"/>
      <c r="AF3209" s="36"/>
      <c r="AG3209" s="6"/>
    </row>
    <row r="3210" spans="7:33" ht="20" customHeight="1" x14ac:dyDescent="0.25">
      <c r="G3210" s="6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55"/>
      <c r="U3210" s="161"/>
      <c r="V3210" s="164"/>
      <c r="W3210" s="164"/>
      <c r="X3210" s="11"/>
      <c r="Y3210" s="28"/>
      <c r="Z3210" s="28"/>
      <c r="AA3210" s="28"/>
      <c r="AB3210" s="28"/>
      <c r="AC3210" s="28"/>
      <c r="AD3210" s="28"/>
      <c r="AE3210" s="70"/>
      <c r="AF3210" s="36"/>
      <c r="AG3210" s="6"/>
    </row>
    <row r="3211" spans="7:33" ht="20" customHeight="1" x14ac:dyDescent="0.25">
      <c r="G3211" s="6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55"/>
      <c r="U3211" s="161"/>
      <c r="V3211" s="164"/>
      <c r="W3211" s="164"/>
      <c r="X3211" s="11"/>
      <c r="Y3211" s="28"/>
      <c r="Z3211" s="28"/>
      <c r="AA3211" s="28"/>
      <c r="AB3211" s="28"/>
      <c r="AC3211" s="28"/>
      <c r="AD3211" s="28"/>
      <c r="AE3211" s="70"/>
      <c r="AF3211" s="36"/>
      <c r="AG3211" s="6"/>
    </row>
    <row r="3212" spans="7:33" ht="20" customHeight="1" x14ac:dyDescent="0.25">
      <c r="G3212" s="6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55"/>
      <c r="U3212" s="161"/>
      <c r="V3212" s="164"/>
      <c r="W3212" s="164"/>
      <c r="X3212" s="11"/>
      <c r="Y3212" s="28"/>
      <c r="Z3212" s="28"/>
      <c r="AA3212" s="28"/>
      <c r="AB3212" s="28"/>
      <c r="AC3212" s="28"/>
      <c r="AD3212" s="28"/>
      <c r="AE3212" s="70"/>
      <c r="AF3212" s="36"/>
      <c r="AG3212" s="6"/>
    </row>
    <row r="3213" spans="7:33" ht="20" customHeight="1" x14ac:dyDescent="0.25">
      <c r="G3213" s="6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55"/>
      <c r="U3213" s="161"/>
      <c r="V3213" s="164"/>
      <c r="W3213" s="164"/>
      <c r="X3213" s="11"/>
      <c r="Y3213" s="28"/>
      <c r="Z3213" s="28"/>
      <c r="AA3213" s="28"/>
      <c r="AB3213" s="28"/>
      <c r="AC3213" s="28"/>
      <c r="AD3213" s="28"/>
      <c r="AE3213" s="70"/>
      <c r="AF3213" s="36"/>
      <c r="AG3213" s="6"/>
    </row>
    <row r="3214" spans="7:33" ht="20" customHeight="1" x14ac:dyDescent="0.25">
      <c r="G3214" s="6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55"/>
      <c r="U3214" s="161"/>
      <c r="V3214" s="164"/>
      <c r="W3214" s="164"/>
      <c r="X3214" s="11"/>
      <c r="Y3214" s="28"/>
      <c r="Z3214" s="28"/>
      <c r="AA3214" s="28"/>
      <c r="AB3214" s="28"/>
      <c r="AC3214" s="28"/>
      <c r="AD3214" s="28"/>
      <c r="AE3214" s="70"/>
      <c r="AF3214" s="36"/>
      <c r="AG3214" s="6"/>
    </row>
    <row r="3215" spans="7:33" ht="20" customHeight="1" x14ac:dyDescent="0.25">
      <c r="G3215" s="6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55"/>
      <c r="U3215" s="161"/>
      <c r="V3215" s="164"/>
      <c r="W3215" s="164"/>
      <c r="X3215" s="11"/>
      <c r="Y3215" s="28"/>
      <c r="Z3215" s="28"/>
      <c r="AA3215" s="28"/>
      <c r="AB3215" s="28"/>
      <c r="AC3215" s="28"/>
      <c r="AD3215" s="28"/>
      <c r="AE3215" s="70"/>
      <c r="AF3215" s="36"/>
      <c r="AG3215" s="6"/>
    </row>
    <row r="3216" spans="7:33" ht="20" customHeight="1" x14ac:dyDescent="0.25">
      <c r="G3216" s="6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55"/>
      <c r="U3216" s="161"/>
      <c r="V3216" s="164"/>
      <c r="W3216" s="164"/>
      <c r="X3216" s="11"/>
      <c r="Y3216" s="28"/>
      <c r="Z3216" s="28"/>
      <c r="AA3216" s="28"/>
      <c r="AB3216" s="28"/>
      <c r="AC3216" s="28"/>
      <c r="AD3216" s="28"/>
      <c r="AE3216" s="70"/>
      <c r="AF3216" s="36"/>
      <c r="AG3216" s="6"/>
    </row>
    <row r="3217" spans="7:33" ht="20" customHeight="1" x14ac:dyDescent="0.25">
      <c r="G3217" s="6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55"/>
      <c r="U3217" s="161"/>
      <c r="V3217" s="164"/>
      <c r="W3217" s="164"/>
      <c r="X3217" s="11"/>
      <c r="Y3217" s="28"/>
      <c r="Z3217" s="28"/>
      <c r="AA3217" s="28"/>
      <c r="AB3217" s="28"/>
      <c r="AC3217" s="28"/>
      <c r="AD3217" s="28"/>
      <c r="AE3217" s="70"/>
      <c r="AF3217" s="36"/>
      <c r="AG3217" s="6"/>
    </row>
    <row r="3218" spans="7:33" ht="20" customHeight="1" x14ac:dyDescent="0.25">
      <c r="G3218" s="6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55"/>
      <c r="U3218" s="161"/>
      <c r="V3218" s="164"/>
      <c r="W3218" s="164"/>
      <c r="X3218" s="11"/>
      <c r="Y3218" s="28"/>
      <c r="Z3218" s="28"/>
      <c r="AA3218" s="28"/>
      <c r="AB3218" s="28"/>
      <c r="AC3218" s="28"/>
      <c r="AD3218" s="28"/>
      <c r="AE3218" s="70"/>
      <c r="AF3218" s="36"/>
      <c r="AG3218" s="6"/>
    </row>
    <row r="3219" spans="7:33" ht="20" customHeight="1" x14ac:dyDescent="0.25">
      <c r="G3219" s="6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55"/>
      <c r="U3219" s="161"/>
      <c r="V3219" s="164"/>
      <c r="W3219" s="164"/>
      <c r="X3219" s="11"/>
      <c r="Y3219" s="28"/>
      <c r="Z3219" s="28"/>
      <c r="AA3219" s="28"/>
      <c r="AB3219" s="28"/>
      <c r="AC3219" s="28"/>
      <c r="AD3219" s="28"/>
      <c r="AE3219" s="70"/>
      <c r="AF3219" s="36"/>
      <c r="AG3219" s="6"/>
    </row>
    <row r="3220" spans="7:33" ht="20" customHeight="1" x14ac:dyDescent="0.25">
      <c r="G3220" s="6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55"/>
      <c r="U3220" s="161"/>
      <c r="V3220" s="164"/>
      <c r="W3220" s="164"/>
      <c r="X3220" s="11"/>
      <c r="Y3220" s="28"/>
      <c r="Z3220" s="28"/>
      <c r="AA3220" s="28"/>
      <c r="AB3220" s="28"/>
      <c r="AC3220" s="28"/>
      <c r="AD3220" s="28"/>
      <c r="AE3220" s="70"/>
      <c r="AF3220" s="36"/>
      <c r="AG3220" s="6"/>
    </row>
    <row r="3221" spans="7:33" ht="20" customHeight="1" x14ac:dyDescent="0.25">
      <c r="G3221" s="6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55"/>
      <c r="U3221" s="161"/>
      <c r="V3221" s="164"/>
      <c r="W3221" s="164"/>
      <c r="X3221" s="11"/>
      <c r="Y3221" s="28"/>
      <c r="Z3221" s="28"/>
      <c r="AA3221" s="28"/>
      <c r="AB3221" s="28"/>
      <c r="AC3221" s="28"/>
      <c r="AD3221" s="28"/>
      <c r="AE3221" s="70"/>
      <c r="AF3221" s="36"/>
      <c r="AG3221" s="6"/>
    </row>
    <row r="3222" spans="7:33" ht="20" customHeight="1" x14ac:dyDescent="0.25">
      <c r="G3222" s="6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55"/>
      <c r="U3222" s="161"/>
      <c r="V3222" s="164"/>
      <c r="W3222" s="164"/>
      <c r="X3222" s="11"/>
      <c r="Y3222" s="28"/>
      <c r="Z3222" s="28"/>
      <c r="AA3222" s="28"/>
      <c r="AB3222" s="28"/>
      <c r="AC3222" s="28"/>
      <c r="AD3222" s="28"/>
      <c r="AE3222" s="70"/>
      <c r="AF3222" s="36"/>
      <c r="AG3222" s="6"/>
    </row>
    <row r="3223" spans="7:33" ht="20" customHeight="1" x14ac:dyDescent="0.25">
      <c r="G3223" s="6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55"/>
      <c r="U3223" s="161"/>
      <c r="V3223" s="164"/>
      <c r="W3223" s="164"/>
      <c r="X3223" s="11"/>
      <c r="Y3223" s="28"/>
      <c r="Z3223" s="28"/>
      <c r="AA3223" s="28"/>
      <c r="AB3223" s="28"/>
      <c r="AC3223" s="28"/>
      <c r="AD3223" s="28"/>
      <c r="AE3223" s="70"/>
      <c r="AF3223" s="36"/>
      <c r="AG3223" s="6"/>
    </row>
    <row r="3224" spans="7:33" ht="20" customHeight="1" x14ac:dyDescent="0.25">
      <c r="G3224" s="6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55"/>
      <c r="U3224" s="161"/>
      <c r="V3224" s="164"/>
      <c r="W3224" s="164"/>
      <c r="X3224" s="11"/>
      <c r="Y3224" s="28"/>
      <c r="Z3224" s="28"/>
      <c r="AA3224" s="28"/>
      <c r="AB3224" s="28"/>
      <c r="AC3224" s="28"/>
      <c r="AD3224" s="28"/>
      <c r="AE3224" s="70"/>
      <c r="AF3224" s="36"/>
      <c r="AG3224" s="6"/>
    </row>
    <row r="3225" spans="7:33" ht="20" customHeight="1" x14ac:dyDescent="0.25">
      <c r="G3225" s="6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55"/>
      <c r="U3225" s="161"/>
      <c r="V3225" s="164"/>
      <c r="W3225" s="164"/>
      <c r="X3225" s="11"/>
      <c r="Y3225" s="28"/>
      <c r="Z3225" s="28"/>
      <c r="AA3225" s="28"/>
      <c r="AB3225" s="28"/>
      <c r="AC3225" s="28"/>
      <c r="AD3225" s="28"/>
      <c r="AE3225" s="70"/>
      <c r="AF3225" s="36"/>
      <c r="AG3225" s="6"/>
    </row>
    <row r="3226" spans="7:33" ht="20" customHeight="1" x14ac:dyDescent="0.25">
      <c r="G3226" s="6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55"/>
      <c r="U3226" s="161"/>
      <c r="V3226" s="164"/>
      <c r="W3226" s="164"/>
      <c r="X3226" s="11"/>
      <c r="Y3226" s="28"/>
      <c r="Z3226" s="28"/>
      <c r="AA3226" s="28"/>
      <c r="AB3226" s="28"/>
      <c r="AC3226" s="28"/>
      <c r="AD3226" s="28"/>
      <c r="AE3226" s="70"/>
      <c r="AF3226" s="36"/>
      <c r="AG3226" s="6"/>
    </row>
    <row r="3227" spans="7:33" ht="20" customHeight="1" x14ac:dyDescent="0.25">
      <c r="G3227" s="6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55"/>
      <c r="U3227" s="161"/>
      <c r="V3227" s="164"/>
      <c r="W3227" s="164"/>
      <c r="X3227" s="11"/>
      <c r="Y3227" s="28"/>
      <c r="Z3227" s="28"/>
      <c r="AA3227" s="28"/>
      <c r="AB3227" s="28"/>
      <c r="AC3227" s="28"/>
      <c r="AD3227" s="28"/>
      <c r="AE3227" s="70"/>
      <c r="AF3227" s="36"/>
      <c r="AG3227" s="6"/>
    </row>
    <row r="3228" spans="7:33" ht="20" customHeight="1" x14ac:dyDescent="0.25">
      <c r="G3228" s="6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55"/>
      <c r="U3228" s="161"/>
      <c r="V3228" s="164"/>
      <c r="W3228" s="164"/>
      <c r="X3228" s="11"/>
      <c r="Y3228" s="28"/>
      <c r="Z3228" s="28"/>
      <c r="AA3228" s="28"/>
      <c r="AB3228" s="28"/>
      <c r="AC3228" s="28"/>
      <c r="AD3228" s="28"/>
      <c r="AE3228" s="70"/>
      <c r="AF3228" s="36"/>
      <c r="AG3228" s="6"/>
    </row>
    <row r="3229" spans="7:33" ht="20" customHeight="1" x14ac:dyDescent="0.25">
      <c r="G3229" s="6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55"/>
      <c r="U3229" s="161"/>
      <c r="V3229" s="164"/>
      <c r="W3229" s="164"/>
      <c r="X3229" s="11"/>
      <c r="Y3229" s="28"/>
      <c r="Z3229" s="28"/>
      <c r="AA3229" s="28"/>
      <c r="AB3229" s="28"/>
      <c r="AC3229" s="28"/>
      <c r="AD3229" s="28"/>
      <c r="AE3229" s="70"/>
      <c r="AF3229" s="36"/>
      <c r="AG3229" s="6"/>
    </row>
    <row r="3230" spans="7:33" ht="20" customHeight="1" x14ac:dyDescent="0.25">
      <c r="G3230" s="6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55"/>
      <c r="U3230" s="161"/>
      <c r="V3230" s="164"/>
      <c r="W3230" s="164"/>
      <c r="X3230" s="11"/>
      <c r="Y3230" s="28"/>
      <c r="Z3230" s="28"/>
      <c r="AA3230" s="28"/>
      <c r="AB3230" s="28"/>
      <c r="AC3230" s="28"/>
      <c r="AD3230" s="28"/>
      <c r="AE3230" s="70"/>
      <c r="AF3230" s="36"/>
      <c r="AG3230" s="6"/>
    </row>
    <row r="3231" spans="7:33" ht="20" customHeight="1" x14ac:dyDescent="0.25">
      <c r="G3231" s="6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55"/>
      <c r="U3231" s="161"/>
      <c r="V3231" s="164"/>
      <c r="W3231" s="164"/>
      <c r="X3231" s="11"/>
      <c r="Y3231" s="28"/>
      <c r="Z3231" s="28"/>
      <c r="AA3231" s="28"/>
      <c r="AB3231" s="28"/>
      <c r="AC3231" s="28"/>
      <c r="AD3231" s="28"/>
      <c r="AE3231" s="70"/>
      <c r="AF3231" s="36"/>
      <c r="AG3231" s="6"/>
    </row>
    <row r="3232" spans="7:33" ht="20" customHeight="1" x14ac:dyDescent="0.25">
      <c r="G3232" s="6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55"/>
      <c r="U3232" s="161"/>
      <c r="V3232" s="164"/>
      <c r="W3232" s="164"/>
      <c r="X3232" s="11"/>
      <c r="Y3232" s="28"/>
      <c r="Z3232" s="28"/>
      <c r="AA3232" s="28"/>
      <c r="AB3232" s="28"/>
      <c r="AC3232" s="28"/>
      <c r="AD3232" s="28"/>
      <c r="AE3232" s="70"/>
      <c r="AF3232" s="36"/>
      <c r="AG3232" s="6"/>
    </row>
    <row r="3233" spans="7:33" ht="20" customHeight="1" x14ac:dyDescent="0.25">
      <c r="G3233" s="6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55"/>
      <c r="U3233" s="161"/>
      <c r="V3233" s="164"/>
      <c r="W3233" s="164"/>
      <c r="X3233" s="11"/>
      <c r="Y3233" s="28"/>
      <c r="Z3233" s="28"/>
      <c r="AA3233" s="28"/>
      <c r="AB3233" s="28"/>
      <c r="AC3233" s="28"/>
      <c r="AD3233" s="28"/>
      <c r="AE3233" s="70"/>
      <c r="AF3233" s="36"/>
      <c r="AG3233" s="6"/>
    </row>
    <row r="3234" spans="7:33" ht="20" customHeight="1" x14ac:dyDescent="0.25">
      <c r="G3234" s="6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55"/>
      <c r="U3234" s="161"/>
      <c r="V3234" s="164"/>
      <c r="W3234" s="164"/>
      <c r="X3234" s="11"/>
      <c r="Y3234" s="28"/>
      <c r="Z3234" s="28"/>
      <c r="AA3234" s="28"/>
      <c r="AB3234" s="28"/>
      <c r="AC3234" s="28"/>
      <c r="AD3234" s="28"/>
      <c r="AE3234" s="70"/>
      <c r="AF3234" s="36"/>
      <c r="AG3234" s="6"/>
    </row>
    <row r="3235" spans="7:33" ht="20" customHeight="1" x14ac:dyDescent="0.25">
      <c r="G3235" s="6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55"/>
      <c r="U3235" s="161"/>
      <c r="V3235" s="164"/>
      <c r="W3235" s="164"/>
      <c r="X3235" s="11"/>
      <c r="Y3235" s="28"/>
      <c r="Z3235" s="28"/>
      <c r="AA3235" s="28"/>
      <c r="AB3235" s="28"/>
      <c r="AC3235" s="28"/>
      <c r="AD3235" s="28"/>
      <c r="AE3235" s="70"/>
      <c r="AF3235" s="36"/>
      <c r="AG3235" s="6"/>
    </row>
    <row r="3236" spans="7:33" ht="20" customHeight="1" x14ac:dyDescent="0.25">
      <c r="G3236" s="6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55"/>
      <c r="U3236" s="161"/>
      <c r="V3236" s="164"/>
      <c r="W3236" s="164"/>
      <c r="X3236" s="11"/>
      <c r="Y3236" s="28"/>
      <c r="Z3236" s="28"/>
      <c r="AA3236" s="28"/>
      <c r="AB3236" s="28"/>
      <c r="AC3236" s="28"/>
      <c r="AD3236" s="28"/>
      <c r="AE3236" s="70"/>
      <c r="AF3236" s="36"/>
      <c r="AG3236" s="6"/>
    </row>
    <row r="3237" spans="7:33" ht="20" customHeight="1" x14ac:dyDescent="0.25">
      <c r="G3237" s="6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55"/>
      <c r="U3237" s="161"/>
      <c r="V3237" s="164"/>
      <c r="W3237" s="164"/>
      <c r="X3237" s="11"/>
      <c r="Y3237" s="28"/>
      <c r="Z3237" s="28"/>
      <c r="AA3237" s="28"/>
      <c r="AB3237" s="28"/>
      <c r="AC3237" s="28"/>
      <c r="AD3237" s="28"/>
      <c r="AE3237" s="70"/>
      <c r="AF3237" s="36"/>
      <c r="AG3237" s="6"/>
    </row>
    <row r="3238" spans="7:33" ht="20" customHeight="1" x14ac:dyDescent="0.25">
      <c r="G3238" s="6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55"/>
      <c r="U3238" s="161"/>
      <c r="V3238" s="164"/>
      <c r="W3238" s="164"/>
      <c r="X3238" s="11"/>
      <c r="Y3238" s="28"/>
      <c r="Z3238" s="28"/>
      <c r="AA3238" s="28"/>
      <c r="AB3238" s="28"/>
      <c r="AC3238" s="28"/>
      <c r="AD3238" s="28"/>
      <c r="AE3238" s="70"/>
      <c r="AF3238" s="36"/>
      <c r="AG3238" s="6"/>
    </row>
    <row r="3239" spans="7:33" ht="20" customHeight="1" x14ac:dyDescent="0.25">
      <c r="G3239" s="6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55"/>
      <c r="U3239" s="161"/>
      <c r="V3239" s="164"/>
      <c r="W3239" s="164"/>
      <c r="X3239" s="11"/>
      <c r="Y3239" s="28"/>
      <c r="Z3239" s="28"/>
      <c r="AA3239" s="28"/>
      <c r="AB3239" s="28"/>
      <c r="AC3239" s="28"/>
      <c r="AD3239" s="28"/>
      <c r="AE3239" s="70"/>
      <c r="AF3239" s="36"/>
      <c r="AG3239" s="6"/>
    </row>
    <row r="3240" spans="7:33" ht="20" customHeight="1" x14ac:dyDescent="0.25">
      <c r="G3240" s="6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55"/>
      <c r="U3240" s="161"/>
      <c r="V3240" s="164"/>
      <c r="W3240" s="164"/>
      <c r="X3240" s="11"/>
      <c r="Y3240" s="28"/>
      <c r="Z3240" s="28"/>
      <c r="AA3240" s="28"/>
      <c r="AB3240" s="28"/>
      <c r="AC3240" s="28"/>
      <c r="AD3240" s="28"/>
      <c r="AE3240" s="70"/>
      <c r="AF3240" s="36"/>
      <c r="AG3240" s="6"/>
    </row>
    <row r="3241" spans="7:33" ht="20" customHeight="1" x14ac:dyDescent="0.25">
      <c r="G3241" s="6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55"/>
      <c r="U3241" s="161"/>
      <c r="V3241" s="164"/>
      <c r="W3241" s="164"/>
      <c r="X3241" s="11"/>
      <c r="Y3241" s="28"/>
      <c r="Z3241" s="28"/>
      <c r="AA3241" s="28"/>
      <c r="AB3241" s="28"/>
      <c r="AC3241" s="28"/>
      <c r="AD3241" s="28"/>
      <c r="AE3241" s="70"/>
      <c r="AF3241" s="36"/>
      <c r="AG3241" s="6"/>
    </row>
    <row r="3242" spans="7:33" ht="20" customHeight="1" x14ac:dyDescent="0.25">
      <c r="G3242" s="6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55"/>
      <c r="U3242" s="161"/>
      <c r="V3242" s="164"/>
      <c r="W3242" s="164"/>
      <c r="X3242" s="11"/>
      <c r="Y3242" s="28"/>
      <c r="Z3242" s="28"/>
      <c r="AA3242" s="28"/>
      <c r="AB3242" s="28"/>
      <c r="AC3242" s="28"/>
      <c r="AD3242" s="28"/>
      <c r="AE3242" s="70"/>
      <c r="AF3242" s="36"/>
      <c r="AG3242" s="6"/>
    </row>
    <row r="3243" spans="7:33" ht="20" customHeight="1" x14ac:dyDescent="0.25">
      <c r="G3243" s="6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55"/>
      <c r="U3243" s="161"/>
      <c r="V3243" s="164"/>
      <c r="W3243" s="164"/>
      <c r="X3243" s="11"/>
      <c r="Y3243" s="28"/>
      <c r="Z3243" s="28"/>
      <c r="AA3243" s="28"/>
      <c r="AB3243" s="28"/>
      <c r="AC3243" s="28"/>
      <c r="AD3243" s="28"/>
      <c r="AE3243" s="70"/>
      <c r="AF3243" s="36"/>
      <c r="AG3243" s="6"/>
    </row>
    <row r="3244" spans="7:33" ht="20" customHeight="1" x14ac:dyDescent="0.25">
      <c r="G3244" s="6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55"/>
      <c r="U3244" s="161"/>
      <c r="V3244" s="164"/>
      <c r="W3244" s="164"/>
      <c r="X3244" s="11"/>
      <c r="Y3244" s="28"/>
      <c r="Z3244" s="28"/>
      <c r="AA3244" s="28"/>
      <c r="AB3244" s="28"/>
      <c r="AC3244" s="28"/>
      <c r="AD3244" s="28"/>
      <c r="AE3244" s="70"/>
      <c r="AF3244" s="36"/>
      <c r="AG3244" s="6"/>
    </row>
    <row r="3245" spans="7:33" ht="20" customHeight="1" x14ac:dyDescent="0.25">
      <c r="G3245" s="6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55"/>
      <c r="U3245" s="161"/>
      <c r="V3245" s="164"/>
      <c r="W3245" s="164"/>
      <c r="X3245" s="11"/>
      <c r="Y3245" s="28"/>
      <c r="Z3245" s="28"/>
      <c r="AA3245" s="28"/>
      <c r="AB3245" s="28"/>
      <c r="AC3245" s="28"/>
      <c r="AD3245" s="28"/>
      <c r="AE3245" s="70"/>
      <c r="AF3245" s="36"/>
      <c r="AG3245" s="6"/>
    </row>
    <row r="3246" spans="7:33" ht="20" customHeight="1" x14ac:dyDescent="0.25">
      <c r="G3246" s="6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55"/>
      <c r="U3246" s="161"/>
      <c r="V3246" s="164"/>
      <c r="W3246" s="164"/>
      <c r="X3246" s="11"/>
      <c r="Y3246" s="28"/>
      <c r="Z3246" s="28"/>
      <c r="AA3246" s="28"/>
      <c r="AB3246" s="28"/>
      <c r="AC3246" s="28"/>
      <c r="AD3246" s="28"/>
      <c r="AE3246" s="70"/>
      <c r="AF3246" s="36"/>
      <c r="AG3246" s="6"/>
    </row>
    <row r="3247" spans="7:33" ht="20" customHeight="1" x14ac:dyDescent="0.25">
      <c r="G3247" s="6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55"/>
      <c r="U3247" s="161"/>
      <c r="V3247" s="164"/>
      <c r="W3247" s="164"/>
      <c r="X3247" s="11"/>
      <c r="Y3247" s="28"/>
      <c r="Z3247" s="28"/>
      <c r="AA3247" s="28"/>
      <c r="AB3247" s="28"/>
      <c r="AC3247" s="28"/>
      <c r="AD3247" s="28"/>
      <c r="AE3247" s="70"/>
      <c r="AF3247" s="36"/>
      <c r="AG3247" s="6"/>
    </row>
    <row r="3248" spans="7:33" ht="20" customHeight="1" x14ac:dyDescent="0.25">
      <c r="G3248" s="6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55"/>
      <c r="U3248" s="161"/>
      <c r="V3248" s="164"/>
      <c r="W3248" s="164"/>
      <c r="X3248" s="11"/>
      <c r="Y3248" s="28"/>
      <c r="Z3248" s="28"/>
      <c r="AA3248" s="28"/>
      <c r="AB3248" s="28"/>
      <c r="AC3248" s="28"/>
      <c r="AD3248" s="28"/>
      <c r="AE3248" s="70"/>
      <c r="AF3248" s="36"/>
      <c r="AG3248" s="6"/>
    </row>
    <row r="3249" spans="7:33" ht="20" customHeight="1" x14ac:dyDescent="0.25">
      <c r="G3249" s="6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55"/>
      <c r="U3249" s="161"/>
      <c r="V3249" s="164"/>
      <c r="W3249" s="164"/>
      <c r="X3249" s="11"/>
      <c r="Y3249" s="28"/>
      <c r="Z3249" s="28"/>
      <c r="AA3249" s="28"/>
      <c r="AB3249" s="28"/>
      <c r="AC3249" s="28"/>
      <c r="AD3249" s="28"/>
      <c r="AE3249" s="70"/>
      <c r="AF3249" s="36"/>
      <c r="AG3249" s="6"/>
    </row>
    <row r="3250" spans="7:33" ht="20" customHeight="1" x14ac:dyDescent="0.25">
      <c r="G3250" s="6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55"/>
      <c r="U3250" s="161"/>
      <c r="V3250" s="164"/>
      <c r="W3250" s="164"/>
      <c r="X3250" s="11"/>
      <c r="Y3250" s="28"/>
      <c r="Z3250" s="28"/>
      <c r="AA3250" s="28"/>
      <c r="AB3250" s="28"/>
      <c r="AC3250" s="28"/>
      <c r="AD3250" s="28"/>
      <c r="AE3250" s="70"/>
      <c r="AF3250" s="36"/>
      <c r="AG3250" s="6"/>
    </row>
    <row r="3251" spans="7:33" ht="20" customHeight="1" x14ac:dyDescent="0.25">
      <c r="G3251" s="6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55"/>
      <c r="U3251" s="161"/>
      <c r="V3251" s="164"/>
      <c r="W3251" s="164"/>
      <c r="X3251" s="11"/>
      <c r="Y3251" s="28"/>
      <c r="Z3251" s="28"/>
      <c r="AA3251" s="28"/>
      <c r="AB3251" s="28"/>
      <c r="AC3251" s="28"/>
      <c r="AD3251" s="28"/>
      <c r="AE3251" s="70"/>
      <c r="AF3251" s="36"/>
      <c r="AG3251" s="6"/>
    </row>
    <row r="3252" spans="7:33" ht="20" customHeight="1" x14ac:dyDescent="0.25">
      <c r="G3252" s="6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55"/>
      <c r="U3252" s="161"/>
      <c r="V3252" s="164"/>
      <c r="W3252" s="164"/>
      <c r="X3252" s="11"/>
      <c r="Y3252" s="28"/>
      <c r="Z3252" s="28"/>
      <c r="AA3252" s="28"/>
      <c r="AB3252" s="28"/>
      <c r="AC3252" s="28"/>
      <c r="AD3252" s="28"/>
      <c r="AE3252" s="70"/>
      <c r="AF3252" s="36"/>
      <c r="AG3252" s="6"/>
    </row>
    <row r="3253" spans="7:33" ht="20" customHeight="1" x14ac:dyDescent="0.25">
      <c r="G3253" s="6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55"/>
      <c r="U3253" s="161"/>
      <c r="V3253" s="164"/>
      <c r="W3253" s="164"/>
      <c r="X3253" s="11"/>
      <c r="Y3253" s="28"/>
      <c r="Z3253" s="28"/>
      <c r="AA3253" s="28"/>
      <c r="AB3253" s="28"/>
      <c r="AC3253" s="28"/>
      <c r="AD3253" s="28"/>
      <c r="AE3253" s="70"/>
      <c r="AF3253" s="36"/>
      <c r="AG3253" s="6"/>
    </row>
    <row r="3254" spans="7:33" ht="20" customHeight="1" x14ac:dyDescent="0.25">
      <c r="G3254" s="6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55"/>
      <c r="U3254" s="161"/>
      <c r="V3254" s="164"/>
      <c r="W3254" s="164"/>
      <c r="X3254" s="11"/>
      <c r="Y3254" s="28"/>
      <c r="Z3254" s="28"/>
      <c r="AA3254" s="28"/>
      <c r="AB3254" s="28"/>
      <c r="AC3254" s="28"/>
      <c r="AD3254" s="28"/>
      <c r="AE3254" s="70"/>
      <c r="AF3254" s="36"/>
      <c r="AG3254" s="6"/>
    </row>
    <row r="3255" spans="7:33" ht="20" customHeight="1" x14ac:dyDescent="0.25">
      <c r="G3255" s="6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55"/>
      <c r="U3255" s="161"/>
      <c r="V3255" s="164"/>
      <c r="W3255" s="164"/>
      <c r="X3255" s="11"/>
      <c r="Y3255" s="28"/>
      <c r="Z3255" s="28"/>
      <c r="AA3255" s="28"/>
      <c r="AB3255" s="28"/>
      <c r="AC3255" s="28"/>
      <c r="AD3255" s="28"/>
      <c r="AE3255" s="70"/>
      <c r="AF3255" s="36"/>
      <c r="AG3255" s="6"/>
    </row>
    <row r="3256" spans="7:33" ht="20" customHeight="1" x14ac:dyDescent="0.25">
      <c r="G3256" s="6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55"/>
      <c r="U3256" s="161"/>
      <c r="V3256" s="164"/>
      <c r="W3256" s="164"/>
      <c r="X3256" s="11"/>
      <c r="Y3256" s="28"/>
      <c r="Z3256" s="28"/>
      <c r="AA3256" s="28"/>
      <c r="AB3256" s="28"/>
      <c r="AC3256" s="28"/>
      <c r="AD3256" s="28"/>
      <c r="AE3256" s="70"/>
      <c r="AF3256" s="36"/>
      <c r="AG3256" s="6"/>
    </row>
    <row r="3257" spans="7:33" ht="20" customHeight="1" x14ac:dyDescent="0.25">
      <c r="G3257" s="6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55"/>
      <c r="U3257" s="161"/>
      <c r="V3257" s="164"/>
      <c r="W3257" s="164"/>
      <c r="X3257" s="11"/>
      <c r="Y3257" s="28"/>
      <c r="Z3257" s="28"/>
      <c r="AA3257" s="28"/>
      <c r="AB3257" s="28"/>
      <c r="AC3257" s="28"/>
      <c r="AD3257" s="28"/>
      <c r="AE3257" s="70"/>
      <c r="AF3257" s="36"/>
      <c r="AG3257" s="6"/>
    </row>
    <row r="3258" spans="7:33" ht="20" customHeight="1" x14ac:dyDescent="0.25">
      <c r="G3258" s="6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55"/>
      <c r="U3258" s="161"/>
      <c r="V3258" s="164"/>
      <c r="W3258" s="164"/>
      <c r="X3258" s="11"/>
      <c r="Y3258" s="28"/>
      <c r="Z3258" s="28"/>
      <c r="AA3258" s="28"/>
      <c r="AB3258" s="28"/>
      <c r="AC3258" s="28"/>
      <c r="AD3258" s="28"/>
      <c r="AE3258" s="70"/>
      <c r="AF3258" s="36"/>
      <c r="AG3258" s="6"/>
    </row>
    <row r="3259" spans="7:33" ht="20" customHeight="1" x14ac:dyDescent="0.25">
      <c r="G3259" s="6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55"/>
      <c r="U3259" s="161"/>
      <c r="V3259" s="164"/>
      <c r="W3259" s="164"/>
      <c r="X3259" s="11"/>
      <c r="Y3259" s="28"/>
      <c r="Z3259" s="28"/>
      <c r="AA3259" s="28"/>
      <c r="AB3259" s="28"/>
      <c r="AC3259" s="28"/>
      <c r="AD3259" s="28"/>
      <c r="AE3259" s="70"/>
      <c r="AF3259" s="36"/>
      <c r="AG3259" s="6"/>
    </row>
    <row r="3260" spans="7:33" ht="20" customHeight="1" x14ac:dyDescent="0.25">
      <c r="G3260" s="6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55"/>
      <c r="U3260" s="161"/>
      <c r="V3260" s="164"/>
      <c r="W3260" s="164"/>
      <c r="X3260" s="11"/>
      <c r="Y3260" s="28"/>
      <c r="Z3260" s="28"/>
      <c r="AA3260" s="28"/>
      <c r="AB3260" s="28"/>
      <c r="AC3260" s="28"/>
      <c r="AD3260" s="28"/>
      <c r="AE3260" s="70"/>
      <c r="AF3260" s="36"/>
      <c r="AG3260" s="6"/>
    </row>
    <row r="3261" spans="7:33" ht="20" customHeight="1" x14ac:dyDescent="0.25">
      <c r="G3261" s="6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55"/>
      <c r="U3261" s="161"/>
      <c r="V3261" s="164"/>
      <c r="W3261" s="164"/>
      <c r="X3261" s="11"/>
      <c r="Y3261" s="28"/>
      <c r="Z3261" s="28"/>
      <c r="AA3261" s="28"/>
      <c r="AB3261" s="28"/>
      <c r="AC3261" s="28"/>
      <c r="AD3261" s="28"/>
      <c r="AE3261" s="70"/>
      <c r="AF3261" s="36"/>
      <c r="AG3261" s="6"/>
    </row>
    <row r="3262" spans="7:33" ht="20" customHeight="1" x14ac:dyDescent="0.25">
      <c r="G3262" s="6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55"/>
      <c r="U3262" s="161"/>
      <c r="V3262" s="164"/>
      <c r="W3262" s="164"/>
      <c r="X3262" s="11"/>
      <c r="Y3262" s="28"/>
      <c r="Z3262" s="28"/>
      <c r="AA3262" s="28"/>
      <c r="AB3262" s="28"/>
      <c r="AC3262" s="28"/>
      <c r="AD3262" s="28"/>
      <c r="AE3262" s="70"/>
      <c r="AF3262" s="36"/>
      <c r="AG3262" s="6"/>
    </row>
    <row r="3263" spans="7:33" ht="20" customHeight="1" x14ac:dyDescent="0.25">
      <c r="G3263" s="6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55"/>
      <c r="U3263" s="161"/>
      <c r="V3263" s="164"/>
      <c r="W3263" s="164"/>
      <c r="X3263" s="11"/>
      <c r="Y3263" s="28"/>
      <c r="Z3263" s="28"/>
      <c r="AA3263" s="28"/>
      <c r="AB3263" s="28"/>
      <c r="AC3263" s="28"/>
      <c r="AD3263" s="28"/>
      <c r="AE3263" s="70"/>
      <c r="AF3263" s="36"/>
      <c r="AG3263" s="6"/>
    </row>
    <row r="3264" spans="7:33" ht="20" customHeight="1" x14ac:dyDescent="0.25">
      <c r="G3264" s="6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55"/>
      <c r="U3264" s="161"/>
      <c r="V3264" s="164"/>
      <c r="W3264" s="164"/>
      <c r="X3264" s="11"/>
      <c r="Y3264" s="28"/>
      <c r="Z3264" s="28"/>
      <c r="AA3264" s="28"/>
      <c r="AB3264" s="28"/>
      <c r="AC3264" s="28"/>
      <c r="AD3264" s="28"/>
      <c r="AE3264" s="70"/>
      <c r="AF3264" s="36"/>
      <c r="AG3264" s="6"/>
    </row>
    <row r="3265" spans="7:33" ht="20" customHeight="1" x14ac:dyDescent="0.25">
      <c r="G3265" s="6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55"/>
      <c r="U3265" s="161"/>
      <c r="V3265" s="164"/>
      <c r="W3265" s="164"/>
      <c r="X3265" s="11"/>
      <c r="Y3265" s="28"/>
      <c r="Z3265" s="28"/>
      <c r="AA3265" s="28"/>
      <c r="AB3265" s="28"/>
      <c r="AC3265" s="28"/>
      <c r="AD3265" s="28"/>
      <c r="AE3265" s="70"/>
      <c r="AF3265" s="36"/>
      <c r="AG3265" s="6"/>
    </row>
    <row r="3266" spans="7:33" ht="20" customHeight="1" x14ac:dyDescent="0.25">
      <c r="G3266" s="6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55"/>
      <c r="U3266" s="161"/>
      <c r="V3266" s="164"/>
      <c r="W3266" s="164"/>
      <c r="X3266" s="11"/>
      <c r="Y3266" s="28"/>
      <c r="Z3266" s="28"/>
      <c r="AA3266" s="28"/>
      <c r="AB3266" s="28"/>
      <c r="AC3266" s="28"/>
      <c r="AD3266" s="28"/>
      <c r="AE3266" s="70"/>
      <c r="AF3266" s="36"/>
      <c r="AG3266" s="6"/>
    </row>
    <row r="3267" spans="7:33" ht="20" customHeight="1" x14ac:dyDescent="0.25">
      <c r="G3267" s="6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55"/>
      <c r="U3267" s="161"/>
      <c r="V3267" s="164"/>
      <c r="W3267" s="164"/>
      <c r="X3267" s="11"/>
      <c r="Y3267" s="28"/>
      <c r="Z3267" s="28"/>
      <c r="AA3267" s="28"/>
      <c r="AB3267" s="28"/>
      <c r="AC3267" s="28"/>
      <c r="AD3267" s="28"/>
      <c r="AE3267" s="70"/>
      <c r="AF3267" s="36"/>
      <c r="AG3267" s="6"/>
    </row>
    <row r="3268" spans="7:33" ht="20" customHeight="1" x14ac:dyDescent="0.25">
      <c r="G3268" s="6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55"/>
      <c r="U3268" s="161"/>
      <c r="V3268" s="164"/>
      <c r="W3268" s="164"/>
      <c r="X3268" s="11"/>
      <c r="Y3268" s="28"/>
      <c r="Z3268" s="28"/>
      <c r="AA3268" s="28"/>
      <c r="AB3268" s="28"/>
      <c r="AC3268" s="28"/>
      <c r="AD3268" s="28"/>
      <c r="AE3268" s="70"/>
      <c r="AF3268" s="36"/>
      <c r="AG3268" s="6"/>
    </row>
    <row r="3269" spans="7:33" ht="20" customHeight="1" x14ac:dyDescent="0.25">
      <c r="G3269" s="6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55"/>
      <c r="U3269" s="161"/>
      <c r="V3269" s="164"/>
      <c r="W3269" s="164"/>
      <c r="X3269" s="11"/>
      <c r="Y3269" s="28"/>
      <c r="Z3269" s="28"/>
      <c r="AA3269" s="28"/>
      <c r="AB3269" s="28"/>
      <c r="AC3269" s="28"/>
      <c r="AD3269" s="28"/>
      <c r="AE3269" s="70"/>
      <c r="AF3269" s="36"/>
      <c r="AG3269" s="6"/>
    </row>
    <row r="3270" spans="7:33" ht="20" customHeight="1" x14ac:dyDescent="0.25">
      <c r="G3270" s="6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55"/>
      <c r="U3270" s="161"/>
      <c r="V3270" s="164"/>
      <c r="W3270" s="164"/>
      <c r="X3270" s="11"/>
      <c r="Y3270" s="28"/>
      <c r="Z3270" s="28"/>
      <c r="AA3270" s="28"/>
      <c r="AB3270" s="28"/>
      <c r="AC3270" s="28"/>
      <c r="AD3270" s="28"/>
      <c r="AE3270" s="70"/>
      <c r="AF3270" s="36"/>
      <c r="AG3270" s="6"/>
    </row>
    <row r="3271" spans="7:33" ht="20" customHeight="1" x14ac:dyDescent="0.25">
      <c r="G3271" s="6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55"/>
      <c r="U3271" s="161"/>
      <c r="V3271" s="164"/>
      <c r="W3271" s="164"/>
      <c r="X3271" s="11"/>
      <c r="Y3271" s="28"/>
      <c r="Z3271" s="28"/>
      <c r="AA3271" s="28"/>
      <c r="AB3271" s="28"/>
      <c r="AC3271" s="28"/>
      <c r="AD3271" s="28"/>
      <c r="AE3271" s="70"/>
      <c r="AF3271" s="36"/>
      <c r="AG3271" s="6"/>
    </row>
    <row r="3272" spans="7:33" ht="20" customHeight="1" x14ac:dyDescent="0.25">
      <c r="G3272" s="6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55"/>
      <c r="U3272" s="161"/>
      <c r="V3272" s="164"/>
      <c r="W3272" s="164"/>
      <c r="X3272" s="11"/>
      <c r="Y3272" s="28"/>
      <c r="Z3272" s="28"/>
      <c r="AA3272" s="28"/>
      <c r="AB3272" s="28"/>
      <c r="AC3272" s="28"/>
      <c r="AD3272" s="28"/>
      <c r="AE3272" s="70"/>
      <c r="AF3272" s="36"/>
      <c r="AG3272" s="6"/>
    </row>
    <row r="3273" spans="7:33" ht="20" customHeight="1" x14ac:dyDescent="0.25">
      <c r="G3273" s="6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55"/>
      <c r="U3273" s="161"/>
      <c r="V3273" s="164"/>
      <c r="W3273" s="164"/>
      <c r="X3273" s="11"/>
      <c r="Y3273" s="28"/>
      <c r="Z3273" s="28"/>
      <c r="AA3273" s="28"/>
      <c r="AB3273" s="28"/>
      <c r="AC3273" s="28"/>
      <c r="AD3273" s="28"/>
      <c r="AE3273" s="70"/>
      <c r="AF3273" s="36"/>
      <c r="AG3273" s="6"/>
    </row>
    <row r="3274" spans="7:33" ht="20" customHeight="1" x14ac:dyDescent="0.25">
      <c r="G3274" s="6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55"/>
      <c r="U3274" s="161"/>
      <c r="V3274" s="164"/>
      <c r="W3274" s="164"/>
      <c r="X3274" s="11"/>
      <c r="Y3274" s="28"/>
      <c r="Z3274" s="28"/>
      <c r="AA3274" s="28"/>
      <c r="AB3274" s="28"/>
      <c r="AC3274" s="28"/>
      <c r="AD3274" s="28"/>
      <c r="AE3274" s="70"/>
      <c r="AF3274" s="36"/>
      <c r="AG3274" s="6"/>
    </row>
    <row r="3275" spans="7:33" ht="20" customHeight="1" x14ac:dyDescent="0.25">
      <c r="G3275" s="6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55"/>
      <c r="U3275" s="161"/>
      <c r="V3275" s="164"/>
      <c r="W3275" s="164"/>
      <c r="X3275" s="11"/>
      <c r="Y3275" s="28"/>
      <c r="Z3275" s="28"/>
      <c r="AA3275" s="28"/>
      <c r="AB3275" s="28"/>
      <c r="AC3275" s="28"/>
      <c r="AD3275" s="28"/>
      <c r="AE3275" s="70"/>
      <c r="AF3275" s="36"/>
      <c r="AG3275" s="6"/>
    </row>
    <row r="3276" spans="7:33" ht="20" customHeight="1" x14ac:dyDescent="0.25">
      <c r="G3276" s="6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55"/>
      <c r="U3276" s="161"/>
      <c r="V3276" s="164"/>
      <c r="W3276" s="164"/>
      <c r="X3276" s="11"/>
      <c r="Y3276" s="28"/>
      <c r="Z3276" s="28"/>
      <c r="AA3276" s="28"/>
      <c r="AB3276" s="28"/>
      <c r="AC3276" s="28"/>
      <c r="AD3276" s="28"/>
      <c r="AE3276" s="70"/>
      <c r="AF3276" s="36"/>
      <c r="AG3276" s="6"/>
    </row>
    <row r="3277" spans="7:33" ht="20" customHeight="1" x14ac:dyDescent="0.25">
      <c r="G3277" s="6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55"/>
      <c r="U3277" s="161"/>
      <c r="V3277" s="164"/>
      <c r="W3277" s="164"/>
      <c r="X3277" s="11"/>
      <c r="Y3277" s="28"/>
      <c r="Z3277" s="28"/>
      <c r="AA3277" s="28"/>
      <c r="AB3277" s="28"/>
      <c r="AC3277" s="28"/>
      <c r="AD3277" s="28"/>
      <c r="AE3277" s="70"/>
      <c r="AF3277" s="36"/>
      <c r="AG3277" s="6"/>
    </row>
    <row r="3278" spans="7:33" ht="20" customHeight="1" x14ac:dyDescent="0.25">
      <c r="G3278" s="6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55"/>
      <c r="U3278" s="161"/>
      <c r="V3278" s="164"/>
      <c r="W3278" s="164"/>
      <c r="X3278" s="11"/>
      <c r="Y3278" s="28"/>
      <c r="Z3278" s="28"/>
      <c r="AA3278" s="28"/>
      <c r="AB3278" s="28"/>
      <c r="AC3278" s="28"/>
      <c r="AD3278" s="28"/>
      <c r="AE3278" s="70"/>
      <c r="AF3278" s="36"/>
      <c r="AG3278" s="6"/>
    </row>
    <row r="3279" spans="7:33" ht="20" customHeight="1" x14ac:dyDescent="0.25">
      <c r="G3279" s="6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55"/>
      <c r="U3279" s="161"/>
      <c r="V3279" s="164"/>
      <c r="W3279" s="164"/>
      <c r="X3279" s="11"/>
      <c r="Y3279" s="28"/>
      <c r="Z3279" s="28"/>
      <c r="AA3279" s="28"/>
      <c r="AB3279" s="28"/>
      <c r="AC3279" s="28"/>
      <c r="AD3279" s="28"/>
      <c r="AE3279" s="70"/>
      <c r="AF3279" s="36"/>
      <c r="AG3279" s="6"/>
    </row>
    <row r="3280" spans="7:33" ht="20" customHeight="1" x14ac:dyDescent="0.25">
      <c r="G3280" s="6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55"/>
      <c r="U3280" s="161"/>
      <c r="V3280" s="164"/>
      <c r="W3280" s="164"/>
      <c r="X3280" s="11"/>
      <c r="Y3280" s="28"/>
      <c r="Z3280" s="28"/>
      <c r="AA3280" s="28"/>
      <c r="AB3280" s="28"/>
      <c r="AC3280" s="28"/>
      <c r="AD3280" s="28"/>
      <c r="AE3280" s="70"/>
      <c r="AF3280" s="36"/>
      <c r="AG3280" s="6"/>
    </row>
    <row r="3281" spans="7:33" ht="20" customHeight="1" x14ac:dyDescent="0.25">
      <c r="G3281" s="6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55"/>
      <c r="U3281" s="161"/>
      <c r="V3281" s="164"/>
      <c r="W3281" s="164"/>
      <c r="X3281" s="11"/>
      <c r="Y3281" s="28"/>
      <c r="Z3281" s="28"/>
      <c r="AA3281" s="28"/>
      <c r="AB3281" s="28"/>
      <c r="AC3281" s="28"/>
      <c r="AD3281" s="28"/>
      <c r="AE3281" s="70"/>
      <c r="AF3281" s="36"/>
      <c r="AG3281" s="6"/>
    </row>
    <row r="3282" spans="7:33" ht="20" customHeight="1" x14ac:dyDescent="0.25">
      <c r="G3282" s="6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55"/>
      <c r="U3282" s="161"/>
      <c r="V3282" s="164"/>
      <c r="W3282" s="164"/>
      <c r="X3282" s="11"/>
      <c r="Y3282" s="28"/>
      <c r="Z3282" s="28"/>
      <c r="AA3282" s="28"/>
      <c r="AB3282" s="28"/>
      <c r="AC3282" s="28"/>
      <c r="AD3282" s="28"/>
      <c r="AE3282" s="70"/>
      <c r="AF3282" s="36"/>
      <c r="AG3282" s="6"/>
    </row>
    <row r="3283" spans="7:33" ht="20" customHeight="1" x14ac:dyDescent="0.25">
      <c r="G3283" s="6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55"/>
      <c r="U3283" s="161"/>
      <c r="V3283" s="164"/>
      <c r="W3283" s="164"/>
      <c r="X3283" s="11"/>
      <c r="Y3283" s="28"/>
      <c r="Z3283" s="28"/>
      <c r="AA3283" s="28"/>
      <c r="AB3283" s="28"/>
      <c r="AC3283" s="28"/>
      <c r="AD3283" s="28"/>
      <c r="AE3283" s="70"/>
      <c r="AF3283" s="36"/>
      <c r="AG3283" s="6"/>
    </row>
    <row r="3284" spans="7:33" ht="20" customHeight="1" x14ac:dyDescent="0.25">
      <c r="G3284" s="6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55"/>
      <c r="U3284" s="161"/>
      <c r="V3284" s="164"/>
      <c r="W3284" s="164"/>
      <c r="X3284" s="11"/>
      <c r="Y3284" s="28"/>
      <c r="Z3284" s="28"/>
      <c r="AA3284" s="28"/>
      <c r="AB3284" s="28"/>
      <c r="AC3284" s="28"/>
      <c r="AD3284" s="28"/>
      <c r="AE3284" s="70"/>
      <c r="AF3284" s="36"/>
      <c r="AG3284" s="6"/>
    </row>
    <row r="3285" spans="7:33" ht="20" customHeight="1" x14ac:dyDescent="0.25">
      <c r="G3285" s="6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55"/>
      <c r="U3285" s="161"/>
      <c r="V3285" s="164"/>
      <c r="W3285" s="164"/>
      <c r="X3285" s="11"/>
      <c r="Y3285" s="28"/>
      <c r="Z3285" s="28"/>
      <c r="AA3285" s="28"/>
      <c r="AB3285" s="28"/>
      <c r="AC3285" s="28"/>
      <c r="AD3285" s="28"/>
      <c r="AE3285" s="70"/>
      <c r="AF3285" s="36"/>
      <c r="AG3285" s="6"/>
    </row>
    <row r="3286" spans="7:33" ht="20" customHeight="1" x14ac:dyDescent="0.25">
      <c r="G3286" s="6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55"/>
      <c r="U3286" s="161"/>
      <c r="V3286" s="164"/>
      <c r="W3286" s="164"/>
      <c r="X3286" s="11"/>
      <c r="Y3286" s="28"/>
      <c r="Z3286" s="28"/>
      <c r="AA3286" s="28"/>
      <c r="AB3286" s="28"/>
      <c r="AC3286" s="28"/>
      <c r="AD3286" s="28"/>
      <c r="AE3286" s="70"/>
      <c r="AF3286" s="36"/>
      <c r="AG3286" s="6"/>
    </row>
    <row r="3287" spans="7:33" ht="20" customHeight="1" x14ac:dyDescent="0.25">
      <c r="G3287" s="6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55"/>
      <c r="U3287" s="161"/>
      <c r="V3287" s="164"/>
      <c r="W3287" s="164"/>
      <c r="X3287" s="11"/>
      <c r="Y3287" s="28"/>
      <c r="Z3287" s="28"/>
      <c r="AA3287" s="28"/>
      <c r="AB3287" s="28"/>
      <c r="AC3287" s="28"/>
      <c r="AD3287" s="28"/>
      <c r="AE3287" s="70"/>
      <c r="AF3287" s="36"/>
      <c r="AG3287" s="6"/>
    </row>
    <row r="3288" spans="7:33" ht="20" customHeight="1" x14ac:dyDescent="0.25">
      <c r="G3288" s="6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55"/>
      <c r="U3288" s="161"/>
      <c r="V3288" s="164"/>
      <c r="W3288" s="164"/>
      <c r="X3288" s="11"/>
      <c r="Y3288" s="28"/>
      <c r="Z3288" s="28"/>
      <c r="AA3288" s="28"/>
      <c r="AB3288" s="28"/>
      <c r="AC3288" s="28"/>
      <c r="AD3288" s="28"/>
      <c r="AE3288" s="70"/>
      <c r="AF3288" s="36"/>
      <c r="AG3288" s="6"/>
    </row>
    <row r="3289" spans="7:33" ht="20" customHeight="1" x14ac:dyDescent="0.25">
      <c r="G3289" s="6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55"/>
      <c r="U3289" s="161"/>
      <c r="V3289" s="164"/>
      <c r="W3289" s="164"/>
      <c r="X3289" s="11"/>
      <c r="Y3289" s="28"/>
      <c r="Z3289" s="28"/>
      <c r="AA3289" s="28"/>
      <c r="AB3289" s="28"/>
      <c r="AC3289" s="28"/>
      <c r="AD3289" s="28"/>
      <c r="AE3289" s="70"/>
      <c r="AF3289" s="36"/>
      <c r="AG3289" s="6"/>
    </row>
    <row r="3290" spans="7:33" ht="20" customHeight="1" x14ac:dyDescent="0.25">
      <c r="G3290" s="6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55"/>
      <c r="U3290" s="161"/>
      <c r="V3290" s="164"/>
      <c r="W3290" s="164"/>
      <c r="X3290" s="11"/>
      <c r="Y3290" s="28"/>
      <c r="Z3290" s="28"/>
      <c r="AA3290" s="28"/>
      <c r="AB3290" s="28"/>
      <c r="AC3290" s="28"/>
      <c r="AD3290" s="28"/>
      <c r="AE3290" s="70"/>
      <c r="AF3290" s="36"/>
      <c r="AG3290" s="6"/>
    </row>
    <row r="3291" spans="7:33" ht="20" customHeight="1" x14ac:dyDescent="0.25">
      <c r="G3291" s="6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55"/>
      <c r="U3291" s="161"/>
      <c r="V3291" s="164"/>
      <c r="W3291" s="164"/>
      <c r="X3291" s="11"/>
      <c r="Y3291" s="28"/>
      <c r="Z3291" s="28"/>
      <c r="AA3291" s="28"/>
      <c r="AB3291" s="28"/>
      <c r="AC3291" s="28"/>
      <c r="AD3291" s="28"/>
      <c r="AE3291" s="70"/>
      <c r="AF3291" s="36"/>
      <c r="AG3291" s="6"/>
    </row>
    <row r="3292" spans="7:33" ht="20" customHeight="1" x14ac:dyDescent="0.25">
      <c r="G3292" s="6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55"/>
      <c r="U3292" s="161"/>
      <c r="V3292" s="164"/>
      <c r="W3292" s="164"/>
      <c r="X3292" s="11"/>
      <c r="Y3292" s="28"/>
      <c r="Z3292" s="28"/>
      <c r="AA3292" s="28"/>
      <c r="AB3292" s="28"/>
      <c r="AC3292" s="28"/>
      <c r="AD3292" s="28"/>
      <c r="AE3292" s="70"/>
      <c r="AF3292" s="36"/>
      <c r="AG3292" s="6"/>
    </row>
    <row r="3293" spans="7:33" ht="20" customHeight="1" x14ac:dyDescent="0.25">
      <c r="G3293" s="6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55"/>
      <c r="U3293" s="161"/>
      <c r="V3293" s="164"/>
      <c r="W3293" s="164"/>
      <c r="X3293" s="11"/>
      <c r="Y3293" s="28"/>
      <c r="Z3293" s="28"/>
      <c r="AA3293" s="28"/>
      <c r="AB3293" s="28"/>
      <c r="AC3293" s="28"/>
      <c r="AD3293" s="28"/>
      <c r="AE3293" s="70"/>
      <c r="AF3293" s="36"/>
      <c r="AG3293" s="6"/>
    </row>
    <row r="3294" spans="7:33" ht="20" customHeight="1" x14ac:dyDescent="0.25">
      <c r="G3294" s="6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55"/>
      <c r="U3294" s="161"/>
      <c r="V3294" s="164"/>
      <c r="W3294" s="164"/>
      <c r="X3294" s="11"/>
      <c r="Y3294" s="28"/>
      <c r="Z3294" s="28"/>
      <c r="AA3294" s="28"/>
      <c r="AB3294" s="28"/>
      <c r="AC3294" s="28"/>
      <c r="AD3294" s="28"/>
      <c r="AE3294" s="70"/>
      <c r="AF3294" s="36"/>
      <c r="AG3294" s="6"/>
    </row>
    <row r="3295" spans="7:33" ht="20" customHeight="1" x14ac:dyDescent="0.25">
      <c r="G3295" s="6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55"/>
      <c r="U3295" s="161"/>
      <c r="V3295" s="164"/>
      <c r="W3295" s="164"/>
      <c r="X3295" s="11"/>
      <c r="Y3295" s="28"/>
      <c r="Z3295" s="28"/>
      <c r="AA3295" s="28"/>
      <c r="AB3295" s="28"/>
      <c r="AC3295" s="28"/>
      <c r="AD3295" s="28"/>
      <c r="AE3295" s="70"/>
      <c r="AF3295" s="36"/>
      <c r="AG3295" s="6"/>
    </row>
    <row r="3296" spans="7:33" ht="20" customHeight="1" x14ac:dyDescent="0.25">
      <c r="G3296" s="6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55"/>
      <c r="U3296" s="161"/>
      <c r="V3296" s="164"/>
      <c r="W3296" s="164"/>
      <c r="X3296" s="11"/>
      <c r="Y3296" s="28"/>
      <c r="Z3296" s="28"/>
      <c r="AA3296" s="28"/>
      <c r="AB3296" s="28"/>
      <c r="AC3296" s="28"/>
      <c r="AD3296" s="28"/>
      <c r="AE3296" s="70"/>
      <c r="AF3296" s="36"/>
      <c r="AG3296" s="6"/>
    </row>
    <row r="3297" spans="7:33" ht="20" customHeight="1" x14ac:dyDescent="0.25">
      <c r="G3297" s="6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55"/>
      <c r="U3297" s="161"/>
      <c r="V3297" s="164"/>
      <c r="W3297" s="164"/>
      <c r="X3297" s="11"/>
      <c r="Y3297" s="28"/>
      <c r="Z3297" s="28"/>
      <c r="AA3297" s="28"/>
      <c r="AB3297" s="28"/>
      <c r="AC3297" s="28"/>
      <c r="AD3297" s="28"/>
      <c r="AE3297" s="70"/>
      <c r="AF3297" s="36"/>
      <c r="AG3297" s="6"/>
    </row>
    <row r="3298" spans="7:33" ht="20" customHeight="1" x14ac:dyDescent="0.25">
      <c r="G3298" s="6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55"/>
      <c r="U3298" s="161"/>
      <c r="V3298" s="164"/>
      <c r="W3298" s="164"/>
      <c r="X3298" s="11"/>
      <c r="Y3298" s="28"/>
      <c r="Z3298" s="28"/>
      <c r="AA3298" s="28"/>
      <c r="AB3298" s="28"/>
      <c r="AC3298" s="28"/>
      <c r="AD3298" s="28"/>
      <c r="AE3298" s="70"/>
      <c r="AF3298" s="36"/>
      <c r="AG3298" s="6"/>
    </row>
    <row r="3299" spans="7:33" ht="20" customHeight="1" x14ac:dyDescent="0.25">
      <c r="G3299" s="6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55"/>
      <c r="U3299" s="161"/>
      <c r="V3299" s="164"/>
      <c r="W3299" s="164"/>
      <c r="X3299" s="11"/>
      <c r="Y3299" s="28"/>
      <c r="Z3299" s="28"/>
      <c r="AA3299" s="28"/>
      <c r="AB3299" s="28"/>
      <c r="AC3299" s="28"/>
      <c r="AD3299" s="28"/>
      <c r="AE3299" s="70"/>
      <c r="AF3299" s="36"/>
      <c r="AG3299" s="6"/>
    </row>
    <row r="3300" spans="7:33" ht="20" customHeight="1" x14ac:dyDescent="0.25">
      <c r="G3300" s="6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55"/>
      <c r="U3300" s="161"/>
      <c r="V3300" s="164"/>
      <c r="W3300" s="164"/>
      <c r="X3300" s="11"/>
      <c r="Y3300" s="28"/>
      <c r="Z3300" s="28"/>
      <c r="AA3300" s="28"/>
      <c r="AB3300" s="28"/>
      <c r="AC3300" s="28"/>
      <c r="AD3300" s="28"/>
      <c r="AE3300" s="70"/>
      <c r="AF3300" s="36"/>
      <c r="AG3300" s="6"/>
    </row>
    <row r="3301" spans="7:33" ht="20" customHeight="1" x14ac:dyDescent="0.25">
      <c r="G3301" s="6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55"/>
      <c r="U3301" s="161"/>
      <c r="V3301" s="164"/>
      <c r="W3301" s="164"/>
      <c r="X3301" s="11"/>
      <c r="Y3301" s="28"/>
      <c r="Z3301" s="28"/>
      <c r="AA3301" s="28"/>
      <c r="AB3301" s="28"/>
      <c r="AC3301" s="28"/>
      <c r="AD3301" s="28"/>
      <c r="AE3301" s="70"/>
      <c r="AF3301" s="36"/>
      <c r="AG3301" s="6"/>
    </row>
    <row r="3302" spans="7:33" ht="20" customHeight="1" x14ac:dyDescent="0.25">
      <c r="G3302" s="6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55"/>
      <c r="U3302" s="161"/>
      <c r="V3302" s="164"/>
      <c r="W3302" s="164"/>
      <c r="X3302" s="11"/>
      <c r="Y3302" s="28"/>
      <c r="Z3302" s="28"/>
      <c r="AA3302" s="28"/>
      <c r="AB3302" s="28"/>
      <c r="AC3302" s="28"/>
      <c r="AD3302" s="28"/>
      <c r="AE3302" s="70"/>
      <c r="AF3302" s="36"/>
      <c r="AG3302" s="6"/>
    </row>
    <row r="3303" spans="7:33" ht="20" customHeight="1" x14ac:dyDescent="0.25">
      <c r="G3303" s="6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55"/>
      <c r="U3303" s="161"/>
      <c r="V3303" s="164"/>
      <c r="W3303" s="164"/>
      <c r="X3303" s="11"/>
      <c r="Y3303" s="28"/>
      <c r="Z3303" s="28"/>
      <c r="AA3303" s="28"/>
      <c r="AB3303" s="28"/>
      <c r="AC3303" s="28"/>
      <c r="AD3303" s="28"/>
      <c r="AE3303" s="70"/>
      <c r="AF3303" s="36"/>
      <c r="AG3303" s="6"/>
    </row>
    <row r="3304" spans="7:33" ht="20" customHeight="1" x14ac:dyDescent="0.25">
      <c r="G3304" s="6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55"/>
      <c r="U3304" s="161"/>
      <c r="V3304" s="164"/>
      <c r="W3304" s="164"/>
      <c r="X3304" s="11"/>
      <c r="Y3304" s="28"/>
      <c r="Z3304" s="28"/>
      <c r="AA3304" s="28"/>
      <c r="AB3304" s="28"/>
      <c r="AC3304" s="28"/>
      <c r="AD3304" s="28"/>
      <c r="AE3304" s="70"/>
      <c r="AF3304" s="36"/>
      <c r="AG3304" s="6"/>
    </row>
    <row r="3305" spans="7:33" ht="20" customHeight="1" x14ac:dyDescent="0.25">
      <c r="G3305" s="6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55"/>
      <c r="U3305" s="161"/>
      <c r="V3305" s="164"/>
      <c r="W3305" s="164"/>
      <c r="X3305" s="11"/>
      <c r="Y3305" s="28"/>
      <c r="Z3305" s="28"/>
      <c r="AA3305" s="28"/>
      <c r="AB3305" s="28"/>
      <c r="AC3305" s="28"/>
      <c r="AD3305" s="28"/>
      <c r="AE3305" s="70"/>
      <c r="AF3305" s="36"/>
      <c r="AG3305" s="6"/>
    </row>
    <row r="3306" spans="7:33" ht="20" customHeight="1" x14ac:dyDescent="0.25">
      <c r="G3306" s="6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55"/>
      <c r="U3306" s="161"/>
      <c r="V3306" s="164"/>
      <c r="W3306" s="164"/>
      <c r="X3306" s="11"/>
      <c r="Y3306" s="28"/>
      <c r="Z3306" s="28"/>
      <c r="AA3306" s="28"/>
      <c r="AB3306" s="28"/>
      <c r="AC3306" s="28"/>
      <c r="AD3306" s="28"/>
      <c r="AE3306" s="70"/>
      <c r="AF3306" s="36"/>
      <c r="AG3306" s="6"/>
    </row>
    <row r="3307" spans="7:33" ht="20" customHeight="1" x14ac:dyDescent="0.25">
      <c r="G3307" s="6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55"/>
      <c r="U3307" s="161"/>
      <c r="V3307" s="164"/>
      <c r="W3307" s="164"/>
      <c r="X3307" s="11"/>
      <c r="Y3307" s="28"/>
      <c r="Z3307" s="28"/>
      <c r="AA3307" s="28"/>
      <c r="AB3307" s="28"/>
      <c r="AC3307" s="28"/>
      <c r="AD3307" s="28"/>
      <c r="AE3307" s="70"/>
      <c r="AF3307" s="36"/>
      <c r="AG3307" s="6"/>
    </row>
    <row r="3308" spans="7:33" ht="20" customHeight="1" x14ac:dyDescent="0.25">
      <c r="G3308" s="6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55"/>
      <c r="U3308" s="161"/>
      <c r="V3308" s="164"/>
      <c r="W3308" s="164"/>
      <c r="X3308" s="11"/>
      <c r="Y3308" s="28"/>
      <c r="Z3308" s="28"/>
      <c r="AA3308" s="28"/>
      <c r="AB3308" s="28"/>
      <c r="AC3308" s="28"/>
      <c r="AD3308" s="28"/>
      <c r="AE3308" s="70"/>
      <c r="AF3308" s="36"/>
      <c r="AG3308" s="6"/>
    </row>
    <row r="3309" spans="7:33" ht="20" customHeight="1" x14ac:dyDescent="0.25">
      <c r="G3309" s="6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55"/>
      <c r="U3309" s="161"/>
      <c r="V3309" s="164"/>
      <c r="W3309" s="164"/>
      <c r="X3309" s="11"/>
      <c r="Y3309" s="28"/>
      <c r="Z3309" s="28"/>
      <c r="AA3309" s="28"/>
      <c r="AB3309" s="28"/>
      <c r="AC3309" s="28"/>
      <c r="AD3309" s="28"/>
      <c r="AE3309" s="70"/>
      <c r="AF3309" s="36"/>
      <c r="AG3309" s="6"/>
    </row>
    <row r="3310" spans="7:33" ht="20" customHeight="1" x14ac:dyDescent="0.25">
      <c r="G3310" s="6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55"/>
      <c r="U3310" s="161"/>
      <c r="V3310" s="164"/>
      <c r="W3310" s="164"/>
      <c r="X3310" s="11"/>
      <c r="Y3310" s="28"/>
      <c r="Z3310" s="28"/>
      <c r="AA3310" s="28"/>
      <c r="AB3310" s="28"/>
      <c r="AC3310" s="28"/>
      <c r="AD3310" s="28"/>
      <c r="AE3310" s="70"/>
      <c r="AF3310" s="36"/>
      <c r="AG3310" s="6"/>
    </row>
    <row r="3311" spans="7:33" ht="20" customHeight="1" x14ac:dyDescent="0.25">
      <c r="G3311" s="6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55"/>
      <c r="U3311" s="161"/>
      <c r="V3311" s="164"/>
      <c r="W3311" s="164"/>
      <c r="X3311" s="11"/>
      <c r="Y3311" s="28"/>
      <c r="Z3311" s="28"/>
      <c r="AA3311" s="28"/>
      <c r="AB3311" s="28"/>
      <c r="AC3311" s="28"/>
      <c r="AD3311" s="28"/>
      <c r="AE3311" s="70"/>
      <c r="AF3311" s="36"/>
      <c r="AG3311" s="6"/>
    </row>
    <row r="3312" spans="7:33" ht="20" customHeight="1" x14ac:dyDescent="0.25">
      <c r="G3312" s="6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55"/>
      <c r="U3312" s="161"/>
      <c r="V3312" s="164"/>
      <c r="W3312" s="164"/>
      <c r="X3312" s="11"/>
      <c r="Y3312" s="28"/>
      <c r="Z3312" s="28"/>
      <c r="AA3312" s="28"/>
      <c r="AB3312" s="28"/>
      <c r="AC3312" s="28"/>
      <c r="AD3312" s="28"/>
      <c r="AE3312" s="70"/>
      <c r="AF3312" s="36"/>
      <c r="AG3312" s="6"/>
    </row>
    <row r="3313" spans="7:33" ht="20" customHeight="1" x14ac:dyDescent="0.25">
      <c r="G3313" s="6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55"/>
      <c r="U3313" s="161"/>
      <c r="V3313" s="164"/>
      <c r="W3313" s="164"/>
      <c r="X3313" s="11"/>
      <c r="Y3313" s="28"/>
      <c r="Z3313" s="28"/>
      <c r="AA3313" s="28"/>
      <c r="AB3313" s="28"/>
      <c r="AC3313" s="28"/>
      <c r="AD3313" s="28"/>
      <c r="AE3313" s="70"/>
      <c r="AF3313" s="36"/>
      <c r="AG3313" s="6"/>
    </row>
    <row r="3314" spans="7:33" ht="20" customHeight="1" x14ac:dyDescent="0.25">
      <c r="G3314" s="6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55"/>
      <c r="U3314" s="161"/>
      <c r="V3314" s="164"/>
      <c r="W3314" s="164"/>
      <c r="X3314" s="11"/>
      <c r="Y3314" s="28"/>
      <c r="Z3314" s="28"/>
      <c r="AA3314" s="28"/>
      <c r="AB3314" s="28"/>
      <c r="AC3314" s="28"/>
      <c r="AD3314" s="28"/>
      <c r="AE3314" s="70"/>
      <c r="AF3314" s="36"/>
      <c r="AG3314" s="6"/>
    </row>
    <row r="3315" spans="7:33" ht="20" customHeight="1" x14ac:dyDescent="0.25">
      <c r="G3315" s="6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55"/>
      <c r="U3315" s="161"/>
      <c r="V3315" s="164"/>
      <c r="W3315" s="164"/>
      <c r="X3315" s="11"/>
      <c r="Y3315" s="28"/>
      <c r="Z3315" s="28"/>
      <c r="AA3315" s="28"/>
      <c r="AB3315" s="28"/>
      <c r="AC3315" s="28"/>
      <c r="AD3315" s="28"/>
      <c r="AE3315" s="70"/>
      <c r="AF3315" s="36"/>
      <c r="AG3315" s="6"/>
    </row>
    <row r="3316" spans="7:33" ht="20" customHeight="1" x14ac:dyDescent="0.25">
      <c r="G3316" s="6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55"/>
      <c r="U3316" s="161"/>
      <c r="V3316" s="164"/>
      <c r="W3316" s="164"/>
      <c r="X3316" s="11"/>
      <c r="Y3316" s="28"/>
      <c r="Z3316" s="28"/>
      <c r="AA3316" s="28"/>
      <c r="AB3316" s="28"/>
      <c r="AC3316" s="28"/>
      <c r="AD3316" s="28"/>
      <c r="AE3316" s="70"/>
      <c r="AF3316" s="36"/>
      <c r="AG3316" s="6"/>
    </row>
    <row r="3317" spans="7:33" ht="20" customHeight="1" x14ac:dyDescent="0.25">
      <c r="G3317" s="6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55"/>
      <c r="U3317" s="161"/>
      <c r="V3317" s="164"/>
      <c r="W3317" s="164"/>
      <c r="X3317" s="11"/>
      <c r="Y3317" s="28"/>
      <c r="Z3317" s="28"/>
      <c r="AA3317" s="28"/>
      <c r="AB3317" s="28"/>
      <c r="AC3317" s="28"/>
      <c r="AD3317" s="28"/>
      <c r="AE3317" s="70"/>
      <c r="AF3317" s="36"/>
      <c r="AG3317" s="6"/>
    </row>
    <row r="3318" spans="7:33" ht="20" customHeight="1" x14ac:dyDescent="0.25">
      <c r="G3318" s="6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55"/>
      <c r="U3318" s="161"/>
      <c r="V3318" s="164"/>
      <c r="W3318" s="164"/>
      <c r="X3318" s="11"/>
      <c r="Y3318" s="28"/>
      <c r="Z3318" s="28"/>
      <c r="AA3318" s="28"/>
      <c r="AB3318" s="28"/>
      <c r="AC3318" s="28"/>
      <c r="AD3318" s="28"/>
      <c r="AE3318" s="70"/>
      <c r="AF3318" s="36"/>
      <c r="AG3318" s="6"/>
    </row>
    <row r="3319" spans="7:33" ht="20" customHeight="1" x14ac:dyDescent="0.25">
      <c r="G3319" s="6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55"/>
      <c r="U3319" s="161"/>
      <c r="V3319" s="164"/>
      <c r="W3319" s="164"/>
      <c r="X3319" s="11"/>
      <c r="Y3319" s="28"/>
      <c r="Z3319" s="28"/>
      <c r="AA3319" s="28"/>
      <c r="AB3319" s="28"/>
      <c r="AC3319" s="28"/>
      <c r="AD3319" s="28"/>
      <c r="AE3319" s="70"/>
      <c r="AF3319" s="36"/>
      <c r="AG3319" s="6"/>
    </row>
    <row r="3320" spans="7:33" ht="20" customHeight="1" x14ac:dyDescent="0.25">
      <c r="G3320" s="6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55"/>
      <c r="U3320" s="161"/>
      <c r="V3320" s="164"/>
      <c r="W3320" s="164"/>
      <c r="X3320" s="11"/>
      <c r="Y3320" s="28"/>
      <c r="Z3320" s="28"/>
      <c r="AA3320" s="28"/>
      <c r="AB3320" s="28"/>
      <c r="AC3320" s="28"/>
      <c r="AD3320" s="28"/>
      <c r="AE3320" s="70"/>
      <c r="AF3320" s="36"/>
      <c r="AG3320" s="6"/>
    </row>
    <row r="3321" spans="7:33" ht="20" customHeight="1" x14ac:dyDescent="0.25">
      <c r="G3321" s="6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55"/>
      <c r="U3321" s="161"/>
      <c r="V3321" s="164"/>
      <c r="W3321" s="164"/>
      <c r="X3321" s="11"/>
      <c r="Y3321" s="28"/>
      <c r="Z3321" s="28"/>
      <c r="AA3321" s="28"/>
      <c r="AB3321" s="28"/>
      <c r="AC3321" s="28"/>
      <c r="AD3321" s="28"/>
      <c r="AE3321" s="70"/>
      <c r="AF3321" s="36"/>
      <c r="AG3321" s="6"/>
    </row>
    <row r="3322" spans="7:33" ht="20" customHeight="1" x14ac:dyDescent="0.25">
      <c r="G3322" s="6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55"/>
      <c r="U3322" s="161"/>
      <c r="V3322" s="164"/>
      <c r="W3322" s="164"/>
      <c r="X3322" s="11"/>
      <c r="Y3322" s="28"/>
      <c r="Z3322" s="28"/>
      <c r="AA3322" s="28"/>
      <c r="AB3322" s="28"/>
      <c r="AC3322" s="28"/>
      <c r="AD3322" s="28"/>
      <c r="AE3322" s="70"/>
      <c r="AF3322" s="36"/>
      <c r="AG3322" s="6"/>
    </row>
    <row r="3323" spans="7:33" ht="20" customHeight="1" x14ac:dyDescent="0.25">
      <c r="G3323" s="6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55"/>
      <c r="U3323" s="161"/>
      <c r="V3323" s="164"/>
      <c r="W3323" s="164"/>
      <c r="X3323" s="11"/>
      <c r="Y3323" s="28"/>
      <c r="Z3323" s="28"/>
      <c r="AA3323" s="28"/>
      <c r="AB3323" s="28"/>
      <c r="AC3323" s="28"/>
      <c r="AD3323" s="28"/>
      <c r="AE3323" s="70"/>
      <c r="AF3323" s="36"/>
      <c r="AG3323" s="6"/>
    </row>
    <row r="3324" spans="7:33" ht="20" customHeight="1" x14ac:dyDescent="0.25">
      <c r="G3324" s="6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55"/>
      <c r="U3324" s="161"/>
      <c r="V3324" s="164"/>
      <c r="W3324" s="164"/>
      <c r="X3324" s="11"/>
      <c r="Y3324" s="28"/>
      <c r="Z3324" s="28"/>
      <c r="AA3324" s="28"/>
      <c r="AB3324" s="28"/>
      <c r="AC3324" s="28"/>
      <c r="AD3324" s="28"/>
      <c r="AE3324" s="70"/>
      <c r="AF3324" s="36"/>
      <c r="AG3324" s="6"/>
    </row>
    <row r="3325" spans="7:33" ht="20" customHeight="1" x14ac:dyDescent="0.25">
      <c r="G3325" s="6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55"/>
      <c r="U3325" s="161"/>
      <c r="V3325" s="164"/>
      <c r="W3325" s="164"/>
      <c r="X3325" s="11"/>
      <c r="Y3325" s="28"/>
      <c r="Z3325" s="28"/>
      <c r="AA3325" s="28"/>
      <c r="AB3325" s="28"/>
      <c r="AC3325" s="28"/>
      <c r="AD3325" s="28"/>
      <c r="AE3325" s="70"/>
      <c r="AF3325" s="36"/>
      <c r="AG3325" s="6"/>
    </row>
    <row r="3326" spans="7:33" ht="20" customHeight="1" x14ac:dyDescent="0.25">
      <c r="G3326" s="6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55"/>
      <c r="U3326" s="161"/>
      <c r="V3326" s="164"/>
      <c r="W3326" s="164"/>
      <c r="X3326" s="11"/>
      <c r="Y3326" s="28"/>
      <c r="Z3326" s="28"/>
      <c r="AA3326" s="28"/>
      <c r="AB3326" s="28"/>
      <c r="AC3326" s="28"/>
      <c r="AD3326" s="28"/>
      <c r="AE3326" s="70"/>
      <c r="AF3326" s="36"/>
      <c r="AG3326" s="6"/>
    </row>
    <row r="3327" spans="7:33" ht="20" customHeight="1" x14ac:dyDescent="0.25">
      <c r="G3327" s="6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55"/>
      <c r="U3327" s="161"/>
      <c r="V3327" s="164"/>
      <c r="W3327" s="164"/>
      <c r="X3327" s="11"/>
      <c r="Y3327" s="28"/>
      <c r="Z3327" s="28"/>
      <c r="AA3327" s="28"/>
      <c r="AB3327" s="28"/>
      <c r="AC3327" s="28"/>
      <c r="AD3327" s="28"/>
      <c r="AE3327" s="70"/>
      <c r="AF3327" s="36"/>
      <c r="AG3327" s="6"/>
    </row>
    <row r="3328" spans="7:33" ht="20" customHeight="1" x14ac:dyDescent="0.25">
      <c r="G3328" s="6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55"/>
      <c r="U3328" s="161"/>
      <c r="V3328" s="164"/>
      <c r="W3328" s="164"/>
      <c r="X3328" s="11"/>
      <c r="Y3328" s="28"/>
      <c r="Z3328" s="28"/>
      <c r="AA3328" s="28"/>
      <c r="AB3328" s="28"/>
      <c r="AC3328" s="28"/>
      <c r="AD3328" s="28"/>
      <c r="AE3328" s="70"/>
      <c r="AF3328" s="36"/>
      <c r="AG3328" s="6"/>
    </row>
    <row r="3329" spans="7:33" ht="20" customHeight="1" x14ac:dyDescent="0.25">
      <c r="G3329" s="6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55"/>
      <c r="U3329" s="161"/>
      <c r="V3329" s="164"/>
      <c r="W3329" s="164"/>
      <c r="X3329" s="11"/>
      <c r="Y3329" s="28"/>
      <c r="Z3329" s="28"/>
      <c r="AA3329" s="28"/>
      <c r="AB3329" s="28"/>
      <c r="AC3329" s="28"/>
      <c r="AD3329" s="28"/>
      <c r="AE3329" s="70"/>
      <c r="AF3329" s="36"/>
      <c r="AG3329" s="6"/>
    </row>
    <row r="3330" spans="7:33" ht="20" customHeight="1" x14ac:dyDescent="0.25">
      <c r="G3330" s="6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55"/>
      <c r="U3330" s="161"/>
      <c r="V3330" s="164"/>
      <c r="W3330" s="164"/>
      <c r="X3330" s="11"/>
      <c r="Y3330" s="28"/>
      <c r="Z3330" s="28"/>
      <c r="AA3330" s="28"/>
      <c r="AB3330" s="28"/>
      <c r="AC3330" s="28"/>
      <c r="AD3330" s="28"/>
      <c r="AE3330" s="70"/>
      <c r="AF3330" s="36"/>
      <c r="AG3330" s="6"/>
    </row>
    <row r="3331" spans="7:33" ht="20" customHeight="1" x14ac:dyDescent="0.25">
      <c r="G3331" s="6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55"/>
      <c r="U3331" s="161"/>
      <c r="V3331" s="164"/>
      <c r="W3331" s="164"/>
      <c r="X3331" s="11"/>
      <c r="Y3331" s="28"/>
      <c r="Z3331" s="28"/>
      <c r="AA3331" s="28"/>
      <c r="AB3331" s="28"/>
      <c r="AC3331" s="28"/>
      <c r="AD3331" s="28"/>
      <c r="AE3331" s="70"/>
      <c r="AF3331" s="36"/>
      <c r="AG3331" s="6"/>
    </row>
    <row r="3332" spans="7:33" ht="20" customHeight="1" x14ac:dyDescent="0.25">
      <c r="G3332" s="6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55"/>
      <c r="U3332" s="161"/>
      <c r="V3332" s="164"/>
      <c r="W3332" s="164"/>
      <c r="X3332" s="11"/>
      <c r="Y3332" s="28"/>
      <c r="Z3332" s="28"/>
      <c r="AA3332" s="28"/>
      <c r="AB3332" s="28"/>
      <c r="AC3332" s="28"/>
      <c r="AD3332" s="28"/>
      <c r="AE3332" s="70"/>
      <c r="AF3332" s="36"/>
      <c r="AG3332" s="6"/>
    </row>
    <row r="3333" spans="7:33" ht="20" customHeight="1" x14ac:dyDescent="0.25">
      <c r="G3333" s="6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55"/>
      <c r="U3333" s="161"/>
      <c r="V3333" s="164"/>
      <c r="W3333" s="164"/>
      <c r="X3333" s="11"/>
      <c r="Y3333" s="28"/>
      <c r="Z3333" s="28"/>
      <c r="AA3333" s="28"/>
      <c r="AB3333" s="28"/>
      <c r="AC3333" s="28"/>
      <c r="AD3333" s="28"/>
      <c r="AE3333" s="70"/>
      <c r="AF3333" s="36"/>
      <c r="AG3333" s="6"/>
    </row>
    <row r="3334" spans="7:33" ht="20" customHeight="1" x14ac:dyDescent="0.25">
      <c r="G3334" s="6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55"/>
      <c r="U3334" s="161"/>
      <c r="V3334" s="164"/>
      <c r="W3334" s="164"/>
      <c r="X3334" s="11"/>
      <c r="Y3334" s="28"/>
      <c r="Z3334" s="28"/>
      <c r="AA3334" s="28"/>
      <c r="AB3334" s="28"/>
      <c r="AC3334" s="28"/>
      <c r="AD3334" s="28"/>
      <c r="AE3334" s="70"/>
      <c r="AF3334" s="36"/>
      <c r="AG3334" s="6"/>
    </row>
    <row r="3335" spans="7:33" ht="20" customHeight="1" x14ac:dyDescent="0.25">
      <c r="G3335" s="6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55"/>
      <c r="U3335" s="161"/>
      <c r="V3335" s="164"/>
      <c r="W3335" s="164"/>
      <c r="X3335" s="11"/>
      <c r="Y3335" s="28"/>
      <c r="Z3335" s="28"/>
      <c r="AA3335" s="28"/>
      <c r="AB3335" s="28"/>
      <c r="AC3335" s="28"/>
      <c r="AD3335" s="28"/>
      <c r="AE3335" s="70"/>
      <c r="AF3335" s="36"/>
      <c r="AG3335" s="6"/>
    </row>
    <row r="3336" spans="7:33" ht="20" customHeight="1" x14ac:dyDescent="0.25">
      <c r="G3336" s="6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55"/>
      <c r="U3336" s="161"/>
      <c r="V3336" s="164"/>
      <c r="W3336" s="164"/>
      <c r="X3336" s="11"/>
      <c r="Y3336" s="28"/>
      <c r="Z3336" s="28"/>
      <c r="AA3336" s="28"/>
      <c r="AB3336" s="28"/>
      <c r="AC3336" s="28"/>
      <c r="AD3336" s="28"/>
      <c r="AE3336" s="70"/>
      <c r="AF3336" s="36"/>
      <c r="AG3336" s="6"/>
    </row>
    <row r="3337" spans="7:33" ht="20" customHeight="1" x14ac:dyDescent="0.25">
      <c r="G3337" s="6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55"/>
      <c r="U3337" s="161"/>
      <c r="V3337" s="164"/>
      <c r="W3337" s="164"/>
      <c r="X3337" s="11"/>
      <c r="Y3337" s="28"/>
      <c r="Z3337" s="28"/>
      <c r="AA3337" s="28"/>
      <c r="AB3337" s="28"/>
      <c r="AC3337" s="28"/>
      <c r="AD3337" s="28"/>
      <c r="AE3337" s="70"/>
      <c r="AF3337" s="36"/>
      <c r="AG3337" s="6"/>
    </row>
    <row r="3338" spans="7:33" ht="20" customHeight="1" x14ac:dyDescent="0.25">
      <c r="G3338" s="6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55"/>
      <c r="U3338" s="161"/>
      <c r="V3338" s="164"/>
      <c r="W3338" s="164"/>
      <c r="X3338" s="11"/>
      <c r="Y3338" s="28"/>
      <c r="Z3338" s="28"/>
      <c r="AA3338" s="28"/>
      <c r="AB3338" s="28"/>
      <c r="AC3338" s="28"/>
      <c r="AD3338" s="28"/>
      <c r="AE3338" s="70"/>
      <c r="AF3338" s="36"/>
      <c r="AG3338" s="6"/>
    </row>
    <row r="3339" spans="7:33" ht="20" customHeight="1" x14ac:dyDescent="0.25">
      <c r="G3339" s="6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55"/>
      <c r="U3339" s="161"/>
      <c r="V3339" s="164"/>
      <c r="W3339" s="164"/>
      <c r="X3339" s="11"/>
      <c r="Y3339" s="28"/>
      <c r="Z3339" s="28"/>
      <c r="AA3339" s="28"/>
      <c r="AB3339" s="28"/>
      <c r="AC3339" s="28"/>
      <c r="AD3339" s="28"/>
      <c r="AE3339" s="70"/>
      <c r="AF3339" s="36"/>
      <c r="AG3339" s="6"/>
    </row>
    <row r="3340" spans="7:33" ht="20" customHeight="1" x14ac:dyDescent="0.25">
      <c r="G3340" s="6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55"/>
      <c r="U3340" s="161"/>
      <c r="V3340" s="164"/>
      <c r="W3340" s="164"/>
      <c r="X3340" s="11"/>
      <c r="Y3340" s="28"/>
      <c r="Z3340" s="28"/>
      <c r="AA3340" s="28"/>
      <c r="AB3340" s="28"/>
      <c r="AC3340" s="28"/>
      <c r="AD3340" s="28"/>
      <c r="AE3340" s="70"/>
      <c r="AF3340" s="36"/>
      <c r="AG3340" s="6"/>
    </row>
    <row r="3341" spans="7:33" ht="20" customHeight="1" x14ac:dyDescent="0.25">
      <c r="G3341" s="6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55"/>
      <c r="U3341" s="161"/>
      <c r="V3341" s="164"/>
      <c r="W3341" s="164"/>
      <c r="X3341" s="11"/>
      <c r="Y3341" s="28"/>
      <c r="Z3341" s="28"/>
      <c r="AA3341" s="28"/>
      <c r="AB3341" s="28"/>
      <c r="AC3341" s="28"/>
      <c r="AD3341" s="28"/>
      <c r="AE3341" s="70"/>
      <c r="AF3341" s="36"/>
      <c r="AG3341" s="6"/>
    </row>
    <row r="3342" spans="7:33" ht="20" customHeight="1" x14ac:dyDescent="0.25">
      <c r="G3342" s="6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55"/>
      <c r="U3342" s="161"/>
      <c r="V3342" s="164"/>
      <c r="W3342" s="164"/>
      <c r="X3342" s="11"/>
      <c r="Y3342" s="28"/>
      <c r="Z3342" s="28"/>
      <c r="AA3342" s="28"/>
      <c r="AB3342" s="28"/>
      <c r="AC3342" s="28"/>
      <c r="AD3342" s="28"/>
      <c r="AE3342" s="70"/>
      <c r="AF3342" s="36"/>
      <c r="AG3342" s="6"/>
    </row>
    <row r="3343" spans="7:33" ht="20" customHeight="1" x14ac:dyDescent="0.25">
      <c r="G3343" s="6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55"/>
      <c r="U3343" s="161"/>
      <c r="V3343" s="164"/>
      <c r="W3343" s="164"/>
      <c r="X3343" s="11"/>
      <c r="Y3343" s="28"/>
      <c r="Z3343" s="28"/>
      <c r="AA3343" s="28"/>
      <c r="AB3343" s="28"/>
      <c r="AC3343" s="28"/>
      <c r="AD3343" s="28"/>
      <c r="AE3343" s="70"/>
      <c r="AF3343" s="36"/>
      <c r="AG3343" s="6"/>
    </row>
    <row r="3344" spans="7:33" ht="20" customHeight="1" x14ac:dyDescent="0.25">
      <c r="G3344" s="6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55"/>
      <c r="U3344" s="161"/>
      <c r="V3344" s="164"/>
      <c r="W3344" s="164"/>
      <c r="X3344" s="11"/>
      <c r="Y3344" s="28"/>
      <c r="Z3344" s="28"/>
      <c r="AA3344" s="28"/>
      <c r="AB3344" s="28"/>
      <c r="AC3344" s="28"/>
      <c r="AD3344" s="28"/>
      <c r="AE3344" s="70"/>
      <c r="AF3344" s="36"/>
      <c r="AG3344" s="6"/>
    </row>
    <row r="3345" spans="7:33" ht="20" customHeight="1" x14ac:dyDescent="0.25">
      <c r="G3345" s="6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55"/>
      <c r="U3345" s="161"/>
      <c r="V3345" s="164"/>
      <c r="W3345" s="164"/>
      <c r="X3345" s="11"/>
      <c r="Y3345" s="28"/>
      <c r="Z3345" s="28"/>
      <c r="AA3345" s="28"/>
      <c r="AB3345" s="28"/>
      <c r="AC3345" s="28"/>
      <c r="AD3345" s="28"/>
      <c r="AE3345" s="70"/>
      <c r="AF3345" s="36"/>
      <c r="AG3345" s="6"/>
    </row>
    <row r="3346" spans="7:33" ht="20" customHeight="1" x14ac:dyDescent="0.25">
      <c r="G3346" s="6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55"/>
      <c r="U3346" s="161"/>
      <c r="V3346" s="164"/>
      <c r="W3346" s="164"/>
      <c r="X3346" s="11"/>
      <c r="Y3346" s="28"/>
      <c r="Z3346" s="28"/>
      <c r="AA3346" s="28"/>
      <c r="AB3346" s="28"/>
      <c r="AC3346" s="28"/>
      <c r="AD3346" s="28"/>
      <c r="AE3346" s="70"/>
      <c r="AF3346" s="36"/>
      <c r="AG3346" s="6"/>
    </row>
    <row r="3347" spans="7:33" ht="20" customHeight="1" x14ac:dyDescent="0.25">
      <c r="G3347" s="6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55"/>
      <c r="U3347" s="161"/>
      <c r="V3347" s="164"/>
      <c r="W3347" s="164"/>
      <c r="X3347" s="11"/>
      <c r="Y3347" s="28"/>
      <c r="Z3347" s="28"/>
      <c r="AA3347" s="28"/>
      <c r="AB3347" s="28"/>
      <c r="AC3347" s="28"/>
      <c r="AD3347" s="28"/>
      <c r="AE3347" s="70"/>
      <c r="AF3347" s="36"/>
      <c r="AG3347" s="6"/>
    </row>
    <row r="3348" spans="7:33" ht="20" customHeight="1" x14ac:dyDescent="0.25">
      <c r="G3348" s="6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55"/>
      <c r="U3348" s="161"/>
      <c r="V3348" s="164"/>
      <c r="W3348" s="164"/>
      <c r="X3348" s="11"/>
      <c r="Y3348" s="28"/>
      <c r="Z3348" s="28"/>
      <c r="AA3348" s="28"/>
      <c r="AB3348" s="28"/>
      <c r="AC3348" s="28"/>
      <c r="AD3348" s="28"/>
      <c r="AE3348" s="70"/>
      <c r="AF3348" s="36"/>
      <c r="AG3348" s="6"/>
    </row>
    <row r="3349" spans="7:33" ht="20" customHeight="1" x14ac:dyDescent="0.25">
      <c r="G3349" s="6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55"/>
      <c r="U3349" s="161"/>
      <c r="V3349" s="164"/>
      <c r="W3349" s="164"/>
      <c r="X3349" s="11"/>
      <c r="Y3349" s="28"/>
      <c r="Z3349" s="28"/>
      <c r="AA3349" s="28"/>
      <c r="AB3349" s="28"/>
      <c r="AC3349" s="28"/>
      <c r="AD3349" s="28"/>
      <c r="AE3349" s="70"/>
      <c r="AF3349" s="36"/>
      <c r="AG3349" s="6"/>
    </row>
    <row r="3350" spans="7:33" ht="20" customHeight="1" x14ac:dyDescent="0.25">
      <c r="G3350" s="6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55"/>
      <c r="U3350" s="161"/>
      <c r="V3350" s="164"/>
      <c r="W3350" s="164"/>
      <c r="X3350" s="11"/>
      <c r="Y3350" s="28"/>
      <c r="Z3350" s="28"/>
      <c r="AA3350" s="28"/>
      <c r="AB3350" s="28"/>
      <c r="AC3350" s="28"/>
      <c r="AD3350" s="28"/>
      <c r="AE3350" s="70"/>
      <c r="AF3350" s="36"/>
      <c r="AG3350" s="6"/>
    </row>
    <row r="3351" spans="7:33" ht="20" customHeight="1" x14ac:dyDescent="0.25">
      <c r="G3351" s="6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55"/>
      <c r="U3351" s="161"/>
      <c r="V3351" s="164"/>
      <c r="W3351" s="164"/>
      <c r="X3351" s="11"/>
      <c r="Y3351" s="28"/>
      <c r="Z3351" s="28"/>
      <c r="AA3351" s="28"/>
      <c r="AB3351" s="28"/>
      <c r="AC3351" s="28"/>
      <c r="AD3351" s="28"/>
      <c r="AE3351" s="70"/>
      <c r="AF3351" s="36"/>
      <c r="AG3351" s="6"/>
    </row>
    <row r="3352" spans="7:33" ht="20" customHeight="1" x14ac:dyDescent="0.25">
      <c r="G3352" s="6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55"/>
      <c r="U3352" s="161"/>
      <c r="V3352" s="164"/>
      <c r="W3352" s="164"/>
      <c r="X3352" s="11"/>
      <c r="Y3352" s="28"/>
      <c r="Z3352" s="28"/>
      <c r="AA3352" s="28"/>
      <c r="AB3352" s="28"/>
      <c r="AC3352" s="28"/>
      <c r="AD3352" s="28"/>
      <c r="AE3352" s="70"/>
      <c r="AF3352" s="36"/>
      <c r="AG3352" s="6"/>
    </row>
    <row r="3353" spans="7:33" ht="20" customHeight="1" x14ac:dyDescent="0.25">
      <c r="G3353" s="6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55"/>
      <c r="U3353" s="161"/>
      <c r="V3353" s="164"/>
      <c r="W3353" s="164"/>
      <c r="X3353" s="11"/>
      <c r="Y3353" s="28"/>
      <c r="Z3353" s="28"/>
      <c r="AA3353" s="28"/>
      <c r="AB3353" s="28"/>
      <c r="AC3353" s="28"/>
      <c r="AD3353" s="28"/>
      <c r="AE3353" s="70"/>
      <c r="AF3353" s="36"/>
      <c r="AG3353" s="6"/>
    </row>
    <row r="3354" spans="7:33" ht="20" customHeight="1" x14ac:dyDescent="0.25">
      <c r="G3354" s="6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55"/>
      <c r="U3354" s="161"/>
      <c r="V3354" s="164"/>
      <c r="W3354" s="164"/>
      <c r="X3354" s="11"/>
      <c r="Y3354" s="28"/>
      <c r="Z3354" s="28"/>
      <c r="AA3354" s="28"/>
      <c r="AB3354" s="28"/>
      <c r="AC3354" s="28"/>
      <c r="AD3354" s="28"/>
      <c r="AE3354" s="70"/>
      <c r="AF3354" s="36"/>
      <c r="AG3354" s="6"/>
    </row>
    <row r="3355" spans="7:33" ht="20" customHeight="1" x14ac:dyDescent="0.25">
      <c r="G3355" s="6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55"/>
      <c r="U3355" s="161"/>
      <c r="V3355" s="164"/>
      <c r="W3355" s="164"/>
      <c r="X3355" s="11"/>
      <c r="Y3355" s="28"/>
      <c r="Z3355" s="28"/>
      <c r="AA3355" s="28"/>
      <c r="AB3355" s="28"/>
      <c r="AC3355" s="28"/>
      <c r="AD3355" s="28"/>
      <c r="AE3355" s="70"/>
      <c r="AF3355" s="36"/>
      <c r="AG3355" s="6"/>
    </row>
    <row r="3356" spans="7:33" ht="20" customHeight="1" x14ac:dyDescent="0.25">
      <c r="G3356" s="6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55"/>
      <c r="U3356" s="161"/>
      <c r="V3356" s="164"/>
      <c r="W3356" s="164"/>
      <c r="X3356" s="11"/>
      <c r="Y3356" s="28"/>
      <c r="Z3356" s="28"/>
      <c r="AA3356" s="28"/>
      <c r="AB3356" s="28"/>
      <c r="AC3356" s="28"/>
      <c r="AD3356" s="28"/>
      <c r="AE3356" s="70"/>
      <c r="AF3356" s="36"/>
      <c r="AG3356" s="6"/>
    </row>
    <row r="3357" spans="7:33" ht="20" customHeight="1" x14ac:dyDescent="0.25">
      <c r="G3357" s="6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55"/>
      <c r="U3357" s="161"/>
      <c r="V3357" s="164"/>
      <c r="W3357" s="164"/>
      <c r="X3357" s="11"/>
      <c r="Y3357" s="28"/>
      <c r="Z3357" s="28"/>
      <c r="AA3357" s="28"/>
      <c r="AB3357" s="28"/>
      <c r="AC3357" s="28"/>
      <c r="AD3357" s="28"/>
      <c r="AE3357" s="70"/>
      <c r="AF3357" s="36"/>
      <c r="AG3357" s="6"/>
    </row>
    <row r="3358" spans="7:33" ht="20" customHeight="1" x14ac:dyDescent="0.25">
      <c r="G3358" s="6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55"/>
      <c r="U3358" s="161"/>
      <c r="V3358" s="164"/>
      <c r="W3358" s="164"/>
      <c r="X3358" s="11"/>
      <c r="Y3358" s="28"/>
      <c r="Z3358" s="28"/>
      <c r="AA3358" s="28"/>
      <c r="AB3358" s="28"/>
      <c r="AC3358" s="28"/>
      <c r="AD3358" s="28"/>
      <c r="AE3358" s="70"/>
      <c r="AF3358" s="36"/>
      <c r="AG3358" s="6"/>
    </row>
    <row r="3359" spans="7:33" ht="20" customHeight="1" x14ac:dyDescent="0.25">
      <c r="G3359" s="6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55"/>
      <c r="U3359" s="161"/>
      <c r="V3359" s="164"/>
      <c r="W3359" s="164"/>
      <c r="X3359" s="11"/>
      <c r="Y3359" s="28"/>
      <c r="Z3359" s="28"/>
      <c r="AA3359" s="28"/>
      <c r="AB3359" s="28"/>
      <c r="AC3359" s="28"/>
      <c r="AD3359" s="28"/>
      <c r="AE3359" s="70"/>
      <c r="AF3359" s="36"/>
      <c r="AG3359" s="6"/>
    </row>
    <row r="3360" spans="7:33" ht="20" customHeight="1" x14ac:dyDescent="0.25">
      <c r="G3360" s="6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55"/>
      <c r="U3360" s="161"/>
      <c r="V3360" s="164"/>
      <c r="W3360" s="164"/>
      <c r="X3360" s="11"/>
      <c r="Y3360" s="28"/>
      <c r="Z3360" s="28"/>
      <c r="AA3360" s="28"/>
      <c r="AB3360" s="28"/>
      <c r="AC3360" s="28"/>
      <c r="AD3360" s="28"/>
      <c r="AE3360" s="70"/>
      <c r="AF3360" s="36"/>
      <c r="AG3360" s="6"/>
    </row>
    <row r="3361" spans="7:33" ht="20" customHeight="1" x14ac:dyDescent="0.25">
      <c r="G3361" s="6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55"/>
      <c r="U3361" s="161"/>
      <c r="V3361" s="164"/>
      <c r="W3361" s="164"/>
      <c r="X3361" s="11"/>
      <c r="Y3361" s="28"/>
      <c r="Z3361" s="28"/>
      <c r="AA3361" s="28"/>
      <c r="AB3361" s="28"/>
      <c r="AC3361" s="28"/>
      <c r="AD3361" s="28"/>
      <c r="AE3361" s="70"/>
      <c r="AF3361" s="36"/>
      <c r="AG3361" s="6"/>
    </row>
    <row r="3362" spans="7:33" ht="20" customHeight="1" x14ac:dyDescent="0.25">
      <c r="G3362" s="6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55"/>
      <c r="U3362" s="161"/>
      <c r="V3362" s="164"/>
      <c r="W3362" s="164"/>
      <c r="X3362" s="11"/>
      <c r="Y3362" s="28"/>
      <c r="Z3362" s="28"/>
      <c r="AA3362" s="28"/>
      <c r="AB3362" s="28"/>
      <c r="AC3362" s="28"/>
      <c r="AD3362" s="28"/>
      <c r="AE3362" s="70"/>
      <c r="AF3362" s="36"/>
      <c r="AG3362" s="6"/>
    </row>
    <row r="3363" spans="7:33" ht="20" customHeight="1" x14ac:dyDescent="0.25">
      <c r="G3363" s="6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55"/>
      <c r="U3363" s="161"/>
      <c r="V3363" s="164"/>
      <c r="W3363" s="164"/>
      <c r="X3363" s="11"/>
      <c r="Y3363" s="28"/>
      <c r="Z3363" s="28"/>
      <c r="AA3363" s="28"/>
      <c r="AB3363" s="28"/>
      <c r="AC3363" s="28"/>
      <c r="AD3363" s="28"/>
      <c r="AE3363" s="70"/>
      <c r="AF3363" s="36"/>
      <c r="AG3363" s="6"/>
    </row>
    <row r="3364" spans="7:33" ht="20" customHeight="1" x14ac:dyDescent="0.25">
      <c r="G3364" s="6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55"/>
      <c r="U3364" s="161"/>
      <c r="V3364" s="164"/>
      <c r="W3364" s="164"/>
      <c r="X3364" s="11"/>
      <c r="Y3364" s="28"/>
      <c r="Z3364" s="28"/>
      <c r="AA3364" s="28"/>
      <c r="AB3364" s="28"/>
      <c r="AC3364" s="28"/>
      <c r="AD3364" s="28"/>
      <c r="AE3364" s="70"/>
      <c r="AF3364" s="36"/>
      <c r="AG3364" s="6"/>
    </row>
    <row r="3365" spans="7:33" ht="20" customHeight="1" x14ac:dyDescent="0.25">
      <c r="G3365" s="6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55"/>
      <c r="U3365" s="161"/>
      <c r="V3365" s="164"/>
      <c r="W3365" s="164"/>
      <c r="X3365" s="11"/>
      <c r="Y3365" s="28"/>
      <c r="Z3365" s="28"/>
      <c r="AA3365" s="28"/>
      <c r="AB3365" s="28"/>
      <c r="AC3365" s="28"/>
      <c r="AD3365" s="28"/>
      <c r="AE3365" s="70"/>
      <c r="AF3365" s="36"/>
      <c r="AG3365" s="6"/>
    </row>
    <row r="3366" spans="7:33" ht="20" customHeight="1" x14ac:dyDescent="0.25">
      <c r="G3366" s="6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55"/>
      <c r="U3366" s="161"/>
      <c r="V3366" s="164"/>
      <c r="W3366" s="164"/>
      <c r="X3366" s="11"/>
      <c r="Y3366" s="28"/>
      <c r="Z3366" s="28"/>
      <c r="AA3366" s="28"/>
      <c r="AB3366" s="28"/>
      <c r="AC3366" s="28"/>
      <c r="AD3366" s="28"/>
      <c r="AE3366" s="70"/>
      <c r="AF3366" s="36"/>
      <c r="AG3366" s="6"/>
    </row>
    <row r="3367" spans="7:33" ht="20" customHeight="1" x14ac:dyDescent="0.25">
      <c r="G3367" s="6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55"/>
      <c r="U3367" s="161"/>
      <c r="V3367" s="164"/>
      <c r="W3367" s="164"/>
      <c r="X3367" s="11"/>
      <c r="Y3367" s="28"/>
      <c r="Z3367" s="28"/>
      <c r="AA3367" s="28"/>
      <c r="AB3367" s="28"/>
      <c r="AC3367" s="28"/>
      <c r="AD3367" s="28"/>
      <c r="AE3367" s="70"/>
      <c r="AF3367" s="36"/>
      <c r="AG3367" s="6"/>
    </row>
    <row r="3368" spans="7:33" ht="20" customHeight="1" x14ac:dyDescent="0.25">
      <c r="G3368" s="6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55"/>
      <c r="U3368" s="161"/>
      <c r="V3368" s="164"/>
      <c r="W3368" s="164"/>
      <c r="X3368" s="11"/>
      <c r="Y3368" s="28"/>
      <c r="Z3368" s="28"/>
      <c r="AA3368" s="28"/>
      <c r="AB3368" s="28"/>
      <c r="AC3368" s="28"/>
      <c r="AD3368" s="28"/>
      <c r="AE3368" s="70"/>
      <c r="AF3368" s="36"/>
      <c r="AG3368" s="6"/>
    </row>
    <row r="3369" spans="7:33" ht="20" customHeight="1" x14ac:dyDescent="0.25">
      <c r="G3369" s="6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55"/>
      <c r="U3369" s="161"/>
      <c r="V3369" s="164"/>
      <c r="W3369" s="164"/>
      <c r="X3369" s="11"/>
      <c r="Y3369" s="28"/>
      <c r="Z3369" s="28"/>
      <c r="AA3369" s="28"/>
      <c r="AB3369" s="28"/>
      <c r="AC3369" s="28"/>
      <c r="AD3369" s="28"/>
      <c r="AE3369" s="70"/>
      <c r="AF3369" s="36"/>
      <c r="AG3369" s="6"/>
    </row>
    <row r="3370" spans="7:33" ht="20" customHeight="1" x14ac:dyDescent="0.25">
      <c r="G3370" s="6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55"/>
      <c r="U3370" s="161"/>
      <c r="V3370" s="164"/>
      <c r="W3370" s="164"/>
      <c r="X3370" s="11"/>
      <c r="Y3370" s="28"/>
      <c r="Z3370" s="28"/>
      <c r="AA3370" s="28"/>
      <c r="AB3370" s="28"/>
      <c r="AC3370" s="28"/>
      <c r="AD3370" s="28"/>
      <c r="AE3370" s="70"/>
      <c r="AF3370" s="36"/>
      <c r="AG3370" s="6"/>
    </row>
    <row r="3371" spans="7:33" ht="20" customHeight="1" x14ac:dyDescent="0.25">
      <c r="G3371" s="6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55"/>
      <c r="U3371" s="161"/>
      <c r="V3371" s="164"/>
      <c r="W3371" s="164"/>
      <c r="X3371" s="11"/>
      <c r="Y3371" s="28"/>
      <c r="Z3371" s="28"/>
      <c r="AA3371" s="28"/>
      <c r="AB3371" s="28"/>
      <c r="AC3371" s="28"/>
      <c r="AD3371" s="28"/>
      <c r="AE3371" s="70"/>
      <c r="AF3371" s="36"/>
      <c r="AG3371" s="6"/>
    </row>
    <row r="3372" spans="7:33" ht="20" customHeight="1" x14ac:dyDescent="0.25">
      <c r="G3372" s="6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55"/>
      <c r="U3372" s="161"/>
      <c r="V3372" s="164"/>
      <c r="W3372" s="164"/>
      <c r="X3372" s="11"/>
      <c r="Y3372" s="28"/>
      <c r="Z3372" s="28"/>
      <c r="AA3372" s="28"/>
      <c r="AB3372" s="28"/>
      <c r="AC3372" s="28"/>
      <c r="AD3372" s="28"/>
      <c r="AE3372" s="70"/>
      <c r="AF3372" s="36"/>
      <c r="AG3372" s="6"/>
    </row>
    <row r="3373" spans="7:33" ht="20" customHeight="1" x14ac:dyDescent="0.25">
      <c r="G3373" s="6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55"/>
      <c r="U3373" s="161"/>
      <c r="V3373" s="164"/>
      <c r="W3373" s="164"/>
      <c r="X3373" s="11"/>
      <c r="Y3373" s="28"/>
      <c r="Z3373" s="28"/>
      <c r="AA3373" s="28"/>
      <c r="AB3373" s="28"/>
      <c r="AC3373" s="28"/>
      <c r="AD3373" s="28"/>
      <c r="AE3373" s="70"/>
      <c r="AF3373" s="36"/>
      <c r="AG3373" s="6"/>
    </row>
    <row r="3374" spans="7:33" ht="20" customHeight="1" x14ac:dyDescent="0.25">
      <c r="G3374" s="6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55"/>
      <c r="U3374" s="161"/>
      <c r="V3374" s="164"/>
      <c r="W3374" s="164"/>
      <c r="X3374" s="11"/>
      <c r="Y3374" s="28"/>
      <c r="Z3374" s="28"/>
      <c r="AA3374" s="28"/>
      <c r="AB3374" s="28"/>
      <c r="AC3374" s="28"/>
      <c r="AD3374" s="28"/>
      <c r="AE3374" s="70"/>
      <c r="AF3374" s="36"/>
      <c r="AG3374" s="6"/>
    </row>
    <row r="3375" spans="7:33" ht="20" customHeight="1" x14ac:dyDescent="0.25">
      <c r="G3375" s="6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55"/>
      <c r="U3375" s="161"/>
      <c r="V3375" s="164"/>
      <c r="W3375" s="164"/>
      <c r="X3375" s="11"/>
      <c r="Y3375" s="28"/>
      <c r="Z3375" s="28"/>
      <c r="AA3375" s="28"/>
      <c r="AB3375" s="28"/>
      <c r="AC3375" s="28"/>
      <c r="AD3375" s="28"/>
      <c r="AE3375" s="70"/>
      <c r="AF3375" s="36"/>
      <c r="AG3375" s="6"/>
    </row>
    <row r="3376" spans="7:33" ht="20" customHeight="1" x14ac:dyDescent="0.25">
      <c r="G3376" s="6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55"/>
      <c r="U3376" s="161"/>
      <c r="V3376" s="164"/>
      <c r="W3376" s="164"/>
      <c r="X3376" s="11"/>
      <c r="Y3376" s="28"/>
      <c r="Z3376" s="28"/>
      <c r="AA3376" s="28"/>
      <c r="AB3376" s="28"/>
      <c r="AC3376" s="28"/>
      <c r="AD3376" s="28"/>
      <c r="AE3376" s="70"/>
      <c r="AF3376" s="36"/>
      <c r="AG3376" s="6"/>
    </row>
    <row r="3377" spans="7:33" ht="20" customHeight="1" x14ac:dyDescent="0.25">
      <c r="G3377" s="6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55"/>
      <c r="U3377" s="161"/>
      <c r="V3377" s="164"/>
      <c r="W3377" s="164"/>
      <c r="X3377" s="11"/>
      <c r="Y3377" s="28"/>
      <c r="Z3377" s="28"/>
      <c r="AA3377" s="28"/>
      <c r="AB3377" s="28"/>
      <c r="AC3377" s="28"/>
      <c r="AD3377" s="28"/>
      <c r="AE3377" s="70"/>
      <c r="AF3377" s="36"/>
      <c r="AG3377" s="6"/>
    </row>
    <row r="3378" spans="7:33" ht="20" customHeight="1" x14ac:dyDescent="0.25">
      <c r="G3378" s="6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55"/>
      <c r="U3378" s="161"/>
      <c r="V3378" s="164"/>
      <c r="W3378" s="164"/>
      <c r="X3378" s="11"/>
      <c r="Y3378" s="28"/>
      <c r="Z3378" s="28"/>
      <c r="AA3378" s="28"/>
      <c r="AB3378" s="28"/>
      <c r="AC3378" s="28"/>
      <c r="AD3378" s="28"/>
      <c r="AE3378" s="70"/>
      <c r="AF3378" s="36"/>
      <c r="AG3378" s="6"/>
    </row>
    <row r="3379" spans="7:33" ht="20" customHeight="1" x14ac:dyDescent="0.25">
      <c r="G3379" s="6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55"/>
      <c r="U3379" s="161"/>
      <c r="V3379" s="164"/>
      <c r="W3379" s="164"/>
      <c r="X3379" s="11"/>
      <c r="Y3379" s="28"/>
      <c r="Z3379" s="28"/>
      <c r="AA3379" s="28"/>
      <c r="AB3379" s="28"/>
      <c r="AC3379" s="28"/>
      <c r="AD3379" s="28"/>
      <c r="AE3379" s="70"/>
      <c r="AF3379" s="36"/>
      <c r="AG3379" s="6"/>
    </row>
    <row r="3380" spans="7:33" ht="20" customHeight="1" x14ac:dyDescent="0.25">
      <c r="G3380" s="6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55"/>
      <c r="U3380" s="161"/>
      <c r="V3380" s="164"/>
      <c r="W3380" s="164"/>
      <c r="X3380" s="11"/>
      <c r="Y3380" s="28"/>
      <c r="Z3380" s="28"/>
      <c r="AA3380" s="28"/>
      <c r="AB3380" s="28"/>
      <c r="AC3380" s="28"/>
      <c r="AD3380" s="28"/>
      <c r="AE3380" s="70"/>
      <c r="AF3380" s="36"/>
      <c r="AG3380" s="6"/>
    </row>
    <row r="3381" spans="7:33" ht="20" customHeight="1" x14ac:dyDescent="0.25">
      <c r="G3381" s="6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55"/>
      <c r="U3381" s="161"/>
      <c r="V3381" s="164"/>
      <c r="W3381" s="164"/>
      <c r="X3381" s="11"/>
      <c r="Y3381" s="28"/>
      <c r="Z3381" s="28"/>
      <c r="AA3381" s="28"/>
      <c r="AB3381" s="28"/>
      <c r="AC3381" s="28"/>
      <c r="AD3381" s="28"/>
      <c r="AE3381" s="70"/>
      <c r="AF3381" s="36"/>
      <c r="AG3381" s="6"/>
    </row>
    <row r="3382" spans="7:33" ht="20" customHeight="1" x14ac:dyDescent="0.25">
      <c r="G3382" s="6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55"/>
      <c r="U3382" s="161"/>
      <c r="V3382" s="164"/>
      <c r="W3382" s="164"/>
      <c r="X3382" s="11"/>
      <c r="Y3382" s="28"/>
      <c r="Z3382" s="28"/>
      <c r="AA3382" s="28"/>
      <c r="AB3382" s="28"/>
      <c r="AC3382" s="28"/>
      <c r="AD3382" s="28"/>
      <c r="AE3382" s="70"/>
      <c r="AF3382" s="36"/>
      <c r="AG3382" s="6"/>
    </row>
    <row r="3383" spans="7:33" ht="20" customHeight="1" x14ac:dyDescent="0.25">
      <c r="G3383" s="6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55"/>
      <c r="U3383" s="161"/>
      <c r="V3383" s="164"/>
      <c r="W3383" s="164"/>
      <c r="X3383" s="11"/>
      <c r="Y3383" s="28"/>
      <c r="Z3383" s="28"/>
      <c r="AA3383" s="28"/>
      <c r="AB3383" s="28"/>
      <c r="AC3383" s="28"/>
      <c r="AD3383" s="28"/>
      <c r="AE3383" s="70"/>
      <c r="AF3383" s="36"/>
      <c r="AG3383" s="6"/>
    </row>
    <row r="3384" spans="7:33" ht="20" customHeight="1" x14ac:dyDescent="0.25">
      <c r="G3384" s="6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55"/>
      <c r="U3384" s="161"/>
      <c r="V3384" s="164"/>
      <c r="W3384" s="164"/>
      <c r="X3384" s="11"/>
      <c r="Y3384" s="28"/>
      <c r="Z3384" s="28"/>
      <c r="AA3384" s="28"/>
      <c r="AB3384" s="28"/>
      <c r="AC3384" s="28"/>
      <c r="AD3384" s="28"/>
      <c r="AE3384" s="70"/>
      <c r="AF3384" s="36"/>
      <c r="AG3384" s="6"/>
    </row>
    <row r="3385" spans="7:33" ht="20" customHeight="1" x14ac:dyDescent="0.25">
      <c r="G3385" s="6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55"/>
      <c r="U3385" s="161"/>
      <c r="V3385" s="164"/>
      <c r="W3385" s="164"/>
      <c r="X3385" s="11"/>
      <c r="Y3385" s="28"/>
      <c r="Z3385" s="28"/>
      <c r="AA3385" s="28"/>
      <c r="AB3385" s="28"/>
      <c r="AC3385" s="28"/>
      <c r="AD3385" s="28"/>
      <c r="AE3385" s="70"/>
      <c r="AF3385" s="36"/>
      <c r="AG3385" s="6"/>
    </row>
    <row r="3386" spans="7:33" ht="20" customHeight="1" x14ac:dyDescent="0.25">
      <c r="G3386" s="6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55"/>
      <c r="U3386" s="161"/>
      <c r="V3386" s="164"/>
      <c r="W3386" s="164"/>
      <c r="X3386" s="11"/>
      <c r="Y3386" s="28"/>
      <c r="Z3386" s="28"/>
      <c r="AA3386" s="28"/>
      <c r="AB3386" s="28"/>
      <c r="AC3386" s="28"/>
      <c r="AD3386" s="28"/>
      <c r="AE3386" s="70"/>
      <c r="AF3386" s="36"/>
      <c r="AG3386" s="6"/>
    </row>
    <row r="3387" spans="7:33" ht="20" customHeight="1" x14ac:dyDescent="0.25">
      <c r="G3387" s="6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55"/>
      <c r="U3387" s="161"/>
      <c r="V3387" s="164"/>
      <c r="W3387" s="164"/>
      <c r="X3387" s="11"/>
      <c r="Y3387" s="28"/>
      <c r="Z3387" s="28"/>
      <c r="AA3387" s="28"/>
      <c r="AB3387" s="28"/>
      <c r="AC3387" s="28"/>
      <c r="AD3387" s="28"/>
      <c r="AE3387" s="70"/>
      <c r="AF3387" s="36"/>
      <c r="AG3387" s="6"/>
    </row>
    <row r="3388" spans="7:33" ht="20" customHeight="1" x14ac:dyDescent="0.25">
      <c r="G3388" s="6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55"/>
      <c r="U3388" s="161"/>
      <c r="V3388" s="164"/>
      <c r="W3388" s="164"/>
      <c r="X3388" s="11"/>
      <c r="Y3388" s="28"/>
      <c r="Z3388" s="28"/>
      <c r="AA3388" s="28"/>
      <c r="AB3388" s="28"/>
      <c r="AC3388" s="28"/>
      <c r="AD3388" s="28"/>
      <c r="AE3388" s="70"/>
      <c r="AF3388" s="36"/>
      <c r="AG3388" s="6"/>
    </row>
    <row r="3389" spans="7:33" ht="20" customHeight="1" x14ac:dyDescent="0.25">
      <c r="G3389" s="6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55"/>
      <c r="U3389" s="161"/>
      <c r="V3389" s="164"/>
      <c r="W3389" s="164"/>
      <c r="X3389" s="11"/>
      <c r="Y3389" s="28"/>
      <c r="Z3389" s="28"/>
      <c r="AA3389" s="28"/>
      <c r="AB3389" s="28"/>
      <c r="AC3389" s="28"/>
      <c r="AD3389" s="28"/>
      <c r="AE3389" s="70"/>
      <c r="AF3389" s="36"/>
      <c r="AG3389" s="6"/>
    </row>
    <row r="3390" spans="7:33" ht="20" customHeight="1" x14ac:dyDescent="0.25">
      <c r="G3390" s="6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55"/>
      <c r="U3390" s="161"/>
      <c r="V3390" s="164"/>
      <c r="W3390" s="164"/>
      <c r="X3390" s="11"/>
      <c r="Y3390" s="28"/>
      <c r="Z3390" s="28"/>
      <c r="AA3390" s="28"/>
      <c r="AB3390" s="28"/>
      <c r="AC3390" s="28"/>
      <c r="AD3390" s="28"/>
      <c r="AE3390" s="70"/>
      <c r="AF3390" s="36"/>
      <c r="AG3390" s="6"/>
    </row>
    <row r="3391" spans="7:33" ht="20" customHeight="1" x14ac:dyDescent="0.25">
      <c r="G3391" s="6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55"/>
      <c r="U3391" s="161"/>
      <c r="V3391" s="164"/>
      <c r="W3391" s="164"/>
      <c r="X3391" s="11"/>
      <c r="Y3391" s="28"/>
      <c r="Z3391" s="28"/>
      <c r="AA3391" s="28"/>
      <c r="AB3391" s="28"/>
      <c r="AC3391" s="28"/>
      <c r="AD3391" s="28"/>
      <c r="AE3391" s="70"/>
      <c r="AF3391" s="36"/>
      <c r="AG3391" s="6"/>
    </row>
    <row r="3392" spans="7:33" ht="20" customHeight="1" x14ac:dyDescent="0.25">
      <c r="G3392" s="6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55"/>
      <c r="U3392" s="161"/>
      <c r="V3392" s="164"/>
      <c r="W3392" s="164"/>
      <c r="X3392" s="11"/>
      <c r="Y3392" s="28"/>
      <c r="Z3392" s="28"/>
      <c r="AA3392" s="28"/>
      <c r="AB3392" s="28"/>
      <c r="AC3392" s="28"/>
      <c r="AD3392" s="28"/>
      <c r="AE3392" s="70"/>
      <c r="AF3392" s="36"/>
      <c r="AG3392" s="6"/>
    </row>
    <row r="3393" spans="7:33" ht="20" customHeight="1" x14ac:dyDescent="0.25">
      <c r="G3393" s="6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55"/>
      <c r="U3393" s="161"/>
      <c r="V3393" s="164"/>
      <c r="W3393" s="164"/>
      <c r="X3393" s="11"/>
      <c r="Y3393" s="28"/>
      <c r="Z3393" s="28"/>
      <c r="AA3393" s="28"/>
      <c r="AB3393" s="28"/>
      <c r="AC3393" s="28"/>
      <c r="AD3393" s="28"/>
      <c r="AE3393" s="70"/>
      <c r="AF3393" s="36"/>
      <c r="AG3393" s="6"/>
    </row>
    <row r="3394" spans="7:33" ht="20" customHeight="1" x14ac:dyDescent="0.25">
      <c r="G3394" s="6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55"/>
      <c r="U3394" s="161"/>
      <c r="V3394" s="164"/>
      <c r="W3394" s="164"/>
      <c r="X3394" s="11"/>
      <c r="Y3394" s="28"/>
      <c r="Z3394" s="28"/>
      <c r="AA3394" s="28"/>
      <c r="AB3394" s="28"/>
      <c r="AC3394" s="28"/>
      <c r="AD3394" s="28"/>
      <c r="AE3394" s="70"/>
      <c r="AF3394" s="36"/>
      <c r="AG3394" s="6"/>
    </row>
    <row r="3395" spans="7:33" ht="20" customHeight="1" x14ac:dyDescent="0.25">
      <c r="G3395" s="6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55"/>
      <c r="U3395" s="161"/>
      <c r="V3395" s="164"/>
      <c r="W3395" s="164"/>
      <c r="X3395" s="11"/>
      <c r="Y3395" s="28"/>
      <c r="Z3395" s="28"/>
      <c r="AA3395" s="28"/>
      <c r="AB3395" s="28"/>
      <c r="AC3395" s="28"/>
      <c r="AD3395" s="28"/>
      <c r="AE3395" s="70"/>
      <c r="AF3395" s="36"/>
      <c r="AG3395" s="6"/>
    </row>
    <row r="3396" spans="7:33" ht="20" customHeight="1" x14ac:dyDescent="0.25">
      <c r="G3396" s="6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55"/>
      <c r="U3396" s="161"/>
      <c r="V3396" s="164"/>
      <c r="W3396" s="164"/>
      <c r="X3396" s="11"/>
      <c r="Y3396" s="28"/>
      <c r="Z3396" s="28"/>
      <c r="AA3396" s="28"/>
      <c r="AB3396" s="28"/>
      <c r="AC3396" s="28"/>
      <c r="AD3396" s="28"/>
      <c r="AE3396" s="70"/>
      <c r="AF3396" s="36"/>
      <c r="AG3396" s="6"/>
    </row>
    <row r="3397" spans="7:33" ht="20" customHeight="1" x14ac:dyDescent="0.25">
      <c r="G3397" s="6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55"/>
      <c r="U3397" s="161"/>
      <c r="V3397" s="164"/>
      <c r="W3397" s="164"/>
      <c r="X3397" s="11"/>
      <c r="Y3397" s="28"/>
      <c r="Z3397" s="28"/>
      <c r="AA3397" s="28"/>
      <c r="AB3397" s="28"/>
      <c r="AC3397" s="28"/>
      <c r="AD3397" s="28"/>
      <c r="AE3397" s="70"/>
      <c r="AF3397" s="36"/>
      <c r="AG3397" s="6"/>
    </row>
    <row r="3398" spans="7:33" ht="20" customHeight="1" x14ac:dyDescent="0.25">
      <c r="G3398" s="6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55"/>
      <c r="U3398" s="161"/>
      <c r="V3398" s="164"/>
      <c r="W3398" s="164"/>
      <c r="X3398" s="11"/>
      <c r="Y3398" s="28"/>
      <c r="Z3398" s="28"/>
      <c r="AA3398" s="28"/>
      <c r="AB3398" s="28"/>
      <c r="AC3398" s="28"/>
      <c r="AD3398" s="28"/>
      <c r="AE3398" s="70"/>
      <c r="AF3398" s="36"/>
      <c r="AG3398" s="6"/>
    </row>
    <row r="3399" spans="7:33" ht="20" customHeight="1" x14ac:dyDescent="0.25">
      <c r="G3399" s="6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55"/>
      <c r="U3399" s="161"/>
      <c r="V3399" s="164"/>
      <c r="W3399" s="164"/>
      <c r="X3399" s="11"/>
      <c r="Y3399" s="28"/>
      <c r="Z3399" s="28"/>
      <c r="AA3399" s="28"/>
      <c r="AB3399" s="28"/>
      <c r="AC3399" s="28"/>
      <c r="AD3399" s="28"/>
      <c r="AE3399" s="70"/>
      <c r="AF3399" s="36"/>
      <c r="AG3399" s="6"/>
    </row>
    <row r="3400" spans="7:33" ht="20" customHeight="1" x14ac:dyDescent="0.25">
      <c r="G3400" s="6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55"/>
      <c r="U3400" s="161"/>
      <c r="V3400" s="164"/>
      <c r="W3400" s="164"/>
      <c r="X3400" s="11"/>
      <c r="Y3400" s="28"/>
      <c r="Z3400" s="28"/>
      <c r="AA3400" s="28"/>
      <c r="AB3400" s="28"/>
      <c r="AC3400" s="28"/>
      <c r="AD3400" s="28"/>
      <c r="AE3400" s="70"/>
      <c r="AF3400" s="36"/>
      <c r="AG3400" s="6"/>
    </row>
    <row r="3401" spans="7:33" ht="20" customHeight="1" x14ac:dyDescent="0.25">
      <c r="G3401" s="6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55"/>
      <c r="U3401" s="161"/>
      <c r="V3401" s="164"/>
      <c r="W3401" s="164"/>
      <c r="X3401" s="11"/>
      <c r="Y3401" s="28"/>
      <c r="Z3401" s="28"/>
      <c r="AA3401" s="28"/>
      <c r="AB3401" s="28"/>
      <c r="AC3401" s="28"/>
      <c r="AD3401" s="28"/>
      <c r="AE3401" s="70"/>
      <c r="AF3401" s="36"/>
      <c r="AG3401" s="6"/>
    </row>
    <row r="3402" spans="7:33" ht="20" customHeight="1" x14ac:dyDescent="0.25">
      <c r="G3402" s="6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55"/>
      <c r="U3402" s="161"/>
      <c r="V3402" s="164"/>
      <c r="W3402" s="164"/>
      <c r="X3402" s="11"/>
      <c r="Y3402" s="28"/>
      <c r="Z3402" s="28"/>
      <c r="AA3402" s="28"/>
      <c r="AB3402" s="28"/>
      <c r="AC3402" s="28"/>
      <c r="AD3402" s="28"/>
      <c r="AE3402" s="70"/>
      <c r="AF3402" s="36"/>
      <c r="AG3402" s="6"/>
    </row>
    <row r="3403" spans="7:33" ht="20" customHeight="1" x14ac:dyDescent="0.25">
      <c r="G3403" s="6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55"/>
      <c r="U3403" s="161"/>
      <c r="V3403" s="164"/>
      <c r="W3403" s="164"/>
      <c r="X3403" s="11"/>
      <c r="Y3403" s="28"/>
      <c r="Z3403" s="28"/>
      <c r="AA3403" s="28"/>
      <c r="AB3403" s="28"/>
      <c r="AC3403" s="28"/>
      <c r="AD3403" s="28"/>
      <c r="AE3403" s="70"/>
      <c r="AF3403" s="36"/>
      <c r="AG3403" s="6"/>
    </row>
    <row r="3404" spans="7:33" ht="20" customHeight="1" x14ac:dyDescent="0.25">
      <c r="G3404" s="6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55"/>
      <c r="U3404" s="161"/>
      <c r="V3404" s="164"/>
      <c r="W3404" s="164"/>
      <c r="X3404" s="11"/>
      <c r="Y3404" s="28"/>
      <c r="Z3404" s="28"/>
      <c r="AA3404" s="28"/>
      <c r="AB3404" s="28"/>
      <c r="AC3404" s="28"/>
      <c r="AD3404" s="28"/>
      <c r="AE3404" s="70"/>
      <c r="AF3404" s="36"/>
      <c r="AG3404" s="6"/>
    </row>
    <row r="3405" spans="7:33" ht="20" customHeight="1" x14ac:dyDescent="0.25">
      <c r="G3405" s="6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55"/>
      <c r="U3405" s="161"/>
      <c r="V3405" s="164"/>
      <c r="W3405" s="164"/>
      <c r="X3405" s="11"/>
      <c r="Y3405" s="28"/>
      <c r="Z3405" s="28"/>
      <c r="AA3405" s="28"/>
      <c r="AB3405" s="28"/>
      <c r="AC3405" s="28"/>
      <c r="AD3405" s="28"/>
      <c r="AE3405" s="70"/>
      <c r="AF3405" s="36"/>
      <c r="AG3405" s="6"/>
    </row>
    <row r="3406" spans="7:33" ht="20" customHeight="1" x14ac:dyDescent="0.25">
      <c r="G3406" s="6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55"/>
      <c r="U3406" s="161"/>
      <c r="V3406" s="164"/>
      <c r="W3406" s="164"/>
      <c r="X3406" s="11"/>
      <c r="Y3406" s="28"/>
      <c r="Z3406" s="28"/>
      <c r="AA3406" s="28"/>
      <c r="AB3406" s="28"/>
      <c r="AC3406" s="28"/>
      <c r="AD3406" s="28"/>
      <c r="AE3406" s="70"/>
      <c r="AF3406" s="36"/>
      <c r="AG3406" s="6"/>
    </row>
    <row r="3407" spans="7:33" ht="20" customHeight="1" x14ac:dyDescent="0.25">
      <c r="G3407" s="6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55"/>
      <c r="U3407" s="161"/>
      <c r="V3407" s="164"/>
      <c r="W3407" s="164"/>
      <c r="X3407" s="11"/>
      <c r="Y3407" s="28"/>
      <c r="Z3407" s="28"/>
      <c r="AA3407" s="28"/>
      <c r="AB3407" s="28"/>
      <c r="AC3407" s="28"/>
      <c r="AD3407" s="28"/>
      <c r="AE3407" s="70"/>
      <c r="AF3407" s="36"/>
      <c r="AG3407" s="6"/>
    </row>
    <row r="3408" spans="7:33" ht="20" customHeight="1" x14ac:dyDescent="0.25">
      <c r="G3408" s="6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55"/>
      <c r="U3408" s="161"/>
      <c r="V3408" s="164"/>
      <c r="W3408" s="164"/>
      <c r="X3408" s="11"/>
      <c r="Y3408" s="28"/>
      <c r="Z3408" s="28"/>
      <c r="AA3408" s="28"/>
      <c r="AB3408" s="28"/>
      <c r="AC3408" s="28"/>
      <c r="AD3408" s="28"/>
      <c r="AE3408" s="70"/>
      <c r="AF3408" s="36"/>
      <c r="AG3408" s="6"/>
    </row>
    <row r="3409" spans="7:33" ht="20" customHeight="1" x14ac:dyDescent="0.25">
      <c r="G3409" s="6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55"/>
      <c r="U3409" s="161"/>
      <c r="V3409" s="164"/>
      <c r="W3409" s="164"/>
      <c r="X3409" s="11"/>
      <c r="Y3409" s="28"/>
      <c r="Z3409" s="28"/>
      <c r="AA3409" s="28"/>
      <c r="AB3409" s="28"/>
      <c r="AC3409" s="28"/>
      <c r="AD3409" s="28"/>
      <c r="AE3409" s="70"/>
      <c r="AF3409" s="36"/>
      <c r="AG3409" s="6"/>
    </row>
    <row r="3410" spans="7:33" ht="20" customHeight="1" x14ac:dyDescent="0.25">
      <c r="G3410" s="6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55"/>
      <c r="U3410" s="161"/>
      <c r="V3410" s="164"/>
      <c r="W3410" s="164"/>
      <c r="X3410" s="11"/>
      <c r="Y3410" s="28"/>
      <c r="Z3410" s="28"/>
      <c r="AA3410" s="28"/>
      <c r="AB3410" s="28"/>
      <c r="AC3410" s="28"/>
      <c r="AD3410" s="28"/>
      <c r="AE3410" s="70"/>
      <c r="AF3410" s="36"/>
      <c r="AG3410" s="6"/>
    </row>
    <row r="3411" spans="7:33" ht="20" customHeight="1" x14ac:dyDescent="0.25">
      <c r="G3411" s="6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55"/>
      <c r="U3411" s="161"/>
      <c r="V3411" s="164"/>
      <c r="W3411" s="164"/>
      <c r="X3411" s="11"/>
      <c r="Y3411" s="28"/>
      <c r="Z3411" s="28"/>
      <c r="AA3411" s="28"/>
      <c r="AB3411" s="28"/>
      <c r="AC3411" s="28"/>
      <c r="AD3411" s="28"/>
      <c r="AE3411" s="70"/>
      <c r="AF3411" s="36"/>
      <c r="AG3411" s="6"/>
    </row>
    <row r="3412" spans="7:33" ht="20" customHeight="1" x14ac:dyDescent="0.25">
      <c r="G3412" s="6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55"/>
      <c r="U3412" s="161"/>
      <c r="V3412" s="164"/>
      <c r="W3412" s="164"/>
      <c r="X3412" s="11"/>
      <c r="Y3412" s="28"/>
      <c r="Z3412" s="28"/>
      <c r="AA3412" s="28"/>
      <c r="AB3412" s="28"/>
      <c r="AC3412" s="28"/>
      <c r="AD3412" s="28"/>
      <c r="AE3412" s="70"/>
      <c r="AF3412" s="36"/>
      <c r="AG3412" s="6"/>
    </row>
    <row r="3413" spans="7:33" ht="20" customHeight="1" x14ac:dyDescent="0.25">
      <c r="G3413" s="6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55"/>
      <c r="U3413" s="161"/>
      <c r="V3413" s="164"/>
      <c r="W3413" s="164"/>
      <c r="X3413" s="11"/>
      <c r="Y3413" s="28"/>
      <c r="Z3413" s="28"/>
      <c r="AA3413" s="28"/>
      <c r="AB3413" s="28"/>
      <c r="AC3413" s="28"/>
      <c r="AD3413" s="28"/>
      <c r="AE3413" s="70"/>
      <c r="AF3413" s="36"/>
      <c r="AG3413" s="6"/>
    </row>
    <row r="3414" spans="7:33" ht="20" customHeight="1" x14ac:dyDescent="0.25">
      <c r="G3414" s="6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55"/>
      <c r="U3414" s="161"/>
      <c r="V3414" s="164"/>
      <c r="W3414" s="164"/>
      <c r="X3414" s="11"/>
      <c r="Y3414" s="28"/>
      <c r="Z3414" s="28"/>
      <c r="AA3414" s="28"/>
      <c r="AB3414" s="28"/>
      <c r="AC3414" s="28"/>
      <c r="AD3414" s="28"/>
      <c r="AE3414" s="70"/>
      <c r="AF3414" s="36"/>
      <c r="AG3414" s="6"/>
    </row>
    <row r="3415" spans="7:33" ht="20" customHeight="1" x14ac:dyDescent="0.25">
      <c r="G3415" s="6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55"/>
      <c r="U3415" s="161"/>
      <c r="V3415" s="164"/>
      <c r="W3415" s="164"/>
      <c r="X3415" s="11"/>
      <c r="Y3415" s="28"/>
      <c r="Z3415" s="28"/>
      <c r="AA3415" s="28"/>
      <c r="AB3415" s="28"/>
      <c r="AC3415" s="28"/>
      <c r="AD3415" s="28"/>
      <c r="AE3415" s="70"/>
      <c r="AF3415" s="36"/>
      <c r="AG3415" s="6"/>
    </row>
    <row r="3416" spans="7:33" ht="20" customHeight="1" x14ac:dyDescent="0.25">
      <c r="G3416" s="6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55"/>
      <c r="U3416" s="161"/>
      <c r="V3416" s="164"/>
      <c r="W3416" s="164"/>
      <c r="X3416" s="11"/>
      <c r="Y3416" s="28"/>
      <c r="Z3416" s="28"/>
      <c r="AA3416" s="28"/>
      <c r="AB3416" s="28"/>
      <c r="AC3416" s="28"/>
      <c r="AD3416" s="28"/>
      <c r="AE3416" s="70"/>
      <c r="AF3416" s="36"/>
      <c r="AG3416" s="6"/>
    </row>
    <row r="3417" spans="7:33" ht="20" customHeight="1" x14ac:dyDescent="0.25">
      <c r="G3417" s="6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55"/>
      <c r="U3417" s="161"/>
      <c r="V3417" s="164"/>
      <c r="W3417" s="164"/>
      <c r="X3417" s="11"/>
      <c r="Y3417" s="28"/>
      <c r="Z3417" s="28"/>
      <c r="AA3417" s="28"/>
      <c r="AB3417" s="28"/>
      <c r="AC3417" s="28"/>
      <c r="AD3417" s="28"/>
      <c r="AE3417" s="70"/>
      <c r="AF3417" s="36"/>
      <c r="AG3417" s="6"/>
    </row>
    <row r="3418" spans="7:33" ht="20" customHeight="1" x14ac:dyDescent="0.25">
      <c r="G3418" s="6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55"/>
      <c r="U3418" s="161"/>
      <c r="V3418" s="164"/>
      <c r="W3418" s="164"/>
      <c r="X3418" s="11"/>
      <c r="Y3418" s="28"/>
      <c r="Z3418" s="28"/>
      <c r="AA3418" s="28"/>
      <c r="AB3418" s="28"/>
      <c r="AC3418" s="28"/>
      <c r="AD3418" s="28"/>
      <c r="AE3418" s="70"/>
      <c r="AF3418" s="36"/>
      <c r="AG3418" s="6"/>
    </row>
    <row r="3419" spans="7:33" ht="20" customHeight="1" x14ac:dyDescent="0.25">
      <c r="G3419" s="6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55"/>
      <c r="U3419" s="161"/>
      <c r="V3419" s="164"/>
      <c r="W3419" s="164"/>
      <c r="X3419" s="11"/>
      <c r="Y3419" s="28"/>
      <c r="Z3419" s="28"/>
      <c r="AA3419" s="28"/>
      <c r="AB3419" s="28"/>
      <c r="AC3419" s="28"/>
      <c r="AD3419" s="28"/>
      <c r="AE3419" s="70"/>
      <c r="AF3419" s="36"/>
      <c r="AG3419" s="6"/>
    </row>
    <row r="3420" spans="7:33" ht="20" customHeight="1" x14ac:dyDescent="0.25">
      <c r="G3420" s="6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55"/>
      <c r="U3420" s="161"/>
      <c r="V3420" s="164"/>
      <c r="W3420" s="164"/>
      <c r="X3420" s="11"/>
      <c r="Y3420" s="28"/>
      <c r="Z3420" s="28"/>
      <c r="AA3420" s="28"/>
      <c r="AB3420" s="28"/>
      <c r="AC3420" s="28"/>
      <c r="AD3420" s="28"/>
      <c r="AE3420" s="70"/>
      <c r="AF3420" s="36"/>
      <c r="AG3420" s="6"/>
    </row>
    <row r="3421" spans="7:33" ht="20" customHeight="1" x14ac:dyDescent="0.25">
      <c r="G3421" s="6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55"/>
      <c r="U3421" s="161"/>
      <c r="V3421" s="164"/>
      <c r="W3421" s="164"/>
      <c r="X3421" s="11"/>
      <c r="Y3421" s="28"/>
      <c r="Z3421" s="28"/>
      <c r="AA3421" s="28"/>
      <c r="AB3421" s="28"/>
      <c r="AC3421" s="28"/>
      <c r="AD3421" s="28"/>
      <c r="AE3421" s="70"/>
      <c r="AF3421" s="36"/>
      <c r="AG3421" s="6"/>
    </row>
    <row r="3422" spans="7:33" ht="20" customHeight="1" x14ac:dyDescent="0.25">
      <c r="G3422" s="6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55"/>
      <c r="U3422" s="161"/>
      <c r="V3422" s="164"/>
      <c r="W3422" s="164"/>
      <c r="X3422" s="11"/>
      <c r="Y3422" s="28"/>
      <c r="Z3422" s="28"/>
      <c r="AA3422" s="28"/>
      <c r="AB3422" s="28"/>
      <c r="AC3422" s="28"/>
      <c r="AD3422" s="28"/>
      <c r="AE3422" s="70"/>
      <c r="AF3422" s="36"/>
      <c r="AG3422" s="6"/>
    </row>
    <row r="3423" spans="7:33" ht="20" customHeight="1" x14ac:dyDescent="0.25">
      <c r="G3423" s="6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55"/>
      <c r="U3423" s="161"/>
      <c r="V3423" s="164"/>
      <c r="W3423" s="164"/>
      <c r="X3423" s="11"/>
      <c r="Y3423" s="28"/>
      <c r="Z3423" s="28"/>
      <c r="AA3423" s="28"/>
      <c r="AB3423" s="28"/>
      <c r="AC3423" s="28"/>
      <c r="AD3423" s="28"/>
      <c r="AE3423" s="70"/>
      <c r="AF3423" s="36"/>
      <c r="AG3423" s="6"/>
    </row>
    <row r="3424" spans="7:33" ht="20" customHeight="1" x14ac:dyDescent="0.25">
      <c r="G3424" s="6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55"/>
      <c r="U3424" s="161"/>
      <c r="V3424" s="164"/>
      <c r="W3424" s="164"/>
      <c r="X3424" s="11"/>
      <c r="Y3424" s="28"/>
      <c r="Z3424" s="28"/>
      <c r="AA3424" s="28"/>
      <c r="AB3424" s="28"/>
      <c r="AC3424" s="28"/>
      <c r="AD3424" s="28"/>
      <c r="AE3424" s="70"/>
      <c r="AF3424" s="36"/>
      <c r="AG3424" s="6"/>
    </row>
    <row r="3425" spans="7:33" ht="20" customHeight="1" x14ac:dyDescent="0.25">
      <c r="G3425" s="6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55"/>
      <c r="U3425" s="161"/>
      <c r="V3425" s="164"/>
      <c r="W3425" s="164"/>
      <c r="X3425" s="11"/>
      <c r="Y3425" s="28"/>
      <c r="Z3425" s="28"/>
      <c r="AA3425" s="28"/>
      <c r="AB3425" s="28"/>
      <c r="AC3425" s="28"/>
      <c r="AD3425" s="28"/>
      <c r="AE3425" s="70"/>
      <c r="AF3425" s="36"/>
      <c r="AG3425" s="6"/>
    </row>
    <row r="3426" spans="7:33" ht="20" customHeight="1" x14ac:dyDescent="0.25">
      <c r="G3426" s="6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55"/>
      <c r="U3426" s="161"/>
      <c r="V3426" s="164"/>
      <c r="W3426" s="164"/>
      <c r="X3426" s="11"/>
      <c r="Y3426" s="28"/>
      <c r="Z3426" s="28"/>
      <c r="AA3426" s="28"/>
      <c r="AB3426" s="28"/>
      <c r="AC3426" s="28"/>
      <c r="AD3426" s="28"/>
      <c r="AE3426" s="70"/>
      <c r="AF3426" s="36"/>
      <c r="AG3426" s="6"/>
    </row>
    <row r="3427" spans="7:33" ht="20" customHeight="1" x14ac:dyDescent="0.25">
      <c r="G3427" s="6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55"/>
      <c r="U3427" s="161"/>
      <c r="V3427" s="164"/>
      <c r="W3427" s="164"/>
      <c r="X3427" s="11"/>
      <c r="Y3427" s="28"/>
      <c r="Z3427" s="28"/>
      <c r="AA3427" s="28"/>
      <c r="AB3427" s="28"/>
      <c r="AC3427" s="28"/>
      <c r="AD3427" s="28"/>
      <c r="AE3427" s="70"/>
      <c r="AF3427" s="36"/>
      <c r="AG3427" s="6"/>
    </row>
    <row r="3428" spans="7:33" ht="20" customHeight="1" x14ac:dyDescent="0.25">
      <c r="G3428" s="6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55"/>
      <c r="U3428" s="161"/>
      <c r="V3428" s="164"/>
      <c r="W3428" s="164"/>
      <c r="X3428" s="11"/>
      <c r="Y3428" s="28"/>
      <c r="Z3428" s="28"/>
      <c r="AA3428" s="28"/>
      <c r="AB3428" s="28"/>
      <c r="AC3428" s="28"/>
      <c r="AD3428" s="28"/>
      <c r="AE3428" s="70"/>
      <c r="AF3428" s="36"/>
      <c r="AG3428" s="6"/>
    </row>
    <row r="3429" spans="7:33" ht="20" customHeight="1" x14ac:dyDescent="0.25">
      <c r="G3429" s="6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55"/>
      <c r="U3429" s="161"/>
      <c r="V3429" s="164"/>
      <c r="W3429" s="164"/>
      <c r="X3429" s="11"/>
      <c r="Y3429" s="28"/>
      <c r="Z3429" s="28"/>
      <c r="AA3429" s="28"/>
      <c r="AB3429" s="28"/>
      <c r="AC3429" s="28"/>
      <c r="AD3429" s="28"/>
      <c r="AE3429" s="70"/>
      <c r="AF3429" s="36"/>
      <c r="AG3429" s="6"/>
    </row>
    <row r="3430" spans="7:33" ht="20" customHeight="1" x14ac:dyDescent="0.25">
      <c r="G3430" s="6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55"/>
      <c r="U3430" s="161"/>
      <c r="V3430" s="164"/>
      <c r="W3430" s="164"/>
      <c r="X3430" s="11"/>
      <c r="Y3430" s="28"/>
      <c r="Z3430" s="28"/>
      <c r="AA3430" s="28"/>
      <c r="AB3430" s="28"/>
      <c r="AC3430" s="28"/>
      <c r="AD3430" s="28"/>
      <c r="AE3430" s="70"/>
      <c r="AF3430" s="36"/>
      <c r="AG3430" s="6"/>
    </row>
    <row r="3431" spans="7:33" ht="20" customHeight="1" x14ac:dyDescent="0.25">
      <c r="G3431" s="6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55"/>
      <c r="U3431" s="161"/>
      <c r="V3431" s="164"/>
      <c r="W3431" s="164"/>
      <c r="X3431" s="11"/>
      <c r="Y3431" s="28"/>
      <c r="Z3431" s="28"/>
      <c r="AA3431" s="28"/>
      <c r="AB3431" s="28"/>
      <c r="AC3431" s="28"/>
      <c r="AD3431" s="28"/>
      <c r="AE3431" s="70"/>
      <c r="AF3431" s="36"/>
      <c r="AG3431" s="6"/>
    </row>
    <row r="3432" spans="7:33" ht="20" customHeight="1" x14ac:dyDescent="0.25">
      <c r="G3432" s="6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55"/>
      <c r="U3432" s="161"/>
      <c r="V3432" s="164"/>
      <c r="W3432" s="164"/>
      <c r="X3432" s="11"/>
      <c r="Y3432" s="28"/>
      <c r="Z3432" s="28"/>
      <c r="AA3432" s="28"/>
      <c r="AB3432" s="28"/>
      <c r="AC3432" s="28"/>
      <c r="AD3432" s="28"/>
      <c r="AE3432" s="70"/>
      <c r="AF3432" s="36"/>
      <c r="AG3432" s="6"/>
    </row>
    <row r="3433" spans="7:33" ht="20" customHeight="1" x14ac:dyDescent="0.25">
      <c r="G3433" s="6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55"/>
      <c r="U3433" s="161"/>
      <c r="V3433" s="164"/>
      <c r="W3433" s="164"/>
      <c r="X3433" s="11"/>
      <c r="Y3433" s="28"/>
      <c r="Z3433" s="28"/>
      <c r="AA3433" s="28"/>
      <c r="AB3433" s="28"/>
      <c r="AC3433" s="28"/>
      <c r="AD3433" s="28"/>
      <c r="AE3433" s="70"/>
      <c r="AF3433" s="36"/>
      <c r="AG3433" s="6"/>
    </row>
    <row r="3434" spans="7:33" ht="20" customHeight="1" x14ac:dyDescent="0.25">
      <c r="G3434" s="6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55"/>
      <c r="U3434" s="161"/>
      <c r="V3434" s="164"/>
      <c r="W3434" s="164"/>
      <c r="X3434" s="11"/>
      <c r="Y3434" s="28"/>
      <c r="Z3434" s="28"/>
      <c r="AA3434" s="28"/>
      <c r="AB3434" s="28"/>
      <c r="AC3434" s="28"/>
      <c r="AD3434" s="28"/>
      <c r="AE3434" s="70"/>
      <c r="AF3434" s="36"/>
      <c r="AG3434" s="6"/>
    </row>
    <row r="3435" spans="7:33" ht="20" customHeight="1" x14ac:dyDescent="0.25">
      <c r="G3435" s="6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55"/>
      <c r="U3435" s="161"/>
      <c r="V3435" s="164"/>
      <c r="W3435" s="164"/>
      <c r="X3435" s="11"/>
      <c r="Y3435" s="28"/>
      <c r="Z3435" s="28"/>
      <c r="AA3435" s="28"/>
      <c r="AB3435" s="28"/>
      <c r="AC3435" s="28"/>
      <c r="AD3435" s="28"/>
      <c r="AE3435" s="70"/>
      <c r="AF3435" s="36"/>
      <c r="AG3435" s="6"/>
    </row>
    <row r="3436" spans="7:33" ht="20" customHeight="1" x14ac:dyDescent="0.25">
      <c r="G3436" s="6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55"/>
      <c r="U3436" s="161"/>
      <c r="V3436" s="164"/>
      <c r="W3436" s="164"/>
      <c r="X3436" s="11"/>
      <c r="Y3436" s="28"/>
      <c r="Z3436" s="28"/>
      <c r="AA3436" s="28"/>
      <c r="AB3436" s="28"/>
      <c r="AC3436" s="28"/>
      <c r="AD3436" s="28"/>
      <c r="AE3436" s="70"/>
      <c r="AF3436" s="36"/>
      <c r="AG3436" s="6"/>
    </row>
    <row r="3437" spans="7:33" ht="20" customHeight="1" x14ac:dyDescent="0.25">
      <c r="G3437" s="6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55"/>
      <c r="U3437" s="161"/>
      <c r="V3437" s="164"/>
      <c r="W3437" s="164"/>
      <c r="X3437" s="11"/>
      <c r="Y3437" s="28"/>
      <c r="Z3437" s="28"/>
      <c r="AA3437" s="28"/>
      <c r="AB3437" s="28"/>
      <c r="AC3437" s="28"/>
      <c r="AD3437" s="28"/>
      <c r="AE3437" s="70"/>
      <c r="AF3437" s="36"/>
      <c r="AG3437" s="6"/>
    </row>
    <row r="3438" spans="7:33" ht="20" customHeight="1" x14ac:dyDescent="0.25">
      <c r="G3438" s="6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55"/>
      <c r="U3438" s="161"/>
      <c r="V3438" s="164"/>
      <c r="W3438" s="164"/>
      <c r="X3438" s="11"/>
      <c r="Y3438" s="28"/>
      <c r="Z3438" s="28"/>
      <c r="AA3438" s="28"/>
      <c r="AB3438" s="28"/>
      <c r="AC3438" s="28"/>
      <c r="AD3438" s="28"/>
      <c r="AE3438" s="70"/>
      <c r="AF3438" s="36"/>
      <c r="AG3438" s="6"/>
    </row>
    <row r="3439" spans="7:33" ht="20" customHeight="1" x14ac:dyDescent="0.25">
      <c r="G3439" s="6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55"/>
      <c r="U3439" s="161"/>
      <c r="V3439" s="164"/>
      <c r="W3439" s="164"/>
      <c r="X3439" s="11"/>
      <c r="Y3439" s="28"/>
      <c r="Z3439" s="28"/>
      <c r="AA3439" s="28"/>
      <c r="AB3439" s="28"/>
      <c r="AC3439" s="28"/>
      <c r="AD3439" s="28"/>
      <c r="AE3439" s="70"/>
      <c r="AF3439" s="36"/>
      <c r="AG3439" s="6"/>
    </row>
    <row r="3440" spans="7:33" ht="20" customHeight="1" x14ac:dyDescent="0.25">
      <c r="G3440" s="6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55"/>
      <c r="U3440" s="161"/>
      <c r="V3440" s="164"/>
      <c r="W3440" s="164"/>
      <c r="X3440" s="11"/>
      <c r="Y3440" s="28"/>
      <c r="Z3440" s="28"/>
      <c r="AA3440" s="28"/>
      <c r="AB3440" s="28"/>
      <c r="AC3440" s="28"/>
      <c r="AD3440" s="28"/>
      <c r="AE3440" s="70"/>
      <c r="AF3440" s="36"/>
      <c r="AG3440" s="6"/>
    </row>
    <row r="3441" spans="7:33" ht="20" customHeight="1" x14ac:dyDescent="0.25">
      <c r="G3441" s="6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55"/>
      <c r="U3441" s="161"/>
      <c r="V3441" s="164"/>
      <c r="W3441" s="164"/>
      <c r="X3441" s="11"/>
      <c r="Y3441" s="28"/>
      <c r="Z3441" s="28"/>
      <c r="AA3441" s="28"/>
      <c r="AB3441" s="28"/>
      <c r="AC3441" s="28"/>
      <c r="AD3441" s="28"/>
      <c r="AE3441" s="70"/>
      <c r="AF3441" s="36"/>
      <c r="AG3441" s="6"/>
    </row>
    <row r="3442" spans="7:33" ht="20" customHeight="1" x14ac:dyDescent="0.25">
      <c r="G3442" s="6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55"/>
      <c r="U3442" s="161"/>
      <c r="V3442" s="164"/>
      <c r="W3442" s="164"/>
      <c r="X3442" s="11"/>
      <c r="Y3442" s="28"/>
      <c r="Z3442" s="28"/>
      <c r="AA3442" s="28"/>
      <c r="AB3442" s="28"/>
      <c r="AC3442" s="28"/>
      <c r="AD3442" s="28"/>
      <c r="AE3442" s="70"/>
      <c r="AF3442" s="36"/>
      <c r="AG3442" s="6"/>
    </row>
    <row r="3443" spans="7:33" ht="20" customHeight="1" x14ac:dyDescent="0.25">
      <c r="G3443" s="6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55"/>
      <c r="U3443" s="161"/>
      <c r="V3443" s="164"/>
      <c r="W3443" s="164"/>
      <c r="X3443" s="11"/>
      <c r="Y3443" s="28"/>
      <c r="Z3443" s="28"/>
      <c r="AA3443" s="28"/>
      <c r="AB3443" s="28"/>
      <c r="AC3443" s="28"/>
      <c r="AD3443" s="28"/>
      <c r="AE3443" s="70"/>
      <c r="AF3443" s="36"/>
      <c r="AG3443" s="6"/>
    </row>
    <row r="3444" spans="7:33" ht="20" customHeight="1" x14ac:dyDescent="0.25">
      <c r="G3444" s="6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55"/>
      <c r="U3444" s="161"/>
      <c r="V3444" s="164"/>
      <c r="W3444" s="164"/>
      <c r="X3444" s="11"/>
      <c r="Y3444" s="28"/>
      <c r="Z3444" s="28"/>
      <c r="AA3444" s="28"/>
      <c r="AB3444" s="28"/>
      <c r="AC3444" s="28"/>
      <c r="AD3444" s="28"/>
      <c r="AE3444" s="70"/>
      <c r="AF3444" s="36"/>
      <c r="AG3444" s="6"/>
    </row>
    <row r="3445" spans="7:33" ht="20" customHeight="1" x14ac:dyDescent="0.25">
      <c r="G3445" s="6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55"/>
      <c r="U3445" s="161"/>
      <c r="V3445" s="164"/>
      <c r="W3445" s="164"/>
      <c r="X3445" s="11"/>
      <c r="Y3445" s="28"/>
      <c r="Z3445" s="28"/>
      <c r="AA3445" s="28"/>
      <c r="AB3445" s="28"/>
      <c r="AC3445" s="28"/>
      <c r="AD3445" s="28"/>
      <c r="AE3445" s="70"/>
      <c r="AF3445" s="36"/>
      <c r="AG3445" s="6"/>
    </row>
    <row r="3446" spans="7:33" ht="20" customHeight="1" x14ac:dyDescent="0.25">
      <c r="G3446" s="6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55"/>
      <c r="U3446" s="161"/>
      <c r="V3446" s="164"/>
      <c r="W3446" s="164"/>
      <c r="X3446" s="11"/>
      <c r="Y3446" s="28"/>
      <c r="Z3446" s="28"/>
      <c r="AA3446" s="28"/>
      <c r="AB3446" s="28"/>
      <c r="AC3446" s="28"/>
      <c r="AD3446" s="28"/>
      <c r="AE3446" s="70"/>
      <c r="AF3446" s="36"/>
      <c r="AG3446" s="6"/>
    </row>
    <row r="3447" spans="7:33" ht="20" customHeight="1" x14ac:dyDescent="0.25">
      <c r="G3447" s="6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55"/>
      <c r="U3447" s="161"/>
      <c r="V3447" s="164"/>
      <c r="W3447" s="164"/>
      <c r="X3447" s="11"/>
      <c r="Y3447" s="28"/>
      <c r="Z3447" s="28"/>
      <c r="AA3447" s="28"/>
      <c r="AB3447" s="28"/>
      <c r="AC3447" s="28"/>
      <c r="AD3447" s="28"/>
      <c r="AE3447" s="70"/>
      <c r="AF3447" s="36"/>
      <c r="AG3447" s="6"/>
    </row>
    <row r="3448" spans="7:33" ht="20" customHeight="1" x14ac:dyDescent="0.25">
      <c r="G3448" s="6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55"/>
      <c r="U3448" s="161"/>
      <c r="V3448" s="164"/>
      <c r="W3448" s="164"/>
      <c r="X3448" s="11"/>
      <c r="Y3448" s="28"/>
      <c r="Z3448" s="28"/>
      <c r="AA3448" s="28"/>
      <c r="AB3448" s="28"/>
      <c r="AC3448" s="28"/>
      <c r="AD3448" s="28"/>
      <c r="AE3448" s="70"/>
      <c r="AF3448" s="36"/>
      <c r="AG3448" s="6"/>
    </row>
    <row r="3449" spans="7:33" ht="20" customHeight="1" x14ac:dyDescent="0.25">
      <c r="G3449" s="6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55"/>
      <c r="U3449" s="161"/>
      <c r="V3449" s="164"/>
      <c r="W3449" s="164"/>
      <c r="X3449" s="11"/>
      <c r="Y3449" s="28"/>
      <c r="Z3449" s="28"/>
      <c r="AA3449" s="28"/>
      <c r="AB3449" s="28"/>
      <c r="AC3449" s="28"/>
      <c r="AD3449" s="28"/>
      <c r="AE3449" s="70"/>
      <c r="AF3449" s="36"/>
      <c r="AG3449" s="6"/>
    </row>
    <row r="3450" spans="7:33" ht="20" customHeight="1" x14ac:dyDescent="0.25">
      <c r="G3450" s="6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55"/>
      <c r="U3450" s="161"/>
      <c r="V3450" s="164"/>
      <c r="W3450" s="164"/>
      <c r="X3450" s="11"/>
      <c r="Y3450" s="28"/>
      <c r="Z3450" s="28"/>
      <c r="AA3450" s="28"/>
      <c r="AB3450" s="28"/>
      <c r="AC3450" s="28"/>
      <c r="AD3450" s="28"/>
      <c r="AE3450" s="70"/>
      <c r="AF3450" s="36"/>
      <c r="AG3450" s="6"/>
    </row>
    <row r="3451" spans="7:33" ht="20" customHeight="1" x14ac:dyDescent="0.25">
      <c r="G3451" s="6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55"/>
      <c r="U3451" s="161"/>
      <c r="V3451" s="164"/>
      <c r="W3451" s="164"/>
      <c r="X3451" s="11"/>
      <c r="Y3451" s="28"/>
      <c r="Z3451" s="28"/>
      <c r="AA3451" s="28"/>
      <c r="AB3451" s="28"/>
      <c r="AC3451" s="28"/>
      <c r="AD3451" s="28"/>
      <c r="AE3451" s="70"/>
      <c r="AF3451" s="36"/>
      <c r="AG3451" s="6"/>
    </row>
    <row r="3452" spans="7:33" ht="20" customHeight="1" x14ac:dyDescent="0.25">
      <c r="G3452" s="6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55"/>
      <c r="U3452" s="161"/>
      <c r="V3452" s="164"/>
      <c r="W3452" s="164"/>
      <c r="X3452" s="11"/>
      <c r="Y3452" s="28"/>
      <c r="Z3452" s="28"/>
      <c r="AA3452" s="28"/>
      <c r="AB3452" s="28"/>
      <c r="AC3452" s="28"/>
      <c r="AD3452" s="28"/>
      <c r="AE3452" s="70"/>
      <c r="AF3452" s="36"/>
      <c r="AG3452" s="6"/>
    </row>
    <row r="3453" spans="7:33" ht="20" customHeight="1" x14ac:dyDescent="0.25">
      <c r="G3453" s="6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55"/>
      <c r="U3453" s="161"/>
      <c r="V3453" s="164"/>
      <c r="W3453" s="164"/>
      <c r="X3453" s="11"/>
      <c r="Y3453" s="28"/>
      <c r="Z3453" s="28"/>
      <c r="AA3453" s="28"/>
      <c r="AB3453" s="28"/>
      <c r="AC3453" s="28"/>
      <c r="AD3453" s="28"/>
      <c r="AE3453" s="70"/>
      <c r="AF3453" s="36"/>
      <c r="AG3453" s="6"/>
    </row>
    <row r="3454" spans="7:33" ht="20" customHeight="1" x14ac:dyDescent="0.25">
      <c r="G3454" s="6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55"/>
      <c r="U3454" s="161"/>
      <c r="V3454" s="164"/>
      <c r="W3454" s="164"/>
      <c r="X3454" s="11"/>
      <c r="Y3454" s="28"/>
      <c r="Z3454" s="28"/>
      <c r="AA3454" s="28"/>
      <c r="AB3454" s="28"/>
      <c r="AC3454" s="28"/>
      <c r="AD3454" s="28"/>
      <c r="AE3454" s="70"/>
      <c r="AF3454" s="36"/>
      <c r="AG3454" s="6"/>
    </row>
    <row r="3455" spans="7:33" ht="20" customHeight="1" x14ac:dyDescent="0.25">
      <c r="G3455" s="6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55"/>
      <c r="U3455" s="161"/>
      <c r="V3455" s="164"/>
      <c r="W3455" s="164"/>
      <c r="X3455" s="11"/>
      <c r="Y3455" s="28"/>
      <c r="Z3455" s="28"/>
      <c r="AA3455" s="28"/>
      <c r="AB3455" s="28"/>
      <c r="AC3455" s="28"/>
      <c r="AD3455" s="28"/>
      <c r="AE3455" s="70"/>
      <c r="AF3455" s="36"/>
      <c r="AG3455" s="6"/>
    </row>
    <row r="3456" spans="7:33" ht="20" customHeight="1" x14ac:dyDescent="0.25">
      <c r="G3456" s="6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55"/>
      <c r="U3456" s="161"/>
      <c r="V3456" s="164"/>
      <c r="W3456" s="164"/>
      <c r="X3456" s="11"/>
      <c r="Y3456" s="28"/>
      <c r="Z3456" s="28"/>
      <c r="AA3456" s="28"/>
      <c r="AB3456" s="28"/>
      <c r="AC3456" s="28"/>
      <c r="AD3456" s="28"/>
      <c r="AE3456" s="70"/>
      <c r="AF3456" s="36"/>
      <c r="AG3456" s="6"/>
    </row>
    <row r="3457" spans="7:33" ht="20" customHeight="1" x14ac:dyDescent="0.25">
      <c r="G3457" s="6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55"/>
      <c r="U3457" s="161"/>
      <c r="V3457" s="164"/>
      <c r="W3457" s="164"/>
      <c r="X3457" s="11"/>
      <c r="Y3457" s="28"/>
      <c r="Z3457" s="28"/>
      <c r="AA3457" s="28"/>
      <c r="AB3457" s="28"/>
      <c r="AC3457" s="28"/>
      <c r="AD3457" s="28"/>
      <c r="AE3457" s="70"/>
      <c r="AF3457" s="36"/>
      <c r="AG3457" s="6"/>
    </row>
    <row r="3458" spans="7:33" ht="20" customHeight="1" x14ac:dyDescent="0.25">
      <c r="G3458" s="6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55"/>
      <c r="U3458" s="161"/>
      <c r="V3458" s="164"/>
      <c r="W3458" s="164"/>
      <c r="X3458" s="11"/>
      <c r="Y3458" s="28"/>
      <c r="Z3458" s="28"/>
      <c r="AA3458" s="28"/>
      <c r="AB3458" s="28"/>
      <c r="AC3458" s="28"/>
      <c r="AD3458" s="28"/>
      <c r="AE3458" s="70"/>
      <c r="AF3458" s="36"/>
      <c r="AG3458" s="6"/>
    </row>
    <row r="3459" spans="7:33" ht="20" customHeight="1" x14ac:dyDescent="0.25">
      <c r="G3459" s="6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55"/>
      <c r="U3459" s="161"/>
      <c r="V3459" s="164"/>
      <c r="W3459" s="164"/>
      <c r="X3459" s="11"/>
      <c r="Y3459" s="28"/>
      <c r="Z3459" s="28"/>
      <c r="AA3459" s="28"/>
      <c r="AB3459" s="28"/>
      <c r="AC3459" s="28"/>
      <c r="AD3459" s="28"/>
      <c r="AE3459" s="70"/>
      <c r="AF3459" s="36"/>
      <c r="AG3459" s="6"/>
    </row>
    <row r="3460" spans="7:33" ht="20" customHeight="1" x14ac:dyDescent="0.25">
      <c r="G3460" s="6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55"/>
      <c r="U3460" s="161"/>
      <c r="V3460" s="164"/>
      <c r="W3460" s="164"/>
      <c r="X3460" s="11"/>
      <c r="Y3460" s="28"/>
      <c r="Z3460" s="28"/>
      <c r="AA3460" s="28"/>
      <c r="AB3460" s="28"/>
      <c r="AC3460" s="28"/>
      <c r="AD3460" s="28"/>
      <c r="AE3460" s="70"/>
      <c r="AF3460" s="36"/>
      <c r="AG3460" s="6"/>
    </row>
    <row r="3461" spans="7:33" ht="20" customHeight="1" x14ac:dyDescent="0.25">
      <c r="G3461" s="6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55"/>
      <c r="U3461" s="161"/>
      <c r="V3461" s="164"/>
      <c r="W3461" s="164"/>
      <c r="X3461" s="11"/>
      <c r="Y3461" s="28"/>
      <c r="Z3461" s="28"/>
      <c r="AA3461" s="28"/>
      <c r="AB3461" s="28"/>
      <c r="AC3461" s="28"/>
      <c r="AD3461" s="28"/>
      <c r="AE3461" s="70"/>
      <c r="AF3461" s="36"/>
      <c r="AG3461" s="6"/>
    </row>
    <row r="3462" spans="7:33" ht="20" customHeight="1" x14ac:dyDescent="0.25">
      <c r="G3462" s="6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55"/>
      <c r="U3462" s="161"/>
      <c r="V3462" s="164"/>
      <c r="W3462" s="164"/>
      <c r="X3462" s="11"/>
      <c r="Y3462" s="28"/>
      <c r="Z3462" s="28"/>
      <c r="AA3462" s="28"/>
      <c r="AB3462" s="28"/>
      <c r="AC3462" s="28"/>
      <c r="AD3462" s="28"/>
      <c r="AE3462" s="70"/>
      <c r="AF3462" s="36"/>
      <c r="AG3462" s="6"/>
    </row>
    <row r="3463" spans="7:33" ht="20" customHeight="1" x14ac:dyDescent="0.25">
      <c r="G3463" s="6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55"/>
      <c r="U3463" s="161"/>
      <c r="V3463" s="164"/>
      <c r="W3463" s="164"/>
      <c r="X3463" s="11"/>
      <c r="Y3463" s="28"/>
      <c r="Z3463" s="28"/>
      <c r="AA3463" s="28"/>
      <c r="AB3463" s="28"/>
      <c r="AC3463" s="28"/>
      <c r="AD3463" s="28"/>
      <c r="AE3463" s="70"/>
      <c r="AF3463" s="36"/>
      <c r="AG3463" s="6"/>
    </row>
    <row r="3464" spans="7:33" ht="20" customHeight="1" x14ac:dyDescent="0.25">
      <c r="G3464" s="6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55"/>
      <c r="U3464" s="161"/>
      <c r="V3464" s="164"/>
      <c r="W3464" s="164"/>
      <c r="X3464" s="11"/>
      <c r="Y3464" s="28"/>
      <c r="Z3464" s="28"/>
      <c r="AA3464" s="28"/>
      <c r="AB3464" s="28"/>
      <c r="AC3464" s="28"/>
      <c r="AD3464" s="28"/>
      <c r="AE3464" s="70"/>
      <c r="AF3464" s="36"/>
      <c r="AG3464" s="6"/>
    </row>
    <row r="3465" spans="7:33" ht="20" customHeight="1" x14ac:dyDescent="0.25">
      <c r="G3465" s="6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55"/>
      <c r="U3465" s="161"/>
      <c r="V3465" s="164"/>
      <c r="W3465" s="164"/>
      <c r="X3465" s="11"/>
      <c r="Y3465" s="28"/>
      <c r="Z3465" s="28"/>
      <c r="AA3465" s="28"/>
      <c r="AB3465" s="28"/>
      <c r="AC3465" s="28"/>
      <c r="AD3465" s="28"/>
      <c r="AE3465" s="70"/>
      <c r="AF3465" s="36"/>
      <c r="AG3465" s="6"/>
    </row>
    <row r="3466" spans="7:33" ht="20" customHeight="1" x14ac:dyDescent="0.25">
      <c r="G3466" s="6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55"/>
      <c r="U3466" s="161"/>
      <c r="V3466" s="164"/>
      <c r="W3466" s="164"/>
      <c r="X3466" s="11"/>
      <c r="Y3466" s="28"/>
      <c r="Z3466" s="28"/>
      <c r="AA3466" s="28"/>
      <c r="AB3466" s="28"/>
      <c r="AC3466" s="28"/>
      <c r="AD3466" s="28"/>
      <c r="AE3466" s="70"/>
      <c r="AF3466" s="36"/>
      <c r="AG3466" s="6"/>
    </row>
    <row r="3467" spans="7:33" ht="20" customHeight="1" x14ac:dyDescent="0.25">
      <c r="G3467" s="6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55"/>
      <c r="U3467" s="161"/>
      <c r="V3467" s="164"/>
      <c r="W3467" s="164"/>
      <c r="X3467" s="11"/>
      <c r="Y3467" s="28"/>
      <c r="Z3467" s="28"/>
      <c r="AA3467" s="28"/>
      <c r="AB3467" s="28"/>
      <c r="AC3467" s="28"/>
      <c r="AD3467" s="28"/>
      <c r="AE3467" s="70"/>
      <c r="AF3467" s="36"/>
      <c r="AG3467" s="6"/>
    </row>
    <row r="3468" spans="7:33" ht="20" customHeight="1" x14ac:dyDescent="0.25">
      <c r="G3468" s="6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55"/>
      <c r="U3468" s="161"/>
      <c r="V3468" s="164"/>
      <c r="W3468" s="164"/>
      <c r="X3468" s="11"/>
      <c r="Y3468" s="28"/>
      <c r="Z3468" s="28"/>
      <c r="AA3468" s="28"/>
      <c r="AB3468" s="28"/>
      <c r="AC3468" s="28"/>
      <c r="AD3468" s="28"/>
      <c r="AE3468" s="70"/>
      <c r="AF3468" s="36"/>
      <c r="AG3468" s="6"/>
    </row>
    <row r="3469" spans="7:33" ht="20" customHeight="1" x14ac:dyDescent="0.25">
      <c r="G3469" s="6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55"/>
      <c r="U3469" s="161"/>
      <c r="V3469" s="164"/>
      <c r="W3469" s="164"/>
      <c r="X3469" s="11"/>
      <c r="Y3469" s="28"/>
      <c r="Z3469" s="28"/>
      <c r="AA3469" s="28"/>
      <c r="AB3469" s="28"/>
      <c r="AC3469" s="28"/>
      <c r="AD3469" s="28"/>
      <c r="AE3469" s="70"/>
      <c r="AF3469" s="36"/>
      <c r="AG3469" s="6"/>
    </row>
    <row r="3470" spans="7:33" ht="20" customHeight="1" x14ac:dyDescent="0.25">
      <c r="G3470" s="6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55"/>
      <c r="U3470" s="161"/>
      <c r="V3470" s="164"/>
      <c r="W3470" s="164"/>
      <c r="X3470" s="11"/>
      <c r="Y3470" s="28"/>
      <c r="Z3470" s="28"/>
      <c r="AA3470" s="28"/>
      <c r="AB3470" s="28"/>
      <c r="AC3470" s="28"/>
      <c r="AD3470" s="28"/>
      <c r="AE3470" s="70"/>
      <c r="AF3470" s="36"/>
      <c r="AG3470" s="6"/>
    </row>
    <row r="3471" spans="7:33" ht="20" customHeight="1" x14ac:dyDescent="0.25">
      <c r="G3471" s="6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55"/>
      <c r="U3471" s="161"/>
      <c r="V3471" s="164"/>
      <c r="W3471" s="164"/>
      <c r="X3471" s="11"/>
      <c r="Y3471" s="28"/>
      <c r="Z3471" s="28"/>
      <c r="AA3471" s="28"/>
      <c r="AB3471" s="28"/>
      <c r="AC3471" s="28"/>
      <c r="AD3471" s="28"/>
      <c r="AE3471" s="70"/>
      <c r="AF3471" s="36"/>
      <c r="AG3471" s="6"/>
    </row>
    <row r="3472" spans="7:33" ht="20" customHeight="1" x14ac:dyDescent="0.25">
      <c r="G3472" s="6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55"/>
      <c r="U3472" s="161"/>
      <c r="V3472" s="164"/>
      <c r="W3472" s="164"/>
      <c r="X3472" s="11"/>
      <c r="Y3472" s="28"/>
      <c r="Z3472" s="28"/>
      <c r="AA3472" s="28"/>
      <c r="AB3472" s="28"/>
      <c r="AC3472" s="28"/>
      <c r="AD3472" s="28"/>
      <c r="AE3472" s="70"/>
      <c r="AF3472" s="36"/>
      <c r="AG3472" s="6"/>
    </row>
    <row r="3473" spans="7:33" ht="20" customHeight="1" x14ac:dyDescent="0.25">
      <c r="G3473" s="6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55"/>
      <c r="U3473" s="161"/>
      <c r="V3473" s="164"/>
      <c r="W3473" s="164"/>
      <c r="X3473" s="11"/>
      <c r="Y3473" s="28"/>
      <c r="Z3473" s="28"/>
      <c r="AA3473" s="28"/>
      <c r="AB3473" s="28"/>
      <c r="AC3473" s="28"/>
      <c r="AD3473" s="28"/>
      <c r="AE3473" s="70"/>
      <c r="AF3473" s="36"/>
      <c r="AG3473" s="6"/>
    </row>
    <row r="3474" spans="7:33" ht="20" customHeight="1" x14ac:dyDescent="0.25">
      <c r="G3474" s="6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55"/>
      <c r="U3474" s="161"/>
      <c r="V3474" s="164"/>
      <c r="W3474" s="164"/>
      <c r="X3474" s="11"/>
      <c r="Y3474" s="28"/>
      <c r="Z3474" s="28"/>
      <c r="AA3474" s="28"/>
      <c r="AB3474" s="28"/>
      <c r="AC3474" s="28"/>
      <c r="AD3474" s="28"/>
      <c r="AE3474" s="70"/>
      <c r="AF3474" s="36"/>
      <c r="AG3474" s="6"/>
    </row>
    <row r="3475" spans="7:33" ht="20" customHeight="1" x14ac:dyDescent="0.25">
      <c r="G3475" s="6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55"/>
      <c r="U3475" s="161"/>
      <c r="V3475" s="164"/>
      <c r="W3475" s="164"/>
      <c r="X3475" s="11"/>
      <c r="Y3475" s="28"/>
      <c r="Z3475" s="28"/>
      <c r="AA3475" s="28"/>
      <c r="AB3475" s="28"/>
      <c r="AC3475" s="28"/>
      <c r="AD3475" s="28"/>
      <c r="AE3475" s="70"/>
      <c r="AF3475" s="36"/>
      <c r="AG3475" s="6"/>
    </row>
    <row r="3476" spans="7:33" ht="20" customHeight="1" x14ac:dyDescent="0.25">
      <c r="G3476" s="6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55"/>
      <c r="U3476" s="161"/>
      <c r="V3476" s="164"/>
      <c r="W3476" s="164"/>
      <c r="X3476" s="11"/>
      <c r="Y3476" s="28"/>
      <c r="Z3476" s="28"/>
      <c r="AA3476" s="28"/>
      <c r="AB3476" s="28"/>
      <c r="AC3476" s="28"/>
      <c r="AD3476" s="28"/>
      <c r="AE3476" s="70"/>
      <c r="AF3476" s="36"/>
      <c r="AG3476" s="6"/>
    </row>
    <row r="3477" spans="7:33" ht="20" customHeight="1" x14ac:dyDescent="0.25">
      <c r="G3477" s="6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55"/>
      <c r="U3477" s="161"/>
      <c r="V3477" s="164"/>
      <c r="W3477" s="164"/>
      <c r="X3477" s="11"/>
      <c r="Y3477" s="28"/>
      <c r="Z3477" s="28"/>
      <c r="AA3477" s="28"/>
      <c r="AB3477" s="28"/>
      <c r="AC3477" s="28"/>
      <c r="AD3477" s="28"/>
      <c r="AE3477" s="70"/>
      <c r="AF3477" s="36"/>
      <c r="AG3477" s="6"/>
    </row>
    <row r="3478" spans="7:33" ht="20" customHeight="1" x14ac:dyDescent="0.25">
      <c r="G3478" s="6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55"/>
      <c r="U3478" s="161"/>
      <c r="V3478" s="164"/>
      <c r="W3478" s="164"/>
      <c r="X3478" s="11"/>
      <c r="Y3478" s="28"/>
      <c r="Z3478" s="28"/>
      <c r="AA3478" s="28"/>
      <c r="AB3478" s="28"/>
      <c r="AC3478" s="28"/>
      <c r="AD3478" s="28"/>
      <c r="AE3478" s="70"/>
      <c r="AF3478" s="36"/>
      <c r="AG3478" s="6"/>
    </row>
    <row r="3479" spans="7:33" ht="20" customHeight="1" x14ac:dyDescent="0.25">
      <c r="G3479" s="6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55"/>
      <c r="U3479" s="161"/>
      <c r="V3479" s="164"/>
      <c r="W3479" s="164"/>
      <c r="X3479" s="11"/>
      <c r="Y3479" s="28"/>
      <c r="Z3479" s="28"/>
      <c r="AA3479" s="28"/>
      <c r="AB3479" s="28"/>
      <c r="AC3479" s="28"/>
      <c r="AD3479" s="28"/>
      <c r="AE3479" s="70"/>
      <c r="AF3479" s="36"/>
      <c r="AG3479" s="6"/>
    </row>
    <row r="3480" spans="7:33" ht="20" customHeight="1" x14ac:dyDescent="0.25">
      <c r="G3480" s="6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55"/>
      <c r="U3480" s="161"/>
      <c r="V3480" s="164"/>
      <c r="W3480" s="164"/>
      <c r="X3480" s="11"/>
      <c r="Y3480" s="28"/>
      <c r="Z3480" s="28"/>
      <c r="AA3480" s="28"/>
      <c r="AB3480" s="28"/>
      <c r="AC3480" s="28"/>
      <c r="AD3480" s="28"/>
      <c r="AE3480" s="70"/>
      <c r="AF3480" s="36"/>
      <c r="AG3480" s="6"/>
    </row>
    <row r="3481" spans="7:33" ht="20" customHeight="1" x14ac:dyDescent="0.25">
      <c r="G3481" s="6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55"/>
      <c r="U3481" s="161"/>
      <c r="V3481" s="164"/>
      <c r="W3481" s="164"/>
      <c r="X3481" s="11"/>
      <c r="Y3481" s="28"/>
      <c r="Z3481" s="28"/>
      <c r="AA3481" s="28"/>
      <c r="AB3481" s="28"/>
      <c r="AC3481" s="28"/>
      <c r="AD3481" s="28"/>
      <c r="AE3481" s="70"/>
      <c r="AF3481" s="36"/>
      <c r="AG3481" s="6"/>
    </row>
    <row r="3482" spans="7:33" ht="20" customHeight="1" x14ac:dyDescent="0.25">
      <c r="G3482" s="6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55"/>
      <c r="U3482" s="161"/>
      <c r="V3482" s="164"/>
      <c r="W3482" s="164"/>
      <c r="X3482" s="11"/>
      <c r="Y3482" s="28"/>
      <c r="Z3482" s="28"/>
      <c r="AA3482" s="28"/>
      <c r="AB3482" s="28"/>
      <c r="AC3482" s="28"/>
      <c r="AD3482" s="28"/>
      <c r="AE3482" s="70"/>
      <c r="AF3482" s="36"/>
      <c r="AG3482" s="6"/>
    </row>
    <row r="3483" spans="7:33" ht="20" customHeight="1" x14ac:dyDescent="0.25">
      <c r="G3483" s="6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55"/>
      <c r="U3483" s="161"/>
      <c r="V3483" s="164"/>
      <c r="W3483" s="164"/>
      <c r="X3483" s="11"/>
      <c r="Y3483" s="28"/>
      <c r="Z3483" s="28"/>
      <c r="AA3483" s="28"/>
      <c r="AB3483" s="28"/>
      <c r="AC3483" s="28"/>
      <c r="AD3483" s="28"/>
      <c r="AE3483" s="70"/>
      <c r="AF3483" s="36"/>
      <c r="AG3483" s="6"/>
    </row>
    <row r="3484" spans="7:33" ht="20" customHeight="1" x14ac:dyDescent="0.25">
      <c r="G3484" s="6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55"/>
      <c r="U3484" s="161"/>
      <c r="V3484" s="164"/>
      <c r="W3484" s="164"/>
      <c r="X3484" s="11"/>
      <c r="Y3484" s="28"/>
      <c r="Z3484" s="28"/>
      <c r="AA3484" s="28"/>
      <c r="AB3484" s="28"/>
      <c r="AC3484" s="28"/>
      <c r="AD3484" s="28"/>
      <c r="AE3484" s="70"/>
      <c r="AF3484" s="36"/>
      <c r="AG3484" s="6"/>
    </row>
    <row r="3485" spans="7:33" ht="20" customHeight="1" x14ac:dyDescent="0.25">
      <c r="G3485" s="6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55"/>
      <c r="U3485" s="161"/>
      <c r="V3485" s="164"/>
      <c r="W3485" s="164"/>
      <c r="X3485" s="11"/>
      <c r="Y3485" s="28"/>
      <c r="Z3485" s="28"/>
      <c r="AA3485" s="28"/>
      <c r="AB3485" s="28"/>
      <c r="AC3485" s="28"/>
      <c r="AD3485" s="28"/>
      <c r="AE3485" s="70"/>
      <c r="AF3485" s="36"/>
      <c r="AG3485" s="6"/>
    </row>
    <row r="3486" spans="7:33" ht="20" customHeight="1" x14ac:dyDescent="0.25">
      <c r="G3486" s="6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55"/>
      <c r="U3486" s="161"/>
      <c r="V3486" s="164"/>
      <c r="W3486" s="164"/>
      <c r="X3486" s="11"/>
      <c r="Y3486" s="28"/>
      <c r="Z3486" s="28"/>
      <c r="AA3486" s="28"/>
      <c r="AB3486" s="28"/>
      <c r="AC3486" s="28"/>
      <c r="AD3486" s="28"/>
      <c r="AE3486" s="70"/>
      <c r="AF3486" s="36"/>
      <c r="AG3486" s="6"/>
    </row>
    <row r="3487" spans="7:33" ht="20" customHeight="1" x14ac:dyDescent="0.25">
      <c r="G3487" s="6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55"/>
      <c r="U3487" s="161"/>
      <c r="V3487" s="164"/>
      <c r="W3487" s="164"/>
      <c r="X3487" s="11"/>
      <c r="Y3487" s="28"/>
      <c r="Z3487" s="28"/>
      <c r="AA3487" s="28"/>
      <c r="AB3487" s="28"/>
      <c r="AC3487" s="28"/>
      <c r="AD3487" s="28"/>
      <c r="AE3487" s="70"/>
      <c r="AF3487" s="36"/>
      <c r="AG3487" s="6"/>
    </row>
    <row r="3488" spans="7:33" ht="20" customHeight="1" x14ac:dyDescent="0.25">
      <c r="G3488" s="6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55"/>
      <c r="U3488" s="161"/>
      <c r="V3488" s="164"/>
      <c r="W3488" s="164"/>
      <c r="X3488" s="11"/>
      <c r="Y3488" s="28"/>
      <c r="Z3488" s="28"/>
      <c r="AA3488" s="28"/>
      <c r="AB3488" s="28"/>
      <c r="AC3488" s="28"/>
      <c r="AD3488" s="28"/>
      <c r="AE3488" s="70"/>
      <c r="AF3488" s="36"/>
      <c r="AG3488" s="6"/>
    </row>
    <row r="3489" spans="7:33" ht="20" customHeight="1" x14ac:dyDescent="0.25">
      <c r="G3489" s="6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55"/>
      <c r="U3489" s="161"/>
      <c r="V3489" s="164"/>
      <c r="W3489" s="164"/>
      <c r="X3489" s="11"/>
      <c r="Y3489" s="28"/>
      <c r="Z3489" s="28"/>
      <c r="AA3489" s="28"/>
      <c r="AB3489" s="28"/>
      <c r="AC3489" s="28"/>
      <c r="AD3489" s="28"/>
      <c r="AE3489" s="70"/>
      <c r="AF3489" s="36"/>
      <c r="AG3489" s="6"/>
    </row>
    <row r="3490" spans="7:33" ht="20" customHeight="1" x14ac:dyDescent="0.25">
      <c r="G3490" s="6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55"/>
      <c r="U3490" s="161"/>
      <c r="V3490" s="164"/>
      <c r="W3490" s="164"/>
      <c r="X3490" s="11"/>
      <c r="Y3490" s="28"/>
      <c r="Z3490" s="28"/>
      <c r="AA3490" s="28"/>
      <c r="AB3490" s="28"/>
      <c r="AC3490" s="28"/>
      <c r="AD3490" s="28"/>
      <c r="AE3490" s="70"/>
      <c r="AF3490" s="36"/>
      <c r="AG3490" s="6"/>
    </row>
    <row r="3491" spans="7:33" ht="20" customHeight="1" x14ac:dyDescent="0.25">
      <c r="G3491" s="6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55"/>
      <c r="U3491" s="161"/>
      <c r="V3491" s="164"/>
      <c r="W3491" s="164"/>
      <c r="X3491" s="11"/>
      <c r="Y3491" s="28"/>
      <c r="Z3491" s="28"/>
      <c r="AA3491" s="28"/>
      <c r="AB3491" s="28"/>
      <c r="AC3491" s="28"/>
      <c r="AD3491" s="28"/>
      <c r="AE3491" s="70"/>
      <c r="AF3491" s="36"/>
      <c r="AG3491" s="6"/>
    </row>
    <row r="3492" spans="7:33" ht="20" customHeight="1" x14ac:dyDescent="0.25">
      <c r="G3492" s="6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55"/>
      <c r="U3492" s="161"/>
      <c r="V3492" s="164"/>
      <c r="W3492" s="164"/>
      <c r="X3492" s="11"/>
      <c r="Y3492" s="28"/>
      <c r="Z3492" s="28"/>
      <c r="AA3492" s="28"/>
      <c r="AB3492" s="28"/>
      <c r="AC3492" s="28"/>
      <c r="AD3492" s="28"/>
      <c r="AE3492" s="70"/>
      <c r="AF3492" s="36"/>
      <c r="AG3492" s="6"/>
    </row>
    <row r="3493" spans="7:33" ht="20" customHeight="1" x14ac:dyDescent="0.25">
      <c r="G3493" s="6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55"/>
      <c r="U3493" s="161"/>
      <c r="V3493" s="164"/>
      <c r="W3493" s="164"/>
      <c r="X3493" s="11"/>
      <c r="Y3493" s="28"/>
      <c r="Z3493" s="28"/>
      <c r="AA3493" s="28"/>
      <c r="AB3493" s="28"/>
      <c r="AC3493" s="28"/>
      <c r="AD3493" s="28"/>
      <c r="AE3493" s="70"/>
      <c r="AF3493" s="36"/>
      <c r="AG3493" s="6"/>
    </row>
    <row r="3494" spans="7:33" ht="20" customHeight="1" x14ac:dyDescent="0.25">
      <c r="G3494" s="6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55"/>
      <c r="U3494" s="161"/>
      <c r="V3494" s="164"/>
      <c r="W3494" s="164"/>
      <c r="X3494" s="11"/>
      <c r="Y3494" s="28"/>
      <c r="Z3494" s="28"/>
      <c r="AA3494" s="28"/>
      <c r="AB3494" s="28"/>
      <c r="AC3494" s="28"/>
      <c r="AD3494" s="28"/>
      <c r="AE3494" s="70"/>
      <c r="AF3494" s="36"/>
      <c r="AG3494" s="6"/>
    </row>
    <row r="3495" spans="7:33" ht="20" customHeight="1" x14ac:dyDescent="0.25">
      <c r="G3495" s="6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55"/>
      <c r="U3495" s="161"/>
      <c r="V3495" s="164"/>
      <c r="W3495" s="164"/>
      <c r="X3495" s="11"/>
      <c r="Y3495" s="28"/>
      <c r="Z3495" s="28"/>
      <c r="AA3495" s="28"/>
      <c r="AB3495" s="28"/>
      <c r="AC3495" s="28"/>
      <c r="AD3495" s="28"/>
      <c r="AE3495" s="70"/>
      <c r="AF3495" s="36"/>
      <c r="AG3495" s="6"/>
    </row>
    <row r="3496" spans="7:33" ht="20" customHeight="1" x14ac:dyDescent="0.25">
      <c r="G3496" s="6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55"/>
      <c r="U3496" s="161"/>
      <c r="V3496" s="164"/>
      <c r="W3496" s="164"/>
      <c r="X3496" s="11"/>
      <c r="Y3496" s="28"/>
      <c r="Z3496" s="28"/>
      <c r="AA3496" s="28"/>
      <c r="AB3496" s="28"/>
      <c r="AC3496" s="28"/>
      <c r="AD3496" s="28"/>
      <c r="AE3496" s="70"/>
      <c r="AF3496" s="36"/>
      <c r="AG3496" s="6"/>
    </row>
    <row r="3497" spans="7:33" ht="20" customHeight="1" x14ac:dyDescent="0.25">
      <c r="G3497" s="6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55"/>
      <c r="U3497" s="161"/>
      <c r="V3497" s="164"/>
      <c r="W3497" s="164"/>
      <c r="X3497" s="11"/>
      <c r="Y3497" s="28"/>
      <c r="Z3497" s="28"/>
      <c r="AA3497" s="28"/>
      <c r="AB3497" s="28"/>
      <c r="AC3497" s="28"/>
      <c r="AD3497" s="28"/>
      <c r="AE3497" s="70"/>
      <c r="AF3497" s="36"/>
      <c r="AG3497" s="6"/>
    </row>
    <row r="3498" spans="7:33" ht="20" customHeight="1" x14ac:dyDescent="0.25">
      <c r="G3498" s="6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55"/>
      <c r="U3498" s="161"/>
      <c r="V3498" s="164"/>
      <c r="W3498" s="164"/>
      <c r="X3498" s="11"/>
      <c r="Y3498" s="28"/>
      <c r="Z3498" s="28"/>
      <c r="AA3498" s="28"/>
      <c r="AB3498" s="28"/>
      <c r="AC3498" s="28"/>
      <c r="AD3498" s="28"/>
      <c r="AE3498" s="70"/>
      <c r="AF3498" s="36"/>
      <c r="AG3498" s="6"/>
    </row>
    <row r="3499" spans="7:33" ht="20" customHeight="1" x14ac:dyDescent="0.25">
      <c r="G3499" s="6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55"/>
      <c r="U3499" s="161"/>
      <c r="V3499" s="164"/>
      <c r="W3499" s="164"/>
      <c r="X3499" s="11"/>
      <c r="Y3499" s="28"/>
      <c r="Z3499" s="28"/>
      <c r="AA3499" s="28"/>
      <c r="AB3499" s="28"/>
      <c r="AC3499" s="28"/>
      <c r="AD3499" s="28"/>
      <c r="AE3499" s="70"/>
      <c r="AF3499" s="36"/>
      <c r="AG3499" s="6"/>
    </row>
    <row r="3500" spans="7:33" ht="20" customHeight="1" x14ac:dyDescent="0.25">
      <c r="G3500" s="6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55"/>
      <c r="U3500" s="161"/>
      <c r="V3500" s="164"/>
      <c r="W3500" s="164"/>
      <c r="X3500" s="11"/>
      <c r="Y3500" s="28"/>
      <c r="Z3500" s="28"/>
      <c r="AA3500" s="28"/>
      <c r="AB3500" s="28"/>
      <c r="AC3500" s="28"/>
      <c r="AD3500" s="28"/>
      <c r="AE3500" s="70"/>
      <c r="AF3500" s="36"/>
      <c r="AG3500" s="6"/>
    </row>
    <row r="3501" spans="7:33" ht="20" customHeight="1" x14ac:dyDescent="0.25">
      <c r="G3501" s="6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55"/>
      <c r="U3501" s="161"/>
      <c r="V3501" s="164"/>
      <c r="W3501" s="164"/>
      <c r="X3501" s="11"/>
      <c r="Y3501" s="28"/>
      <c r="Z3501" s="28"/>
      <c r="AA3501" s="28"/>
      <c r="AB3501" s="28"/>
      <c r="AC3501" s="28"/>
      <c r="AD3501" s="28"/>
      <c r="AE3501" s="70"/>
      <c r="AF3501" s="36"/>
      <c r="AG3501" s="6"/>
    </row>
    <row r="3502" spans="7:33" ht="20" customHeight="1" x14ac:dyDescent="0.25">
      <c r="G3502" s="6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55"/>
      <c r="U3502" s="161"/>
      <c r="V3502" s="164"/>
      <c r="W3502" s="164"/>
      <c r="X3502" s="11"/>
      <c r="Y3502" s="28"/>
      <c r="Z3502" s="28"/>
      <c r="AA3502" s="28"/>
      <c r="AB3502" s="28"/>
      <c r="AC3502" s="28"/>
      <c r="AD3502" s="28"/>
      <c r="AE3502" s="70"/>
      <c r="AF3502" s="36"/>
      <c r="AG3502" s="6"/>
    </row>
    <row r="3503" spans="7:33" ht="20" customHeight="1" x14ac:dyDescent="0.25">
      <c r="G3503" s="6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55"/>
      <c r="U3503" s="161"/>
      <c r="V3503" s="164"/>
      <c r="W3503" s="164"/>
      <c r="X3503" s="11"/>
      <c r="Y3503" s="28"/>
      <c r="Z3503" s="28"/>
      <c r="AA3503" s="28"/>
      <c r="AB3503" s="28"/>
      <c r="AC3503" s="28"/>
      <c r="AD3503" s="28"/>
      <c r="AE3503" s="70"/>
      <c r="AF3503" s="36"/>
      <c r="AG3503" s="6"/>
    </row>
    <row r="3504" spans="7:33" ht="20" customHeight="1" x14ac:dyDescent="0.25">
      <c r="G3504" s="6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55"/>
      <c r="U3504" s="161"/>
      <c r="V3504" s="164"/>
      <c r="W3504" s="164"/>
      <c r="X3504" s="11"/>
      <c r="Y3504" s="28"/>
      <c r="Z3504" s="28"/>
      <c r="AA3504" s="28"/>
      <c r="AB3504" s="28"/>
      <c r="AC3504" s="28"/>
      <c r="AD3504" s="28"/>
      <c r="AE3504" s="70"/>
      <c r="AF3504" s="36"/>
      <c r="AG3504" s="6"/>
    </row>
    <row r="3505" spans="7:33" ht="20" customHeight="1" x14ac:dyDescent="0.25">
      <c r="G3505" s="6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55"/>
      <c r="U3505" s="161"/>
      <c r="V3505" s="164"/>
      <c r="W3505" s="164"/>
      <c r="X3505" s="11"/>
      <c r="Y3505" s="28"/>
      <c r="Z3505" s="28"/>
      <c r="AA3505" s="28"/>
      <c r="AB3505" s="28"/>
      <c r="AC3505" s="28"/>
      <c r="AD3505" s="28"/>
      <c r="AE3505" s="70"/>
      <c r="AF3505" s="36"/>
      <c r="AG3505" s="6"/>
    </row>
    <row r="3506" spans="7:33" ht="20" customHeight="1" x14ac:dyDescent="0.25">
      <c r="G3506" s="6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55"/>
      <c r="U3506" s="161"/>
      <c r="V3506" s="164"/>
      <c r="W3506" s="164"/>
      <c r="X3506" s="11"/>
      <c r="Y3506" s="28"/>
      <c r="Z3506" s="28"/>
      <c r="AA3506" s="28"/>
      <c r="AB3506" s="28"/>
      <c r="AC3506" s="28"/>
      <c r="AD3506" s="28"/>
      <c r="AE3506" s="70"/>
      <c r="AF3506" s="36"/>
      <c r="AG3506" s="6"/>
    </row>
    <row r="3507" spans="7:33" ht="20" customHeight="1" x14ac:dyDescent="0.25">
      <c r="G3507" s="6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55"/>
      <c r="U3507" s="161"/>
      <c r="V3507" s="164"/>
      <c r="W3507" s="164"/>
      <c r="X3507" s="11"/>
      <c r="Y3507" s="28"/>
      <c r="Z3507" s="28"/>
      <c r="AA3507" s="28"/>
      <c r="AB3507" s="28"/>
      <c r="AC3507" s="28"/>
      <c r="AD3507" s="28"/>
      <c r="AE3507" s="70"/>
      <c r="AF3507" s="36"/>
      <c r="AG3507" s="6"/>
    </row>
    <row r="3508" spans="7:33" ht="20" customHeight="1" x14ac:dyDescent="0.25">
      <c r="G3508" s="6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55"/>
      <c r="U3508" s="161"/>
      <c r="V3508" s="164"/>
      <c r="W3508" s="164"/>
      <c r="X3508" s="11"/>
      <c r="Y3508" s="28"/>
      <c r="Z3508" s="28"/>
      <c r="AA3508" s="28"/>
      <c r="AB3508" s="28"/>
      <c r="AC3508" s="28"/>
      <c r="AD3508" s="28"/>
      <c r="AE3508" s="70"/>
      <c r="AF3508" s="36"/>
      <c r="AG3508" s="6"/>
    </row>
    <row r="3509" spans="7:33" ht="20" customHeight="1" x14ac:dyDescent="0.25">
      <c r="G3509" s="6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55"/>
      <c r="U3509" s="161"/>
      <c r="V3509" s="164"/>
      <c r="W3509" s="164"/>
      <c r="X3509" s="11"/>
      <c r="Y3509" s="28"/>
      <c r="Z3509" s="28"/>
      <c r="AA3509" s="28"/>
      <c r="AB3509" s="28"/>
      <c r="AC3509" s="28"/>
      <c r="AD3509" s="28"/>
      <c r="AE3509" s="70"/>
      <c r="AF3509" s="36"/>
      <c r="AG3509" s="6"/>
    </row>
    <row r="3510" spans="7:33" ht="20" customHeight="1" x14ac:dyDescent="0.25">
      <c r="G3510" s="6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55"/>
      <c r="U3510" s="161"/>
      <c r="V3510" s="164"/>
      <c r="W3510" s="164"/>
      <c r="X3510" s="11"/>
      <c r="Y3510" s="28"/>
      <c r="Z3510" s="28"/>
      <c r="AA3510" s="28"/>
      <c r="AB3510" s="28"/>
      <c r="AC3510" s="28"/>
      <c r="AD3510" s="28"/>
      <c r="AE3510" s="70"/>
      <c r="AF3510" s="36"/>
      <c r="AG3510" s="6"/>
    </row>
    <row r="3511" spans="7:33" ht="20" customHeight="1" x14ac:dyDescent="0.25">
      <c r="G3511" s="6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55"/>
      <c r="U3511" s="161"/>
      <c r="V3511" s="164"/>
      <c r="W3511" s="164"/>
      <c r="X3511" s="11"/>
      <c r="Y3511" s="28"/>
      <c r="Z3511" s="28"/>
      <c r="AA3511" s="28"/>
      <c r="AB3511" s="28"/>
      <c r="AC3511" s="28"/>
      <c r="AD3511" s="28"/>
      <c r="AE3511" s="70"/>
      <c r="AF3511" s="36"/>
      <c r="AG3511" s="6"/>
    </row>
    <row r="3512" spans="7:33" ht="20" customHeight="1" x14ac:dyDescent="0.25">
      <c r="G3512" s="6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55"/>
      <c r="U3512" s="161"/>
      <c r="V3512" s="164"/>
      <c r="W3512" s="164"/>
      <c r="X3512" s="11"/>
      <c r="Y3512" s="28"/>
      <c r="Z3512" s="28"/>
      <c r="AA3512" s="28"/>
      <c r="AB3512" s="28"/>
      <c r="AC3512" s="28"/>
      <c r="AD3512" s="28"/>
      <c r="AE3512" s="70"/>
      <c r="AF3512" s="36"/>
      <c r="AG3512" s="6"/>
    </row>
    <row r="3513" spans="7:33" ht="20" customHeight="1" x14ac:dyDescent="0.25">
      <c r="G3513" s="6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55"/>
      <c r="U3513" s="161"/>
      <c r="V3513" s="164"/>
      <c r="W3513" s="164"/>
      <c r="X3513" s="11"/>
      <c r="Y3513" s="28"/>
      <c r="Z3513" s="28"/>
      <c r="AA3513" s="28"/>
      <c r="AB3513" s="28"/>
      <c r="AC3513" s="28"/>
      <c r="AD3513" s="28"/>
      <c r="AE3513" s="70"/>
      <c r="AF3513" s="36"/>
      <c r="AG3513" s="6"/>
    </row>
    <row r="3514" spans="7:33" ht="20" customHeight="1" x14ac:dyDescent="0.25">
      <c r="G3514" s="6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55"/>
      <c r="U3514" s="161"/>
      <c r="V3514" s="164"/>
      <c r="W3514" s="164"/>
      <c r="X3514" s="11"/>
      <c r="Y3514" s="28"/>
      <c r="Z3514" s="28"/>
      <c r="AA3514" s="28"/>
      <c r="AB3514" s="28"/>
      <c r="AC3514" s="28"/>
      <c r="AD3514" s="28"/>
      <c r="AE3514" s="70"/>
      <c r="AF3514" s="36"/>
      <c r="AG3514" s="6"/>
    </row>
    <row r="3515" spans="7:33" ht="20" customHeight="1" x14ac:dyDescent="0.25">
      <c r="G3515" s="6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55"/>
      <c r="U3515" s="161"/>
      <c r="V3515" s="164"/>
      <c r="W3515" s="164"/>
      <c r="X3515" s="11"/>
      <c r="Y3515" s="28"/>
      <c r="Z3515" s="28"/>
      <c r="AA3515" s="28"/>
      <c r="AB3515" s="28"/>
      <c r="AC3515" s="28"/>
      <c r="AD3515" s="28"/>
      <c r="AE3515" s="70"/>
      <c r="AF3515" s="36"/>
      <c r="AG3515" s="6"/>
    </row>
    <row r="3516" spans="7:33" ht="20" customHeight="1" x14ac:dyDescent="0.25">
      <c r="G3516" s="6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55"/>
      <c r="U3516" s="161"/>
      <c r="V3516" s="164"/>
      <c r="W3516" s="164"/>
      <c r="X3516" s="11"/>
      <c r="Y3516" s="28"/>
      <c r="Z3516" s="28"/>
      <c r="AA3516" s="28"/>
      <c r="AB3516" s="28"/>
      <c r="AC3516" s="28"/>
      <c r="AD3516" s="28"/>
      <c r="AE3516" s="70"/>
      <c r="AF3516" s="36"/>
      <c r="AG3516" s="6"/>
    </row>
    <row r="3517" spans="7:33" ht="20" customHeight="1" x14ac:dyDescent="0.25">
      <c r="G3517" s="6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55"/>
      <c r="U3517" s="161"/>
      <c r="V3517" s="164"/>
      <c r="W3517" s="164"/>
      <c r="X3517" s="11"/>
      <c r="Y3517" s="28"/>
      <c r="Z3517" s="28"/>
      <c r="AA3517" s="28"/>
      <c r="AB3517" s="28"/>
      <c r="AC3517" s="28"/>
      <c r="AD3517" s="28"/>
      <c r="AE3517" s="70"/>
      <c r="AF3517" s="36"/>
      <c r="AG3517" s="6"/>
    </row>
    <row r="3518" spans="7:33" ht="20" customHeight="1" x14ac:dyDescent="0.25">
      <c r="G3518" s="6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55"/>
      <c r="U3518" s="161"/>
      <c r="V3518" s="164"/>
      <c r="W3518" s="164"/>
      <c r="X3518" s="11"/>
      <c r="Y3518" s="28"/>
      <c r="Z3518" s="28"/>
      <c r="AA3518" s="28"/>
      <c r="AB3518" s="28"/>
      <c r="AC3518" s="28"/>
      <c r="AD3518" s="28"/>
      <c r="AE3518" s="70"/>
      <c r="AF3518" s="36"/>
      <c r="AG3518" s="6"/>
    </row>
    <row r="3519" spans="7:33" ht="20" customHeight="1" x14ac:dyDescent="0.25">
      <c r="G3519" s="6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55"/>
      <c r="U3519" s="161"/>
      <c r="V3519" s="164"/>
      <c r="W3519" s="164"/>
      <c r="X3519" s="11"/>
      <c r="Y3519" s="28"/>
      <c r="Z3519" s="28"/>
      <c r="AA3519" s="28"/>
      <c r="AB3519" s="28"/>
      <c r="AC3519" s="28"/>
      <c r="AD3519" s="28"/>
      <c r="AE3519" s="70"/>
      <c r="AF3519" s="36"/>
      <c r="AG3519" s="6"/>
    </row>
    <row r="3520" spans="7:33" ht="20" customHeight="1" x14ac:dyDescent="0.25">
      <c r="G3520" s="6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55"/>
      <c r="U3520" s="161"/>
      <c r="V3520" s="164"/>
      <c r="W3520" s="164"/>
      <c r="X3520" s="11"/>
      <c r="Y3520" s="28"/>
      <c r="Z3520" s="28"/>
      <c r="AA3520" s="28"/>
      <c r="AB3520" s="28"/>
      <c r="AC3520" s="28"/>
      <c r="AD3520" s="28"/>
      <c r="AE3520" s="70"/>
      <c r="AF3520" s="36"/>
      <c r="AG3520" s="6"/>
    </row>
    <row r="3521" spans="7:33" ht="20" customHeight="1" x14ac:dyDescent="0.25">
      <c r="G3521" s="6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55"/>
      <c r="U3521" s="161"/>
      <c r="V3521" s="164"/>
      <c r="W3521" s="164"/>
      <c r="X3521" s="11"/>
      <c r="Y3521" s="28"/>
      <c r="Z3521" s="28"/>
      <c r="AA3521" s="28"/>
      <c r="AB3521" s="28"/>
      <c r="AC3521" s="28"/>
      <c r="AD3521" s="28"/>
      <c r="AE3521" s="70"/>
      <c r="AF3521" s="36"/>
      <c r="AG3521" s="6"/>
    </row>
    <row r="3522" spans="7:33" ht="20" customHeight="1" x14ac:dyDescent="0.25">
      <c r="G3522" s="6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55"/>
      <c r="U3522" s="161"/>
      <c r="V3522" s="164"/>
      <c r="W3522" s="164"/>
      <c r="X3522" s="11"/>
      <c r="Y3522" s="28"/>
      <c r="Z3522" s="28"/>
      <c r="AA3522" s="28"/>
      <c r="AB3522" s="28"/>
      <c r="AC3522" s="28"/>
      <c r="AD3522" s="28"/>
      <c r="AE3522" s="70"/>
      <c r="AF3522" s="36"/>
      <c r="AG3522" s="6"/>
    </row>
    <row r="3523" spans="7:33" ht="20" customHeight="1" x14ac:dyDescent="0.25">
      <c r="G3523" s="6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55"/>
      <c r="U3523" s="161"/>
      <c r="V3523" s="164"/>
      <c r="W3523" s="164"/>
      <c r="X3523" s="11"/>
      <c r="Y3523" s="28"/>
      <c r="Z3523" s="28"/>
      <c r="AA3523" s="28"/>
      <c r="AB3523" s="28"/>
      <c r="AC3523" s="28"/>
      <c r="AD3523" s="28"/>
      <c r="AE3523" s="70"/>
      <c r="AF3523" s="36"/>
      <c r="AG3523" s="6"/>
    </row>
    <row r="3524" spans="7:33" ht="20" customHeight="1" x14ac:dyDescent="0.25">
      <c r="G3524" s="6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55"/>
      <c r="U3524" s="161"/>
      <c r="V3524" s="164"/>
      <c r="W3524" s="164"/>
      <c r="X3524" s="11"/>
      <c r="Y3524" s="28"/>
      <c r="Z3524" s="28"/>
      <c r="AA3524" s="28"/>
      <c r="AB3524" s="28"/>
      <c r="AC3524" s="28"/>
      <c r="AD3524" s="28"/>
      <c r="AE3524" s="70"/>
      <c r="AF3524" s="36"/>
      <c r="AG3524" s="6"/>
    </row>
    <row r="3525" spans="7:33" ht="20" customHeight="1" x14ac:dyDescent="0.25">
      <c r="G3525" s="6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55"/>
      <c r="U3525" s="161"/>
      <c r="V3525" s="164"/>
      <c r="W3525" s="164"/>
      <c r="X3525" s="11"/>
      <c r="Y3525" s="28"/>
      <c r="Z3525" s="28"/>
      <c r="AA3525" s="28"/>
      <c r="AB3525" s="28"/>
      <c r="AC3525" s="28"/>
      <c r="AD3525" s="28"/>
      <c r="AE3525" s="70"/>
      <c r="AF3525" s="36"/>
      <c r="AG3525" s="6"/>
    </row>
    <row r="3526" spans="7:33" ht="20" customHeight="1" x14ac:dyDescent="0.25">
      <c r="G3526" s="6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55"/>
      <c r="U3526" s="161"/>
      <c r="V3526" s="164"/>
      <c r="W3526" s="164"/>
      <c r="X3526" s="11"/>
      <c r="Y3526" s="28"/>
      <c r="Z3526" s="28"/>
      <c r="AA3526" s="28"/>
      <c r="AB3526" s="28"/>
      <c r="AC3526" s="28"/>
      <c r="AD3526" s="28"/>
      <c r="AE3526" s="70"/>
      <c r="AF3526" s="36"/>
      <c r="AG3526" s="6"/>
    </row>
    <row r="3527" spans="7:33" ht="20" customHeight="1" x14ac:dyDescent="0.25">
      <c r="G3527" s="6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55"/>
      <c r="U3527" s="161"/>
      <c r="V3527" s="164"/>
      <c r="W3527" s="164"/>
      <c r="X3527" s="11"/>
      <c r="Y3527" s="28"/>
      <c r="Z3527" s="28"/>
      <c r="AA3527" s="28"/>
      <c r="AB3527" s="28"/>
      <c r="AC3527" s="28"/>
      <c r="AD3527" s="28"/>
      <c r="AE3527" s="70"/>
      <c r="AF3527" s="36"/>
      <c r="AG3527" s="6"/>
    </row>
    <row r="3528" spans="7:33" ht="20" customHeight="1" x14ac:dyDescent="0.25">
      <c r="G3528" s="6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55"/>
      <c r="U3528" s="161"/>
      <c r="V3528" s="164"/>
      <c r="W3528" s="164"/>
      <c r="X3528" s="11"/>
      <c r="Y3528" s="28"/>
      <c r="Z3528" s="28"/>
      <c r="AA3528" s="28"/>
      <c r="AB3528" s="28"/>
      <c r="AC3528" s="28"/>
      <c r="AD3528" s="28"/>
      <c r="AE3528" s="70"/>
      <c r="AF3528" s="36"/>
      <c r="AG3528" s="6"/>
    </row>
    <row r="3529" spans="7:33" ht="20" customHeight="1" x14ac:dyDescent="0.25">
      <c r="G3529" s="6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55"/>
      <c r="U3529" s="161"/>
      <c r="V3529" s="164"/>
      <c r="W3529" s="164"/>
      <c r="X3529" s="11"/>
      <c r="Y3529" s="28"/>
      <c r="Z3529" s="28"/>
      <c r="AA3529" s="28"/>
      <c r="AB3529" s="28"/>
      <c r="AC3529" s="28"/>
      <c r="AD3529" s="28"/>
      <c r="AE3529" s="70"/>
      <c r="AF3529" s="36"/>
      <c r="AG3529" s="6"/>
    </row>
    <row r="3530" spans="7:33" ht="20" customHeight="1" x14ac:dyDescent="0.25">
      <c r="G3530" s="6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55"/>
      <c r="U3530" s="161"/>
      <c r="V3530" s="164"/>
      <c r="W3530" s="164"/>
      <c r="X3530" s="11"/>
      <c r="Y3530" s="28"/>
      <c r="Z3530" s="28"/>
      <c r="AA3530" s="28"/>
      <c r="AB3530" s="28"/>
      <c r="AC3530" s="28"/>
      <c r="AD3530" s="28"/>
      <c r="AE3530" s="70"/>
      <c r="AF3530" s="36"/>
      <c r="AG3530" s="6"/>
    </row>
    <row r="3531" spans="7:33" ht="20" customHeight="1" x14ac:dyDescent="0.25">
      <c r="G3531" s="6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55"/>
      <c r="U3531" s="161"/>
      <c r="V3531" s="164"/>
      <c r="W3531" s="164"/>
      <c r="X3531" s="11"/>
      <c r="Y3531" s="28"/>
      <c r="Z3531" s="28"/>
      <c r="AA3531" s="28"/>
      <c r="AB3531" s="28"/>
      <c r="AC3531" s="28"/>
      <c r="AD3531" s="28"/>
      <c r="AE3531" s="70"/>
      <c r="AF3531" s="36"/>
      <c r="AG3531" s="6"/>
    </row>
    <row r="3532" spans="7:33" ht="20" customHeight="1" x14ac:dyDescent="0.25">
      <c r="G3532" s="6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55"/>
      <c r="U3532" s="161"/>
      <c r="V3532" s="164"/>
      <c r="W3532" s="164"/>
      <c r="X3532" s="11"/>
      <c r="Y3532" s="28"/>
      <c r="Z3532" s="28"/>
      <c r="AA3532" s="28"/>
      <c r="AB3532" s="28"/>
      <c r="AC3532" s="28"/>
      <c r="AD3532" s="28"/>
      <c r="AE3532" s="70"/>
      <c r="AF3532" s="36"/>
      <c r="AG3532" s="6"/>
    </row>
    <row r="3533" spans="7:33" ht="20" customHeight="1" x14ac:dyDescent="0.25">
      <c r="G3533" s="6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55"/>
      <c r="U3533" s="161"/>
      <c r="V3533" s="164"/>
      <c r="W3533" s="164"/>
      <c r="X3533" s="11"/>
      <c r="Y3533" s="28"/>
      <c r="Z3533" s="28"/>
      <c r="AA3533" s="28"/>
      <c r="AB3533" s="28"/>
      <c r="AC3533" s="28"/>
      <c r="AD3533" s="28"/>
      <c r="AE3533" s="70"/>
      <c r="AF3533" s="36"/>
      <c r="AG3533" s="6"/>
    </row>
    <row r="3534" spans="7:33" ht="20" customHeight="1" x14ac:dyDescent="0.25">
      <c r="G3534" s="6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55"/>
      <c r="U3534" s="161"/>
      <c r="V3534" s="164"/>
      <c r="W3534" s="164"/>
      <c r="X3534" s="11"/>
      <c r="Y3534" s="28"/>
      <c r="Z3534" s="28"/>
      <c r="AA3534" s="28"/>
      <c r="AB3534" s="28"/>
      <c r="AC3534" s="28"/>
      <c r="AD3534" s="28"/>
      <c r="AE3534" s="70"/>
      <c r="AF3534" s="36"/>
      <c r="AG3534" s="6"/>
    </row>
    <row r="3535" spans="7:33" ht="20" customHeight="1" x14ac:dyDescent="0.25">
      <c r="G3535" s="6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55"/>
      <c r="U3535" s="161"/>
      <c r="V3535" s="164"/>
      <c r="W3535" s="164"/>
      <c r="X3535" s="11"/>
      <c r="Y3535" s="28"/>
      <c r="Z3535" s="28"/>
      <c r="AA3535" s="28"/>
      <c r="AB3535" s="28"/>
      <c r="AC3535" s="28"/>
      <c r="AD3535" s="28"/>
      <c r="AE3535" s="70"/>
      <c r="AF3535" s="36"/>
      <c r="AG3535" s="6"/>
    </row>
    <row r="3536" spans="7:33" ht="20" customHeight="1" x14ac:dyDescent="0.25">
      <c r="G3536" s="6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55"/>
      <c r="U3536" s="161"/>
      <c r="V3536" s="164"/>
      <c r="W3536" s="164"/>
      <c r="X3536" s="11"/>
      <c r="Y3536" s="28"/>
      <c r="Z3536" s="28"/>
      <c r="AA3536" s="28"/>
      <c r="AB3536" s="28"/>
      <c r="AC3536" s="28"/>
      <c r="AD3536" s="28"/>
      <c r="AE3536" s="70"/>
      <c r="AF3536" s="36"/>
      <c r="AG3536" s="6"/>
    </row>
    <row r="3537" spans="7:33" ht="20" customHeight="1" x14ac:dyDescent="0.25">
      <c r="G3537" s="6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55"/>
      <c r="U3537" s="161"/>
      <c r="V3537" s="164"/>
      <c r="W3537" s="164"/>
      <c r="X3537" s="11"/>
      <c r="Y3537" s="28"/>
      <c r="Z3537" s="28"/>
      <c r="AA3537" s="28"/>
      <c r="AB3537" s="28"/>
      <c r="AC3537" s="28"/>
      <c r="AD3537" s="28"/>
      <c r="AE3537" s="70"/>
      <c r="AF3537" s="36"/>
      <c r="AG3537" s="6"/>
    </row>
    <row r="3538" spans="7:33" ht="20" customHeight="1" x14ac:dyDescent="0.25">
      <c r="G3538" s="6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55"/>
      <c r="U3538" s="161"/>
      <c r="V3538" s="164"/>
      <c r="W3538" s="164"/>
      <c r="X3538" s="11"/>
      <c r="Y3538" s="28"/>
      <c r="Z3538" s="28"/>
      <c r="AA3538" s="28"/>
      <c r="AB3538" s="28"/>
      <c r="AC3538" s="28"/>
      <c r="AD3538" s="28"/>
      <c r="AE3538" s="70"/>
      <c r="AF3538" s="36"/>
      <c r="AG3538" s="6"/>
    </row>
    <row r="3539" spans="7:33" ht="20" customHeight="1" x14ac:dyDescent="0.25">
      <c r="G3539" s="6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55"/>
      <c r="U3539" s="161"/>
      <c r="V3539" s="164"/>
      <c r="W3539" s="164"/>
      <c r="X3539" s="11"/>
      <c r="Y3539" s="28"/>
      <c r="Z3539" s="28"/>
      <c r="AA3539" s="28"/>
      <c r="AB3539" s="28"/>
      <c r="AC3539" s="28"/>
      <c r="AD3539" s="28"/>
      <c r="AE3539" s="70"/>
      <c r="AF3539" s="36"/>
      <c r="AG3539" s="6"/>
    </row>
    <row r="3540" spans="7:33" ht="20" customHeight="1" x14ac:dyDescent="0.25">
      <c r="G3540" s="6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55"/>
      <c r="U3540" s="161"/>
      <c r="V3540" s="164"/>
      <c r="W3540" s="164"/>
      <c r="X3540" s="11"/>
      <c r="Y3540" s="28"/>
      <c r="Z3540" s="28"/>
      <c r="AA3540" s="28"/>
      <c r="AB3540" s="28"/>
      <c r="AC3540" s="28"/>
      <c r="AD3540" s="28"/>
      <c r="AE3540" s="70"/>
      <c r="AF3540" s="36"/>
      <c r="AG3540" s="6"/>
    </row>
    <row r="3541" spans="7:33" ht="20" customHeight="1" x14ac:dyDescent="0.25">
      <c r="G3541" s="6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55"/>
      <c r="U3541" s="161"/>
      <c r="V3541" s="164"/>
      <c r="W3541" s="164"/>
      <c r="X3541" s="11"/>
      <c r="Y3541" s="28"/>
      <c r="Z3541" s="28"/>
      <c r="AA3541" s="28"/>
      <c r="AB3541" s="28"/>
      <c r="AC3541" s="28"/>
      <c r="AD3541" s="28"/>
      <c r="AE3541" s="70"/>
      <c r="AF3541" s="36"/>
      <c r="AG3541" s="6"/>
    </row>
    <row r="3542" spans="7:33" ht="20" customHeight="1" x14ac:dyDescent="0.25">
      <c r="G3542" s="6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55"/>
      <c r="U3542" s="161"/>
      <c r="V3542" s="164"/>
      <c r="W3542" s="164"/>
      <c r="X3542" s="11"/>
      <c r="Y3542" s="28"/>
      <c r="Z3542" s="28"/>
      <c r="AA3542" s="28"/>
      <c r="AB3542" s="28"/>
      <c r="AC3542" s="28"/>
      <c r="AD3542" s="28"/>
      <c r="AE3542" s="70"/>
      <c r="AF3542" s="36"/>
      <c r="AG3542" s="6"/>
    </row>
    <row r="3543" spans="7:33" ht="20" customHeight="1" x14ac:dyDescent="0.25">
      <c r="G3543" s="6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55"/>
      <c r="U3543" s="161"/>
      <c r="V3543" s="164"/>
      <c r="W3543" s="164"/>
      <c r="X3543" s="11"/>
      <c r="Y3543" s="28"/>
      <c r="Z3543" s="28"/>
      <c r="AA3543" s="28"/>
      <c r="AB3543" s="28"/>
      <c r="AC3543" s="28"/>
      <c r="AD3543" s="28"/>
      <c r="AE3543" s="70"/>
      <c r="AF3543" s="36"/>
      <c r="AG3543" s="6"/>
    </row>
    <row r="3544" spans="7:33" ht="20" customHeight="1" x14ac:dyDescent="0.25">
      <c r="G3544" s="6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55"/>
      <c r="U3544" s="161"/>
      <c r="V3544" s="164"/>
      <c r="W3544" s="164"/>
      <c r="X3544" s="11"/>
      <c r="Y3544" s="28"/>
      <c r="Z3544" s="28"/>
      <c r="AA3544" s="28"/>
      <c r="AB3544" s="28"/>
      <c r="AC3544" s="28"/>
      <c r="AD3544" s="28"/>
      <c r="AE3544" s="70"/>
      <c r="AF3544" s="36"/>
      <c r="AG3544" s="6"/>
    </row>
    <row r="3545" spans="7:33" ht="20" customHeight="1" x14ac:dyDescent="0.25">
      <c r="G3545" s="6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55"/>
      <c r="U3545" s="161"/>
      <c r="V3545" s="164"/>
      <c r="W3545" s="164"/>
      <c r="X3545" s="11"/>
      <c r="Y3545" s="28"/>
      <c r="Z3545" s="28"/>
      <c r="AA3545" s="28"/>
      <c r="AB3545" s="28"/>
      <c r="AC3545" s="28"/>
      <c r="AD3545" s="28"/>
      <c r="AE3545" s="70"/>
      <c r="AF3545" s="36"/>
      <c r="AG3545" s="6"/>
    </row>
    <row r="3546" spans="7:33" ht="20" customHeight="1" x14ac:dyDescent="0.25">
      <c r="G3546" s="6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55"/>
      <c r="U3546" s="161"/>
      <c r="V3546" s="164"/>
      <c r="W3546" s="164"/>
      <c r="X3546" s="11"/>
      <c r="Y3546" s="28"/>
      <c r="Z3546" s="28"/>
      <c r="AA3546" s="28"/>
      <c r="AB3546" s="28"/>
      <c r="AC3546" s="28"/>
      <c r="AD3546" s="28"/>
      <c r="AE3546" s="70"/>
      <c r="AF3546" s="36"/>
      <c r="AG3546" s="6"/>
    </row>
    <row r="3547" spans="7:33" ht="20" customHeight="1" x14ac:dyDescent="0.25">
      <c r="G3547" s="6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55"/>
      <c r="U3547" s="161"/>
      <c r="V3547" s="164"/>
      <c r="W3547" s="164"/>
      <c r="X3547" s="11"/>
      <c r="Y3547" s="28"/>
      <c r="Z3547" s="28"/>
      <c r="AA3547" s="28"/>
      <c r="AB3547" s="28"/>
      <c r="AC3547" s="28"/>
      <c r="AD3547" s="28"/>
      <c r="AE3547" s="70"/>
      <c r="AF3547" s="36"/>
      <c r="AG3547" s="6"/>
    </row>
    <row r="3548" spans="7:33" ht="20" customHeight="1" x14ac:dyDescent="0.25">
      <c r="G3548" s="6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55"/>
      <c r="U3548" s="161"/>
      <c r="V3548" s="164"/>
      <c r="W3548" s="164"/>
      <c r="X3548" s="11"/>
      <c r="Y3548" s="28"/>
      <c r="Z3548" s="28"/>
      <c r="AA3548" s="28"/>
      <c r="AB3548" s="28"/>
      <c r="AC3548" s="28"/>
      <c r="AD3548" s="28"/>
      <c r="AE3548" s="70"/>
      <c r="AF3548" s="36"/>
      <c r="AG3548" s="6"/>
    </row>
    <row r="3549" spans="7:33" ht="20" customHeight="1" x14ac:dyDescent="0.25">
      <c r="G3549" s="6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55"/>
      <c r="U3549" s="161"/>
      <c r="V3549" s="164"/>
      <c r="W3549" s="164"/>
      <c r="X3549" s="11"/>
      <c r="Y3549" s="28"/>
      <c r="Z3549" s="28"/>
      <c r="AA3549" s="28"/>
      <c r="AB3549" s="28"/>
      <c r="AC3549" s="28"/>
      <c r="AD3549" s="28"/>
      <c r="AE3549" s="70"/>
      <c r="AF3549" s="36"/>
      <c r="AG3549" s="6"/>
    </row>
    <row r="3550" spans="7:33" ht="20" customHeight="1" x14ac:dyDescent="0.25">
      <c r="G3550" s="6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55"/>
      <c r="U3550" s="161"/>
      <c r="V3550" s="164"/>
      <c r="W3550" s="164"/>
      <c r="X3550" s="11"/>
      <c r="Y3550" s="28"/>
      <c r="Z3550" s="28"/>
      <c r="AA3550" s="28"/>
      <c r="AB3550" s="28"/>
      <c r="AC3550" s="28"/>
      <c r="AD3550" s="28"/>
      <c r="AE3550" s="70"/>
      <c r="AF3550" s="36"/>
      <c r="AG3550" s="6"/>
    </row>
    <row r="3551" spans="7:33" ht="20" customHeight="1" x14ac:dyDescent="0.25">
      <c r="G3551" s="6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55"/>
      <c r="U3551" s="161"/>
      <c r="V3551" s="164"/>
      <c r="W3551" s="164"/>
      <c r="X3551" s="11"/>
      <c r="Y3551" s="28"/>
      <c r="Z3551" s="28"/>
      <c r="AA3551" s="28"/>
      <c r="AB3551" s="28"/>
      <c r="AC3551" s="28"/>
      <c r="AD3551" s="28"/>
      <c r="AE3551" s="70"/>
      <c r="AF3551" s="36"/>
      <c r="AG3551" s="6"/>
    </row>
    <row r="3552" spans="7:33" ht="20" customHeight="1" x14ac:dyDescent="0.25">
      <c r="G3552" s="6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55"/>
      <c r="U3552" s="161"/>
      <c r="V3552" s="164"/>
      <c r="W3552" s="164"/>
      <c r="X3552" s="11"/>
      <c r="Y3552" s="28"/>
      <c r="Z3552" s="28"/>
      <c r="AA3552" s="28"/>
      <c r="AB3552" s="28"/>
      <c r="AC3552" s="28"/>
      <c r="AD3552" s="28"/>
      <c r="AE3552" s="70"/>
      <c r="AF3552" s="36"/>
      <c r="AG3552" s="6"/>
    </row>
    <row r="3553" spans="7:33" ht="20" customHeight="1" x14ac:dyDescent="0.25">
      <c r="G3553" s="6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55"/>
      <c r="U3553" s="161"/>
      <c r="V3553" s="164"/>
      <c r="W3553" s="164"/>
      <c r="X3553" s="11"/>
      <c r="Y3553" s="28"/>
      <c r="Z3553" s="28"/>
      <c r="AA3553" s="28"/>
      <c r="AB3553" s="28"/>
      <c r="AC3553" s="28"/>
      <c r="AD3553" s="28"/>
      <c r="AE3553" s="70"/>
      <c r="AF3553" s="36"/>
      <c r="AG3553" s="6"/>
    </row>
    <row r="3554" spans="7:33" ht="20" customHeight="1" x14ac:dyDescent="0.25">
      <c r="G3554" s="6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55"/>
      <c r="U3554" s="161"/>
      <c r="V3554" s="164"/>
      <c r="W3554" s="164"/>
      <c r="X3554" s="11"/>
      <c r="Y3554" s="28"/>
      <c r="Z3554" s="28"/>
      <c r="AA3554" s="28"/>
      <c r="AB3554" s="28"/>
      <c r="AC3554" s="28"/>
      <c r="AD3554" s="28"/>
      <c r="AE3554" s="70"/>
      <c r="AF3554" s="36"/>
      <c r="AG3554" s="6"/>
    </row>
    <row r="3555" spans="7:33" ht="20" customHeight="1" x14ac:dyDescent="0.25">
      <c r="G3555" s="6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55"/>
      <c r="U3555" s="161"/>
      <c r="V3555" s="164"/>
      <c r="W3555" s="164"/>
      <c r="X3555" s="11"/>
      <c r="Y3555" s="28"/>
      <c r="Z3555" s="28"/>
      <c r="AA3555" s="28"/>
      <c r="AB3555" s="28"/>
      <c r="AC3555" s="28"/>
      <c r="AD3555" s="28"/>
      <c r="AE3555" s="70"/>
      <c r="AF3555" s="36"/>
      <c r="AG3555" s="6"/>
    </row>
    <row r="3556" spans="7:33" ht="20" customHeight="1" x14ac:dyDescent="0.25">
      <c r="G3556" s="6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55"/>
      <c r="U3556" s="161"/>
      <c r="V3556" s="164"/>
      <c r="W3556" s="164"/>
      <c r="X3556" s="11"/>
      <c r="Y3556" s="28"/>
      <c r="Z3556" s="28"/>
      <c r="AA3556" s="28"/>
      <c r="AB3556" s="28"/>
      <c r="AC3556" s="28"/>
      <c r="AD3556" s="28"/>
      <c r="AE3556" s="70"/>
      <c r="AF3556" s="36"/>
      <c r="AG3556" s="6"/>
    </row>
    <row r="3557" spans="7:33" ht="20" customHeight="1" x14ac:dyDescent="0.25">
      <c r="G3557" s="6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55"/>
      <c r="U3557" s="161"/>
      <c r="V3557" s="164"/>
      <c r="W3557" s="164"/>
      <c r="X3557" s="11"/>
      <c r="Y3557" s="28"/>
      <c r="Z3557" s="28"/>
      <c r="AA3557" s="28"/>
      <c r="AB3557" s="28"/>
      <c r="AC3557" s="28"/>
      <c r="AD3557" s="28"/>
      <c r="AE3557" s="70"/>
      <c r="AF3557" s="36"/>
      <c r="AG3557" s="6"/>
    </row>
    <row r="3558" spans="7:33" ht="20" customHeight="1" x14ac:dyDescent="0.25">
      <c r="G3558" s="6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55"/>
      <c r="U3558" s="161"/>
      <c r="V3558" s="164"/>
      <c r="W3558" s="164"/>
      <c r="X3558" s="11"/>
      <c r="Y3558" s="28"/>
      <c r="Z3558" s="28"/>
      <c r="AA3558" s="28"/>
      <c r="AB3558" s="28"/>
      <c r="AC3558" s="28"/>
      <c r="AD3558" s="28"/>
      <c r="AE3558" s="70"/>
      <c r="AF3558" s="36"/>
      <c r="AG3558" s="6"/>
    </row>
    <row r="3559" spans="7:33" ht="20" customHeight="1" x14ac:dyDescent="0.25">
      <c r="G3559" s="6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55"/>
      <c r="U3559" s="161"/>
      <c r="V3559" s="164"/>
      <c r="W3559" s="164"/>
      <c r="X3559" s="11"/>
      <c r="Y3559" s="28"/>
      <c r="Z3559" s="28"/>
      <c r="AA3559" s="28"/>
      <c r="AB3559" s="28"/>
      <c r="AC3559" s="28"/>
      <c r="AD3559" s="28"/>
      <c r="AE3559" s="70"/>
      <c r="AF3559" s="36"/>
      <c r="AG3559" s="6"/>
    </row>
    <row r="3560" spans="7:33" ht="20" customHeight="1" x14ac:dyDescent="0.25">
      <c r="G3560" s="6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55"/>
      <c r="U3560" s="161"/>
      <c r="V3560" s="164"/>
      <c r="W3560" s="164"/>
      <c r="X3560" s="11"/>
      <c r="Y3560" s="28"/>
      <c r="Z3560" s="28"/>
      <c r="AA3560" s="28"/>
      <c r="AB3560" s="28"/>
      <c r="AC3560" s="28"/>
      <c r="AD3560" s="28"/>
      <c r="AE3560" s="70"/>
      <c r="AF3560" s="36"/>
      <c r="AG3560" s="6"/>
    </row>
    <row r="3561" spans="7:33" ht="20" customHeight="1" x14ac:dyDescent="0.25">
      <c r="G3561" s="6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55"/>
      <c r="U3561" s="161"/>
      <c r="V3561" s="164"/>
      <c r="W3561" s="164"/>
      <c r="X3561" s="11"/>
      <c r="Y3561" s="28"/>
      <c r="Z3561" s="28"/>
      <c r="AA3561" s="28"/>
      <c r="AB3561" s="28"/>
      <c r="AC3561" s="28"/>
      <c r="AD3561" s="28"/>
      <c r="AE3561" s="70"/>
      <c r="AF3561" s="36"/>
      <c r="AG3561" s="6"/>
    </row>
    <row r="3562" spans="7:33" ht="20" customHeight="1" x14ac:dyDescent="0.25">
      <c r="G3562" s="6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55"/>
      <c r="U3562" s="161"/>
      <c r="V3562" s="164"/>
      <c r="W3562" s="164"/>
      <c r="X3562" s="11"/>
      <c r="Y3562" s="28"/>
      <c r="Z3562" s="28"/>
      <c r="AA3562" s="28"/>
      <c r="AB3562" s="28"/>
      <c r="AC3562" s="28"/>
      <c r="AD3562" s="28"/>
      <c r="AE3562" s="70"/>
      <c r="AF3562" s="36"/>
      <c r="AG3562" s="6"/>
    </row>
    <row r="3563" spans="7:33" ht="20" customHeight="1" x14ac:dyDescent="0.25">
      <c r="G3563" s="6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55"/>
      <c r="U3563" s="161"/>
      <c r="V3563" s="164"/>
      <c r="W3563" s="164"/>
      <c r="X3563" s="11"/>
      <c r="Y3563" s="28"/>
      <c r="Z3563" s="28"/>
      <c r="AA3563" s="28"/>
      <c r="AB3563" s="28"/>
      <c r="AC3563" s="28"/>
      <c r="AD3563" s="28"/>
      <c r="AE3563" s="70"/>
      <c r="AF3563" s="36"/>
      <c r="AG3563" s="6"/>
    </row>
    <row r="3564" spans="7:33" ht="20" customHeight="1" x14ac:dyDescent="0.25">
      <c r="G3564" s="6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55"/>
      <c r="U3564" s="161"/>
      <c r="V3564" s="164"/>
      <c r="W3564" s="164"/>
      <c r="X3564" s="11"/>
      <c r="Y3564" s="28"/>
      <c r="Z3564" s="28"/>
      <c r="AA3564" s="28"/>
      <c r="AB3564" s="28"/>
      <c r="AC3564" s="28"/>
      <c r="AD3564" s="28"/>
      <c r="AE3564" s="70"/>
      <c r="AF3564" s="36"/>
      <c r="AG3564" s="6"/>
    </row>
    <row r="3565" spans="7:33" ht="20" customHeight="1" x14ac:dyDescent="0.25">
      <c r="G3565" s="6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55"/>
      <c r="U3565" s="161"/>
      <c r="V3565" s="164"/>
      <c r="W3565" s="164"/>
      <c r="X3565" s="11"/>
      <c r="Y3565" s="28"/>
      <c r="Z3565" s="28"/>
      <c r="AA3565" s="28"/>
      <c r="AB3565" s="28"/>
      <c r="AC3565" s="28"/>
      <c r="AD3565" s="28"/>
      <c r="AE3565" s="70"/>
      <c r="AF3565" s="36"/>
      <c r="AG3565" s="6"/>
    </row>
    <row r="3566" spans="7:33" ht="20" customHeight="1" x14ac:dyDescent="0.25">
      <c r="G3566" s="6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55"/>
      <c r="U3566" s="161"/>
      <c r="V3566" s="164"/>
      <c r="W3566" s="164"/>
      <c r="X3566" s="11"/>
      <c r="Y3566" s="28"/>
      <c r="Z3566" s="28"/>
      <c r="AA3566" s="28"/>
      <c r="AB3566" s="28"/>
      <c r="AC3566" s="28"/>
      <c r="AD3566" s="28"/>
      <c r="AE3566" s="70"/>
      <c r="AF3566" s="36"/>
      <c r="AG3566" s="6"/>
    </row>
    <row r="3567" spans="7:33" ht="20" customHeight="1" x14ac:dyDescent="0.25">
      <c r="G3567" s="6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55"/>
      <c r="U3567" s="161"/>
      <c r="V3567" s="164"/>
      <c r="W3567" s="164"/>
      <c r="X3567" s="11"/>
      <c r="Y3567" s="28"/>
      <c r="Z3567" s="28"/>
      <c r="AA3567" s="28"/>
      <c r="AB3567" s="28"/>
      <c r="AC3567" s="28"/>
      <c r="AD3567" s="28"/>
      <c r="AE3567" s="70"/>
      <c r="AF3567" s="36"/>
      <c r="AG3567" s="6"/>
    </row>
    <row r="3568" spans="7:33" ht="20" customHeight="1" x14ac:dyDescent="0.25">
      <c r="G3568" s="6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55"/>
      <c r="U3568" s="161"/>
      <c r="V3568" s="164"/>
      <c r="W3568" s="164"/>
      <c r="X3568" s="11"/>
      <c r="Y3568" s="28"/>
      <c r="Z3568" s="28"/>
      <c r="AA3568" s="28"/>
      <c r="AB3568" s="28"/>
      <c r="AC3568" s="28"/>
      <c r="AD3568" s="28"/>
      <c r="AE3568" s="70"/>
      <c r="AF3568" s="36"/>
      <c r="AG3568" s="6"/>
    </row>
    <row r="3569" spans="7:33" ht="20" customHeight="1" x14ac:dyDescent="0.25">
      <c r="G3569" s="6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55"/>
      <c r="U3569" s="161"/>
      <c r="V3569" s="164"/>
      <c r="W3569" s="164"/>
      <c r="X3569" s="11"/>
      <c r="Y3569" s="28"/>
      <c r="Z3569" s="28"/>
      <c r="AA3569" s="28"/>
      <c r="AB3569" s="28"/>
      <c r="AC3569" s="28"/>
      <c r="AD3569" s="28"/>
      <c r="AE3569" s="70"/>
      <c r="AF3569" s="36"/>
      <c r="AG3569" s="6"/>
    </row>
    <row r="3570" spans="7:33" ht="20" customHeight="1" x14ac:dyDescent="0.25">
      <c r="G3570" s="6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55"/>
      <c r="U3570" s="161"/>
      <c r="V3570" s="164"/>
      <c r="W3570" s="164"/>
      <c r="X3570" s="11"/>
      <c r="Y3570" s="28"/>
      <c r="Z3570" s="28"/>
      <c r="AA3570" s="28"/>
      <c r="AB3570" s="28"/>
      <c r="AC3570" s="28"/>
      <c r="AD3570" s="28"/>
      <c r="AE3570" s="70"/>
      <c r="AF3570" s="36"/>
      <c r="AG3570" s="6"/>
    </row>
    <row r="3571" spans="7:33" ht="20" customHeight="1" x14ac:dyDescent="0.25">
      <c r="G3571" s="6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55"/>
      <c r="U3571" s="161"/>
      <c r="V3571" s="164"/>
      <c r="W3571" s="164"/>
      <c r="X3571" s="11"/>
      <c r="Y3571" s="28"/>
      <c r="Z3571" s="28"/>
      <c r="AA3571" s="28"/>
      <c r="AB3571" s="28"/>
      <c r="AC3571" s="28"/>
      <c r="AD3571" s="28"/>
      <c r="AE3571" s="70"/>
      <c r="AF3571" s="36"/>
      <c r="AG3571" s="6"/>
    </row>
    <row r="3572" spans="7:33" ht="20" customHeight="1" x14ac:dyDescent="0.25">
      <c r="G3572" s="6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55"/>
      <c r="U3572" s="161"/>
      <c r="V3572" s="164"/>
      <c r="W3572" s="164"/>
      <c r="X3572" s="11"/>
      <c r="Y3572" s="28"/>
      <c r="Z3572" s="28"/>
      <c r="AA3572" s="28"/>
      <c r="AB3572" s="28"/>
      <c r="AC3572" s="28"/>
      <c r="AD3572" s="28"/>
      <c r="AE3572" s="70"/>
      <c r="AF3572" s="36"/>
      <c r="AG3572" s="6"/>
    </row>
    <row r="3573" spans="7:33" ht="20" customHeight="1" x14ac:dyDescent="0.25">
      <c r="G3573" s="6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55"/>
      <c r="U3573" s="161"/>
      <c r="V3573" s="164"/>
      <c r="W3573" s="164"/>
      <c r="X3573" s="11"/>
      <c r="Y3573" s="28"/>
      <c r="Z3573" s="28"/>
      <c r="AA3573" s="28"/>
      <c r="AB3573" s="28"/>
      <c r="AC3573" s="28"/>
      <c r="AD3573" s="28"/>
      <c r="AE3573" s="70"/>
      <c r="AF3573" s="36"/>
      <c r="AG3573" s="6"/>
    </row>
    <row r="3574" spans="7:33" ht="20" customHeight="1" x14ac:dyDescent="0.25">
      <c r="G3574" s="6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55"/>
      <c r="U3574" s="161"/>
      <c r="V3574" s="164"/>
      <c r="W3574" s="164"/>
      <c r="X3574" s="11"/>
      <c r="Y3574" s="28"/>
      <c r="Z3574" s="28"/>
      <c r="AA3574" s="28"/>
      <c r="AB3574" s="28"/>
      <c r="AC3574" s="28"/>
      <c r="AD3574" s="28"/>
      <c r="AE3574" s="70"/>
      <c r="AF3574" s="36"/>
      <c r="AG3574" s="6"/>
    </row>
    <row r="3575" spans="7:33" ht="20" customHeight="1" x14ac:dyDescent="0.25">
      <c r="G3575" s="6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55"/>
      <c r="U3575" s="161"/>
      <c r="V3575" s="164"/>
      <c r="W3575" s="164"/>
      <c r="X3575" s="11"/>
      <c r="Y3575" s="28"/>
      <c r="Z3575" s="28"/>
      <c r="AA3575" s="28"/>
      <c r="AB3575" s="28"/>
      <c r="AC3575" s="28"/>
      <c r="AD3575" s="28"/>
      <c r="AE3575" s="70"/>
      <c r="AF3575" s="36"/>
      <c r="AG3575" s="6"/>
    </row>
    <row r="3576" spans="7:33" ht="20" customHeight="1" x14ac:dyDescent="0.25">
      <c r="G3576" s="6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55"/>
      <c r="U3576" s="161"/>
      <c r="V3576" s="164"/>
      <c r="W3576" s="164"/>
      <c r="X3576" s="11"/>
      <c r="Y3576" s="28"/>
      <c r="Z3576" s="28"/>
      <c r="AA3576" s="28"/>
      <c r="AB3576" s="28"/>
      <c r="AC3576" s="28"/>
      <c r="AD3576" s="28"/>
      <c r="AE3576" s="70"/>
      <c r="AF3576" s="36"/>
      <c r="AG3576" s="6"/>
    </row>
    <row r="3577" spans="7:33" ht="20" customHeight="1" x14ac:dyDescent="0.25">
      <c r="G3577" s="6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55"/>
      <c r="U3577" s="161"/>
      <c r="V3577" s="164"/>
      <c r="W3577" s="164"/>
      <c r="X3577" s="11"/>
      <c r="Y3577" s="28"/>
      <c r="Z3577" s="28"/>
      <c r="AA3577" s="28"/>
      <c r="AB3577" s="28"/>
      <c r="AC3577" s="28"/>
      <c r="AD3577" s="28"/>
      <c r="AE3577" s="70"/>
      <c r="AF3577" s="36"/>
      <c r="AG3577" s="6"/>
    </row>
    <row r="3578" spans="7:33" ht="20" customHeight="1" x14ac:dyDescent="0.25">
      <c r="G3578" s="6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55"/>
      <c r="U3578" s="161"/>
      <c r="V3578" s="164"/>
      <c r="W3578" s="164"/>
      <c r="X3578" s="11"/>
      <c r="Y3578" s="28"/>
      <c r="Z3578" s="28"/>
      <c r="AA3578" s="28"/>
      <c r="AB3578" s="28"/>
      <c r="AC3578" s="28"/>
      <c r="AD3578" s="28"/>
      <c r="AE3578" s="70"/>
      <c r="AF3578" s="36"/>
      <c r="AG3578" s="6"/>
    </row>
    <row r="3579" spans="7:33" ht="20" customHeight="1" x14ac:dyDescent="0.25">
      <c r="G3579" s="6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55"/>
      <c r="U3579" s="161"/>
      <c r="V3579" s="164"/>
      <c r="W3579" s="164"/>
      <c r="X3579" s="11"/>
      <c r="Y3579" s="28"/>
      <c r="Z3579" s="28"/>
      <c r="AA3579" s="28"/>
      <c r="AB3579" s="28"/>
      <c r="AC3579" s="28"/>
      <c r="AD3579" s="28"/>
      <c r="AE3579" s="70"/>
      <c r="AF3579" s="36"/>
      <c r="AG3579" s="6"/>
    </row>
    <row r="3580" spans="7:33" ht="20" customHeight="1" x14ac:dyDescent="0.25">
      <c r="G3580" s="6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55"/>
      <c r="U3580" s="161"/>
      <c r="V3580" s="164"/>
      <c r="W3580" s="164"/>
      <c r="X3580" s="11"/>
      <c r="Y3580" s="28"/>
      <c r="Z3580" s="28"/>
      <c r="AA3580" s="28"/>
      <c r="AB3580" s="28"/>
      <c r="AC3580" s="28"/>
      <c r="AD3580" s="28"/>
      <c r="AE3580" s="70"/>
      <c r="AF3580" s="36"/>
      <c r="AG3580" s="6"/>
    </row>
    <row r="3581" spans="7:33" ht="20" customHeight="1" x14ac:dyDescent="0.25">
      <c r="G3581" s="6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55"/>
      <c r="U3581" s="161"/>
      <c r="V3581" s="164"/>
      <c r="W3581" s="164"/>
      <c r="X3581" s="11"/>
      <c r="Y3581" s="28"/>
      <c r="Z3581" s="28"/>
      <c r="AA3581" s="28"/>
      <c r="AB3581" s="28"/>
      <c r="AC3581" s="28"/>
      <c r="AD3581" s="28"/>
      <c r="AE3581" s="70"/>
      <c r="AF3581" s="36"/>
      <c r="AG3581" s="6"/>
    </row>
    <row r="3582" spans="7:33" ht="20" customHeight="1" x14ac:dyDescent="0.25">
      <c r="G3582" s="6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55"/>
      <c r="U3582" s="161"/>
      <c r="V3582" s="164"/>
      <c r="W3582" s="164"/>
      <c r="X3582" s="11"/>
      <c r="Y3582" s="28"/>
      <c r="Z3582" s="28"/>
      <c r="AA3582" s="28"/>
      <c r="AB3582" s="28"/>
      <c r="AC3582" s="28"/>
      <c r="AD3582" s="28"/>
      <c r="AE3582" s="70"/>
      <c r="AF3582" s="36"/>
      <c r="AG3582" s="6"/>
    </row>
    <row r="3583" spans="7:33" ht="20" customHeight="1" x14ac:dyDescent="0.25">
      <c r="G3583" s="6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55"/>
      <c r="U3583" s="161"/>
      <c r="V3583" s="164"/>
      <c r="W3583" s="164"/>
      <c r="X3583" s="11"/>
      <c r="Y3583" s="28"/>
      <c r="Z3583" s="28"/>
      <c r="AA3583" s="28"/>
      <c r="AB3583" s="28"/>
      <c r="AC3583" s="28"/>
      <c r="AD3583" s="28"/>
      <c r="AE3583" s="70"/>
      <c r="AF3583" s="36"/>
      <c r="AG3583" s="6"/>
    </row>
    <row r="3584" spans="7:33" ht="20" customHeight="1" x14ac:dyDescent="0.25">
      <c r="G3584" s="6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55"/>
      <c r="U3584" s="161"/>
      <c r="V3584" s="164"/>
      <c r="W3584" s="164"/>
      <c r="X3584" s="11"/>
      <c r="Y3584" s="28"/>
      <c r="Z3584" s="28"/>
      <c r="AA3584" s="28"/>
      <c r="AB3584" s="28"/>
      <c r="AC3584" s="28"/>
      <c r="AD3584" s="28"/>
      <c r="AE3584" s="70"/>
      <c r="AF3584" s="36"/>
      <c r="AG3584" s="6"/>
    </row>
    <row r="3585" spans="7:33" ht="20" customHeight="1" x14ac:dyDescent="0.25">
      <c r="G3585" s="6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55"/>
      <c r="U3585" s="161"/>
      <c r="V3585" s="164"/>
      <c r="W3585" s="164"/>
      <c r="X3585" s="11"/>
      <c r="Y3585" s="28"/>
      <c r="Z3585" s="28"/>
      <c r="AA3585" s="28"/>
      <c r="AB3585" s="28"/>
      <c r="AC3585" s="28"/>
      <c r="AD3585" s="28"/>
      <c r="AE3585" s="70"/>
      <c r="AF3585" s="36"/>
      <c r="AG3585" s="6"/>
    </row>
    <row r="3586" spans="7:33" ht="20" customHeight="1" x14ac:dyDescent="0.25">
      <c r="G3586" s="6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55"/>
      <c r="U3586" s="161"/>
      <c r="V3586" s="164"/>
      <c r="W3586" s="164"/>
      <c r="X3586" s="11"/>
      <c r="Y3586" s="28"/>
      <c r="Z3586" s="28"/>
      <c r="AA3586" s="28"/>
      <c r="AB3586" s="28"/>
      <c r="AC3586" s="28"/>
      <c r="AD3586" s="28"/>
      <c r="AE3586" s="70"/>
      <c r="AF3586" s="36"/>
      <c r="AG3586" s="6"/>
    </row>
    <row r="3587" spans="7:33" ht="20" customHeight="1" x14ac:dyDescent="0.25">
      <c r="G3587" s="6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55"/>
      <c r="U3587" s="161"/>
      <c r="V3587" s="164"/>
      <c r="W3587" s="164"/>
      <c r="X3587" s="11"/>
      <c r="Y3587" s="28"/>
      <c r="Z3587" s="28"/>
      <c r="AA3587" s="28"/>
      <c r="AB3587" s="28"/>
      <c r="AC3587" s="28"/>
      <c r="AD3587" s="28"/>
      <c r="AE3587" s="70"/>
      <c r="AF3587" s="36"/>
      <c r="AG3587" s="6"/>
    </row>
    <row r="3588" spans="7:33" ht="20" customHeight="1" x14ac:dyDescent="0.25">
      <c r="G3588" s="6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55"/>
      <c r="U3588" s="161"/>
      <c r="V3588" s="164"/>
      <c r="W3588" s="164"/>
      <c r="X3588" s="11"/>
      <c r="Y3588" s="28"/>
      <c r="Z3588" s="28"/>
      <c r="AA3588" s="28"/>
      <c r="AB3588" s="28"/>
      <c r="AC3588" s="28"/>
      <c r="AD3588" s="28"/>
      <c r="AE3588" s="70"/>
      <c r="AF3588" s="36"/>
      <c r="AG3588" s="6"/>
    </row>
    <row r="3589" spans="7:33" ht="20" customHeight="1" x14ac:dyDescent="0.25">
      <c r="G3589" s="6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55"/>
      <c r="U3589" s="161"/>
      <c r="V3589" s="164"/>
      <c r="W3589" s="164"/>
      <c r="X3589" s="11"/>
      <c r="Y3589" s="28"/>
      <c r="Z3589" s="28"/>
      <c r="AA3589" s="28"/>
      <c r="AB3589" s="28"/>
      <c r="AC3589" s="28"/>
      <c r="AD3589" s="28"/>
      <c r="AE3589" s="70"/>
      <c r="AF3589" s="36"/>
      <c r="AG3589" s="6"/>
    </row>
    <row r="3590" spans="7:33" ht="20" customHeight="1" x14ac:dyDescent="0.25">
      <c r="G3590" s="6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55"/>
      <c r="U3590" s="161"/>
      <c r="V3590" s="164"/>
      <c r="W3590" s="164"/>
      <c r="X3590" s="11"/>
      <c r="Y3590" s="28"/>
      <c r="Z3590" s="28"/>
      <c r="AA3590" s="28"/>
      <c r="AB3590" s="28"/>
      <c r="AC3590" s="28"/>
      <c r="AD3590" s="28"/>
      <c r="AE3590" s="70"/>
      <c r="AF3590" s="36"/>
      <c r="AG3590" s="6"/>
    </row>
    <row r="3591" spans="7:33" ht="20" customHeight="1" x14ac:dyDescent="0.25">
      <c r="G3591" s="6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55"/>
      <c r="U3591" s="161"/>
      <c r="V3591" s="164"/>
      <c r="W3591" s="164"/>
      <c r="X3591" s="11"/>
      <c r="Y3591" s="28"/>
      <c r="Z3591" s="28"/>
      <c r="AA3591" s="28"/>
      <c r="AB3591" s="28"/>
      <c r="AC3591" s="28"/>
      <c r="AD3591" s="28"/>
      <c r="AE3591" s="70"/>
      <c r="AF3591" s="36"/>
      <c r="AG3591" s="6"/>
    </row>
    <row r="3592" spans="7:33" ht="20" customHeight="1" x14ac:dyDescent="0.25">
      <c r="G3592" s="6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55"/>
      <c r="U3592" s="161"/>
      <c r="V3592" s="164"/>
      <c r="W3592" s="164"/>
      <c r="X3592" s="11"/>
      <c r="Y3592" s="28"/>
      <c r="Z3592" s="28"/>
      <c r="AA3592" s="28"/>
      <c r="AB3592" s="28"/>
      <c r="AC3592" s="28"/>
      <c r="AD3592" s="28"/>
      <c r="AE3592" s="70"/>
      <c r="AF3592" s="36"/>
      <c r="AG3592" s="6"/>
    </row>
    <row r="3593" spans="7:33" ht="20" customHeight="1" x14ac:dyDescent="0.25">
      <c r="G3593" s="6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55"/>
      <c r="U3593" s="161"/>
      <c r="V3593" s="164"/>
      <c r="W3593" s="164"/>
      <c r="X3593" s="11"/>
      <c r="Y3593" s="28"/>
      <c r="Z3593" s="28"/>
      <c r="AA3593" s="28"/>
      <c r="AB3593" s="28"/>
      <c r="AC3593" s="28"/>
      <c r="AD3593" s="28"/>
      <c r="AE3593" s="70"/>
      <c r="AF3593" s="36"/>
      <c r="AG3593" s="6"/>
    </row>
    <row r="3594" spans="7:33" ht="20" customHeight="1" x14ac:dyDescent="0.25">
      <c r="G3594" s="6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55"/>
      <c r="U3594" s="161"/>
      <c r="V3594" s="164"/>
      <c r="W3594" s="164"/>
      <c r="X3594" s="11"/>
      <c r="Y3594" s="28"/>
      <c r="Z3594" s="28"/>
      <c r="AA3594" s="28"/>
      <c r="AB3594" s="28"/>
      <c r="AC3594" s="28"/>
      <c r="AD3594" s="28"/>
      <c r="AE3594" s="70"/>
      <c r="AF3594" s="36"/>
      <c r="AG3594" s="6"/>
    </row>
    <row r="3595" spans="7:33" ht="20" customHeight="1" x14ac:dyDescent="0.25">
      <c r="G3595" s="6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55"/>
      <c r="U3595" s="161"/>
      <c r="V3595" s="164"/>
      <c r="W3595" s="164"/>
      <c r="X3595" s="11"/>
      <c r="Y3595" s="28"/>
      <c r="Z3595" s="28"/>
      <c r="AA3595" s="28"/>
      <c r="AB3595" s="28"/>
      <c r="AC3595" s="28"/>
      <c r="AD3595" s="28"/>
      <c r="AE3595" s="70"/>
      <c r="AF3595" s="36"/>
      <c r="AG3595" s="6"/>
    </row>
    <row r="3596" spans="7:33" ht="20" customHeight="1" x14ac:dyDescent="0.25">
      <c r="G3596" s="6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55"/>
      <c r="U3596" s="161"/>
      <c r="V3596" s="164"/>
      <c r="W3596" s="164"/>
      <c r="X3596" s="11"/>
      <c r="Y3596" s="28"/>
      <c r="Z3596" s="28"/>
      <c r="AA3596" s="28"/>
      <c r="AB3596" s="28"/>
      <c r="AC3596" s="28"/>
      <c r="AD3596" s="28"/>
      <c r="AE3596" s="70"/>
      <c r="AF3596" s="36"/>
      <c r="AG3596" s="6"/>
    </row>
    <row r="3597" spans="7:33" ht="20" customHeight="1" x14ac:dyDescent="0.25">
      <c r="G3597" s="6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55"/>
      <c r="U3597" s="161"/>
      <c r="V3597" s="164"/>
      <c r="W3597" s="164"/>
      <c r="X3597" s="11"/>
      <c r="Y3597" s="28"/>
      <c r="Z3597" s="28"/>
      <c r="AA3597" s="28"/>
      <c r="AB3597" s="28"/>
      <c r="AC3597" s="28"/>
      <c r="AD3597" s="28"/>
      <c r="AE3597" s="70"/>
      <c r="AF3597" s="36"/>
      <c r="AG3597" s="6"/>
    </row>
    <row r="3598" spans="7:33" ht="20" customHeight="1" x14ac:dyDescent="0.25">
      <c r="G3598" s="6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55"/>
      <c r="U3598" s="161"/>
      <c r="V3598" s="164"/>
      <c r="W3598" s="164"/>
      <c r="X3598" s="11"/>
      <c r="Y3598" s="28"/>
      <c r="Z3598" s="28"/>
      <c r="AA3598" s="28"/>
      <c r="AB3598" s="28"/>
      <c r="AC3598" s="28"/>
      <c r="AD3598" s="28"/>
      <c r="AE3598" s="70"/>
      <c r="AF3598" s="36"/>
      <c r="AG3598" s="6"/>
    </row>
    <row r="3599" spans="7:33" ht="20" customHeight="1" x14ac:dyDescent="0.25">
      <c r="G3599" s="6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55"/>
      <c r="U3599" s="161"/>
      <c r="V3599" s="164"/>
      <c r="W3599" s="164"/>
      <c r="X3599" s="11"/>
      <c r="Y3599" s="28"/>
      <c r="Z3599" s="28"/>
      <c r="AA3599" s="28"/>
      <c r="AB3599" s="28"/>
      <c r="AC3599" s="28"/>
      <c r="AD3599" s="28"/>
      <c r="AE3599" s="70"/>
      <c r="AF3599" s="36"/>
      <c r="AG3599" s="6"/>
    </row>
    <row r="3600" spans="7:33" ht="20" customHeight="1" x14ac:dyDescent="0.25">
      <c r="G3600" s="6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55"/>
      <c r="U3600" s="161"/>
      <c r="V3600" s="164"/>
      <c r="W3600" s="164"/>
      <c r="X3600" s="11"/>
      <c r="Y3600" s="28"/>
      <c r="Z3600" s="28"/>
      <c r="AA3600" s="28"/>
      <c r="AB3600" s="28"/>
      <c r="AC3600" s="28"/>
      <c r="AD3600" s="28"/>
      <c r="AE3600" s="70"/>
      <c r="AF3600" s="36"/>
      <c r="AG3600" s="6"/>
    </row>
    <row r="3601" spans="7:33" ht="20" customHeight="1" x14ac:dyDescent="0.25">
      <c r="G3601" s="6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55"/>
      <c r="U3601" s="161"/>
      <c r="V3601" s="164"/>
      <c r="W3601" s="164"/>
      <c r="X3601" s="11"/>
      <c r="Y3601" s="28"/>
      <c r="Z3601" s="28"/>
      <c r="AA3601" s="28"/>
      <c r="AB3601" s="28"/>
      <c r="AC3601" s="28"/>
      <c r="AD3601" s="28"/>
      <c r="AE3601" s="70"/>
      <c r="AF3601" s="36"/>
      <c r="AG3601" s="6"/>
    </row>
    <row r="3602" spans="7:33" ht="20" customHeight="1" x14ac:dyDescent="0.25">
      <c r="G3602" s="6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55"/>
      <c r="U3602" s="161"/>
      <c r="V3602" s="164"/>
      <c r="W3602" s="164"/>
      <c r="X3602" s="11"/>
      <c r="Y3602" s="28"/>
      <c r="Z3602" s="28"/>
      <c r="AA3602" s="28"/>
      <c r="AB3602" s="28"/>
      <c r="AC3602" s="28"/>
      <c r="AD3602" s="28"/>
      <c r="AE3602" s="70"/>
      <c r="AF3602" s="36"/>
      <c r="AG3602" s="6"/>
    </row>
    <row r="3603" spans="7:33" ht="20" customHeight="1" x14ac:dyDescent="0.25">
      <c r="G3603" s="6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55"/>
      <c r="U3603" s="161"/>
      <c r="V3603" s="164"/>
      <c r="W3603" s="164"/>
      <c r="X3603" s="11"/>
      <c r="Y3603" s="28"/>
      <c r="Z3603" s="28"/>
      <c r="AA3603" s="28"/>
      <c r="AB3603" s="28"/>
      <c r="AC3603" s="28"/>
      <c r="AD3603" s="28"/>
      <c r="AE3603" s="70"/>
      <c r="AF3603" s="36"/>
      <c r="AG3603" s="6"/>
    </row>
    <row r="3604" spans="7:33" ht="20" customHeight="1" x14ac:dyDescent="0.25">
      <c r="G3604" s="6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55"/>
      <c r="U3604" s="161"/>
      <c r="V3604" s="164"/>
      <c r="W3604" s="164"/>
      <c r="X3604" s="11"/>
      <c r="Y3604" s="28"/>
      <c r="Z3604" s="28"/>
      <c r="AA3604" s="28"/>
      <c r="AB3604" s="28"/>
      <c r="AC3604" s="28"/>
      <c r="AD3604" s="28"/>
      <c r="AE3604" s="70"/>
      <c r="AF3604" s="36"/>
      <c r="AG3604" s="6"/>
    </row>
    <row r="3605" spans="7:33" ht="20" customHeight="1" x14ac:dyDescent="0.25">
      <c r="G3605" s="6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55"/>
      <c r="U3605" s="161"/>
      <c r="V3605" s="164"/>
      <c r="W3605" s="164"/>
      <c r="X3605" s="11"/>
      <c r="Y3605" s="28"/>
      <c r="Z3605" s="28"/>
      <c r="AA3605" s="28"/>
      <c r="AB3605" s="28"/>
      <c r="AC3605" s="28"/>
      <c r="AD3605" s="28"/>
      <c r="AE3605" s="70"/>
      <c r="AF3605" s="36"/>
      <c r="AG3605" s="6"/>
    </row>
    <row r="3606" spans="7:33" ht="20" customHeight="1" x14ac:dyDescent="0.25">
      <c r="G3606" s="6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55"/>
      <c r="U3606" s="161"/>
      <c r="V3606" s="164"/>
      <c r="W3606" s="164"/>
      <c r="X3606" s="11"/>
      <c r="Y3606" s="28"/>
      <c r="Z3606" s="28"/>
      <c r="AA3606" s="28"/>
      <c r="AB3606" s="28"/>
      <c r="AC3606" s="28"/>
      <c r="AD3606" s="28"/>
      <c r="AE3606" s="70"/>
      <c r="AF3606" s="36"/>
      <c r="AG3606" s="6"/>
    </row>
    <row r="3607" spans="7:33" ht="20" customHeight="1" x14ac:dyDescent="0.25">
      <c r="G3607" s="6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55"/>
      <c r="U3607" s="161"/>
      <c r="V3607" s="164"/>
      <c r="W3607" s="164"/>
      <c r="X3607" s="11"/>
      <c r="Y3607" s="28"/>
      <c r="Z3607" s="28"/>
      <c r="AA3607" s="28"/>
      <c r="AB3607" s="28"/>
      <c r="AC3607" s="28"/>
      <c r="AD3607" s="28"/>
      <c r="AE3607" s="70"/>
      <c r="AF3607" s="36"/>
      <c r="AG3607" s="6"/>
    </row>
    <row r="3608" spans="7:33" ht="20" customHeight="1" x14ac:dyDescent="0.25">
      <c r="G3608" s="6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55"/>
      <c r="U3608" s="161"/>
      <c r="V3608" s="164"/>
      <c r="W3608" s="164"/>
      <c r="X3608" s="11"/>
      <c r="Y3608" s="28"/>
      <c r="Z3608" s="28"/>
      <c r="AA3608" s="28"/>
      <c r="AB3608" s="28"/>
      <c r="AC3608" s="28"/>
      <c r="AD3608" s="28"/>
      <c r="AE3608" s="70"/>
      <c r="AF3608" s="36"/>
      <c r="AG3608" s="6"/>
    </row>
    <row r="3609" spans="7:33" ht="20" customHeight="1" x14ac:dyDescent="0.25">
      <c r="G3609" s="6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55"/>
      <c r="U3609" s="161"/>
      <c r="V3609" s="164"/>
      <c r="W3609" s="164"/>
      <c r="X3609" s="11"/>
      <c r="Y3609" s="28"/>
      <c r="Z3609" s="28"/>
      <c r="AA3609" s="28"/>
      <c r="AB3609" s="28"/>
      <c r="AC3609" s="28"/>
      <c r="AD3609" s="28"/>
      <c r="AE3609" s="70"/>
      <c r="AF3609" s="36"/>
      <c r="AG3609" s="6"/>
    </row>
    <row r="3610" spans="7:33" ht="20" customHeight="1" x14ac:dyDescent="0.25">
      <c r="G3610" s="6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55"/>
      <c r="U3610" s="161"/>
      <c r="V3610" s="164"/>
      <c r="W3610" s="164"/>
      <c r="X3610" s="11"/>
      <c r="Y3610" s="28"/>
      <c r="Z3610" s="28"/>
      <c r="AA3610" s="28"/>
      <c r="AB3610" s="28"/>
      <c r="AC3610" s="28"/>
      <c r="AD3610" s="28"/>
      <c r="AE3610" s="70"/>
      <c r="AF3610" s="36"/>
      <c r="AG3610" s="6"/>
    </row>
    <row r="3611" spans="7:33" ht="20" customHeight="1" x14ac:dyDescent="0.25">
      <c r="G3611" s="6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55"/>
      <c r="U3611" s="161"/>
      <c r="V3611" s="164"/>
      <c r="W3611" s="164"/>
      <c r="X3611" s="11"/>
      <c r="Y3611" s="28"/>
      <c r="Z3611" s="28"/>
      <c r="AA3611" s="28"/>
      <c r="AB3611" s="28"/>
      <c r="AC3611" s="28"/>
      <c r="AD3611" s="28"/>
      <c r="AE3611" s="70"/>
      <c r="AF3611" s="36"/>
      <c r="AG3611" s="6"/>
    </row>
    <row r="3612" spans="7:33" ht="20" customHeight="1" x14ac:dyDescent="0.25">
      <c r="G3612" s="6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55"/>
      <c r="U3612" s="161"/>
      <c r="V3612" s="164"/>
      <c r="W3612" s="164"/>
      <c r="X3612" s="11"/>
      <c r="Y3612" s="28"/>
      <c r="Z3612" s="28"/>
      <c r="AA3612" s="28"/>
      <c r="AB3612" s="28"/>
      <c r="AC3612" s="28"/>
      <c r="AD3612" s="28"/>
      <c r="AE3612" s="70"/>
      <c r="AF3612" s="36"/>
      <c r="AG3612" s="6"/>
    </row>
    <row r="3613" spans="7:33" ht="20" customHeight="1" x14ac:dyDescent="0.25">
      <c r="G3613" s="6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55"/>
      <c r="U3613" s="161"/>
      <c r="V3613" s="164"/>
      <c r="W3613" s="164"/>
      <c r="X3613" s="11"/>
      <c r="Y3613" s="28"/>
      <c r="Z3613" s="28"/>
      <c r="AA3613" s="28"/>
      <c r="AB3613" s="28"/>
      <c r="AC3613" s="28"/>
      <c r="AD3613" s="28"/>
      <c r="AE3613" s="70"/>
      <c r="AF3613" s="36"/>
      <c r="AG3613" s="6"/>
    </row>
    <row r="3614" spans="7:33" ht="20" customHeight="1" x14ac:dyDescent="0.25">
      <c r="G3614" s="6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55"/>
      <c r="U3614" s="161"/>
      <c r="V3614" s="164"/>
      <c r="W3614" s="164"/>
      <c r="X3614" s="11"/>
      <c r="Y3614" s="28"/>
      <c r="Z3614" s="28"/>
      <c r="AA3614" s="28"/>
      <c r="AB3614" s="28"/>
      <c r="AC3614" s="28"/>
      <c r="AD3614" s="28"/>
      <c r="AE3614" s="70"/>
      <c r="AF3614" s="36"/>
      <c r="AG3614" s="6"/>
    </row>
    <row r="3615" spans="7:33" ht="20" customHeight="1" x14ac:dyDescent="0.25">
      <c r="G3615" s="6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55"/>
      <c r="U3615" s="161"/>
      <c r="V3615" s="164"/>
      <c r="W3615" s="164"/>
      <c r="X3615" s="11"/>
      <c r="Y3615" s="28"/>
      <c r="Z3615" s="28"/>
      <c r="AA3615" s="28"/>
      <c r="AB3615" s="28"/>
      <c r="AC3615" s="28"/>
      <c r="AD3615" s="28"/>
      <c r="AE3615" s="70"/>
      <c r="AF3615" s="36"/>
      <c r="AG3615" s="6"/>
    </row>
    <row r="3616" spans="7:33" ht="20" customHeight="1" x14ac:dyDescent="0.25">
      <c r="G3616" s="6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55"/>
      <c r="U3616" s="161"/>
      <c r="V3616" s="164"/>
      <c r="W3616" s="164"/>
      <c r="X3616" s="11"/>
      <c r="Y3616" s="28"/>
      <c r="Z3616" s="28"/>
      <c r="AA3616" s="28"/>
      <c r="AB3616" s="28"/>
      <c r="AC3616" s="28"/>
      <c r="AD3616" s="28"/>
      <c r="AE3616" s="70"/>
      <c r="AF3616" s="36"/>
      <c r="AG3616" s="6"/>
    </row>
    <row r="3617" spans="7:33" ht="20" customHeight="1" x14ac:dyDescent="0.25">
      <c r="G3617" s="6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55"/>
      <c r="U3617" s="161"/>
      <c r="V3617" s="164"/>
      <c r="W3617" s="164"/>
      <c r="X3617" s="11"/>
      <c r="Y3617" s="28"/>
      <c r="Z3617" s="28"/>
      <c r="AA3617" s="28"/>
      <c r="AB3617" s="28"/>
      <c r="AC3617" s="28"/>
      <c r="AD3617" s="28"/>
      <c r="AE3617" s="70"/>
      <c r="AF3617" s="36"/>
      <c r="AG3617" s="6"/>
    </row>
    <row r="3618" spans="7:33" ht="20" customHeight="1" x14ac:dyDescent="0.25">
      <c r="G3618" s="6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55"/>
      <c r="U3618" s="161"/>
      <c r="V3618" s="164"/>
      <c r="W3618" s="164"/>
      <c r="X3618" s="11"/>
      <c r="Y3618" s="28"/>
      <c r="Z3618" s="28"/>
      <c r="AA3618" s="28"/>
      <c r="AB3618" s="28"/>
      <c r="AC3618" s="28"/>
      <c r="AD3618" s="28"/>
      <c r="AE3618" s="70"/>
      <c r="AF3618" s="36"/>
      <c r="AG3618" s="6"/>
    </row>
    <row r="3619" spans="7:33" ht="20" customHeight="1" x14ac:dyDescent="0.25">
      <c r="G3619" s="6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55"/>
      <c r="U3619" s="161"/>
      <c r="V3619" s="164"/>
      <c r="W3619" s="164"/>
      <c r="X3619" s="11"/>
      <c r="Y3619" s="28"/>
      <c r="Z3619" s="28"/>
      <c r="AA3619" s="28"/>
      <c r="AB3619" s="28"/>
      <c r="AC3619" s="28"/>
      <c r="AD3619" s="28"/>
      <c r="AE3619" s="70"/>
      <c r="AF3619" s="36"/>
      <c r="AG3619" s="6"/>
    </row>
    <row r="3620" spans="7:33" ht="20" customHeight="1" x14ac:dyDescent="0.25">
      <c r="G3620" s="6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55"/>
      <c r="U3620" s="161"/>
      <c r="V3620" s="164"/>
      <c r="W3620" s="164"/>
      <c r="X3620" s="11"/>
      <c r="Y3620" s="28"/>
      <c r="Z3620" s="28"/>
      <c r="AA3620" s="28"/>
      <c r="AB3620" s="28"/>
      <c r="AC3620" s="28"/>
      <c r="AD3620" s="28"/>
      <c r="AE3620" s="70"/>
      <c r="AF3620" s="36"/>
      <c r="AG3620" s="6"/>
    </row>
    <row r="3621" spans="7:33" ht="20" customHeight="1" x14ac:dyDescent="0.25">
      <c r="G3621" s="6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55"/>
      <c r="U3621" s="161"/>
      <c r="V3621" s="164"/>
      <c r="W3621" s="164"/>
      <c r="X3621" s="11"/>
      <c r="Y3621" s="28"/>
      <c r="Z3621" s="28"/>
      <c r="AA3621" s="28"/>
      <c r="AB3621" s="28"/>
      <c r="AC3621" s="28"/>
      <c r="AD3621" s="28"/>
      <c r="AE3621" s="70"/>
      <c r="AF3621" s="36"/>
      <c r="AG3621" s="6"/>
    </row>
    <row r="3622" spans="7:33" ht="20" customHeight="1" x14ac:dyDescent="0.25">
      <c r="G3622" s="6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55"/>
      <c r="U3622" s="161"/>
      <c r="V3622" s="164"/>
      <c r="W3622" s="164"/>
      <c r="X3622" s="11"/>
      <c r="Y3622" s="28"/>
      <c r="Z3622" s="28"/>
      <c r="AA3622" s="28"/>
      <c r="AB3622" s="28"/>
      <c r="AC3622" s="28"/>
      <c r="AD3622" s="28"/>
      <c r="AE3622" s="70"/>
      <c r="AF3622" s="36"/>
      <c r="AG3622" s="6"/>
    </row>
    <row r="3623" spans="7:33" ht="20" customHeight="1" x14ac:dyDescent="0.25">
      <c r="G3623" s="6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55"/>
      <c r="U3623" s="161"/>
      <c r="V3623" s="164"/>
      <c r="W3623" s="164"/>
      <c r="X3623" s="11"/>
      <c r="Y3623" s="28"/>
      <c r="Z3623" s="28"/>
      <c r="AA3623" s="28"/>
      <c r="AB3623" s="28"/>
      <c r="AC3623" s="28"/>
      <c r="AD3623" s="28"/>
      <c r="AE3623" s="70"/>
      <c r="AF3623" s="36"/>
      <c r="AG3623" s="6"/>
    </row>
    <row r="3624" spans="7:33" ht="20" customHeight="1" x14ac:dyDescent="0.25">
      <c r="G3624" s="6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55"/>
      <c r="U3624" s="161"/>
      <c r="V3624" s="164"/>
      <c r="W3624" s="164"/>
      <c r="X3624" s="11"/>
      <c r="Y3624" s="28"/>
      <c r="Z3624" s="28"/>
      <c r="AA3624" s="28"/>
      <c r="AB3624" s="28"/>
      <c r="AC3624" s="28"/>
      <c r="AD3624" s="28"/>
      <c r="AE3624" s="70"/>
      <c r="AF3624" s="36"/>
      <c r="AG3624" s="6"/>
    </row>
    <row r="3625" spans="7:33" ht="20" customHeight="1" x14ac:dyDescent="0.25">
      <c r="G3625" s="6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55"/>
      <c r="U3625" s="161"/>
      <c r="V3625" s="164"/>
      <c r="W3625" s="164"/>
      <c r="X3625" s="11"/>
      <c r="Y3625" s="28"/>
      <c r="Z3625" s="28"/>
      <c r="AA3625" s="28"/>
      <c r="AB3625" s="28"/>
      <c r="AC3625" s="28"/>
      <c r="AD3625" s="28"/>
      <c r="AE3625" s="70"/>
      <c r="AF3625" s="36"/>
      <c r="AG3625" s="6"/>
    </row>
    <row r="3626" spans="7:33" ht="20" customHeight="1" x14ac:dyDescent="0.25">
      <c r="G3626" s="6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55"/>
      <c r="U3626" s="161"/>
      <c r="V3626" s="164"/>
      <c r="W3626" s="164"/>
      <c r="X3626" s="11"/>
      <c r="Y3626" s="28"/>
      <c r="Z3626" s="28"/>
      <c r="AA3626" s="28"/>
      <c r="AB3626" s="28"/>
      <c r="AC3626" s="28"/>
      <c r="AD3626" s="28"/>
      <c r="AE3626" s="70"/>
      <c r="AF3626" s="36"/>
      <c r="AG3626" s="6"/>
    </row>
    <row r="3627" spans="7:33" ht="20" customHeight="1" x14ac:dyDescent="0.25">
      <c r="G3627" s="6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55"/>
      <c r="U3627" s="161"/>
      <c r="V3627" s="164"/>
      <c r="W3627" s="164"/>
      <c r="X3627" s="11"/>
      <c r="Y3627" s="28"/>
      <c r="Z3627" s="28"/>
      <c r="AA3627" s="28"/>
      <c r="AB3627" s="28"/>
      <c r="AC3627" s="28"/>
      <c r="AD3627" s="28"/>
      <c r="AE3627" s="70"/>
      <c r="AF3627" s="36"/>
      <c r="AG3627" s="6"/>
    </row>
    <row r="3628" spans="7:33" ht="20" customHeight="1" x14ac:dyDescent="0.25">
      <c r="G3628" s="6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55"/>
      <c r="U3628" s="161"/>
      <c r="V3628" s="164"/>
      <c r="W3628" s="164"/>
      <c r="X3628" s="11"/>
      <c r="Y3628" s="28"/>
      <c r="Z3628" s="28"/>
      <c r="AA3628" s="28"/>
      <c r="AB3628" s="28"/>
      <c r="AC3628" s="28"/>
      <c r="AD3628" s="28"/>
      <c r="AE3628" s="70"/>
      <c r="AF3628" s="36"/>
      <c r="AG3628" s="6"/>
    </row>
    <row r="3629" spans="7:33" ht="20" customHeight="1" x14ac:dyDescent="0.25">
      <c r="G3629" s="6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55"/>
      <c r="U3629" s="161"/>
      <c r="V3629" s="164"/>
      <c r="W3629" s="164"/>
      <c r="X3629" s="11"/>
      <c r="Y3629" s="28"/>
      <c r="Z3629" s="28"/>
      <c r="AA3629" s="28"/>
      <c r="AB3629" s="28"/>
      <c r="AC3629" s="28"/>
      <c r="AD3629" s="28"/>
      <c r="AE3629" s="70"/>
      <c r="AF3629" s="36"/>
      <c r="AG3629" s="6"/>
    </row>
    <row r="3630" spans="7:33" ht="20" customHeight="1" x14ac:dyDescent="0.25">
      <c r="G3630" s="6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55"/>
      <c r="U3630" s="161"/>
      <c r="V3630" s="164"/>
      <c r="W3630" s="164"/>
      <c r="X3630" s="11"/>
      <c r="Y3630" s="28"/>
      <c r="Z3630" s="28"/>
      <c r="AA3630" s="28"/>
      <c r="AB3630" s="28"/>
      <c r="AC3630" s="28"/>
      <c r="AD3630" s="28"/>
      <c r="AE3630" s="70"/>
      <c r="AF3630" s="36"/>
      <c r="AG3630" s="6"/>
    </row>
    <row r="3631" spans="7:33" ht="20" customHeight="1" x14ac:dyDescent="0.25">
      <c r="G3631" s="6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55"/>
      <c r="U3631" s="161"/>
      <c r="V3631" s="164"/>
      <c r="W3631" s="164"/>
      <c r="X3631" s="11"/>
      <c r="Y3631" s="28"/>
      <c r="Z3631" s="28"/>
      <c r="AA3631" s="28"/>
      <c r="AB3631" s="28"/>
      <c r="AC3631" s="28"/>
      <c r="AD3631" s="28"/>
      <c r="AE3631" s="70"/>
      <c r="AF3631" s="36"/>
      <c r="AG3631" s="6"/>
    </row>
    <row r="3632" spans="7:33" ht="20" customHeight="1" x14ac:dyDescent="0.25">
      <c r="G3632" s="6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55"/>
      <c r="U3632" s="161"/>
      <c r="V3632" s="164"/>
      <c r="W3632" s="164"/>
      <c r="X3632" s="11"/>
      <c r="Y3632" s="28"/>
      <c r="Z3632" s="28"/>
      <c r="AA3632" s="28"/>
      <c r="AB3632" s="28"/>
      <c r="AC3632" s="28"/>
      <c r="AD3632" s="28"/>
      <c r="AE3632" s="70"/>
      <c r="AF3632" s="36"/>
      <c r="AG3632" s="6"/>
    </row>
    <row r="3633" spans="7:33" ht="20" customHeight="1" x14ac:dyDescent="0.25">
      <c r="G3633" s="6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55"/>
      <c r="U3633" s="161"/>
      <c r="V3633" s="164"/>
      <c r="W3633" s="164"/>
      <c r="X3633" s="11"/>
      <c r="Y3633" s="28"/>
      <c r="Z3633" s="28"/>
      <c r="AA3633" s="28"/>
      <c r="AB3633" s="28"/>
      <c r="AC3633" s="28"/>
      <c r="AD3633" s="28"/>
      <c r="AE3633" s="70"/>
      <c r="AF3633" s="36"/>
      <c r="AG3633" s="6"/>
    </row>
    <row r="3634" spans="7:33" ht="20" customHeight="1" x14ac:dyDescent="0.25">
      <c r="G3634" s="6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55"/>
      <c r="U3634" s="161"/>
      <c r="V3634" s="164"/>
      <c r="W3634" s="164"/>
      <c r="X3634" s="11"/>
      <c r="Y3634" s="28"/>
      <c r="Z3634" s="28"/>
      <c r="AA3634" s="28"/>
      <c r="AB3634" s="28"/>
      <c r="AC3634" s="28"/>
      <c r="AD3634" s="28"/>
      <c r="AE3634" s="70"/>
      <c r="AF3634" s="36"/>
      <c r="AG3634" s="6"/>
    </row>
    <row r="3635" spans="7:33" ht="20" customHeight="1" x14ac:dyDescent="0.25">
      <c r="G3635" s="6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55"/>
      <c r="U3635" s="161"/>
      <c r="V3635" s="164"/>
      <c r="W3635" s="164"/>
      <c r="X3635" s="11"/>
      <c r="Y3635" s="28"/>
      <c r="Z3635" s="28"/>
      <c r="AA3635" s="28"/>
      <c r="AB3635" s="28"/>
      <c r="AC3635" s="28"/>
      <c r="AD3635" s="28"/>
      <c r="AE3635" s="70"/>
      <c r="AF3635" s="36"/>
      <c r="AG3635" s="6"/>
    </row>
    <row r="3636" spans="7:33" ht="20" customHeight="1" x14ac:dyDescent="0.25">
      <c r="G3636" s="6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55"/>
      <c r="U3636" s="161"/>
      <c r="V3636" s="164"/>
      <c r="W3636" s="164"/>
      <c r="X3636" s="11"/>
      <c r="Y3636" s="28"/>
      <c r="Z3636" s="28"/>
      <c r="AA3636" s="28"/>
      <c r="AB3636" s="28"/>
      <c r="AC3636" s="28"/>
      <c r="AD3636" s="28"/>
      <c r="AE3636" s="70"/>
      <c r="AF3636" s="36"/>
      <c r="AG3636" s="6"/>
    </row>
    <row r="3637" spans="7:33" ht="20" customHeight="1" x14ac:dyDescent="0.25">
      <c r="G3637" s="6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55"/>
      <c r="U3637" s="161"/>
      <c r="V3637" s="164"/>
      <c r="W3637" s="164"/>
      <c r="X3637" s="11"/>
      <c r="Y3637" s="28"/>
      <c r="Z3637" s="28"/>
      <c r="AA3637" s="28"/>
      <c r="AB3637" s="28"/>
      <c r="AC3637" s="28"/>
      <c r="AD3637" s="28"/>
      <c r="AE3637" s="70"/>
      <c r="AF3637" s="36"/>
      <c r="AG3637" s="6"/>
    </row>
    <row r="3638" spans="7:33" ht="20" customHeight="1" x14ac:dyDescent="0.25">
      <c r="G3638" s="6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55"/>
      <c r="U3638" s="161"/>
      <c r="V3638" s="164"/>
      <c r="W3638" s="164"/>
      <c r="X3638" s="11"/>
      <c r="Y3638" s="28"/>
      <c r="Z3638" s="28"/>
      <c r="AA3638" s="28"/>
      <c r="AB3638" s="28"/>
      <c r="AC3638" s="28"/>
      <c r="AD3638" s="28"/>
      <c r="AE3638" s="70"/>
      <c r="AF3638" s="36"/>
      <c r="AG3638" s="6"/>
    </row>
    <row r="3639" spans="7:33" ht="20" customHeight="1" x14ac:dyDescent="0.25">
      <c r="G3639" s="6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55"/>
      <c r="U3639" s="161"/>
      <c r="V3639" s="164"/>
      <c r="W3639" s="164"/>
      <c r="X3639" s="11"/>
      <c r="Y3639" s="28"/>
      <c r="Z3639" s="28"/>
      <c r="AA3639" s="28"/>
      <c r="AB3639" s="28"/>
      <c r="AC3639" s="28"/>
      <c r="AD3639" s="28"/>
      <c r="AE3639" s="70"/>
      <c r="AF3639" s="36"/>
      <c r="AG3639" s="6"/>
    </row>
    <row r="3640" spans="7:33" ht="20" customHeight="1" x14ac:dyDescent="0.25">
      <c r="G3640" s="6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55"/>
      <c r="U3640" s="161"/>
      <c r="V3640" s="164"/>
      <c r="W3640" s="164"/>
      <c r="X3640" s="11"/>
      <c r="Y3640" s="28"/>
      <c r="Z3640" s="28"/>
      <c r="AA3640" s="28"/>
      <c r="AB3640" s="28"/>
      <c r="AC3640" s="28"/>
      <c r="AD3640" s="28"/>
      <c r="AE3640" s="70"/>
      <c r="AF3640" s="36"/>
      <c r="AG3640" s="6"/>
    </row>
    <row r="3641" spans="7:33" ht="20" customHeight="1" x14ac:dyDescent="0.25">
      <c r="G3641" s="6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55"/>
      <c r="U3641" s="161"/>
      <c r="V3641" s="164"/>
      <c r="W3641" s="164"/>
      <c r="X3641" s="11"/>
      <c r="Y3641" s="28"/>
      <c r="Z3641" s="28"/>
      <c r="AA3641" s="28"/>
      <c r="AB3641" s="28"/>
      <c r="AC3641" s="28"/>
      <c r="AD3641" s="28"/>
      <c r="AE3641" s="70"/>
      <c r="AF3641" s="36"/>
      <c r="AG3641" s="6"/>
    </row>
    <row r="3642" spans="7:33" ht="20" customHeight="1" x14ac:dyDescent="0.25">
      <c r="G3642" s="6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55"/>
      <c r="U3642" s="161"/>
      <c r="V3642" s="164"/>
      <c r="W3642" s="164"/>
      <c r="X3642" s="11"/>
      <c r="Y3642" s="28"/>
      <c r="Z3642" s="28"/>
      <c r="AA3642" s="28"/>
      <c r="AB3642" s="28"/>
      <c r="AC3642" s="28"/>
      <c r="AD3642" s="28"/>
      <c r="AE3642" s="70"/>
      <c r="AF3642" s="36"/>
      <c r="AG3642" s="6"/>
    </row>
    <row r="3643" spans="7:33" ht="20" customHeight="1" x14ac:dyDescent="0.25">
      <c r="G3643" s="6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55"/>
      <c r="U3643" s="161"/>
      <c r="V3643" s="164"/>
      <c r="W3643" s="164"/>
      <c r="X3643" s="11"/>
      <c r="Y3643" s="28"/>
      <c r="Z3643" s="28"/>
      <c r="AA3643" s="28"/>
      <c r="AB3643" s="28"/>
      <c r="AC3643" s="28"/>
      <c r="AD3643" s="28"/>
      <c r="AE3643" s="70"/>
      <c r="AF3643" s="36"/>
      <c r="AG3643" s="6"/>
    </row>
    <row r="3644" spans="7:33" ht="20" customHeight="1" x14ac:dyDescent="0.25">
      <c r="G3644" s="6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55"/>
      <c r="U3644" s="161"/>
      <c r="V3644" s="164"/>
      <c r="W3644" s="164"/>
      <c r="X3644" s="11"/>
      <c r="Y3644" s="28"/>
      <c r="Z3644" s="28"/>
      <c r="AA3644" s="28"/>
      <c r="AB3644" s="28"/>
      <c r="AC3644" s="28"/>
      <c r="AD3644" s="28"/>
      <c r="AE3644" s="70"/>
      <c r="AF3644" s="36"/>
      <c r="AG3644" s="6"/>
    </row>
    <row r="3645" spans="7:33" ht="20" customHeight="1" x14ac:dyDescent="0.25">
      <c r="G3645" s="6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55"/>
      <c r="U3645" s="161"/>
      <c r="V3645" s="164"/>
      <c r="W3645" s="164"/>
      <c r="X3645" s="11"/>
      <c r="Y3645" s="28"/>
      <c r="Z3645" s="28"/>
      <c r="AA3645" s="28"/>
      <c r="AB3645" s="28"/>
      <c r="AC3645" s="28"/>
      <c r="AD3645" s="28"/>
      <c r="AE3645" s="70"/>
      <c r="AF3645" s="36"/>
      <c r="AG3645" s="6"/>
    </row>
    <row r="3646" spans="7:33" ht="20" customHeight="1" x14ac:dyDescent="0.25">
      <c r="G3646" s="6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55"/>
      <c r="U3646" s="161"/>
      <c r="V3646" s="164"/>
      <c r="W3646" s="164"/>
      <c r="X3646" s="11"/>
      <c r="Y3646" s="28"/>
      <c r="Z3646" s="28"/>
      <c r="AA3646" s="28"/>
      <c r="AB3646" s="28"/>
      <c r="AC3646" s="28"/>
      <c r="AD3646" s="28"/>
      <c r="AE3646" s="70"/>
      <c r="AF3646" s="36"/>
      <c r="AG3646" s="6"/>
    </row>
    <row r="3647" spans="7:33" ht="20" customHeight="1" x14ac:dyDescent="0.25">
      <c r="G3647" s="6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55"/>
      <c r="U3647" s="161"/>
      <c r="V3647" s="164"/>
      <c r="W3647" s="164"/>
      <c r="X3647" s="11"/>
      <c r="Y3647" s="28"/>
      <c r="Z3647" s="28"/>
      <c r="AA3647" s="28"/>
      <c r="AB3647" s="28"/>
      <c r="AC3647" s="28"/>
      <c r="AD3647" s="28"/>
      <c r="AE3647" s="70"/>
      <c r="AF3647" s="36"/>
      <c r="AG3647" s="6"/>
    </row>
    <row r="3648" spans="7:33" ht="20" customHeight="1" x14ac:dyDescent="0.25">
      <c r="G3648" s="6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55"/>
      <c r="U3648" s="161"/>
      <c r="V3648" s="164"/>
      <c r="W3648" s="164"/>
      <c r="X3648" s="11"/>
      <c r="Y3648" s="28"/>
      <c r="Z3648" s="28"/>
      <c r="AA3648" s="28"/>
      <c r="AB3648" s="28"/>
      <c r="AC3648" s="28"/>
      <c r="AD3648" s="28"/>
      <c r="AE3648" s="70"/>
      <c r="AF3648" s="36"/>
      <c r="AG3648" s="6"/>
    </row>
    <row r="3649" spans="7:33" ht="20" customHeight="1" x14ac:dyDescent="0.25">
      <c r="G3649" s="6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55"/>
      <c r="U3649" s="161"/>
      <c r="V3649" s="164"/>
      <c r="W3649" s="164"/>
      <c r="X3649" s="11"/>
      <c r="Y3649" s="28"/>
      <c r="Z3649" s="28"/>
      <c r="AA3649" s="28"/>
      <c r="AB3649" s="28"/>
      <c r="AC3649" s="28"/>
      <c r="AD3649" s="28"/>
      <c r="AE3649" s="70"/>
      <c r="AF3649" s="36"/>
      <c r="AG3649" s="6"/>
    </row>
    <row r="3650" spans="7:33" ht="20" customHeight="1" x14ac:dyDescent="0.25">
      <c r="G3650" s="6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55"/>
      <c r="U3650" s="161"/>
      <c r="V3650" s="164"/>
      <c r="W3650" s="164"/>
      <c r="X3650" s="11"/>
      <c r="Y3650" s="28"/>
      <c r="Z3650" s="28"/>
      <c r="AA3650" s="28"/>
      <c r="AB3650" s="28"/>
      <c r="AC3650" s="28"/>
      <c r="AD3650" s="28"/>
      <c r="AE3650" s="70"/>
      <c r="AF3650" s="36"/>
      <c r="AG3650" s="6"/>
    </row>
    <row r="3651" spans="7:33" ht="20" customHeight="1" x14ac:dyDescent="0.25">
      <c r="G3651" s="6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55"/>
      <c r="U3651" s="161"/>
      <c r="V3651" s="164"/>
      <c r="W3651" s="164"/>
      <c r="X3651" s="11"/>
      <c r="Y3651" s="28"/>
      <c r="Z3651" s="28"/>
      <c r="AA3651" s="28"/>
      <c r="AB3651" s="28"/>
      <c r="AC3651" s="28"/>
      <c r="AD3651" s="28"/>
      <c r="AE3651" s="70"/>
      <c r="AF3651" s="36"/>
      <c r="AG3651" s="6"/>
    </row>
    <row r="3652" spans="7:33" ht="20" customHeight="1" x14ac:dyDescent="0.25">
      <c r="G3652" s="6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55"/>
      <c r="U3652" s="161"/>
      <c r="V3652" s="164"/>
      <c r="W3652" s="164"/>
      <c r="X3652" s="11"/>
      <c r="Y3652" s="28"/>
      <c r="Z3652" s="28"/>
      <c r="AA3652" s="28"/>
      <c r="AB3652" s="28"/>
      <c r="AC3652" s="28"/>
      <c r="AD3652" s="28"/>
      <c r="AE3652" s="70"/>
      <c r="AF3652" s="36"/>
      <c r="AG3652" s="6"/>
    </row>
    <row r="3653" spans="7:33" ht="20" customHeight="1" x14ac:dyDescent="0.25">
      <c r="G3653" s="6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55"/>
      <c r="U3653" s="161"/>
      <c r="V3653" s="164"/>
      <c r="W3653" s="164"/>
      <c r="X3653" s="11"/>
      <c r="Y3653" s="28"/>
      <c r="Z3653" s="28"/>
      <c r="AA3653" s="28"/>
      <c r="AB3653" s="28"/>
      <c r="AC3653" s="28"/>
      <c r="AD3653" s="28"/>
      <c r="AE3653" s="70"/>
      <c r="AF3653" s="36"/>
      <c r="AG3653" s="6"/>
    </row>
    <row r="3654" spans="7:33" ht="20" customHeight="1" x14ac:dyDescent="0.25">
      <c r="G3654" s="6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55"/>
      <c r="U3654" s="161"/>
      <c r="V3654" s="164"/>
      <c r="W3654" s="164"/>
      <c r="X3654" s="11"/>
      <c r="Y3654" s="28"/>
      <c r="Z3654" s="28"/>
      <c r="AA3654" s="28"/>
      <c r="AB3654" s="28"/>
      <c r="AC3654" s="28"/>
      <c r="AD3654" s="28"/>
      <c r="AE3654" s="70"/>
      <c r="AF3654" s="36"/>
      <c r="AG3654" s="6"/>
    </row>
    <row r="3655" spans="7:33" ht="20" customHeight="1" x14ac:dyDescent="0.25">
      <c r="G3655" s="6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55"/>
      <c r="U3655" s="161"/>
      <c r="V3655" s="164"/>
      <c r="W3655" s="164"/>
      <c r="X3655" s="11"/>
      <c r="Y3655" s="28"/>
      <c r="Z3655" s="28"/>
      <c r="AA3655" s="28"/>
      <c r="AB3655" s="28"/>
      <c r="AC3655" s="28"/>
      <c r="AD3655" s="28"/>
      <c r="AE3655" s="70"/>
      <c r="AF3655" s="36"/>
      <c r="AG3655" s="6"/>
    </row>
    <row r="3656" spans="7:33" ht="20" customHeight="1" x14ac:dyDescent="0.25">
      <c r="G3656" s="6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55"/>
      <c r="U3656" s="161"/>
      <c r="V3656" s="164"/>
      <c r="W3656" s="164"/>
      <c r="X3656" s="11"/>
      <c r="Y3656" s="28"/>
      <c r="Z3656" s="28"/>
      <c r="AA3656" s="28"/>
      <c r="AB3656" s="28"/>
      <c r="AC3656" s="28"/>
      <c r="AD3656" s="28"/>
      <c r="AE3656" s="70"/>
      <c r="AF3656" s="36"/>
      <c r="AG3656" s="6"/>
    </row>
    <row r="3657" spans="7:33" ht="20" customHeight="1" x14ac:dyDescent="0.25">
      <c r="G3657" s="6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55"/>
      <c r="U3657" s="161"/>
      <c r="V3657" s="164"/>
      <c r="W3657" s="164"/>
      <c r="X3657" s="11"/>
      <c r="Y3657" s="28"/>
      <c r="Z3657" s="28"/>
      <c r="AA3657" s="28"/>
      <c r="AB3657" s="28"/>
      <c r="AC3657" s="28"/>
      <c r="AD3657" s="28"/>
      <c r="AE3657" s="70"/>
      <c r="AF3657" s="36"/>
      <c r="AG3657" s="6"/>
    </row>
    <row r="3658" spans="7:33" ht="20" customHeight="1" x14ac:dyDescent="0.25">
      <c r="G3658" s="6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55"/>
      <c r="U3658" s="161"/>
      <c r="V3658" s="164"/>
      <c r="W3658" s="164"/>
      <c r="X3658" s="11"/>
      <c r="Y3658" s="28"/>
      <c r="Z3658" s="28"/>
      <c r="AA3658" s="28"/>
      <c r="AB3658" s="28"/>
      <c r="AC3658" s="28"/>
      <c r="AD3658" s="28"/>
      <c r="AE3658" s="70"/>
      <c r="AF3658" s="36"/>
      <c r="AG3658" s="6"/>
    </row>
    <row r="3659" spans="7:33" ht="20" customHeight="1" x14ac:dyDescent="0.25">
      <c r="G3659" s="6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55"/>
      <c r="U3659" s="161"/>
      <c r="V3659" s="164"/>
      <c r="W3659" s="164"/>
      <c r="X3659" s="11"/>
      <c r="Y3659" s="28"/>
      <c r="Z3659" s="28"/>
      <c r="AA3659" s="28"/>
      <c r="AB3659" s="28"/>
      <c r="AC3659" s="28"/>
      <c r="AD3659" s="28"/>
      <c r="AE3659" s="70"/>
      <c r="AF3659" s="36"/>
      <c r="AG3659" s="6"/>
    </row>
    <row r="3660" spans="7:33" ht="20" customHeight="1" x14ac:dyDescent="0.25">
      <c r="G3660" s="6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55"/>
      <c r="U3660" s="161"/>
      <c r="V3660" s="164"/>
      <c r="W3660" s="164"/>
      <c r="X3660" s="11"/>
      <c r="Y3660" s="28"/>
      <c r="Z3660" s="28"/>
      <c r="AA3660" s="28"/>
      <c r="AB3660" s="28"/>
      <c r="AC3660" s="28"/>
      <c r="AD3660" s="28"/>
      <c r="AE3660" s="70"/>
      <c r="AF3660" s="36"/>
      <c r="AG3660" s="6"/>
    </row>
    <row r="3661" spans="7:33" ht="20" customHeight="1" x14ac:dyDescent="0.25">
      <c r="G3661" s="6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55"/>
      <c r="U3661" s="161"/>
      <c r="V3661" s="164"/>
      <c r="W3661" s="164"/>
      <c r="X3661" s="11"/>
      <c r="Y3661" s="28"/>
      <c r="Z3661" s="28"/>
      <c r="AA3661" s="28"/>
      <c r="AB3661" s="28"/>
      <c r="AC3661" s="28"/>
      <c r="AD3661" s="28"/>
      <c r="AE3661" s="70"/>
      <c r="AF3661" s="36"/>
      <c r="AG3661" s="6"/>
    </row>
    <row r="3662" spans="7:33" ht="20" customHeight="1" x14ac:dyDescent="0.25">
      <c r="G3662" s="6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55"/>
      <c r="U3662" s="161"/>
      <c r="V3662" s="164"/>
      <c r="W3662" s="164"/>
      <c r="X3662" s="11"/>
      <c r="Y3662" s="28"/>
      <c r="Z3662" s="28"/>
      <c r="AA3662" s="28"/>
      <c r="AB3662" s="28"/>
      <c r="AC3662" s="28"/>
      <c r="AD3662" s="28"/>
      <c r="AE3662" s="70"/>
      <c r="AF3662" s="36"/>
      <c r="AG3662" s="6"/>
    </row>
    <row r="3663" spans="7:33" ht="20" customHeight="1" x14ac:dyDescent="0.25">
      <c r="G3663" s="6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55"/>
      <c r="U3663" s="161"/>
      <c r="V3663" s="164"/>
      <c r="W3663" s="164"/>
      <c r="X3663" s="11"/>
      <c r="Y3663" s="28"/>
      <c r="Z3663" s="28"/>
      <c r="AA3663" s="28"/>
      <c r="AB3663" s="28"/>
      <c r="AC3663" s="28"/>
      <c r="AD3663" s="28"/>
      <c r="AE3663" s="70"/>
      <c r="AF3663" s="36"/>
      <c r="AG3663" s="6"/>
    </row>
    <row r="3664" spans="7:33" ht="20" customHeight="1" x14ac:dyDescent="0.25">
      <c r="G3664" s="6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55"/>
      <c r="U3664" s="161"/>
      <c r="V3664" s="164"/>
      <c r="W3664" s="164"/>
      <c r="X3664" s="11"/>
      <c r="Y3664" s="28"/>
      <c r="Z3664" s="28"/>
      <c r="AA3664" s="28"/>
      <c r="AB3664" s="28"/>
      <c r="AC3664" s="28"/>
      <c r="AD3664" s="28"/>
      <c r="AE3664" s="70"/>
      <c r="AF3664" s="36"/>
      <c r="AG3664" s="6"/>
    </row>
    <row r="3665" spans="7:33" ht="20" customHeight="1" x14ac:dyDescent="0.25">
      <c r="G3665" s="6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55"/>
      <c r="U3665" s="161"/>
      <c r="V3665" s="164"/>
      <c r="W3665" s="164"/>
      <c r="X3665" s="11"/>
      <c r="Y3665" s="28"/>
      <c r="Z3665" s="28"/>
      <c r="AA3665" s="28"/>
      <c r="AB3665" s="28"/>
      <c r="AC3665" s="28"/>
      <c r="AD3665" s="28"/>
      <c r="AE3665" s="70"/>
      <c r="AF3665" s="36"/>
      <c r="AG3665" s="6"/>
    </row>
    <row r="3666" spans="7:33" ht="20" customHeight="1" x14ac:dyDescent="0.25">
      <c r="G3666" s="6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55"/>
      <c r="U3666" s="161"/>
      <c r="V3666" s="164"/>
      <c r="W3666" s="164"/>
      <c r="X3666" s="11"/>
      <c r="Y3666" s="28"/>
      <c r="Z3666" s="28"/>
      <c r="AA3666" s="28"/>
      <c r="AB3666" s="28"/>
      <c r="AC3666" s="28"/>
      <c r="AD3666" s="28"/>
      <c r="AE3666" s="70"/>
      <c r="AF3666" s="36"/>
      <c r="AG3666" s="6"/>
    </row>
    <row r="3667" spans="7:33" ht="20" customHeight="1" x14ac:dyDescent="0.25">
      <c r="G3667" s="6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55"/>
      <c r="U3667" s="161"/>
      <c r="V3667" s="164"/>
      <c r="W3667" s="164"/>
      <c r="X3667" s="11"/>
      <c r="Y3667" s="28"/>
      <c r="Z3667" s="28"/>
      <c r="AA3667" s="28"/>
      <c r="AB3667" s="28"/>
      <c r="AC3667" s="28"/>
      <c r="AD3667" s="28"/>
      <c r="AE3667" s="70"/>
      <c r="AF3667" s="36"/>
      <c r="AG3667" s="6"/>
    </row>
    <row r="3668" spans="7:33" ht="20" customHeight="1" x14ac:dyDescent="0.25">
      <c r="G3668" s="6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55"/>
      <c r="U3668" s="161"/>
      <c r="V3668" s="164"/>
      <c r="W3668" s="164"/>
      <c r="X3668" s="11"/>
      <c r="Y3668" s="28"/>
      <c r="Z3668" s="28"/>
      <c r="AA3668" s="28"/>
      <c r="AB3668" s="28"/>
      <c r="AC3668" s="28"/>
      <c r="AD3668" s="28"/>
      <c r="AE3668" s="70"/>
      <c r="AF3668" s="36"/>
      <c r="AG3668" s="6"/>
    </row>
    <row r="3669" spans="7:33" ht="20" customHeight="1" x14ac:dyDescent="0.25">
      <c r="G3669" s="6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55"/>
      <c r="U3669" s="161"/>
      <c r="V3669" s="164"/>
      <c r="W3669" s="164"/>
      <c r="X3669" s="11"/>
      <c r="Y3669" s="28"/>
      <c r="Z3669" s="28"/>
      <c r="AA3669" s="28"/>
      <c r="AB3669" s="28"/>
      <c r="AC3669" s="28"/>
      <c r="AD3669" s="28"/>
      <c r="AE3669" s="70"/>
      <c r="AF3669" s="36"/>
      <c r="AG3669" s="6"/>
    </row>
    <row r="3670" spans="7:33" ht="20" customHeight="1" x14ac:dyDescent="0.25">
      <c r="G3670" s="6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55"/>
      <c r="U3670" s="161"/>
      <c r="V3670" s="164"/>
      <c r="W3670" s="164"/>
      <c r="X3670" s="11"/>
      <c r="Y3670" s="28"/>
      <c r="Z3670" s="28"/>
      <c r="AA3670" s="28"/>
      <c r="AB3670" s="28"/>
      <c r="AC3670" s="28"/>
      <c r="AD3670" s="28"/>
      <c r="AE3670" s="70"/>
      <c r="AF3670" s="36"/>
      <c r="AG3670" s="6"/>
    </row>
    <row r="3671" spans="7:33" ht="20" customHeight="1" x14ac:dyDescent="0.25">
      <c r="G3671" s="6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55"/>
      <c r="U3671" s="161"/>
      <c r="V3671" s="164"/>
      <c r="W3671" s="164"/>
      <c r="X3671" s="11"/>
      <c r="Y3671" s="28"/>
      <c r="Z3671" s="28"/>
      <c r="AA3671" s="28"/>
      <c r="AB3671" s="28"/>
      <c r="AC3671" s="28"/>
      <c r="AD3671" s="28"/>
      <c r="AE3671" s="70"/>
      <c r="AF3671" s="36"/>
      <c r="AG3671" s="6"/>
    </row>
    <row r="3672" spans="7:33" ht="20" customHeight="1" x14ac:dyDescent="0.25">
      <c r="G3672" s="6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55"/>
      <c r="U3672" s="161"/>
      <c r="V3672" s="164"/>
      <c r="W3672" s="164"/>
      <c r="X3672" s="11"/>
      <c r="Y3672" s="28"/>
      <c r="Z3672" s="28"/>
      <c r="AA3672" s="28"/>
      <c r="AB3672" s="28"/>
      <c r="AC3672" s="28"/>
      <c r="AD3672" s="28"/>
      <c r="AE3672" s="70"/>
      <c r="AF3672" s="36"/>
      <c r="AG3672" s="6"/>
    </row>
    <row r="3673" spans="7:33" ht="20" customHeight="1" x14ac:dyDescent="0.25">
      <c r="G3673" s="6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55"/>
      <c r="U3673" s="161"/>
      <c r="V3673" s="164"/>
      <c r="W3673" s="164"/>
      <c r="X3673" s="11"/>
      <c r="Y3673" s="28"/>
      <c r="Z3673" s="28"/>
      <c r="AA3673" s="28"/>
      <c r="AB3673" s="28"/>
      <c r="AC3673" s="28"/>
      <c r="AD3673" s="28"/>
      <c r="AE3673" s="70"/>
      <c r="AF3673" s="36"/>
      <c r="AG3673" s="6"/>
    </row>
    <row r="3674" spans="7:33" ht="20" customHeight="1" x14ac:dyDescent="0.25">
      <c r="G3674" s="6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55"/>
      <c r="U3674" s="161"/>
      <c r="V3674" s="164"/>
      <c r="W3674" s="164"/>
      <c r="X3674" s="11"/>
      <c r="Y3674" s="28"/>
      <c r="Z3674" s="28"/>
      <c r="AA3674" s="28"/>
      <c r="AB3674" s="28"/>
      <c r="AC3674" s="28"/>
      <c r="AD3674" s="28"/>
      <c r="AE3674" s="70"/>
      <c r="AF3674" s="36"/>
      <c r="AG3674" s="6"/>
    </row>
    <row r="3675" spans="7:33" ht="20" customHeight="1" x14ac:dyDescent="0.25">
      <c r="G3675" s="6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55"/>
      <c r="U3675" s="161"/>
      <c r="V3675" s="164"/>
      <c r="W3675" s="164"/>
      <c r="X3675" s="11"/>
      <c r="Y3675" s="28"/>
      <c r="Z3675" s="28"/>
      <c r="AA3675" s="28"/>
      <c r="AB3675" s="28"/>
      <c r="AC3675" s="28"/>
      <c r="AD3675" s="28"/>
      <c r="AE3675" s="70"/>
      <c r="AF3675" s="36"/>
      <c r="AG3675" s="6"/>
    </row>
    <row r="3676" spans="7:33" ht="20" customHeight="1" x14ac:dyDescent="0.25">
      <c r="G3676" s="6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55"/>
      <c r="U3676" s="161"/>
      <c r="V3676" s="164"/>
      <c r="W3676" s="164"/>
      <c r="X3676" s="11"/>
      <c r="Y3676" s="28"/>
      <c r="Z3676" s="28"/>
      <c r="AA3676" s="28"/>
      <c r="AB3676" s="28"/>
      <c r="AC3676" s="28"/>
      <c r="AD3676" s="28"/>
      <c r="AE3676" s="70"/>
      <c r="AF3676" s="36"/>
      <c r="AG3676" s="6"/>
    </row>
    <row r="3677" spans="7:33" ht="20" customHeight="1" x14ac:dyDescent="0.25">
      <c r="G3677" s="6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55"/>
      <c r="U3677" s="161"/>
      <c r="V3677" s="164"/>
      <c r="W3677" s="164"/>
      <c r="X3677" s="11"/>
      <c r="Y3677" s="28"/>
      <c r="Z3677" s="28"/>
      <c r="AA3677" s="28"/>
      <c r="AB3677" s="28"/>
      <c r="AC3677" s="28"/>
      <c r="AD3677" s="28"/>
      <c r="AE3677" s="70"/>
      <c r="AF3677" s="36"/>
      <c r="AG3677" s="6"/>
    </row>
    <row r="3678" spans="7:33" ht="20" customHeight="1" x14ac:dyDescent="0.25">
      <c r="G3678" s="6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55"/>
      <c r="U3678" s="161"/>
      <c r="V3678" s="164"/>
      <c r="W3678" s="164"/>
      <c r="X3678" s="11"/>
      <c r="Y3678" s="28"/>
      <c r="Z3678" s="28"/>
      <c r="AA3678" s="28"/>
      <c r="AB3678" s="28"/>
      <c r="AC3678" s="28"/>
      <c r="AD3678" s="28"/>
      <c r="AE3678" s="70"/>
      <c r="AF3678" s="36"/>
      <c r="AG3678" s="6"/>
    </row>
    <row r="3679" spans="7:33" ht="20" customHeight="1" x14ac:dyDescent="0.25">
      <c r="G3679" s="6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55"/>
      <c r="U3679" s="161"/>
      <c r="V3679" s="164"/>
      <c r="W3679" s="164"/>
      <c r="X3679" s="11"/>
      <c r="Y3679" s="28"/>
      <c r="Z3679" s="28"/>
      <c r="AA3679" s="28"/>
      <c r="AB3679" s="28"/>
      <c r="AC3679" s="28"/>
      <c r="AD3679" s="28"/>
      <c r="AE3679" s="70"/>
      <c r="AF3679" s="36"/>
      <c r="AG3679" s="6"/>
    </row>
    <row r="3680" spans="7:33" ht="20" customHeight="1" x14ac:dyDescent="0.25">
      <c r="G3680" s="6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55"/>
      <c r="U3680" s="161"/>
      <c r="V3680" s="164"/>
      <c r="W3680" s="164"/>
      <c r="X3680" s="11"/>
      <c r="Y3680" s="28"/>
      <c r="Z3680" s="28"/>
      <c r="AA3680" s="28"/>
      <c r="AB3680" s="28"/>
      <c r="AC3680" s="28"/>
      <c r="AD3680" s="28"/>
      <c r="AE3680" s="70"/>
      <c r="AF3680" s="36"/>
      <c r="AG3680" s="6"/>
    </row>
    <row r="3681" spans="7:33" ht="20" customHeight="1" x14ac:dyDescent="0.25">
      <c r="G3681" s="6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55"/>
      <c r="U3681" s="161"/>
      <c r="V3681" s="164"/>
      <c r="W3681" s="164"/>
      <c r="X3681" s="11"/>
      <c r="Y3681" s="28"/>
      <c r="Z3681" s="28"/>
      <c r="AA3681" s="28"/>
      <c r="AB3681" s="28"/>
      <c r="AC3681" s="28"/>
      <c r="AD3681" s="28"/>
      <c r="AE3681" s="70"/>
      <c r="AF3681" s="36"/>
      <c r="AG3681" s="6"/>
    </row>
    <row r="3682" spans="7:33" ht="20" customHeight="1" x14ac:dyDescent="0.25">
      <c r="G3682" s="6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55"/>
      <c r="U3682" s="161"/>
      <c r="V3682" s="164"/>
      <c r="W3682" s="164"/>
      <c r="X3682" s="11"/>
      <c r="Y3682" s="28"/>
      <c r="Z3682" s="28"/>
      <c r="AA3682" s="28"/>
      <c r="AB3682" s="28"/>
      <c r="AC3682" s="28"/>
      <c r="AD3682" s="28"/>
      <c r="AE3682" s="70"/>
      <c r="AF3682" s="36"/>
      <c r="AG3682" s="6"/>
    </row>
    <row r="3683" spans="7:33" ht="20" customHeight="1" x14ac:dyDescent="0.25">
      <c r="G3683" s="6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55"/>
      <c r="U3683" s="161"/>
      <c r="V3683" s="164"/>
      <c r="W3683" s="164"/>
      <c r="X3683" s="11"/>
      <c r="Y3683" s="28"/>
      <c r="Z3683" s="28"/>
      <c r="AA3683" s="28"/>
      <c r="AB3683" s="28"/>
      <c r="AC3683" s="28"/>
      <c r="AD3683" s="28"/>
      <c r="AE3683" s="70"/>
      <c r="AF3683" s="36"/>
      <c r="AG3683" s="6"/>
    </row>
    <row r="3684" spans="7:33" ht="20" customHeight="1" x14ac:dyDescent="0.25">
      <c r="G3684" s="6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55"/>
      <c r="U3684" s="161"/>
      <c r="V3684" s="164"/>
      <c r="W3684" s="164"/>
      <c r="X3684" s="11"/>
      <c r="Y3684" s="28"/>
      <c r="Z3684" s="28"/>
      <c r="AA3684" s="28"/>
      <c r="AB3684" s="28"/>
      <c r="AC3684" s="28"/>
      <c r="AD3684" s="28"/>
      <c r="AE3684" s="70"/>
      <c r="AF3684" s="36"/>
      <c r="AG3684" s="6"/>
    </row>
    <row r="3685" spans="7:33" ht="20" customHeight="1" x14ac:dyDescent="0.25">
      <c r="G3685" s="6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55"/>
      <c r="U3685" s="161"/>
      <c r="V3685" s="164"/>
      <c r="W3685" s="164"/>
      <c r="X3685" s="11"/>
      <c r="Y3685" s="28"/>
      <c r="Z3685" s="28"/>
      <c r="AA3685" s="28"/>
      <c r="AB3685" s="28"/>
      <c r="AC3685" s="28"/>
      <c r="AD3685" s="28"/>
      <c r="AE3685" s="70"/>
      <c r="AF3685" s="36"/>
      <c r="AG3685" s="6"/>
    </row>
    <row r="3686" spans="7:33" ht="20" customHeight="1" x14ac:dyDescent="0.25">
      <c r="G3686" s="6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55"/>
      <c r="U3686" s="161"/>
      <c r="V3686" s="164"/>
      <c r="W3686" s="164"/>
      <c r="X3686" s="11"/>
      <c r="Y3686" s="28"/>
      <c r="Z3686" s="28"/>
      <c r="AA3686" s="28"/>
      <c r="AB3686" s="28"/>
      <c r="AC3686" s="28"/>
      <c r="AD3686" s="28"/>
      <c r="AE3686" s="70"/>
      <c r="AF3686" s="36"/>
      <c r="AG3686" s="6"/>
    </row>
    <row r="3687" spans="7:33" ht="20" customHeight="1" x14ac:dyDescent="0.25">
      <c r="G3687" s="6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55"/>
      <c r="U3687" s="161"/>
      <c r="V3687" s="164"/>
      <c r="W3687" s="164"/>
      <c r="X3687" s="11"/>
      <c r="Y3687" s="28"/>
      <c r="Z3687" s="28"/>
      <c r="AA3687" s="28"/>
      <c r="AB3687" s="28"/>
      <c r="AC3687" s="28"/>
      <c r="AD3687" s="28"/>
      <c r="AE3687" s="70"/>
      <c r="AF3687" s="36"/>
      <c r="AG3687" s="6"/>
    </row>
    <row r="3688" spans="7:33" ht="20" customHeight="1" x14ac:dyDescent="0.25">
      <c r="G3688" s="6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55"/>
      <c r="U3688" s="161"/>
      <c r="V3688" s="164"/>
      <c r="W3688" s="164"/>
      <c r="X3688" s="11"/>
      <c r="Y3688" s="28"/>
      <c r="Z3688" s="28"/>
      <c r="AA3688" s="28"/>
      <c r="AB3688" s="28"/>
      <c r="AC3688" s="28"/>
      <c r="AD3688" s="28"/>
      <c r="AE3688" s="70"/>
      <c r="AF3688" s="36"/>
      <c r="AG3688" s="6"/>
    </row>
    <row r="3689" spans="7:33" ht="20" customHeight="1" x14ac:dyDescent="0.25">
      <c r="G3689" s="6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55"/>
      <c r="U3689" s="161"/>
      <c r="V3689" s="164"/>
      <c r="W3689" s="164"/>
      <c r="X3689" s="11"/>
      <c r="Y3689" s="28"/>
      <c r="Z3689" s="28"/>
      <c r="AA3689" s="28"/>
      <c r="AB3689" s="28"/>
      <c r="AC3689" s="28"/>
      <c r="AD3689" s="28"/>
      <c r="AE3689" s="70"/>
      <c r="AF3689" s="36"/>
      <c r="AG3689" s="6"/>
    </row>
    <row r="3690" spans="7:33" ht="20" customHeight="1" x14ac:dyDescent="0.25">
      <c r="G3690" s="6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55"/>
      <c r="U3690" s="161"/>
      <c r="V3690" s="164"/>
      <c r="W3690" s="164"/>
      <c r="X3690" s="11"/>
      <c r="Y3690" s="28"/>
      <c r="Z3690" s="28"/>
      <c r="AA3690" s="28"/>
      <c r="AB3690" s="28"/>
      <c r="AC3690" s="28"/>
      <c r="AD3690" s="28"/>
      <c r="AE3690" s="70"/>
      <c r="AF3690" s="36"/>
      <c r="AG3690" s="6"/>
    </row>
    <row r="3691" spans="7:33" ht="20" customHeight="1" x14ac:dyDescent="0.25">
      <c r="G3691" s="6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55"/>
      <c r="U3691" s="161"/>
      <c r="V3691" s="164"/>
      <c r="W3691" s="164"/>
      <c r="X3691" s="11"/>
      <c r="Y3691" s="28"/>
      <c r="Z3691" s="28"/>
      <c r="AA3691" s="28"/>
      <c r="AB3691" s="28"/>
      <c r="AC3691" s="28"/>
      <c r="AD3691" s="28"/>
      <c r="AE3691" s="70"/>
      <c r="AF3691" s="36"/>
      <c r="AG3691" s="6"/>
    </row>
    <row r="3692" spans="7:33" ht="20" customHeight="1" x14ac:dyDescent="0.25">
      <c r="G3692" s="6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55"/>
      <c r="U3692" s="161"/>
      <c r="V3692" s="164"/>
      <c r="W3692" s="164"/>
      <c r="X3692" s="11"/>
      <c r="Y3692" s="28"/>
      <c r="Z3692" s="28"/>
      <c r="AA3692" s="28"/>
      <c r="AB3692" s="28"/>
      <c r="AC3692" s="28"/>
      <c r="AD3692" s="28"/>
      <c r="AE3692" s="70"/>
      <c r="AF3692" s="36"/>
      <c r="AG3692" s="6"/>
    </row>
    <row r="3693" spans="7:33" ht="20" customHeight="1" x14ac:dyDescent="0.25">
      <c r="G3693" s="6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55"/>
      <c r="U3693" s="161"/>
      <c r="V3693" s="164"/>
      <c r="W3693" s="164"/>
      <c r="X3693" s="11"/>
      <c r="Y3693" s="28"/>
      <c r="Z3693" s="28"/>
      <c r="AA3693" s="28"/>
      <c r="AB3693" s="28"/>
      <c r="AC3693" s="28"/>
      <c r="AD3693" s="28"/>
      <c r="AE3693" s="70"/>
      <c r="AF3693" s="36"/>
      <c r="AG3693" s="6"/>
    </row>
    <row r="3694" spans="7:33" ht="20" customHeight="1" x14ac:dyDescent="0.25">
      <c r="G3694" s="6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55"/>
      <c r="U3694" s="161"/>
      <c r="V3694" s="164"/>
      <c r="W3694" s="164"/>
      <c r="X3694" s="11"/>
      <c r="Y3694" s="28"/>
      <c r="Z3694" s="28"/>
      <c r="AA3694" s="28"/>
      <c r="AB3694" s="28"/>
      <c r="AC3694" s="28"/>
      <c r="AD3694" s="28"/>
      <c r="AE3694" s="70"/>
      <c r="AF3694" s="36"/>
      <c r="AG3694" s="6"/>
    </row>
    <row r="3695" spans="7:33" ht="20" customHeight="1" x14ac:dyDescent="0.25">
      <c r="G3695" s="6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55"/>
      <c r="U3695" s="161"/>
      <c r="V3695" s="164"/>
      <c r="W3695" s="164"/>
      <c r="X3695" s="11"/>
      <c r="Y3695" s="28"/>
      <c r="Z3695" s="28"/>
      <c r="AA3695" s="28"/>
      <c r="AB3695" s="28"/>
      <c r="AC3695" s="28"/>
      <c r="AD3695" s="28"/>
      <c r="AE3695" s="70"/>
      <c r="AF3695" s="36"/>
      <c r="AG3695" s="6"/>
    </row>
    <row r="3696" spans="7:33" ht="20" customHeight="1" x14ac:dyDescent="0.25">
      <c r="G3696" s="6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55"/>
      <c r="U3696" s="161"/>
      <c r="V3696" s="164"/>
      <c r="W3696" s="164"/>
      <c r="X3696" s="11"/>
      <c r="Y3696" s="28"/>
      <c r="Z3696" s="28"/>
      <c r="AA3696" s="28"/>
      <c r="AB3696" s="28"/>
      <c r="AC3696" s="28"/>
      <c r="AD3696" s="28"/>
      <c r="AE3696" s="70"/>
      <c r="AF3696" s="36"/>
      <c r="AG3696" s="6"/>
    </row>
    <row r="3697" spans="7:33" ht="20" customHeight="1" x14ac:dyDescent="0.25">
      <c r="G3697" s="6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55"/>
      <c r="U3697" s="161"/>
      <c r="V3697" s="164"/>
      <c r="W3697" s="164"/>
      <c r="X3697" s="11"/>
      <c r="Y3697" s="28"/>
      <c r="Z3697" s="28"/>
      <c r="AA3697" s="28"/>
      <c r="AB3697" s="28"/>
      <c r="AC3697" s="28"/>
      <c r="AD3697" s="28"/>
      <c r="AE3697" s="70"/>
      <c r="AF3697" s="36"/>
      <c r="AG3697" s="6"/>
    </row>
    <row r="3698" spans="7:33" ht="20" customHeight="1" x14ac:dyDescent="0.25">
      <c r="G3698" s="6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55"/>
      <c r="U3698" s="161"/>
      <c r="V3698" s="164"/>
      <c r="W3698" s="164"/>
      <c r="X3698" s="11"/>
      <c r="Y3698" s="28"/>
      <c r="Z3698" s="28"/>
      <c r="AA3698" s="28"/>
      <c r="AB3698" s="28"/>
      <c r="AC3698" s="28"/>
      <c r="AD3698" s="28"/>
      <c r="AE3698" s="70"/>
      <c r="AF3698" s="36"/>
      <c r="AG3698" s="6"/>
    </row>
    <row r="3699" spans="7:33" ht="20" customHeight="1" x14ac:dyDescent="0.25">
      <c r="G3699" s="6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55"/>
      <c r="U3699" s="161"/>
      <c r="V3699" s="164"/>
      <c r="W3699" s="164"/>
      <c r="X3699" s="11"/>
      <c r="Y3699" s="28"/>
      <c r="Z3699" s="28"/>
      <c r="AA3699" s="28"/>
      <c r="AB3699" s="28"/>
      <c r="AC3699" s="28"/>
      <c r="AD3699" s="28"/>
      <c r="AE3699" s="70"/>
      <c r="AF3699" s="36"/>
      <c r="AG3699" s="6"/>
    </row>
    <row r="3700" spans="7:33" ht="20" customHeight="1" x14ac:dyDescent="0.25">
      <c r="G3700" s="6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55"/>
      <c r="U3700" s="161"/>
      <c r="V3700" s="164"/>
      <c r="W3700" s="164"/>
      <c r="X3700" s="11"/>
      <c r="Y3700" s="28"/>
      <c r="Z3700" s="28"/>
      <c r="AA3700" s="28"/>
      <c r="AB3700" s="28"/>
      <c r="AC3700" s="28"/>
      <c r="AD3700" s="28"/>
      <c r="AE3700" s="70"/>
      <c r="AF3700" s="36"/>
      <c r="AG3700" s="6"/>
    </row>
    <row r="3701" spans="7:33" ht="20" customHeight="1" x14ac:dyDescent="0.25">
      <c r="G3701" s="6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55"/>
      <c r="U3701" s="161"/>
      <c r="V3701" s="164"/>
      <c r="W3701" s="164"/>
      <c r="X3701" s="11"/>
      <c r="Y3701" s="28"/>
      <c r="Z3701" s="28"/>
      <c r="AA3701" s="28"/>
      <c r="AB3701" s="28"/>
      <c r="AC3701" s="28"/>
      <c r="AD3701" s="28"/>
      <c r="AE3701" s="70"/>
      <c r="AF3701" s="36"/>
      <c r="AG3701" s="6"/>
    </row>
    <row r="3702" spans="7:33" ht="20" customHeight="1" x14ac:dyDescent="0.25">
      <c r="G3702" s="6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55"/>
      <c r="U3702" s="161"/>
      <c r="V3702" s="164"/>
      <c r="W3702" s="164"/>
      <c r="X3702" s="11"/>
      <c r="Y3702" s="28"/>
      <c r="Z3702" s="28"/>
      <c r="AA3702" s="28"/>
      <c r="AB3702" s="28"/>
      <c r="AC3702" s="28"/>
      <c r="AD3702" s="28"/>
      <c r="AE3702" s="70"/>
      <c r="AF3702" s="36"/>
      <c r="AG3702" s="6"/>
    </row>
    <row r="3703" spans="7:33" ht="20" customHeight="1" x14ac:dyDescent="0.25">
      <c r="G3703" s="6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55"/>
      <c r="U3703" s="161"/>
      <c r="V3703" s="164"/>
      <c r="W3703" s="164"/>
      <c r="X3703" s="11"/>
      <c r="Y3703" s="28"/>
      <c r="Z3703" s="28"/>
      <c r="AA3703" s="28"/>
      <c r="AB3703" s="28"/>
      <c r="AC3703" s="28"/>
      <c r="AD3703" s="28"/>
      <c r="AE3703" s="70"/>
      <c r="AF3703" s="36"/>
      <c r="AG3703" s="6"/>
    </row>
    <row r="3704" spans="7:33" ht="20" customHeight="1" x14ac:dyDescent="0.25">
      <c r="G3704" s="6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55"/>
      <c r="U3704" s="161"/>
      <c r="V3704" s="164"/>
      <c r="W3704" s="164"/>
      <c r="X3704" s="11"/>
      <c r="Y3704" s="28"/>
      <c r="Z3704" s="28"/>
      <c r="AA3704" s="28"/>
      <c r="AB3704" s="28"/>
      <c r="AC3704" s="28"/>
      <c r="AD3704" s="28"/>
      <c r="AE3704" s="70"/>
      <c r="AF3704" s="36"/>
      <c r="AG3704" s="6"/>
    </row>
    <row r="3705" spans="7:33" ht="20" customHeight="1" x14ac:dyDescent="0.25">
      <c r="G3705" s="6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55"/>
      <c r="U3705" s="161"/>
      <c r="V3705" s="164"/>
      <c r="W3705" s="164"/>
      <c r="X3705" s="11"/>
      <c r="Y3705" s="28"/>
      <c r="Z3705" s="28"/>
      <c r="AA3705" s="28"/>
      <c r="AB3705" s="28"/>
      <c r="AC3705" s="28"/>
      <c r="AD3705" s="28"/>
      <c r="AE3705" s="70"/>
      <c r="AF3705" s="36"/>
      <c r="AG3705" s="6"/>
    </row>
    <row r="3706" spans="7:33" ht="20" customHeight="1" x14ac:dyDescent="0.25">
      <c r="G3706" s="6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55"/>
      <c r="U3706" s="161"/>
      <c r="V3706" s="164"/>
      <c r="W3706" s="164"/>
      <c r="X3706" s="11"/>
      <c r="Y3706" s="28"/>
      <c r="Z3706" s="28"/>
      <c r="AA3706" s="28"/>
      <c r="AB3706" s="28"/>
      <c r="AC3706" s="28"/>
      <c r="AD3706" s="28"/>
      <c r="AE3706" s="70"/>
      <c r="AF3706" s="36"/>
      <c r="AG3706" s="6"/>
    </row>
    <row r="3707" spans="7:33" ht="20" customHeight="1" x14ac:dyDescent="0.25">
      <c r="G3707" s="6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55"/>
      <c r="U3707" s="161"/>
      <c r="V3707" s="164"/>
      <c r="W3707" s="164"/>
      <c r="X3707" s="11"/>
      <c r="Y3707" s="28"/>
      <c r="Z3707" s="28"/>
      <c r="AA3707" s="28"/>
      <c r="AB3707" s="28"/>
      <c r="AC3707" s="28"/>
      <c r="AD3707" s="28"/>
      <c r="AE3707" s="70"/>
      <c r="AF3707" s="36"/>
      <c r="AG3707" s="6"/>
    </row>
    <row r="3708" spans="7:33" ht="20" customHeight="1" x14ac:dyDescent="0.25">
      <c r="G3708" s="6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55"/>
      <c r="U3708" s="161"/>
      <c r="V3708" s="164"/>
      <c r="W3708" s="164"/>
      <c r="X3708" s="11"/>
      <c r="Y3708" s="28"/>
      <c r="Z3708" s="28"/>
      <c r="AA3708" s="28"/>
      <c r="AB3708" s="28"/>
      <c r="AC3708" s="28"/>
      <c r="AD3708" s="28"/>
      <c r="AE3708" s="70"/>
      <c r="AF3708" s="36"/>
      <c r="AG3708" s="6"/>
    </row>
    <row r="3709" spans="7:33" ht="20" customHeight="1" x14ac:dyDescent="0.25">
      <c r="G3709" s="6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55"/>
      <c r="U3709" s="161"/>
      <c r="V3709" s="164"/>
      <c r="W3709" s="164"/>
      <c r="X3709" s="11"/>
      <c r="Y3709" s="28"/>
      <c r="Z3709" s="28"/>
      <c r="AA3709" s="28"/>
      <c r="AB3709" s="28"/>
      <c r="AC3709" s="28"/>
      <c r="AD3709" s="28"/>
      <c r="AE3709" s="70"/>
      <c r="AF3709" s="36"/>
      <c r="AG3709" s="6"/>
    </row>
    <row r="3710" spans="7:33" ht="20" customHeight="1" x14ac:dyDescent="0.25">
      <c r="G3710" s="6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55"/>
      <c r="U3710" s="161"/>
      <c r="V3710" s="164"/>
      <c r="W3710" s="164"/>
      <c r="X3710" s="11"/>
      <c r="Y3710" s="28"/>
      <c r="Z3710" s="28"/>
      <c r="AA3710" s="28"/>
      <c r="AB3710" s="28"/>
      <c r="AC3710" s="28"/>
      <c r="AD3710" s="28"/>
      <c r="AE3710" s="70"/>
      <c r="AF3710" s="36"/>
      <c r="AG3710" s="6"/>
    </row>
    <row r="3711" spans="7:33" ht="20" customHeight="1" x14ac:dyDescent="0.25">
      <c r="G3711" s="6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55"/>
      <c r="U3711" s="161"/>
      <c r="V3711" s="164"/>
      <c r="W3711" s="164"/>
      <c r="X3711" s="11"/>
      <c r="Y3711" s="28"/>
      <c r="Z3711" s="28"/>
      <c r="AA3711" s="28"/>
      <c r="AB3711" s="28"/>
      <c r="AC3711" s="28"/>
      <c r="AD3711" s="28"/>
      <c r="AE3711" s="70"/>
      <c r="AF3711" s="36"/>
      <c r="AG3711" s="6"/>
    </row>
    <row r="3712" spans="7:33" ht="20" customHeight="1" x14ac:dyDescent="0.25">
      <c r="G3712" s="6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55"/>
      <c r="U3712" s="161"/>
      <c r="V3712" s="164"/>
      <c r="W3712" s="164"/>
      <c r="X3712" s="11"/>
      <c r="Y3712" s="28"/>
      <c r="Z3712" s="28"/>
      <c r="AA3712" s="28"/>
      <c r="AB3712" s="28"/>
      <c r="AC3712" s="28"/>
      <c r="AD3712" s="28"/>
      <c r="AE3712" s="70"/>
      <c r="AF3712" s="36"/>
      <c r="AG3712" s="6"/>
    </row>
    <row r="3713" spans="7:33" ht="20" customHeight="1" x14ac:dyDescent="0.25">
      <c r="G3713" s="6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55"/>
      <c r="U3713" s="161"/>
      <c r="V3713" s="164"/>
      <c r="W3713" s="164"/>
      <c r="X3713" s="11"/>
      <c r="Y3713" s="28"/>
      <c r="Z3713" s="28"/>
      <c r="AA3713" s="28"/>
      <c r="AB3713" s="28"/>
      <c r="AC3713" s="28"/>
      <c r="AD3713" s="28"/>
      <c r="AE3713" s="70"/>
      <c r="AF3713" s="36"/>
      <c r="AG3713" s="6"/>
    </row>
    <row r="3714" spans="7:33" ht="20" customHeight="1" x14ac:dyDescent="0.25">
      <c r="G3714" s="6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55"/>
      <c r="U3714" s="161"/>
      <c r="V3714" s="164"/>
      <c r="W3714" s="164"/>
      <c r="X3714" s="11"/>
      <c r="Y3714" s="28"/>
      <c r="Z3714" s="28"/>
      <c r="AA3714" s="28"/>
      <c r="AB3714" s="28"/>
      <c r="AC3714" s="28"/>
      <c r="AD3714" s="28"/>
      <c r="AE3714" s="70"/>
      <c r="AF3714" s="36"/>
      <c r="AG3714" s="6"/>
    </row>
    <row r="3715" spans="7:33" ht="20" customHeight="1" x14ac:dyDescent="0.25">
      <c r="G3715" s="6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55"/>
      <c r="U3715" s="161"/>
      <c r="V3715" s="164"/>
      <c r="W3715" s="164"/>
      <c r="X3715" s="11"/>
      <c r="Y3715" s="28"/>
      <c r="Z3715" s="28"/>
      <c r="AA3715" s="28"/>
      <c r="AB3715" s="28"/>
      <c r="AC3715" s="28"/>
      <c r="AD3715" s="28"/>
      <c r="AE3715" s="70"/>
      <c r="AF3715" s="36"/>
      <c r="AG3715" s="6"/>
    </row>
    <row r="3716" spans="7:33" ht="20" customHeight="1" x14ac:dyDescent="0.25">
      <c r="G3716" s="6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55"/>
      <c r="U3716" s="161"/>
      <c r="V3716" s="164"/>
      <c r="W3716" s="164"/>
      <c r="X3716" s="11"/>
      <c r="Y3716" s="28"/>
      <c r="Z3716" s="28"/>
      <c r="AA3716" s="28"/>
      <c r="AB3716" s="28"/>
      <c r="AC3716" s="28"/>
      <c r="AD3716" s="28"/>
      <c r="AE3716" s="70"/>
      <c r="AF3716" s="36"/>
      <c r="AG3716" s="6"/>
    </row>
    <row r="3717" spans="7:33" ht="20" customHeight="1" x14ac:dyDescent="0.25">
      <c r="G3717" s="6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55"/>
      <c r="U3717" s="161"/>
      <c r="V3717" s="164"/>
      <c r="W3717" s="164"/>
      <c r="X3717" s="11"/>
      <c r="Y3717" s="28"/>
      <c r="Z3717" s="28"/>
      <c r="AA3717" s="28"/>
      <c r="AB3717" s="28"/>
      <c r="AC3717" s="28"/>
      <c r="AD3717" s="28"/>
      <c r="AE3717" s="70"/>
      <c r="AF3717" s="36"/>
      <c r="AG3717" s="6"/>
    </row>
    <row r="3718" spans="7:33" ht="20" customHeight="1" x14ac:dyDescent="0.25">
      <c r="G3718" s="6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55"/>
      <c r="U3718" s="161"/>
      <c r="V3718" s="164"/>
      <c r="W3718" s="164"/>
      <c r="X3718" s="11"/>
      <c r="Y3718" s="28"/>
      <c r="Z3718" s="28"/>
      <c r="AA3718" s="28"/>
      <c r="AB3718" s="28"/>
      <c r="AC3718" s="28"/>
      <c r="AD3718" s="28"/>
      <c r="AE3718" s="70"/>
      <c r="AF3718" s="36"/>
      <c r="AG3718" s="6"/>
    </row>
    <row r="3719" spans="7:33" ht="20" customHeight="1" x14ac:dyDescent="0.25">
      <c r="G3719" s="6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55"/>
      <c r="U3719" s="161"/>
      <c r="V3719" s="164"/>
      <c r="W3719" s="164"/>
      <c r="X3719" s="11"/>
      <c r="Y3719" s="28"/>
      <c r="Z3719" s="28"/>
      <c r="AA3719" s="28"/>
      <c r="AB3719" s="28"/>
      <c r="AC3719" s="28"/>
      <c r="AD3719" s="28"/>
      <c r="AE3719" s="70"/>
      <c r="AF3719" s="36"/>
      <c r="AG3719" s="6"/>
    </row>
    <row r="3720" spans="7:33" ht="20" customHeight="1" x14ac:dyDescent="0.25">
      <c r="G3720" s="6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55"/>
      <c r="U3720" s="161"/>
      <c r="V3720" s="164"/>
      <c r="W3720" s="164"/>
      <c r="X3720" s="11"/>
      <c r="Y3720" s="28"/>
      <c r="Z3720" s="28"/>
      <c r="AA3720" s="28"/>
      <c r="AB3720" s="28"/>
      <c r="AC3720" s="28"/>
      <c r="AD3720" s="28"/>
      <c r="AE3720" s="70"/>
      <c r="AF3720" s="36"/>
      <c r="AG3720" s="6"/>
    </row>
    <row r="3721" spans="7:33" ht="20" customHeight="1" x14ac:dyDescent="0.25">
      <c r="G3721" s="6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55"/>
      <c r="U3721" s="161"/>
      <c r="V3721" s="164"/>
      <c r="W3721" s="164"/>
      <c r="X3721" s="11"/>
      <c r="Y3721" s="28"/>
      <c r="Z3721" s="28"/>
      <c r="AA3721" s="28"/>
      <c r="AB3721" s="28"/>
      <c r="AC3721" s="28"/>
      <c r="AD3721" s="28"/>
      <c r="AE3721" s="70"/>
      <c r="AF3721" s="36"/>
      <c r="AG3721" s="6"/>
    </row>
    <row r="3722" spans="7:33" ht="20" customHeight="1" x14ac:dyDescent="0.25">
      <c r="G3722" s="6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55"/>
      <c r="U3722" s="161"/>
      <c r="V3722" s="164"/>
      <c r="W3722" s="164"/>
      <c r="X3722" s="11"/>
      <c r="Y3722" s="28"/>
      <c r="Z3722" s="28"/>
      <c r="AA3722" s="28"/>
      <c r="AB3722" s="28"/>
      <c r="AC3722" s="28"/>
      <c r="AD3722" s="28"/>
      <c r="AE3722" s="70"/>
      <c r="AF3722" s="36"/>
      <c r="AG3722" s="6"/>
    </row>
    <row r="3723" spans="7:33" ht="20" customHeight="1" x14ac:dyDescent="0.25">
      <c r="G3723" s="6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55"/>
      <c r="U3723" s="161"/>
      <c r="V3723" s="164"/>
      <c r="W3723" s="164"/>
      <c r="X3723" s="11"/>
      <c r="Y3723" s="28"/>
      <c r="Z3723" s="28"/>
      <c r="AA3723" s="28"/>
      <c r="AB3723" s="28"/>
      <c r="AC3723" s="28"/>
      <c r="AD3723" s="28"/>
      <c r="AE3723" s="70"/>
      <c r="AF3723" s="36"/>
      <c r="AG3723" s="6"/>
    </row>
    <row r="3724" spans="7:33" ht="20" customHeight="1" x14ac:dyDescent="0.25">
      <c r="G3724" s="6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55"/>
      <c r="U3724" s="161"/>
      <c r="V3724" s="164"/>
      <c r="W3724" s="164"/>
      <c r="X3724" s="11"/>
      <c r="Y3724" s="28"/>
      <c r="Z3724" s="28"/>
      <c r="AA3724" s="28"/>
      <c r="AB3724" s="28"/>
      <c r="AC3724" s="28"/>
      <c r="AD3724" s="28"/>
      <c r="AE3724" s="70"/>
      <c r="AF3724" s="36"/>
      <c r="AG3724" s="6"/>
    </row>
    <row r="3725" spans="7:33" ht="20" customHeight="1" x14ac:dyDescent="0.25">
      <c r="G3725" s="6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55"/>
      <c r="U3725" s="161"/>
      <c r="V3725" s="164"/>
      <c r="W3725" s="164"/>
      <c r="X3725" s="11"/>
      <c r="Y3725" s="28"/>
      <c r="Z3725" s="28"/>
      <c r="AA3725" s="28"/>
      <c r="AB3725" s="28"/>
      <c r="AC3725" s="28"/>
      <c r="AD3725" s="28"/>
      <c r="AE3725" s="70"/>
      <c r="AF3725" s="36"/>
      <c r="AG3725" s="6"/>
    </row>
    <row r="3726" spans="7:33" ht="20" customHeight="1" x14ac:dyDescent="0.25">
      <c r="G3726" s="6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55"/>
      <c r="U3726" s="161"/>
      <c r="V3726" s="164"/>
      <c r="W3726" s="164"/>
      <c r="X3726" s="11"/>
      <c r="Y3726" s="28"/>
      <c r="Z3726" s="28"/>
      <c r="AA3726" s="28"/>
      <c r="AB3726" s="28"/>
      <c r="AC3726" s="28"/>
      <c r="AD3726" s="28"/>
      <c r="AE3726" s="70"/>
      <c r="AF3726" s="36"/>
      <c r="AG3726" s="6"/>
    </row>
    <row r="3727" spans="7:33" ht="20" customHeight="1" x14ac:dyDescent="0.25">
      <c r="G3727" s="6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55"/>
      <c r="U3727" s="161"/>
      <c r="V3727" s="164"/>
      <c r="W3727" s="164"/>
      <c r="X3727" s="11"/>
      <c r="Y3727" s="28"/>
      <c r="Z3727" s="28"/>
      <c r="AA3727" s="28"/>
      <c r="AB3727" s="28"/>
      <c r="AC3727" s="28"/>
      <c r="AD3727" s="28"/>
      <c r="AE3727" s="70"/>
      <c r="AF3727" s="36"/>
      <c r="AG3727" s="6"/>
    </row>
    <row r="3728" spans="7:33" ht="20" customHeight="1" x14ac:dyDescent="0.25">
      <c r="G3728" s="6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55"/>
      <c r="U3728" s="161"/>
      <c r="V3728" s="164"/>
      <c r="W3728" s="164"/>
      <c r="X3728" s="11"/>
      <c r="Y3728" s="28"/>
      <c r="Z3728" s="28"/>
      <c r="AA3728" s="28"/>
      <c r="AB3728" s="28"/>
      <c r="AC3728" s="28"/>
      <c r="AD3728" s="28"/>
      <c r="AE3728" s="70"/>
      <c r="AF3728" s="36"/>
      <c r="AG3728" s="6"/>
    </row>
    <row r="3729" spans="7:33" ht="20" customHeight="1" x14ac:dyDescent="0.25">
      <c r="G3729" s="6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55"/>
      <c r="U3729" s="161"/>
      <c r="V3729" s="164"/>
      <c r="W3729" s="164"/>
      <c r="X3729" s="11"/>
      <c r="Y3729" s="28"/>
      <c r="Z3729" s="28"/>
      <c r="AA3729" s="28"/>
      <c r="AB3729" s="28"/>
      <c r="AC3729" s="28"/>
      <c r="AD3729" s="28"/>
      <c r="AE3729" s="70"/>
      <c r="AF3729" s="36"/>
      <c r="AG3729" s="6"/>
    </row>
    <row r="3730" spans="7:33" ht="20" customHeight="1" x14ac:dyDescent="0.25">
      <c r="G3730" s="6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55"/>
      <c r="U3730" s="161"/>
      <c r="V3730" s="164"/>
      <c r="W3730" s="164"/>
      <c r="X3730" s="11"/>
      <c r="Y3730" s="28"/>
      <c r="Z3730" s="28"/>
      <c r="AA3730" s="28"/>
      <c r="AB3730" s="28"/>
      <c r="AC3730" s="28"/>
      <c r="AD3730" s="28"/>
      <c r="AE3730" s="70"/>
      <c r="AF3730" s="36"/>
      <c r="AG3730" s="6"/>
    </row>
    <row r="3731" spans="7:33" ht="20" customHeight="1" x14ac:dyDescent="0.25">
      <c r="G3731" s="6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55"/>
      <c r="U3731" s="161"/>
      <c r="V3731" s="164"/>
      <c r="W3731" s="164"/>
      <c r="X3731" s="11"/>
      <c r="Y3731" s="28"/>
      <c r="Z3731" s="28"/>
      <c r="AA3731" s="28"/>
      <c r="AB3731" s="28"/>
      <c r="AC3731" s="28"/>
      <c r="AD3731" s="28"/>
      <c r="AE3731" s="70"/>
      <c r="AF3731" s="36"/>
      <c r="AG3731" s="6"/>
    </row>
    <row r="3732" spans="7:33" ht="20" customHeight="1" x14ac:dyDescent="0.25">
      <c r="G3732" s="6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55"/>
      <c r="U3732" s="161"/>
      <c r="V3732" s="164"/>
      <c r="W3732" s="164"/>
      <c r="X3732" s="11"/>
      <c r="Y3732" s="28"/>
      <c r="Z3732" s="28"/>
      <c r="AA3732" s="28"/>
      <c r="AB3732" s="28"/>
      <c r="AC3732" s="28"/>
      <c r="AD3732" s="28"/>
      <c r="AE3732" s="70"/>
      <c r="AF3732" s="36"/>
      <c r="AG3732" s="6"/>
    </row>
    <row r="3733" spans="7:33" ht="20" customHeight="1" x14ac:dyDescent="0.25">
      <c r="G3733" s="6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55"/>
      <c r="U3733" s="161"/>
      <c r="V3733" s="164"/>
      <c r="W3733" s="164"/>
      <c r="X3733" s="11"/>
      <c r="Y3733" s="28"/>
      <c r="Z3733" s="28"/>
      <c r="AA3733" s="28"/>
      <c r="AB3733" s="28"/>
      <c r="AC3733" s="28"/>
      <c r="AD3733" s="28"/>
      <c r="AE3733" s="70"/>
      <c r="AF3733" s="36"/>
      <c r="AG3733" s="6"/>
    </row>
    <row r="3734" spans="7:33" ht="20" customHeight="1" x14ac:dyDescent="0.25">
      <c r="G3734" s="6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55"/>
      <c r="U3734" s="161"/>
      <c r="V3734" s="164"/>
      <c r="W3734" s="164"/>
      <c r="X3734" s="11"/>
      <c r="Y3734" s="28"/>
      <c r="Z3734" s="28"/>
      <c r="AA3734" s="28"/>
      <c r="AB3734" s="28"/>
      <c r="AC3734" s="28"/>
      <c r="AD3734" s="28"/>
      <c r="AE3734" s="70"/>
      <c r="AF3734" s="36"/>
      <c r="AG3734" s="6"/>
    </row>
    <row r="3735" spans="7:33" ht="20" customHeight="1" x14ac:dyDescent="0.25">
      <c r="G3735" s="6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55"/>
      <c r="U3735" s="161"/>
      <c r="V3735" s="164"/>
      <c r="W3735" s="164"/>
      <c r="X3735" s="11"/>
      <c r="Y3735" s="28"/>
      <c r="Z3735" s="28"/>
      <c r="AA3735" s="28"/>
      <c r="AB3735" s="28"/>
      <c r="AC3735" s="28"/>
      <c r="AD3735" s="28"/>
      <c r="AE3735" s="70"/>
      <c r="AF3735" s="36"/>
      <c r="AG3735" s="6"/>
    </row>
    <row r="3736" spans="7:33" ht="20" customHeight="1" x14ac:dyDescent="0.25">
      <c r="G3736" s="6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55"/>
      <c r="U3736" s="161"/>
      <c r="V3736" s="164"/>
      <c r="W3736" s="164"/>
      <c r="X3736" s="11"/>
      <c r="Y3736" s="28"/>
      <c r="Z3736" s="28"/>
      <c r="AA3736" s="28"/>
      <c r="AB3736" s="28"/>
      <c r="AC3736" s="28"/>
      <c r="AD3736" s="28"/>
      <c r="AE3736" s="70"/>
      <c r="AF3736" s="36"/>
      <c r="AG3736" s="6"/>
    </row>
    <row r="3737" spans="7:33" ht="20" customHeight="1" x14ac:dyDescent="0.25">
      <c r="G3737" s="6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55"/>
      <c r="U3737" s="161"/>
      <c r="V3737" s="164"/>
      <c r="W3737" s="164"/>
      <c r="X3737" s="11"/>
      <c r="Y3737" s="28"/>
      <c r="Z3737" s="28"/>
      <c r="AA3737" s="28"/>
      <c r="AB3737" s="28"/>
      <c r="AC3737" s="28"/>
      <c r="AD3737" s="28"/>
      <c r="AE3737" s="70"/>
      <c r="AF3737" s="36"/>
      <c r="AG3737" s="6"/>
    </row>
    <row r="3738" spans="7:33" ht="20" customHeight="1" x14ac:dyDescent="0.25">
      <c r="G3738" s="6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55"/>
      <c r="U3738" s="161"/>
      <c r="V3738" s="164"/>
      <c r="W3738" s="164"/>
      <c r="X3738" s="11"/>
      <c r="Y3738" s="28"/>
      <c r="Z3738" s="28"/>
      <c r="AA3738" s="28"/>
      <c r="AB3738" s="28"/>
      <c r="AC3738" s="28"/>
      <c r="AD3738" s="28"/>
      <c r="AE3738" s="70"/>
      <c r="AF3738" s="36"/>
      <c r="AG3738" s="6"/>
    </row>
    <row r="3739" spans="7:33" ht="20" customHeight="1" x14ac:dyDescent="0.25">
      <c r="G3739" s="6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55"/>
      <c r="U3739" s="161"/>
      <c r="V3739" s="164"/>
      <c r="W3739" s="164"/>
      <c r="X3739" s="11"/>
      <c r="Y3739" s="28"/>
      <c r="Z3739" s="28"/>
      <c r="AA3739" s="28"/>
      <c r="AB3739" s="28"/>
      <c r="AC3739" s="28"/>
      <c r="AD3739" s="28"/>
      <c r="AE3739" s="70"/>
      <c r="AF3739" s="36"/>
      <c r="AG3739" s="6"/>
    </row>
    <row r="3740" spans="7:33" ht="20" customHeight="1" x14ac:dyDescent="0.25">
      <c r="G3740" s="6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55"/>
      <c r="U3740" s="161"/>
      <c r="V3740" s="164"/>
      <c r="W3740" s="164"/>
      <c r="X3740" s="11"/>
      <c r="Y3740" s="28"/>
      <c r="Z3740" s="28"/>
      <c r="AA3740" s="28"/>
      <c r="AB3740" s="28"/>
      <c r="AC3740" s="28"/>
      <c r="AD3740" s="28"/>
      <c r="AE3740" s="70"/>
      <c r="AF3740" s="36"/>
      <c r="AG3740" s="6"/>
    </row>
    <row r="3741" spans="7:33" ht="20" customHeight="1" x14ac:dyDescent="0.25">
      <c r="G3741" s="6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55"/>
      <c r="U3741" s="161"/>
      <c r="V3741" s="164"/>
      <c r="W3741" s="164"/>
      <c r="X3741" s="11"/>
      <c r="Y3741" s="28"/>
      <c r="Z3741" s="28"/>
      <c r="AA3741" s="28"/>
      <c r="AB3741" s="28"/>
      <c r="AC3741" s="28"/>
      <c r="AD3741" s="28"/>
      <c r="AE3741" s="70"/>
      <c r="AF3741" s="36"/>
      <c r="AG3741" s="6"/>
    </row>
    <row r="3742" spans="7:33" ht="20" customHeight="1" x14ac:dyDescent="0.25">
      <c r="G3742" s="6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55"/>
      <c r="U3742" s="161"/>
      <c r="V3742" s="164"/>
      <c r="W3742" s="164"/>
      <c r="X3742" s="11"/>
      <c r="Y3742" s="28"/>
      <c r="Z3742" s="28"/>
      <c r="AA3742" s="28"/>
      <c r="AB3742" s="28"/>
      <c r="AC3742" s="28"/>
      <c r="AD3742" s="28"/>
      <c r="AE3742" s="70"/>
      <c r="AF3742" s="36"/>
      <c r="AG3742" s="6"/>
    </row>
    <row r="3743" spans="7:33" ht="20" customHeight="1" x14ac:dyDescent="0.25">
      <c r="G3743" s="6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55"/>
      <c r="U3743" s="161"/>
      <c r="V3743" s="164"/>
      <c r="W3743" s="164"/>
      <c r="X3743" s="11"/>
      <c r="Y3743" s="28"/>
      <c r="Z3743" s="28"/>
      <c r="AA3743" s="28"/>
      <c r="AB3743" s="28"/>
      <c r="AC3743" s="28"/>
      <c r="AD3743" s="28"/>
      <c r="AE3743" s="70"/>
      <c r="AF3743" s="36"/>
      <c r="AG3743" s="6"/>
    </row>
    <row r="3744" spans="7:33" ht="20" customHeight="1" x14ac:dyDescent="0.25">
      <c r="G3744" s="6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55"/>
      <c r="U3744" s="161"/>
      <c r="V3744" s="164"/>
      <c r="W3744" s="164"/>
      <c r="X3744" s="11"/>
      <c r="Y3744" s="28"/>
      <c r="Z3744" s="28"/>
      <c r="AA3744" s="28"/>
      <c r="AB3744" s="28"/>
      <c r="AC3744" s="28"/>
      <c r="AD3744" s="28"/>
      <c r="AE3744" s="70"/>
      <c r="AF3744" s="36"/>
      <c r="AG3744" s="6"/>
    </row>
    <row r="3745" spans="7:33" ht="20" customHeight="1" x14ac:dyDescent="0.25">
      <c r="G3745" s="6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55"/>
      <c r="U3745" s="161"/>
      <c r="V3745" s="164"/>
      <c r="W3745" s="164"/>
      <c r="X3745" s="11"/>
      <c r="Y3745" s="28"/>
      <c r="Z3745" s="28"/>
      <c r="AA3745" s="28"/>
      <c r="AB3745" s="28"/>
      <c r="AC3745" s="28"/>
      <c r="AD3745" s="28"/>
      <c r="AE3745" s="70"/>
      <c r="AF3745" s="36"/>
      <c r="AG3745" s="6"/>
    </row>
    <row r="3746" spans="7:33" ht="20" customHeight="1" x14ac:dyDescent="0.25">
      <c r="G3746" s="6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55"/>
      <c r="U3746" s="161"/>
      <c r="V3746" s="164"/>
      <c r="W3746" s="164"/>
      <c r="X3746" s="11"/>
      <c r="Y3746" s="28"/>
      <c r="Z3746" s="28"/>
      <c r="AA3746" s="28"/>
      <c r="AB3746" s="28"/>
      <c r="AC3746" s="28"/>
      <c r="AD3746" s="28"/>
      <c r="AE3746" s="70"/>
      <c r="AF3746" s="36"/>
      <c r="AG3746" s="6"/>
    </row>
    <row r="3747" spans="7:33" ht="20" customHeight="1" x14ac:dyDescent="0.25">
      <c r="G3747" s="6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55"/>
      <c r="U3747" s="161"/>
      <c r="V3747" s="164"/>
      <c r="W3747" s="164"/>
      <c r="X3747" s="11"/>
      <c r="Y3747" s="28"/>
      <c r="Z3747" s="28"/>
      <c r="AA3747" s="28"/>
      <c r="AB3747" s="28"/>
      <c r="AC3747" s="28"/>
      <c r="AD3747" s="28"/>
      <c r="AE3747" s="70"/>
      <c r="AF3747" s="36"/>
      <c r="AG3747" s="6"/>
    </row>
    <row r="3748" spans="7:33" ht="20" customHeight="1" x14ac:dyDescent="0.25">
      <c r="G3748" s="6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55"/>
      <c r="U3748" s="161"/>
      <c r="V3748" s="164"/>
      <c r="W3748" s="164"/>
      <c r="X3748" s="11"/>
      <c r="Y3748" s="28"/>
      <c r="Z3748" s="28"/>
      <c r="AA3748" s="28"/>
      <c r="AB3748" s="28"/>
      <c r="AC3748" s="28"/>
      <c r="AD3748" s="28"/>
      <c r="AE3748" s="70"/>
      <c r="AF3748" s="36"/>
      <c r="AG3748" s="6"/>
    </row>
    <row r="3749" spans="7:33" ht="20" customHeight="1" x14ac:dyDescent="0.25">
      <c r="G3749" s="6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55"/>
      <c r="U3749" s="161"/>
      <c r="V3749" s="164"/>
      <c r="W3749" s="164"/>
      <c r="X3749" s="11"/>
      <c r="Y3749" s="28"/>
      <c r="Z3749" s="28"/>
      <c r="AA3749" s="28"/>
      <c r="AB3749" s="28"/>
      <c r="AC3749" s="28"/>
      <c r="AD3749" s="28"/>
      <c r="AE3749" s="70"/>
      <c r="AF3749" s="36"/>
      <c r="AG3749" s="6"/>
    </row>
    <row r="3750" spans="7:33" ht="20" customHeight="1" x14ac:dyDescent="0.25">
      <c r="G3750" s="6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55"/>
      <c r="U3750" s="161"/>
      <c r="V3750" s="164"/>
      <c r="W3750" s="164"/>
      <c r="X3750" s="11"/>
      <c r="Y3750" s="28"/>
      <c r="Z3750" s="28"/>
      <c r="AA3750" s="28"/>
      <c r="AB3750" s="28"/>
      <c r="AC3750" s="28"/>
      <c r="AD3750" s="28"/>
      <c r="AE3750" s="70"/>
      <c r="AF3750" s="36"/>
      <c r="AG3750" s="6"/>
    </row>
    <row r="3751" spans="7:33" ht="20" customHeight="1" x14ac:dyDescent="0.25">
      <c r="G3751" s="6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55"/>
      <c r="U3751" s="161"/>
      <c r="V3751" s="164"/>
      <c r="W3751" s="164"/>
      <c r="X3751" s="11"/>
      <c r="Y3751" s="28"/>
      <c r="Z3751" s="28"/>
      <c r="AA3751" s="28"/>
      <c r="AB3751" s="28"/>
      <c r="AC3751" s="28"/>
      <c r="AD3751" s="28"/>
      <c r="AE3751" s="70"/>
      <c r="AF3751" s="36"/>
      <c r="AG3751" s="6"/>
    </row>
    <row r="3752" spans="7:33" ht="20" customHeight="1" x14ac:dyDescent="0.25">
      <c r="G3752" s="6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55"/>
      <c r="U3752" s="161"/>
      <c r="V3752" s="164"/>
      <c r="W3752" s="164"/>
      <c r="X3752" s="11"/>
      <c r="Y3752" s="28"/>
      <c r="Z3752" s="28"/>
      <c r="AA3752" s="28"/>
      <c r="AB3752" s="28"/>
      <c r="AC3752" s="28"/>
      <c r="AD3752" s="28"/>
      <c r="AE3752" s="70"/>
      <c r="AF3752" s="36"/>
      <c r="AG3752" s="6"/>
    </row>
    <row r="3753" spans="7:33" ht="20" customHeight="1" x14ac:dyDescent="0.25">
      <c r="G3753" s="6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55"/>
      <c r="U3753" s="161"/>
      <c r="V3753" s="164"/>
      <c r="W3753" s="164"/>
      <c r="X3753" s="11"/>
      <c r="Y3753" s="28"/>
      <c r="Z3753" s="28"/>
      <c r="AA3753" s="28"/>
      <c r="AB3753" s="28"/>
      <c r="AC3753" s="28"/>
      <c r="AD3753" s="28"/>
      <c r="AE3753" s="70"/>
      <c r="AF3753" s="36"/>
      <c r="AG3753" s="6"/>
    </row>
    <row r="3754" spans="7:33" ht="20" customHeight="1" x14ac:dyDescent="0.25">
      <c r="G3754" s="6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55"/>
      <c r="U3754" s="161"/>
      <c r="V3754" s="164"/>
      <c r="W3754" s="164"/>
      <c r="X3754" s="11"/>
      <c r="Y3754" s="28"/>
      <c r="Z3754" s="28"/>
      <c r="AA3754" s="28"/>
      <c r="AB3754" s="28"/>
      <c r="AC3754" s="28"/>
      <c r="AD3754" s="28"/>
      <c r="AE3754" s="70"/>
      <c r="AF3754" s="36"/>
      <c r="AG3754" s="6"/>
    </row>
    <row r="3755" spans="7:33" ht="20" customHeight="1" x14ac:dyDescent="0.25">
      <c r="G3755" s="6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55"/>
      <c r="U3755" s="161"/>
      <c r="V3755" s="164"/>
      <c r="W3755" s="164"/>
      <c r="X3755" s="11"/>
      <c r="Y3755" s="28"/>
      <c r="Z3755" s="28"/>
      <c r="AA3755" s="28"/>
      <c r="AB3755" s="28"/>
      <c r="AC3755" s="28"/>
      <c r="AD3755" s="28"/>
      <c r="AE3755" s="70"/>
      <c r="AF3755" s="36"/>
      <c r="AG3755" s="6"/>
    </row>
    <row r="3756" spans="7:33" ht="20" customHeight="1" x14ac:dyDescent="0.25">
      <c r="G3756" s="6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55"/>
      <c r="U3756" s="161"/>
      <c r="V3756" s="164"/>
      <c r="W3756" s="164"/>
      <c r="X3756" s="11"/>
      <c r="Y3756" s="28"/>
      <c r="Z3756" s="28"/>
      <c r="AA3756" s="28"/>
      <c r="AB3756" s="28"/>
      <c r="AC3756" s="28"/>
      <c r="AD3756" s="28"/>
      <c r="AE3756" s="70"/>
      <c r="AF3756" s="36"/>
      <c r="AG3756" s="6"/>
    </row>
    <row r="3757" spans="7:33" ht="20" customHeight="1" x14ac:dyDescent="0.25">
      <c r="G3757" s="6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55"/>
      <c r="U3757" s="161"/>
      <c r="V3757" s="164"/>
      <c r="W3757" s="164"/>
      <c r="X3757" s="11"/>
      <c r="Y3757" s="28"/>
      <c r="Z3757" s="28"/>
      <c r="AA3757" s="28"/>
      <c r="AB3757" s="28"/>
      <c r="AC3757" s="28"/>
      <c r="AD3757" s="28"/>
      <c r="AE3757" s="70"/>
      <c r="AF3757" s="36"/>
      <c r="AG3757" s="6"/>
    </row>
    <row r="3758" spans="7:33" ht="20" customHeight="1" x14ac:dyDescent="0.25">
      <c r="G3758" s="6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55"/>
      <c r="U3758" s="161"/>
      <c r="V3758" s="164"/>
      <c r="W3758" s="164"/>
      <c r="X3758" s="11"/>
      <c r="Y3758" s="28"/>
      <c r="Z3758" s="28"/>
      <c r="AA3758" s="28"/>
      <c r="AB3758" s="28"/>
      <c r="AC3758" s="28"/>
      <c r="AD3758" s="28"/>
      <c r="AE3758" s="70"/>
      <c r="AF3758" s="36"/>
      <c r="AG3758" s="6"/>
    </row>
    <row r="3759" spans="7:33" ht="20" customHeight="1" x14ac:dyDescent="0.25">
      <c r="G3759" s="6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55"/>
      <c r="U3759" s="161"/>
      <c r="V3759" s="164"/>
      <c r="W3759" s="164"/>
      <c r="X3759" s="11"/>
      <c r="Y3759" s="28"/>
      <c r="Z3759" s="28"/>
      <c r="AA3759" s="28"/>
      <c r="AB3759" s="28"/>
      <c r="AC3759" s="28"/>
      <c r="AD3759" s="28"/>
      <c r="AE3759" s="70"/>
      <c r="AF3759" s="36"/>
      <c r="AG3759" s="6"/>
    </row>
    <row r="3760" spans="7:33" ht="20" customHeight="1" x14ac:dyDescent="0.25">
      <c r="G3760" s="6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55"/>
      <c r="U3760" s="161"/>
      <c r="V3760" s="164"/>
      <c r="W3760" s="164"/>
      <c r="X3760" s="11"/>
      <c r="Y3760" s="28"/>
      <c r="Z3760" s="28"/>
      <c r="AA3760" s="28"/>
      <c r="AB3760" s="28"/>
      <c r="AC3760" s="28"/>
      <c r="AD3760" s="28"/>
      <c r="AE3760" s="70"/>
      <c r="AF3760" s="36"/>
      <c r="AG3760" s="6"/>
    </row>
    <row r="3761" spans="7:33" ht="20" customHeight="1" x14ac:dyDescent="0.25">
      <c r="G3761" s="6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55"/>
      <c r="U3761" s="161"/>
      <c r="V3761" s="164"/>
      <c r="W3761" s="164"/>
      <c r="X3761" s="11"/>
      <c r="Y3761" s="28"/>
      <c r="Z3761" s="28"/>
      <c r="AA3761" s="28"/>
      <c r="AB3761" s="28"/>
      <c r="AC3761" s="28"/>
      <c r="AD3761" s="28"/>
      <c r="AE3761" s="70"/>
      <c r="AF3761" s="36"/>
      <c r="AG3761" s="6"/>
    </row>
    <row r="3762" spans="7:33" ht="20" customHeight="1" x14ac:dyDescent="0.25">
      <c r="G3762" s="6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55"/>
      <c r="U3762" s="161"/>
      <c r="V3762" s="164"/>
      <c r="W3762" s="164"/>
      <c r="X3762" s="11"/>
      <c r="Y3762" s="28"/>
      <c r="Z3762" s="28"/>
      <c r="AA3762" s="28"/>
      <c r="AB3762" s="28"/>
      <c r="AC3762" s="28"/>
      <c r="AD3762" s="28"/>
      <c r="AE3762" s="70"/>
      <c r="AF3762" s="36"/>
      <c r="AG3762" s="6"/>
    </row>
    <row r="3763" spans="7:33" ht="20" customHeight="1" x14ac:dyDescent="0.25">
      <c r="G3763" s="6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55"/>
      <c r="U3763" s="161"/>
      <c r="V3763" s="164"/>
      <c r="W3763" s="164"/>
      <c r="X3763" s="11"/>
      <c r="Y3763" s="28"/>
      <c r="Z3763" s="28"/>
      <c r="AA3763" s="28"/>
      <c r="AB3763" s="28"/>
      <c r="AC3763" s="28"/>
      <c r="AD3763" s="28"/>
      <c r="AE3763" s="70"/>
      <c r="AF3763" s="36"/>
      <c r="AG3763" s="6"/>
    </row>
    <row r="3764" spans="7:33" ht="20" customHeight="1" x14ac:dyDescent="0.25">
      <c r="G3764" s="6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55"/>
      <c r="U3764" s="161"/>
      <c r="V3764" s="164"/>
      <c r="W3764" s="164"/>
      <c r="X3764" s="11"/>
      <c r="Y3764" s="28"/>
      <c r="Z3764" s="28"/>
      <c r="AA3764" s="28"/>
      <c r="AB3764" s="28"/>
      <c r="AC3764" s="28"/>
      <c r="AD3764" s="28"/>
      <c r="AE3764" s="70"/>
      <c r="AF3764" s="36"/>
      <c r="AG3764" s="6"/>
    </row>
    <row r="3765" spans="7:33" ht="20" customHeight="1" x14ac:dyDescent="0.25">
      <c r="G3765" s="6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55"/>
      <c r="U3765" s="161"/>
      <c r="V3765" s="164"/>
      <c r="W3765" s="164"/>
      <c r="X3765" s="11"/>
      <c r="Y3765" s="28"/>
      <c r="Z3765" s="28"/>
      <c r="AA3765" s="28"/>
      <c r="AB3765" s="28"/>
      <c r="AC3765" s="28"/>
      <c r="AD3765" s="28"/>
      <c r="AE3765" s="70"/>
      <c r="AF3765" s="36"/>
      <c r="AG3765" s="6"/>
    </row>
    <row r="3766" spans="7:33" ht="20" customHeight="1" x14ac:dyDescent="0.25">
      <c r="G3766" s="6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55"/>
      <c r="U3766" s="161"/>
      <c r="V3766" s="164"/>
      <c r="W3766" s="164"/>
      <c r="X3766" s="11"/>
      <c r="Y3766" s="28"/>
      <c r="Z3766" s="28"/>
      <c r="AA3766" s="28"/>
      <c r="AB3766" s="28"/>
      <c r="AC3766" s="28"/>
      <c r="AD3766" s="28"/>
      <c r="AE3766" s="70"/>
      <c r="AF3766" s="36"/>
      <c r="AG3766" s="6"/>
    </row>
    <row r="3767" spans="7:33" ht="20" customHeight="1" x14ac:dyDescent="0.25">
      <c r="G3767" s="6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55"/>
      <c r="U3767" s="161"/>
      <c r="V3767" s="164"/>
      <c r="W3767" s="164"/>
      <c r="X3767" s="11"/>
      <c r="Y3767" s="28"/>
      <c r="Z3767" s="28"/>
      <c r="AA3767" s="28"/>
      <c r="AB3767" s="28"/>
      <c r="AC3767" s="28"/>
      <c r="AD3767" s="28"/>
      <c r="AE3767" s="70"/>
      <c r="AF3767" s="36"/>
      <c r="AG3767" s="6"/>
    </row>
    <row r="3768" spans="7:33" ht="20" customHeight="1" x14ac:dyDescent="0.25">
      <c r="G3768" s="6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55"/>
      <c r="U3768" s="161"/>
      <c r="V3768" s="164"/>
      <c r="W3768" s="164"/>
      <c r="X3768" s="11"/>
      <c r="Y3768" s="28"/>
      <c r="Z3768" s="28"/>
      <c r="AA3768" s="28"/>
      <c r="AB3768" s="28"/>
      <c r="AC3768" s="28"/>
      <c r="AD3768" s="28"/>
      <c r="AE3768" s="70"/>
      <c r="AF3768" s="36"/>
      <c r="AG3768" s="6"/>
    </row>
    <row r="3769" spans="7:33" ht="20" customHeight="1" x14ac:dyDescent="0.25">
      <c r="G3769" s="6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55"/>
      <c r="U3769" s="161"/>
      <c r="V3769" s="164"/>
      <c r="W3769" s="164"/>
      <c r="X3769" s="11"/>
      <c r="Y3769" s="28"/>
      <c r="Z3769" s="28"/>
      <c r="AA3769" s="28"/>
      <c r="AB3769" s="28"/>
      <c r="AC3769" s="28"/>
      <c r="AD3769" s="28"/>
      <c r="AE3769" s="70"/>
      <c r="AF3769" s="36"/>
      <c r="AG3769" s="6"/>
    </row>
    <row r="3770" spans="7:33" ht="20" customHeight="1" x14ac:dyDescent="0.25">
      <c r="G3770" s="6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55"/>
      <c r="U3770" s="161"/>
      <c r="V3770" s="164"/>
      <c r="W3770" s="164"/>
      <c r="X3770" s="11"/>
      <c r="Y3770" s="28"/>
      <c r="Z3770" s="28"/>
      <c r="AA3770" s="28"/>
      <c r="AB3770" s="28"/>
      <c r="AC3770" s="28"/>
      <c r="AD3770" s="28"/>
      <c r="AE3770" s="70"/>
      <c r="AF3770" s="36"/>
      <c r="AG3770" s="6"/>
    </row>
    <row r="3771" spans="7:33" ht="20" customHeight="1" x14ac:dyDescent="0.25">
      <c r="G3771" s="6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55"/>
      <c r="U3771" s="161"/>
      <c r="V3771" s="164"/>
      <c r="W3771" s="164"/>
      <c r="X3771" s="11"/>
      <c r="Y3771" s="28"/>
      <c r="Z3771" s="28"/>
      <c r="AA3771" s="28"/>
      <c r="AB3771" s="28"/>
      <c r="AC3771" s="28"/>
      <c r="AD3771" s="28"/>
      <c r="AE3771" s="70"/>
      <c r="AF3771" s="36"/>
      <c r="AG3771" s="6"/>
    </row>
    <row r="3772" spans="7:33" ht="20" customHeight="1" x14ac:dyDescent="0.25">
      <c r="G3772" s="6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55"/>
      <c r="U3772" s="161"/>
      <c r="V3772" s="164"/>
      <c r="W3772" s="164"/>
      <c r="X3772" s="11"/>
      <c r="Y3772" s="28"/>
      <c r="Z3772" s="28"/>
      <c r="AA3772" s="28"/>
      <c r="AB3772" s="28"/>
      <c r="AC3772" s="28"/>
      <c r="AD3772" s="28"/>
      <c r="AE3772" s="70"/>
      <c r="AF3772" s="36"/>
      <c r="AG3772" s="6"/>
    </row>
    <row r="3773" spans="7:33" ht="20" customHeight="1" x14ac:dyDescent="0.25">
      <c r="G3773" s="6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55"/>
      <c r="U3773" s="161"/>
      <c r="V3773" s="164"/>
      <c r="W3773" s="164"/>
      <c r="X3773" s="11"/>
      <c r="Y3773" s="28"/>
      <c r="Z3773" s="28"/>
      <c r="AA3773" s="28"/>
      <c r="AB3773" s="28"/>
      <c r="AC3773" s="28"/>
      <c r="AD3773" s="28"/>
      <c r="AE3773" s="70"/>
      <c r="AF3773" s="36"/>
      <c r="AG3773" s="6"/>
    </row>
    <row r="3774" spans="7:33" ht="20" customHeight="1" x14ac:dyDescent="0.25">
      <c r="G3774" s="6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55"/>
      <c r="U3774" s="161"/>
      <c r="V3774" s="164"/>
      <c r="W3774" s="164"/>
      <c r="X3774" s="11"/>
      <c r="Y3774" s="28"/>
      <c r="Z3774" s="28"/>
      <c r="AA3774" s="28"/>
      <c r="AB3774" s="28"/>
      <c r="AC3774" s="28"/>
      <c r="AD3774" s="28"/>
      <c r="AE3774" s="70"/>
      <c r="AF3774" s="36"/>
      <c r="AG3774" s="6"/>
    </row>
    <row r="3775" spans="7:33" ht="20" customHeight="1" x14ac:dyDescent="0.25">
      <c r="G3775" s="6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55"/>
      <c r="U3775" s="161"/>
      <c r="V3775" s="164"/>
      <c r="W3775" s="164"/>
      <c r="X3775" s="11"/>
      <c r="Y3775" s="28"/>
      <c r="Z3775" s="28"/>
      <c r="AA3775" s="28"/>
      <c r="AB3775" s="28"/>
      <c r="AC3775" s="28"/>
      <c r="AD3775" s="28"/>
      <c r="AE3775" s="70"/>
      <c r="AF3775" s="36"/>
      <c r="AG3775" s="6"/>
    </row>
    <row r="3776" spans="7:33" ht="20" customHeight="1" x14ac:dyDescent="0.25">
      <c r="G3776" s="6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55"/>
      <c r="U3776" s="161"/>
      <c r="V3776" s="164"/>
      <c r="W3776" s="164"/>
      <c r="X3776" s="11"/>
      <c r="Y3776" s="28"/>
      <c r="Z3776" s="28"/>
      <c r="AA3776" s="28"/>
      <c r="AB3776" s="28"/>
      <c r="AC3776" s="28"/>
      <c r="AD3776" s="28"/>
      <c r="AE3776" s="70"/>
      <c r="AF3776" s="36"/>
      <c r="AG3776" s="6"/>
    </row>
    <row r="3777" spans="7:33" ht="20" customHeight="1" x14ac:dyDescent="0.25">
      <c r="G3777" s="6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55"/>
      <c r="U3777" s="161"/>
      <c r="V3777" s="164"/>
      <c r="W3777" s="164"/>
      <c r="X3777" s="11"/>
      <c r="Y3777" s="28"/>
      <c r="Z3777" s="28"/>
      <c r="AA3777" s="28"/>
      <c r="AB3777" s="28"/>
      <c r="AC3777" s="28"/>
      <c r="AD3777" s="28"/>
      <c r="AE3777" s="70"/>
      <c r="AF3777" s="36"/>
      <c r="AG3777" s="6"/>
    </row>
    <row r="3778" spans="7:33" ht="20" customHeight="1" x14ac:dyDescent="0.25">
      <c r="G3778" s="6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55"/>
      <c r="U3778" s="161"/>
      <c r="V3778" s="164"/>
      <c r="W3778" s="164"/>
      <c r="X3778" s="11"/>
      <c r="Y3778" s="28"/>
      <c r="Z3778" s="28"/>
      <c r="AA3778" s="28"/>
      <c r="AB3778" s="28"/>
      <c r="AC3778" s="28"/>
      <c r="AD3778" s="28"/>
      <c r="AE3778" s="70"/>
      <c r="AF3778" s="36"/>
      <c r="AG3778" s="6"/>
    </row>
    <row r="3779" spans="7:33" ht="20" customHeight="1" x14ac:dyDescent="0.25">
      <c r="G3779" s="6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55"/>
      <c r="U3779" s="161"/>
      <c r="V3779" s="164"/>
      <c r="W3779" s="164"/>
      <c r="X3779" s="11"/>
      <c r="Y3779" s="28"/>
      <c r="Z3779" s="28"/>
      <c r="AA3779" s="28"/>
      <c r="AB3779" s="28"/>
      <c r="AC3779" s="28"/>
      <c r="AD3779" s="28"/>
      <c r="AE3779" s="70"/>
      <c r="AF3779" s="36"/>
      <c r="AG3779" s="6"/>
    </row>
    <row r="3780" spans="7:33" ht="20" customHeight="1" x14ac:dyDescent="0.25">
      <c r="G3780" s="6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55"/>
      <c r="U3780" s="161"/>
      <c r="V3780" s="164"/>
      <c r="W3780" s="164"/>
      <c r="X3780" s="11"/>
      <c r="Y3780" s="28"/>
      <c r="Z3780" s="28"/>
      <c r="AA3780" s="28"/>
      <c r="AB3780" s="28"/>
      <c r="AC3780" s="28"/>
      <c r="AD3780" s="28"/>
      <c r="AE3780" s="70"/>
      <c r="AF3780" s="36"/>
      <c r="AG3780" s="6"/>
    </row>
    <row r="3781" spans="7:33" ht="20" customHeight="1" x14ac:dyDescent="0.25">
      <c r="G3781" s="6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55"/>
      <c r="U3781" s="161"/>
      <c r="V3781" s="164"/>
      <c r="W3781" s="164"/>
      <c r="X3781" s="11"/>
      <c r="Y3781" s="28"/>
      <c r="Z3781" s="28"/>
      <c r="AA3781" s="28"/>
      <c r="AB3781" s="28"/>
      <c r="AC3781" s="28"/>
      <c r="AD3781" s="28"/>
      <c r="AE3781" s="70"/>
      <c r="AF3781" s="36"/>
      <c r="AG3781" s="6"/>
    </row>
    <row r="3782" spans="7:33" ht="20" customHeight="1" x14ac:dyDescent="0.25">
      <c r="G3782" s="6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55"/>
      <c r="U3782" s="161"/>
      <c r="V3782" s="164"/>
      <c r="W3782" s="164"/>
      <c r="X3782" s="11"/>
      <c r="Y3782" s="28"/>
      <c r="Z3782" s="28"/>
      <c r="AA3782" s="28"/>
      <c r="AB3782" s="28"/>
      <c r="AC3782" s="28"/>
      <c r="AD3782" s="28"/>
      <c r="AE3782" s="70"/>
      <c r="AF3782" s="36"/>
      <c r="AG3782" s="6"/>
    </row>
    <row r="3783" spans="7:33" ht="20" customHeight="1" x14ac:dyDescent="0.25">
      <c r="G3783" s="6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55"/>
      <c r="U3783" s="161"/>
      <c r="V3783" s="164"/>
      <c r="W3783" s="164"/>
      <c r="X3783" s="11"/>
      <c r="Y3783" s="28"/>
      <c r="Z3783" s="28"/>
      <c r="AA3783" s="28"/>
      <c r="AB3783" s="28"/>
      <c r="AC3783" s="28"/>
      <c r="AD3783" s="28"/>
      <c r="AE3783" s="70"/>
      <c r="AF3783" s="36"/>
      <c r="AG3783" s="6"/>
    </row>
    <row r="3784" spans="7:33" ht="20" customHeight="1" x14ac:dyDescent="0.25">
      <c r="G3784" s="6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55"/>
      <c r="U3784" s="161"/>
      <c r="V3784" s="164"/>
      <c r="W3784" s="164"/>
      <c r="X3784" s="11"/>
      <c r="Y3784" s="28"/>
      <c r="Z3784" s="28"/>
      <c r="AA3784" s="28"/>
      <c r="AB3784" s="28"/>
      <c r="AC3784" s="28"/>
      <c r="AD3784" s="28"/>
      <c r="AE3784" s="70"/>
      <c r="AF3784" s="36"/>
      <c r="AG3784" s="6"/>
    </row>
    <row r="3785" spans="7:33" ht="20" customHeight="1" x14ac:dyDescent="0.25">
      <c r="G3785" s="6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55"/>
      <c r="U3785" s="161"/>
      <c r="V3785" s="164"/>
      <c r="W3785" s="164"/>
      <c r="X3785" s="11"/>
      <c r="Y3785" s="28"/>
      <c r="Z3785" s="28"/>
      <c r="AA3785" s="28"/>
      <c r="AB3785" s="28"/>
      <c r="AC3785" s="28"/>
      <c r="AD3785" s="28"/>
      <c r="AE3785" s="70"/>
      <c r="AF3785" s="36"/>
      <c r="AG3785" s="6"/>
    </row>
    <row r="3786" spans="7:33" ht="20" customHeight="1" x14ac:dyDescent="0.25">
      <c r="G3786" s="6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55"/>
      <c r="U3786" s="161"/>
      <c r="V3786" s="164"/>
      <c r="W3786" s="164"/>
      <c r="X3786" s="11"/>
      <c r="Y3786" s="28"/>
      <c r="Z3786" s="28"/>
      <c r="AA3786" s="28"/>
      <c r="AB3786" s="28"/>
      <c r="AC3786" s="28"/>
      <c r="AD3786" s="28"/>
      <c r="AE3786" s="70"/>
      <c r="AF3786" s="36"/>
      <c r="AG3786" s="6"/>
    </row>
    <row r="3787" spans="7:33" ht="20" customHeight="1" x14ac:dyDescent="0.25">
      <c r="G3787" s="6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55"/>
      <c r="U3787" s="161"/>
      <c r="V3787" s="164"/>
      <c r="W3787" s="164"/>
      <c r="X3787" s="11"/>
      <c r="Y3787" s="28"/>
      <c r="Z3787" s="28"/>
      <c r="AA3787" s="28"/>
      <c r="AB3787" s="28"/>
      <c r="AC3787" s="28"/>
      <c r="AD3787" s="28"/>
      <c r="AE3787" s="70"/>
      <c r="AF3787" s="36"/>
      <c r="AG3787" s="6"/>
    </row>
    <row r="3788" spans="7:33" ht="20" customHeight="1" x14ac:dyDescent="0.25">
      <c r="G3788" s="6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55"/>
      <c r="U3788" s="161"/>
      <c r="V3788" s="164"/>
      <c r="W3788" s="164"/>
      <c r="X3788" s="11"/>
      <c r="Y3788" s="28"/>
      <c r="Z3788" s="28"/>
      <c r="AA3788" s="28"/>
      <c r="AB3788" s="28"/>
      <c r="AC3788" s="28"/>
      <c r="AD3788" s="28"/>
      <c r="AE3788" s="70"/>
      <c r="AF3788" s="36"/>
      <c r="AG3788" s="6"/>
    </row>
    <row r="3789" spans="7:33" ht="20" customHeight="1" x14ac:dyDescent="0.25">
      <c r="G3789" s="6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55"/>
      <c r="U3789" s="161"/>
      <c r="V3789" s="164"/>
      <c r="W3789" s="164"/>
      <c r="X3789" s="11"/>
      <c r="Y3789" s="28"/>
      <c r="Z3789" s="28"/>
      <c r="AA3789" s="28"/>
      <c r="AB3789" s="28"/>
      <c r="AC3789" s="28"/>
      <c r="AD3789" s="28"/>
      <c r="AE3789" s="70"/>
      <c r="AF3789" s="36"/>
      <c r="AG3789" s="6"/>
    </row>
    <row r="3790" spans="7:33" ht="20" customHeight="1" x14ac:dyDescent="0.25">
      <c r="G3790" s="6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55"/>
      <c r="U3790" s="161"/>
      <c r="V3790" s="164"/>
      <c r="W3790" s="164"/>
      <c r="X3790" s="11"/>
      <c r="Y3790" s="28"/>
      <c r="Z3790" s="28"/>
      <c r="AA3790" s="28"/>
      <c r="AB3790" s="28"/>
      <c r="AC3790" s="28"/>
      <c r="AD3790" s="28"/>
      <c r="AE3790" s="70"/>
      <c r="AF3790" s="36"/>
      <c r="AG3790" s="6"/>
    </row>
    <row r="3791" spans="7:33" ht="20" customHeight="1" x14ac:dyDescent="0.25">
      <c r="G3791" s="6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55"/>
      <c r="U3791" s="161"/>
      <c r="V3791" s="164"/>
      <c r="W3791" s="164"/>
      <c r="X3791" s="11"/>
      <c r="Y3791" s="28"/>
      <c r="Z3791" s="28"/>
      <c r="AA3791" s="28"/>
      <c r="AB3791" s="28"/>
      <c r="AC3791" s="28"/>
      <c r="AD3791" s="28"/>
      <c r="AE3791" s="70"/>
      <c r="AF3791" s="36"/>
      <c r="AG3791" s="6"/>
    </row>
    <row r="3792" spans="7:33" ht="20" customHeight="1" x14ac:dyDescent="0.25">
      <c r="G3792" s="6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55"/>
      <c r="U3792" s="161"/>
      <c r="V3792" s="164"/>
      <c r="W3792" s="164"/>
      <c r="X3792" s="11"/>
      <c r="Y3792" s="28"/>
      <c r="Z3792" s="28"/>
      <c r="AA3792" s="28"/>
      <c r="AB3792" s="28"/>
      <c r="AC3792" s="28"/>
      <c r="AD3792" s="28"/>
      <c r="AE3792" s="70"/>
      <c r="AF3792" s="36"/>
      <c r="AG3792" s="6"/>
    </row>
    <row r="3793" spans="7:33" ht="20" customHeight="1" x14ac:dyDescent="0.25">
      <c r="G3793" s="6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55"/>
      <c r="U3793" s="161"/>
      <c r="V3793" s="164"/>
      <c r="W3793" s="164"/>
      <c r="X3793" s="11"/>
      <c r="Y3793" s="28"/>
      <c r="Z3793" s="28"/>
      <c r="AA3793" s="28"/>
      <c r="AB3793" s="28"/>
      <c r="AC3793" s="28"/>
      <c r="AD3793" s="28"/>
      <c r="AE3793" s="70"/>
      <c r="AF3793" s="36"/>
      <c r="AG3793" s="6"/>
    </row>
    <row r="3794" spans="7:33" ht="20" customHeight="1" x14ac:dyDescent="0.25">
      <c r="G3794" s="6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55"/>
      <c r="U3794" s="161"/>
      <c r="V3794" s="164"/>
      <c r="W3794" s="164"/>
      <c r="X3794" s="11"/>
      <c r="Y3794" s="28"/>
      <c r="Z3794" s="28"/>
      <c r="AA3794" s="28"/>
      <c r="AB3794" s="28"/>
      <c r="AC3794" s="28"/>
      <c r="AD3794" s="28"/>
      <c r="AE3794" s="70"/>
      <c r="AF3794" s="36"/>
      <c r="AG3794" s="6"/>
    </row>
    <row r="3795" spans="7:33" ht="20" customHeight="1" x14ac:dyDescent="0.25">
      <c r="G3795" s="6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55"/>
      <c r="U3795" s="161"/>
      <c r="V3795" s="164"/>
      <c r="W3795" s="164"/>
      <c r="X3795" s="11"/>
      <c r="Y3795" s="28"/>
      <c r="Z3795" s="28"/>
      <c r="AA3795" s="28"/>
      <c r="AB3795" s="28"/>
      <c r="AC3795" s="28"/>
      <c r="AD3795" s="28"/>
      <c r="AE3795" s="70"/>
      <c r="AF3795" s="36"/>
      <c r="AG3795" s="6"/>
    </row>
    <row r="3796" spans="7:33" ht="20" customHeight="1" x14ac:dyDescent="0.25">
      <c r="G3796" s="6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55"/>
      <c r="U3796" s="161"/>
      <c r="V3796" s="164"/>
      <c r="W3796" s="164"/>
      <c r="X3796" s="11"/>
      <c r="Y3796" s="28"/>
      <c r="Z3796" s="28"/>
      <c r="AA3796" s="28"/>
      <c r="AB3796" s="28"/>
      <c r="AC3796" s="28"/>
      <c r="AD3796" s="28"/>
      <c r="AE3796" s="70"/>
      <c r="AF3796" s="36"/>
      <c r="AG3796" s="6"/>
    </row>
    <row r="3797" spans="7:33" ht="20" customHeight="1" x14ac:dyDescent="0.25">
      <c r="G3797" s="6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55"/>
      <c r="U3797" s="161"/>
      <c r="V3797" s="164"/>
      <c r="W3797" s="164"/>
      <c r="X3797" s="11"/>
      <c r="Y3797" s="28"/>
      <c r="Z3797" s="28"/>
      <c r="AA3797" s="28"/>
      <c r="AB3797" s="28"/>
      <c r="AC3797" s="28"/>
      <c r="AD3797" s="28"/>
      <c r="AE3797" s="70"/>
      <c r="AF3797" s="36"/>
      <c r="AG3797" s="6"/>
    </row>
    <row r="3798" spans="7:33" ht="20" customHeight="1" x14ac:dyDescent="0.25">
      <c r="G3798" s="6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55"/>
      <c r="U3798" s="161"/>
      <c r="V3798" s="164"/>
      <c r="W3798" s="164"/>
      <c r="X3798" s="11"/>
      <c r="Y3798" s="28"/>
      <c r="Z3798" s="28"/>
      <c r="AA3798" s="28"/>
      <c r="AB3798" s="28"/>
      <c r="AC3798" s="28"/>
      <c r="AD3798" s="28"/>
      <c r="AE3798" s="70"/>
      <c r="AF3798" s="36"/>
      <c r="AG3798" s="6"/>
    </row>
    <row r="3799" spans="7:33" ht="20" customHeight="1" x14ac:dyDescent="0.25">
      <c r="G3799" s="6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55"/>
      <c r="U3799" s="161"/>
      <c r="V3799" s="164"/>
      <c r="W3799" s="164"/>
      <c r="X3799" s="11"/>
      <c r="Y3799" s="28"/>
      <c r="Z3799" s="28"/>
      <c r="AA3799" s="28"/>
      <c r="AB3799" s="28"/>
      <c r="AC3799" s="28"/>
      <c r="AD3799" s="28"/>
      <c r="AE3799" s="70"/>
      <c r="AF3799" s="36"/>
      <c r="AG3799" s="6"/>
    </row>
    <row r="3800" spans="7:33" ht="20" customHeight="1" x14ac:dyDescent="0.25">
      <c r="G3800" s="6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55"/>
      <c r="U3800" s="161"/>
      <c r="V3800" s="164"/>
      <c r="W3800" s="164"/>
      <c r="X3800" s="11"/>
      <c r="Y3800" s="28"/>
      <c r="Z3800" s="28"/>
      <c r="AA3800" s="28"/>
      <c r="AB3800" s="28"/>
      <c r="AC3800" s="28"/>
      <c r="AD3800" s="28"/>
      <c r="AE3800" s="70"/>
      <c r="AF3800" s="36"/>
      <c r="AG3800" s="6"/>
    </row>
    <row r="3801" spans="7:33" ht="20" customHeight="1" x14ac:dyDescent="0.25">
      <c r="G3801" s="6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55"/>
      <c r="U3801" s="161"/>
      <c r="V3801" s="164"/>
      <c r="W3801" s="164"/>
      <c r="X3801" s="11"/>
      <c r="Y3801" s="28"/>
      <c r="Z3801" s="28"/>
      <c r="AA3801" s="28"/>
      <c r="AB3801" s="28"/>
      <c r="AC3801" s="28"/>
      <c r="AD3801" s="28"/>
      <c r="AE3801" s="70"/>
      <c r="AF3801" s="36"/>
      <c r="AG3801" s="6"/>
    </row>
    <row r="3802" spans="7:33" ht="20" customHeight="1" x14ac:dyDescent="0.25">
      <c r="G3802" s="6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55"/>
      <c r="U3802" s="161"/>
      <c r="V3802" s="164"/>
      <c r="W3802" s="164"/>
      <c r="X3802" s="11"/>
      <c r="Y3802" s="28"/>
      <c r="Z3802" s="28"/>
      <c r="AA3802" s="28"/>
      <c r="AB3802" s="28"/>
      <c r="AC3802" s="28"/>
      <c r="AD3802" s="28"/>
      <c r="AE3802" s="70"/>
      <c r="AF3802" s="36"/>
      <c r="AG3802" s="6"/>
    </row>
    <row r="3803" spans="7:33" ht="20" customHeight="1" x14ac:dyDescent="0.25">
      <c r="G3803" s="6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55"/>
      <c r="U3803" s="161"/>
      <c r="V3803" s="164"/>
      <c r="W3803" s="164"/>
      <c r="X3803" s="11"/>
      <c r="Y3803" s="28"/>
      <c r="Z3803" s="28"/>
      <c r="AA3803" s="28"/>
      <c r="AB3803" s="28"/>
      <c r="AC3803" s="28"/>
      <c r="AD3803" s="28"/>
      <c r="AE3803" s="70"/>
      <c r="AF3803" s="36"/>
      <c r="AG3803" s="6"/>
    </row>
    <row r="3804" spans="7:33" ht="20" customHeight="1" x14ac:dyDescent="0.25">
      <c r="G3804" s="6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55"/>
      <c r="U3804" s="161"/>
      <c r="V3804" s="164"/>
      <c r="W3804" s="164"/>
      <c r="X3804" s="11"/>
      <c r="Y3804" s="28"/>
      <c r="Z3804" s="28"/>
      <c r="AA3804" s="28"/>
      <c r="AB3804" s="28"/>
      <c r="AC3804" s="28"/>
      <c r="AD3804" s="28"/>
      <c r="AE3804" s="70"/>
      <c r="AF3804" s="36"/>
      <c r="AG3804" s="6"/>
    </row>
    <row r="3805" spans="7:33" ht="20" customHeight="1" x14ac:dyDescent="0.25">
      <c r="G3805" s="6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55"/>
      <c r="U3805" s="161"/>
      <c r="V3805" s="164"/>
      <c r="W3805" s="164"/>
      <c r="X3805" s="11"/>
      <c r="Y3805" s="28"/>
      <c r="Z3805" s="28"/>
      <c r="AA3805" s="28"/>
      <c r="AB3805" s="28"/>
      <c r="AC3805" s="28"/>
      <c r="AD3805" s="28"/>
      <c r="AE3805" s="70"/>
      <c r="AF3805" s="36"/>
      <c r="AG3805" s="6"/>
    </row>
    <row r="3806" spans="7:33" ht="20" customHeight="1" x14ac:dyDescent="0.25">
      <c r="G3806" s="6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55"/>
      <c r="U3806" s="161"/>
      <c r="V3806" s="164"/>
      <c r="W3806" s="164"/>
      <c r="X3806" s="11"/>
      <c r="Y3806" s="28"/>
      <c r="Z3806" s="28"/>
      <c r="AA3806" s="28"/>
      <c r="AB3806" s="28"/>
      <c r="AC3806" s="28"/>
      <c r="AD3806" s="28"/>
      <c r="AE3806" s="70"/>
      <c r="AF3806" s="36"/>
      <c r="AG3806" s="6"/>
    </row>
    <row r="3807" spans="7:33" ht="20" customHeight="1" x14ac:dyDescent="0.25">
      <c r="G3807" s="6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55"/>
      <c r="U3807" s="161"/>
      <c r="V3807" s="164"/>
      <c r="W3807" s="164"/>
      <c r="X3807" s="11"/>
      <c r="Y3807" s="28"/>
      <c r="Z3807" s="28"/>
      <c r="AA3807" s="28"/>
      <c r="AB3807" s="28"/>
      <c r="AC3807" s="28"/>
      <c r="AD3807" s="28"/>
      <c r="AE3807" s="70"/>
      <c r="AF3807" s="36"/>
      <c r="AG3807" s="6"/>
    </row>
    <row r="3808" spans="7:33" ht="20" customHeight="1" x14ac:dyDescent="0.25">
      <c r="G3808" s="6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55"/>
      <c r="U3808" s="161"/>
      <c r="V3808" s="164"/>
      <c r="W3808" s="164"/>
      <c r="X3808" s="11"/>
      <c r="Y3808" s="28"/>
      <c r="Z3808" s="28"/>
      <c r="AA3808" s="28"/>
      <c r="AB3808" s="28"/>
      <c r="AC3808" s="28"/>
      <c r="AD3808" s="28"/>
      <c r="AE3808" s="70"/>
      <c r="AF3808" s="36"/>
      <c r="AG3808" s="6"/>
    </row>
    <row r="3809" spans="7:33" ht="20" customHeight="1" x14ac:dyDescent="0.25">
      <c r="G3809" s="6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55"/>
      <c r="U3809" s="161"/>
      <c r="V3809" s="164"/>
      <c r="W3809" s="164"/>
      <c r="X3809" s="11"/>
      <c r="Y3809" s="28"/>
      <c r="Z3809" s="28"/>
      <c r="AA3809" s="28"/>
      <c r="AB3809" s="28"/>
      <c r="AC3809" s="28"/>
      <c r="AD3809" s="28"/>
      <c r="AE3809" s="70"/>
      <c r="AF3809" s="36"/>
      <c r="AG3809" s="6"/>
    </row>
    <row r="3810" spans="7:33" ht="20" customHeight="1" x14ac:dyDescent="0.25">
      <c r="G3810" s="6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55"/>
      <c r="U3810" s="161"/>
      <c r="V3810" s="164"/>
      <c r="W3810" s="164"/>
      <c r="X3810" s="11"/>
      <c r="Y3810" s="28"/>
      <c r="Z3810" s="28"/>
      <c r="AA3810" s="28"/>
      <c r="AB3810" s="28"/>
      <c r="AC3810" s="28"/>
      <c r="AD3810" s="28"/>
      <c r="AE3810" s="70"/>
      <c r="AF3810" s="36"/>
      <c r="AG3810" s="6"/>
    </row>
    <row r="3811" spans="7:33" ht="20" customHeight="1" x14ac:dyDescent="0.25">
      <c r="G3811" s="6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55"/>
      <c r="U3811" s="161"/>
      <c r="V3811" s="164"/>
      <c r="W3811" s="164"/>
      <c r="X3811" s="11"/>
      <c r="Y3811" s="28"/>
      <c r="Z3811" s="28"/>
      <c r="AA3811" s="28"/>
      <c r="AB3811" s="28"/>
      <c r="AC3811" s="28"/>
      <c r="AD3811" s="28"/>
      <c r="AE3811" s="70"/>
      <c r="AF3811" s="36"/>
      <c r="AG3811" s="6"/>
    </row>
    <row r="3812" spans="7:33" ht="20" customHeight="1" x14ac:dyDescent="0.25">
      <c r="G3812" s="6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55"/>
      <c r="U3812" s="161"/>
      <c r="V3812" s="164"/>
      <c r="W3812" s="164"/>
      <c r="X3812" s="11"/>
      <c r="Y3812" s="28"/>
      <c r="Z3812" s="28"/>
      <c r="AA3812" s="28"/>
      <c r="AB3812" s="28"/>
      <c r="AC3812" s="28"/>
      <c r="AD3812" s="28"/>
      <c r="AE3812" s="70"/>
      <c r="AF3812" s="36"/>
      <c r="AG3812" s="6"/>
    </row>
    <row r="3813" spans="7:33" ht="20" customHeight="1" x14ac:dyDescent="0.25">
      <c r="G3813" s="6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55"/>
      <c r="U3813" s="161"/>
      <c r="V3813" s="164"/>
      <c r="W3813" s="164"/>
      <c r="X3813" s="11"/>
      <c r="Y3813" s="28"/>
      <c r="Z3813" s="28"/>
      <c r="AA3813" s="28"/>
      <c r="AB3813" s="28"/>
      <c r="AC3813" s="28"/>
      <c r="AD3813" s="28"/>
      <c r="AE3813" s="70"/>
      <c r="AF3813" s="36"/>
      <c r="AG3813" s="6"/>
    </row>
    <row r="3814" spans="7:33" ht="20" customHeight="1" x14ac:dyDescent="0.25">
      <c r="G3814" s="6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55"/>
      <c r="U3814" s="161"/>
      <c r="V3814" s="164"/>
      <c r="W3814" s="164"/>
      <c r="X3814" s="11"/>
      <c r="Y3814" s="28"/>
      <c r="Z3814" s="28"/>
      <c r="AA3814" s="28"/>
      <c r="AB3814" s="28"/>
      <c r="AC3814" s="28"/>
      <c r="AD3814" s="28"/>
      <c r="AE3814" s="70"/>
      <c r="AF3814" s="36"/>
      <c r="AG3814" s="6"/>
    </row>
    <row r="3815" spans="7:33" ht="20" customHeight="1" x14ac:dyDescent="0.25">
      <c r="G3815" s="6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55"/>
      <c r="U3815" s="161"/>
      <c r="V3815" s="164"/>
      <c r="W3815" s="164"/>
      <c r="X3815" s="11"/>
      <c r="Y3815" s="28"/>
      <c r="Z3815" s="28"/>
      <c r="AA3815" s="28"/>
      <c r="AB3815" s="28"/>
      <c r="AC3815" s="28"/>
      <c r="AD3815" s="28"/>
      <c r="AE3815" s="70"/>
      <c r="AF3815" s="36"/>
      <c r="AG3815" s="6"/>
    </row>
    <row r="3816" spans="7:33" ht="20" customHeight="1" x14ac:dyDescent="0.25">
      <c r="G3816" s="6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55"/>
      <c r="U3816" s="161"/>
      <c r="V3816" s="164"/>
      <c r="W3816" s="164"/>
      <c r="X3816" s="11"/>
      <c r="Y3816" s="28"/>
      <c r="Z3816" s="28"/>
      <c r="AA3816" s="28"/>
      <c r="AB3816" s="28"/>
      <c r="AC3816" s="28"/>
      <c r="AD3816" s="28"/>
      <c r="AE3816" s="70"/>
      <c r="AF3816" s="36"/>
      <c r="AG3816" s="6"/>
    </row>
    <row r="3817" spans="7:33" ht="20" customHeight="1" x14ac:dyDescent="0.25">
      <c r="G3817" s="6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55"/>
      <c r="U3817" s="161"/>
      <c r="V3817" s="164"/>
      <c r="W3817" s="164"/>
      <c r="X3817" s="11"/>
      <c r="Y3817" s="28"/>
      <c r="Z3817" s="28"/>
      <c r="AA3817" s="28"/>
      <c r="AB3817" s="28"/>
      <c r="AC3817" s="28"/>
      <c r="AD3817" s="28"/>
      <c r="AE3817" s="70"/>
      <c r="AF3817" s="36"/>
      <c r="AG3817" s="6"/>
    </row>
    <row r="3818" spans="7:33" ht="20" customHeight="1" x14ac:dyDescent="0.25">
      <c r="G3818" s="6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55"/>
      <c r="U3818" s="161"/>
      <c r="V3818" s="164"/>
      <c r="W3818" s="164"/>
      <c r="X3818" s="11"/>
      <c r="Y3818" s="28"/>
      <c r="Z3818" s="28"/>
      <c r="AA3818" s="28"/>
      <c r="AB3818" s="28"/>
      <c r="AC3818" s="28"/>
      <c r="AD3818" s="28"/>
      <c r="AE3818" s="70"/>
      <c r="AF3818" s="36"/>
      <c r="AG3818" s="6"/>
    </row>
    <row r="3819" spans="7:33" ht="20" customHeight="1" x14ac:dyDescent="0.25">
      <c r="G3819" s="6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55"/>
      <c r="U3819" s="161"/>
      <c r="V3819" s="164"/>
      <c r="W3819" s="164"/>
      <c r="X3819" s="11"/>
      <c r="Y3819" s="28"/>
      <c r="Z3819" s="28"/>
      <c r="AA3819" s="28"/>
      <c r="AB3819" s="28"/>
      <c r="AC3819" s="28"/>
      <c r="AD3819" s="28"/>
      <c r="AE3819" s="70"/>
      <c r="AF3819" s="36"/>
      <c r="AG3819" s="6"/>
    </row>
    <row r="3820" spans="7:33" ht="20" customHeight="1" x14ac:dyDescent="0.25">
      <c r="G3820" s="6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55"/>
      <c r="U3820" s="161"/>
      <c r="V3820" s="164"/>
      <c r="W3820" s="164"/>
      <c r="X3820" s="11"/>
      <c r="Y3820" s="28"/>
      <c r="Z3820" s="28"/>
      <c r="AA3820" s="28"/>
      <c r="AB3820" s="28"/>
      <c r="AC3820" s="28"/>
      <c r="AD3820" s="28"/>
      <c r="AE3820" s="70"/>
      <c r="AF3820" s="36"/>
      <c r="AG3820" s="6"/>
    </row>
    <row r="3821" spans="7:33" ht="20" customHeight="1" x14ac:dyDescent="0.25">
      <c r="G3821" s="6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55"/>
      <c r="U3821" s="161"/>
      <c r="V3821" s="164"/>
      <c r="W3821" s="164"/>
      <c r="X3821" s="11"/>
      <c r="Y3821" s="28"/>
      <c r="Z3821" s="28"/>
      <c r="AA3821" s="28"/>
      <c r="AB3821" s="28"/>
      <c r="AC3821" s="28"/>
      <c r="AD3821" s="28"/>
      <c r="AE3821" s="70"/>
      <c r="AF3821" s="36"/>
      <c r="AG3821" s="6"/>
    </row>
    <row r="3822" spans="7:33" ht="20" customHeight="1" x14ac:dyDescent="0.25">
      <c r="G3822" s="6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55"/>
      <c r="U3822" s="161"/>
      <c r="V3822" s="164"/>
      <c r="W3822" s="164"/>
      <c r="X3822" s="11"/>
      <c r="Y3822" s="28"/>
      <c r="Z3822" s="28"/>
      <c r="AA3822" s="28"/>
      <c r="AB3822" s="28"/>
      <c r="AC3822" s="28"/>
      <c r="AD3822" s="28"/>
      <c r="AE3822" s="70"/>
      <c r="AF3822" s="36"/>
      <c r="AG3822" s="6"/>
    </row>
    <row r="3823" spans="7:33" ht="20" customHeight="1" x14ac:dyDescent="0.25">
      <c r="G3823" s="6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55"/>
      <c r="U3823" s="161"/>
      <c r="V3823" s="164"/>
      <c r="W3823" s="164"/>
      <c r="X3823" s="11"/>
      <c r="Y3823" s="28"/>
      <c r="Z3823" s="28"/>
      <c r="AA3823" s="28"/>
      <c r="AB3823" s="28"/>
      <c r="AC3823" s="28"/>
      <c r="AD3823" s="28"/>
      <c r="AE3823" s="70"/>
      <c r="AF3823" s="36"/>
      <c r="AG3823" s="6"/>
    </row>
    <row r="3824" spans="7:33" ht="20" customHeight="1" x14ac:dyDescent="0.25">
      <c r="G3824" s="6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55"/>
      <c r="U3824" s="161"/>
      <c r="V3824" s="164"/>
      <c r="W3824" s="164"/>
      <c r="X3824" s="11"/>
      <c r="Y3824" s="28"/>
      <c r="Z3824" s="28"/>
      <c r="AA3824" s="28"/>
      <c r="AB3824" s="28"/>
      <c r="AC3824" s="28"/>
      <c r="AD3824" s="28"/>
      <c r="AE3824" s="70"/>
      <c r="AF3824" s="36"/>
      <c r="AG3824" s="6"/>
    </row>
    <row r="3825" spans="7:33" ht="20" customHeight="1" x14ac:dyDescent="0.25">
      <c r="G3825" s="6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55"/>
      <c r="U3825" s="161"/>
      <c r="V3825" s="164"/>
      <c r="W3825" s="164"/>
      <c r="X3825" s="11"/>
      <c r="Y3825" s="28"/>
      <c r="Z3825" s="28"/>
      <c r="AA3825" s="28"/>
      <c r="AB3825" s="28"/>
      <c r="AC3825" s="28"/>
      <c r="AD3825" s="28"/>
      <c r="AE3825" s="70"/>
      <c r="AF3825" s="36"/>
      <c r="AG3825" s="6"/>
    </row>
    <row r="3826" spans="7:33" ht="20" customHeight="1" x14ac:dyDescent="0.25">
      <c r="G3826" s="6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55"/>
      <c r="U3826" s="161"/>
      <c r="V3826" s="164"/>
      <c r="W3826" s="164"/>
      <c r="X3826" s="11"/>
      <c r="Y3826" s="28"/>
      <c r="Z3826" s="28"/>
      <c r="AA3826" s="28"/>
      <c r="AB3826" s="28"/>
      <c r="AC3826" s="28"/>
      <c r="AD3826" s="28"/>
      <c r="AE3826" s="70"/>
      <c r="AF3826" s="36"/>
      <c r="AG3826" s="6"/>
    </row>
    <row r="3827" spans="7:33" ht="20" customHeight="1" x14ac:dyDescent="0.25">
      <c r="G3827" s="6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55"/>
      <c r="U3827" s="161"/>
      <c r="V3827" s="164"/>
      <c r="W3827" s="164"/>
      <c r="X3827" s="11"/>
      <c r="Y3827" s="28"/>
      <c r="Z3827" s="28"/>
      <c r="AA3827" s="28"/>
      <c r="AB3827" s="28"/>
      <c r="AC3827" s="28"/>
      <c r="AD3827" s="28"/>
      <c r="AE3827" s="70"/>
      <c r="AF3827" s="36"/>
      <c r="AG3827" s="6"/>
    </row>
    <row r="3828" spans="7:33" ht="20" customHeight="1" x14ac:dyDescent="0.25">
      <c r="G3828" s="6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55"/>
      <c r="U3828" s="161"/>
      <c r="V3828" s="164"/>
      <c r="W3828" s="164"/>
      <c r="X3828" s="11"/>
      <c r="Y3828" s="28"/>
      <c r="Z3828" s="28"/>
      <c r="AA3828" s="28"/>
      <c r="AB3828" s="28"/>
      <c r="AC3828" s="28"/>
      <c r="AD3828" s="28"/>
      <c r="AE3828" s="70"/>
      <c r="AF3828" s="36"/>
      <c r="AG3828" s="6"/>
    </row>
    <row r="3829" spans="7:33" ht="20" customHeight="1" x14ac:dyDescent="0.25">
      <c r="G3829" s="6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55"/>
      <c r="U3829" s="161"/>
      <c r="V3829" s="164"/>
      <c r="W3829" s="164"/>
      <c r="X3829" s="11"/>
      <c r="Y3829" s="28"/>
      <c r="Z3829" s="28"/>
      <c r="AA3829" s="28"/>
      <c r="AB3829" s="28"/>
      <c r="AC3829" s="28"/>
      <c r="AD3829" s="28"/>
      <c r="AE3829" s="70"/>
      <c r="AF3829" s="36"/>
      <c r="AG3829" s="6"/>
    </row>
    <row r="3830" spans="7:33" ht="20" customHeight="1" x14ac:dyDescent="0.25">
      <c r="G3830" s="6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55"/>
      <c r="U3830" s="161"/>
      <c r="V3830" s="164"/>
      <c r="W3830" s="164"/>
      <c r="X3830" s="11"/>
      <c r="Y3830" s="28"/>
      <c r="Z3830" s="28"/>
      <c r="AA3830" s="28"/>
      <c r="AB3830" s="28"/>
      <c r="AC3830" s="28"/>
      <c r="AD3830" s="28"/>
      <c r="AE3830" s="70"/>
      <c r="AF3830" s="36"/>
      <c r="AG3830" s="6"/>
    </row>
    <row r="3831" spans="7:33" ht="20" customHeight="1" x14ac:dyDescent="0.25">
      <c r="G3831" s="6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55"/>
      <c r="U3831" s="161"/>
      <c r="V3831" s="164"/>
      <c r="W3831" s="164"/>
      <c r="X3831" s="11"/>
      <c r="Y3831" s="28"/>
      <c r="Z3831" s="28"/>
      <c r="AA3831" s="28"/>
      <c r="AB3831" s="28"/>
      <c r="AC3831" s="28"/>
      <c r="AD3831" s="28"/>
      <c r="AE3831" s="70"/>
      <c r="AF3831" s="36"/>
      <c r="AG3831" s="6"/>
    </row>
    <row r="3832" spans="7:33" ht="20" customHeight="1" x14ac:dyDescent="0.25">
      <c r="G3832" s="6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55"/>
      <c r="U3832" s="161"/>
      <c r="V3832" s="164"/>
      <c r="W3832" s="164"/>
      <c r="X3832" s="11"/>
      <c r="Y3832" s="28"/>
      <c r="Z3832" s="28"/>
      <c r="AA3832" s="28"/>
      <c r="AB3832" s="28"/>
      <c r="AC3832" s="28"/>
      <c r="AD3832" s="28"/>
      <c r="AE3832" s="70"/>
      <c r="AF3832" s="36"/>
      <c r="AG3832" s="6"/>
    </row>
    <row r="3833" spans="7:33" ht="20" customHeight="1" x14ac:dyDescent="0.25">
      <c r="G3833" s="6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55"/>
      <c r="U3833" s="161"/>
      <c r="V3833" s="164"/>
      <c r="W3833" s="164"/>
      <c r="X3833" s="11"/>
      <c r="Y3833" s="28"/>
      <c r="Z3833" s="28"/>
      <c r="AA3833" s="28"/>
      <c r="AB3833" s="28"/>
      <c r="AC3833" s="28"/>
      <c r="AD3833" s="28"/>
      <c r="AE3833" s="70"/>
      <c r="AF3833" s="36"/>
      <c r="AG3833" s="6"/>
    </row>
    <row r="3834" spans="7:33" ht="20" customHeight="1" x14ac:dyDescent="0.25">
      <c r="G3834" s="6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55"/>
      <c r="U3834" s="161"/>
      <c r="V3834" s="164"/>
      <c r="W3834" s="164"/>
      <c r="X3834" s="11"/>
      <c r="Y3834" s="28"/>
      <c r="Z3834" s="28"/>
      <c r="AA3834" s="28"/>
      <c r="AB3834" s="28"/>
      <c r="AC3834" s="28"/>
      <c r="AD3834" s="28"/>
      <c r="AE3834" s="70"/>
      <c r="AF3834" s="36"/>
      <c r="AG3834" s="6"/>
    </row>
    <row r="3835" spans="7:33" ht="20" customHeight="1" x14ac:dyDescent="0.25">
      <c r="G3835" s="6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55"/>
      <c r="U3835" s="161"/>
      <c r="V3835" s="164"/>
      <c r="W3835" s="164"/>
      <c r="X3835" s="11"/>
      <c r="Y3835" s="28"/>
      <c r="Z3835" s="28"/>
      <c r="AA3835" s="28"/>
      <c r="AB3835" s="28"/>
      <c r="AC3835" s="28"/>
      <c r="AD3835" s="28"/>
      <c r="AE3835" s="70"/>
      <c r="AF3835" s="36"/>
      <c r="AG3835" s="6"/>
    </row>
    <row r="3836" spans="7:33" ht="20" customHeight="1" x14ac:dyDescent="0.25">
      <c r="G3836" s="6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55"/>
      <c r="U3836" s="161"/>
      <c r="V3836" s="164"/>
      <c r="W3836" s="164"/>
      <c r="X3836" s="11"/>
      <c r="Y3836" s="28"/>
      <c r="Z3836" s="28"/>
      <c r="AA3836" s="28"/>
      <c r="AB3836" s="28"/>
      <c r="AC3836" s="28"/>
      <c r="AD3836" s="28"/>
      <c r="AE3836" s="70"/>
      <c r="AF3836" s="36"/>
      <c r="AG3836" s="6"/>
    </row>
    <row r="3837" spans="7:33" ht="20" customHeight="1" x14ac:dyDescent="0.25">
      <c r="G3837" s="6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55"/>
      <c r="U3837" s="161"/>
      <c r="V3837" s="164"/>
      <c r="W3837" s="164"/>
      <c r="X3837" s="11"/>
      <c r="Y3837" s="28"/>
      <c r="Z3837" s="28"/>
      <c r="AA3837" s="28"/>
      <c r="AB3837" s="28"/>
      <c r="AC3837" s="28"/>
      <c r="AD3837" s="28"/>
      <c r="AE3837" s="70"/>
      <c r="AF3837" s="36"/>
      <c r="AG3837" s="6"/>
    </row>
    <row r="3838" spans="7:33" ht="20" customHeight="1" x14ac:dyDescent="0.25">
      <c r="G3838" s="6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55"/>
      <c r="U3838" s="161"/>
      <c r="V3838" s="164"/>
      <c r="W3838" s="164"/>
      <c r="X3838" s="11"/>
      <c r="Y3838" s="28"/>
      <c r="Z3838" s="28"/>
      <c r="AA3838" s="28"/>
      <c r="AB3838" s="28"/>
      <c r="AC3838" s="28"/>
      <c r="AD3838" s="28"/>
      <c r="AE3838" s="70"/>
      <c r="AF3838" s="36"/>
      <c r="AG3838" s="6"/>
    </row>
    <row r="3839" spans="7:33" ht="20" customHeight="1" x14ac:dyDescent="0.25">
      <c r="G3839" s="6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55"/>
      <c r="U3839" s="161"/>
      <c r="V3839" s="164"/>
      <c r="W3839" s="164"/>
      <c r="X3839" s="11"/>
      <c r="Y3839" s="28"/>
      <c r="Z3839" s="28"/>
      <c r="AA3839" s="28"/>
      <c r="AB3839" s="28"/>
      <c r="AC3839" s="28"/>
      <c r="AD3839" s="28"/>
      <c r="AE3839" s="70"/>
      <c r="AF3839" s="36"/>
      <c r="AG3839" s="6"/>
    </row>
    <row r="3840" spans="7:33" ht="20" customHeight="1" x14ac:dyDescent="0.25">
      <c r="G3840" s="6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55"/>
      <c r="U3840" s="161"/>
      <c r="V3840" s="164"/>
      <c r="W3840" s="164"/>
      <c r="X3840" s="11"/>
      <c r="Y3840" s="28"/>
      <c r="Z3840" s="28"/>
      <c r="AA3840" s="28"/>
      <c r="AB3840" s="28"/>
      <c r="AC3840" s="28"/>
      <c r="AD3840" s="28"/>
      <c r="AE3840" s="70"/>
      <c r="AF3840" s="36"/>
      <c r="AG3840" s="6"/>
    </row>
    <row r="3841" spans="7:33" ht="20" customHeight="1" x14ac:dyDescent="0.25">
      <c r="G3841" s="6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55"/>
      <c r="U3841" s="161"/>
      <c r="V3841" s="164"/>
      <c r="W3841" s="164"/>
      <c r="X3841" s="11"/>
      <c r="Y3841" s="28"/>
      <c r="Z3841" s="28"/>
      <c r="AA3841" s="28"/>
      <c r="AB3841" s="28"/>
      <c r="AC3841" s="28"/>
      <c r="AD3841" s="28"/>
      <c r="AE3841" s="70"/>
      <c r="AF3841" s="36"/>
      <c r="AG3841" s="6"/>
    </row>
    <row r="3842" spans="7:33" ht="20" customHeight="1" x14ac:dyDescent="0.25">
      <c r="G3842" s="6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55"/>
      <c r="U3842" s="161"/>
      <c r="V3842" s="164"/>
      <c r="W3842" s="164"/>
      <c r="X3842" s="11"/>
      <c r="Y3842" s="28"/>
      <c r="Z3842" s="28"/>
      <c r="AA3842" s="28"/>
      <c r="AB3842" s="28"/>
      <c r="AC3842" s="28"/>
      <c r="AD3842" s="28"/>
      <c r="AE3842" s="70"/>
      <c r="AF3842" s="36"/>
      <c r="AG3842" s="6"/>
    </row>
    <row r="3843" spans="7:33" ht="20" customHeight="1" x14ac:dyDescent="0.25">
      <c r="G3843" s="6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55"/>
      <c r="U3843" s="161"/>
      <c r="V3843" s="164"/>
      <c r="W3843" s="164"/>
      <c r="X3843" s="11"/>
      <c r="Y3843" s="28"/>
      <c r="Z3843" s="28"/>
      <c r="AA3843" s="28"/>
      <c r="AB3843" s="28"/>
      <c r="AC3843" s="28"/>
      <c r="AD3843" s="28"/>
      <c r="AE3843" s="70"/>
      <c r="AF3843" s="36"/>
      <c r="AG3843" s="6"/>
    </row>
    <row r="3844" spans="7:33" ht="20" customHeight="1" x14ac:dyDescent="0.25">
      <c r="G3844" s="6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55"/>
      <c r="U3844" s="161"/>
      <c r="V3844" s="164"/>
      <c r="W3844" s="164"/>
      <c r="X3844" s="11"/>
      <c r="Y3844" s="28"/>
      <c r="Z3844" s="28"/>
      <c r="AA3844" s="28"/>
      <c r="AB3844" s="28"/>
      <c r="AC3844" s="28"/>
      <c r="AD3844" s="28"/>
      <c r="AE3844" s="70"/>
      <c r="AF3844" s="36"/>
      <c r="AG3844" s="6"/>
    </row>
    <row r="3845" spans="7:33" ht="20" customHeight="1" x14ac:dyDescent="0.25">
      <c r="G3845" s="6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55"/>
      <c r="U3845" s="161"/>
      <c r="V3845" s="164"/>
      <c r="W3845" s="164"/>
      <c r="X3845" s="11"/>
      <c r="Y3845" s="28"/>
      <c r="Z3845" s="28"/>
      <c r="AA3845" s="28"/>
      <c r="AB3845" s="28"/>
      <c r="AC3845" s="28"/>
      <c r="AD3845" s="28"/>
      <c r="AE3845" s="70"/>
      <c r="AF3845" s="36"/>
      <c r="AG3845" s="6"/>
    </row>
    <row r="3846" spans="7:33" ht="20" customHeight="1" x14ac:dyDescent="0.25">
      <c r="G3846" s="6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55"/>
      <c r="U3846" s="161"/>
      <c r="V3846" s="164"/>
      <c r="W3846" s="164"/>
      <c r="X3846" s="11"/>
      <c r="Y3846" s="28"/>
      <c r="Z3846" s="28"/>
      <c r="AA3846" s="28"/>
      <c r="AB3846" s="28"/>
      <c r="AC3846" s="28"/>
      <c r="AD3846" s="28"/>
      <c r="AE3846" s="70"/>
      <c r="AF3846" s="36"/>
      <c r="AG3846" s="6"/>
    </row>
    <row r="3847" spans="7:33" ht="20" customHeight="1" x14ac:dyDescent="0.25">
      <c r="G3847" s="6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55"/>
      <c r="U3847" s="161"/>
      <c r="V3847" s="164"/>
      <c r="W3847" s="164"/>
      <c r="X3847" s="11"/>
      <c r="Y3847" s="28"/>
      <c r="Z3847" s="28"/>
      <c r="AA3847" s="28"/>
      <c r="AB3847" s="28"/>
      <c r="AC3847" s="28"/>
      <c r="AD3847" s="28"/>
      <c r="AE3847" s="70"/>
      <c r="AF3847" s="36"/>
      <c r="AG3847" s="6"/>
    </row>
    <row r="3848" spans="7:33" ht="20" customHeight="1" x14ac:dyDescent="0.25">
      <c r="G3848" s="6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55"/>
      <c r="U3848" s="161"/>
      <c r="V3848" s="164"/>
      <c r="W3848" s="164"/>
      <c r="X3848" s="11"/>
      <c r="Y3848" s="28"/>
      <c r="Z3848" s="28"/>
      <c r="AA3848" s="28"/>
      <c r="AB3848" s="28"/>
      <c r="AC3848" s="28"/>
      <c r="AD3848" s="28"/>
      <c r="AE3848" s="70"/>
      <c r="AF3848" s="36"/>
      <c r="AG3848" s="6"/>
    </row>
    <row r="3849" spans="7:33" ht="20" customHeight="1" x14ac:dyDescent="0.25">
      <c r="G3849" s="6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55"/>
      <c r="U3849" s="161"/>
      <c r="V3849" s="164"/>
      <c r="W3849" s="164"/>
      <c r="X3849" s="11"/>
      <c r="Y3849" s="28"/>
      <c r="Z3849" s="28"/>
      <c r="AA3849" s="28"/>
      <c r="AB3849" s="28"/>
      <c r="AC3849" s="28"/>
      <c r="AD3849" s="28"/>
      <c r="AE3849" s="70"/>
      <c r="AF3849" s="36"/>
      <c r="AG3849" s="6"/>
    </row>
    <row r="3850" spans="7:33" ht="20" customHeight="1" x14ac:dyDescent="0.25">
      <c r="G3850" s="6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55"/>
      <c r="U3850" s="161"/>
      <c r="V3850" s="164"/>
      <c r="W3850" s="164"/>
      <c r="X3850" s="11"/>
      <c r="Y3850" s="28"/>
      <c r="Z3850" s="28"/>
      <c r="AA3850" s="28"/>
      <c r="AB3850" s="28"/>
      <c r="AC3850" s="28"/>
      <c r="AD3850" s="28"/>
      <c r="AE3850" s="70"/>
      <c r="AF3850" s="36"/>
      <c r="AG3850" s="6"/>
    </row>
    <row r="3851" spans="7:33" ht="20" customHeight="1" x14ac:dyDescent="0.25">
      <c r="G3851" s="6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55"/>
      <c r="U3851" s="161"/>
      <c r="V3851" s="164"/>
      <c r="W3851" s="164"/>
      <c r="X3851" s="11"/>
      <c r="Y3851" s="28"/>
      <c r="Z3851" s="28"/>
      <c r="AA3851" s="28"/>
      <c r="AB3851" s="28"/>
      <c r="AC3851" s="28"/>
      <c r="AD3851" s="28"/>
      <c r="AE3851" s="70"/>
      <c r="AF3851" s="36"/>
      <c r="AG3851" s="6"/>
    </row>
    <row r="3852" spans="7:33" ht="20" customHeight="1" x14ac:dyDescent="0.25">
      <c r="G3852" s="6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55"/>
      <c r="U3852" s="161"/>
      <c r="V3852" s="164"/>
      <c r="W3852" s="164"/>
      <c r="X3852" s="11"/>
      <c r="Y3852" s="28"/>
      <c r="Z3852" s="28"/>
      <c r="AA3852" s="28"/>
      <c r="AB3852" s="28"/>
      <c r="AC3852" s="28"/>
      <c r="AD3852" s="28"/>
      <c r="AE3852" s="70"/>
      <c r="AF3852" s="36"/>
      <c r="AG3852" s="6"/>
    </row>
    <row r="3853" spans="7:33" ht="20" customHeight="1" x14ac:dyDescent="0.25">
      <c r="G3853" s="6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55"/>
      <c r="U3853" s="161"/>
      <c r="V3853" s="164"/>
      <c r="W3853" s="164"/>
      <c r="X3853" s="11"/>
      <c r="Y3853" s="28"/>
      <c r="Z3853" s="28"/>
      <c r="AA3853" s="28"/>
      <c r="AB3853" s="28"/>
      <c r="AC3853" s="28"/>
      <c r="AD3853" s="28"/>
      <c r="AE3853" s="70"/>
      <c r="AF3853" s="36"/>
      <c r="AG3853" s="6"/>
    </row>
    <row r="3854" spans="7:33" ht="20" customHeight="1" x14ac:dyDescent="0.25">
      <c r="G3854" s="6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55"/>
      <c r="U3854" s="161"/>
      <c r="V3854" s="164"/>
      <c r="W3854" s="164"/>
      <c r="X3854" s="11"/>
      <c r="Y3854" s="28"/>
      <c r="Z3854" s="28"/>
      <c r="AA3854" s="28"/>
      <c r="AB3854" s="28"/>
      <c r="AC3854" s="28"/>
      <c r="AD3854" s="28"/>
      <c r="AE3854" s="70"/>
      <c r="AF3854" s="36"/>
      <c r="AG3854" s="6"/>
    </row>
    <row r="3855" spans="7:33" ht="20" customHeight="1" x14ac:dyDescent="0.25">
      <c r="G3855" s="6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55"/>
      <c r="U3855" s="161"/>
      <c r="V3855" s="164"/>
      <c r="W3855" s="164"/>
      <c r="X3855" s="11"/>
      <c r="Y3855" s="28"/>
      <c r="Z3855" s="28"/>
      <c r="AA3855" s="28"/>
      <c r="AB3855" s="28"/>
      <c r="AC3855" s="28"/>
      <c r="AD3855" s="28"/>
      <c r="AE3855" s="70"/>
      <c r="AF3855" s="36"/>
      <c r="AG3855" s="6"/>
    </row>
    <row r="3856" spans="7:33" ht="20" customHeight="1" x14ac:dyDescent="0.25">
      <c r="G3856" s="6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55"/>
      <c r="U3856" s="161"/>
      <c r="V3856" s="164"/>
      <c r="W3856" s="164"/>
      <c r="X3856" s="11"/>
      <c r="Y3856" s="28"/>
      <c r="Z3856" s="28"/>
      <c r="AA3856" s="28"/>
      <c r="AB3856" s="28"/>
      <c r="AC3856" s="28"/>
      <c r="AD3856" s="28"/>
      <c r="AE3856" s="70"/>
      <c r="AF3856" s="36"/>
      <c r="AG3856" s="6"/>
    </row>
    <row r="3857" spans="7:33" ht="20" customHeight="1" x14ac:dyDescent="0.25">
      <c r="G3857" s="6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55"/>
      <c r="U3857" s="161"/>
      <c r="V3857" s="164"/>
      <c r="W3857" s="164"/>
      <c r="X3857" s="11"/>
      <c r="Y3857" s="28"/>
      <c r="Z3857" s="28"/>
      <c r="AA3857" s="28"/>
      <c r="AB3857" s="28"/>
      <c r="AC3857" s="28"/>
      <c r="AD3857" s="28"/>
      <c r="AE3857" s="70"/>
      <c r="AF3857" s="36"/>
      <c r="AG3857" s="6"/>
    </row>
    <row r="3858" spans="7:33" ht="20" customHeight="1" x14ac:dyDescent="0.25">
      <c r="G3858" s="6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55"/>
      <c r="U3858" s="161"/>
      <c r="V3858" s="164"/>
      <c r="W3858" s="164"/>
      <c r="X3858" s="11"/>
      <c r="Y3858" s="28"/>
      <c r="Z3858" s="28"/>
      <c r="AA3858" s="28"/>
      <c r="AB3858" s="28"/>
      <c r="AC3858" s="28"/>
      <c r="AD3858" s="28"/>
      <c r="AE3858" s="70"/>
      <c r="AF3858" s="36"/>
      <c r="AG3858" s="6"/>
    </row>
    <row r="3859" spans="7:33" ht="20" customHeight="1" x14ac:dyDescent="0.25">
      <c r="G3859" s="6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55"/>
      <c r="U3859" s="161"/>
      <c r="V3859" s="164"/>
      <c r="W3859" s="164"/>
      <c r="X3859" s="11"/>
      <c r="Y3859" s="28"/>
      <c r="Z3859" s="28"/>
      <c r="AA3859" s="28"/>
      <c r="AB3859" s="28"/>
      <c r="AC3859" s="28"/>
      <c r="AD3859" s="28"/>
      <c r="AE3859" s="70"/>
      <c r="AF3859" s="36"/>
      <c r="AG3859" s="6"/>
    </row>
    <row r="3860" spans="7:33" ht="20" customHeight="1" x14ac:dyDescent="0.25">
      <c r="G3860" s="6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55"/>
      <c r="U3860" s="161"/>
      <c r="V3860" s="164"/>
      <c r="W3860" s="164"/>
      <c r="X3860" s="11"/>
      <c r="Y3860" s="28"/>
      <c r="Z3860" s="28"/>
      <c r="AA3860" s="28"/>
      <c r="AB3860" s="28"/>
      <c r="AC3860" s="28"/>
      <c r="AD3860" s="28"/>
      <c r="AE3860" s="70"/>
      <c r="AF3860" s="36"/>
      <c r="AG3860" s="6"/>
    </row>
    <row r="3861" spans="7:33" ht="20" customHeight="1" x14ac:dyDescent="0.25">
      <c r="G3861" s="6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55"/>
      <c r="U3861" s="161"/>
      <c r="V3861" s="164"/>
      <c r="W3861" s="164"/>
      <c r="X3861" s="11"/>
      <c r="Y3861" s="28"/>
      <c r="Z3861" s="28"/>
      <c r="AA3861" s="28"/>
      <c r="AB3861" s="28"/>
      <c r="AC3861" s="28"/>
      <c r="AD3861" s="28"/>
      <c r="AE3861" s="70"/>
      <c r="AF3861" s="36"/>
      <c r="AG3861" s="6"/>
    </row>
    <row r="3862" spans="7:33" ht="20" customHeight="1" x14ac:dyDescent="0.25">
      <c r="G3862" s="6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55"/>
      <c r="U3862" s="161"/>
      <c r="V3862" s="164"/>
      <c r="W3862" s="164"/>
      <c r="X3862" s="11"/>
      <c r="Y3862" s="28"/>
      <c r="Z3862" s="28"/>
      <c r="AA3862" s="28"/>
      <c r="AB3862" s="28"/>
      <c r="AC3862" s="28"/>
      <c r="AD3862" s="28"/>
      <c r="AE3862" s="70"/>
      <c r="AF3862" s="36"/>
      <c r="AG3862" s="6"/>
    </row>
    <row r="3863" spans="7:33" ht="20" customHeight="1" x14ac:dyDescent="0.25">
      <c r="G3863" s="6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55"/>
      <c r="U3863" s="161"/>
      <c r="V3863" s="164"/>
      <c r="W3863" s="164"/>
      <c r="X3863" s="11"/>
      <c r="Y3863" s="28"/>
      <c r="Z3863" s="28"/>
      <c r="AA3863" s="28"/>
      <c r="AB3863" s="28"/>
      <c r="AC3863" s="28"/>
      <c r="AD3863" s="28"/>
      <c r="AE3863" s="70"/>
      <c r="AF3863" s="36"/>
      <c r="AG3863" s="6"/>
    </row>
    <row r="3864" spans="7:33" ht="20" customHeight="1" x14ac:dyDescent="0.25">
      <c r="G3864" s="6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55"/>
      <c r="U3864" s="161"/>
      <c r="V3864" s="164"/>
      <c r="W3864" s="164"/>
      <c r="X3864" s="11"/>
      <c r="Y3864" s="28"/>
      <c r="Z3864" s="28"/>
      <c r="AA3864" s="28"/>
      <c r="AB3864" s="28"/>
      <c r="AC3864" s="28"/>
      <c r="AD3864" s="28"/>
      <c r="AE3864" s="70"/>
      <c r="AF3864" s="36"/>
      <c r="AG3864" s="6"/>
    </row>
    <row r="3865" spans="7:33" ht="20" customHeight="1" x14ac:dyDescent="0.25">
      <c r="G3865" s="6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55"/>
      <c r="U3865" s="161"/>
      <c r="V3865" s="164"/>
      <c r="W3865" s="164"/>
      <c r="X3865" s="11"/>
      <c r="Y3865" s="28"/>
      <c r="Z3865" s="28"/>
      <c r="AA3865" s="28"/>
      <c r="AB3865" s="28"/>
      <c r="AC3865" s="28"/>
      <c r="AD3865" s="28"/>
      <c r="AE3865" s="70"/>
      <c r="AF3865" s="36"/>
      <c r="AG3865" s="6"/>
    </row>
    <row r="3866" spans="7:33" ht="20" customHeight="1" x14ac:dyDescent="0.25">
      <c r="G3866" s="6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55"/>
      <c r="U3866" s="161"/>
      <c r="V3866" s="164"/>
      <c r="W3866" s="164"/>
      <c r="X3866" s="11"/>
      <c r="Y3866" s="28"/>
      <c r="Z3866" s="28"/>
      <c r="AA3866" s="28"/>
      <c r="AB3866" s="28"/>
      <c r="AC3866" s="28"/>
      <c r="AD3866" s="28"/>
      <c r="AE3866" s="70"/>
      <c r="AF3866" s="36"/>
      <c r="AG3866" s="6"/>
    </row>
    <row r="3867" spans="7:33" ht="20" customHeight="1" x14ac:dyDescent="0.25">
      <c r="G3867" s="6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55"/>
      <c r="U3867" s="161"/>
      <c r="V3867" s="164"/>
      <c r="W3867" s="164"/>
      <c r="X3867" s="11"/>
      <c r="Y3867" s="28"/>
      <c r="Z3867" s="28"/>
      <c r="AA3867" s="28"/>
      <c r="AB3867" s="28"/>
      <c r="AC3867" s="28"/>
      <c r="AD3867" s="28"/>
      <c r="AE3867" s="70"/>
      <c r="AF3867" s="36"/>
      <c r="AG3867" s="6"/>
    </row>
    <row r="3868" spans="7:33" ht="20" customHeight="1" x14ac:dyDescent="0.25">
      <c r="G3868" s="6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55"/>
      <c r="U3868" s="161"/>
      <c r="V3868" s="164"/>
      <c r="W3868" s="164"/>
      <c r="X3868" s="11"/>
      <c r="Y3868" s="28"/>
      <c r="Z3868" s="28"/>
      <c r="AA3868" s="28"/>
      <c r="AB3868" s="28"/>
      <c r="AC3868" s="28"/>
      <c r="AD3868" s="28"/>
      <c r="AE3868" s="70"/>
      <c r="AF3868" s="36"/>
      <c r="AG3868" s="6"/>
    </row>
    <row r="3869" spans="7:33" ht="20" customHeight="1" x14ac:dyDescent="0.25">
      <c r="G3869" s="6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55"/>
      <c r="U3869" s="161"/>
      <c r="V3869" s="164"/>
      <c r="W3869" s="164"/>
      <c r="X3869" s="11"/>
      <c r="Y3869" s="28"/>
      <c r="Z3869" s="28"/>
      <c r="AA3869" s="28"/>
      <c r="AB3869" s="28"/>
      <c r="AC3869" s="28"/>
      <c r="AD3869" s="28"/>
      <c r="AE3869" s="70"/>
      <c r="AF3869" s="36"/>
      <c r="AG3869" s="6"/>
    </row>
    <row r="3870" spans="7:33" ht="20" customHeight="1" x14ac:dyDescent="0.25">
      <c r="G3870" s="6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55"/>
      <c r="U3870" s="161"/>
      <c r="V3870" s="164"/>
      <c r="W3870" s="164"/>
      <c r="X3870" s="11"/>
      <c r="Y3870" s="28"/>
      <c r="Z3870" s="28"/>
      <c r="AA3870" s="28"/>
      <c r="AB3870" s="28"/>
      <c r="AC3870" s="28"/>
      <c r="AD3870" s="28"/>
      <c r="AE3870" s="70"/>
      <c r="AF3870" s="36"/>
      <c r="AG3870" s="6"/>
    </row>
    <row r="3871" spans="7:33" ht="20" customHeight="1" x14ac:dyDescent="0.25">
      <c r="G3871" s="6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55"/>
      <c r="U3871" s="161"/>
      <c r="V3871" s="164"/>
      <c r="W3871" s="164"/>
      <c r="X3871" s="11"/>
      <c r="Y3871" s="28"/>
      <c r="Z3871" s="28"/>
      <c r="AA3871" s="28"/>
      <c r="AB3871" s="28"/>
      <c r="AC3871" s="28"/>
      <c r="AD3871" s="28"/>
      <c r="AE3871" s="70"/>
      <c r="AF3871" s="36"/>
      <c r="AG3871" s="6"/>
    </row>
    <row r="3872" spans="7:33" ht="20" customHeight="1" x14ac:dyDescent="0.25">
      <c r="G3872" s="6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55"/>
      <c r="U3872" s="161"/>
      <c r="V3872" s="164"/>
      <c r="W3872" s="164"/>
      <c r="X3872" s="11"/>
      <c r="Y3872" s="28"/>
      <c r="Z3872" s="28"/>
      <c r="AA3872" s="28"/>
      <c r="AB3872" s="28"/>
      <c r="AC3872" s="28"/>
      <c r="AD3872" s="28"/>
      <c r="AE3872" s="70"/>
      <c r="AF3872" s="36"/>
      <c r="AG3872" s="6"/>
    </row>
    <row r="3873" spans="7:33" ht="20" customHeight="1" x14ac:dyDescent="0.25">
      <c r="G3873" s="6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55"/>
      <c r="U3873" s="161"/>
      <c r="V3873" s="164"/>
      <c r="W3873" s="164"/>
      <c r="X3873" s="11"/>
      <c r="Y3873" s="28"/>
      <c r="Z3873" s="28"/>
      <c r="AA3873" s="28"/>
      <c r="AB3873" s="28"/>
      <c r="AC3873" s="28"/>
      <c r="AD3873" s="28"/>
      <c r="AE3873" s="70"/>
      <c r="AF3873" s="36"/>
      <c r="AG3873" s="6"/>
    </row>
    <row r="3874" spans="7:33" ht="20" customHeight="1" x14ac:dyDescent="0.25">
      <c r="G3874" s="6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55"/>
      <c r="U3874" s="161"/>
      <c r="V3874" s="164"/>
      <c r="W3874" s="164"/>
      <c r="X3874" s="11"/>
      <c r="Y3874" s="28"/>
      <c r="Z3874" s="28"/>
      <c r="AA3874" s="28"/>
      <c r="AB3874" s="28"/>
      <c r="AC3874" s="28"/>
      <c r="AD3874" s="28"/>
      <c r="AE3874" s="70"/>
      <c r="AF3874" s="36"/>
      <c r="AG3874" s="6"/>
    </row>
    <row r="3875" spans="7:33" ht="20" customHeight="1" x14ac:dyDescent="0.25">
      <c r="G3875" s="6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55"/>
      <c r="U3875" s="161"/>
      <c r="V3875" s="164"/>
      <c r="W3875" s="164"/>
      <c r="X3875" s="11"/>
      <c r="Y3875" s="28"/>
      <c r="Z3875" s="28"/>
      <c r="AA3875" s="28"/>
      <c r="AB3875" s="28"/>
      <c r="AC3875" s="28"/>
      <c r="AD3875" s="28"/>
      <c r="AE3875" s="70"/>
      <c r="AF3875" s="36"/>
      <c r="AG3875" s="6"/>
    </row>
    <row r="3876" spans="7:33" ht="20" customHeight="1" x14ac:dyDescent="0.25">
      <c r="G3876" s="6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55"/>
      <c r="U3876" s="161"/>
      <c r="V3876" s="164"/>
      <c r="W3876" s="164"/>
      <c r="X3876" s="11"/>
      <c r="Y3876" s="28"/>
      <c r="Z3876" s="28"/>
      <c r="AA3876" s="28"/>
      <c r="AB3876" s="28"/>
      <c r="AC3876" s="28"/>
      <c r="AD3876" s="28"/>
      <c r="AE3876" s="70"/>
      <c r="AF3876" s="36"/>
      <c r="AG3876" s="6"/>
    </row>
    <row r="3877" spans="7:33" ht="20" customHeight="1" x14ac:dyDescent="0.25">
      <c r="G3877" s="6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55"/>
      <c r="U3877" s="161"/>
      <c r="V3877" s="164"/>
      <c r="W3877" s="164"/>
      <c r="X3877" s="11"/>
      <c r="Y3877" s="28"/>
      <c r="Z3877" s="28"/>
      <c r="AA3877" s="28"/>
      <c r="AB3877" s="28"/>
      <c r="AC3877" s="28"/>
      <c r="AD3877" s="28"/>
      <c r="AE3877" s="70"/>
      <c r="AF3877" s="36"/>
      <c r="AG3877" s="6"/>
    </row>
    <row r="3878" spans="7:33" ht="20" customHeight="1" x14ac:dyDescent="0.25">
      <c r="G3878" s="6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55"/>
      <c r="U3878" s="161"/>
      <c r="V3878" s="164"/>
      <c r="W3878" s="164"/>
      <c r="X3878" s="11"/>
      <c r="Y3878" s="28"/>
      <c r="Z3878" s="28"/>
      <c r="AA3878" s="28"/>
      <c r="AB3878" s="28"/>
      <c r="AC3878" s="28"/>
      <c r="AD3878" s="28"/>
      <c r="AE3878" s="70"/>
      <c r="AF3878" s="36"/>
      <c r="AG3878" s="6"/>
    </row>
    <row r="3879" spans="7:33" ht="20" customHeight="1" x14ac:dyDescent="0.25">
      <c r="G3879" s="6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55"/>
      <c r="U3879" s="161"/>
      <c r="V3879" s="164"/>
      <c r="W3879" s="164"/>
      <c r="X3879" s="11"/>
      <c r="Y3879" s="28"/>
      <c r="Z3879" s="28"/>
      <c r="AA3879" s="28"/>
      <c r="AB3879" s="28"/>
      <c r="AC3879" s="28"/>
      <c r="AD3879" s="28"/>
      <c r="AE3879" s="70"/>
      <c r="AF3879" s="36"/>
      <c r="AG3879" s="6"/>
    </row>
    <row r="3880" spans="7:33" ht="20" customHeight="1" x14ac:dyDescent="0.25">
      <c r="G3880" s="6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55"/>
      <c r="U3880" s="161"/>
      <c r="V3880" s="164"/>
      <c r="W3880" s="164"/>
      <c r="X3880" s="11"/>
      <c r="Y3880" s="28"/>
      <c r="Z3880" s="28"/>
      <c r="AA3880" s="28"/>
      <c r="AB3880" s="28"/>
      <c r="AC3880" s="28"/>
      <c r="AD3880" s="28"/>
      <c r="AE3880" s="70"/>
      <c r="AF3880" s="36"/>
      <c r="AG3880" s="6"/>
    </row>
    <row r="3881" spans="7:33" ht="20" customHeight="1" x14ac:dyDescent="0.25">
      <c r="G3881" s="6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55"/>
      <c r="U3881" s="161"/>
      <c r="V3881" s="164"/>
      <c r="W3881" s="164"/>
      <c r="X3881" s="11"/>
      <c r="Y3881" s="28"/>
      <c r="Z3881" s="28"/>
      <c r="AA3881" s="28"/>
      <c r="AB3881" s="28"/>
      <c r="AC3881" s="28"/>
      <c r="AD3881" s="28"/>
      <c r="AE3881" s="70"/>
      <c r="AF3881" s="36"/>
      <c r="AG3881" s="6"/>
    </row>
    <row r="3882" spans="7:33" ht="20" customHeight="1" x14ac:dyDescent="0.25">
      <c r="G3882" s="6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55"/>
      <c r="U3882" s="161"/>
      <c r="V3882" s="164"/>
      <c r="W3882" s="164"/>
      <c r="X3882" s="11"/>
      <c r="Y3882" s="28"/>
      <c r="Z3882" s="28"/>
      <c r="AA3882" s="28"/>
      <c r="AB3882" s="28"/>
      <c r="AC3882" s="28"/>
      <c r="AD3882" s="28"/>
      <c r="AE3882" s="70"/>
      <c r="AF3882" s="36"/>
      <c r="AG3882" s="6"/>
    </row>
    <row r="3883" spans="7:33" ht="20" customHeight="1" x14ac:dyDescent="0.25">
      <c r="G3883" s="6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55"/>
      <c r="U3883" s="161"/>
      <c r="V3883" s="164"/>
      <c r="W3883" s="164"/>
      <c r="X3883" s="11"/>
      <c r="Y3883" s="28"/>
      <c r="Z3883" s="28"/>
      <c r="AA3883" s="28"/>
      <c r="AB3883" s="28"/>
      <c r="AC3883" s="28"/>
      <c r="AD3883" s="28"/>
      <c r="AE3883" s="70"/>
      <c r="AF3883" s="36"/>
      <c r="AG3883" s="6"/>
    </row>
    <row r="3884" spans="7:33" ht="20" customHeight="1" x14ac:dyDescent="0.25">
      <c r="G3884" s="6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55"/>
      <c r="U3884" s="161"/>
      <c r="V3884" s="164"/>
      <c r="W3884" s="164"/>
      <c r="X3884" s="11"/>
      <c r="Y3884" s="28"/>
      <c r="Z3884" s="28"/>
      <c r="AA3884" s="28"/>
      <c r="AB3884" s="28"/>
      <c r="AC3884" s="28"/>
      <c r="AD3884" s="28"/>
      <c r="AE3884" s="70"/>
      <c r="AF3884" s="36"/>
      <c r="AG3884" s="6"/>
    </row>
    <row r="3885" spans="7:33" ht="20" customHeight="1" x14ac:dyDescent="0.25">
      <c r="G3885" s="6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55"/>
      <c r="U3885" s="161"/>
      <c r="V3885" s="164"/>
      <c r="W3885" s="164"/>
      <c r="X3885" s="11"/>
      <c r="Y3885" s="28"/>
      <c r="Z3885" s="28"/>
      <c r="AA3885" s="28"/>
      <c r="AB3885" s="28"/>
      <c r="AC3885" s="28"/>
      <c r="AD3885" s="28"/>
      <c r="AE3885" s="70"/>
      <c r="AF3885" s="36"/>
      <c r="AG3885" s="6"/>
    </row>
    <row r="3886" spans="7:33" ht="20" customHeight="1" x14ac:dyDescent="0.25">
      <c r="G3886" s="6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55"/>
      <c r="U3886" s="161"/>
      <c r="V3886" s="164"/>
      <c r="W3886" s="164"/>
      <c r="X3886" s="11"/>
      <c r="Y3886" s="28"/>
      <c r="Z3886" s="28"/>
      <c r="AA3886" s="28"/>
      <c r="AB3886" s="28"/>
      <c r="AC3886" s="28"/>
      <c r="AD3886" s="28"/>
      <c r="AE3886" s="70"/>
      <c r="AF3886" s="36"/>
      <c r="AG3886" s="6"/>
    </row>
    <row r="3887" spans="7:33" ht="20" customHeight="1" x14ac:dyDescent="0.25">
      <c r="G3887" s="6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55"/>
      <c r="U3887" s="161"/>
      <c r="V3887" s="164"/>
      <c r="W3887" s="164"/>
      <c r="X3887" s="11"/>
      <c r="Y3887" s="28"/>
      <c r="Z3887" s="28"/>
      <c r="AA3887" s="28"/>
      <c r="AB3887" s="28"/>
      <c r="AC3887" s="28"/>
      <c r="AD3887" s="28"/>
      <c r="AE3887" s="70"/>
      <c r="AF3887" s="36"/>
      <c r="AG3887" s="6"/>
    </row>
    <row r="3888" spans="7:33" ht="20" customHeight="1" x14ac:dyDescent="0.25">
      <c r="G3888" s="6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55"/>
      <c r="U3888" s="161"/>
      <c r="V3888" s="164"/>
      <c r="W3888" s="164"/>
      <c r="X3888" s="11"/>
      <c r="Y3888" s="28"/>
      <c r="Z3888" s="28"/>
      <c r="AA3888" s="28"/>
      <c r="AB3888" s="28"/>
      <c r="AC3888" s="28"/>
      <c r="AD3888" s="28"/>
      <c r="AE3888" s="70"/>
      <c r="AF3888" s="36"/>
      <c r="AG3888" s="6"/>
    </row>
    <row r="3889" spans="7:33" ht="20" customHeight="1" x14ac:dyDescent="0.25">
      <c r="G3889" s="6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55"/>
      <c r="U3889" s="161"/>
      <c r="V3889" s="164"/>
      <c r="W3889" s="164"/>
      <c r="X3889" s="11"/>
      <c r="Y3889" s="28"/>
      <c r="Z3889" s="28"/>
      <c r="AA3889" s="28"/>
      <c r="AB3889" s="28"/>
      <c r="AC3889" s="28"/>
      <c r="AD3889" s="28"/>
      <c r="AE3889" s="70"/>
      <c r="AF3889" s="36"/>
      <c r="AG3889" s="6"/>
    </row>
    <row r="3890" spans="7:33" ht="20" customHeight="1" x14ac:dyDescent="0.25">
      <c r="G3890" s="6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55"/>
      <c r="U3890" s="161"/>
      <c r="V3890" s="164"/>
      <c r="W3890" s="164"/>
      <c r="X3890" s="11"/>
      <c r="Y3890" s="28"/>
      <c r="Z3890" s="28"/>
      <c r="AA3890" s="28"/>
      <c r="AB3890" s="28"/>
      <c r="AC3890" s="28"/>
      <c r="AD3890" s="28"/>
      <c r="AE3890" s="70"/>
      <c r="AF3890" s="36"/>
      <c r="AG3890" s="6"/>
    </row>
    <row r="3891" spans="7:33" ht="20" customHeight="1" x14ac:dyDescent="0.25">
      <c r="G3891" s="6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55"/>
      <c r="U3891" s="161"/>
      <c r="V3891" s="164"/>
      <c r="W3891" s="164"/>
      <c r="X3891" s="11"/>
      <c r="Y3891" s="28"/>
      <c r="Z3891" s="28"/>
      <c r="AA3891" s="28"/>
      <c r="AB3891" s="28"/>
      <c r="AC3891" s="28"/>
      <c r="AD3891" s="28"/>
      <c r="AE3891" s="70"/>
      <c r="AF3891" s="36"/>
      <c r="AG3891" s="6"/>
    </row>
    <row r="3892" spans="7:33" ht="20" customHeight="1" x14ac:dyDescent="0.25">
      <c r="G3892" s="6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55"/>
      <c r="U3892" s="161"/>
      <c r="V3892" s="164"/>
      <c r="W3892" s="164"/>
      <c r="X3892" s="11"/>
      <c r="Y3892" s="28"/>
      <c r="Z3892" s="28"/>
      <c r="AA3892" s="28"/>
      <c r="AB3892" s="28"/>
      <c r="AC3892" s="28"/>
      <c r="AD3892" s="28"/>
      <c r="AE3892" s="70"/>
      <c r="AF3892" s="36"/>
      <c r="AG3892" s="6"/>
    </row>
    <row r="3893" spans="7:33" ht="20" customHeight="1" x14ac:dyDescent="0.25">
      <c r="G3893" s="6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55"/>
      <c r="U3893" s="161"/>
      <c r="V3893" s="164"/>
      <c r="W3893" s="164"/>
      <c r="X3893" s="11"/>
      <c r="Y3893" s="28"/>
      <c r="Z3893" s="28"/>
      <c r="AA3893" s="28"/>
      <c r="AB3893" s="28"/>
      <c r="AC3893" s="28"/>
      <c r="AD3893" s="28"/>
      <c r="AE3893" s="70"/>
      <c r="AF3893" s="36"/>
      <c r="AG3893" s="6"/>
    </row>
    <row r="3894" spans="7:33" ht="20" customHeight="1" x14ac:dyDescent="0.25">
      <c r="G3894" s="6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55"/>
      <c r="U3894" s="161"/>
      <c r="V3894" s="164"/>
      <c r="W3894" s="164"/>
      <c r="X3894" s="11"/>
      <c r="Y3894" s="28"/>
      <c r="Z3894" s="28"/>
      <c r="AA3894" s="28"/>
      <c r="AB3894" s="28"/>
      <c r="AC3894" s="28"/>
      <c r="AD3894" s="28"/>
      <c r="AE3894" s="70"/>
      <c r="AF3894" s="36"/>
      <c r="AG3894" s="6"/>
    </row>
    <row r="3895" spans="7:33" ht="20" customHeight="1" x14ac:dyDescent="0.25">
      <c r="G3895" s="6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55"/>
      <c r="U3895" s="161"/>
      <c r="V3895" s="164"/>
      <c r="W3895" s="164"/>
      <c r="X3895" s="11"/>
      <c r="Y3895" s="28"/>
      <c r="Z3895" s="28"/>
      <c r="AA3895" s="28"/>
      <c r="AB3895" s="28"/>
      <c r="AC3895" s="28"/>
      <c r="AD3895" s="28"/>
      <c r="AE3895" s="70"/>
      <c r="AF3895" s="36"/>
      <c r="AG3895" s="6"/>
    </row>
    <row r="3896" spans="7:33" ht="20" customHeight="1" x14ac:dyDescent="0.25">
      <c r="G3896" s="6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55"/>
      <c r="U3896" s="161"/>
      <c r="V3896" s="164"/>
      <c r="W3896" s="164"/>
      <c r="X3896" s="11"/>
      <c r="Y3896" s="28"/>
      <c r="Z3896" s="28"/>
      <c r="AA3896" s="28"/>
      <c r="AB3896" s="28"/>
      <c r="AC3896" s="28"/>
      <c r="AD3896" s="28"/>
      <c r="AE3896" s="70"/>
      <c r="AF3896" s="36"/>
      <c r="AG3896" s="6"/>
    </row>
    <row r="3897" spans="7:33" ht="20" customHeight="1" x14ac:dyDescent="0.25">
      <c r="G3897" s="6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55"/>
      <c r="U3897" s="161"/>
      <c r="V3897" s="164"/>
      <c r="W3897" s="164"/>
      <c r="X3897" s="11"/>
      <c r="Y3897" s="28"/>
      <c r="Z3897" s="28"/>
      <c r="AA3897" s="28"/>
      <c r="AB3897" s="28"/>
      <c r="AC3897" s="28"/>
      <c r="AD3897" s="28"/>
      <c r="AE3897" s="70"/>
      <c r="AF3897" s="36"/>
      <c r="AG3897" s="6"/>
    </row>
    <row r="3898" spans="7:33" ht="20" customHeight="1" x14ac:dyDescent="0.25">
      <c r="G3898" s="6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55"/>
      <c r="U3898" s="161"/>
      <c r="V3898" s="164"/>
      <c r="W3898" s="164"/>
      <c r="X3898" s="11"/>
      <c r="Y3898" s="28"/>
      <c r="Z3898" s="28"/>
      <c r="AA3898" s="28"/>
      <c r="AB3898" s="28"/>
      <c r="AC3898" s="28"/>
      <c r="AD3898" s="28"/>
      <c r="AE3898" s="70"/>
      <c r="AF3898" s="36"/>
      <c r="AG3898" s="6"/>
    </row>
    <row r="3899" spans="7:33" ht="20" customHeight="1" x14ac:dyDescent="0.25">
      <c r="G3899" s="6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55"/>
      <c r="U3899" s="161"/>
      <c r="V3899" s="164"/>
      <c r="W3899" s="164"/>
      <c r="X3899" s="11"/>
      <c r="Y3899" s="28"/>
      <c r="Z3899" s="28"/>
      <c r="AA3899" s="28"/>
      <c r="AB3899" s="28"/>
      <c r="AC3899" s="28"/>
      <c r="AD3899" s="28"/>
      <c r="AE3899" s="70"/>
      <c r="AF3899" s="36"/>
      <c r="AG3899" s="6"/>
    </row>
    <row r="3900" spans="7:33" ht="20" customHeight="1" x14ac:dyDescent="0.25">
      <c r="G3900" s="6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55"/>
      <c r="U3900" s="161"/>
      <c r="V3900" s="164"/>
      <c r="W3900" s="164"/>
      <c r="X3900" s="11"/>
      <c r="Y3900" s="28"/>
      <c r="Z3900" s="28"/>
      <c r="AA3900" s="28"/>
      <c r="AB3900" s="28"/>
      <c r="AC3900" s="28"/>
      <c r="AD3900" s="28"/>
      <c r="AE3900" s="70"/>
      <c r="AF3900" s="36"/>
      <c r="AG3900" s="6"/>
    </row>
    <row r="3901" spans="7:33" ht="20" customHeight="1" x14ac:dyDescent="0.25">
      <c r="G3901" s="6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55"/>
      <c r="U3901" s="161"/>
      <c r="V3901" s="164"/>
      <c r="W3901" s="164"/>
      <c r="X3901" s="11"/>
      <c r="Y3901" s="28"/>
      <c r="Z3901" s="28"/>
      <c r="AA3901" s="28"/>
      <c r="AB3901" s="28"/>
      <c r="AC3901" s="28"/>
      <c r="AD3901" s="28"/>
      <c r="AE3901" s="70"/>
      <c r="AF3901" s="36"/>
      <c r="AG3901" s="6"/>
    </row>
    <row r="3902" spans="7:33" ht="20" customHeight="1" x14ac:dyDescent="0.25">
      <c r="G3902" s="6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55"/>
      <c r="U3902" s="161"/>
      <c r="V3902" s="164"/>
      <c r="W3902" s="164"/>
      <c r="X3902" s="11"/>
      <c r="Y3902" s="28"/>
      <c r="Z3902" s="28"/>
      <c r="AA3902" s="28"/>
      <c r="AB3902" s="28"/>
      <c r="AC3902" s="28"/>
      <c r="AD3902" s="28"/>
      <c r="AE3902" s="70"/>
      <c r="AF3902" s="36"/>
      <c r="AG3902" s="6"/>
    </row>
    <row r="3903" spans="7:33" ht="20" customHeight="1" x14ac:dyDescent="0.25">
      <c r="G3903" s="6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55"/>
      <c r="U3903" s="161"/>
      <c r="V3903" s="164"/>
      <c r="W3903" s="164"/>
      <c r="X3903" s="11"/>
      <c r="Y3903" s="28"/>
      <c r="Z3903" s="28"/>
      <c r="AA3903" s="28"/>
      <c r="AB3903" s="28"/>
      <c r="AC3903" s="28"/>
      <c r="AD3903" s="28"/>
      <c r="AE3903" s="70"/>
      <c r="AF3903" s="36"/>
      <c r="AG3903" s="6"/>
    </row>
    <row r="3904" spans="7:33" ht="20" customHeight="1" x14ac:dyDescent="0.25">
      <c r="G3904" s="6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55"/>
      <c r="U3904" s="161"/>
      <c r="V3904" s="164"/>
      <c r="W3904" s="164"/>
      <c r="X3904" s="11"/>
      <c r="Y3904" s="28"/>
      <c r="Z3904" s="28"/>
      <c r="AA3904" s="28"/>
      <c r="AB3904" s="28"/>
      <c r="AC3904" s="28"/>
      <c r="AD3904" s="28"/>
      <c r="AE3904" s="70"/>
      <c r="AF3904" s="36"/>
      <c r="AG3904" s="6"/>
    </row>
    <row r="3905" spans="7:33" ht="20" customHeight="1" x14ac:dyDescent="0.25">
      <c r="G3905" s="6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55"/>
      <c r="U3905" s="161"/>
      <c r="V3905" s="164"/>
      <c r="W3905" s="164"/>
      <c r="X3905" s="11"/>
      <c r="Y3905" s="28"/>
      <c r="Z3905" s="28"/>
      <c r="AA3905" s="28"/>
      <c r="AB3905" s="28"/>
      <c r="AC3905" s="28"/>
      <c r="AD3905" s="28"/>
      <c r="AE3905" s="70"/>
      <c r="AF3905" s="36"/>
      <c r="AG3905" s="6"/>
    </row>
    <row r="3906" spans="7:33" ht="20" customHeight="1" x14ac:dyDescent="0.25">
      <c r="G3906" s="6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55"/>
      <c r="U3906" s="161"/>
      <c r="V3906" s="164"/>
      <c r="W3906" s="164"/>
      <c r="X3906" s="11"/>
      <c r="Y3906" s="28"/>
      <c r="Z3906" s="28"/>
      <c r="AA3906" s="28"/>
      <c r="AB3906" s="28"/>
      <c r="AC3906" s="28"/>
      <c r="AD3906" s="28"/>
      <c r="AE3906" s="70"/>
      <c r="AF3906" s="36"/>
      <c r="AG3906" s="6"/>
    </row>
    <row r="3907" spans="7:33" ht="20" customHeight="1" x14ac:dyDescent="0.25">
      <c r="G3907" s="6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55"/>
      <c r="U3907" s="161"/>
      <c r="V3907" s="164"/>
      <c r="W3907" s="164"/>
      <c r="X3907" s="11"/>
      <c r="Y3907" s="28"/>
      <c r="Z3907" s="28"/>
      <c r="AA3907" s="28"/>
      <c r="AB3907" s="28"/>
      <c r="AC3907" s="28"/>
      <c r="AD3907" s="28"/>
      <c r="AE3907" s="70"/>
      <c r="AF3907" s="36"/>
      <c r="AG3907" s="6"/>
    </row>
    <row r="3908" spans="7:33" ht="20" customHeight="1" x14ac:dyDescent="0.25">
      <c r="G3908" s="6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55"/>
      <c r="U3908" s="161"/>
      <c r="V3908" s="164"/>
      <c r="W3908" s="164"/>
      <c r="X3908" s="11"/>
      <c r="Y3908" s="28"/>
      <c r="Z3908" s="28"/>
      <c r="AA3908" s="28"/>
      <c r="AB3908" s="28"/>
      <c r="AC3908" s="28"/>
      <c r="AD3908" s="28"/>
      <c r="AE3908" s="70"/>
      <c r="AF3908" s="36"/>
      <c r="AG3908" s="6"/>
    </row>
    <row r="3909" spans="7:33" ht="20" customHeight="1" x14ac:dyDescent="0.25">
      <c r="G3909" s="6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55"/>
      <c r="U3909" s="161"/>
      <c r="V3909" s="164"/>
      <c r="W3909" s="164"/>
      <c r="X3909" s="11"/>
      <c r="Y3909" s="28"/>
      <c r="Z3909" s="28"/>
      <c r="AA3909" s="28"/>
      <c r="AB3909" s="28"/>
      <c r="AC3909" s="28"/>
      <c r="AD3909" s="28"/>
      <c r="AE3909" s="70"/>
      <c r="AF3909" s="36"/>
      <c r="AG3909" s="6"/>
    </row>
    <row r="3910" spans="7:33" ht="20" customHeight="1" x14ac:dyDescent="0.25">
      <c r="G3910" s="6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55"/>
      <c r="U3910" s="161"/>
      <c r="V3910" s="164"/>
      <c r="W3910" s="164"/>
      <c r="X3910" s="11"/>
      <c r="Y3910" s="28"/>
      <c r="Z3910" s="28"/>
      <c r="AA3910" s="28"/>
      <c r="AB3910" s="28"/>
      <c r="AC3910" s="28"/>
      <c r="AD3910" s="28"/>
      <c r="AE3910" s="70"/>
      <c r="AF3910" s="36"/>
      <c r="AG3910" s="6"/>
    </row>
    <row r="3911" spans="7:33" ht="20" customHeight="1" x14ac:dyDescent="0.25">
      <c r="G3911" s="6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55"/>
      <c r="U3911" s="161"/>
      <c r="V3911" s="164"/>
      <c r="W3911" s="164"/>
      <c r="X3911" s="11"/>
      <c r="Y3911" s="28"/>
      <c r="Z3911" s="28"/>
      <c r="AA3911" s="28"/>
      <c r="AB3911" s="28"/>
      <c r="AC3911" s="28"/>
      <c r="AD3911" s="28"/>
      <c r="AE3911" s="70"/>
      <c r="AF3911" s="36"/>
      <c r="AG3911" s="6"/>
    </row>
    <row r="3912" spans="7:33" ht="20" customHeight="1" x14ac:dyDescent="0.25">
      <c r="G3912" s="6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55"/>
      <c r="U3912" s="161"/>
      <c r="V3912" s="164"/>
      <c r="W3912" s="164"/>
      <c r="X3912" s="11"/>
      <c r="Y3912" s="28"/>
      <c r="Z3912" s="28"/>
      <c r="AA3912" s="28"/>
      <c r="AB3912" s="28"/>
      <c r="AC3912" s="28"/>
      <c r="AD3912" s="28"/>
      <c r="AE3912" s="70"/>
      <c r="AF3912" s="36"/>
      <c r="AG3912" s="6"/>
    </row>
    <row r="3913" spans="7:33" ht="20" customHeight="1" x14ac:dyDescent="0.25">
      <c r="G3913" s="6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55"/>
      <c r="U3913" s="161"/>
      <c r="V3913" s="164"/>
      <c r="W3913" s="164"/>
      <c r="X3913" s="11"/>
      <c r="Y3913" s="28"/>
      <c r="Z3913" s="28"/>
      <c r="AA3913" s="28"/>
      <c r="AB3913" s="28"/>
      <c r="AC3913" s="28"/>
      <c r="AD3913" s="28"/>
      <c r="AE3913" s="70"/>
      <c r="AF3913" s="36"/>
      <c r="AG3913" s="6"/>
    </row>
    <row r="3914" spans="7:33" ht="20" customHeight="1" x14ac:dyDescent="0.25">
      <c r="G3914" s="6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55"/>
      <c r="U3914" s="161"/>
      <c r="V3914" s="164"/>
      <c r="W3914" s="164"/>
      <c r="X3914" s="11"/>
      <c r="Y3914" s="28"/>
      <c r="Z3914" s="28"/>
      <c r="AA3914" s="28"/>
      <c r="AB3914" s="28"/>
      <c r="AC3914" s="28"/>
      <c r="AD3914" s="28"/>
      <c r="AE3914" s="70"/>
      <c r="AF3914" s="36"/>
      <c r="AG3914" s="6"/>
    </row>
    <row r="3915" spans="7:33" ht="20" customHeight="1" x14ac:dyDescent="0.25">
      <c r="G3915" s="6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55"/>
      <c r="U3915" s="161"/>
      <c r="V3915" s="164"/>
      <c r="W3915" s="164"/>
      <c r="X3915" s="11"/>
      <c r="Y3915" s="28"/>
      <c r="Z3915" s="28"/>
      <c r="AA3915" s="28"/>
      <c r="AB3915" s="28"/>
      <c r="AC3915" s="28"/>
      <c r="AD3915" s="28"/>
      <c r="AE3915" s="70"/>
      <c r="AF3915" s="36"/>
      <c r="AG3915" s="6"/>
    </row>
    <row r="3916" spans="7:33" ht="20" customHeight="1" x14ac:dyDescent="0.25">
      <c r="G3916" s="6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55"/>
      <c r="U3916" s="161"/>
      <c r="V3916" s="164"/>
      <c r="W3916" s="164"/>
      <c r="X3916" s="11"/>
      <c r="Y3916" s="28"/>
      <c r="Z3916" s="28"/>
      <c r="AA3916" s="28"/>
      <c r="AB3916" s="28"/>
      <c r="AC3916" s="28"/>
      <c r="AD3916" s="28"/>
      <c r="AE3916" s="70"/>
      <c r="AF3916" s="36"/>
      <c r="AG3916" s="6"/>
    </row>
    <row r="3917" spans="7:33" ht="20" customHeight="1" x14ac:dyDescent="0.25">
      <c r="G3917" s="6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55"/>
      <c r="U3917" s="161"/>
      <c r="V3917" s="164"/>
      <c r="W3917" s="164"/>
      <c r="X3917" s="11"/>
      <c r="Y3917" s="28"/>
      <c r="Z3917" s="28"/>
      <c r="AA3917" s="28"/>
      <c r="AB3917" s="28"/>
      <c r="AC3917" s="28"/>
      <c r="AD3917" s="28"/>
      <c r="AE3917" s="70"/>
      <c r="AF3917" s="36"/>
      <c r="AG3917" s="6"/>
    </row>
    <row r="3918" spans="7:33" ht="20" customHeight="1" x14ac:dyDescent="0.25">
      <c r="G3918" s="6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55"/>
      <c r="U3918" s="161"/>
      <c r="V3918" s="164"/>
      <c r="W3918" s="164"/>
      <c r="X3918" s="11"/>
      <c r="Y3918" s="28"/>
      <c r="Z3918" s="28"/>
      <c r="AA3918" s="28"/>
      <c r="AB3918" s="28"/>
      <c r="AC3918" s="28"/>
      <c r="AD3918" s="28"/>
      <c r="AE3918" s="70"/>
      <c r="AF3918" s="36"/>
      <c r="AG3918" s="6"/>
    </row>
    <row r="3919" spans="7:33" ht="20" customHeight="1" x14ac:dyDescent="0.25">
      <c r="G3919" s="6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55"/>
      <c r="U3919" s="161"/>
      <c r="V3919" s="164"/>
      <c r="W3919" s="164"/>
      <c r="X3919" s="11"/>
      <c r="Y3919" s="28"/>
      <c r="Z3919" s="28"/>
      <c r="AA3919" s="28"/>
      <c r="AB3919" s="28"/>
      <c r="AC3919" s="28"/>
      <c r="AD3919" s="28"/>
      <c r="AE3919" s="70"/>
      <c r="AF3919" s="36"/>
      <c r="AG3919" s="6"/>
    </row>
    <row r="3920" spans="7:33" ht="20" customHeight="1" x14ac:dyDescent="0.25">
      <c r="G3920" s="6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55"/>
      <c r="U3920" s="161"/>
      <c r="V3920" s="164"/>
      <c r="W3920" s="164"/>
      <c r="X3920" s="11"/>
      <c r="Y3920" s="28"/>
      <c r="Z3920" s="28"/>
      <c r="AA3920" s="28"/>
      <c r="AB3920" s="28"/>
      <c r="AC3920" s="28"/>
      <c r="AD3920" s="28"/>
      <c r="AE3920" s="70"/>
      <c r="AF3920" s="36"/>
      <c r="AG3920" s="6"/>
    </row>
    <row r="3921" spans="7:33" ht="20" customHeight="1" x14ac:dyDescent="0.25">
      <c r="G3921" s="6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55"/>
      <c r="U3921" s="161"/>
      <c r="V3921" s="164"/>
      <c r="W3921" s="164"/>
      <c r="X3921" s="11"/>
      <c r="Y3921" s="28"/>
      <c r="Z3921" s="28"/>
      <c r="AA3921" s="28"/>
      <c r="AB3921" s="28"/>
      <c r="AC3921" s="28"/>
      <c r="AD3921" s="28"/>
      <c r="AE3921" s="70"/>
      <c r="AF3921" s="36"/>
      <c r="AG3921" s="6"/>
    </row>
    <row r="3922" spans="7:33" ht="20" customHeight="1" x14ac:dyDescent="0.25">
      <c r="G3922" s="6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55"/>
      <c r="U3922" s="161"/>
      <c r="V3922" s="164"/>
      <c r="W3922" s="164"/>
      <c r="X3922" s="11"/>
      <c r="Y3922" s="28"/>
      <c r="Z3922" s="28"/>
      <c r="AA3922" s="28"/>
      <c r="AB3922" s="28"/>
      <c r="AC3922" s="28"/>
      <c r="AD3922" s="28"/>
      <c r="AE3922" s="70"/>
      <c r="AF3922" s="36"/>
      <c r="AG3922" s="6"/>
    </row>
    <row r="3923" spans="7:33" ht="20" customHeight="1" x14ac:dyDescent="0.25">
      <c r="G3923" s="6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55"/>
      <c r="U3923" s="161"/>
      <c r="V3923" s="164"/>
      <c r="W3923" s="164"/>
      <c r="X3923" s="11"/>
      <c r="Y3923" s="28"/>
      <c r="Z3923" s="28"/>
      <c r="AA3923" s="28"/>
      <c r="AB3923" s="28"/>
      <c r="AC3923" s="28"/>
      <c r="AD3923" s="28"/>
      <c r="AE3923" s="70"/>
      <c r="AF3923" s="36"/>
      <c r="AG3923" s="6"/>
    </row>
    <row r="3924" spans="7:33" ht="20" customHeight="1" x14ac:dyDescent="0.25">
      <c r="G3924" s="6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55"/>
      <c r="U3924" s="161"/>
      <c r="V3924" s="164"/>
      <c r="W3924" s="164"/>
      <c r="X3924" s="11"/>
      <c r="Y3924" s="28"/>
      <c r="Z3924" s="28"/>
      <c r="AA3924" s="28"/>
      <c r="AB3924" s="28"/>
      <c r="AC3924" s="28"/>
      <c r="AD3924" s="28"/>
      <c r="AE3924" s="70"/>
      <c r="AF3924" s="36"/>
      <c r="AG3924" s="6"/>
    </row>
    <row r="3925" spans="7:33" ht="20" customHeight="1" x14ac:dyDescent="0.25">
      <c r="G3925" s="6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55"/>
      <c r="U3925" s="161"/>
      <c r="V3925" s="164"/>
      <c r="W3925" s="164"/>
      <c r="X3925" s="11"/>
      <c r="Y3925" s="28"/>
      <c r="Z3925" s="28"/>
      <c r="AA3925" s="28"/>
      <c r="AB3925" s="28"/>
      <c r="AC3925" s="28"/>
      <c r="AD3925" s="28"/>
      <c r="AE3925" s="70"/>
      <c r="AF3925" s="36"/>
      <c r="AG3925" s="6"/>
    </row>
    <row r="3926" spans="7:33" ht="20" customHeight="1" x14ac:dyDescent="0.25">
      <c r="G3926" s="6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55"/>
      <c r="U3926" s="161"/>
      <c r="V3926" s="164"/>
      <c r="W3926" s="164"/>
      <c r="X3926" s="11"/>
      <c r="Y3926" s="28"/>
      <c r="Z3926" s="28"/>
      <c r="AA3926" s="28"/>
      <c r="AB3926" s="28"/>
      <c r="AC3926" s="28"/>
      <c r="AD3926" s="28"/>
      <c r="AE3926" s="70"/>
      <c r="AF3926" s="36"/>
      <c r="AG3926" s="6"/>
    </row>
    <row r="3927" spans="7:33" ht="20" customHeight="1" x14ac:dyDescent="0.25">
      <c r="G3927" s="6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55"/>
      <c r="U3927" s="161"/>
      <c r="V3927" s="164"/>
      <c r="W3927" s="164"/>
      <c r="X3927" s="11"/>
      <c r="Y3927" s="28"/>
      <c r="Z3927" s="28"/>
      <c r="AA3927" s="28"/>
      <c r="AB3927" s="28"/>
      <c r="AC3927" s="28"/>
      <c r="AD3927" s="28"/>
      <c r="AE3927" s="70"/>
      <c r="AF3927" s="36"/>
      <c r="AG3927" s="6"/>
    </row>
    <row r="3928" spans="7:33" ht="20" customHeight="1" x14ac:dyDescent="0.25">
      <c r="G3928" s="6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55"/>
      <c r="U3928" s="161"/>
      <c r="V3928" s="164"/>
      <c r="W3928" s="164"/>
      <c r="X3928" s="11"/>
      <c r="Y3928" s="28"/>
      <c r="Z3928" s="28"/>
      <c r="AA3928" s="28"/>
      <c r="AB3928" s="28"/>
      <c r="AC3928" s="28"/>
      <c r="AD3928" s="28"/>
      <c r="AE3928" s="70"/>
      <c r="AF3928" s="36"/>
      <c r="AG3928" s="6"/>
    </row>
    <row r="3929" spans="7:33" ht="20" customHeight="1" x14ac:dyDescent="0.25">
      <c r="G3929" s="6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55"/>
      <c r="U3929" s="161"/>
      <c r="V3929" s="164"/>
      <c r="W3929" s="164"/>
      <c r="X3929" s="11"/>
      <c r="Y3929" s="28"/>
      <c r="Z3929" s="28"/>
      <c r="AA3929" s="28"/>
      <c r="AB3929" s="28"/>
      <c r="AC3929" s="28"/>
      <c r="AD3929" s="28"/>
      <c r="AE3929" s="70"/>
      <c r="AF3929" s="36"/>
      <c r="AG3929" s="6"/>
    </row>
    <row r="3930" spans="7:33" ht="20" customHeight="1" x14ac:dyDescent="0.25">
      <c r="G3930" s="6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55"/>
      <c r="U3930" s="161"/>
      <c r="V3930" s="164"/>
      <c r="W3930" s="164"/>
      <c r="X3930" s="11"/>
      <c r="Y3930" s="28"/>
      <c r="Z3930" s="28"/>
      <c r="AA3930" s="28"/>
      <c r="AB3930" s="28"/>
      <c r="AC3930" s="28"/>
      <c r="AD3930" s="28"/>
      <c r="AE3930" s="70"/>
      <c r="AF3930" s="36"/>
      <c r="AG3930" s="6"/>
    </row>
    <row r="3931" spans="7:33" ht="20" customHeight="1" x14ac:dyDescent="0.25">
      <c r="G3931" s="6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55"/>
      <c r="U3931" s="161"/>
      <c r="V3931" s="164"/>
      <c r="W3931" s="164"/>
      <c r="X3931" s="11"/>
      <c r="Y3931" s="28"/>
      <c r="Z3931" s="28"/>
      <c r="AA3931" s="28"/>
      <c r="AB3931" s="28"/>
      <c r="AC3931" s="28"/>
      <c r="AD3931" s="28"/>
      <c r="AE3931" s="70"/>
      <c r="AF3931" s="36"/>
      <c r="AG3931" s="6"/>
    </row>
    <row r="3932" spans="7:33" ht="20" customHeight="1" x14ac:dyDescent="0.25">
      <c r="G3932" s="6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55"/>
      <c r="U3932" s="161"/>
      <c r="V3932" s="164"/>
      <c r="W3932" s="164"/>
      <c r="X3932" s="11"/>
      <c r="Y3932" s="28"/>
      <c r="Z3932" s="28"/>
      <c r="AA3932" s="28"/>
      <c r="AB3932" s="28"/>
      <c r="AC3932" s="28"/>
      <c r="AD3932" s="28"/>
      <c r="AE3932" s="70"/>
      <c r="AF3932" s="36"/>
      <c r="AG3932" s="6"/>
    </row>
    <row r="3933" spans="7:33" ht="20" customHeight="1" x14ac:dyDescent="0.25">
      <c r="G3933" s="6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55"/>
      <c r="U3933" s="161"/>
      <c r="V3933" s="164"/>
      <c r="W3933" s="164"/>
      <c r="X3933" s="11"/>
      <c r="Y3933" s="28"/>
      <c r="Z3933" s="28"/>
      <c r="AA3933" s="28"/>
      <c r="AB3933" s="28"/>
      <c r="AC3933" s="28"/>
      <c r="AD3933" s="28"/>
      <c r="AE3933" s="70"/>
      <c r="AF3933" s="36"/>
      <c r="AG3933" s="6"/>
    </row>
    <row r="3934" spans="7:33" ht="20" customHeight="1" x14ac:dyDescent="0.25">
      <c r="G3934" s="6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55"/>
      <c r="U3934" s="161"/>
      <c r="V3934" s="164"/>
      <c r="W3934" s="164"/>
      <c r="X3934" s="11"/>
      <c r="Y3934" s="28"/>
      <c r="Z3934" s="28"/>
      <c r="AA3934" s="28"/>
      <c r="AB3934" s="28"/>
      <c r="AC3934" s="28"/>
      <c r="AD3934" s="28"/>
      <c r="AE3934" s="70"/>
      <c r="AF3934" s="36"/>
      <c r="AG3934" s="6"/>
    </row>
    <row r="3935" spans="7:33" ht="20" customHeight="1" x14ac:dyDescent="0.25">
      <c r="G3935" s="6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55"/>
      <c r="U3935" s="161"/>
      <c r="V3935" s="164"/>
      <c r="W3935" s="164"/>
      <c r="X3935" s="11"/>
      <c r="Y3935" s="28"/>
      <c r="Z3935" s="28"/>
      <c r="AA3935" s="28"/>
      <c r="AB3935" s="28"/>
      <c r="AC3935" s="28"/>
      <c r="AD3935" s="28"/>
      <c r="AE3935" s="70"/>
      <c r="AF3935" s="36"/>
      <c r="AG3935" s="6"/>
    </row>
    <row r="3936" spans="7:33" ht="20" customHeight="1" x14ac:dyDescent="0.25">
      <c r="G3936" s="6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55"/>
      <c r="U3936" s="161"/>
      <c r="V3936" s="164"/>
      <c r="W3936" s="164"/>
      <c r="X3936" s="11"/>
      <c r="Y3936" s="28"/>
      <c r="Z3936" s="28"/>
      <c r="AA3936" s="28"/>
      <c r="AB3936" s="28"/>
      <c r="AC3936" s="28"/>
      <c r="AD3936" s="28"/>
      <c r="AE3936" s="70"/>
      <c r="AF3936" s="36"/>
      <c r="AG3936" s="6"/>
    </row>
    <row r="3937" spans="7:33" ht="20" customHeight="1" x14ac:dyDescent="0.25">
      <c r="G3937" s="6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55"/>
      <c r="U3937" s="161"/>
      <c r="V3937" s="164"/>
      <c r="W3937" s="164"/>
      <c r="X3937" s="11"/>
      <c r="Y3937" s="28"/>
      <c r="Z3937" s="28"/>
      <c r="AA3937" s="28"/>
      <c r="AB3937" s="28"/>
      <c r="AC3937" s="28"/>
      <c r="AD3937" s="28"/>
      <c r="AE3937" s="70"/>
      <c r="AF3937" s="36"/>
      <c r="AG3937" s="6"/>
    </row>
    <row r="3938" spans="7:33" ht="20" customHeight="1" x14ac:dyDescent="0.25">
      <c r="G3938" s="6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55"/>
      <c r="U3938" s="161"/>
      <c r="V3938" s="164"/>
      <c r="W3938" s="164"/>
      <c r="X3938" s="11"/>
      <c r="Y3938" s="28"/>
      <c r="Z3938" s="28"/>
      <c r="AA3938" s="28"/>
      <c r="AB3938" s="28"/>
      <c r="AC3938" s="28"/>
      <c r="AD3938" s="28"/>
      <c r="AE3938" s="70"/>
      <c r="AF3938" s="36"/>
      <c r="AG3938" s="6"/>
    </row>
    <row r="3939" spans="7:33" ht="20" customHeight="1" x14ac:dyDescent="0.25">
      <c r="G3939" s="6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55"/>
      <c r="U3939" s="161"/>
      <c r="V3939" s="164"/>
      <c r="W3939" s="164"/>
      <c r="X3939" s="11"/>
      <c r="Y3939" s="28"/>
      <c r="Z3939" s="28"/>
      <c r="AA3939" s="28"/>
      <c r="AB3939" s="28"/>
      <c r="AC3939" s="28"/>
      <c r="AD3939" s="28"/>
      <c r="AE3939" s="70"/>
      <c r="AF3939" s="36"/>
      <c r="AG3939" s="6"/>
    </row>
    <row r="3940" spans="7:33" ht="20" customHeight="1" x14ac:dyDescent="0.25">
      <c r="G3940" s="6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55"/>
      <c r="U3940" s="161"/>
      <c r="V3940" s="164"/>
      <c r="W3940" s="164"/>
      <c r="X3940" s="11"/>
      <c r="Y3940" s="28"/>
      <c r="Z3940" s="28"/>
      <c r="AA3940" s="28"/>
      <c r="AB3940" s="28"/>
      <c r="AC3940" s="28"/>
      <c r="AD3940" s="28"/>
      <c r="AE3940" s="70"/>
      <c r="AF3940" s="36"/>
      <c r="AG3940" s="6"/>
    </row>
    <row r="3941" spans="7:33" ht="20" customHeight="1" x14ac:dyDescent="0.25">
      <c r="G3941" s="6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55"/>
      <c r="U3941" s="161"/>
      <c r="V3941" s="164"/>
      <c r="W3941" s="164"/>
      <c r="X3941" s="11"/>
      <c r="Y3941" s="28"/>
      <c r="Z3941" s="28"/>
      <c r="AA3941" s="28"/>
      <c r="AB3941" s="28"/>
      <c r="AC3941" s="28"/>
      <c r="AD3941" s="28"/>
      <c r="AE3941" s="70"/>
      <c r="AF3941" s="36"/>
      <c r="AG3941" s="6"/>
    </row>
    <row r="3942" spans="7:33" ht="20" customHeight="1" x14ac:dyDescent="0.25">
      <c r="G3942" s="6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55"/>
      <c r="U3942" s="161"/>
      <c r="V3942" s="164"/>
      <c r="W3942" s="164"/>
      <c r="X3942" s="11"/>
      <c r="Y3942" s="28"/>
      <c r="Z3942" s="28"/>
      <c r="AA3942" s="28"/>
      <c r="AB3942" s="28"/>
      <c r="AC3942" s="28"/>
      <c r="AD3942" s="28"/>
      <c r="AE3942" s="70"/>
      <c r="AF3942" s="36"/>
      <c r="AG3942" s="6"/>
    </row>
    <row r="3943" spans="7:33" ht="20" customHeight="1" x14ac:dyDescent="0.25">
      <c r="G3943" s="6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55"/>
      <c r="U3943" s="161"/>
      <c r="V3943" s="164"/>
      <c r="W3943" s="164"/>
      <c r="X3943" s="11"/>
      <c r="Y3943" s="28"/>
      <c r="Z3943" s="28"/>
      <c r="AA3943" s="28"/>
      <c r="AB3943" s="28"/>
      <c r="AC3943" s="28"/>
      <c r="AD3943" s="28"/>
      <c r="AE3943" s="70"/>
      <c r="AF3943" s="36"/>
      <c r="AG3943" s="6"/>
    </row>
    <row r="3944" spans="7:33" ht="20" customHeight="1" x14ac:dyDescent="0.25">
      <c r="G3944" s="6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55"/>
      <c r="U3944" s="161"/>
      <c r="V3944" s="164"/>
      <c r="W3944" s="164"/>
      <c r="X3944" s="11"/>
      <c r="Y3944" s="28"/>
      <c r="Z3944" s="28"/>
      <c r="AA3944" s="28"/>
      <c r="AB3944" s="28"/>
      <c r="AC3944" s="28"/>
      <c r="AD3944" s="28"/>
      <c r="AE3944" s="70"/>
      <c r="AF3944" s="36"/>
      <c r="AG3944" s="6"/>
    </row>
    <row r="3945" spans="7:33" ht="20" customHeight="1" x14ac:dyDescent="0.25">
      <c r="G3945" s="6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55"/>
      <c r="U3945" s="161"/>
      <c r="V3945" s="164"/>
      <c r="W3945" s="164"/>
      <c r="X3945" s="11"/>
      <c r="Y3945" s="28"/>
      <c r="Z3945" s="28"/>
      <c r="AA3945" s="28"/>
      <c r="AB3945" s="28"/>
      <c r="AC3945" s="28"/>
      <c r="AD3945" s="28"/>
      <c r="AE3945" s="70"/>
      <c r="AF3945" s="36"/>
      <c r="AG3945" s="6"/>
    </row>
    <row r="3946" spans="7:33" ht="20" customHeight="1" x14ac:dyDescent="0.25">
      <c r="G3946" s="6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55"/>
      <c r="U3946" s="161"/>
      <c r="V3946" s="164"/>
      <c r="W3946" s="164"/>
      <c r="X3946" s="11"/>
      <c r="Y3946" s="28"/>
      <c r="Z3946" s="28"/>
      <c r="AA3946" s="28"/>
      <c r="AB3946" s="28"/>
      <c r="AC3946" s="28"/>
      <c r="AD3946" s="28"/>
      <c r="AE3946" s="70"/>
      <c r="AF3946" s="36"/>
      <c r="AG3946" s="6"/>
    </row>
    <row r="3947" spans="7:33" ht="20" customHeight="1" x14ac:dyDescent="0.25">
      <c r="G3947" s="6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55"/>
      <c r="U3947" s="161"/>
      <c r="V3947" s="164"/>
      <c r="W3947" s="164"/>
      <c r="X3947" s="11"/>
      <c r="Y3947" s="28"/>
      <c r="Z3947" s="28"/>
      <c r="AA3947" s="28"/>
      <c r="AB3947" s="28"/>
      <c r="AC3947" s="28"/>
      <c r="AD3947" s="28"/>
      <c r="AE3947" s="70"/>
      <c r="AF3947" s="36"/>
      <c r="AG3947" s="6"/>
    </row>
    <row r="3948" spans="7:33" ht="20" customHeight="1" x14ac:dyDescent="0.25">
      <c r="G3948" s="6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55"/>
      <c r="U3948" s="161"/>
      <c r="V3948" s="164"/>
      <c r="W3948" s="164"/>
      <c r="X3948" s="11"/>
      <c r="Y3948" s="28"/>
      <c r="Z3948" s="28"/>
      <c r="AA3948" s="28"/>
      <c r="AB3948" s="28"/>
      <c r="AC3948" s="28"/>
      <c r="AD3948" s="28"/>
      <c r="AE3948" s="70"/>
      <c r="AF3948" s="36"/>
      <c r="AG3948" s="6"/>
    </row>
    <row r="3949" spans="7:33" ht="20" customHeight="1" x14ac:dyDescent="0.25">
      <c r="G3949" s="6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55"/>
      <c r="U3949" s="161"/>
      <c r="V3949" s="164"/>
      <c r="W3949" s="164"/>
      <c r="X3949" s="11"/>
      <c r="Y3949" s="28"/>
      <c r="Z3949" s="28"/>
      <c r="AA3949" s="28"/>
      <c r="AB3949" s="28"/>
      <c r="AC3949" s="28"/>
      <c r="AD3949" s="28"/>
      <c r="AE3949" s="70"/>
      <c r="AF3949" s="36"/>
      <c r="AG3949" s="6"/>
    </row>
    <row r="3950" spans="7:33" ht="20" customHeight="1" x14ac:dyDescent="0.25">
      <c r="G3950" s="6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55"/>
      <c r="U3950" s="161"/>
      <c r="V3950" s="164"/>
      <c r="W3950" s="164"/>
      <c r="X3950" s="11"/>
      <c r="Y3950" s="28"/>
      <c r="Z3950" s="28"/>
      <c r="AA3950" s="28"/>
      <c r="AB3950" s="28"/>
      <c r="AC3950" s="28"/>
      <c r="AD3950" s="28"/>
      <c r="AE3950" s="70"/>
      <c r="AF3950" s="36"/>
      <c r="AG3950" s="6"/>
    </row>
    <row r="3951" spans="7:33" ht="20" customHeight="1" x14ac:dyDescent="0.25">
      <c r="G3951" s="6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55"/>
      <c r="U3951" s="161"/>
      <c r="V3951" s="164"/>
      <c r="W3951" s="164"/>
      <c r="X3951" s="11"/>
      <c r="Y3951" s="28"/>
      <c r="Z3951" s="28"/>
      <c r="AA3951" s="28"/>
      <c r="AB3951" s="28"/>
      <c r="AC3951" s="28"/>
      <c r="AD3951" s="28"/>
      <c r="AE3951" s="70"/>
      <c r="AF3951" s="36"/>
      <c r="AG3951" s="6"/>
    </row>
    <row r="3952" spans="7:33" ht="20" customHeight="1" x14ac:dyDescent="0.25">
      <c r="G3952" s="6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55"/>
      <c r="U3952" s="161"/>
      <c r="V3952" s="164"/>
      <c r="W3952" s="164"/>
      <c r="X3952" s="11"/>
      <c r="Y3952" s="28"/>
      <c r="Z3952" s="28"/>
      <c r="AA3952" s="28"/>
      <c r="AB3952" s="28"/>
      <c r="AC3952" s="28"/>
      <c r="AD3952" s="28"/>
      <c r="AE3952" s="70"/>
      <c r="AF3952" s="36"/>
      <c r="AG3952" s="6"/>
    </row>
    <row r="3953" spans="7:33" ht="20" customHeight="1" x14ac:dyDescent="0.25">
      <c r="G3953" s="6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55"/>
      <c r="U3953" s="161"/>
      <c r="V3953" s="164"/>
      <c r="W3953" s="164"/>
      <c r="X3953" s="11"/>
      <c r="Y3953" s="28"/>
      <c r="Z3953" s="28"/>
      <c r="AA3953" s="28"/>
      <c r="AB3953" s="28"/>
      <c r="AC3953" s="28"/>
      <c r="AD3953" s="28"/>
      <c r="AE3953" s="70"/>
      <c r="AF3953" s="36"/>
      <c r="AG3953" s="6"/>
    </row>
    <row r="3954" spans="7:33" ht="20" customHeight="1" x14ac:dyDescent="0.25">
      <c r="G3954" s="6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55"/>
      <c r="U3954" s="161"/>
      <c r="V3954" s="164"/>
      <c r="W3954" s="164"/>
      <c r="X3954" s="11"/>
      <c r="Y3954" s="28"/>
      <c r="Z3954" s="28"/>
      <c r="AA3954" s="28"/>
      <c r="AB3954" s="28"/>
      <c r="AC3954" s="28"/>
      <c r="AD3954" s="28"/>
      <c r="AE3954" s="70"/>
      <c r="AF3954" s="36"/>
      <c r="AG3954" s="6"/>
    </row>
    <row r="3955" spans="7:33" ht="20" customHeight="1" x14ac:dyDescent="0.25">
      <c r="G3955" s="6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55"/>
      <c r="U3955" s="161"/>
      <c r="V3955" s="164"/>
      <c r="W3955" s="164"/>
      <c r="X3955" s="11"/>
      <c r="Y3955" s="28"/>
      <c r="Z3955" s="28"/>
      <c r="AA3955" s="28"/>
      <c r="AB3955" s="28"/>
      <c r="AC3955" s="28"/>
      <c r="AD3955" s="28"/>
      <c r="AE3955" s="70"/>
      <c r="AF3955" s="36"/>
      <c r="AG3955" s="6"/>
    </row>
    <row r="3956" spans="7:33" ht="20" customHeight="1" x14ac:dyDescent="0.25">
      <c r="G3956" s="6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55"/>
      <c r="U3956" s="161"/>
      <c r="V3956" s="164"/>
      <c r="W3956" s="164"/>
      <c r="X3956" s="11"/>
      <c r="Y3956" s="28"/>
      <c r="Z3956" s="28"/>
      <c r="AA3956" s="28"/>
      <c r="AB3956" s="28"/>
      <c r="AC3956" s="28"/>
      <c r="AD3956" s="28"/>
      <c r="AE3956" s="70"/>
      <c r="AF3956" s="36"/>
      <c r="AG3956" s="6"/>
    </row>
    <row r="3957" spans="7:33" ht="20" customHeight="1" x14ac:dyDescent="0.25">
      <c r="G3957" s="6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55"/>
      <c r="U3957" s="161"/>
      <c r="V3957" s="164"/>
      <c r="W3957" s="164"/>
      <c r="X3957" s="11"/>
      <c r="Y3957" s="28"/>
      <c r="Z3957" s="28"/>
      <c r="AA3957" s="28"/>
      <c r="AB3957" s="28"/>
      <c r="AC3957" s="28"/>
      <c r="AD3957" s="28"/>
      <c r="AE3957" s="70"/>
      <c r="AF3957" s="36"/>
      <c r="AG3957" s="6"/>
    </row>
    <row r="3958" spans="7:33" ht="20" customHeight="1" x14ac:dyDescent="0.25">
      <c r="G3958" s="6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55"/>
      <c r="U3958" s="161"/>
      <c r="V3958" s="164"/>
      <c r="W3958" s="164"/>
      <c r="X3958" s="11"/>
      <c r="Y3958" s="28"/>
      <c r="Z3958" s="28"/>
      <c r="AA3958" s="28"/>
      <c r="AB3958" s="28"/>
      <c r="AC3958" s="28"/>
      <c r="AD3958" s="28"/>
      <c r="AE3958" s="70"/>
      <c r="AF3958" s="36"/>
      <c r="AG3958" s="6"/>
    </row>
    <row r="3959" spans="7:33" ht="20" customHeight="1" x14ac:dyDescent="0.25">
      <c r="G3959" s="6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55"/>
      <c r="U3959" s="161"/>
      <c r="V3959" s="164"/>
      <c r="W3959" s="164"/>
      <c r="X3959" s="11"/>
      <c r="Y3959" s="28"/>
      <c r="Z3959" s="28"/>
      <c r="AA3959" s="28"/>
      <c r="AB3959" s="28"/>
      <c r="AC3959" s="28"/>
      <c r="AD3959" s="28"/>
      <c r="AE3959" s="70"/>
      <c r="AF3959" s="36"/>
      <c r="AG3959" s="6"/>
    </row>
    <row r="3960" spans="7:33" ht="20" customHeight="1" x14ac:dyDescent="0.25">
      <c r="G3960" s="6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55"/>
      <c r="U3960" s="161"/>
      <c r="V3960" s="164"/>
      <c r="W3960" s="164"/>
      <c r="X3960" s="11"/>
      <c r="Y3960" s="28"/>
      <c r="Z3960" s="28"/>
      <c r="AA3960" s="28"/>
      <c r="AB3960" s="28"/>
      <c r="AC3960" s="28"/>
      <c r="AD3960" s="28"/>
      <c r="AE3960" s="70"/>
      <c r="AF3960" s="36"/>
      <c r="AG3960" s="6"/>
    </row>
    <row r="3961" spans="7:33" ht="20" customHeight="1" x14ac:dyDescent="0.25">
      <c r="G3961" s="6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55"/>
      <c r="U3961" s="161"/>
      <c r="V3961" s="164"/>
      <c r="W3961" s="164"/>
      <c r="X3961" s="11"/>
      <c r="Y3961" s="28"/>
      <c r="Z3961" s="28"/>
      <c r="AA3961" s="28"/>
      <c r="AB3961" s="28"/>
      <c r="AC3961" s="28"/>
      <c r="AD3961" s="28"/>
      <c r="AE3961" s="70"/>
      <c r="AF3961" s="36"/>
      <c r="AG3961" s="6"/>
    </row>
    <row r="3962" spans="7:33" ht="20" customHeight="1" x14ac:dyDescent="0.25">
      <c r="G3962" s="6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55"/>
      <c r="U3962" s="161"/>
      <c r="V3962" s="164"/>
      <c r="W3962" s="164"/>
      <c r="X3962" s="11"/>
      <c r="Y3962" s="28"/>
      <c r="Z3962" s="28"/>
      <c r="AA3962" s="28"/>
      <c r="AB3962" s="28"/>
      <c r="AC3962" s="28"/>
      <c r="AD3962" s="28"/>
      <c r="AE3962" s="70"/>
      <c r="AF3962" s="36"/>
      <c r="AG3962" s="6"/>
    </row>
    <row r="3963" spans="7:33" ht="20" customHeight="1" x14ac:dyDescent="0.25">
      <c r="G3963" s="6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55"/>
      <c r="U3963" s="161"/>
      <c r="V3963" s="164"/>
      <c r="W3963" s="164"/>
      <c r="X3963" s="11"/>
      <c r="Y3963" s="28"/>
      <c r="Z3963" s="28"/>
      <c r="AA3963" s="28"/>
      <c r="AB3963" s="28"/>
      <c r="AC3963" s="28"/>
      <c r="AD3963" s="28"/>
      <c r="AE3963" s="70"/>
      <c r="AF3963" s="36"/>
      <c r="AG3963" s="6"/>
    </row>
    <row r="3964" spans="7:33" ht="20" customHeight="1" x14ac:dyDescent="0.25">
      <c r="G3964" s="6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55"/>
      <c r="U3964" s="161"/>
      <c r="V3964" s="164"/>
      <c r="W3964" s="164"/>
      <c r="X3964" s="11"/>
      <c r="Y3964" s="28"/>
      <c r="Z3964" s="28"/>
      <c r="AA3964" s="28"/>
      <c r="AB3964" s="28"/>
      <c r="AC3964" s="28"/>
      <c r="AD3964" s="28"/>
      <c r="AE3964" s="70"/>
      <c r="AF3964" s="36"/>
      <c r="AG3964" s="6"/>
    </row>
    <row r="3965" spans="7:33" ht="20" customHeight="1" x14ac:dyDescent="0.25">
      <c r="G3965" s="6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55"/>
      <c r="U3965" s="161"/>
      <c r="V3965" s="164"/>
      <c r="W3965" s="164"/>
      <c r="X3965" s="11"/>
      <c r="Y3965" s="28"/>
      <c r="Z3965" s="28"/>
      <c r="AA3965" s="28"/>
      <c r="AB3965" s="28"/>
      <c r="AC3965" s="28"/>
      <c r="AD3965" s="28"/>
      <c r="AE3965" s="70"/>
      <c r="AF3965" s="36"/>
      <c r="AG3965" s="6"/>
    </row>
    <row r="3966" spans="7:33" ht="20" customHeight="1" x14ac:dyDescent="0.25">
      <c r="G3966" s="6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55"/>
      <c r="U3966" s="161"/>
      <c r="V3966" s="164"/>
      <c r="W3966" s="164"/>
      <c r="X3966" s="11"/>
      <c r="Y3966" s="28"/>
      <c r="Z3966" s="28"/>
      <c r="AA3966" s="28"/>
      <c r="AB3966" s="28"/>
      <c r="AC3966" s="28"/>
      <c r="AD3966" s="28"/>
      <c r="AE3966" s="70"/>
      <c r="AF3966" s="36"/>
      <c r="AG3966" s="6"/>
    </row>
    <row r="3967" spans="7:33" ht="20" customHeight="1" x14ac:dyDescent="0.25">
      <c r="G3967" s="6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55"/>
      <c r="U3967" s="161"/>
      <c r="V3967" s="164"/>
      <c r="W3967" s="164"/>
      <c r="X3967" s="11"/>
      <c r="Y3967" s="28"/>
      <c r="Z3967" s="28"/>
      <c r="AA3967" s="28"/>
      <c r="AB3967" s="28"/>
      <c r="AC3967" s="28"/>
      <c r="AD3967" s="28"/>
      <c r="AE3967" s="70"/>
      <c r="AF3967" s="36"/>
      <c r="AG3967" s="6"/>
    </row>
    <row r="3968" spans="7:33" ht="20" customHeight="1" x14ac:dyDescent="0.25">
      <c r="G3968" s="6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55"/>
      <c r="U3968" s="161"/>
      <c r="V3968" s="164"/>
      <c r="W3968" s="164"/>
      <c r="X3968" s="11"/>
      <c r="Y3968" s="28"/>
      <c r="Z3968" s="28"/>
      <c r="AA3968" s="28"/>
      <c r="AB3968" s="28"/>
      <c r="AC3968" s="28"/>
      <c r="AD3968" s="28"/>
      <c r="AE3968" s="70"/>
      <c r="AF3968" s="36"/>
      <c r="AG3968" s="6"/>
    </row>
    <row r="3969" spans="7:33" ht="20" customHeight="1" x14ac:dyDescent="0.25">
      <c r="G3969" s="6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55"/>
      <c r="U3969" s="161"/>
      <c r="V3969" s="164"/>
      <c r="W3969" s="164"/>
      <c r="X3969" s="11"/>
      <c r="Y3969" s="28"/>
      <c r="Z3969" s="28"/>
      <c r="AA3969" s="28"/>
      <c r="AB3969" s="28"/>
      <c r="AC3969" s="28"/>
      <c r="AD3969" s="28"/>
      <c r="AE3969" s="70"/>
      <c r="AF3969" s="36"/>
      <c r="AG3969" s="6"/>
    </row>
    <row r="3970" spans="7:33" ht="20" customHeight="1" x14ac:dyDescent="0.25">
      <c r="G3970" s="6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55"/>
      <c r="U3970" s="161"/>
      <c r="V3970" s="164"/>
      <c r="W3970" s="164"/>
      <c r="X3970" s="11"/>
      <c r="Y3970" s="28"/>
      <c r="Z3970" s="28"/>
      <c r="AA3970" s="28"/>
      <c r="AB3970" s="28"/>
      <c r="AC3970" s="28"/>
      <c r="AD3970" s="28"/>
      <c r="AE3970" s="70"/>
      <c r="AF3970" s="36"/>
      <c r="AG3970" s="6"/>
    </row>
    <row r="3971" spans="7:33" ht="20" customHeight="1" x14ac:dyDescent="0.25">
      <c r="G3971" s="6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55"/>
      <c r="U3971" s="161"/>
      <c r="V3971" s="164"/>
      <c r="W3971" s="164"/>
      <c r="X3971" s="11"/>
      <c r="Y3971" s="28"/>
      <c r="Z3971" s="28"/>
      <c r="AA3971" s="28"/>
      <c r="AB3971" s="28"/>
      <c r="AC3971" s="28"/>
      <c r="AD3971" s="28"/>
      <c r="AE3971" s="70"/>
      <c r="AF3971" s="36"/>
      <c r="AG3971" s="6"/>
    </row>
    <row r="3972" spans="7:33" ht="20" customHeight="1" x14ac:dyDescent="0.25">
      <c r="G3972" s="6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55"/>
      <c r="U3972" s="161"/>
      <c r="V3972" s="164"/>
      <c r="W3972" s="164"/>
      <c r="X3972" s="11"/>
      <c r="Y3972" s="28"/>
      <c r="Z3972" s="28"/>
      <c r="AA3972" s="28"/>
      <c r="AB3972" s="28"/>
      <c r="AC3972" s="28"/>
      <c r="AD3972" s="28"/>
      <c r="AE3972" s="70"/>
      <c r="AF3972" s="36"/>
      <c r="AG3972" s="6"/>
    </row>
    <row r="3973" spans="7:33" ht="20" customHeight="1" x14ac:dyDescent="0.25">
      <c r="G3973" s="6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55"/>
      <c r="U3973" s="161"/>
      <c r="V3973" s="164"/>
      <c r="W3973" s="164"/>
      <c r="X3973" s="11"/>
      <c r="Y3973" s="28"/>
      <c r="Z3973" s="28"/>
      <c r="AA3973" s="28"/>
      <c r="AB3973" s="28"/>
      <c r="AC3973" s="28"/>
      <c r="AD3973" s="28"/>
      <c r="AE3973" s="70"/>
      <c r="AF3973" s="36"/>
      <c r="AG3973" s="6"/>
    </row>
    <row r="3974" spans="7:33" ht="20" customHeight="1" x14ac:dyDescent="0.25">
      <c r="G3974" s="6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55"/>
      <c r="U3974" s="161"/>
      <c r="V3974" s="164"/>
      <c r="W3974" s="164"/>
      <c r="X3974" s="11"/>
      <c r="Y3974" s="28"/>
      <c r="Z3974" s="28"/>
      <c r="AA3974" s="28"/>
      <c r="AB3974" s="28"/>
      <c r="AC3974" s="28"/>
      <c r="AD3974" s="28"/>
      <c r="AE3974" s="70"/>
      <c r="AF3974" s="36"/>
      <c r="AG3974" s="6"/>
    </row>
    <row r="3975" spans="7:33" ht="20" customHeight="1" x14ac:dyDescent="0.25">
      <c r="G3975" s="6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55"/>
      <c r="U3975" s="161"/>
      <c r="V3975" s="164"/>
      <c r="W3975" s="164"/>
      <c r="X3975" s="11"/>
      <c r="Y3975" s="28"/>
      <c r="Z3975" s="28"/>
      <c r="AA3975" s="28"/>
      <c r="AB3975" s="28"/>
      <c r="AC3975" s="28"/>
      <c r="AD3975" s="28"/>
      <c r="AE3975" s="70"/>
      <c r="AF3975" s="36"/>
      <c r="AG3975" s="6"/>
    </row>
    <row r="3976" spans="7:33" ht="20" customHeight="1" x14ac:dyDescent="0.25">
      <c r="G3976" s="6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55"/>
      <c r="U3976" s="161"/>
      <c r="V3976" s="164"/>
      <c r="W3976" s="164"/>
      <c r="X3976" s="11"/>
      <c r="Y3976" s="28"/>
      <c r="Z3976" s="28"/>
      <c r="AA3976" s="28"/>
      <c r="AB3976" s="28"/>
      <c r="AC3976" s="28"/>
      <c r="AD3976" s="28"/>
      <c r="AE3976" s="70"/>
      <c r="AF3976" s="36"/>
      <c r="AG3976" s="6"/>
    </row>
    <row r="3977" spans="7:33" ht="20" customHeight="1" x14ac:dyDescent="0.25">
      <c r="G3977" s="6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55"/>
      <c r="U3977" s="161"/>
      <c r="V3977" s="164"/>
      <c r="W3977" s="164"/>
      <c r="X3977" s="11"/>
      <c r="Y3977" s="28"/>
      <c r="Z3977" s="28"/>
      <c r="AA3977" s="28"/>
      <c r="AB3977" s="28"/>
      <c r="AC3977" s="28"/>
      <c r="AD3977" s="28"/>
      <c r="AE3977" s="70"/>
      <c r="AF3977" s="36"/>
      <c r="AG3977" s="6"/>
    </row>
    <row r="3978" spans="7:33" ht="20" customHeight="1" x14ac:dyDescent="0.25">
      <c r="G3978" s="6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55"/>
      <c r="U3978" s="161"/>
      <c r="V3978" s="164"/>
      <c r="W3978" s="164"/>
      <c r="X3978" s="11"/>
      <c r="Y3978" s="28"/>
      <c r="Z3978" s="28"/>
      <c r="AA3978" s="28"/>
      <c r="AB3978" s="28"/>
      <c r="AC3978" s="28"/>
      <c r="AD3978" s="28"/>
      <c r="AE3978" s="70"/>
      <c r="AF3978" s="36"/>
      <c r="AG3978" s="6"/>
    </row>
    <row r="3979" spans="7:33" ht="20" customHeight="1" x14ac:dyDescent="0.25">
      <c r="G3979" s="6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55"/>
      <c r="U3979" s="161"/>
      <c r="V3979" s="164"/>
      <c r="W3979" s="164"/>
      <c r="X3979" s="11"/>
      <c r="Y3979" s="28"/>
      <c r="Z3979" s="28"/>
      <c r="AA3979" s="28"/>
      <c r="AB3979" s="28"/>
      <c r="AC3979" s="28"/>
      <c r="AD3979" s="28"/>
      <c r="AE3979" s="70"/>
      <c r="AF3979" s="36"/>
      <c r="AG3979" s="6"/>
    </row>
    <row r="3980" spans="7:33" ht="20" customHeight="1" x14ac:dyDescent="0.25">
      <c r="G3980" s="6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55"/>
      <c r="U3980" s="161"/>
      <c r="V3980" s="164"/>
      <c r="W3980" s="164"/>
      <c r="X3980" s="11"/>
      <c r="Y3980" s="28"/>
      <c r="Z3980" s="28"/>
      <c r="AA3980" s="28"/>
      <c r="AB3980" s="28"/>
      <c r="AC3980" s="28"/>
      <c r="AD3980" s="28"/>
      <c r="AE3980" s="70"/>
      <c r="AF3980" s="36"/>
      <c r="AG3980" s="6"/>
    </row>
    <row r="3981" spans="7:33" ht="20" customHeight="1" x14ac:dyDescent="0.25">
      <c r="G3981" s="6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55"/>
      <c r="U3981" s="161"/>
      <c r="V3981" s="164"/>
      <c r="W3981" s="164"/>
      <c r="X3981" s="11"/>
      <c r="Y3981" s="28"/>
      <c r="Z3981" s="28"/>
      <c r="AA3981" s="28"/>
      <c r="AB3981" s="28"/>
      <c r="AC3981" s="28"/>
      <c r="AD3981" s="28"/>
      <c r="AE3981" s="70"/>
      <c r="AF3981" s="36"/>
      <c r="AG3981" s="6"/>
    </row>
    <row r="3982" spans="7:33" ht="20" customHeight="1" x14ac:dyDescent="0.25">
      <c r="G3982" s="6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55"/>
      <c r="U3982" s="161"/>
      <c r="V3982" s="164"/>
      <c r="W3982" s="164"/>
      <c r="X3982" s="11"/>
      <c r="Y3982" s="28"/>
      <c r="Z3982" s="28"/>
      <c r="AA3982" s="28"/>
      <c r="AB3982" s="28"/>
      <c r="AC3982" s="28"/>
      <c r="AD3982" s="28"/>
      <c r="AE3982" s="70"/>
      <c r="AF3982" s="36"/>
      <c r="AG3982" s="6"/>
    </row>
    <row r="3983" spans="7:33" ht="20" customHeight="1" x14ac:dyDescent="0.25">
      <c r="G3983" s="6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55"/>
      <c r="U3983" s="161"/>
      <c r="V3983" s="164"/>
      <c r="W3983" s="164"/>
      <c r="X3983" s="11"/>
      <c r="Y3983" s="28"/>
      <c r="Z3983" s="28"/>
      <c r="AA3983" s="28"/>
      <c r="AB3983" s="28"/>
      <c r="AC3983" s="28"/>
      <c r="AD3983" s="28"/>
      <c r="AE3983" s="70"/>
      <c r="AF3983" s="36"/>
      <c r="AG3983" s="6"/>
    </row>
    <row r="3984" spans="7:33" ht="20" customHeight="1" x14ac:dyDescent="0.25">
      <c r="G3984" s="6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55"/>
      <c r="U3984" s="161"/>
      <c r="V3984" s="164"/>
      <c r="W3984" s="164"/>
      <c r="X3984" s="11"/>
      <c r="Y3984" s="28"/>
      <c r="Z3984" s="28"/>
      <c r="AA3984" s="28"/>
      <c r="AB3984" s="28"/>
      <c r="AC3984" s="28"/>
      <c r="AD3984" s="28"/>
      <c r="AE3984" s="70"/>
      <c r="AF3984" s="36"/>
      <c r="AG3984" s="6"/>
    </row>
    <row r="3985" spans="1:33" ht="20" customHeight="1" x14ac:dyDescent="0.25">
      <c r="G3985" s="6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55"/>
      <c r="U3985" s="161"/>
      <c r="V3985" s="164"/>
      <c r="W3985" s="164"/>
      <c r="X3985" s="11"/>
      <c r="Y3985" s="28"/>
      <c r="Z3985" s="28"/>
      <c r="AA3985" s="28"/>
      <c r="AB3985" s="28"/>
      <c r="AC3985" s="28"/>
      <c r="AD3985" s="28"/>
      <c r="AE3985" s="70"/>
      <c r="AF3985" s="36"/>
      <c r="AG3985" s="6"/>
    </row>
    <row r="3986" spans="1:33" ht="20" customHeight="1" x14ac:dyDescent="0.25">
      <c r="G3986" s="6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55"/>
      <c r="U3986" s="161"/>
      <c r="V3986" s="164"/>
      <c r="W3986" s="164"/>
      <c r="X3986" s="11"/>
      <c r="Y3986" s="28"/>
      <c r="Z3986" s="28"/>
      <c r="AA3986" s="28"/>
      <c r="AB3986" s="28"/>
      <c r="AC3986" s="28"/>
      <c r="AD3986" s="28"/>
      <c r="AE3986" s="70"/>
      <c r="AF3986" s="36"/>
      <c r="AG3986" s="6"/>
    </row>
    <row r="3987" spans="1:33" ht="20" customHeight="1" x14ac:dyDescent="0.25">
      <c r="G3987" s="6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55"/>
      <c r="U3987" s="161"/>
      <c r="V3987" s="164"/>
      <c r="W3987" s="164"/>
      <c r="X3987" s="11"/>
      <c r="Y3987" s="28"/>
      <c r="Z3987" s="28"/>
      <c r="AA3987" s="28"/>
      <c r="AB3987" s="28"/>
      <c r="AC3987" s="28"/>
      <c r="AD3987" s="28"/>
      <c r="AE3987" s="70"/>
      <c r="AF3987" s="36"/>
      <c r="AG3987" s="6"/>
    </row>
    <row r="3988" spans="1:33" ht="20" customHeight="1" x14ac:dyDescent="0.25">
      <c r="G3988" s="6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55"/>
      <c r="U3988" s="161"/>
      <c r="V3988" s="164"/>
      <c r="W3988" s="164"/>
      <c r="X3988" s="11"/>
      <c r="Y3988" s="28"/>
      <c r="Z3988" s="28"/>
      <c r="AA3988" s="28"/>
      <c r="AB3988" s="28"/>
      <c r="AC3988" s="28"/>
      <c r="AD3988" s="28"/>
      <c r="AE3988" s="70"/>
      <c r="AF3988" s="36"/>
      <c r="AG3988" s="6"/>
    </row>
    <row r="3989" spans="1:33" ht="20" customHeight="1" x14ac:dyDescent="0.25">
      <c r="G3989" s="6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55"/>
      <c r="U3989" s="161"/>
      <c r="V3989" s="164"/>
      <c r="W3989" s="164"/>
      <c r="X3989" s="11"/>
      <c r="Y3989" s="28"/>
      <c r="Z3989" s="28"/>
      <c r="AA3989" s="28"/>
      <c r="AB3989" s="28"/>
      <c r="AC3989" s="28"/>
      <c r="AD3989" s="28"/>
      <c r="AE3989" s="70"/>
      <c r="AF3989" s="36"/>
      <c r="AG3989" s="6"/>
    </row>
    <row r="3990" spans="1:33" ht="20" customHeight="1" x14ac:dyDescent="0.25">
      <c r="G3990" s="6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55"/>
      <c r="U3990" s="161"/>
      <c r="V3990" s="164"/>
      <c r="W3990" s="164"/>
      <c r="X3990" s="11"/>
      <c r="Y3990" s="28"/>
      <c r="Z3990" s="28"/>
      <c r="AA3990" s="28"/>
      <c r="AB3990" s="28"/>
      <c r="AC3990" s="28"/>
      <c r="AD3990" s="28"/>
      <c r="AE3990" s="70"/>
      <c r="AF3990" s="36"/>
      <c r="AG3990" s="6"/>
    </row>
    <row r="3991" spans="1:33" ht="20" customHeight="1" x14ac:dyDescent="0.25">
      <c r="G3991" s="6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55"/>
      <c r="U3991" s="161"/>
      <c r="V3991" s="164"/>
      <c r="W3991" s="164"/>
      <c r="X3991" s="11"/>
      <c r="Y3991" s="28"/>
      <c r="Z3991" s="28"/>
      <c r="AA3991" s="28"/>
      <c r="AB3991" s="28"/>
      <c r="AC3991" s="28"/>
      <c r="AD3991" s="28"/>
      <c r="AE3991" s="70"/>
      <c r="AF3991" s="36"/>
      <c r="AG3991" s="6"/>
    </row>
    <row r="3992" spans="1:33" ht="20" customHeight="1" x14ac:dyDescent="0.25">
      <c r="G3992" s="6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55"/>
      <c r="U3992" s="161"/>
      <c r="V3992" s="164"/>
      <c r="W3992" s="164"/>
      <c r="X3992" s="11"/>
      <c r="Y3992" s="28"/>
      <c r="Z3992" s="28"/>
      <c r="AA3992" s="28"/>
      <c r="AB3992" s="28"/>
      <c r="AC3992" s="28"/>
      <c r="AD3992" s="28"/>
      <c r="AE3992" s="70"/>
      <c r="AF3992" s="36"/>
      <c r="AG3992" s="6"/>
    </row>
    <row r="3993" spans="1:33" ht="20" customHeight="1" x14ac:dyDescent="0.25">
      <c r="G3993" s="6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55"/>
      <c r="U3993" s="161"/>
      <c r="V3993" s="164"/>
      <c r="W3993" s="164"/>
      <c r="X3993" s="11"/>
      <c r="Y3993" s="28"/>
      <c r="Z3993" s="28"/>
      <c r="AA3993" s="28"/>
      <c r="AB3993" s="28"/>
      <c r="AC3993" s="28"/>
      <c r="AD3993" s="28"/>
      <c r="AE3993" s="70"/>
      <c r="AF3993" s="36"/>
      <c r="AG3993" s="6"/>
    </row>
    <row r="3994" spans="1:33" ht="20" customHeight="1" x14ac:dyDescent="0.25">
      <c r="G3994" s="6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55"/>
      <c r="U3994" s="161"/>
      <c r="V3994" s="164"/>
      <c r="W3994" s="164"/>
      <c r="X3994" s="11"/>
      <c r="Y3994" s="28"/>
      <c r="Z3994" s="28"/>
      <c r="AA3994" s="28"/>
      <c r="AB3994" s="28"/>
      <c r="AC3994" s="28"/>
      <c r="AD3994" s="28"/>
      <c r="AE3994" s="70"/>
      <c r="AF3994" s="36"/>
      <c r="AG3994" s="6"/>
    </row>
    <row r="3995" spans="1:33" ht="20" customHeight="1" x14ac:dyDescent="0.25">
      <c r="G3995" s="6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55"/>
      <c r="U3995" s="161"/>
      <c r="V3995" s="164"/>
      <c r="W3995" s="164"/>
      <c r="X3995" s="11"/>
      <c r="Y3995" s="28"/>
      <c r="Z3995" s="28"/>
      <c r="AA3995" s="28"/>
      <c r="AB3995" s="28"/>
      <c r="AC3995" s="28"/>
      <c r="AD3995" s="28"/>
      <c r="AE3995" s="70"/>
      <c r="AF3995" s="36"/>
      <c r="AG3995" s="6"/>
    </row>
    <row r="3996" spans="1:33" ht="20" customHeight="1" x14ac:dyDescent="0.25">
      <c r="G3996" s="6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55"/>
      <c r="U3996" s="161"/>
      <c r="V3996" s="164"/>
      <c r="W3996" s="164"/>
      <c r="X3996" s="11"/>
      <c r="Y3996" s="28"/>
      <c r="Z3996" s="28"/>
      <c r="AA3996" s="28"/>
      <c r="AB3996" s="28"/>
      <c r="AC3996" s="28"/>
      <c r="AD3996" s="28"/>
      <c r="AE3996" s="70"/>
      <c r="AF3996" s="36"/>
      <c r="AG3996" s="6"/>
    </row>
    <row r="3997" spans="1:33" ht="20" customHeight="1" x14ac:dyDescent="0.25">
      <c r="G3997" s="6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55"/>
      <c r="U3997" s="161"/>
      <c r="V3997" s="164"/>
      <c r="W3997" s="164"/>
      <c r="X3997" s="11"/>
      <c r="Y3997" s="28"/>
      <c r="Z3997" s="28"/>
      <c r="AA3997" s="28"/>
      <c r="AB3997" s="28"/>
      <c r="AC3997" s="28"/>
      <c r="AD3997" s="28"/>
      <c r="AE3997" s="70"/>
      <c r="AF3997" s="36"/>
      <c r="AG3997" s="6"/>
    </row>
    <row r="3998" spans="1:33" ht="20" customHeight="1" x14ac:dyDescent="0.25">
      <c r="G3998" s="6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55"/>
      <c r="U3998" s="161"/>
      <c r="V3998" s="164"/>
      <c r="W3998" s="164"/>
      <c r="X3998" s="11"/>
      <c r="Y3998" s="28"/>
      <c r="Z3998" s="28"/>
      <c r="AA3998" s="28"/>
      <c r="AB3998" s="28"/>
      <c r="AC3998" s="28"/>
      <c r="AD3998" s="28"/>
      <c r="AE3998" s="70"/>
      <c r="AF3998" s="36"/>
      <c r="AG3998" s="6"/>
    </row>
    <row r="3999" spans="1:33" ht="20" customHeight="1" x14ac:dyDescent="0.25">
      <c r="G3999" s="6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55"/>
      <c r="U3999" s="161"/>
      <c r="V3999" s="164"/>
      <c r="W3999" s="164"/>
      <c r="X3999" s="11"/>
      <c r="Y3999" s="28"/>
      <c r="Z3999" s="28"/>
      <c r="AA3999" s="28"/>
      <c r="AB3999" s="28"/>
      <c r="AC3999" s="28"/>
      <c r="AD3999" s="28"/>
      <c r="AE3999" s="70"/>
      <c r="AF3999" s="36"/>
      <c r="AG3999" s="6"/>
    </row>
    <row r="4000" spans="1:33" s="8" customFormat="1" ht="20" customHeight="1" x14ac:dyDescent="0.25">
      <c r="A4000" s="3"/>
      <c r="B4000" s="3"/>
      <c r="C4000" s="3"/>
      <c r="D4000" s="3"/>
      <c r="E4000" s="3"/>
      <c r="F4000" s="3"/>
      <c r="G4000" s="6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55"/>
      <c r="U4000" s="161"/>
      <c r="V4000" s="164"/>
      <c r="W4000" s="164"/>
      <c r="X4000" s="11"/>
      <c r="Y4000" s="28"/>
      <c r="Z4000" s="28"/>
      <c r="AA4000" s="28"/>
      <c r="AB4000" s="28"/>
      <c r="AC4000" s="28"/>
      <c r="AD4000" s="28"/>
      <c r="AE4000" s="70"/>
      <c r="AF4000" s="36"/>
      <c r="AG4000" s="6"/>
    </row>
    <row r="4001" spans="7:33" ht="20" customHeight="1" x14ac:dyDescent="0.25">
      <c r="G4001" s="6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55"/>
      <c r="U4001" s="161"/>
      <c r="V4001" s="164"/>
      <c r="W4001" s="164"/>
      <c r="X4001" s="11"/>
      <c r="Y4001" s="28"/>
      <c r="Z4001" s="28"/>
      <c r="AA4001" s="28"/>
      <c r="AB4001" s="28"/>
      <c r="AC4001" s="28"/>
      <c r="AD4001" s="28"/>
      <c r="AE4001" s="70"/>
      <c r="AF4001" s="36"/>
      <c r="AG4001" s="6"/>
    </row>
    <row r="4002" spans="7:33" ht="20" customHeight="1" x14ac:dyDescent="0.25">
      <c r="G4002" s="6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55"/>
      <c r="U4002" s="161"/>
      <c r="V4002" s="164"/>
      <c r="W4002" s="164"/>
      <c r="X4002" s="11"/>
      <c r="Y4002" s="28"/>
      <c r="Z4002" s="28"/>
      <c r="AA4002" s="28"/>
      <c r="AB4002" s="28"/>
      <c r="AC4002" s="28"/>
      <c r="AD4002" s="28"/>
      <c r="AE4002" s="70"/>
      <c r="AF4002" s="36"/>
      <c r="AG4002" s="6"/>
    </row>
    <row r="4003" spans="7:33" ht="20" customHeight="1" x14ac:dyDescent="0.25">
      <c r="G4003" s="6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55"/>
      <c r="U4003" s="161"/>
      <c r="V4003" s="164"/>
      <c r="W4003" s="164"/>
      <c r="X4003" s="11"/>
      <c r="Y4003" s="28"/>
      <c r="Z4003" s="28"/>
      <c r="AA4003" s="28"/>
      <c r="AB4003" s="28"/>
      <c r="AC4003" s="28"/>
      <c r="AD4003" s="28"/>
      <c r="AE4003" s="70"/>
      <c r="AF4003" s="36"/>
      <c r="AG4003" s="6"/>
    </row>
    <row r="4004" spans="7:33" ht="20" customHeight="1" x14ac:dyDescent="0.25">
      <c r="G4004" s="6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55"/>
      <c r="U4004" s="161"/>
      <c r="V4004" s="164"/>
      <c r="W4004" s="164"/>
      <c r="X4004" s="11"/>
      <c r="Y4004" s="28"/>
      <c r="Z4004" s="28"/>
      <c r="AA4004" s="28"/>
      <c r="AB4004" s="28"/>
      <c r="AC4004" s="28"/>
      <c r="AD4004" s="28"/>
      <c r="AE4004" s="70"/>
      <c r="AF4004" s="36"/>
      <c r="AG4004" s="6"/>
    </row>
    <row r="4005" spans="7:33" ht="20" customHeight="1" x14ac:dyDescent="0.25">
      <c r="G4005" s="6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55"/>
      <c r="U4005" s="161"/>
      <c r="V4005" s="164"/>
      <c r="W4005" s="164"/>
      <c r="X4005" s="11"/>
      <c r="Y4005" s="28"/>
      <c r="Z4005" s="28"/>
      <c r="AA4005" s="28"/>
      <c r="AB4005" s="28"/>
      <c r="AC4005" s="28"/>
      <c r="AD4005" s="28"/>
      <c r="AE4005" s="70"/>
      <c r="AF4005" s="36"/>
      <c r="AG4005" s="6"/>
    </row>
    <row r="4006" spans="7:33" ht="20" customHeight="1" x14ac:dyDescent="0.25">
      <c r="G4006" s="6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55"/>
      <c r="U4006" s="161"/>
      <c r="V4006" s="164"/>
      <c r="W4006" s="164"/>
      <c r="X4006" s="11"/>
      <c r="Y4006" s="28"/>
      <c r="Z4006" s="28"/>
      <c r="AA4006" s="28"/>
      <c r="AB4006" s="28"/>
      <c r="AC4006" s="28"/>
      <c r="AD4006" s="28"/>
      <c r="AE4006" s="70"/>
      <c r="AF4006" s="36"/>
      <c r="AG4006" s="6"/>
    </row>
    <row r="4007" spans="7:33" ht="20" customHeight="1" x14ac:dyDescent="0.25">
      <c r="G4007" s="6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55"/>
      <c r="U4007" s="161"/>
      <c r="V4007" s="164"/>
      <c r="W4007" s="164"/>
      <c r="X4007" s="11"/>
      <c r="Y4007" s="28"/>
      <c r="Z4007" s="28"/>
      <c r="AA4007" s="28"/>
      <c r="AB4007" s="28"/>
      <c r="AC4007" s="28"/>
      <c r="AD4007" s="28"/>
      <c r="AE4007" s="70"/>
      <c r="AF4007" s="36"/>
      <c r="AG4007" s="6"/>
    </row>
    <row r="4008" spans="7:33" ht="20" customHeight="1" x14ac:dyDescent="0.25">
      <c r="G4008" s="6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55"/>
      <c r="U4008" s="161"/>
      <c r="V4008" s="164"/>
      <c r="W4008" s="164"/>
      <c r="X4008" s="11"/>
      <c r="Y4008" s="28"/>
      <c r="Z4008" s="28"/>
      <c r="AA4008" s="28"/>
      <c r="AB4008" s="28"/>
      <c r="AC4008" s="28"/>
      <c r="AD4008" s="28"/>
      <c r="AE4008" s="70"/>
      <c r="AF4008" s="36"/>
      <c r="AG4008" s="6"/>
    </row>
    <row r="4009" spans="7:33" ht="20" customHeight="1" x14ac:dyDescent="0.25">
      <c r="G4009" s="6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55"/>
      <c r="U4009" s="161"/>
      <c r="V4009" s="164"/>
      <c r="W4009" s="164"/>
      <c r="X4009" s="11"/>
      <c r="Y4009" s="28"/>
      <c r="Z4009" s="28"/>
      <c r="AA4009" s="28"/>
      <c r="AB4009" s="28"/>
      <c r="AC4009" s="28"/>
      <c r="AD4009" s="28"/>
      <c r="AE4009" s="70"/>
      <c r="AF4009" s="36"/>
      <c r="AG4009" s="6"/>
    </row>
    <row r="4010" spans="7:33" ht="20" customHeight="1" x14ac:dyDescent="0.25">
      <c r="G4010" s="6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55"/>
      <c r="U4010" s="161"/>
      <c r="V4010" s="164"/>
      <c r="W4010" s="164"/>
      <c r="X4010" s="11"/>
      <c r="Y4010" s="28"/>
      <c r="Z4010" s="28"/>
      <c r="AA4010" s="28"/>
      <c r="AB4010" s="28"/>
      <c r="AC4010" s="28"/>
      <c r="AD4010" s="28"/>
      <c r="AE4010" s="70"/>
      <c r="AF4010" s="36"/>
      <c r="AG4010" s="6"/>
    </row>
    <row r="4011" spans="7:33" ht="20" customHeight="1" x14ac:dyDescent="0.25">
      <c r="G4011" s="6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55"/>
      <c r="U4011" s="161"/>
      <c r="V4011" s="164"/>
      <c r="W4011" s="164"/>
      <c r="X4011" s="11"/>
      <c r="Y4011" s="28"/>
      <c r="Z4011" s="28"/>
      <c r="AA4011" s="28"/>
      <c r="AB4011" s="28"/>
      <c r="AC4011" s="28"/>
      <c r="AD4011" s="28"/>
      <c r="AE4011" s="70"/>
      <c r="AF4011" s="36"/>
      <c r="AG4011" s="6"/>
    </row>
    <row r="4012" spans="7:33" ht="20" customHeight="1" x14ac:dyDescent="0.25">
      <c r="G4012" s="6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55"/>
      <c r="U4012" s="161"/>
      <c r="V4012" s="164"/>
      <c r="W4012" s="164"/>
      <c r="X4012" s="11"/>
      <c r="Y4012" s="28"/>
      <c r="Z4012" s="28"/>
      <c r="AA4012" s="28"/>
      <c r="AB4012" s="28"/>
      <c r="AC4012" s="28"/>
      <c r="AD4012" s="28"/>
      <c r="AE4012" s="70"/>
      <c r="AF4012" s="36"/>
      <c r="AG4012" s="6"/>
    </row>
    <row r="4013" spans="7:33" ht="20" customHeight="1" x14ac:dyDescent="0.25">
      <c r="G4013" s="6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55"/>
      <c r="U4013" s="161"/>
      <c r="V4013" s="164"/>
      <c r="W4013" s="164"/>
      <c r="X4013" s="11"/>
      <c r="Y4013" s="28"/>
      <c r="Z4013" s="28"/>
      <c r="AA4013" s="28"/>
      <c r="AB4013" s="28"/>
      <c r="AC4013" s="28"/>
      <c r="AD4013" s="28"/>
      <c r="AE4013" s="70"/>
      <c r="AF4013" s="36"/>
      <c r="AG4013" s="6"/>
    </row>
    <row r="4014" spans="7:33" ht="20" customHeight="1" x14ac:dyDescent="0.25">
      <c r="G4014" s="6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55"/>
      <c r="U4014" s="161"/>
      <c r="V4014" s="164"/>
      <c r="W4014" s="164"/>
      <c r="X4014" s="11"/>
      <c r="Y4014" s="28"/>
      <c r="Z4014" s="28"/>
      <c r="AA4014" s="28"/>
      <c r="AB4014" s="28"/>
      <c r="AC4014" s="28"/>
      <c r="AD4014" s="28"/>
      <c r="AE4014" s="70"/>
      <c r="AF4014" s="36"/>
      <c r="AG4014" s="6"/>
    </row>
    <row r="4015" spans="7:33" ht="20" customHeight="1" x14ac:dyDescent="0.25">
      <c r="G4015" s="6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55"/>
      <c r="U4015" s="161"/>
      <c r="V4015" s="164"/>
      <c r="W4015" s="164"/>
      <c r="X4015" s="11"/>
      <c r="Y4015" s="28"/>
      <c r="Z4015" s="28"/>
      <c r="AA4015" s="28"/>
      <c r="AB4015" s="28"/>
      <c r="AC4015" s="28"/>
      <c r="AD4015" s="28"/>
      <c r="AE4015" s="70"/>
      <c r="AF4015" s="36"/>
      <c r="AG4015" s="6"/>
    </row>
    <row r="4016" spans="7:33" ht="20" customHeight="1" x14ac:dyDescent="0.25">
      <c r="G4016" s="6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55"/>
      <c r="U4016" s="161"/>
      <c r="V4016" s="164"/>
      <c r="W4016" s="164"/>
      <c r="X4016" s="11"/>
      <c r="Y4016" s="28"/>
      <c r="Z4016" s="28"/>
      <c r="AA4016" s="28"/>
      <c r="AB4016" s="28"/>
      <c r="AC4016" s="28"/>
      <c r="AD4016" s="28"/>
      <c r="AE4016" s="70"/>
      <c r="AF4016" s="36"/>
      <c r="AG4016" s="6"/>
    </row>
    <row r="4017" spans="7:33" ht="20" customHeight="1" x14ac:dyDescent="0.25">
      <c r="G4017" s="6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55"/>
      <c r="U4017" s="161"/>
      <c r="V4017" s="164"/>
      <c r="W4017" s="164"/>
      <c r="X4017" s="11"/>
      <c r="Y4017" s="28"/>
      <c r="Z4017" s="28"/>
      <c r="AA4017" s="28"/>
      <c r="AB4017" s="28"/>
      <c r="AC4017" s="28"/>
      <c r="AD4017" s="28"/>
      <c r="AE4017" s="70"/>
      <c r="AF4017" s="36"/>
      <c r="AG4017" s="6"/>
    </row>
    <row r="4018" spans="7:33" ht="20" customHeight="1" x14ac:dyDescent="0.25">
      <c r="G4018" s="6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55"/>
      <c r="U4018" s="161"/>
      <c r="V4018" s="164"/>
      <c r="W4018" s="164"/>
      <c r="X4018" s="11"/>
      <c r="Y4018" s="28"/>
      <c r="Z4018" s="28"/>
      <c r="AA4018" s="28"/>
      <c r="AB4018" s="28"/>
      <c r="AC4018" s="28"/>
      <c r="AD4018" s="28"/>
      <c r="AE4018" s="70"/>
      <c r="AF4018" s="36"/>
      <c r="AG4018" s="6"/>
    </row>
    <row r="4019" spans="7:33" ht="20" customHeight="1" x14ac:dyDescent="0.25">
      <c r="G4019" s="6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55"/>
      <c r="U4019" s="161"/>
      <c r="V4019" s="164"/>
      <c r="W4019" s="164"/>
      <c r="X4019" s="11"/>
      <c r="Y4019" s="28"/>
      <c r="Z4019" s="28"/>
      <c r="AA4019" s="28"/>
      <c r="AB4019" s="28"/>
      <c r="AC4019" s="28"/>
      <c r="AD4019" s="28"/>
      <c r="AE4019" s="70"/>
      <c r="AF4019" s="36"/>
      <c r="AG4019" s="6"/>
    </row>
    <row r="4020" spans="7:33" ht="20" customHeight="1" x14ac:dyDescent="0.25">
      <c r="G4020" s="6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55"/>
      <c r="U4020" s="161"/>
      <c r="V4020" s="164"/>
      <c r="W4020" s="164"/>
      <c r="X4020" s="11"/>
      <c r="Y4020" s="28"/>
      <c r="Z4020" s="28"/>
      <c r="AA4020" s="28"/>
      <c r="AB4020" s="28"/>
      <c r="AC4020" s="28"/>
      <c r="AD4020" s="28"/>
      <c r="AE4020" s="70"/>
      <c r="AF4020" s="36"/>
      <c r="AG4020" s="6"/>
    </row>
    <row r="4021" spans="7:33" ht="20" customHeight="1" x14ac:dyDescent="0.25">
      <c r="G4021" s="6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55"/>
      <c r="U4021" s="161"/>
      <c r="V4021" s="164"/>
      <c r="W4021" s="164"/>
      <c r="X4021" s="11"/>
      <c r="Y4021" s="28"/>
      <c r="Z4021" s="28"/>
      <c r="AA4021" s="28"/>
      <c r="AB4021" s="28"/>
      <c r="AC4021" s="28"/>
      <c r="AD4021" s="28"/>
      <c r="AE4021" s="70"/>
      <c r="AF4021" s="36"/>
      <c r="AG4021" s="6"/>
    </row>
    <row r="4022" spans="7:33" ht="20" customHeight="1" x14ac:dyDescent="0.25">
      <c r="G4022" s="6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55"/>
      <c r="U4022" s="161"/>
      <c r="V4022" s="164"/>
      <c r="W4022" s="164"/>
      <c r="X4022" s="11"/>
      <c r="Y4022" s="28"/>
      <c r="Z4022" s="28"/>
      <c r="AA4022" s="28"/>
      <c r="AB4022" s="28"/>
      <c r="AC4022" s="28"/>
      <c r="AD4022" s="28"/>
      <c r="AE4022" s="70"/>
      <c r="AF4022" s="36"/>
      <c r="AG4022" s="6"/>
    </row>
    <row r="4023" spans="7:33" ht="20" customHeight="1" x14ac:dyDescent="0.25">
      <c r="G4023" s="6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55"/>
      <c r="U4023" s="161"/>
      <c r="V4023" s="164"/>
      <c r="W4023" s="164"/>
      <c r="X4023" s="11"/>
      <c r="Y4023" s="28"/>
      <c r="Z4023" s="28"/>
      <c r="AA4023" s="28"/>
      <c r="AB4023" s="28"/>
      <c r="AC4023" s="28"/>
      <c r="AD4023" s="28"/>
      <c r="AE4023" s="70"/>
      <c r="AF4023" s="36"/>
      <c r="AG4023" s="6"/>
    </row>
    <row r="4024" spans="7:33" ht="20" customHeight="1" x14ac:dyDescent="0.25">
      <c r="G4024" s="6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55"/>
      <c r="U4024" s="161"/>
      <c r="V4024" s="164"/>
      <c r="W4024" s="164"/>
      <c r="X4024" s="11"/>
      <c r="Y4024" s="28"/>
      <c r="Z4024" s="28"/>
      <c r="AA4024" s="28"/>
      <c r="AB4024" s="28"/>
      <c r="AC4024" s="28"/>
      <c r="AD4024" s="28"/>
      <c r="AE4024" s="70"/>
      <c r="AF4024" s="36"/>
      <c r="AG4024" s="6"/>
    </row>
    <row r="4025" spans="7:33" ht="20" customHeight="1" x14ac:dyDescent="0.25">
      <c r="G4025" s="6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55"/>
      <c r="U4025" s="161"/>
      <c r="V4025" s="164"/>
      <c r="W4025" s="164"/>
      <c r="X4025" s="11"/>
      <c r="Y4025" s="28"/>
      <c r="Z4025" s="28"/>
      <c r="AA4025" s="28"/>
      <c r="AB4025" s="28"/>
      <c r="AC4025" s="28"/>
      <c r="AD4025" s="28"/>
      <c r="AE4025" s="70"/>
      <c r="AF4025" s="36"/>
      <c r="AG4025" s="6"/>
    </row>
    <row r="4026" spans="7:33" ht="20" customHeight="1" x14ac:dyDescent="0.25">
      <c r="G4026" s="6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55"/>
      <c r="U4026" s="161"/>
      <c r="V4026" s="164"/>
      <c r="W4026" s="164"/>
      <c r="X4026" s="11"/>
      <c r="Y4026" s="28"/>
      <c r="Z4026" s="28"/>
      <c r="AA4026" s="28"/>
      <c r="AB4026" s="28"/>
      <c r="AC4026" s="28"/>
      <c r="AD4026" s="28"/>
      <c r="AE4026" s="70"/>
      <c r="AF4026" s="36"/>
      <c r="AG4026" s="6"/>
    </row>
    <row r="4027" spans="7:33" ht="20" customHeight="1" x14ac:dyDescent="0.25">
      <c r="G4027" s="6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55"/>
      <c r="U4027" s="161"/>
      <c r="V4027" s="164"/>
      <c r="W4027" s="164"/>
      <c r="X4027" s="11"/>
      <c r="Y4027" s="28"/>
      <c r="Z4027" s="28"/>
      <c r="AA4027" s="28"/>
      <c r="AB4027" s="28"/>
      <c r="AC4027" s="28"/>
      <c r="AD4027" s="28"/>
      <c r="AE4027" s="70"/>
      <c r="AF4027" s="36"/>
      <c r="AG4027" s="6"/>
    </row>
    <row r="4028" spans="7:33" ht="20" customHeight="1" x14ac:dyDescent="0.25">
      <c r="G4028" s="6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55"/>
      <c r="U4028" s="161"/>
      <c r="V4028" s="164"/>
      <c r="W4028" s="164"/>
      <c r="X4028" s="11"/>
      <c r="Y4028" s="28"/>
      <c r="Z4028" s="28"/>
      <c r="AA4028" s="28"/>
      <c r="AB4028" s="28"/>
      <c r="AC4028" s="28"/>
      <c r="AD4028" s="28"/>
      <c r="AE4028" s="70"/>
      <c r="AF4028" s="36"/>
      <c r="AG4028" s="6"/>
    </row>
    <row r="4029" spans="7:33" ht="20" customHeight="1" x14ac:dyDescent="0.25">
      <c r="G4029" s="6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55"/>
      <c r="U4029" s="161"/>
      <c r="V4029" s="164"/>
      <c r="W4029" s="164"/>
      <c r="X4029" s="11"/>
      <c r="Y4029" s="28"/>
      <c r="Z4029" s="28"/>
      <c r="AA4029" s="28"/>
      <c r="AB4029" s="28"/>
      <c r="AC4029" s="28"/>
      <c r="AD4029" s="28"/>
      <c r="AE4029" s="70"/>
      <c r="AF4029" s="36"/>
      <c r="AG4029" s="6"/>
    </row>
    <row r="4030" spans="7:33" ht="20" customHeight="1" x14ac:dyDescent="0.25">
      <c r="G4030" s="6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55"/>
      <c r="U4030" s="161"/>
      <c r="V4030" s="164"/>
      <c r="W4030" s="164"/>
      <c r="X4030" s="11"/>
      <c r="Y4030" s="28"/>
      <c r="Z4030" s="28"/>
      <c r="AA4030" s="28"/>
      <c r="AB4030" s="28"/>
      <c r="AC4030" s="28"/>
      <c r="AD4030" s="28"/>
      <c r="AE4030" s="70"/>
      <c r="AF4030" s="36"/>
      <c r="AG4030" s="6"/>
    </row>
    <row r="4031" spans="7:33" ht="20" customHeight="1" x14ac:dyDescent="0.25">
      <c r="G4031" s="6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55"/>
      <c r="U4031" s="161"/>
      <c r="V4031" s="164"/>
      <c r="W4031" s="164"/>
      <c r="X4031" s="11"/>
      <c r="Y4031" s="28"/>
      <c r="Z4031" s="28"/>
      <c r="AA4031" s="28"/>
      <c r="AB4031" s="28"/>
      <c r="AC4031" s="28"/>
      <c r="AD4031" s="28"/>
      <c r="AE4031" s="70"/>
      <c r="AF4031" s="36"/>
      <c r="AG4031" s="6"/>
    </row>
    <row r="4032" spans="7:33" ht="20" customHeight="1" x14ac:dyDescent="0.25">
      <c r="G4032" s="6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55"/>
      <c r="U4032" s="161"/>
      <c r="V4032" s="164"/>
      <c r="W4032" s="164"/>
      <c r="X4032" s="11"/>
      <c r="Y4032" s="28"/>
      <c r="Z4032" s="28"/>
      <c r="AA4032" s="28"/>
      <c r="AB4032" s="28"/>
      <c r="AC4032" s="28"/>
      <c r="AD4032" s="28"/>
      <c r="AE4032" s="70"/>
      <c r="AF4032" s="36"/>
      <c r="AG4032" s="6"/>
    </row>
    <row r="4033" spans="7:33" ht="20" customHeight="1" x14ac:dyDescent="0.25">
      <c r="G4033" s="6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55"/>
      <c r="U4033" s="161"/>
      <c r="V4033" s="164"/>
      <c r="W4033" s="164"/>
      <c r="X4033" s="11"/>
      <c r="Y4033" s="28"/>
      <c r="Z4033" s="28"/>
      <c r="AA4033" s="28"/>
      <c r="AB4033" s="28"/>
      <c r="AC4033" s="28"/>
      <c r="AD4033" s="28"/>
      <c r="AE4033" s="70"/>
      <c r="AF4033" s="36"/>
      <c r="AG4033" s="6"/>
    </row>
    <row r="4034" spans="7:33" ht="20" customHeight="1" x14ac:dyDescent="0.25">
      <c r="G4034" s="6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55"/>
      <c r="U4034" s="161"/>
      <c r="V4034" s="164"/>
      <c r="W4034" s="164"/>
      <c r="X4034" s="11"/>
      <c r="Y4034" s="28"/>
      <c r="Z4034" s="28"/>
      <c r="AA4034" s="28"/>
      <c r="AB4034" s="28"/>
      <c r="AC4034" s="28"/>
      <c r="AD4034" s="28"/>
      <c r="AE4034" s="70"/>
      <c r="AF4034" s="36"/>
      <c r="AG4034" s="6"/>
    </row>
    <row r="4035" spans="7:33" ht="20" customHeight="1" x14ac:dyDescent="0.25">
      <c r="G4035" s="6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55"/>
      <c r="U4035" s="161"/>
      <c r="V4035" s="164"/>
      <c r="W4035" s="164"/>
      <c r="X4035" s="11"/>
      <c r="Y4035" s="28"/>
      <c r="Z4035" s="28"/>
      <c r="AA4035" s="28"/>
      <c r="AB4035" s="28"/>
      <c r="AC4035" s="28"/>
      <c r="AD4035" s="28"/>
      <c r="AE4035" s="70"/>
      <c r="AF4035" s="36"/>
      <c r="AG4035" s="6"/>
    </row>
    <row r="4036" spans="7:33" ht="20" customHeight="1" x14ac:dyDescent="0.25">
      <c r="G4036" s="6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55"/>
      <c r="U4036" s="161"/>
      <c r="V4036" s="164"/>
      <c r="W4036" s="164"/>
      <c r="X4036" s="11"/>
      <c r="Y4036" s="28"/>
      <c r="Z4036" s="28"/>
      <c r="AA4036" s="28"/>
      <c r="AB4036" s="28"/>
      <c r="AC4036" s="28"/>
      <c r="AD4036" s="28"/>
      <c r="AE4036" s="70"/>
      <c r="AF4036" s="36"/>
      <c r="AG4036" s="6"/>
    </row>
    <row r="4037" spans="7:33" ht="20" customHeight="1" x14ac:dyDescent="0.25">
      <c r="G4037" s="6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55"/>
      <c r="U4037" s="161"/>
      <c r="V4037" s="164"/>
      <c r="W4037" s="164"/>
      <c r="X4037" s="11"/>
      <c r="Y4037" s="28"/>
      <c r="Z4037" s="28"/>
      <c r="AA4037" s="28"/>
      <c r="AB4037" s="28"/>
      <c r="AC4037" s="28"/>
      <c r="AD4037" s="28"/>
      <c r="AE4037" s="70"/>
      <c r="AF4037" s="36"/>
      <c r="AG4037" s="6"/>
    </row>
    <row r="4038" spans="7:33" ht="20" customHeight="1" x14ac:dyDescent="0.25">
      <c r="G4038" s="6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55"/>
      <c r="U4038" s="161"/>
      <c r="V4038" s="164"/>
      <c r="W4038" s="164"/>
      <c r="X4038" s="11"/>
      <c r="Y4038" s="28"/>
      <c r="Z4038" s="28"/>
      <c r="AA4038" s="28"/>
      <c r="AB4038" s="28"/>
      <c r="AC4038" s="28"/>
      <c r="AD4038" s="28"/>
      <c r="AE4038" s="70"/>
      <c r="AF4038" s="36"/>
      <c r="AG4038" s="6"/>
    </row>
    <row r="4039" spans="7:33" ht="20" customHeight="1" x14ac:dyDescent="0.25">
      <c r="G4039" s="6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55"/>
      <c r="U4039" s="161"/>
      <c r="V4039" s="164"/>
      <c r="W4039" s="164"/>
      <c r="X4039" s="11"/>
      <c r="Y4039" s="28"/>
      <c r="Z4039" s="28"/>
      <c r="AA4039" s="28"/>
      <c r="AB4039" s="28"/>
      <c r="AC4039" s="28"/>
      <c r="AD4039" s="28"/>
      <c r="AE4039" s="70"/>
      <c r="AF4039" s="36"/>
      <c r="AG4039" s="6"/>
    </row>
    <row r="4040" spans="7:33" ht="20" customHeight="1" x14ac:dyDescent="0.25">
      <c r="G4040" s="6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55"/>
      <c r="U4040" s="161"/>
      <c r="V4040" s="164"/>
      <c r="W4040" s="164"/>
      <c r="X4040" s="11"/>
      <c r="Y4040" s="28"/>
      <c r="Z4040" s="28"/>
      <c r="AA4040" s="28"/>
      <c r="AB4040" s="28"/>
      <c r="AC4040" s="28"/>
      <c r="AD4040" s="28"/>
      <c r="AE4040" s="70"/>
      <c r="AF4040" s="36"/>
      <c r="AG4040" s="6"/>
    </row>
    <row r="4041" spans="7:33" ht="20" customHeight="1" x14ac:dyDescent="0.25">
      <c r="G4041" s="6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55"/>
      <c r="U4041" s="161"/>
      <c r="V4041" s="164"/>
      <c r="W4041" s="164"/>
      <c r="X4041" s="11"/>
      <c r="Y4041" s="28"/>
      <c r="Z4041" s="28"/>
      <c r="AA4041" s="28"/>
      <c r="AB4041" s="28"/>
      <c r="AC4041" s="28"/>
      <c r="AD4041" s="28"/>
      <c r="AE4041" s="70"/>
      <c r="AF4041" s="36"/>
      <c r="AG4041" s="6"/>
    </row>
    <row r="4042" spans="7:33" ht="20" customHeight="1" x14ac:dyDescent="0.25">
      <c r="G4042" s="6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55"/>
      <c r="U4042" s="161"/>
      <c r="V4042" s="164"/>
      <c r="W4042" s="164"/>
      <c r="X4042" s="11"/>
      <c r="Y4042" s="28"/>
      <c r="Z4042" s="28"/>
      <c r="AA4042" s="28"/>
      <c r="AB4042" s="28"/>
      <c r="AC4042" s="28"/>
      <c r="AD4042" s="28"/>
      <c r="AE4042" s="70"/>
      <c r="AF4042" s="36"/>
      <c r="AG4042" s="6"/>
    </row>
    <row r="4043" spans="7:33" ht="20" customHeight="1" x14ac:dyDescent="0.25">
      <c r="G4043" s="6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55"/>
      <c r="U4043" s="161"/>
      <c r="V4043" s="164"/>
      <c r="W4043" s="164"/>
      <c r="X4043" s="11"/>
      <c r="Y4043" s="28"/>
      <c r="Z4043" s="28"/>
      <c r="AA4043" s="28"/>
      <c r="AB4043" s="28"/>
      <c r="AC4043" s="28"/>
      <c r="AD4043" s="28"/>
      <c r="AE4043" s="70"/>
      <c r="AF4043" s="36"/>
      <c r="AG4043" s="6"/>
    </row>
    <row r="4044" spans="7:33" ht="20" customHeight="1" x14ac:dyDescent="0.25">
      <c r="G4044" s="6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55"/>
      <c r="U4044" s="161"/>
      <c r="V4044" s="164"/>
      <c r="W4044" s="164"/>
      <c r="X4044" s="11"/>
      <c r="Y4044" s="28"/>
      <c r="Z4044" s="28"/>
      <c r="AA4044" s="28"/>
      <c r="AB4044" s="28"/>
      <c r="AC4044" s="28"/>
      <c r="AD4044" s="28"/>
      <c r="AE4044" s="70"/>
      <c r="AF4044" s="36"/>
      <c r="AG4044" s="6"/>
    </row>
    <row r="4045" spans="7:33" ht="20" customHeight="1" x14ac:dyDescent="0.25">
      <c r="G4045" s="6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55"/>
      <c r="U4045" s="161"/>
      <c r="V4045" s="164"/>
      <c r="W4045" s="164"/>
      <c r="X4045" s="11"/>
      <c r="Y4045" s="28"/>
      <c r="Z4045" s="28"/>
      <c r="AA4045" s="28"/>
      <c r="AB4045" s="28"/>
      <c r="AC4045" s="28"/>
      <c r="AD4045" s="28"/>
      <c r="AE4045" s="70"/>
      <c r="AF4045" s="36"/>
      <c r="AG4045" s="6"/>
    </row>
    <row r="4046" spans="7:33" ht="20" customHeight="1" x14ac:dyDescent="0.25">
      <c r="G4046" s="6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55"/>
      <c r="U4046" s="161"/>
      <c r="V4046" s="164"/>
      <c r="W4046" s="164"/>
      <c r="X4046" s="11"/>
      <c r="Y4046" s="28"/>
      <c r="Z4046" s="28"/>
      <c r="AA4046" s="28"/>
      <c r="AB4046" s="28"/>
      <c r="AC4046" s="28"/>
      <c r="AD4046" s="28"/>
      <c r="AE4046" s="70"/>
      <c r="AF4046" s="36"/>
      <c r="AG4046" s="6"/>
    </row>
    <row r="4047" spans="7:33" ht="20" customHeight="1" x14ac:dyDescent="0.25">
      <c r="G4047" s="6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55"/>
      <c r="U4047" s="161"/>
      <c r="V4047" s="164"/>
      <c r="W4047" s="164"/>
      <c r="X4047" s="11"/>
      <c r="Y4047" s="28"/>
      <c r="Z4047" s="28"/>
      <c r="AA4047" s="28"/>
      <c r="AB4047" s="28"/>
      <c r="AC4047" s="28"/>
      <c r="AD4047" s="28"/>
      <c r="AE4047" s="70"/>
      <c r="AF4047" s="36"/>
      <c r="AG4047" s="6"/>
    </row>
    <row r="4048" spans="7:33" ht="20" customHeight="1" x14ac:dyDescent="0.25">
      <c r="G4048" s="6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55"/>
      <c r="U4048" s="161"/>
      <c r="V4048" s="164"/>
      <c r="W4048" s="164"/>
      <c r="X4048" s="11"/>
      <c r="Y4048" s="28"/>
      <c r="Z4048" s="28"/>
      <c r="AA4048" s="28"/>
      <c r="AB4048" s="28"/>
      <c r="AC4048" s="28"/>
      <c r="AD4048" s="28"/>
      <c r="AE4048" s="70"/>
      <c r="AF4048" s="36"/>
      <c r="AG4048" s="6"/>
    </row>
    <row r="4049" spans="7:33" ht="20" customHeight="1" x14ac:dyDescent="0.25">
      <c r="G4049" s="6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55"/>
      <c r="U4049" s="161"/>
      <c r="V4049" s="164"/>
      <c r="W4049" s="164"/>
      <c r="X4049" s="11"/>
      <c r="Y4049" s="28"/>
      <c r="Z4049" s="28"/>
      <c r="AA4049" s="28"/>
      <c r="AB4049" s="28"/>
      <c r="AC4049" s="28"/>
      <c r="AD4049" s="28"/>
      <c r="AE4049" s="70"/>
      <c r="AF4049" s="36"/>
      <c r="AG4049" s="6"/>
    </row>
    <row r="4050" spans="7:33" ht="20" customHeight="1" x14ac:dyDescent="0.25">
      <c r="G4050" s="6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55"/>
      <c r="U4050" s="161"/>
      <c r="V4050" s="164"/>
      <c r="W4050" s="164"/>
      <c r="X4050" s="11"/>
      <c r="Y4050" s="28"/>
      <c r="Z4050" s="28"/>
      <c r="AA4050" s="28"/>
      <c r="AB4050" s="28"/>
      <c r="AC4050" s="28"/>
      <c r="AD4050" s="28"/>
      <c r="AE4050" s="70"/>
      <c r="AF4050" s="36"/>
      <c r="AG4050" s="6"/>
    </row>
    <row r="4051" spans="7:33" ht="20" customHeight="1" x14ac:dyDescent="0.25">
      <c r="G4051" s="6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55"/>
      <c r="U4051" s="161"/>
      <c r="V4051" s="164"/>
      <c r="W4051" s="164"/>
      <c r="X4051" s="11"/>
      <c r="Y4051" s="28"/>
      <c r="Z4051" s="28"/>
      <c r="AA4051" s="28"/>
      <c r="AB4051" s="28"/>
      <c r="AC4051" s="28"/>
      <c r="AD4051" s="28"/>
      <c r="AE4051" s="70"/>
      <c r="AF4051" s="36"/>
      <c r="AG4051" s="6"/>
    </row>
    <row r="4052" spans="7:33" ht="20" customHeight="1" x14ac:dyDescent="0.25">
      <c r="G4052" s="6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55"/>
      <c r="U4052" s="161"/>
      <c r="V4052" s="164"/>
      <c r="W4052" s="164"/>
      <c r="X4052" s="11"/>
      <c r="Y4052" s="28"/>
      <c r="Z4052" s="28"/>
      <c r="AA4052" s="28"/>
      <c r="AB4052" s="28"/>
      <c r="AC4052" s="28"/>
      <c r="AD4052" s="28"/>
      <c r="AE4052" s="70"/>
      <c r="AF4052" s="36"/>
      <c r="AG4052" s="6"/>
    </row>
    <row r="4053" spans="7:33" ht="20" customHeight="1" x14ac:dyDescent="0.25">
      <c r="G4053" s="6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55"/>
      <c r="U4053" s="161"/>
      <c r="V4053" s="164"/>
      <c r="W4053" s="164"/>
      <c r="X4053" s="11"/>
      <c r="Y4053" s="28"/>
      <c r="Z4053" s="28"/>
      <c r="AA4053" s="28"/>
      <c r="AB4053" s="28"/>
      <c r="AC4053" s="28"/>
      <c r="AD4053" s="28"/>
      <c r="AE4053" s="70"/>
      <c r="AF4053" s="36"/>
      <c r="AG4053" s="6"/>
    </row>
    <row r="4054" spans="7:33" ht="20" customHeight="1" x14ac:dyDescent="0.25">
      <c r="G4054" s="6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55"/>
      <c r="U4054" s="161"/>
      <c r="V4054" s="164"/>
      <c r="W4054" s="164"/>
      <c r="X4054" s="11"/>
      <c r="Y4054" s="28"/>
      <c r="Z4054" s="28"/>
      <c r="AA4054" s="28"/>
      <c r="AB4054" s="28"/>
      <c r="AC4054" s="28"/>
      <c r="AD4054" s="28"/>
      <c r="AE4054" s="70"/>
      <c r="AF4054" s="36"/>
      <c r="AG4054" s="6"/>
    </row>
    <row r="4055" spans="7:33" ht="20" customHeight="1" x14ac:dyDescent="0.25">
      <c r="G4055" s="6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55"/>
      <c r="U4055" s="161"/>
      <c r="V4055" s="164"/>
      <c r="W4055" s="164"/>
      <c r="X4055" s="11"/>
      <c r="Y4055" s="28"/>
      <c r="Z4055" s="28"/>
      <c r="AA4055" s="28"/>
      <c r="AB4055" s="28"/>
      <c r="AC4055" s="28"/>
      <c r="AD4055" s="28"/>
      <c r="AE4055" s="70"/>
      <c r="AF4055" s="36"/>
      <c r="AG4055" s="6"/>
    </row>
    <row r="4056" spans="7:33" ht="20" customHeight="1" x14ac:dyDescent="0.25">
      <c r="G4056" s="6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55"/>
      <c r="U4056" s="161"/>
      <c r="V4056" s="164"/>
      <c r="W4056" s="164"/>
      <c r="X4056" s="11"/>
      <c r="Y4056" s="28"/>
      <c r="Z4056" s="28"/>
      <c r="AA4056" s="28"/>
      <c r="AB4056" s="28"/>
      <c r="AC4056" s="28"/>
      <c r="AD4056" s="28"/>
      <c r="AE4056" s="70"/>
      <c r="AF4056" s="36"/>
      <c r="AG4056" s="6"/>
    </row>
    <row r="4057" spans="7:33" ht="20" customHeight="1" x14ac:dyDescent="0.25">
      <c r="G4057" s="6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55"/>
      <c r="U4057" s="161"/>
      <c r="V4057" s="164"/>
      <c r="W4057" s="164"/>
      <c r="X4057" s="11"/>
      <c r="Y4057" s="28"/>
      <c r="Z4057" s="28"/>
      <c r="AA4057" s="28"/>
      <c r="AB4057" s="28"/>
      <c r="AC4057" s="28"/>
      <c r="AD4057" s="28"/>
      <c r="AE4057" s="70"/>
      <c r="AF4057" s="36"/>
      <c r="AG4057" s="6"/>
    </row>
    <row r="4058" spans="7:33" ht="20" customHeight="1" x14ac:dyDescent="0.25">
      <c r="G4058" s="6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55"/>
      <c r="U4058" s="161"/>
      <c r="V4058" s="164"/>
      <c r="W4058" s="164"/>
      <c r="X4058" s="11"/>
      <c r="Y4058" s="28"/>
      <c r="Z4058" s="28"/>
      <c r="AA4058" s="28"/>
      <c r="AB4058" s="28"/>
      <c r="AC4058" s="28"/>
      <c r="AD4058" s="28"/>
      <c r="AE4058" s="70"/>
      <c r="AF4058" s="36"/>
      <c r="AG4058" s="6"/>
    </row>
    <row r="4059" spans="7:33" ht="20" customHeight="1" x14ac:dyDescent="0.25">
      <c r="G4059" s="6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55"/>
      <c r="U4059" s="161"/>
      <c r="V4059" s="164"/>
      <c r="W4059" s="164"/>
      <c r="X4059" s="11"/>
      <c r="Y4059" s="28"/>
      <c r="Z4059" s="28"/>
      <c r="AA4059" s="28"/>
      <c r="AB4059" s="28"/>
      <c r="AC4059" s="28"/>
      <c r="AD4059" s="28"/>
      <c r="AE4059" s="70"/>
      <c r="AF4059" s="36"/>
      <c r="AG4059" s="6"/>
    </row>
    <row r="4060" spans="7:33" ht="20" customHeight="1" x14ac:dyDescent="0.25">
      <c r="G4060" s="6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55"/>
      <c r="U4060" s="161"/>
      <c r="V4060" s="164"/>
      <c r="W4060" s="164"/>
      <c r="X4060" s="11"/>
      <c r="Y4060" s="28"/>
      <c r="Z4060" s="28"/>
      <c r="AA4060" s="28"/>
      <c r="AB4060" s="28"/>
      <c r="AC4060" s="28"/>
      <c r="AD4060" s="28"/>
      <c r="AE4060" s="70"/>
      <c r="AF4060" s="36"/>
      <c r="AG4060" s="6"/>
    </row>
    <row r="4061" spans="7:33" ht="20" customHeight="1" x14ac:dyDescent="0.25">
      <c r="G4061" s="6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55"/>
      <c r="U4061" s="161"/>
      <c r="V4061" s="164"/>
      <c r="W4061" s="164"/>
      <c r="X4061" s="11"/>
      <c r="Y4061" s="28"/>
      <c r="Z4061" s="28"/>
      <c r="AA4061" s="28"/>
      <c r="AB4061" s="28"/>
      <c r="AC4061" s="28"/>
      <c r="AD4061" s="28"/>
      <c r="AE4061" s="70"/>
      <c r="AF4061" s="36"/>
      <c r="AG4061" s="6"/>
    </row>
    <row r="4062" spans="7:33" ht="20" customHeight="1" x14ac:dyDescent="0.25">
      <c r="G4062" s="6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55"/>
      <c r="U4062" s="161"/>
      <c r="V4062" s="164"/>
      <c r="W4062" s="164"/>
      <c r="X4062" s="11"/>
      <c r="Y4062" s="28"/>
      <c r="Z4062" s="28"/>
      <c r="AA4062" s="28"/>
      <c r="AB4062" s="28"/>
      <c r="AC4062" s="28"/>
      <c r="AD4062" s="28"/>
      <c r="AE4062" s="70"/>
      <c r="AF4062" s="36"/>
      <c r="AG4062" s="6"/>
    </row>
    <row r="4063" spans="7:33" ht="20" customHeight="1" x14ac:dyDescent="0.25">
      <c r="G4063" s="6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55"/>
      <c r="U4063" s="161"/>
      <c r="V4063" s="164"/>
      <c r="W4063" s="164"/>
      <c r="X4063" s="11"/>
      <c r="Y4063" s="28"/>
      <c r="Z4063" s="28"/>
      <c r="AA4063" s="28"/>
      <c r="AB4063" s="28"/>
      <c r="AC4063" s="28"/>
      <c r="AD4063" s="28"/>
      <c r="AE4063" s="70"/>
      <c r="AF4063" s="36"/>
      <c r="AG4063" s="6"/>
    </row>
    <row r="4064" spans="7:33" ht="20" customHeight="1" x14ac:dyDescent="0.25">
      <c r="G4064" s="6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55"/>
      <c r="U4064" s="161"/>
      <c r="V4064" s="164"/>
      <c r="W4064" s="164"/>
      <c r="X4064" s="11"/>
      <c r="Y4064" s="28"/>
      <c r="Z4064" s="28"/>
      <c r="AA4064" s="28"/>
      <c r="AB4064" s="28"/>
      <c r="AC4064" s="28"/>
      <c r="AD4064" s="28"/>
      <c r="AE4064" s="70"/>
      <c r="AF4064" s="36"/>
      <c r="AG4064" s="6"/>
    </row>
    <row r="4065" spans="7:33" ht="20" customHeight="1" x14ac:dyDescent="0.25">
      <c r="G4065" s="6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55"/>
      <c r="U4065" s="161"/>
      <c r="V4065" s="164"/>
      <c r="W4065" s="164"/>
      <c r="X4065" s="11"/>
      <c r="Y4065" s="28"/>
      <c r="Z4065" s="28"/>
      <c r="AA4065" s="28"/>
      <c r="AB4065" s="28"/>
      <c r="AC4065" s="28"/>
      <c r="AD4065" s="28"/>
      <c r="AE4065" s="70"/>
      <c r="AF4065" s="36"/>
      <c r="AG4065" s="6"/>
    </row>
    <row r="4066" spans="7:33" ht="20" customHeight="1" x14ac:dyDescent="0.25">
      <c r="G4066" s="6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55"/>
      <c r="U4066" s="161"/>
      <c r="V4066" s="164"/>
      <c r="W4066" s="164"/>
      <c r="X4066" s="11"/>
      <c r="Y4066" s="28"/>
      <c r="Z4066" s="28"/>
      <c r="AA4066" s="28"/>
      <c r="AB4066" s="28"/>
      <c r="AC4066" s="28"/>
      <c r="AD4066" s="28"/>
      <c r="AE4066" s="70"/>
      <c r="AF4066" s="36"/>
      <c r="AG4066" s="6"/>
    </row>
    <row r="4067" spans="7:33" ht="20" customHeight="1" x14ac:dyDescent="0.25">
      <c r="G4067" s="6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55"/>
      <c r="U4067" s="161"/>
      <c r="V4067" s="164"/>
      <c r="W4067" s="164"/>
      <c r="X4067" s="11"/>
      <c r="Y4067" s="28"/>
      <c r="Z4067" s="28"/>
      <c r="AA4067" s="28"/>
      <c r="AB4067" s="28"/>
      <c r="AC4067" s="28"/>
      <c r="AD4067" s="28"/>
      <c r="AE4067" s="70"/>
      <c r="AF4067" s="36"/>
      <c r="AG4067" s="6"/>
    </row>
    <row r="4068" spans="7:33" ht="20" customHeight="1" x14ac:dyDescent="0.25">
      <c r="G4068" s="6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55"/>
      <c r="U4068" s="161"/>
      <c r="V4068" s="164"/>
      <c r="W4068" s="164"/>
      <c r="X4068" s="11"/>
      <c r="Y4068" s="28"/>
      <c r="Z4068" s="28"/>
      <c r="AA4068" s="28"/>
      <c r="AB4068" s="28"/>
      <c r="AC4068" s="28"/>
      <c r="AD4068" s="28"/>
      <c r="AE4068" s="70"/>
      <c r="AF4068" s="36"/>
      <c r="AG4068" s="6"/>
    </row>
    <row r="4069" spans="7:33" ht="20" customHeight="1" x14ac:dyDescent="0.25">
      <c r="G4069" s="6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55"/>
      <c r="U4069" s="161"/>
      <c r="V4069" s="164"/>
      <c r="W4069" s="164"/>
      <c r="X4069" s="11"/>
      <c r="Y4069" s="28"/>
      <c r="Z4069" s="28"/>
      <c r="AA4069" s="28"/>
      <c r="AB4069" s="28"/>
      <c r="AC4069" s="28"/>
      <c r="AD4069" s="28"/>
      <c r="AE4069" s="70"/>
      <c r="AF4069" s="36"/>
      <c r="AG4069" s="6"/>
    </row>
    <row r="4070" spans="7:33" ht="20" customHeight="1" x14ac:dyDescent="0.25">
      <c r="G4070" s="6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55"/>
      <c r="U4070" s="161"/>
      <c r="V4070" s="164"/>
      <c r="W4070" s="164"/>
      <c r="X4070" s="11"/>
      <c r="Y4070" s="28"/>
      <c r="Z4070" s="28"/>
      <c r="AA4070" s="28"/>
      <c r="AB4070" s="28"/>
      <c r="AC4070" s="28"/>
      <c r="AD4070" s="28"/>
      <c r="AE4070" s="70"/>
      <c r="AF4070" s="36"/>
      <c r="AG4070" s="6"/>
    </row>
    <row r="4071" spans="7:33" ht="20" customHeight="1" x14ac:dyDescent="0.25">
      <c r="G4071" s="6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55"/>
      <c r="U4071" s="161"/>
      <c r="V4071" s="164"/>
      <c r="W4071" s="164"/>
      <c r="X4071" s="11"/>
      <c r="Y4071" s="28"/>
      <c r="Z4071" s="28"/>
      <c r="AA4071" s="28"/>
      <c r="AB4071" s="28"/>
      <c r="AC4071" s="28"/>
      <c r="AD4071" s="28"/>
      <c r="AE4071" s="70"/>
      <c r="AF4071" s="36"/>
      <c r="AG4071" s="6"/>
    </row>
    <row r="4072" spans="7:33" ht="20" customHeight="1" x14ac:dyDescent="0.25">
      <c r="G4072" s="6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55"/>
      <c r="U4072" s="161"/>
      <c r="V4072" s="164"/>
      <c r="W4072" s="164"/>
      <c r="X4072" s="11"/>
      <c r="Y4072" s="28"/>
      <c r="Z4072" s="28"/>
      <c r="AA4072" s="28"/>
      <c r="AB4072" s="28"/>
      <c r="AC4072" s="28"/>
      <c r="AD4072" s="28"/>
      <c r="AE4072" s="70"/>
      <c r="AF4072" s="36"/>
      <c r="AG4072" s="6"/>
    </row>
    <row r="4073" spans="7:33" ht="20" customHeight="1" x14ac:dyDescent="0.25">
      <c r="G4073" s="6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55"/>
      <c r="U4073" s="161"/>
      <c r="V4073" s="164"/>
      <c r="W4073" s="164"/>
      <c r="X4073" s="11"/>
      <c r="Y4073" s="28"/>
      <c r="Z4073" s="28"/>
      <c r="AA4073" s="28"/>
      <c r="AB4073" s="28"/>
      <c r="AC4073" s="28"/>
      <c r="AD4073" s="28"/>
      <c r="AE4073" s="70"/>
      <c r="AF4073" s="36"/>
      <c r="AG4073" s="6"/>
    </row>
    <row r="4074" spans="7:33" ht="20" customHeight="1" x14ac:dyDescent="0.25">
      <c r="G4074" s="6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55"/>
      <c r="U4074" s="161"/>
      <c r="V4074" s="164"/>
      <c r="W4074" s="164"/>
      <c r="X4074" s="11"/>
      <c r="Y4074" s="28"/>
      <c r="Z4074" s="28"/>
      <c r="AA4074" s="28"/>
      <c r="AB4074" s="28"/>
      <c r="AC4074" s="28"/>
      <c r="AD4074" s="28"/>
      <c r="AE4074" s="70"/>
      <c r="AF4074" s="36"/>
      <c r="AG4074" s="6"/>
    </row>
    <row r="4075" spans="7:33" ht="20" customHeight="1" x14ac:dyDescent="0.25">
      <c r="G4075" s="6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55"/>
      <c r="U4075" s="161"/>
      <c r="V4075" s="164"/>
      <c r="W4075" s="164"/>
      <c r="X4075" s="11"/>
      <c r="Y4075" s="28"/>
      <c r="Z4075" s="28"/>
      <c r="AA4075" s="28"/>
      <c r="AB4075" s="28"/>
      <c r="AC4075" s="28"/>
      <c r="AD4075" s="28"/>
      <c r="AE4075" s="70"/>
      <c r="AF4075" s="36"/>
      <c r="AG4075" s="6"/>
    </row>
    <row r="4076" spans="7:33" ht="20" customHeight="1" x14ac:dyDescent="0.25">
      <c r="G4076" s="6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55"/>
      <c r="U4076" s="161"/>
      <c r="V4076" s="164"/>
      <c r="W4076" s="164"/>
      <c r="X4076" s="11"/>
      <c r="Y4076" s="28"/>
      <c r="Z4076" s="28"/>
      <c r="AA4076" s="28"/>
      <c r="AB4076" s="28"/>
      <c r="AC4076" s="28"/>
      <c r="AD4076" s="28"/>
      <c r="AE4076" s="70"/>
      <c r="AF4076" s="36"/>
      <c r="AG4076" s="6"/>
    </row>
    <row r="4077" spans="7:33" ht="20" customHeight="1" x14ac:dyDescent="0.25">
      <c r="G4077" s="6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55"/>
      <c r="U4077" s="161"/>
      <c r="V4077" s="164"/>
      <c r="W4077" s="164"/>
      <c r="X4077" s="11"/>
      <c r="Y4077" s="28"/>
      <c r="Z4077" s="28"/>
      <c r="AA4077" s="28"/>
      <c r="AB4077" s="28"/>
      <c r="AC4077" s="28"/>
      <c r="AD4077" s="28"/>
      <c r="AE4077" s="70"/>
      <c r="AF4077" s="36"/>
      <c r="AG4077" s="6"/>
    </row>
    <row r="4078" spans="7:33" ht="20" customHeight="1" x14ac:dyDescent="0.25">
      <c r="G4078" s="6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55"/>
      <c r="U4078" s="161"/>
      <c r="V4078" s="164"/>
      <c r="W4078" s="164"/>
      <c r="X4078" s="11"/>
      <c r="Y4078" s="28"/>
      <c r="Z4078" s="28"/>
      <c r="AA4078" s="28"/>
      <c r="AB4078" s="28"/>
      <c r="AC4078" s="28"/>
      <c r="AD4078" s="28"/>
      <c r="AE4078" s="70"/>
      <c r="AF4078" s="36"/>
      <c r="AG4078" s="6"/>
    </row>
    <row r="4079" spans="7:33" ht="20" customHeight="1" x14ac:dyDescent="0.25">
      <c r="G4079" s="6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55"/>
      <c r="U4079" s="161"/>
      <c r="V4079" s="164"/>
      <c r="W4079" s="164"/>
      <c r="X4079" s="11"/>
      <c r="Y4079" s="28"/>
      <c r="Z4079" s="28"/>
      <c r="AA4079" s="28"/>
      <c r="AB4079" s="28"/>
      <c r="AC4079" s="28"/>
      <c r="AD4079" s="28"/>
      <c r="AE4079" s="70"/>
      <c r="AF4079" s="36"/>
      <c r="AG4079" s="6"/>
    </row>
    <row r="4080" spans="7:33" ht="20" customHeight="1" x14ac:dyDescent="0.25">
      <c r="G4080" s="6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55"/>
      <c r="U4080" s="161"/>
      <c r="V4080" s="164"/>
      <c r="W4080" s="164"/>
      <c r="X4080" s="11"/>
      <c r="Y4080" s="28"/>
      <c r="Z4080" s="28"/>
      <c r="AA4080" s="28"/>
      <c r="AB4080" s="28"/>
      <c r="AC4080" s="28"/>
      <c r="AD4080" s="28"/>
      <c r="AE4080" s="70"/>
      <c r="AF4080" s="36"/>
      <c r="AG4080" s="6"/>
    </row>
    <row r="4081" spans="7:33" ht="20" customHeight="1" x14ac:dyDescent="0.25">
      <c r="G4081" s="6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55"/>
      <c r="U4081" s="161"/>
      <c r="V4081" s="164"/>
      <c r="W4081" s="164"/>
      <c r="X4081" s="11"/>
      <c r="Y4081" s="28"/>
      <c r="Z4081" s="28"/>
      <c r="AA4081" s="28"/>
      <c r="AB4081" s="28"/>
      <c r="AC4081" s="28"/>
      <c r="AD4081" s="28"/>
      <c r="AE4081" s="70"/>
      <c r="AF4081" s="36"/>
      <c r="AG4081" s="6"/>
    </row>
    <row r="4082" spans="7:33" ht="20" customHeight="1" x14ac:dyDescent="0.25">
      <c r="G4082" s="6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55"/>
      <c r="U4082" s="161"/>
      <c r="V4082" s="164"/>
      <c r="W4082" s="164"/>
      <c r="X4082" s="11"/>
      <c r="Y4082" s="28"/>
      <c r="Z4082" s="28"/>
      <c r="AA4082" s="28"/>
      <c r="AB4082" s="28"/>
      <c r="AC4082" s="28"/>
      <c r="AD4082" s="28"/>
      <c r="AE4082" s="70"/>
      <c r="AF4082" s="36"/>
      <c r="AG4082" s="6"/>
    </row>
    <row r="4083" spans="7:33" ht="20" customHeight="1" x14ac:dyDescent="0.25">
      <c r="G4083" s="6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55"/>
      <c r="U4083" s="161"/>
      <c r="V4083" s="164"/>
      <c r="W4083" s="164"/>
      <c r="X4083" s="11"/>
      <c r="Y4083" s="28"/>
      <c r="Z4083" s="28"/>
      <c r="AA4083" s="28"/>
      <c r="AB4083" s="28"/>
      <c r="AC4083" s="28"/>
      <c r="AD4083" s="28"/>
      <c r="AE4083" s="70"/>
      <c r="AF4083" s="36"/>
      <c r="AG4083" s="6"/>
    </row>
    <row r="4084" spans="7:33" ht="20" customHeight="1" x14ac:dyDescent="0.25">
      <c r="G4084" s="6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55"/>
      <c r="U4084" s="161"/>
      <c r="V4084" s="164"/>
      <c r="W4084" s="164"/>
      <c r="X4084" s="11"/>
      <c r="Y4084" s="28"/>
      <c r="Z4084" s="28"/>
      <c r="AA4084" s="28"/>
      <c r="AB4084" s="28"/>
      <c r="AC4084" s="28"/>
      <c r="AD4084" s="28"/>
      <c r="AE4084" s="70"/>
      <c r="AF4084" s="36"/>
      <c r="AG4084" s="6"/>
    </row>
    <row r="4085" spans="7:33" ht="20" customHeight="1" x14ac:dyDescent="0.25">
      <c r="G4085" s="6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55"/>
      <c r="U4085" s="161"/>
      <c r="V4085" s="164"/>
      <c r="W4085" s="164"/>
      <c r="X4085" s="11"/>
      <c r="Y4085" s="28"/>
      <c r="Z4085" s="28"/>
      <c r="AA4085" s="28"/>
      <c r="AB4085" s="28"/>
      <c r="AC4085" s="28"/>
      <c r="AD4085" s="28"/>
      <c r="AE4085" s="70"/>
      <c r="AF4085" s="36"/>
      <c r="AG4085" s="6"/>
    </row>
    <row r="4086" spans="7:33" ht="20" customHeight="1" x14ac:dyDescent="0.25">
      <c r="G4086" s="6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55"/>
      <c r="U4086" s="161"/>
      <c r="V4086" s="164"/>
      <c r="W4086" s="164"/>
      <c r="X4086" s="11"/>
      <c r="Y4086" s="28"/>
      <c r="Z4086" s="28"/>
      <c r="AA4086" s="28"/>
      <c r="AB4086" s="28"/>
      <c r="AC4086" s="28"/>
      <c r="AD4086" s="28"/>
      <c r="AE4086" s="70"/>
      <c r="AF4086" s="36"/>
      <c r="AG4086" s="6"/>
    </row>
    <row r="4087" spans="7:33" ht="20" customHeight="1" x14ac:dyDescent="0.25">
      <c r="G4087" s="6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55"/>
      <c r="U4087" s="161"/>
      <c r="V4087" s="164"/>
      <c r="W4087" s="164"/>
      <c r="X4087" s="11"/>
      <c r="Y4087" s="28"/>
      <c r="Z4087" s="28"/>
      <c r="AA4087" s="28"/>
      <c r="AB4087" s="28"/>
      <c r="AC4087" s="28"/>
      <c r="AD4087" s="28"/>
      <c r="AE4087" s="70"/>
      <c r="AF4087" s="36"/>
      <c r="AG4087" s="6"/>
    </row>
    <row r="4088" spans="7:33" ht="20" customHeight="1" x14ac:dyDescent="0.25">
      <c r="G4088" s="6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55"/>
      <c r="U4088" s="161"/>
      <c r="V4088" s="164"/>
      <c r="W4088" s="164"/>
      <c r="X4088" s="11"/>
      <c r="Y4088" s="28"/>
      <c r="Z4088" s="28"/>
      <c r="AA4088" s="28"/>
      <c r="AB4088" s="28"/>
      <c r="AC4088" s="28"/>
      <c r="AD4088" s="28"/>
      <c r="AE4088" s="70"/>
      <c r="AF4088" s="36"/>
      <c r="AG4088" s="6"/>
    </row>
    <row r="4089" spans="7:33" ht="20" customHeight="1" x14ac:dyDescent="0.25">
      <c r="G4089" s="6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55"/>
      <c r="U4089" s="161"/>
      <c r="V4089" s="164"/>
      <c r="W4089" s="164"/>
      <c r="X4089" s="11"/>
      <c r="Y4089" s="28"/>
      <c r="Z4089" s="28"/>
      <c r="AA4089" s="28"/>
      <c r="AB4089" s="28"/>
      <c r="AC4089" s="28"/>
      <c r="AD4089" s="28"/>
      <c r="AE4089" s="70"/>
      <c r="AF4089" s="36"/>
      <c r="AG4089" s="6"/>
    </row>
    <row r="4090" spans="7:33" ht="20" customHeight="1" x14ac:dyDescent="0.25">
      <c r="G4090" s="6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55"/>
      <c r="U4090" s="161"/>
      <c r="V4090" s="164"/>
      <c r="W4090" s="164"/>
      <c r="X4090" s="11"/>
      <c r="Y4090" s="28"/>
      <c r="Z4090" s="28"/>
      <c r="AA4090" s="28"/>
      <c r="AB4090" s="28"/>
      <c r="AC4090" s="28"/>
      <c r="AD4090" s="28"/>
      <c r="AE4090" s="70"/>
      <c r="AF4090" s="36"/>
      <c r="AG4090" s="6"/>
    </row>
    <row r="4091" spans="7:33" ht="20" customHeight="1" x14ac:dyDescent="0.25">
      <c r="G4091" s="6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55"/>
      <c r="U4091" s="161"/>
      <c r="V4091" s="164"/>
      <c r="W4091" s="164"/>
      <c r="X4091" s="11"/>
      <c r="Y4091" s="28"/>
      <c r="Z4091" s="28"/>
      <c r="AA4091" s="28"/>
      <c r="AB4091" s="28"/>
      <c r="AC4091" s="28"/>
      <c r="AD4091" s="28"/>
      <c r="AE4091" s="70"/>
      <c r="AF4091" s="36"/>
      <c r="AG4091" s="6"/>
    </row>
    <row r="4092" spans="7:33" ht="20" customHeight="1" x14ac:dyDescent="0.25">
      <c r="G4092" s="6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55"/>
      <c r="U4092" s="161"/>
      <c r="V4092" s="164"/>
      <c r="W4092" s="164"/>
      <c r="X4092" s="11"/>
      <c r="Y4092" s="28"/>
      <c r="Z4092" s="28"/>
      <c r="AA4092" s="28"/>
      <c r="AB4092" s="28"/>
      <c r="AC4092" s="28"/>
      <c r="AD4092" s="28"/>
      <c r="AE4092" s="70"/>
      <c r="AF4092" s="36"/>
      <c r="AG4092" s="6"/>
    </row>
    <row r="4093" spans="7:33" ht="20" customHeight="1" x14ac:dyDescent="0.25">
      <c r="G4093" s="6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55"/>
      <c r="U4093" s="161"/>
      <c r="V4093" s="164"/>
      <c r="W4093" s="164"/>
      <c r="X4093" s="11"/>
      <c r="Y4093" s="28"/>
      <c r="Z4093" s="28"/>
      <c r="AA4093" s="28"/>
      <c r="AB4093" s="28"/>
      <c r="AC4093" s="28"/>
      <c r="AD4093" s="28"/>
      <c r="AE4093" s="70"/>
      <c r="AF4093" s="36"/>
      <c r="AG4093" s="6"/>
    </row>
    <row r="4094" spans="7:33" ht="20" customHeight="1" x14ac:dyDescent="0.25">
      <c r="G4094" s="6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55"/>
      <c r="U4094" s="161"/>
      <c r="V4094" s="164"/>
      <c r="W4094" s="164"/>
      <c r="X4094" s="11"/>
      <c r="Y4094" s="28"/>
      <c r="Z4094" s="28"/>
      <c r="AA4094" s="28"/>
      <c r="AB4094" s="28"/>
      <c r="AC4094" s="28"/>
      <c r="AD4094" s="28"/>
      <c r="AE4094" s="70"/>
      <c r="AF4094" s="36"/>
      <c r="AG4094" s="6"/>
    </row>
    <row r="4095" spans="7:33" ht="20" customHeight="1" x14ac:dyDescent="0.25">
      <c r="G4095" s="6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55"/>
      <c r="U4095" s="161"/>
      <c r="V4095" s="164"/>
      <c r="W4095" s="164"/>
      <c r="X4095" s="11"/>
      <c r="Y4095" s="28"/>
      <c r="Z4095" s="28"/>
      <c r="AA4095" s="28"/>
      <c r="AB4095" s="28"/>
      <c r="AC4095" s="28"/>
      <c r="AD4095" s="28"/>
      <c r="AE4095" s="70"/>
      <c r="AF4095" s="36"/>
      <c r="AG4095" s="6"/>
    </row>
    <row r="4096" spans="7:33" ht="20" customHeight="1" x14ac:dyDescent="0.25">
      <c r="G4096" s="6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55"/>
      <c r="U4096" s="161"/>
      <c r="V4096" s="164"/>
      <c r="W4096" s="164"/>
      <c r="X4096" s="11"/>
      <c r="Y4096" s="28"/>
      <c r="Z4096" s="28"/>
      <c r="AA4096" s="28"/>
      <c r="AB4096" s="28"/>
      <c r="AC4096" s="28"/>
      <c r="AD4096" s="28"/>
      <c r="AE4096" s="70"/>
      <c r="AF4096" s="36"/>
      <c r="AG4096" s="6"/>
    </row>
    <row r="4097" spans="7:33" ht="20" customHeight="1" x14ac:dyDescent="0.25">
      <c r="G4097" s="6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55"/>
      <c r="U4097" s="161"/>
      <c r="V4097" s="164"/>
      <c r="W4097" s="164"/>
      <c r="X4097" s="11"/>
      <c r="Y4097" s="28"/>
      <c r="Z4097" s="28"/>
      <c r="AA4097" s="28"/>
      <c r="AB4097" s="28"/>
      <c r="AC4097" s="28"/>
      <c r="AD4097" s="28"/>
      <c r="AE4097" s="70"/>
      <c r="AF4097" s="36"/>
      <c r="AG4097" s="6"/>
    </row>
    <row r="4098" spans="7:33" ht="20" customHeight="1" x14ac:dyDescent="0.25">
      <c r="G4098" s="6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55"/>
      <c r="U4098" s="161"/>
      <c r="V4098" s="164"/>
      <c r="W4098" s="164"/>
      <c r="X4098" s="11"/>
      <c r="Y4098" s="28"/>
      <c r="Z4098" s="28"/>
      <c r="AA4098" s="28"/>
      <c r="AB4098" s="28"/>
      <c r="AC4098" s="28"/>
      <c r="AD4098" s="28"/>
      <c r="AE4098" s="70"/>
      <c r="AF4098" s="36"/>
      <c r="AG4098" s="6"/>
    </row>
    <row r="4099" spans="7:33" ht="20" customHeight="1" x14ac:dyDescent="0.25">
      <c r="G4099" s="6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55"/>
      <c r="U4099" s="161"/>
      <c r="V4099" s="164"/>
      <c r="W4099" s="164"/>
      <c r="X4099" s="11"/>
      <c r="Y4099" s="28"/>
      <c r="Z4099" s="28"/>
      <c r="AA4099" s="28"/>
      <c r="AB4099" s="28"/>
      <c r="AC4099" s="28"/>
      <c r="AD4099" s="28"/>
      <c r="AE4099" s="70"/>
      <c r="AF4099" s="36"/>
      <c r="AG4099" s="6"/>
    </row>
    <row r="4100" spans="7:33" ht="20" customHeight="1" x14ac:dyDescent="0.25">
      <c r="G4100" s="6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55"/>
      <c r="U4100" s="161"/>
      <c r="V4100" s="164"/>
      <c r="W4100" s="164"/>
      <c r="X4100" s="11"/>
      <c r="Y4100" s="28"/>
      <c r="Z4100" s="28"/>
      <c r="AA4100" s="28"/>
      <c r="AB4100" s="28"/>
      <c r="AC4100" s="28"/>
      <c r="AD4100" s="28"/>
      <c r="AE4100" s="70"/>
      <c r="AF4100" s="36"/>
      <c r="AG4100" s="6"/>
    </row>
    <row r="4101" spans="7:33" ht="20" customHeight="1" x14ac:dyDescent="0.25">
      <c r="G4101" s="6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55"/>
      <c r="U4101" s="161"/>
      <c r="V4101" s="164"/>
      <c r="W4101" s="164"/>
      <c r="X4101" s="11"/>
      <c r="Y4101" s="28"/>
      <c r="Z4101" s="28"/>
      <c r="AA4101" s="28"/>
      <c r="AB4101" s="28"/>
      <c r="AC4101" s="28"/>
      <c r="AD4101" s="28"/>
      <c r="AE4101" s="70"/>
      <c r="AF4101" s="36"/>
      <c r="AG4101" s="6"/>
    </row>
    <row r="4102" spans="7:33" ht="20" customHeight="1" x14ac:dyDescent="0.25">
      <c r="G4102" s="6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55"/>
      <c r="U4102" s="161"/>
      <c r="V4102" s="164"/>
      <c r="W4102" s="164"/>
      <c r="X4102" s="11"/>
      <c r="Y4102" s="28"/>
      <c r="Z4102" s="28"/>
      <c r="AA4102" s="28"/>
      <c r="AB4102" s="28"/>
      <c r="AC4102" s="28"/>
      <c r="AD4102" s="28"/>
      <c r="AE4102" s="70"/>
      <c r="AF4102" s="36"/>
      <c r="AG4102" s="6"/>
    </row>
    <row r="4103" spans="7:33" ht="20" customHeight="1" x14ac:dyDescent="0.25">
      <c r="G4103" s="6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55"/>
      <c r="U4103" s="161"/>
      <c r="V4103" s="164"/>
      <c r="W4103" s="164"/>
      <c r="X4103" s="11"/>
      <c r="Y4103" s="28"/>
      <c r="Z4103" s="28"/>
      <c r="AA4103" s="28"/>
      <c r="AB4103" s="28"/>
      <c r="AC4103" s="28"/>
      <c r="AD4103" s="28"/>
      <c r="AE4103" s="70"/>
      <c r="AF4103" s="36"/>
      <c r="AG4103" s="6"/>
    </row>
    <row r="4104" spans="7:33" ht="20" customHeight="1" x14ac:dyDescent="0.25">
      <c r="G4104" s="6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55"/>
      <c r="U4104" s="161"/>
      <c r="V4104" s="164"/>
      <c r="W4104" s="164"/>
      <c r="X4104" s="11"/>
      <c r="Y4104" s="28"/>
      <c r="Z4104" s="28"/>
      <c r="AA4104" s="28"/>
      <c r="AB4104" s="28"/>
      <c r="AC4104" s="28"/>
      <c r="AD4104" s="28"/>
      <c r="AE4104" s="70"/>
      <c r="AF4104" s="36"/>
      <c r="AG4104" s="6"/>
    </row>
    <row r="4105" spans="7:33" ht="20" customHeight="1" x14ac:dyDescent="0.25">
      <c r="G4105" s="6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55"/>
      <c r="U4105" s="161"/>
      <c r="V4105" s="164"/>
      <c r="W4105" s="164"/>
      <c r="X4105" s="11"/>
      <c r="Y4105" s="28"/>
      <c r="Z4105" s="28"/>
      <c r="AA4105" s="28"/>
      <c r="AB4105" s="28"/>
      <c r="AC4105" s="28"/>
      <c r="AD4105" s="28"/>
      <c r="AE4105" s="70"/>
      <c r="AF4105" s="36"/>
      <c r="AG4105" s="6"/>
    </row>
    <row r="4106" spans="7:33" ht="20" customHeight="1" x14ac:dyDescent="0.25">
      <c r="G4106" s="6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55"/>
      <c r="U4106" s="161"/>
      <c r="V4106" s="164"/>
      <c r="W4106" s="164"/>
      <c r="X4106" s="11"/>
      <c r="Y4106" s="28"/>
      <c r="Z4106" s="28"/>
      <c r="AA4106" s="28"/>
      <c r="AB4106" s="28"/>
      <c r="AC4106" s="28"/>
      <c r="AD4106" s="28"/>
      <c r="AE4106" s="70"/>
      <c r="AF4106" s="36"/>
      <c r="AG4106" s="6"/>
    </row>
    <row r="4107" spans="7:33" ht="20" customHeight="1" x14ac:dyDescent="0.25">
      <c r="G4107" s="6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55"/>
      <c r="U4107" s="161"/>
      <c r="V4107" s="164"/>
      <c r="W4107" s="164"/>
      <c r="X4107" s="11"/>
      <c r="Y4107" s="28"/>
      <c r="Z4107" s="28"/>
      <c r="AA4107" s="28"/>
      <c r="AB4107" s="28"/>
      <c r="AC4107" s="28"/>
      <c r="AD4107" s="28"/>
      <c r="AE4107" s="70"/>
      <c r="AF4107" s="36"/>
      <c r="AG4107" s="6"/>
    </row>
    <row r="4108" spans="7:33" ht="20" customHeight="1" x14ac:dyDescent="0.25">
      <c r="G4108" s="6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55"/>
      <c r="U4108" s="161"/>
      <c r="V4108" s="164"/>
      <c r="W4108" s="164"/>
      <c r="X4108" s="11"/>
      <c r="Y4108" s="28"/>
      <c r="Z4108" s="28"/>
      <c r="AA4108" s="28"/>
      <c r="AB4108" s="28"/>
      <c r="AC4108" s="28"/>
      <c r="AD4108" s="28"/>
      <c r="AE4108" s="70"/>
      <c r="AF4108" s="36"/>
      <c r="AG4108" s="6"/>
    </row>
    <row r="4109" spans="7:33" ht="20" customHeight="1" x14ac:dyDescent="0.25">
      <c r="G4109" s="6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55"/>
      <c r="U4109" s="161"/>
      <c r="V4109" s="164"/>
      <c r="W4109" s="164"/>
      <c r="X4109" s="11"/>
      <c r="Y4109" s="28"/>
      <c r="Z4109" s="28"/>
      <c r="AA4109" s="28"/>
      <c r="AB4109" s="28"/>
      <c r="AC4109" s="28"/>
      <c r="AD4109" s="28"/>
      <c r="AE4109" s="70"/>
      <c r="AF4109" s="36"/>
      <c r="AG4109" s="6"/>
    </row>
    <row r="4110" spans="7:33" ht="20" customHeight="1" x14ac:dyDescent="0.25">
      <c r="G4110" s="6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55"/>
      <c r="U4110" s="161"/>
      <c r="V4110" s="164"/>
      <c r="W4110" s="164"/>
      <c r="X4110" s="11"/>
      <c r="Y4110" s="28"/>
      <c r="Z4110" s="28"/>
      <c r="AA4110" s="28"/>
      <c r="AB4110" s="28"/>
      <c r="AC4110" s="28"/>
      <c r="AD4110" s="28"/>
      <c r="AE4110" s="70"/>
      <c r="AF4110" s="36"/>
      <c r="AG4110" s="6"/>
    </row>
    <row r="4111" spans="7:33" ht="20" customHeight="1" x14ac:dyDescent="0.25">
      <c r="G4111" s="6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55"/>
      <c r="U4111" s="161"/>
      <c r="V4111" s="164"/>
      <c r="W4111" s="164"/>
      <c r="X4111" s="11"/>
      <c r="Y4111" s="28"/>
      <c r="Z4111" s="28"/>
      <c r="AA4111" s="28"/>
      <c r="AB4111" s="28"/>
      <c r="AC4111" s="28"/>
      <c r="AD4111" s="28"/>
      <c r="AE4111" s="70"/>
      <c r="AF4111" s="36"/>
      <c r="AG4111" s="6"/>
    </row>
    <row r="4112" spans="7:33" ht="20" customHeight="1" x14ac:dyDescent="0.25">
      <c r="G4112" s="6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55"/>
      <c r="U4112" s="161"/>
      <c r="V4112" s="164"/>
      <c r="W4112" s="164"/>
      <c r="X4112" s="11"/>
      <c r="Y4112" s="28"/>
      <c r="Z4112" s="28"/>
      <c r="AA4112" s="28"/>
      <c r="AB4112" s="28"/>
      <c r="AC4112" s="28"/>
      <c r="AD4112" s="28"/>
      <c r="AE4112" s="70"/>
      <c r="AF4112" s="36"/>
      <c r="AG4112" s="6"/>
    </row>
    <row r="4113" spans="7:33" ht="20" customHeight="1" x14ac:dyDescent="0.25">
      <c r="G4113" s="6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55"/>
      <c r="U4113" s="161"/>
      <c r="V4113" s="164"/>
      <c r="W4113" s="164"/>
      <c r="X4113" s="11"/>
      <c r="Y4113" s="28"/>
      <c r="Z4113" s="28"/>
      <c r="AA4113" s="28"/>
      <c r="AB4113" s="28"/>
      <c r="AC4113" s="28"/>
      <c r="AD4113" s="28"/>
      <c r="AE4113" s="70"/>
      <c r="AF4113" s="36"/>
      <c r="AG4113" s="6"/>
    </row>
    <row r="4114" spans="7:33" ht="20" customHeight="1" x14ac:dyDescent="0.25">
      <c r="G4114" s="6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55"/>
      <c r="U4114" s="161"/>
      <c r="V4114" s="164"/>
      <c r="W4114" s="164"/>
      <c r="X4114" s="11"/>
      <c r="Y4114" s="28"/>
      <c r="Z4114" s="28"/>
      <c r="AA4114" s="28"/>
      <c r="AB4114" s="28"/>
      <c r="AC4114" s="28"/>
      <c r="AD4114" s="28"/>
      <c r="AE4114" s="70"/>
      <c r="AF4114" s="36"/>
      <c r="AG4114" s="6"/>
    </row>
    <row r="4115" spans="7:33" ht="20" customHeight="1" x14ac:dyDescent="0.25">
      <c r="G4115" s="6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55"/>
      <c r="U4115" s="161"/>
      <c r="V4115" s="164"/>
      <c r="W4115" s="164"/>
      <c r="X4115" s="11"/>
      <c r="Y4115" s="28"/>
      <c r="Z4115" s="28"/>
      <c r="AA4115" s="28"/>
      <c r="AB4115" s="28"/>
      <c r="AC4115" s="28"/>
      <c r="AD4115" s="28"/>
      <c r="AE4115" s="70"/>
      <c r="AF4115" s="36"/>
      <c r="AG4115" s="6"/>
    </row>
    <row r="4116" spans="7:33" ht="20" customHeight="1" x14ac:dyDescent="0.25">
      <c r="G4116" s="6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55"/>
      <c r="U4116" s="161"/>
      <c r="V4116" s="164"/>
      <c r="W4116" s="164"/>
      <c r="X4116" s="11"/>
      <c r="Y4116" s="28"/>
      <c r="Z4116" s="28"/>
      <c r="AA4116" s="28"/>
      <c r="AB4116" s="28"/>
      <c r="AC4116" s="28"/>
      <c r="AD4116" s="28"/>
      <c r="AE4116" s="70"/>
      <c r="AF4116" s="36"/>
      <c r="AG4116" s="6"/>
    </row>
    <row r="4117" spans="7:33" ht="20" customHeight="1" x14ac:dyDescent="0.25">
      <c r="G4117" s="6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55"/>
      <c r="U4117" s="161"/>
      <c r="V4117" s="164"/>
      <c r="W4117" s="164"/>
      <c r="X4117" s="11"/>
      <c r="Y4117" s="28"/>
      <c r="Z4117" s="28"/>
      <c r="AA4117" s="28"/>
      <c r="AB4117" s="28"/>
      <c r="AC4117" s="28"/>
      <c r="AD4117" s="28"/>
      <c r="AE4117" s="70"/>
      <c r="AF4117" s="36"/>
      <c r="AG4117" s="6"/>
    </row>
    <row r="4118" spans="7:33" ht="20" customHeight="1" x14ac:dyDescent="0.25">
      <c r="G4118" s="6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55"/>
      <c r="U4118" s="161"/>
      <c r="V4118" s="164"/>
      <c r="W4118" s="164"/>
      <c r="X4118" s="11"/>
      <c r="Y4118" s="28"/>
      <c r="Z4118" s="28"/>
      <c r="AA4118" s="28"/>
      <c r="AB4118" s="28"/>
      <c r="AC4118" s="28"/>
      <c r="AD4118" s="28"/>
      <c r="AE4118" s="70"/>
      <c r="AF4118" s="36"/>
      <c r="AG4118" s="6"/>
    </row>
    <row r="4119" spans="7:33" ht="20" customHeight="1" x14ac:dyDescent="0.25">
      <c r="G4119" s="6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55"/>
      <c r="U4119" s="161"/>
      <c r="V4119" s="164"/>
      <c r="W4119" s="164"/>
      <c r="X4119" s="11"/>
      <c r="Y4119" s="28"/>
      <c r="Z4119" s="28"/>
      <c r="AA4119" s="28"/>
      <c r="AB4119" s="28"/>
      <c r="AC4119" s="28"/>
      <c r="AD4119" s="28"/>
      <c r="AE4119" s="70"/>
      <c r="AF4119" s="36"/>
      <c r="AG4119" s="6"/>
    </row>
    <row r="4120" spans="7:33" ht="20" customHeight="1" x14ac:dyDescent="0.25">
      <c r="G4120" s="6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55"/>
      <c r="U4120" s="161"/>
      <c r="V4120" s="164"/>
      <c r="W4120" s="164"/>
      <c r="X4120" s="11"/>
      <c r="Y4120" s="28"/>
      <c r="Z4120" s="28"/>
      <c r="AA4120" s="28"/>
      <c r="AB4120" s="28"/>
      <c r="AC4120" s="28"/>
      <c r="AD4120" s="28"/>
      <c r="AE4120" s="70"/>
      <c r="AF4120" s="36"/>
      <c r="AG4120" s="6"/>
    </row>
    <row r="4121" spans="7:33" ht="20" customHeight="1" x14ac:dyDescent="0.25">
      <c r="G4121" s="6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55"/>
      <c r="U4121" s="161"/>
      <c r="V4121" s="164"/>
      <c r="W4121" s="164"/>
      <c r="X4121" s="11"/>
      <c r="Y4121" s="28"/>
      <c r="Z4121" s="28"/>
      <c r="AA4121" s="28"/>
      <c r="AB4121" s="28"/>
      <c r="AC4121" s="28"/>
      <c r="AD4121" s="28"/>
      <c r="AE4121" s="70"/>
      <c r="AF4121" s="36"/>
      <c r="AG4121" s="6"/>
    </row>
    <row r="4122" spans="7:33" ht="20" customHeight="1" x14ac:dyDescent="0.25">
      <c r="G4122" s="6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55"/>
      <c r="U4122" s="161"/>
      <c r="V4122" s="164"/>
      <c r="W4122" s="164"/>
      <c r="X4122" s="11"/>
      <c r="Y4122" s="28"/>
      <c r="Z4122" s="28"/>
      <c r="AA4122" s="28"/>
      <c r="AB4122" s="28"/>
      <c r="AC4122" s="28"/>
      <c r="AD4122" s="28"/>
      <c r="AE4122" s="70"/>
      <c r="AF4122" s="36"/>
      <c r="AG4122" s="6"/>
    </row>
    <row r="4123" spans="7:33" ht="20" customHeight="1" x14ac:dyDescent="0.25">
      <c r="G4123" s="6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55"/>
      <c r="U4123" s="161"/>
      <c r="V4123" s="164"/>
      <c r="W4123" s="164"/>
      <c r="X4123" s="11"/>
      <c r="Y4123" s="28"/>
      <c r="Z4123" s="28"/>
      <c r="AA4123" s="28"/>
      <c r="AB4123" s="28"/>
      <c r="AC4123" s="28"/>
      <c r="AD4123" s="28"/>
      <c r="AE4123" s="70"/>
      <c r="AF4123" s="36"/>
      <c r="AG4123" s="6"/>
    </row>
    <row r="4124" spans="7:33" ht="20" customHeight="1" x14ac:dyDescent="0.25">
      <c r="G4124" s="6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55"/>
      <c r="U4124" s="161"/>
      <c r="V4124" s="164"/>
      <c r="W4124" s="164"/>
      <c r="X4124" s="11"/>
      <c r="Y4124" s="28"/>
      <c r="Z4124" s="28"/>
      <c r="AA4124" s="28"/>
      <c r="AB4124" s="28"/>
      <c r="AC4124" s="28"/>
      <c r="AD4124" s="28"/>
      <c r="AE4124" s="70"/>
      <c r="AF4124" s="36"/>
      <c r="AG4124" s="6"/>
    </row>
    <row r="4125" spans="7:33" ht="20" customHeight="1" x14ac:dyDescent="0.25">
      <c r="G4125" s="6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55"/>
      <c r="U4125" s="161"/>
      <c r="V4125" s="164"/>
      <c r="W4125" s="164"/>
      <c r="X4125" s="11"/>
      <c r="Y4125" s="28"/>
      <c r="Z4125" s="28"/>
      <c r="AA4125" s="28"/>
      <c r="AB4125" s="28"/>
      <c r="AC4125" s="28"/>
      <c r="AD4125" s="28"/>
      <c r="AE4125" s="70"/>
      <c r="AF4125" s="36"/>
      <c r="AG4125" s="6"/>
    </row>
    <row r="4126" spans="7:33" ht="20" customHeight="1" x14ac:dyDescent="0.25">
      <c r="G4126" s="6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55"/>
      <c r="U4126" s="161"/>
      <c r="V4126" s="164"/>
      <c r="W4126" s="164"/>
      <c r="X4126" s="11"/>
      <c r="Y4126" s="28"/>
      <c r="Z4126" s="28"/>
      <c r="AA4126" s="28"/>
      <c r="AB4126" s="28"/>
      <c r="AC4126" s="28"/>
      <c r="AD4126" s="28"/>
      <c r="AE4126" s="70"/>
      <c r="AF4126" s="36"/>
      <c r="AG4126" s="6"/>
    </row>
    <row r="4127" spans="7:33" ht="20" customHeight="1" x14ac:dyDescent="0.25">
      <c r="G4127" s="6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55"/>
      <c r="U4127" s="161"/>
      <c r="V4127" s="164"/>
      <c r="W4127" s="164"/>
      <c r="X4127" s="11"/>
      <c r="Y4127" s="28"/>
      <c r="Z4127" s="28"/>
      <c r="AA4127" s="28"/>
      <c r="AB4127" s="28"/>
      <c r="AC4127" s="28"/>
      <c r="AD4127" s="28"/>
      <c r="AE4127" s="70"/>
      <c r="AF4127" s="36"/>
      <c r="AG4127" s="6"/>
    </row>
    <row r="4128" spans="7:33" ht="20" customHeight="1" x14ac:dyDescent="0.25">
      <c r="G4128" s="6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55"/>
      <c r="U4128" s="161"/>
      <c r="V4128" s="164"/>
      <c r="W4128" s="164"/>
      <c r="X4128" s="11"/>
      <c r="Y4128" s="28"/>
      <c r="Z4128" s="28"/>
      <c r="AA4128" s="28"/>
      <c r="AB4128" s="28"/>
      <c r="AC4128" s="28"/>
      <c r="AD4128" s="28"/>
      <c r="AE4128" s="70"/>
      <c r="AF4128" s="36"/>
      <c r="AG4128" s="6"/>
    </row>
    <row r="4129" spans="7:33" ht="20" customHeight="1" x14ac:dyDescent="0.25">
      <c r="G4129" s="6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55"/>
      <c r="U4129" s="161"/>
      <c r="V4129" s="164"/>
      <c r="W4129" s="164"/>
      <c r="X4129" s="11"/>
      <c r="Y4129" s="28"/>
      <c r="Z4129" s="28"/>
      <c r="AA4129" s="28"/>
      <c r="AB4129" s="28"/>
      <c r="AC4129" s="28"/>
      <c r="AD4129" s="28"/>
      <c r="AE4129" s="70"/>
      <c r="AF4129" s="36"/>
      <c r="AG4129" s="6"/>
    </row>
    <row r="4130" spans="7:33" ht="20" customHeight="1" x14ac:dyDescent="0.25">
      <c r="G4130" s="6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55"/>
      <c r="U4130" s="161"/>
      <c r="V4130" s="164"/>
      <c r="W4130" s="164"/>
      <c r="X4130" s="11"/>
      <c r="Y4130" s="28"/>
      <c r="Z4130" s="28"/>
      <c r="AA4130" s="28"/>
      <c r="AB4130" s="28"/>
      <c r="AC4130" s="28"/>
      <c r="AD4130" s="28"/>
      <c r="AE4130" s="70"/>
      <c r="AF4130" s="36"/>
      <c r="AG4130" s="6"/>
    </row>
    <row r="4131" spans="7:33" ht="20" customHeight="1" x14ac:dyDescent="0.25">
      <c r="G4131" s="6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55"/>
      <c r="U4131" s="161"/>
      <c r="V4131" s="164"/>
      <c r="W4131" s="164"/>
      <c r="X4131" s="11"/>
      <c r="Y4131" s="28"/>
      <c r="Z4131" s="28"/>
      <c r="AA4131" s="28"/>
      <c r="AB4131" s="28"/>
      <c r="AC4131" s="28"/>
      <c r="AD4131" s="28"/>
      <c r="AE4131" s="70"/>
      <c r="AF4131" s="36"/>
      <c r="AG4131" s="6"/>
    </row>
    <row r="4132" spans="7:33" ht="20" customHeight="1" x14ac:dyDescent="0.25">
      <c r="G4132" s="6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55"/>
      <c r="U4132" s="161"/>
      <c r="V4132" s="164"/>
      <c r="W4132" s="164"/>
      <c r="X4132" s="11"/>
      <c r="Y4132" s="28"/>
      <c r="Z4132" s="28"/>
      <c r="AA4132" s="28"/>
      <c r="AB4132" s="28"/>
      <c r="AC4132" s="28"/>
      <c r="AD4132" s="28"/>
      <c r="AE4132" s="70"/>
      <c r="AF4132" s="36"/>
      <c r="AG4132" s="6"/>
    </row>
    <row r="4133" spans="7:33" ht="20" customHeight="1" x14ac:dyDescent="0.25">
      <c r="G4133" s="6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55"/>
      <c r="U4133" s="161"/>
      <c r="V4133" s="164"/>
      <c r="W4133" s="164"/>
      <c r="X4133" s="11"/>
      <c r="Y4133" s="28"/>
      <c r="Z4133" s="28"/>
      <c r="AA4133" s="28"/>
      <c r="AB4133" s="28"/>
      <c r="AC4133" s="28"/>
      <c r="AD4133" s="28"/>
      <c r="AE4133" s="70"/>
      <c r="AF4133" s="36"/>
      <c r="AG4133" s="6"/>
    </row>
    <row r="4134" spans="7:33" ht="20" customHeight="1" x14ac:dyDescent="0.25">
      <c r="G4134" s="6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55"/>
      <c r="U4134" s="161"/>
      <c r="V4134" s="164"/>
      <c r="W4134" s="164"/>
      <c r="X4134" s="11"/>
      <c r="Y4134" s="28"/>
      <c r="Z4134" s="28"/>
      <c r="AA4134" s="28"/>
      <c r="AB4134" s="28"/>
      <c r="AC4134" s="28"/>
      <c r="AD4134" s="28"/>
      <c r="AE4134" s="70"/>
      <c r="AF4134" s="36"/>
      <c r="AG4134" s="6"/>
    </row>
    <row r="4135" spans="7:33" ht="20" customHeight="1" x14ac:dyDescent="0.25">
      <c r="G4135" s="6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55"/>
      <c r="U4135" s="161"/>
      <c r="V4135" s="164"/>
      <c r="W4135" s="164"/>
      <c r="X4135" s="11"/>
      <c r="Y4135" s="28"/>
      <c r="Z4135" s="28"/>
      <c r="AA4135" s="28"/>
      <c r="AB4135" s="28"/>
      <c r="AC4135" s="28"/>
      <c r="AD4135" s="28"/>
      <c r="AE4135" s="70"/>
      <c r="AF4135" s="36"/>
      <c r="AG4135" s="6"/>
    </row>
    <row r="4136" spans="7:33" ht="20" customHeight="1" x14ac:dyDescent="0.25">
      <c r="G4136" s="6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55"/>
      <c r="U4136" s="161"/>
      <c r="V4136" s="164"/>
      <c r="W4136" s="164"/>
      <c r="X4136" s="11"/>
      <c r="Y4136" s="28"/>
      <c r="Z4136" s="28"/>
      <c r="AA4136" s="28"/>
      <c r="AB4136" s="28"/>
      <c r="AC4136" s="28"/>
      <c r="AD4136" s="28"/>
      <c r="AE4136" s="70"/>
      <c r="AF4136" s="36"/>
      <c r="AG4136" s="6"/>
    </row>
    <row r="4137" spans="7:33" ht="20" customHeight="1" x14ac:dyDescent="0.25">
      <c r="G4137" s="6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55"/>
      <c r="U4137" s="161"/>
      <c r="V4137" s="164"/>
      <c r="W4137" s="164"/>
      <c r="X4137" s="11"/>
      <c r="Y4137" s="28"/>
      <c r="Z4137" s="28"/>
      <c r="AA4137" s="28"/>
      <c r="AB4137" s="28"/>
      <c r="AC4137" s="28"/>
      <c r="AD4137" s="28"/>
      <c r="AE4137" s="70"/>
      <c r="AF4137" s="36"/>
      <c r="AG4137" s="6"/>
    </row>
    <row r="4138" spans="7:33" ht="20" customHeight="1" x14ac:dyDescent="0.25">
      <c r="G4138" s="6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55"/>
      <c r="U4138" s="161"/>
      <c r="V4138" s="164"/>
      <c r="W4138" s="164"/>
      <c r="X4138" s="11"/>
      <c r="Y4138" s="28"/>
      <c r="Z4138" s="28"/>
      <c r="AA4138" s="28"/>
      <c r="AB4138" s="28"/>
      <c r="AC4138" s="28"/>
      <c r="AD4138" s="28"/>
      <c r="AE4138" s="70"/>
      <c r="AF4138" s="36"/>
      <c r="AG4138" s="6"/>
    </row>
    <row r="4139" spans="7:33" ht="20" customHeight="1" x14ac:dyDescent="0.25">
      <c r="G4139" s="6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55"/>
      <c r="U4139" s="161"/>
      <c r="V4139" s="164"/>
      <c r="W4139" s="164"/>
      <c r="X4139" s="11"/>
      <c r="Y4139" s="28"/>
      <c r="Z4139" s="28"/>
      <c r="AA4139" s="28"/>
      <c r="AB4139" s="28"/>
      <c r="AC4139" s="28"/>
      <c r="AD4139" s="28"/>
      <c r="AE4139" s="70"/>
      <c r="AF4139" s="36"/>
      <c r="AG4139" s="6"/>
    </row>
    <row r="4140" spans="7:33" ht="20" customHeight="1" x14ac:dyDescent="0.25">
      <c r="G4140" s="6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55"/>
      <c r="U4140" s="161"/>
      <c r="V4140" s="164"/>
      <c r="W4140" s="164"/>
      <c r="X4140" s="11"/>
      <c r="Y4140" s="28"/>
      <c r="Z4140" s="28"/>
      <c r="AA4140" s="28"/>
      <c r="AB4140" s="28"/>
      <c r="AC4140" s="28"/>
      <c r="AD4140" s="28"/>
      <c r="AE4140" s="70"/>
      <c r="AF4140" s="36"/>
      <c r="AG4140" s="6"/>
    </row>
    <row r="4141" spans="7:33" ht="20" customHeight="1" x14ac:dyDescent="0.25">
      <c r="G4141" s="6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55"/>
      <c r="U4141" s="161"/>
      <c r="V4141" s="164"/>
      <c r="W4141" s="164"/>
      <c r="X4141" s="11"/>
      <c r="Y4141" s="28"/>
      <c r="Z4141" s="28"/>
      <c r="AA4141" s="28"/>
      <c r="AB4141" s="28"/>
      <c r="AC4141" s="28"/>
      <c r="AD4141" s="28"/>
      <c r="AE4141" s="70"/>
      <c r="AF4141" s="36"/>
      <c r="AG4141" s="6"/>
    </row>
    <row r="4142" spans="7:33" ht="20" customHeight="1" x14ac:dyDescent="0.25">
      <c r="G4142" s="6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55"/>
      <c r="U4142" s="161"/>
      <c r="V4142" s="164"/>
      <c r="W4142" s="164"/>
      <c r="X4142" s="11"/>
      <c r="Y4142" s="28"/>
      <c r="Z4142" s="28"/>
      <c r="AA4142" s="28"/>
      <c r="AB4142" s="28"/>
      <c r="AC4142" s="28"/>
      <c r="AD4142" s="28"/>
      <c r="AE4142" s="70"/>
      <c r="AF4142" s="36"/>
      <c r="AG4142" s="6"/>
    </row>
    <row r="4143" spans="7:33" ht="20" customHeight="1" x14ac:dyDescent="0.25">
      <c r="G4143" s="6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55"/>
      <c r="U4143" s="161"/>
      <c r="V4143" s="164"/>
      <c r="W4143" s="164"/>
      <c r="X4143" s="11"/>
      <c r="Y4143" s="28"/>
      <c r="Z4143" s="28"/>
      <c r="AA4143" s="28"/>
      <c r="AB4143" s="28"/>
      <c r="AC4143" s="28"/>
      <c r="AD4143" s="28"/>
      <c r="AE4143" s="70"/>
      <c r="AF4143" s="36"/>
      <c r="AG4143" s="6"/>
    </row>
    <row r="4144" spans="7:33" ht="20" customHeight="1" x14ac:dyDescent="0.25">
      <c r="G4144" s="6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55"/>
      <c r="U4144" s="161"/>
      <c r="V4144" s="164"/>
      <c r="W4144" s="164"/>
      <c r="X4144" s="11"/>
      <c r="Y4144" s="28"/>
      <c r="Z4144" s="28"/>
      <c r="AA4144" s="28"/>
      <c r="AB4144" s="28"/>
      <c r="AC4144" s="28"/>
      <c r="AD4144" s="28"/>
      <c r="AE4144" s="70"/>
      <c r="AF4144" s="36"/>
      <c r="AG4144" s="6"/>
    </row>
    <row r="4145" spans="7:33" ht="20" customHeight="1" x14ac:dyDescent="0.25">
      <c r="G4145" s="6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55"/>
      <c r="U4145" s="161"/>
      <c r="V4145" s="164"/>
      <c r="W4145" s="164"/>
      <c r="X4145" s="11"/>
      <c r="Y4145" s="28"/>
      <c r="Z4145" s="28"/>
      <c r="AA4145" s="28"/>
      <c r="AB4145" s="28"/>
      <c r="AC4145" s="28"/>
      <c r="AD4145" s="28"/>
      <c r="AE4145" s="70"/>
      <c r="AF4145" s="36"/>
      <c r="AG4145" s="6"/>
    </row>
    <row r="4146" spans="7:33" ht="20" customHeight="1" x14ac:dyDescent="0.25">
      <c r="G4146" s="6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55"/>
      <c r="U4146" s="161"/>
      <c r="V4146" s="164"/>
      <c r="W4146" s="164"/>
      <c r="X4146" s="11"/>
      <c r="Y4146" s="28"/>
      <c r="Z4146" s="28"/>
      <c r="AA4146" s="28"/>
      <c r="AB4146" s="28"/>
      <c r="AC4146" s="28"/>
      <c r="AD4146" s="28"/>
      <c r="AE4146" s="70"/>
      <c r="AF4146" s="36"/>
      <c r="AG4146" s="6"/>
    </row>
    <row r="4147" spans="7:33" ht="20" customHeight="1" x14ac:dyDescent="0.25">
      <c r="G4147" s="6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55"/>
      <c r="U4147" s="161"/>
      <c r="V4147" s="164"/>
      <c r="W4147" s="164"/>
      <c r="X4147" s="11"/>
      <c r="Y4147" s="28"/>
      <c r="Z4147" s="28"/>
      <c r="AA4147" s="28"/>
      <c r="AB4147" s="28"/>
      <c r="AC4147" s="28"/>
      <c r="AD4147" s="28"/>
      <c r="AE4147" s="70"/>
      <c r="AF4147" s="36"/>
      <c r="AG4147" s="6"/>
    </row>
    <row r="4148" spans="7:33" ht="20" customHeight="1" x14ac:dyDescent="0.25">
      <c r="G4148" s="6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55"/>
      <c r="U4148" s="161"/>
      <c r="V4148" s="164"/>
      <c r="W4148" s="164"/>
      <c r="X4148" s="11"/>
      <c r="Y4148" s="28"/>
      <c r="Z4148" s="28"/>
      <c r="AA4148" s="28"/>
      <c r="AB4148" s="28"/>
      <c r="AC4148" s="28"/>
      <c r="AD4148" s="28"/>
      <c r="AE4148" s="70"/>
      <c r="AF4148" s="36"/>
      <c r="AG4148" s="6"/>
    </row>
    <row r="4149" spans="7:33" ht="20" customHeight="1" x14ac:dyDescent="0.25">
      <c r="G4149" s="6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55"/>
      <c r="U4149" s="161"/>
      <c r="V4149" s="164"/>
      <c r="W4149" s="164"/>
      <c r="X4149" s="11"/>
      <c r="Y4149" s="28"/>
      <c r="Z4149" s="28"/>
      <c r="AA4149" s="28"/>
      <c r="AB4149" s="28"/>
      <c r="AC4149" s="28"/>
      <c r="AD4149" s="28"/>
      <c r="AE4149" s="70"/>
      <c r="AF4149" s="36"/>
      <c r="AG4149" s="6"/>
    </row>
    <row r="4150" spans="7:33" ht="20" customHeight="1" x14ac:dyDescent="0.25">
      <c r="G4150" s="6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55"/>
      <c r="U4150" s="161"/>
      <c r="V4150" s="164"/>
      <c r="W4150" s="164"/>
      <c r="X4150" s="11"/>
      <c r="Y4150" s="28"/>
      <c r="Z4150" s="28"/>
      <c r="AA4150" s="28"/>
      <c r="AB4150" s="28"/>
      <c r="AC4150" s="28"/>
      <c r="AD4150" s="28"/>
      <c r="AE4150" s="70"/>
      <c r="AF4150" s="36"/>
      <c r="AG4150" s="6"/>
    </row>
    <row r="4151" spans="7:33" ht="20" customHeight="1" x14ac:dyDescent="0.25">
      <c r="G4151" s="6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55"/>
      <c r="U4151" s="161"/>
      <c r="V4151" s="164"/>
      <c r="W4151" s="164"/>
      <c r="X4151" s="11"/>
      <c r="Y4151" s="28"/>
      <c r="Z4151" s="28"/>
      <c r="AA4151" s="28"/>
      <c r="AB4151" s="28"/>
      <c r="AC4151" s="28"/>
      <c r="AD4151" s="28"/>
      <c r="AE4151" s="70"/>
      <c r="AF4151" s="36"/>
      <c r="AG4151" s="6"/>
    </row>
    <row r="4152" spans="7:33" ht="20" customHeight="1" x14ac:dyDescent="0.25">
      <c r="G4152" s="6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55"/>
      <c r="U4152" s="161"/>
      <c r="V4152" s="164"/>
      <c r="W4152" s="164"/>
      <c r="X4152" s="11"/>
      <c r="Y4152" s="28"/>
      <c r="Z4152" s="28"/>
      <c r="AA4152" s="28"/>
      <c r="AB4152" s="28"/>
      <c r="AC4152" s="28"/>
      <c r="AD4152" s="28"/>
      <c r="AE4152" s="70"/>
      <c r="AF4152" s="36"/>
      <c r="AG4152" s="6"/>
    </row>
    <row r="4153" spans="7:33" ht="20" customHeight="1" x14ac:dyDescent="0.25">
      <c r="G4153" s="6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55"/>
      <c r="U4153" s="161"/>
      <c r="V4153" s="164"/>
      <c r="W4153" s="164"/>
      <c r="X4153" s="11"/>
      <c r="Y4153" s="28"/>
      <c r="Z4153" s="28"/>
      <c r="AA4153" s="28"/>
      <c r="AB4153" s="28"/>
      <c r="AC4153" s="28"/>
      <c r="AD4153" s="28"/>
      <c r="AE4153" s="70"/>
      <c r="AF4153" s="36"/>
      <c r="AG4153" s="6"/>
    </row>
    <row r="4154" spans="7:33" ht="20" customHeight="1" x14ac:dyDescent="0.25">
      <c r="G4154" s="6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55"/>
      <c r="U4154" s="161"/>
      <c r="V4154" s="164"/>
      <c r="W4154" s="164"/>
      <c r="X4154" s="11"/>
      <c r="Y4154" s="28"/>
      <c r="Z4154" s="28"/>
      <c r="AA4154" s="28"/>
      <c r="AB4154" s="28"/>
      <c r="AC4154" s="28"/>
      <c r="AD4154" s="28"/>
      <c r="AE4154" s="70"/>
      <c r="AF4154" s="36"/>
      <c r="AG4154" s="6"/>
    </row>
    <row r="4155" spans="7:33" ht="20" customHeight="1" x14ac:dyDescent="0.25">
      <c r="G4155" s="6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55"/>
      <c r="U4155" s="161"/>
      <c r="V4155" s="164"/>
      <c r="W4155" s="164"/>
      <c r="X4155" s="11"/>
      <c r="Y4155" s="28"/>
      <c r="Z4155" s="28"/>
      <c r="AA4155" s="28"/>
      <c r="AB4155" s="28"/>
      <c r="AC4155" s="28"/>
      <c r="AD4155" s="28"/>
      <c r="AE4155" s="70"/>
      <c r="AF4155" s="36"/>
      <c r="AG4155" s="6"/>
    </row>
    <row r="4156" spans="7:33" ht="20" customHeight="1" x14ac:dyDescent="0.25">
      <c r="G4156" s="6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55"/>
      <c r="U4156" s="161"/>
      <c r="V4156" s="164"/>
      <c r="W4156" s="164"/>
      <c r="X4156" s="11"/>
      <c r="Y4156" s="28"/>
      <c r="Z4156" s="28"/>
      <c r="AA4156" s="28"/>
      <c r="AB4156" s="28"/>
      <c r="AC4156" s="28"/>
      <c r="AD4156" s="28"/>
      <c r="AE4156" s="70"/>
      <c r="AF4156" s="36"/>
      <c r="AG4156" s="6"/>
    </row>
    <row r="4157" spans="7:33" ht="20" customHeight="1" x14ac:dyDescent="0.25">
      <c r="G4157" s="6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55"/>
      <c r="U4157" s="161"/>
      <c r="V4157" s="164"/>
      <c r="W4157" s="164"/>
      <c r="X4157" s="11"/>
      <c r="Y4157" s="28"/>
      <c r="Z4157" s="28"/>
      <c r="AA4157" s="28"/>
      <c r="AB4157" s="28"/>
      <c r="AC4157" s="28"/>
      <c r="AD4157" s="28"/>
      <c r="AE4157" s="70"/>
      <c r="AF4157" s="36"/>
      <c r="AG4157" s="6"/>
    </row>
    <row r="4158" spans="7:33" ht="20" customHeight="1" x14ac:dyDescent="0.25">
      <c r="G4158" s="6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55"/>
      <c r="U4158" s="161"/>
      <c r="V4158" s="164"/>
      <c r="W4158" s="164"/>
      <c r="X4158" s="11"/>
      <c r="Y4158" s="28"/>
      <c r="Z4158" s="28"/>
      <c r="AA4158" s="28"/>
      <c r="AB4158" s="28"/>
      <c r="AC4158" s="28"/>
      <c r="AD4158" s="28"/>
      <c r="AE4158" s="70"/>
      <c r="AF4158" s="36"/>
      <c r="AG4158" s="6"/>
    </row>
    <row r="4159" spans="7:33" ht="20" customHeight="1" x14ac:dyDescent="0.25">
      <c r="G4159" s="6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55"/>
      <c r="U4159" s="161"/>
      <c r="V4159" s="164"/>
      <c r="W4159" s="164"/>
      <c r="X4159" s="11"/>
      <c r="Y4159" s="28"/>
      <c r="Z4159" s="28"/>
      <c r="AA4159" s="28"/>
      <c r="AB4159" s="28"/>
      <c r="AC4159" s="28"/>
      <c r="AD4159" s="28"/>
      <c r="AE4159" s="70"/>
      <c r="AF4159" s="36"/>
      <c r="AG4159" s="6"/>
    </row>
    <row r="4160" spans="7:33" ht="20" customHeight="1" x14ac:dyDescent="0.25">
      <c r="G4160" s="6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55"/>
      <c r="U4160" s="161"/>
      <c r="V4160" s="164"/>
      <c r="W4160" s="164"/>
      <c r="X4160" s="11"/>
      <c r="Y4160" s="28"/>
      <c r="Z4160" s="28"/>
      <c r="AA4160" s="28"/>
      <c r="AB4160" s="28"/>
      <c r="AC4160" s="28"/>
      <c r="AD4160" s="28"/>
      <c r="AE4160" s="70"/>
      <c r="AF4160" s="36"/>
      <c r="AG4160" s="6"/>
    </row>
    <row r="4161" spans="7:33" ht="20" customHeight="1" x14ac:dyDescent="0.25">
      <c r="G4161" s="6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55"/>
      <c r="U4161" s="161"/>
      <c r="V4161" s="164"/>
      <c r="W4161" s="164"/>
      <c r="X4161" s="11"/>
      <c r="Y4161" s="28"/>
      <c r="Z4161" s="28"/>
      <c r="AA4161" s="28"/>
      <c r="AB4161" s="28"/>
      <c r="AC4161" s="28"/>
      <c r="AD4161" s="28"/>
      <c r="AE4161" s="70"/>
      <c r="AF4161" s="36"/>
      <c r="AG4161" s="6"/>
    </row>
    <row r="4162" spans="7:33" ht="20" customHeight="1" x14ac:dyDescent="0.25">
      <c r="G4162" s="6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55"/>
      <c r="U4162" s="161"/>
      <c r="V4162" s="164"/>
      <c r="W4162" s="164"/>
      <c r="X4162" s="11"/>
      <c r="Y4162" s="28"/>
      <c r="Z4162" s="28"/>
      <c r="AA4162" s="28"/>
      <c r="AB4162" s="28"/>
      <c r="AC4162" s="28"/>
      <c r="AD4162" s="28"/>
      <c r="AE4162" s="70"/>
      <c r="AF4162" s="36"/>
      <c r="AG4162" s="6"/>
    </row>
    <row r="4163" spans="7:33" ht="20" customHeight="1" x14ac:dyDescent="0.25">
      <c r="G4163" s="6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55"/>
      <c r="U4163" s="161"/>
      <c r="V4163" s="164"/>
      <c r="W4163" s="164"/>
      <c r="X4163" s="11"/>
      <c r="Y4163" s="28"/>
      <c r="Z4163" s="28"/>
      <c r="AA4163" s="28"/>
      <c r="AB4163" s="28"/>
      <c r="AC4163" s="28"/>
      <c r="AD4163" s="28"/>
      <c r="AE4163" s="70"/>
      <c r="AF4163" s="36"/>
      <c r="AG4163" s="6"/>
    </row>
    <row r="4164" spans="7:33" ht="20" customHeight="1" x14ac:dyDescent="0.25">
      <c r="G4164" s="6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55"/>
      <c r="U4164" s="161"/>
      <c r="V4164" s="164"/>
      <c r="W4164" s="164"/>
      <c r="X4164" s="11"/>
      <c r="Y4164" s="28"/>
      <c r="Z4164" s="28"/>
      <c r="AA4164" s="28"/>
      <c r="AB4164" s="28"/>
      <c r="AC4164" s="28"/>
      <c r="AD4164" s="28"/>
      <c r="AE4164" s="70"/>
      <c r="AF4164" s="36"/>
      <c r="AG4164" s="6"/>
    </row>
    <row r="4165" spans="7:33" ht="20" customHeight="1" x14ac:dyDescent="0.25">
      <c r="G4165" s="6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55"/>
      <c r="U4165" s="161"/>
      <c r="V4165" s="164"/>
      <c r="W4165" s="164"/>
      <c r="X4165" s="11"/>
      <c r="Y4165" s="28"/>
      <c r="Z4165" s="28"/>
      <c r="AA4165" s="28"/>
      <c r="AB4165" s="28"/>
      <c r="AC4165" s="28"/>
      <c r="AD4165" s="28"/>
      <c r="AE4165" s="70"/>
      <c r="AF4165" s="36"/>
      <c r="AG4165" s="6"/>
    </row>
    <row r="4166" spans="7:33" ht="20" customHeight="1" x14ac:dyDescent="0.25">
      <c r="G4166" s="6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55"/>
      <c r="U4166" s="161"/>
      <c r="V4166" s="164"/>
      <c r="W4166" s="164"/>
      <c r="X4166" s="11"/>
      <c r="Y4166" s="28"/>
      <c r="Z4166" s="28"/>
      <c r="AA4166" s="28"/>
      <c r="AB4166" s="28"/>
      <c r="AC4166" s="28"/>
      <c r="AD4166" s="28"/>
      <c r="AE4166" s="70"/>
      <c r="AF4166" s="36"/>
      <c r="AG4166" s="6"/>
    </row>
    <row r="4167" spans="7:33" ht="20" customHeight="1" x14ac:dyDescent="0.25">
      <c r="G4167" s="6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55"/>
      <c r="U4167" s="161"/>
      <c r="V4167" s="164"/>
      <c r="W4167" s="164"/>
      <c r="X4167" s="11"/>
      <c r="Y4167" s="28"/>
      <c r="Z4167" s="28"/>
      <c r="AA4167" s="28"/>
      <c r="AB4167" s="28"/>
      <c r="AC4167" s="28"/>
      <c r="AD4167" s="28"/>
      <c r="AE4167" s="70"/>
      <c r="AF4167" s="36"/>
      <c r="AG4167" s="6"/>
    </row>
    <row r="4168" spans="7:33" ht="20" customHeight="1" x14ac:dyDescent="0.25">
      <c r="G4168" s="6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55"/>
      <c r="U4168" s="161"/>
      <c r="V4168" s="164"/>
      <c r="W4168" s="164"/>
      <c r="X4168" s="11"/>
      <c r="Y4168" s="28"/>
      <c r="Z4168" s="28"/>
      <c r="AA4168" s="28"/>
      <c r="AB4168" s="28"/>
      <c r="AC4168" s="28"/>
      <c r="AD4168" s="28"/>
      <c r="AE4168" s="70"/>
      <c r="AF4168" s="36"/>
      <c r="AG4168" s="6"/>
    </row>
    <row r="4169" spans="7:33" ht="20" customHeight="1" x14ac:dyDescent="0.25">
      <c r="G4169" s="6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55"/>
      <c r="U4169" s="161"/>
      <c r="V4169" s="164"/>
      <c r="W4169" s="164"/>
      <c r="X4169" s="11"/>
      <c r="Y4169" s="28"/>
      <c r="Z4169" s="28"/>
      <c r="AA4169" s="28"/>
      <c r="AB4169" s="28"/>
      <c r="AC4169" s="28"/>
      <c r="AD4169" s="28"/>
      <c r="AE4169" s="70"/>
      <c r="AF4169" s="36"/>
      <c r="AG4169" s="6"/>
    </row>
    <row r="4170" spans="7:33" ht="20" customHeight="1" x14ac:dyDescent="0.25">
      <c r="G4170" s="6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55"/>
      <c r="U4170" s="161"/>
      <c r="V4170" s="164"/>
      <c r="W4170" s="164"/>
      <c r="X4170" s="11"/>
      <c r="Y4170" s="28"/>
      <c r="Z4170" s="28"/>
      <c r="AA4170" s="28"/>
      <c r="AB4170" s="28"/>
      <c r="AC4170" s="28"/>
      <c r="AD4170" s="28"/>
      <c r="AE4170" s="70"/>
      <c r="AF4170" s="36"/>
      <c r="AG4170" s="6"/>
    </row>
    <row r="4171" spans="7:33" ht="20" customHeight="1" x14ac:dyDescent="0.25">
      <c r="G4171" s="6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55"/>
      <c r="U4171" s="161"/>
      <c r="V4171" s="164"/>
      <c r="W4171" s="164"/>
      <c r="X4171" s="11"/>
      <c r="Y4171" s="28"/>
      <c r="Z4171" s="28"/>
      <c r="AA4171" s="28"/>
      <c r="AB4171" s="28"/>
      <c r="AC4171" s="28"/>
      <c r="AD4171" s="28"/>
      <c r="AE4171" s="70"/>
      <c r="AF4171" s="36"/>
      <c r="AG4171" s="6"/>
    </row>
    <row r="4172" spans="7:33" ht="20" customHeight="1" x14ac:dyDescent="0.25">
      <c r="G4172" s="6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55"/>
      <c r="U4172" s="161"/>
      <c r="V4172" s="164"/>
      <c r="W4172" s="164"/>
      <c r="X4172" s="11"/>
      <c r="Y4172" s="28"/>
      <c r="Z4172" s="28"/>
      <c r="AA4172" s="28"/>
      <c r="AB4172" s="28"/>
      <c r="AC4172" s="28"/>
      <c r="AD4172" s="28"/>
      <c r="AE4172" s="70"/>
      <c r="AF4172" s="36"/>
      <c r="AG4172" s="6"/>
    </row>
    <row r="4173" spans="7:33" ht="20" customHeight="1" x14ac:dyDescent="0.25">
      <c r="G4173" s="6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55"/>
      <c r="U4173" s="161"/>
      <c r="V4173" s="164"/>
      <c r="W4173" s="164"/>
      <c r="X4173" s="11"/>
      <c r="Y4173" s="28"/>
      <c r="Z4173" s="28"/>
      <c r="AA4173" s="28"/>
      <c r="AB4173" s="28"/>
      <c r="AC4173" s="28"/>
      <c r="AD4173" s="28"/>
      <c r="AE4173" s="70"/>
      <c r="AF4173" s="36"/>
      <c r="AG4173" s="6"/>
    </row>
    <row r="4174" spans="7:33" ht="20" customHeight="1" x14ac:dyDescent="0.25">
      <c r="G4174" s="6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55"/>
      <c r="U4174" s="161"/>
      <c r="V4174" s="164"/>
      <c r="W4174" s="164"/>
      <c r="X4174" s="11"/>
      <c r="Y4174" s="28"/>
      <c r="Z4174" s="28"/>
      <c r="AA4174" s="28"/>
      <c r="AB4174" s="28"/>
      <c r="AC4174" s="28"/>
      <c r="AD4174" s="28"/>
      <c r="AE4174" s="70"/>
      <c r="AF4174" s="36"/>
      <c r="AG4174" s="6"/>
    </row>
    <row r="4175" spans="7:33" ht="20" customHeight="1" x14ac:dyDescent="0.25">
      <c r="G4175" s="6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55"/>
      <c r="U4175" s="161"/>
      <c r="V4175" s="164"/>
      <c r="W4175" s="164"/>
      <c r="X4175" s="11"/>
      <c r="Y4175" s="28"/>
      <c r="Z4175" s="28"/>
      <c r="AA4175" s="28"/>
      <c r="AB4175" s="28"/>
      <c r="AC4175" s="28"/>
      <c r="AD4175" s="28"/>
      <c r="AE4175" s="70"/>
      <c r="AF4175" s="36"/>
      <c r="AG4175" s="6"/>
    </row>
    <row r="4176" spans="7:33" ht="20" customHeight="1" x14ac:dyDescent="0.25">
      <c r="G4176" s="6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55"/>
      <c r="U4176" s="161"/>
      <c r="V4176" s="164"/>
      <c r="W4176" s="164"/>
      <c r="X4176" s="11"/>
      <c r="Y4176" s="28"/>
      <c r="Z4176" s="28"/>
      <c r="AA4176" s="28"/>
      <c r="AB4176" s="28"/>
      <c r="AC4176" s="28"/>
      <c r="AD4176" s="28"/>
      <c r="AE4176" s="70"/>
      <c r="AF4176" s="36"/>
      <c r="AG4176" s="6"/>
    </row>
    <row r="4177" spans="7:33" ht="20" customHeight="1" x14ac:dyDescent="0.25">
      <c r="G4177" s="6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55"/>
      <c r="U4177" s="161"/>
      <c r="V4177" s="164"/>
      <c r="W4177" s="164"/>
      <c r="X4177" s="11"/>
      <c r="Y4177" s="28"/>
      <c r="Z4177" s="28"/>
      <c r="AA4177" s="28"/>
      <c r="AB4177" s="28"/>
      <c r="AC4177" s="28"/>
      <c r="AD4177" s="28"/>
      <c r="AE4177" s="70"/>
      <c r="AF4177" s="36"/>
      <c r="AG4177" s="6"/>
    </row>
    <row r="4178" spans="7:33" ht="20" customHeight="1" x14ac:dyDescent="0.25">
      <c r="G4178" s="6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55"/>
      <c r="U4178" s="161"/>
      <c r="V4178" s="164"/>
      <c r="W4178" s="164"/>
      <c r="X4178" s="11"/>
      <c r="Y4178" s="28"/>
      <c r="Z4178" s="28"/>
      <c r="AA4178" s="28"/>
      <c r="AB4178" s="28"/>
      <c r="AC4178" s="28"/>
      <c r="AD4178" s="28"/>
      <c r="AE4178" s="70"/>
      <c r="AF4178" s="36"/>
      <c r="AG4178" s="6"/>
    </row>
    <row r="4179" spans="7:33" ht="20" customHeight="1" x14ac:dyDescent="0.25">
      <c r="G4179" s="6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55"/>
      <c r="U4179" s="161"/>
      <c r="V4179" s="164"/>
      <c r="W4179" s="164"/>
      <c r="X4179" s="11"/>
      <c r="Y4179" s="28"/>
      <c r="Z4179" s="28"/>
      <c r="AA4179" s="28"/>
      <c r="AB4179" s="28"/>
      <c r="AC4179" s="28"/>
      <c r="AD4179" s="28"/>
      <c r="AE4179" s="70"/>
      <c r="AF4179" s="36"/>
      <c r="AG4179" s="6"/>
    </row>
    <row r="4180" spans="7:33" ht="20" customHeight="1" x14ac:dyDescent="0.25">
      <c r="G4180" s="6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55"/>
      <c r="U4180" s="161"/>
      <c r="V4180" s="164"/>
      <c r="W4180" s="164"/>
      <c r="X4180" s="11"/>
      <c r="Y4180" s="28"/>
      <c r="Z4180" s="28"/>
      <c r="AA4180" s="28"/>
      <c r="AB4180" s="28"/>
      <c r="AC4180" s="28"/>
      <c r="AD4180" s="28"/>
      <c r="AE4180" s="70"/>
      <c r="AF4180" s="36"/>
      <c r="AG4180" s="6"/>
    </row>
    <row r="4181" spans="7:33" ht="20" customHeight="1" x14ac:dyDescent="0.25">
      <c r="G4181" s="6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55"/>
      <c r="U4181" s="161"/>
      <c r="V4181" s="164"/>
      <c r="W4181" s="164"/>
      <c r="X4181" s="11"/>
      <c r="Y4181" s="28"/>
      <c r="Z4181" s="28"/>
      <c r="AA4181" s="28"/>
      <c r="AB4181" s="28"/>
      <c r="AC4181" s="28"/>
      <c r="AD4181" s="28"/>
      <c r="AE4181" s="70"/>
      <c r="AF4181" s="36"/>
      <c r="AG4181" s="6"/>
    </row>
    <row r="4182" spans="7:33" ht="20" customHeight="1" x14ac:dyDescent="0.25">
      <c r="G4182" s="6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55"/>
      <c r="U4182" s="161"/>
      <c r="V4182" s="164"/>
      <c r="W4182" s="164"/>
      <c r="X4182" s="11"/>
      <c r="Y4182" s="28"/>
      <c r="Z4182" s="28"/>
      <c r="AA4182" s="28"/>
      <c r="AB4182" s="28"/>
      <c r="AC4182" s="28"/>
      <c r="AD4182" s="28"/>
      <c r="AE4182" s="70"/>
      <c r="AF4182" s="36"/>
      <c r="AG4182" s="6"/>
    </row>
    <row r="4183" spans="7:33" ht="20" customHeight="1" x14ac:dyDescent="0.25">
      <c r="G4183" s="6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55"/>
      <c r="U4183" s="161"/>
      <c r="V4183" s="164"/>
      <c r="W4183" s="164"/>
      <c r="X4183" s="11"/>
      <c r="Y4183" s="28"/>
      <c r="Z4183" s="28"/>
      <c r="AA4183" s="28"/>
      <c r="AB4183" s="28"/>
      <c r="AC4183" s="28"/>
      <c r="AD4183" s="28"/>
      <c r="AE4183" s="70"/>
      <c r="AF4183" s="36"/>
      <c r="AG4183" s="6"/>
    </row>
    <row r="4184" spans="7:33" ht="20" customHeight="1" x14ac:dyDescent="0.25">
      <c r="G4184" s="6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55"/>
      <c r="U4184" s="161"/>
      <c r="V4184" s="164"/>
      <c r="W4184" s="164"/>
      <c r="X4184" s="11"/>
      <c r="Y4184" s="28"/>
      <c r="Z4184" s="28"/>
      <c r="AA4184" s="28"/>
      <c r="AB4184" s="28"/>
      <c r="AC4184" s="28"/>
      <c r="AD4184" s="28"/>
      <c r="AE4184" s="70"/>
      <c r="AF4184" s="36"/>
      <c r="AG4184" s="6"/>
    </row>
    <row r="4185" spans="7:33" ht="20" customHeight="1" x14ac:dyDescent="0.25">
      <c r="G4185" s="6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55"/>
      <c r="U4185" s="161"/>
      <c r="V4185" s="164"/>
      <c r="W4185" s="164"/>
      <c r="X4185" s="11"/>
      <c r="Y4185" s="28"/>
      <c r="Z4185" s="28"/>
      <c r="AA4185" s="28"/>
      <c r="AB4185" s="28"/>
      <c r="AC4185" s="28"/>
      <c r="AD4185" s="28"/>
      <c r="AE4185" s="70"/>
      <c r="AF4185" s="36"/>
      <c r="AG4185" s="6"/>
    </row>
    <row r="4186" spans="7:33" ht="20" customHeight="1" x14ac:dyDescent="0.25">
      <c r="G4186" s="6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55"/>
      <c r="U4186" s="161"/>
      <c r="V4186" s="164"/>
      <c r="W4186" s="164"/>
      <c r="X4186" s="11"/>
      <c r="Y4186" s="28"/>
      <c r="Z4186" s="28"/>
      <c r="AA4186" s="28"/>
      <c r="AB4186" s="28"/>
      <c r="AC4186" s="28"/>
      <c r="AD4186" s="28"/>
      <c r="AE4186" s="70"/>
      <c r="AF4186" s="36"/>
      <c r="AG4186" s="6"/>
    </row>
    <row r="4187" spans="7:33" ht="20" customHeight="1" x14ac:dyDescent="0.25">
      <c r="G4187" s="6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55"/>
      <c r="U4187" s="161"/>
      <c r="V4187" s="164"/>
      <c r="W4187" s="164"/>
      <c r="X4187" s="11"/>
      <c r="Y4187" s="28"/>
      <c r="Z4187" s="28"/>
      <c r="AA4187" s="28"/>
      <c r="AB4187" s="28"/>
      <c r="AC4187" s="28"/>
      <c r="AD4187" s="28"/>
      <c r="AE4187" s="70"/>
      <c r="AF4187" s="36"/>
      <c r="AG4187" s="6"/>
    </row>
    <row r="4188" spans="7:33" ht="20" customHeight="1" x14ac:dyDescent="0.25">
      <c r="G4188" s="6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55"/>
      <c r="U4188" s="161"/>
      <c r="V4188" s="164"/>
      <c r="W4188" s="164"/>
      <c r="X4188" s="11"/>
      <c r="Y4188" s="28"/>
      <c r="Z4188" s="28"/>
      <c r="AA4188" s="28"/>
      <c r="AB4188" s="28"/>
      <c r="AC4188" s="28"/>
      <c r="AD4188" s="28"/>
      <c r="AE4188" s="70"/>
      <c r="AF4188" s="36"/>
      <c r="AG4188" s="6"/>
    </row>
    <row r="4189" spans="7:33" ht="20" customHeight="1" x14ac:dyDescent="0.25">
      <c r="G4189" s="6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55"/>
      <c r="U4189" s="161"/>
      <c r="V4189" s="164"/>
      <c r="W4189" s="164"/>
      <c r="X4189" s="11"/>
      <c r="Y4189" s="28"/>
      <c r="Z4189" s="28"/>
      <c r="AA4189" s="28"/>
      <c r="AB4189" s="28"/>
      <c r="AC4189" s="28"/>
      <c r="AD4189" s="28"/>
      <c r="AE4189" s="70"/>
      <c r="AF4189" s="36"/>
      <c r="AG4189" s="6"/>
    </row>
    <row r="4190" spans="7:33" ht="20" customHeight="1" x14ac:dyDescent="0.25">
      <c r="G4190" s="6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55"/>
      <c r="U4190" s="161"/>
      <c r="V4190" s="164"/>
      <c r="W4190" s="164"/>
      <c r="X4190" s="11"/>
      <c r="Y4190" s="28"/>
      <c r="Z4190" s="28"/>
      <c r="AA4190" s="28"/>
      <c r="AB4190" s="28"/>
      <c r="AC4190" s="28"/>
      <c r="AD4190" s="28"/>
      <c r="AE4190" s="70"/>
      <c r="AF4190" s="36"/>
      <c r="AG4190" s="6"/>
    </row>
    <row r="4191" spans="7:33" ht="20" customHeight="1" x14ac:dyDescent="0.25">
      <c r="G4191" s="6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55"/>
      <c r="U4191" s="161"/>
      <c r="V4191" s="164"/>
      <c r="W4191" s="164"/>
      <c r="X4191" s="11"/>
      <c r="Y4191" s="28"/>
      <c r="Z4191" s="28"/>
      <c r="AA4191" s="28"/>
      <c r="AB4191" s="28"/>
      <c r="AC4191" s="28"/>
      <c r="AD4191" s="28"/>
      <c r="AE4191" s="70"/>
      <c r="AF4191" s="36"/>
      <c r="AG4191" s="6"/>
    </row>
    <row r="4192" spans="7:33" ht="20" customHeight="1" x14ac:dyDescent="0.25">
      <c r="G4192" s="6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55"/>
      <c r="U4192" s="161"/>
      <c r="V4192" s="164"/>
      <c r="W4192" s="164"/>
      <c r="X4192" s="11"/>
      <c r="Y4192" s="28"/>
      <c r="Z4192" s="28"/>
      <c r="AA4192" s="28"/>
      <c r="AB4192" s="28"/>
      <c r="AC4192" s="28"/>
      <c r="AD4192" s="28"/>
      <c r="AE4192" s="70"/>
      <c r="AF4192" s="36"/>
      <c r="AG4192" s="6"/>
    </row>
    <row r="4193" spans="7:33" ht="20" customHeight="1" x14ac:dyDescent="0.25">
      <c r="G4193" s="6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55"/>
      <c r="U4193" s="161"/>
      <c r="V4193" s="164"/>
      <c r="W4193" s="164"/>
      <c r="X4193" s="11"/>
      <c r="Y4193" s="28"/>
      <c r="Z4193" s="28"/>
      <c r="AA4193" s="28"/>
      <c r="AB4193" s="28"/>
      <c r="AC4193" s="28"/>
      <c r="AD4193" s="28"/>
      <c r="AE4193" s="70"/>
      <c r="AF4193" s="36"/>
      <c r="AG4193" s="6"/>
    </row>
    <row r="4194" spans="7:33" ht="20" customHeight="1" x14ac:dyDescent="0.25">
      <c r="G4194" s="6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55"/>
      <c r="U4194" s="161"/>
      <c r="V4194" s="164"/>
      <c r="W4194" s="164"/>
      <c r="X4194" s="11"/>
      <c r="Y4194" s="28"/>
      <c r="Z4194" s="28"/>
      <c r="AA4194" s="28"/>
      <c r="AB4194" s="28"/>
      <c r="AC4194" s="28"/>
      <c r="AD4194" s="28"/>
      <c r="AE4194" s="70"/>
      <c r="AF4194" s="36"/>
      <c r="AG4194" s="6"/>
    </row>
    <row r="4195" spans="7:33" ht="20" customHeight="1" x14ac:dyDescent="0.25">
      <c r="G4195" s="6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55"/>
      <c r="U4195" s="161"/>
      <c r="V4195" s="164"/>
      <c r="W4195" s="164"/>
      <c r="X4195" s="11"/>
      <c r="Y4195" s="28"/>
      <c r="Z4195" s="28"/>
      <c r="AA4195" s="28"/>
      <c r="AB4195" s="28"/>
      <c r="AC4195" s="28"/>
      <c r="AD4195" s="28"/>
      <c r="AE4195" s="70"/>
      <c r="AF4195" s="36"/>
      <c r="AG4195" s="6"/>
    </row>
    <row r="4196" spans="7:33" ht="20" customHeight="1" x14ac:dyDescent="0.25">
      <c r="G4196" s="6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55"/>
      <c r="U4196" s="161"/>
      <c r="V4196" s="164"/>
      <c r="W4196" s="164"/>
      <c r="X4196" s="11"/>
      <c r="Y4196" s="28"/>
      <c r="Z4196" s="28"/>
      <c r="AA4196" s="28"/>
      <c r="AB4196" s="28"/>
      <c r="AC4196" s="28"/>
      <c r="AD4196" s="28"/>
      <c r="AE4196" s="70"/>
      <c r="AF4196" s="36"/>
      <c r="AG4196" s="6"/>
    </row>
    <row r="4197" spans="7:33" ht="20" customHeight="1" x14ac:dyDescent="0.25">
      <c r="G4197" s="6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55"/>
      <c r="U4197" s="161"/>
      <c r="V4197" s="164"/>
      <c r="W4197" s="164"/>
      <c r="X4197" s="11"/>
      <c r="Y4197" s="28"/>
      <c r="Z4197" s="28"/>
      <c r="AA4197" s="28"/>
      <c r="AB4197" s="28"/>
      <c r="AC4197" s="28"/>
      <c r="AD4197" s="28"/>
      <c r="AE4197" s="70"/>
      <c r="AF4197" s="36"/>
      <c r="AG4197" s="6"/>
    </row>
    <row r="4198" spans="7:33" ht="20" customHeight="1" x14ac:dyDescent="0.25">
      <c r="G4198" s="6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55"/>
      <c r="U4198" s="161"/>
      <c r="V4198" s="164"/>
      <c r="W4198" s="164"/>
      <c r="X4198" s="11"/>
      <c r="Y4198" s="28"/>
      <c r="Z4198" s="28"/>
      <c r="AA4198" s="28"/>
      <c r="AB4198" s="28"/>
      <c r="AC4198" s="28"/>
      <c r="AD4198" s="28"/>
      <c r="AE4198" s="70"/>
      <c r="AF4198" s="36"/>
      <c r="AG4198" s="6"/>
    </row>
    <row r="4199" spans="7:33" ht="20" customHeight="1" x14ac:dyDescent="0.25">
      <c r="G4199" s="6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55"/>
      <c r="U4199" s="161"/>
      <c r="V4199" s="164"/>
      <c r="W4199" s="164"/>
      <c r="X4199" s="11"/>
      <c r="Y4199" s="28"/>
      <c r="Z4199" s="28"/>
      <c r="AA4199" s="28"/>
      <c r="AB4199" s="28"/>
      <c r="AC4199" s="28"/>
      <c r="AD4199" s="28"/>
      <c r="AE4199" s="70"/>
      <c r="AF4199" s="36"/>
      <c r="AG4199" s="6"/>
    </row>
    <row r="4200" spans="7:33" ht="20" customHeight="1" x14ac:dyDescent="0.25">
      <c r="G4200" s="6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55"/>
      <c r="U4200" s="161"/>
      <c r="V4200" s="164"/>
      <c r="W4200" s="164"/>
      <c r="X4200" s="11"/>
      <c r="Y4200" s="28"/>
      <c r="Z4200" s="28"/>
      <c r="AA4200" s="28"/>
      <c r="AB4200" s="28"/>
      <c r="AC4200" s="28"/>
      <c r="AD4200" s="28"/>
      <c r="AE4200" s="70"/>
      <c r="AF4200" s="36"/>
      <c r="AG4200" s="6"/>
    </row>
    <row r="4201" spans="7:33" ht="20" customHeight="1" x14ac:dyDescent="0.25">
      <c r="G4201" s="6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55"/>
      <c r="U4201" s="161"/>
      <c r="V4201" s="164"/>
      <c r="W4201" s="164"/>
      <c r="X4201" s="11"/>
      <c r="Y4201" s="28"/>
      <c r="Z4201" s="28"/>
      <c r="AA4201" s="28"/>
      <c r="AB4201" s="28"/>
      <c r="AC4201" s="28"/>
      <c r="AD4201" s="28"/>
      <c r="AE4201" s="70"/>
      <c r="AF4201" s="36"/>
      <c r="AG4201" s="6"/>
    </row>
    <row r="4202" spans="7:33" ht="20" customHeight="1" x14ac:dyDescent="0.25">
      <c r="G4202" s="6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55"/>
      <c r="U4202" s="161"/>
      <c r="V4202" s="164"/>
      <c r="W4202" s="164"/>
      <c r="X4202" s="11"/>
      <c r="Y4202" s="28"/>
      <c r="Z4202" s="28"/>
      <c r="AA4202" s="28"/>
      <c r="AB4202" s="28"/>
      <c r="AC4202" s="28"/>
      <c r="AD4202" s="28"/>
      <c r="AE4202" s="70"/>
      <c r="AF4202" s="36"/>
      <c r="AG4202" s="6"/>
    </row>
    <row r="4203" spans="7:33" ht="20" customHeight="1" x14ac:dyDescent="0.25">
      <c r="G4203" s="6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55"/>
      <c r="U4203" s="161"/>
      <c r="V4203" s="164"/>
      <c r="W4203" s="164"/>
      <c r="X4203" s="11"/>
      <c r="Y4203" s="28"/>
      <c r="Z4203" s="28"/>
      <c r="AA4203" s="28"/>
      <c r="AB4203" s="28"/>
      <c r="AC4203" s="28"/>
      <c r="AD4203" s="28"/>
      <c r="AE4203" s="70"/>
      <c r="AF4203" s="36"/>
      <c r="AG4203" s="6"/>
    </row>
    <row r="4204" spans="7:33" ht="20" customHeight="1" x14ac:dyDescent="0.25">
      <c r="G4204" s="6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55"/>
      <c r="U4204" s="161"/>
      <c r="V4204" s="164"/>
      <c r="W4204" s="164"/>
      <c r="X4204" s="11"/>
      <c r="Y4204" s="28"/>
      <c r="Z4204" s="28"/>
      <c r="AA4204" s="28"/>
      <c r="AB4204" s="28"/>
      <c r="AC4204" s="28"/>
      <c r="AD4204" s="28"/>
      <c r="AE4204" s="70"/>
      <c r="AF4204" s="36"/>
      <c r="AG4204" s="6"/>
    </row>
    <row r="4205" spans="7:33" ht="20" customHeight="1" x14ac:dyDescent="0.25">
      <c r="G4205" s="6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55"/>
      <c r="U4205" s="161"/>
      <c r="V4205" s="164"/>
      <c r="W4205" s="164"/>
      <c r="X4205" s="11"/>
      <c r="Y4205" s="28"/>
      <c r="Z4205" s="28"/>
      <c r="AA4205" s="28"/>
      <c r="AB4205" s="28"/>
      <c r="AC4205" s="28"/>
      <c r="AD4205" s="28"/>
      <c r="AE4205" s="70"/>
      <c r="AF4205" s="36"/>
      <c r="AG4205" s="6"/>
    </row>
    <row r="4206" spans="7:33" ht="20" customHeight="1" x14ac:dyDescent="0.25">
      <c r="G4206" s="6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55"/>
      <c r="U4206" s="161"/>
      <c r="V4206" s="164"/>
      <c r="W4206" s="164"/>
      <c r="X4206" s="11"/>
      <c r="Y4206" s="28"/>
      <c r="Z4206" s="28"/>
      <c r="AA4206" s="28"/>
      <c r="AB4206" s="28"/>
      <c r="AC4206" s="28"/>
      <c r="AD4206" s="28"/>
      <c r="AE4206" s="70"/>
      <c r="AF4206" s="36"/>
      <c r="AG4206" s="6"/>
    </row>
    <row r="4207" spans="7:33" ht="20" customHeight="1" x14ac:dyDescent="0.25">
      <c r="G4207" s="6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55"/>
      <c r="U4207" s="161"/>
      <c r="V4207" s="164"/>
      <c r="W4207" s="164"/>
      <c r="X4207" s="11"/>
      <c r="Y4207" s="28"/>
      <c r="Z4207" s="28"/>
      <c r="AA4207" s="28"/>
      <c r="AB4207" s="28"/>
      <c r="AC4207" s="28"/>
      <c r="AD4207" s="28"/>
      <c r="AE4207" s="70"/>
      <c r="AF4207" s="36"/>
      <c r="AG4207" s="6"/>
    </row>
    <row r="4208" spans="7:33" ht="20" customHeight="1" x14ac:dyDescent="0.25">
      <c r="G4208" s="6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55"/>
      <c r="U4208" s="161"/>
      <c r="V4208" s="164"/>
      <c r="W4208" s="164"/>
      <c r="X4208" s="11"/>
      <c r="Y4208" s="28"/>
      <c r="Z4208" s="28"/>
      <c r="AA4208" s="28"/>
      <c r="AB4208" s="28"/>
      <c r="AC4208" s="28"/>
      <c r="AD4208" s="28"/>
      <c r="AE4208" s="70"/>
      <c r="AF4208" s="36"/>
      <c r="AG4208" s="6"/>
    </row>
    <row r="4209" spans="7:33" ht="20" customHeight="1" x14ac:dyDescent="0.25">
      <c r="G4209" s="6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55"/>
      <c r="U4209" s="161"/>
      <c r="V4209" s="164"/>
      <c r="W4209" s="164"/>
      <c r="X4209" s="11"/>
      <c r="Y4209" s="28"/>
      <c r="Z4209" s="28"/>
      <c r="AA4209" s="28"/>
      <c r="AB4209" s="28"/>
      <c r="AC4209" s="28"/>
      <c r="AD4209" s="28"/>
      <c r="AE4209" s="70"/>
      <c r="AF4209" s="36"/>
      <c r="AG4209" s="6"/>
    </row>
    <row r="4210" spans="7:33" ht="20" customHeight="1" x14ac:dyDescent="0.25">
      <c r="G4210" s="6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55"/>
      <c r="U4210" s="161"/>
      <c r="V4210" s="164"/>
      <c r="W4210" s="164"/>
      <c r="X4210" s="11"/>
      <c r="Y4210" s="28"/>
      <c r="Z4210" s="28"/>
      <c r="AA4210" s="28"/>
      <c r="AB4210" s="28"/>
      <c r="AC4210" s="28"/>
      <c r="AD4210" s="28"/>
      <c r="AE4210" s="70"/>
      <c r="AF4210" s="36"/>
      <c r="AG4210" s="6"/>
    </row>
    <row r="4211" spans="7:33" ht="20" customHeight="1" x14ac:dyDescent="0.25">
      <c r="G4211" s="6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55"/>
      <c r="U4211" s="161"/>
      <c r="V4211" s="164"/>
      <c r="W4211" s="164"/>
      <c r="X4211" s="11"/>
      <c r="Y4211" s="28"/>
      <c r="Z4211" s="28"/>
      <c r="AA4211" s="28"/>
      <c r="AB4211" s="28"/>
      <c r="AC4211" s="28"/>
      <c r="AD4211" s="28"/>
      <c r="AE4211" s="70"/>
      <c r="AF4211" s="36"/>
      <c r="AG4211" s="6"/>
    </row>
    <row r="4212" spans="7:33" ht="20" customHeight="1" x14ac:dyDescent="0.25">
      <c r="G4212" s="6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55"/>
      <c r="U4212" s="161"/>
      <c r="V4212" s="164"/>
      <c r="W4212" s="164"/>
      <c r="X4212" s="11"/>
      <c r="Y4212" s="28"/>
      <c r="Z4212" s="28"/>
      <c r="AA4212" s="28"/>
      <c r="AB4212" s="28"/>
      <c r="AC4212" s="28"/>
      <c r="AD4212" s="28"/>
      <c r="AE4212" s="70"/>
      <c r="AF4212" s="36"/>
      <c r="AG4212" s="6"/>
    </row>
    <row r="4213" spans="7:33" ht="20" customHeight="1" x14ac:dyDescent="0.25">
      <c r="G4213" s="6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55"/>
      <c r="U4213" s="161"/>
      <c r="V4213" s="164"/>
      <c r="W4213" s="164"/>
      <c r="X4213" s="11"/>
      <c r="Y4213" s="28"/>
      <c r="Z4213" s="28"/>
      <c r="AA4213" s="28"/>
      <c r="AB4213" s="28"/>
      <c r="AC4213" s="28"/>
      <c r="AD4213" s="28"/>
      <c r="AE4213" s="70"/>
      <c r="AF4213" s="36"/>
      <c r="AG4213" s="6"/>
    </row>
    <row r="4214" spans="7:33" ht="20" customHeight="1" x14ac:dyDescent="0.25">
      <c r="G4214" s="6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55"/>
      <c r="U4214" s="161"/>
      <c r="V4214" s="164"/>
      <c r="W4214" s="164"/>
      <c r="X4214" s="11"/>
      <c r="Y4214" s="28"/>
      <c r="Z4214" s="28"/>
      <c r="AA4214" s="28"/>
      <c r="AB4214" s="28"/>
      <c r="AC4214" s="28"/>
      <c r="AD4214" s="28"/>
      <c r="AE4214" s="70"/>
      <c r="AF4214" s="36"/>
      <c r="AG4214" s="6"/>
    </row>
    <row r="4215" spans="7:33" ht="20" customHeight="1" x14ac:dyDescent="0.25">
      <c r="G4215" s="6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55"/>
      <c r="U4215" s="161"/>
      <c r="V4215" s="164"/>
      <c r="W4215" s="164"/>
      <c r="X4215" s="11"/>
      <c r="Y4215" s="28"/>
      <c r="Z4215" s="28"/>
      <c r="AA4215" s="28"/>
      <c r="AB4215" s="28"/>
      <c r="AC4215" s="28"/>
      <c r="AD4215" s="28"/>
      <c r="AE4215" s="70"/>
      <c r="AF4215" s="36"/>
      <c r="AG4215" s="6"/>
    </row>
    <row r="4216" spans="7:33" ht="20" customHeight="1" x14ac:dyDescent="0.25">
      <c r="G4216" s="6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55"/>
      <c r="U4216" s="161"/>
      <c r="V4216" s="164"/>
      <c r="W4216" s="164"/>
      <c r="X4216" s="11"/>
      <c r="Y4216" s="28"/>
      <c r="Z4216" s="28"/>
      <c r="AA4216" s="28"/>
      <c r="AB4216" s="28"/>
      <c r="AC4216" s="28"/>
      <c r="AD4216" s="28"/>
      <c r="AE4216" s="70"/>
      <c r="AF4216" s="36"/>
      <c r="AG4216" s="6"/>
    </row>
    <row r="4217" spans="7:33" ht="20" customHeight="1" x14ac:dyDescent="0.25">
      <c r="G4217" s="6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55"/>
      <c r="U4217" s="161"/>
      <c r="V4217" s="164"/>
      <c r="W4217" s="164"/>
      <c r="X4217" s="11"/>
      <c r="Y4217" s="28"/>
      <c r="Z4217" s="28"/>
      <c r="AA4217" s="28"/>
      <c r="AB4217" s="28"/>
      <c r="AC4217" s="28"/>
      <c r="AD4217" s="28"/>
      <c r="AE4217" s="70"/>
      <c r="AF4217" s="36"/>
      <c r="AG4217" s="6"/>
    </row>
    <row r="4218" spans="7:33" ht="20" customHeight="1" x14ac:dyDescent="0.25">
      <c r="G4218" s="6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55"/>
      <c r="U4218" s="161"/>
      <c r="V4218" s="164"/>
      <c r="W4218" s="164"/>
      <c r="X4218" s="11"/>
      <c r="Y4218" s="28"/>
      <c r="Z4218" s="28"/>
      <c r="AA4218" s="28"/>
      <c r="AB4218" s="28"/>
      <c r="AC4218" s="28"/>
      <c r="AD4218" s="28"/>
      <c r="AE4218" s="70"/>
      <c r="AF4218" s="36"/>
      <c r="AG4218" s="6"/>
    </row>
    <row r="4219" spans="7:33" ht="20" customHeight="1" x14ac:dyDescent="0.25">
      <c r="G4219" s="6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55"/>
      <c r="U4219" s="161"/>
      <c r="V4219" s="164"/>
      <c r="W4219" s="164"/>
      <c r="X4219" s="11"/>
      <c r="Y4219" s="28"/>
      <c r="Z4219" s="28"/>
      <c r="AA4219" s="28"/>
      <c r="AB4219" s="28"/>
      <c r="AC4219" s="28"/>
      <c r="AD4219" s="28"/>
      <c r="AE4219" s="70"/>
      <c r="AF4219" s="36"/>
      <c r="AG4219" s="6"/>
    </row>
    <row r="4220" spans="7:33" ht="20" customHeight="1" x14ac:dyDescent="0.25">
      <c r="G4220" s="6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55"/>
      <c r="U4220" s="161"/>
      <c r="V4220" s="164"/>
      <c r="W4220" s="164"/>
      <c r="X4220" s="11"/>
      <c r="Y4220" s="28"/>
      <c r="Z4220" s="28"/>
      <c r="AA4220" s="28"/>
      <c r="AB4220" s="28"/>
      <c r="AC4220" s="28"/>
      <c r="AD4220" s="28"/>
      <c r="AE4220" s="70"/>
      <c r="AF4220" s="36"/>
      <c r="AG4220" s="6"/>
    </row>
    <row r="4221" spans="7:33" ht="20" customHeight="1" x14ac:dyDescent="0.25">
      <c r="G4221" s="6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55"/>
      <c r="U4221" s="161"/>
      <c r="V4221" s="164"/>
      <c r="W4221" s="164"/>
      <c r="X4221" s="11"/>
      <c r="Y4221" s="28"/>
      <c r="Z4221" s="28"/>
      <c r="AA4221" s="28"/>
      <c r="AB4221" s="28"/>
      <c r="AC4221" s="28"/>
      <c r="AD4221" s="28"/>
      <c r="AE4221" s="70"/>
      <c r="AF4221" s="36"/>
      <c r="AG4221" s="6"/>
    </row>
    <row r="4222" spans="7:33" ht="20" customHeight="1" x14ac:dyDescent="0.25">
      <c r="G4222" s="6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55"/>
      <c r="U4222" s="161"/>
      <c r="V4222" s="164"/>
      <c r="W4222" s="164"/>
      <c r="X4222" s="11"/>
      <c r="Y4222" s="28"/>
      <c r="Z4222" s="28"/>
      <c r="AA4222" s="28"/>
      <c r="AB4222" s="28"/>
      <c r="AC4222" s="28"/>
      <c r="AD4222" s="28"/>
      <c r="AE4222" s="70"/>
      <c r="AF4222" s="36"/>
      <c r="AG4222" s="6"/>
    </row>
    <row r="4223" spans="7:33" ht="20" customHeight="1" x14ac:dyDescent="0.25">
      <c r="G4223" s="6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55"/>
      <c r="U4223" s="161"/>
      <c r="V4223" s="164"/>
      <c r="W4223" s="164"/>
      <c r="X4223" s="11"/>
      <c r="Y4223" s="28"/>
      <c r="Z4223" s="28"/>
      <c r="AA4223" s="28"/>
      <c r="AB4223" s="28"/>
      <c r="AC4223" s="28"/>
      <c r="AD4223" s="28"/>
      <c r="AE4223" s="70"/>
      <c r="AF4223" s="36"/>
      <c r="AG4223" s="6"/>
    </row>
    <row r="4224" spans="7:33" ht="20" customHeight="1" x14ac:dyDescent="0.25">
      <c r="G4224" s="6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55"/>
      <c r="U4224" s="161"/>
      <c r="V4224" s="164"/>
      <c r="W4224" s="164"/>
      <c r="X4224" s="11"/>
      <c r="Y4224" s="28"/>
      <c r="Z4224" s="28"/>
      <c r="AA4224" s="28"/>
      <c r="AB4224" s="28"/>
      <c r="AC4224" s="28"/>
      <c r="AD4224" s="28"/>
      <c r="AE4224" s="70"/>
      <c r="AF4224" s="36"/>
      <c r="AG4224" s="6"/>
    </row>
    <row r="4225" spans="7:33" ht="20" customHeight="1" x14ac:dyDescent="0.25">
      <c r="G4225" s="6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55"/>
      <c r="U4225" s="161"/>
      <c r="V4225" s="164"/>
      <c r="W4225" s="164"/>
      <c r="X4225" s="11"/>
      <c r="Y4225" s="28"/>
      <c r="Z4225" s="28"/>
      <c r="AA4225" s="28"/>
      <c r="AB4225" s="28"/>
      <c r="AC4225" s="28"/>
      <c r="AD4225" s="28"/>
      <c r="AE4225" s="70"/>
      <c r="AF4225" s="36"/>
      <c r="AG4225" s="6"/>
    </row>
    <row r="4226" spans="7:33" ht="20" customHeight="1" x14ac:dyDescent="0.25">
      <c r="G4226" s="6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55"/>
      <c r="U4226" s="161"/>
      <c r="V4226" s="164"/>
      <c r="W4226" s="164"/>
      <c r="X4226" s="11"/>
      <c r="Y4226" s="28"/>
      <c r="Z4226" s="28"/>
      <c r="AA4226" s="28"/>
      <c r="AB4226" s="28"/>
      <c r="AC4226" s="28"/>
      <c r="AD4226" s="28"/>
      <c r="AE4226" s="70"/>
      <c r="AF4226" s="36"/>
      <c r="AG4226" s="6"/>
    </row>
    <row r="4227" spans="7:33" ht="20" customHeight="1" x14ac:dyDescent="0.25">
      <c r="G4227" s="6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55"/>
      <c r="U4227" s="161"/>
      <c r="V4227" s="164"/>
      <c r="W4227" s="164"/>
      <c r="X4227" s="11"/>
      <c r="Y4227" s="28"/>
      <c r="Z4227" s="28"/>
      <c r="AA4227" s="28"/>
      <c r="AB4227" s="28"/>
      <c r="AC4227" s="28"/>
      <c r="AD4227" s="28"/>
      <c r="AE4227" s="70"/>
      <c r="AF4227" s="36"/>
      <c r="AG4227" s="6"/>
    </row>
    <row r="4228" spans="7:33" ht="20" customHeight="1" x14ac:dyDescent="0.25">
      <c r="G4228" s="6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55"/>
      <c r="U4228" s="161"/>
      <c r="V4228" s="164"/>
      <c r="W4228" s="164"/>
      <c r="X4228" s="11"/>
      <c r="Y4228" s="28"/>
      <c r="Z4228" s="28"/>
      <c r="AA4228" s="28"/>
      <c r="AB4228" s="28"/>
      <c r="AC4228" s="28"/>
      <c r="AD4228" s="28"/>
      <c r="AE4228" s="70"/>
      <c r="AF4228" s="36"/>
      <c r="AG4228" s="6"/>
    </row>
    <row r="4229" spans="7:33" ht="20" customHeight="1" x14ac:dyDescent="0.25">
      <c r="G4229" s="6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55"/>
      <c r="U4229" s="161"/>
      <c r="V4229" s="164"/>
      <c r="W4229" s="164"/>
      <c r="X4229" s="11"/>
      <c r="Y4229" s="28"/>
      <c r="Z4229" s="28"/>
      <c r="AA4229" s="28"/>
      <c r="AB4229" s="28"/>
      <c r="AC4229" s="28"/>
      <c r="AD4229" s="28"/>
      <c r="AE4229" s="70"/>
      <c r="AF4229" s="36"/>
      <c r="AG4229" s="6"/>
    </row>
    <row r="4230" spans="7:33" ht="20" customHeight="1" x14ac:dyDescent="0.25">
      <c r="G4230" s="6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55"/>
      <c r="U4230" s="161"/>
      <c r="V4230" s="164"/>
      <c r="W4230" s="164"/>
      <c r="X4230" s="11"/>
      <c r="Y4230" s="28"/>
      <c r="Z4230" s="28"/>
      <c r="AA4230" s="28"/>
      <c r="AB4230" s="28"/>
      <c r="AC4230" s="28"/>
      <c r="AD4230" s="28"/>
      <c r="AE4230" s="70"/>
      <c r="AF4230" s="36"/>
      <c r="AG4230" s="6"/>
    </row>
    <row r="4231" spans="7:33" ht="20" customHeight="1" x14ac:dyDescent="0.25">
      <c r="G4231" s="6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55"/>
      <c r="U4231" s="161"/>
      <c r="V4231" s="164"/>
      <c r="W4231" s="164"/>
      <c r="X4231" s="11"/>
      <c r="Y4231" s="28"/>
      <c r="Z4231" s="28"/>
      <c r="AA4231" s="28"/>
      <c r="AB4231" s="28"/>
      <c r="AC4231" s="28"/>
      <c r="AD4231" s="28"/>
      <c r="AE4231" s="70"/>
      <c r="AF4231" s="36"/>
      <c r="AG4231" s="6"/>
    </row>
    <row r="4232" spans="7:33" ht="20" customHeight="1" x14ac:dyDescent="0.25">
      <c r="G4232" s="6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55"/>
      <c r="U4232" s="161"/>
      <c r="V4232" s="164"/>
      <c r="W4232" s="164"/>
      <c r="X4232" s="11"/>
      <c r="Y4232" s="28"/>
      <c r="Z4232" s="28"/>
      <c r="AA4232" s="28"/>
      <c r="AB4232" s="28"/>
      <c r="AC4232" s="28"/>
      <c r="AD4232" s="28"/>
      <c r="AE4232" s="70"/>
      <c r="AF4232" s="36"/>
      <c r="AG4232" s="6"/>
    </row>
    <row r="4233" spans="7:33" ht="20" customHeight="1" x14ac:dyDescent="0.25">
      <c r="G4233" s="6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55"/>
      <c r="U4233" s="161"/>
      <c r="V4233" s="164"/>
      <c r="W4233" s="164"/>
      <c r="X4233" s="11"/>
      <c r="Y4233" s="28"/>
      <c r="Z4233" s="28"/>
      <c r="AA4233" s="28"/>
      <c r="AB4233" s="28"/>
      <c r="AC4233" s="28"/>
      <c r="AD4233" s="28"/>
      <c r="AE4233" s="70"/>
      <c r="AF4233" s="36"/>
      <c r="AG4233" s="6"/>
    </row>
    <row r="4234" spans="7:33" ht="20" customHeight="1" x14ac:dyDescent="0.25">
      <c r="G4234" s="6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55"/>
      <c r="U4234" s="161"/>
      <c r="V4234" s="164"/>
      <c r="W4234" s="164"/>
      <c r="X4234" s="11"/>
      <c r="Y4234" s="28"/>
      <c r="Z4234" s="28"/>
      <c r="AA4234" s="28"/>
      <c r="AB4234" s="28"/>
      <c r="AC4234" s="28"/>
      <c r="AD4234" s="28"/>
      <c r="AE4234" s="70"/>
      <c r="AF4234" s="36"/>
      <c r="AG4234" s="6"/>
    </row>
    <row r="4235" spans="7:33" ht="20" customHeight="1" x14ac:dyDescent="0.25">
      <c r="G4235" s="6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55"/>
      <c r="U4235" s="161"/>
      <c r="V4235" s="164"/>
      <c r="W4235" s="164"/>
      <c r="X4235" s="11"/>
      <c r="Y4235" s="28"/>
      <c r="Z4235" s="28"/>
      <c r="AA4235" s="28"/>
      <c r="AB4235" s="28"/>
      <c r="AC4235" s="28"/>
      <c r="AD4235" s="28"/>
      <c r="AE4235" s="70"/>
      <c r="AF4235" s="36"/>
      <c r="AG4235" s="6"/>
    </row>
    <row r="4236" spans="7:33" ht="20" customHeight="1" x14ac:dyDescent="0.25">
      <c r="G4236" s="6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55"/>
      <c r="U4236" s="161"/>
      <c r="V4236" s="164"/>
      <c r="W4236" s="164"/>
      <c r="X4236" s="11"/>
      <c r="Y4236" s="28"/>
      <c r="Z4236" s="28"/>
      <c r="AA4236" s="28"/>
      <c r="AB4236" s="28"/>
      <c r="AC4236" s="28"/>
      <c r="AD4236" s="28"/>
      <c r="AE4236" s="70"/>
      <c r="AF4236" s="36"/>
      <c r="AG4236" s="6"/>
    </row>
    <row r="4237" spans="7:33" ht="20" customHeight="1" x14ac:dyDescent="0.25">
      <c r="G4237" s="6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55"/>
      <c r="U4237" s="161"/>
      <c r="V4237" s="164"/>
      <c r="W4237" s="164"/>
      <c r="X4237" s="11"/>
      <c r="Y4237" s="28"/>
      <c r="Z4237" s="28"/>
      <c r="AA4237" s="28"/>
      <c r="AB4237" s="28"/>
      <c r="AC4237" s="28"/>
      <c r="AD4237" s="28"/>
      <c r="AE4237" s="70"/>
      <c r="AF4237" s="36"/>
      <c r="AG4237" s="6"/>
    </row>
    <row r="4238" spans="7:33" ht="20" customHeight="1" x14ac:dyDescent="0.25">
      <c r="G4238" s="6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55"/>
      <c r="U4238" s="161"/>
      <c r="V4238" s="164"/>
      <c r="W4238" s="164"/>
      <c r="X4238" s="11"/>
      <c r="Y4238" s="28"/>
      <c r="Z4238" s="28"/>
      <c r="AA4238" s="28"/>
      <c r="AB4238" s="28"/>
      <c r="AC4238" s="28"/>
      <c r="AD4238" s="28"/>
      <c r="AE4238" s="70"/>
      <c r="AF4238" s="36"/>
      <c r="AG4238" s="6"/>
    </row>
    <row r="4239" spans="7:33" ht="20" customHeight="1" x14ac:dyDescent="0.25">
      <c r="G4239" s="6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55"/>
      <c r="U4239" s="161"/>
      <c r="V4239" s="164"/>
      <c r="W4239" s="164"/>
      <c r="X4239" s="11"/>
      <c r="Y4239" s="28"/>
      <c r="Z4239" s="28"/>
      <c r="AA4239" s="28"/>
      <c r="AB4239" s="28"/>
      <c r="AC4239" s="28"/>
      <c r="AD4239" s="28"/>
      <c r="AE4239" s="70"/>
      <c r="AF4239" s="36"/>
      <c r="AG4239" s="6"/>
    </row>
    <row r="4240" spans="7:33" ht="20" customHeight="1" x14ac:dyDescent="0.25">
      <c r="G4240" s="6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55"/>
      <c r="U4240" s="161"/>
      <c r="V4240" s="164"/>
      <c r="W4240" s="164"/>
      <c r="X4240" s="11"/>
      <c r="Y4240" s="28"/>
      <c r="Z4240" s="28"/>
      <c r="AA4240" s="28"/>
      <c r="AB4240" s="28"/>
      <c r="AC4240" s="28"/>
      <c r="AD4240" s="28"/>
      <c r="AE4240" s="70"/>
      <c r="AF4240" s="36"/>
      <c r="AG4240" s="6"/>
    </row>
    <row r="4241" spans="7:33" ht="20" customHeight="1" x14ac:dyDescent="0.25">
      <c r="G4241" s="6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55"/>
      <c r="U4241" s="161"/>
      <c r="V4241" s="164"/>
      <c r="W4241" s="164"/>
      <c r="X4241" s="11"/>
      <c r="Y4241" s="28"/>
      <c r="Z4241" s="28"/>
      <c r="AA4241" s="28"/>
      <c r="AB4241" s="28"/>
      <c r="AC4241" s="28"/>
      <c r="AD4241" s="28"/>
      <c r="AE4241" s="70"/>
      <c r="AF4241" s="36"/>
      <c r="AG4241" s="6"/>
    </row>
    <row r="4242" spans="7:33" ht="20" customHeight="1" x14ac:dyDescent="0.25">
      <c r="G4242" s="6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55"/>
      <c r="U4242" s="161"/>
      <c r="V4242" s="164"/>
      <c r="W4242" s="164"/>
      <c r="X4242" s="11"/>
      <c r="Y4242" s="28"/>
      <c r="Z4242" s="28"/>
      <c r="AA4242" s="28"/>
      <c r="AB4242" s="28"/>
      <c r="AC4242" s="28"/>
      <c r="AD4242" s="28"/>
      <c r="AE4242" s="70"/>
      <c r="AF4242" s="36"/>
      <c r="AG4242" s="6"/>
    </row>
    <row r="4243" spans="7:33" ht="20" customHeight="1" x14ac:dyDescent="0.25">
      <c r="G4243" s="6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55"/>
      <c r="U4243" s="161"/>
      <c r="V4243" s="164"/>
      <c r="W4243" s="164"/>
      <c r="X4243" s="11"/>
      <c r="Y4243" s="28"/>
      <c r="Z4243" s="28"/>
      <c r="AA4243" s="28"/>
      <c r="AB4243" s="28"/>
      <c r="AC4243" s="28"/>
      <c r="AD4243" s="28"/>
      <c r="AE4243" s="70"/>
      <c r="AF4243" s="36"/>
      <c r="AG4243" s="6"/>
    </row>
    <row r="4244" spans="7:33" ht="20" customHeight="1" x14ac:dyDescent="0.25">
      <c r="G4244" s="6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55"/>
      <c r="U4244" s="161"/>
      <c r="V4244" s="164"/>
      <c r="W4244" s="164"/>
      <c r="X4244" s="11"/>
      <c r="Y4244" s="28"/>
      <c r="Z4244" s="28"/>
      <c r="AA4244" s="28"/>
      <c r="AB4244" s="28"/>
      <c r="AC4244" s="28"/>
      <c r="AD4244" s="28"/>
      <c r="AE4244" s="70"/>
      <c r="AF4244" s="36"/>
      <c r="AG4244" s="6"/>
    </row>
    <row r="4245" spans="7:33" ht="20" customHeight="1" x14ac:dyDescent="0.25">
      <c r="G4245" s="6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55"/>
      <c r="U4245" s="161"/>
      <c r="V4245" s="164"/>
      <c r="W4245" s="164"/>
      <c r="X4245" s="11"/>
      <c r="Y4245" s="28"/>
      <c r="Z4245" s="28"/>
      <c r="AA4245" s="28"/>
      <c r="AB4245" s="28"/>
      <c r="AC4245" s="28"/>
      <c r="AD4245" s="28"/>
      <c r="AE4245" s="70"/>
      <c r="AF4245" s="36"/>
      <c r="AG4245" s="6"/>
    </row>
    <row r="4246" spans="7:33" ht="20" customHeight="1" x14ac:dyDescent="0.25">
      <c r="G4246" s="6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55"/>
      <c r="U4246" s="161"/>
      <c r="V4246" s="164"/>
      <c r="W4246" s="164"/>
      <c r="X4246" s="11"/>
      <c r="Y4246" s="28"/>
      <c r="Z4246" s="28"/>
      <c r="AA4246" s="28"/>
      <c r="AB4246" s="28"/>
      <c r="AC4246" s="28"/>
      <c r="AD4246" s="28"/>
      <c r="AE4246" s="70"/>
      <c r="AF4246" s="36"/>
      <c r="AG4246" s="6"/>
    </row>
    <row r="4247" spans="7:33" ht="20" customHeight="1" x14ac:dyDescent="0.25">
      <c r="G4247" s="6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55"/>
      <c r="U4247" s="161"/>
      <c r="V4247" s="164"/>
      <c r="W4247" s="164"/>
      <c r="X4247" s="11"/>
      <c r="Y4247" s="28"/>
      <c r="Z4247" s="28"/>
      <c r="AA4247" s="28"/>
      <c r="AB4247" s="28"/>
      <c r="AC4247" s="28"/>
      <c r="AD4247" s="28"/>
      <c r="AE4247" s="70"/>
      <c r="AF4247" s="36"/>
      <c r="AG4247" s="6"/>
    </row>
    <row r="4248" spans="7:33" ht="20" customHeight="1" x14ac:dyDescent="0.25">
      <c r="G4248" s="6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55"/>
      <c r="U4248" s="161"/>
      <c r="V4248" s="164"/>
      <c r="W4248" s="164"/>
      <c r="X4248" s="11"/>
      <c r="Y4248" s="28"/>
      <c r="Z4248" s="28"/>
      <c r="AA4248" s="28"/>
      <c r="AB4248" s="28"/>
      <c r="AC4248" s="28"/>
      <c r="AD4248" s="28"/>
      <c r="AE4248" s="70"/>
      <c r="AF4248" s="36"/>
      <c r="AG4248" s="6"/>
    </row>
    <row r="4249" spans="7:33" ht="20" customHeight="1" x14ac:dyDescent="0.25">
      <c r="G4249" s="6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55"/>
      <c r="U4249" s="161"/>
      <c r="V4249" s="164"/>
      <c r="W4249" s="164"/>
      <c r="X4249" s="11"/>
      <c r="Y4249" s="28"/>
      <c r="Z4249" s="28"/>
      <c r="AA4249" s="28"/>
      <c r="AB4249" s="28"/>
      <c r="AC4249" s="28"/>
      <c r="AD4249" s="28"/>
      <c r="AE4249" s="70"/>
      <c r="AF4249" s="36"/>
      <c r="AG4249" s="6"/>
    </row>
    <row r="4250" spans="7:33" ht="20" customHeight="1" x14ac:dyDescent="0.25">
      <c r="G4250" s="6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55"/>
      <c r="U4250" s="161"/>
      <c r="V4250" s="164"/>
      <c r="W4250" s="164"/>
      <c r="X4250" s="11"/>
      <c r="Y4250" s="28"/>
      <c r="Z4250" s="28"/>
      <c r="AA4250" s="28"/>
      <c r="AB4250" s="28"/>
      <c r="AC4250" s="28"/>
      <c r="AD4250" s="28"/>
      <c r="AE4250" s="70"/>
      <c r="AF4250" s="36"/>
      <c r="AG4250" s="6"/>
    </row>
    <row r="4251" spans="7:33" ht="20" customHeight="1" x14ac:dyDescent="0.25">
      <c r="G4251" s="6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55"/>
      <c r="U4251" s="161"/>
      <c r="V4251" s="164"/>
      <c r="W4251" s="164"/>
      <c r="X4251" s="11"/>
      <c r="Y4251" s="28"/>
      <c r="Z4251" s="28"/>
      <c r="AA4251" s="28"/>
      <c r="AB4251" s="28"/>
      <c r="AC4251" s="28"/>
      <c r="AD4251" s="28"/>
      <c r="AE4251" s="70"/>
      <c r="AF4251" s="36"/>
      <c r="AG4251" s="6"/>
    </row>
    <row r="4252" spans="7:33" ht="20" customHeight="1" x14ac:dyDescent="0.25">
      <c r="G4252" s="6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55"/>
      <c r="U4252" s="161"/>
      <c r="V4252" s="164"/>
      <c r="W4252" s="164"/>
      <c r="X4252" s="11"/>
      <c r="Y4252" s="28"/>
      <c r="Z4252" s="28"/>
      <c r="AA4252" s="28"/>
      <c r="AB4252" s="28"/>
      <c r="AC4252" s="28"/>
      <c r="AD4252" s="28"/>
      <c r="AE4252" s="70"/>
      <c r="AF4252" s="36"/>
      <c r="AG4252" s="6"/>
    </row>
    <row r="4253" spans="7:33" ht="20" customHeight="1" x14ac:dyDescent="0.25">
      <c r="G4253" s="6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55"/>
      <c r="U4253" s="161"/>
      <c r="V4253" s="164"/>
      <c r="W4253" s="164"/>
      <c r="X4253" s="11"/>
      <c r="Y4253" s="28"/>
      <c r="Z4253" s="28"/>
      <c r="AA4253" s="28"/>
      <c r="AB4253" s="28"/>
      <c r="AC4253" s="28"/>
      <c r="AD4253" s="28"/>
      <c r="AE4253" s="70"/>
      <c r="AF4253" s="36"/>
      <c r="AG4253" s="6"/>
    </row>
    <row r="4254" spans="7:33" ht="20" customHeight="1" x14ac:dyDescent="0.25">
      <c r="G4254" s="6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55"/>
      <c r="U4254" s="161"/>
      <c r="V4254" s="164"/>
      <c r="W4254" s="164"/>
      <c r="X4254" s="11"/>
      <c r="Y4254" s="28"/>
      <c r="Z4254" s="28"/>
      <c r="AA4254" s="28"/>
      <c r="AB4254" s="28"/>
      <c r="AC4254" s="28"/>
      <c r="AD4254" s="28"/>
      <c r="AE4254" s="70"/>
      <c r="AF4254" s="36"/>
      <c r="AG4254" s="6"/>
    </row>
    <row r="4255" spans="7:33" ht="20" customHeight="1" x14ac:dyDescent="0.25">
      <c r="G4255" s="6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55"/>
      <c r="U4255" s="161"/>
      <c r="V4255" s="164"/>
      <c r="W4255" s="164"/>
      <c r="X4255" s="11"/>
      <c r="Y4255" s="28"/>
      <c r="Z4255" s="28"/>
      <c r="AA4255" s="28"/>
      <c r="AB4255" s="28"/>
      <c r="AC4255" s="28"/>
      <c r="AD4255" s="28"/>
      <c r="AE4255" s="70"/>
      <c r="AF4255" s="36"/>
      <c r="AG4255" s="6"/>
    </row>
    <row r="4256" spans="7:33" ht="20" customHeight="1" x14ac:dyDescent="0.25">
      <c r="G4256" s="6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55"/>
      <c r="U4256" s="161"/>
      <c r="V4256" s="164"/>
      <c r="W4256" s="164"/>
      <c r="X4256" s="11"/>
      <c r="Y4256" s="28"/>
      <c r="Z4256" s="28"/>
      <c r="AA4256" s="28"/>
      <c r="AB4256" s="28"/>
      <c r="AC4256" s="28"/>
      <c r="AD4256" s="28"/>
      <c r="AE4256" s="70"/>
      <c r="AF4256" s="36"/>
      <c r="AG4256" s="6"/>
    </row>
    <row r="4257" spans="7:33" ht="20" customHeight="1" x14ac:dyDescent="0.25">
      <c r="G4257" s="6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55"/>
      <c r="U4257" s="161"/>
      <c r="V4257" s="164"/>
      <c r="W4257" s="164"/>
      <c r="X4257" s="11"/>
      <c r="Y4257" s="28"/>
      <c r="Z4257" s="28"/>
      <c r="AA4257" s="28"/>
      <c r="AB4257" s="28"/>
      <c r="AC4257" s="28"/>
      <c r="AD4257" s="28"/>
      <c r="AE4257" s="70"/>
      <c r="AF4257" s="36"/>
      <c r="AG4257" s="6"/>
    </row>
    <row r="4258" spans="7:33" ht="20" customHeight="1" x14ac:dyDescent="0.25">
      <c r="G4258" s="6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55"/>
      <c r="U4258" s="161"/>
      <c r="V4258" s="164"/>
      <c r="W4258" s="164"/>
      <c r="X4258" s="11"/>
      <c r="Y4258" s="28"/>
      <c r="Z4258" s="28"/>
      <c r="AA4258" s="28"/>
      <c r="AB4258" s="28"/>
      <c r="AC4258" s="28"/>
      <c r="AD4258" s="28"/>
      <c r="AE4258" s="70"/>
      <c r="AF4258" s="36"/>
      <c r="AG4258" s="6"/>
    </row>
    <row r="4259" spans="7:33" ht="20" customHeight="1" x14ac:dyDescent="0.25">
      <c r="G4259" s="6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55"/>
      <c r="U4259" s="161"/>
      <c r="V4259" s="164"/>
      <c r="W4259" s="164"/>
      <c r="X4259" s="11"/>
      <c r="Y4259" s="28"/>
      <c r="Z4259" s="28"/>
      <c r="AA4259" s="28"/>
      <c r="AB4259" s="28"/>
      <c r="AC4259" s="28"/>
      <c r="AD4259" s="28"/>
      <c r="AE4259" s="70"/>
      <c r="AF4259" s="36"/>
      <c r="AG4259" s="6"/>
    </row>
    <row r="4260" spans="7:33" ht="20" customHeight="1" x14ac:dyDescent="0.25">
      <c r="G4260" s="6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55"/>
      <c r="U4260" s="161"/>
      <c r="V4260" s="164"/>
      <c r="W4260" s="164"/>
      <c r="X4260" s="11"/>
      <c r="Y4260" s="28"/>
      <c r="Z4260" s="28"/>
      <c r="AA4260" s="28"/>
      <c r="AB4260" s="28"/>
      <c r="AC4260" s="28"/>
      <c r="AD4260" s="28"/>
      <c r="AE4260" s="70"/>
      <c r="AF4260" s="36"/>
      <c r="AG4260" s="6"/>
    </row>
    <row r="4261" spans="7:33" ht="20" customHeight="1" x14ac:dyDescent="0.25">
      <c r="G4261" s="6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55"/>
      <c r="U4261" s="161"/>
      <c r="V4261" s="164"/>
      <c r="W4261" s="164"/>
      <c r="X4261" s="11"/>
      <c r="Y4261" s="28"/>
      <c r="Z4261" s="28"/>
      <c r="AA4261" s="28"/>
      <c r="AB4261" s="28"/>
      <c r="AC4261" s="28"/>
      <c r="AD4261" s="28"/>
      <c r="AE4261" s="70"/>
      <c r="AF4261" s="36"/>
      <c r="AG4261" s="6"/>
    </row>
    <row r="4262" spans="7:33" ht="20" customHeight="1" x14ac:dyDescent="0.25">
      <c r="G4262" s="6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55"/>
      <c r="U4262" s="161"/>
      <c r="V4262" s="164"/>
      <c r="W4262" s="164"/>
      <c r="X4262" s="11"/>
      <c r="Y4262" s="28"/>
      <c r="Z4262" s="28"/>
      <c r="AA4262" s="28"/>
      <c r="AB4262" s="28"/>
      <c r="AC4262" s="28"/>
      <c r="AD4262" s="28"/>
      <c r="AE4262" s="70"/>
      <c r="AF4262" s="36"/>
      <c r="AG4262" s="6"/>
    </row>
    <row r="4263" spans="7:33" ht="20" customHeight="1" x14ac:dyDescent="0.25">
      <c r="G4263" s="6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55"/>
      <c r="U4263" s="161"/>
      <c r="V4263" s="164"/>
      <c r="W4263" s="164"/>
      <c r="X4263" s="11"/>
      <c r="Y4263" s="28"/>
      <c r="Z4263" s="28"/>
      <c r="AA4263" s="28"/>
      <c r="AB4263" s="28"/>
      <c r="AC4263" s="28"/>
      <c r="AD4263" s="28"/>
      <c r="AE4263" s="70"/>
      <c r="AF4263" s="36"/>
      <c r="AG4263" s="6"/>
    </row>
    <row r="4264" spans="7:33" ht="20" customHeight="1" x14ac:dyDescent="0.25">
      <c r="G4264" s="6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55"/>
      <c r="U4264" s="161"/>
      <c r="V4264" s="164"/>
      <c r="W4264" s="164"/>
      <c r="X4264" s="11"/>
      <c r="Y4264" s="28"/>
      <c r="Z4264" s="28"/>
      <c r="AA4264" s="28"/>
      <c r="AB4264" s="28"/>
      <c r="AC4264" s="28"/>
      <c r="AD4264" s="28"/>
      <c r="AE4264" s="70"/>
      <c r="AF4264" s="36"/>
      <c r="AG4264" s="6"/>
    </row>
    <row r="4265" spans="7:33" ht="20" customHeight="1" x14ac:dyDescent="0.25">
      <c r="G4265" s="6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55"/>
      <c r="U4265" s="161"/>
      <c r="V4265" s="164"/>
      <c r="W4265" s="164"/>
      <c r="X4265" s="11"/>
      <c r="Y4265" s="28"/>
      <c r="Z4265" s="28"/>
      <c r="AA4265" s="28"/>
      <c r="AB4265" s="28"/>
      <c r="AC4265" s="28"/>
      <c r="AD4265" s="28"/>
      <c r="AE4265" s="70"/>
      <c r="AF4265" s="36"/>
      <c r="AG4265" s="6"/>
    </row>
    <row r="4266" spans="7:33" ht="20" customHeight="1" x14ac:dyDescent="0.25">
      <c r="G4266" s="6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55"/>
      <c r="U4266" s="161"/>
      <c r="V4266" s="164"/>
      <c r="W4266" s="164"/>
      <c r="X4266" s="11"/>
      <c r="Y4266" s="28"/>
      <c r="Z4266" s="28"/>
      <c r="AA4266" s="28"/>
      <c r="AB4266" s="28"/>
      <c r="AC4266" s="28"/>
      <c r="AD4266" s="28"/>
      <c r="AE4266" s="70"/>
      <c r="AF4266" s="36"/>
      <c r="AG4266" s="6"/>
    </row>
    <row r="4267" spans="7:33" ht="20" customHeight="1" x14ac:dyDescent="0.25">
      <c r="G4267" s="6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55"/>
      <c r="U4267" s="161"/>
      <c r="V4267" s="164"/>
      <c r="W4267" s="164"/>
      <c r="X4267" s="11"/>
      <c r="Y4267" s="28"/>
      <c r="Z4267" s="28"/>
      <c r="AA4267" s="28"/>
      <c r="AB4267" s="28"/>
      <c r="AC4267" s="28"/>
      <c r="AD4267" s="28"/>
      <c r="AE4267" s="70"/>
      <c r="AF4267" s="36"/>
      <c r="AG4267" s="6"/>
    </row>
    <row r="4268" spans="7:33" ht="20" customHeight="1" x14ac:dyDescent="0.25">
      <c r="G4268" s="6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55"/>
      <c r="U4268" s="161"/>
      <c r="V4268" s="164"/>
      <c r="W4268" s="164"/>
      <c r="X4268" s="11"/>
      <c r="Y4268" s="28"/>
      <c r="Z4268" s="28"/>
      <c r="AA4268" s="28"/>
      <c r="AB4268" s="28"/>
      <c r="AC4268" s="28"/>
      <c r="AD4268" s="28"/>
      <c r="AE4268" s="70"/>
      <c r="AF4268" s="36"/>
      <c r="AG4268" s="6"/>
    </row>
    <row r="4269" spans="7:33" ht="20" customHeight="1" x14ac:dyDescent="0.25">
      <c r="G4269" s="6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55"/>
      <c r="U4269" s="161"/>
      <c r="V4269" s="164"/>
      <c r="W4269" s="164"/>
      <c r="X4269" s="11"/>
      <c r="Y4269" s="28"/>
      <c r="Z4269" s="28"/>
      <c r="AA4269" s="28"/>
      <c r="AB4269" s="28"/>
      <c r="AC4269" s="28"/>
      <c r="AD4269" s="28"/>
      <c r="AE4269" s="70"/>
      <c r="AF4269" s="36"/>
      <c r="AG4269" s="6"/>
    </row>
    <row r="4270" spans="7:33" ht="20" customHeight="1" x14ac:dyDescent="0.25">
      <c r="G4270" s="6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55"/>
      <c r="U4270" s="161"/>
      <c r="V4270" s="164"/>
      <c r="W4270" s="164"/>
      <c r="X4270" s="11"/>
      <c r="Y4270" s="28"/>
      <c r="Z4270" s="28"/>
      <c r="AA4270" s="28"/>
      <c r="AB4270" s="28"/>
      <c r="AC4270" s="28"/>
      <c r="AD4270" s="28"/>
      <c r="AE4270" s="70"/>
      <c r="AF4270" s="36"/>
      <c r="AG4270" s="6"/>
    </row>
    <row r="4271" spans="7:33" ht="20" customHeight="1" x14ac:dyDescent="0.25">
      <c r="G4271" s="6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55"/>
      <c r="U4271" s="161"/>
      <c r="V4271" s="164"/>
      <c r="W4271" s="164"/>
      <c r="X4271" s="11"/>
      <c r="Y4271" s="28"/>
      <c r="Z4271" s="28"/>
      <c r="AA4271" s="28"/>
      <c r="AB4271" s="28"/>
      <c r="AC4271" s="28"/>
      <c r="AD4271" s="28"/>
      <c r="AE4271" s="70"/>
      <c r="AF4271" s="36"/>
      <c r="AG4271" s="6"/>
    </row>
    <row r="4272" spans="7:33" ht="20" customHeight="1" x14ac:dyDescent="0.25">
      <c r="G4272" s="6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55"/>
      <c r="U4272" s="161"/>
      <c r="V4272" s="164"/>
      <c r="W4272" s="164"/>
      <c r="X4272" s="11"/>
      <c r="Y4272" s="28"/>
      <c r="Z4272" s="28"/>
      <c r="AA4272" s="28"/>
      <c r="AB4272" s="28"/>
      <c r="AC4272" s="28"/>
      <c r="AD4272" s="28"/>
      <c r="AE4272" s="70"/>
      <c r="AF4272" s="36"/>
      <c r="AG4272" s="6"/>
    </row>
    <row r="4273" spans="7:33" ht="20" customHeight="1" x14ac:dyDescent="0.25">
      <c r="G4273" s="6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55"/>
      <c r="U4273" s="161"/>
      <c r="V4273" s="164"/>
      <c r="W4273" s="164"/>
      <c r="X4273" s="11"/>
      <c r="Y4273" s="28"/>
      <c r="Z4273" s="28"/>
      <c r="AA4273" s="28"/>
      <c r="AB4273" s="28"/>
      <c r="AC4273" s="28"/>
      <c r="AD4273" s="28"/>
      <c r="AE4273" s="70"/>
      <c r="AF4273" s="36"/>
      <c r="AG4273" s="6"/>
    </row>
    <row r="4274" spans="7:33" ht="20" customHeight="1" x14ac:dyDescent="0.25">
      <c r="G4274" s="6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55"/>
      <c r="U4274" s="161"/>
      <c r="V4274" s="164"/>
      <c r="W4274" s="164"/>
      <c r="X4274" s="11"/>
      <c r="Y4274" s="28"/>
      <c r="Z4274" s="28"/>
      <c r="AA4274" s="28"/>
      <c r="AB4274" s="28"/>
      <c r="AC4274" s="28"/>
      <c r="AD4274" s="28"/>
      <c r="AE4274" s="70"/>
      <c r="AF4274" s="36"/>
      <c r="AG4274" s="6"/>
    </row>
    <row r="4275" spans="7:33" ht="20" customHeight="1" x14ac:dyDescent="0.25">
      <c r="G4275" s="6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55"/>
      <c r="U4275" s="161"/>
      <c r="V4275" s="164"/>
      <c r="W4275" s="164"/>
      <c r="X4275" s="11"/>
      <c r="Y4275" s="28"/>
      <c r="Z4275" s="28"/>
      <c r="AA4275" s="28"/>
      <c r="AB4275" s="28"/>
      <c r="AC4275" s="28"/>
      <c r="AD4275" s="28"/>
      <c r="AE4275" s="70"/>
      <c r="AF4275" s="36"/>
      <c r="AG4275" s="6"/>
    </row>
    <row r="4276" spans="7:33" ht="20" customHeight="1" x14ac:dyDescent="0.25">
      <c r="G4276" s="6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55"/>
      <c r="U4276" s="161"/>
      <c r="V4276" s="164"/>
      <c r="W4276" s="164"/>
      <c r="X4276" s="11"/>
      <c r="Y4276" s="28"/>
      <c r="Z4276" s="28"/>
      <c r="AA4276" s="28"/>
      <c r="AB4276" s="28"/>
      <c r="AC4276" s="28"/>
      <c r="AD4276" s="28"/>
      <c r="AE4276" s="70"/>
      <c r="AF4276" s="36"/>
      <c r="AG4276" s="6"/>
    </row>
    <row r="4277" spans="7:33" ht="20" customHeight="1" x14ac:dyDescent="0.25">
      <c r="G4277" s="6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55"/>
      <c r="U4277" s="161"/>
      <c r="V4277" s="164"/>
      <c r="W4277" s="164"/>
      <c r="X4277" s="11"/>
      <c r="Y4277" s="28"/>
      <c r="Z4277" s="28"/>
      <c r="AA4277" s="28"/>
      <c r="AB4277" s="28"/>
      <c r="AC4277" s="28"/>
      <c r="AD4277" s="28"/>
      <c r="AE4277" s="70"/>
      <c r="AF4277" s="36"/>
      <c r="AG4277" s="6"/>
    </row>
    <row r="4278" spans="7:33" ht="20" customHeight="1" x14ac:dyDescent="0.25">
      <c r="G4278" s="6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55"/>
      <c r="U4278" s="161"/>
      <c r="V4278" s="164"/>
      <c r="W4278" s="164"/>
      <c r="X4278" s="11"/>
      <c r="Y4278" s="28"/>
      <c r="Z4278" s="28"/>
      <c r="AA4278" s="28"/>
      <c r="AB4278" s="28"/>
      <c r="AC4278" s="28"/>
      <c r="AD4278" s="28"/>
      <c r="AE4278" s="70"/>
      <c r="AF4278" s="36"/>
      <c r="AG4278" s="6"/>
    </row>
    <row r="4279" spans="7:33" ht="20" customHeight="1" x14ac:dyDescent="0.25">
      <c r="G4279" s="6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55"/>
      <c r="U4279" s="161"/>
      <c r="V4279" s="164"/>
      <c r="W4279" s="164"/>
      <c r="X4279" s="11"/>
      <c r="Y4279" s="28"/>
      <c r="Z4279" s="28"/>
      <c r="AA4279" s="28"/>
      <c r="AB4279" s="28"/>
      <c r="AC4279" s="28"/>
      <c r="AD4279" s="28"/>
      <c r="AE4279" s="70"/>
      <c r="AF4279" s="36"/>
      <c r="AG4279" s="6"/>
    </row>
    <row r="4280" spans="7:33" ht="20" customHeight="1" x14ac:dyDescent="0.25">
      <c r="G4280" s="6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55"/>
      <c r="U4280" s="161"/>
      <c r="V4280" s="164"/>
      <c r="W4280" s="164"/>
      <c r="X4280" s="11"/>
      <c r="Y4280" s="28"/>
      <c r="Z4280" s="28"/>
      <c r="AA4280" s="28"/>
      <c r="AB4280" s="28"/>
      <c r="AC4280" s="28"/>
      <c r="AD4280" s="28"/>
      <c r="AE4280" s="70"/>
      <c r="AF4280" s="36"/>
      <c r="AG4280" s="6"/>
    </row>
    <row r="4281" spans="7:33" ht="20" customHeight="1" x14ac:dyDescent="0.25">
      <c r="G4281" s="6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55"/>
      <c r="U4281" s="161"/>
      <c r="V4281" s="164"/>
      <c r="W4281" s="164"/>
      <c r="X4281" s="11"/>
      <c r="Y4281" s="28"/>
      <c r="Z4281" s="28"/>
      <c r="AA4281" s="28"/>
      <c r="AB4281" s="28"/>
      <c r="AC4281" s="28"/>
      <c r="AD4281" s="28"/>
      <c r="AE4281" s="70"/>
      <c r="AF4281" s="36"/>
      <c r="AG4281" s="6"/>
    </row>
    <row r="4282" spans="7:33" ht="20" customHeight="1" x14ac:dyDescent="0.25">
      <c r="G4282" s="6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55"/>
      <c r="U4282" s="161"/>
      <c r="V4282" s="164"/>
      <c r="W4282" s="164"/>
      <c r="X4282" s="11"/>
      <c r="Y4282" s="28"/>
      <c r="Z4282" s="28"/>
      <c r="AA4282" s="28"/>
      <c r="AB4282" s="28"/>
      <c r="AC4282" s="28"/>
      <c r="AD4282" s="28"/>
      <c r="AE4282" s="70"/>
      <c r="AF4282" s="36"/>
      <c r="AG4282" s="6"/>
    </row>
    <row r="4283" spans="7:33" ht="20" customHeight="1" x14ac:dyDescent="0.25">
      <c r="G4283" s="6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55"/>
      <c r="U4283" s="161"/>
      <c r="V4283" s="164"/>
      <c r="W4283" s="164"/>
      <c r="X4283" s="11"/>
      <c r="Y4283" s="28"/>
      <c r="Z4283" s="28"/>
      <c r="AA4283" s="28"/>
      <c r="AB4283" s="28"/>
      <c r="AC4283" s="28"/>
      <c r="AD4283" s="28"/>
      <c r="AE4283" s="70"/>
      <c r="AF4283" s="36"/>
      <c r="AG4283" s="6"/>
    </row>
    <row r="4284" spans="7:33" ht="20" customHeight="1" x14ac:dyDescent="0.25">
      <c r="G4284" s="6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55"/>
      <c r="U4284" s="161"/>
      <c r="V4284" s="164"/>
      <c r="W4284" s="164"/>
      <c r="X4284" s="11"/>
      <c r="Y4284" s="28"/>
      <c r="Z4284" s="28"/>
      <c r="AA4284" s="28"/>
      <c r="AB4284" s="28"/>
      <c r="AC4284" s="28"/>
      <c r="AD4284" s="28"/>
      <c r="AE4284" s="70"/>
      <c r="AF4284" s="36"/>
      <c r="AG4284" s="6"/>
    </row>
    <row r="4285" spans="7:33" ht="20" customHeight="1" x14ac:dyDescent="0.25">
      <c r="G4285" s="6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55"/>
      <c r="U4285" s="161"/>
      <c r="V4285" s="164"/>
      <c r="W4285" s="164"/>
      <c r="X4285" s="11"/>
      <c r="Y4285" s="28"/>
      <c r="Z4285" s="28"/>
      <c r="AA4285" s="28"/>
      <c r="AB4285" s="28"/>
      <c r="AC4285" s="28"/>
      <c r="AD4285" s="28"/>
      <c r="AE4285" s="70"/>
      <c r="AF4285" s="36"/>
      <c r="AG4285" s="6"/>
    </row>
    <row r="4286" spans="7:33" ht="20" customHeight="1" x14ac:dyDescent="0.25">
      <c r="G4286" s="6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55"/>
      <c r="U4286" s="161"/>
      <c r="V4286" s="164"/>
      <c r="W4286" s="164"/>
      <c r="X4286" s="11"/>
      <c r="Y4286" s="28"/>
      <c r="Z4286" s="28"/>
      <c r="AA4286" s="28"/>
      <c r="AB4286" s="28"/>
      <c r="AC4286" s="28"/>
      <c r="AD4286" s="28"/>
      <c r="AE4286" s="70"/>
      <c r="AF4286" s="36"/>
      <c r="AG4286" s="6"/>
    </row>
    <row r="4287" spans="7:33" ht="20" customHeight="1" x14ac:dyDescent="0.25">
      <c r="G4287" s="6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55"/>
      <c r="U4287" s="161"/>
      <c r="V4287" s="164"/>
      <c r="W4287" s="164"/>
      <c r="X4287" s="11"/>
      <c r="Y4287" s="28"/>
      <c r="Z4287" s="28"/>
      <c r="AA4287" s="28"/>
      <c r="AB4287" s="28"/>
      <c r="AC4287" s="28"/>
      <c r="AD4287" s="28"/>
      <c r="AE4287" s="70"/>
      <c r="AF4287" s="36"/>
      <c r="AG4287" s="6"/>
    </row>
    <row r="4288" spans="7:33" ht="20" customHeight="1" x14ac:dyDescent="0.25">
      <c r="G4288" s="6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55"/>
      <c r="U4288" s="161"/>
      <c r="V4288" s="164"/>
      <c r="W4288" s="164"/>
      <c r="X4288" s="11"/>
      <c r="Y4288" s="28"/>
      <c r="Z4288" s="28"/>
      <c r="AA4288" s="28"/>
      <c r="AB4288" s="28"/>
      <c r="AC4288" s="28"/>
      <c r="AD4288" s="28"/>
      <c r="AE4288" s="70"/>
      <c r="AF4288" s="36"/>
      <c r="AG4288" s="6"/>
    </row>
    <row r="4289" spans="1:33" ht="20" customHeight="1" x14ac:dyDescent="0.25">
      <c r="G4289" s="6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55"/>
      <c r="U4289" s="161"/>
      <c r="V4289" s="164"/>
      <c r="W4289" s="164"/>
      <c r="X4289" s="11"/>
      <c r="Y4289" s="28"/>
      <c r="Z4289" s="28"/>
      <c r="AA4289" s="28"/>
      <c r="AB4289" s="28"/>
      <c r="AC4289" s="28"/>
      <c r="AD4289" s="28"/>
      <c r="AE4289" s="70"/>
      <c r="AF4289" s="36"/>
      <c r="AG4289" s="6"/>
    </row>
    <row r="4290" spans="1:33" ht="20" customHeight="1" x14ac:dyDescent="0.25">
      <c r="G4290" s="6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55"/>
      <c r="U4290" s="161"/>
      <c r="V4290" s="164"/>
      <c r="W4290" s="164"/>
      <c r="X4290" s="11"/>
      <c r="Y4290" s="28"/>
      <c r="Z4290" s="28"/>
      <c r="AA4290" s="28"/>
      <c r="AB4290" s="28"/>
      <c r="AC4290" s="28"/>
      <c r="AD4290" s="28"/>
      <c r="AE4290" s="70"/>
      <c r="AF4290" s="36"/>
      <c r="AG4290" s="6"/>
    </row>
    <row r="4291" spans="1:33" ht="20" customHeight="1" x14ac:dyDescent="0.25">
      <c r="G4291" s="6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55"/>
      <c r="U4291" s="161"/>
      <c r="V4291" s="164"/>
      <c r="W4291" s="164"/>
      <c r="X4291" s="11"/>
      <c r="Y4291" s="28"/>
      <c r="Z4291" s="28"/>
      <c r="AA4291" s="28"/>
      <c r="AB4291" s="28"/>
      <c r="AC4291" s="28"/>
      <c r="AD4291" s="28"/>
      <c r="AE4291" s="70"/>
      <c r="AF4291" s="36"/>
      <c r="AG4291" s="6"/>
    </row>
    <row r="4292" spans="1:33" ht="20" customHeight="1" x14ac:dyDescent="0.25">
      <c r="G4292" s="6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55"/>
      <c r="U4292" s="161"/>
      <c r="V4292" s="164"/>
      <c r="W4292" s="164"/>
      <c r="X4292" s="11"/>
      <c r="Y4292" s="28"/>
      <c r="Z4292" s="28"/>
      <c r="AA4292" s="28"/>
      <c r="AB4292" s="28"/>
      <c r="AC4292" s="28"/>
      <c r="AD4292" s="28"/>
      <c r="AE4292" s="70"/>
      <c r="AF4292" s="36"/>
      <c r="AG4292" s="6"/>
    </row>
    <row r="4293" spans="1:33" ht="20" customHeight="1" x14ac:dyDescent="0.25">
      <c r="G4293" s="6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55"/>
      <c r="U4293" s="161"/>
      <c r="V4293" s="164"/>
      <c r="W4293" s="164"/>
      <c r="X4293" s="11"/>
      <c r="Y4293" s="28"/>
      <c r="Z4293" s="28"/>
      <c r="AA4293" s="28"/>
      <c r="AB4293" s="28"/>
      <c r="AC4293" s="28"/>
      <c r="AD4293" s="28"/>
      <c r="AE4293" s="70"/>
      <c r="AF4293" s="36"/>
      <c r="AG4293" s="6"/>
    </row>
    <row r="4294" spans="1:33" ht="20" customHeight="1" x14ac:dyDescent="0.25">
      <c r="G4294" s="6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55"/>
      <c r="U4294" s="161"/>
      <c r="V4294" s="164"/>
      <c r="W4294" s="164"/>
      <c r="X4294" s="11"/>
      <c r="Y4294" s="28"/>
      <c r="Z4294" s="28"/>
      <c r="AA4294" s="28"/>
      <c r="AB4294" s="28"/>
      <c r="AC4294" s="28"/>
      <c r="AD4294" s="28"/>
      <c r="AE4294" s="70"/>
      <c r="AF4294" s="36"/>
      <c r="AG4294" s="6"/>
    </row>
    <row r="4295" spans="1:33" ht="20" customHeight="1" x14ac:dyDescent="0.25">
      <c r="G4295" s="6"/>
      <c r="H4295" s="151"/>
      <c r="I4295" s="151"/>
      <c r="J4295" s="151"/>
      <c r="K4295" s="151"/>
      <c r="L4295" s="151"/>
      <c r="M4295" s="11"/>
      <c r="N4295" s="11"/>
      <c r="O4295" s="11"/>
      <c r="P4295" s="11"/>
      <c r="Q4295" s="11"/>
      <c r="R4295" s="11"/>
      <c r="S4295" s="11"/>
      <c r="T4295" s="55"/>
      <c r="U4295" s="161"/>
      <c r="V4295" s="164"/>
      <c r="W4295" s="164"/>
      <c r="X4295" s="11"/>
      <c r="Y4295" s="28"/>
      <c r="Z4295" s="28"/>
      <c r="AA4295" s="28"/>
      <c r="AB4295" s="28"/>
      <c r="AC4295" s="28"/>
      <c r="AD4295" s="28"/>
      <c r="AE4295" s="70"/>
      <c r="AF4295" s="36"/>
      <c r="AG4295" s="6"/>
    </row>
    <row r="4296" spans="1:33" s="8" customFormat="1" ht="20" customHeight="1" x14ac:dyDescent="0.25">
      <c r="A4296" s="3"/>
      <c r="B4296" s="3"/>
      <c r="C4296" s="3"/>
      <c r="D4296" s="3"/>
      <c r="E4296" s="3"/>
      <c r="F4296" s="3"/>
      <c r="G4296" s="6"/>
      <c r="H4296" s="9"/>
      <c r="I4296" s="9"/>
      <c r="J4296" s="9"/>
      <c r="K4296" s="9"/>
      <c r="L4296" s="9"/>
      <c r="M4296" s="9"/>
      <c r="N4296" s="9"/>
      <c r="O4296" s="9"/>
      <c r="P4296" s="9"/>
      <c r="Q4296" s="9"/>
      <c r="R4296" s="9"/>
      <c r="S4296" s="9"/>
      <c r="T4296" s="59"/>
      <c r="U4296" s="162"/>
      <c r="V4296" s="165"/>
      <c r="W4296" s="165"/>
      <c r="X4296" s="9"/>
      <c r="Y4296" s="23"/>
      <c r="Z4296" s="23"/>
      <c r="AA4296" s="23"/>
      <c r="AB4296" s="23"/>
      <c r="AC4296" s="23"/>
      <c r="AD4296" s="23"/>
      <c r="AE4296" s="71"/>
      <c r="AF4296" s="37"/>
      <c r="AG4296" s="6"/>
    </row>
  </sheetData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Q1734 O1723:Q1727 O1735:S1777 N1778:S4296 N3:S3 R4:S1734 X3:X4296 N4:Q1722">
    <cfRule type="cellIs" dxfId="308" priority="62" operator="equal">
      <formula>"DELETED"</formula>
    </cfRule>
    <cfRule type="cellIs" dxfId="307" priority="63" operator="equal">
      <formula>"삭제"</formula>
    </cfRule>
    <cfRule type="cellIs" dxfId="306" priority="64" operator="equal">
      <formula>"수정"</formula>
    </cfRule>
    <cfRule type="cellIs" dxfId="305" priority="65" operator="equal">
      <formula>"UPDATED"</formula>
    </cfRule>
  </conditionalFormatting>
  <conditionalFormatting sqref="E4:E5">
    <cfRule type="notContainsBlanks" dxfId="304" priority="36">
      <formula>LEN(TRIM(E4))&gt;0</formula>
    </cfRule>
  </conditionalFormatting>
  <conditionalFormatting sqref="E4:E5">
    <cfRule type="containsBlanks" dxfId="303" priority="37">
      <formula>LEN(TRIM(E4))=0</formula>
    </cfRule>
  </conditionalFormatting>
  <conditionalFormatting sqref="E7">
    <cfRule type="notContainsBlanks" dxfId="302" priority="34">
      <formula>LEN(TRIM(E7))&gt;0</formula>
    </cfRule>
  </conditionalFormatting>
  <conditionalFormatting sqref="E7">
    <cfRule type="containsBlanks" dxfId="301" priority="35">
      <formula>LEN(TRIM(E7))=0</formula>
    </cfRule>
  </conditionalFormatting>
  <conditionalFormatting sqref="N1723 N1735">
    <cfRule type="cellIs" dxfId="300" priority="20" operator="equal">
      <formula>"DELETED"</formula>
    </cfRule>
    <cfRule type="cellIs" dxfId="299" priority="21" operator="equal">
      <formula>"삭제"</formula>
    </cfRule>
    <cfRule type="cellIs" dxfId="298" priority="22" operator="equal">
      <formula>"수정"</formula>
    </cfRule>
    <cfRule type="cellIs" dxfId="297" priority="23" operator="equal">
      <formula>"UPDATED"</formula>
    </cfRule>
  </conditionalFormatting>
  <conditionalFormatting sqref="E9">
    <cfRule type="notContainsBlanks" dxfId="296" priority="12">
      <formula>LEN(TRIM(E9))&gt;0</formula>
    </cfRule>
  </conditionalFormatting>
  <conditionalFormatting sqref="E9">
    <cfRule type="containsBlanks" dxfId="295" priority="13">
      <formula>LEN(TRIM(E9))=0</formula>
    </cfRule>
  </conditionalFormatting>
  <conditionalFormatting sqref="E11">
    <cfRule type="notContainsBlanks" dxfId="294" priority="10">
      <formula>LEN(TRIM(E11))&gt;0</formula>
    </cfRule>
  </conditionalFormatting>
  <conditionalFormatting sqref="E11">
    <cfRule type="containsBlanks" dxfId="293" priority="11">
      <formula>LEN(TRIM(E11))=0</formula>
    </cfRule>
  </conditionalFormatting>
  <conditionalFormatting sqref="E13">
    <cfRule type="notContainsBlanks" dxfId="292" priority="8">
      <formula>LEN(TRIM(E13))&gt;0</formula>
    </cfRule>
  </conditionalFormatting>
  <conditionalFormatting sqref="E13">
    <cfRule type="containsBlanks" dxfId="291" priority="9">
      <formula>LEN(TRIM(E13))=0</formula>
    </cfRule>
  </conditionalFormatting>
  <conditionalFormatting sqref="E15">
    <cfRule type="notContainsBlanks" dxfId="290" priority="6">
      <formula>LEN(TRIM(E15))&gt;0</formula>
    </cfRule>
  </conditionalFormatting>
  <conditionalFormatting sqref="E15">
    <cfRule type="containsBlanks" dxfId="289" priority="7">
      <formula>LEN(TRIM(E15))=0</formula>
    </cfRule>
  </conditionalFormatting>
  <conditionalFormatting sqref="M3:M100000">
    <cfRule type="cellIs" dxfId="288" priority="2" operator="equal">
      <formula>"DELETED"</formula>
    </cfRule>
    <cfRule type="cellIs" dxfId="287" priority="3" operator="equal">
      <formula>"DELETE"</formula>
    </cfRule>
    <cfRule type="cellIs" dxfId="286" priority="4" operator="equal">
      <formula>"REVISE"</formula>
    </cfRule>
    <cfRule type="cellIs" dxfId="285" priority="5" operator="equal">
      <formula>"UPDATED"</formula>
    </cfRule>
  </conditionalFormatting>
  <conditionalFormatting sqref="E9 E11 E13 E15">
    <cfRule type="cellIs" dxfId="284" priority="1" operator="equal">
      <formula>"N"</formula>
    </cfRule>
  </conditionalFormatting>
  <dataValidations count="4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  <dataValidation type="list" allowBlank="1" showInputMessage="1" showErrorMessage="1" sqref="M3:M4295" xr:uid="{DA4DA4B4-61E8-4233-B82E-2B893BFDCE41}">
      <formula1>"REVISE,DELETE,Activate,UPDATED,DELETED"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8FE969B0-5968-4AF4-8CFA-31567580F9F8}">
          <x14:formula1>
            <xm:f>validation!$U$2:$U$34</xm:f>
          </x14:formula1>
          <xm:sqref>T3:T10000</xm:sqref>
        </x14:dataValidation>
        <x14:dataValidation type="list" allowBlank="1" showInputMessage="1" showErrorMessage="1" xr:uid="{582482EB-0CE9-4D18-8A23-E0C1F5F27E20}">
          <x14:formula1>
            <xm:f>validation!$V$2:$V$518</xm:f>
          </x14:formula1>
          <xm:sqref>O3:O100000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2E546-A063-486A-B102-7ACA03D2991C}">
  <sheetPr codeName="Sheet7"/>
  <dimension ref="B13:H38"/>
  <sheetViews>
    <sheetView showGridLines="0" workbookViewId="0">
      <selection activeCell="S38" sqref="S38"/>
    </sheetView>
  </sheetViews>
  <sheetFormatPr defaultRowHeight="12" x14ac:dyDescent="0.25"/>
  <cols>
    <col min="1" max="1" width="8.796875" style="200"/>
    <col min="2" max="2" width="13.8984375" style="200" customWidth="1"/>
    <col min="3" max="16384" width="8.796875" style="200"/>
  </cols>
  <sheetData>
    <row r="13" spans="2:2" x14ac:dyDescent="0.25">
      <c r="B13" s="205" t="s">
        <v>8102</v>
      </c>
    </row>
    <row r="31" spans="7:8" x14ac:dyDescent="0.25">
      <c r="G31" s="200" t="s">
        <v>8103</v>
      </c>
      <c r="H31" s="200" t="s">
        <v>8104</v>
      </c>
    </row>
    <row r="32" spans="7:8" x14ac:dyDescent="0.25">
      <c r="G32" s="200" t="s">
        <v>8105</v>
      </c>
      <c r="H32" s="200" t="s">
        <v>8106</v>
      </c>
    </row>
    <row r="33" spans="7:8" x14ac:dyDescent="0.25">
      <c r="G33" s="200" t="s">
        <v>8107</v>
      </c>
      <c r="H33" s="200" t="s">
        <v>8108</v>
      </c>
    </row>
    <row r="34" spans="7:8" x14ac:dyDescent="0.25">
      <c r="G34" s="200" t="s">
        <v>8109</v>
      </c>
      <c r="H34" s="200" t="s">
        <v>8110</v>
      </c>
    </row>
    <row r="35" spans="7:8" x14ac:dyDescent="0.25">
      <c r="G35" s="200" t="s">
        <v>8111</v>
      </c>
      <c r="H35" s="200" t="s">
        <v>8112</v>
      </c>
    </row>
    <row r="36" spans="7:8" x14ac:dyDescent="0.25">
      <c r="G36" s="200" t="s">
        <v>8113</v>
      </c>
      <c r="H36" s="200" t="s">
        <v>8114</v>
      </c>
    </row>
    <row r="37" spans="7:8" x14ac:dyDescent="0.25">
      <c r="G37" s="200" t="s">
        <v>8115</v>
      </c>
      <c r="H37" s="200" t="s">
        <v>8116</v>
      </c>
    </row>
    <row r="38" spans="7:8" x14ac:dyDescent="0.25">
      <c r="G38" s="200" t="s">
        <v>8117</v>
      </c>
      <c r="H38" s="200" t="s">
        <v>8118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9.69921875" style="63" customWidth="1"/>
    <col min="10" max="10" width="8.09765625" style="13" hidden="1" customWidth="1"/>
    <col min="11" max="11" width="16.09765625" style="63" customWidth="1"/>
    <col min="12" max="12" width="8.09765625" style="13" hidden="1" customWidth="1"/>
    <col min="13" max="13" width="11.69921875" style="63" customWidth="1"/>
    <col min="14" max="14" width="8.09765625" style="13" customWidth="1"/>
    <col min="15" max="16" width="16.09765625" style="63" customWidth="1"/>
    <col min="17" max="17" width="10.69921875" style="64" customWidth="1"/>
    <col min="18" max="19" width="18.69921875" style="63" customWidth="1"/>
    <col min="20" max="20" width="8.09765625" style="72" hidden="1" customWidth="1"/>
    <col min="21" max="21" width="16.09765625" style="63" customWidth="1"/>
    <col min="22" max="22" width="8.09765625" style="72" hidden="1" customWidth="1"/>
    <col min="23" max="23" width="16.09765625" style="65" customWidth="1"/>
    <col min="24" max="24" width="8.09765625" style="72" hidden="1" customWidth="1"/>
    <col min="25" max="25" width="16.09765625" style="66" customWidth="1"/>
    <col min="26" max="26" width="8.09765625" style="13" hidden="1" customWidth="1"/>
    <col min="27" max="27" width="13.69921875" style="66" customWidth="1"/>
    <col min="28" max="28" width="10.69921875" style="45" customWidth="1"/>
    <col min="29" max="29" width="8.69921875" style="42" customWidth="1"/>
    <col min="30" max="30" width="8.69921875" style="38" customWidth="1"/>
    <col min="31" max="31" width="2.69921875" style="2" customWidth="1"/>
    <col min="32" max="16384" width="8.796875" style="2" hidden="1"/>
  </cols>
  <sheetData>
    <row r="1" spans="1:31" ht="20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32">
        <v>74</v>
      </c>
      <c r="I1" s="49">
        <v>1</v>
      </c>
      <c r="J1" s="32">
        <v>3</v>
      </c>
      <c r="K1" s="49">
        <v>4</v>
      </c>
      <c r="L1" s="32"/>
      <c r="M1" s="49">
        <v>4</v>
      </c>
      <c r="N1" s="32">
        <v>77</v>
      </c>
      <c r="O1" s="48"/>
      <c r="P1" s="48"/>
      <c r="Q1" s="50"/>
      <c r="R1" s="48"/>
      <c r="S1" s="48"/>
      <c r="T1" s="68">
        <v>77</v>
      </c>
      <c r="U1" s="48"/>
      <c r="V1" s="68">
        <v>77</v>
      </c>
      <c r="W1" s="51"/>
      <c r="X1" s="68">
        <v>77</v>
      </c>
      <c r="Y1" s="52"/>
      <c r="Z1" s="32">
        <v>77</v>
      </c>
      <c r="AA1" s="52"/>
      <c r="AB1" s="43"/>
      <c r="AC1" s="39"/>
      <c r="AD1" s="35"/>
      <c r="AE1" s="5"/>
    </row>
    <row r="2" spans="1:31" ht="20" customHeight="1" x14ac:dyDescent="0.25">
      <c r="A2" s="215"/>
      <c r="B2" s="215"/>
      <c r="C2" s="215"/>
      <c r="D2" s="4"/>
      <c r="E2" s="4"/>
      <c r="F2" s="4"/>
      <c r="G2" s="6"/>
      <c r="H2" s="140" t="s">
        <v>5</v>
      </c>
      <c r="I2" s="53" t="s">
        <v>1010</v>
      </c>
      <c r="J2" s="14" t="s">
        <v>5</v>
      </c>
      <c r="K2" s="54" t="s">
        <v>1008</v>
      </c>
      <c r="L2" s="14" t="s">
        <v>5</v>
      </c>
      <c r="M2" s="54" t="s">
        <v>1009</v>
      </c>
      <c r="N2" s="140" t="s">
        <v>5</v>
      </c>
      <c r="O2" s="53" t="s">
        <v>1011</v>
      </c>
      <c r="P2" s="53" t="s">
        <v>1012</v>
      </c>
      <c r="Q2" s="53" t="s">
        <v>1013</v>
      </c>
      <c r="R2" s="53" t="s">
        <v>1016</v>
      </c>
      <c r="S2" s="53" t="s">
        <v>1015</v>
      </c>
      <c r="T2" s="69" t="s">
        <v>5</v>
      </c>
      <c r="U2" s="53" t="s">
        <v>1017</v>
      </c>
      <c r="V2" s="69" t="s">
        <v>5</v>
      </c>
      <c r="W2" s="53" t="s">
        <v>1018</v>
      </c>
      <c r="X2" s="69" t="s">
        <v>5</v>
      </c>
      <c r="Y2" s="53" t="s">
        <v>1019</v>
      </c>
      <c r="Z2" s="14" t="s">
        <v>5</v>
      </c>
      <c r="AA2" s="53" t="s">
        <v>1020</v>
      </c>
      <c r="AB2" s="46" t="s">
        <v>1021</v>
      </c>
      <c r="AC2" s="47" t="s">
        <v>1022</v>
      </c>
      <c r="AD2" s="67" t="s">
        <v>1339</v>
      </c>
      <c r="AE2" s="6"/>
    </row>
    <row r="3" spans="1:31" ht="20" customHeight="1" x14ac:dyDescent="0.25">
      <c r="A3" s="150"/>
      <c r="B3" s="207" t="s">
        <v>1351</v>
      </c>
      <c r="C3" s="207"/>
      <c r="D3" s="4"/>
      <c r="E3" s="4"/>
      <c r="F3" s="4"/>
      <c r="G3" s="6"/>
      <c r="H3" s="11"/>
      <c r="I3" s="11"/>
      <c r="J3" s="11"/>
      <c r="K3" s="55"/>
      <c r="L3" s="11"/>
      <c r="M3" s="55"/>
      <c r="N3" s="11"/>
      <c r="O3" s="55"/>
      <c r="P3" s="55"/>
      <c r="Q3" s="56"/>
      <c r="R3" s="55"/>
      <c r="S3" s="55"/>
      <c r="T3" s="70"/>
      <c r="U3" s="57"/>
      <c r="V3" s="70"/>
      <c r="W3" s="57"/>
      <c r="X3" s="70"/>
      <c r="Y3" s="58"/>
      <c r="Z3" s="11"/>
      <c r="AA3" s="58"/>
      <c r="AB3" s="44"/>
      <c r="AC3" s="40"/>
      <c r="AD3" s="36"/>
      <c r="AE3" s="6"/>
    </row>
    <row r="4" spans="1:31" ht="20" customHeight="1" x14ac:dyDescent="0.25">
      <c r="A4" s="150"/>
      <c r="B4" s="207" t="s">
        <v>4067</v>
      </c>
      <c r="C4" s="207"/>
      <c r="D4" s="4"/>
      <c r="E4" s="4"/>
      <c r="F4" s="4"/>
      <c r="G4" s="6"/>
      <c r="H4" s="11"/>
      <c r="I4" s="11"/>
      <c r="J4" s="11"/>
      <c r="K4" s="55"/>
      <c r="L4" s="11"/>
      <c r="M4" s="55"/>
      <c r="N4" s="11"/>
      <c r="O4" s="55"/>
      <c r="P4" s="55"/>
      <c r="Q4" s="56"/>
      <c r="R4" s="55"/>
      <c r="S4" s="55"/>
      <c r="T4" s="70"/>
      <c r="U4" s="57"/>
      <c r="V4" s="70"/>
      <c r="W4" s="57"/>
      <c r="X4" s="70"/>
      <c r="Y4" s="58"/>
      <c r="Z4" s="11"/>
      <c r="AA4" s="58"/>
      <c r="AB4" s="44"/>
      <c r="AC4" s="40"/>
      <c r="AD4" s="36"/>
      <c r="AE4" s="6"/>
    </row>
    <row r="5" spans="1:31" ht="20" customHeight="1" x14ac:dyDescent="0.25">
      <c r="A5" s="150"/>
      <c r="B5" s="207" t="s">
        <v>1352</v>
      </c>
      <c r="C5" s="207"/>
      <c r="D5" s="4"/>
      <c r="E5" s="4"/>
      <c r="F5" s="4"/>
      <c r="G5" s="6"/>
      <c r="H5" s="11"/>
      <c r="I5" s="11"/>
      <c r="J5" s="11"/>
      <c r="K5" s="55"/>
      <c r="L5" s="11"/>
      <c r="M5" s="55"/>
      <c r="N5" s="11"/>
      <c r="O5" s="55"/>
      <c r="P5" s="55"/>
      <c r="Q5" s="56"/>
      <c r="R5" s="55"/>
      <c r="S5" s="55"/>
      <c r="T5" s="70"/>
      <c r="U5" s="57"/>
      <c r="V5" s="70"/>
      <c r="W5" s="57"/>
      <c r="X5" s="70"/>
      <c r="Y5" s="58"/>
      <c r="Z5" s="11"/>
      <c r="AA5" s="58"/>
      <c r="AB5" s="44"/>
      <c r="AC5" s="40"/>
      <c r="AD5" s="36"/>
      <c r="AE5" s="6"/>
    </row>
    <row r="6" spans="1:31" ht="20" customHeight="1" x14ac:dyDescent="0.25">
      <c r="A6" s="150"/>
      <c r="B6" s="207" t="s">
        <v>1388</v>
      </c>
      <c r="C6" s="207"/>
      <c r="D6" s="217" t="s">
        <v>1338</v>
      </c>
      <c r="E6" s="217"/>
      <c r="F6" s="217"/>
      <c r="G6" s="6"/>
      <c r="H6" s="11"/>
      <c r="I6" s="11"/>
      <c r="J6" s="11"/>
      <c r="K6" s="55"/>
      <c r="L6" s="11"/>
      <c r="M6" s="55"/>
      <c r="N6" s="11"/>
      <c r="O6" s="55"/>
      <c r="P6" s="55"/>
      <c r="Q6" s="56"/>
      <c r="R6" s="55"/>
      <c r="S6" s="55"/>
      <c r="T6" s="70"/>
      <c r="U6" s="57"/>
      <c r="V6" s="70"/>
      <c r="W6" s="57"/>
      <c r="X6" s="70"/>
      <c r="Y6" s="58"/>
      <c r="Z6" s="11"/>
      <c r="AA6" s="58"/>
      <c r="AB6" s="44"/>
      <c r="AC6" s="40"/>
      <c r="AD6" s="36"/>
      <c r="AE6" s="6"/>
    </row>
    <row r="7" spans="1:31" ht="20" customHeight="1" x14ac:dyDescent="0.25">
      <c r="A7" s="150"/>
      <c r="B7" s="207" t="s">
        <v>7340</v>
      </c>
      <c r="C7" s="207"/>
      <c r="D7" s="4"/>
      <c r="E7" s="4"/>
      <c r="F7" s="4"/>
      <c r="G7" s="6"/>
      <c r="H7" s="11"/>
      <c r="I7" s="11"/>
      <c r="J7" s="11"/>
      <c r="K7" s="55"/>
      <c r="L7" s="11"/>
      <c r="M7" s="55"/>
      <c r="N7" s="11"/>
      <c r="O7" s="55"/>
      <c r="P7" s="55"/>
      <c r="Q7" s="56"/>
      <c r="R7" s="55"/>
      <c r="S7" s="55"/>
      <c r="T7" s="70"/>
      <c r="U7" s="57"/>
      <c r="V7" s="70"/>
      <c r="W7" s="57"/>
      <c r="X7" s="70"/>
      <c r="Y7" s="58"/>
      <c r="Z7" s="11"/>
      <c r="AA7" s="58"/>
      <c r="AB7" s="44"/>
      <c r="AC7" s="40"/>
      <c r="AD7" s="36"/>
      <c r="AE7" s="6"/>
    </row>
    <row r="8" spans="1:31" ht="20" customHeight="1" x14ac:dyDescent="0.25">
      <c r="A8" s="150"/>
      <c r="B8" s="218" t="s">
        <v>1353</v>
      </c>
      <c r="C8" s="218"/>
      <c r="D8" s="4"/>
      <c r="E8" s="4"/>
      <c r="F8" s="4"/>
      <c r="G8" s="6"/>
      <c r="H8" s="11"/>
      <c r="I8" s="11"/>
      <c r="J8" s="11"/>
      <c r="K8" s="55"/>
      <c r="L8" s="11"/>
      <c r="M8" s="55"/>
      <c r="N8" s="11"/>
      <c r="O8" s="55"/>
      <c r="P8" s="55"/>
      <c r="Q8" s="56"/>
      <c r="R8" s="55"/>
      <c r="S8" s="55"/>
      <c r="T8" s="70"/>
      <c r="U8" s="57"/>
      <c r="V8" s="70"/>
      <c r="W8" s="57"/>
      <c r="X8" s="70"/>
      <c r="Y8" s="58"/>
      <c r="Z8" s="11"/>
      <c r="AA8" s="58"/>
      <c r="AB8" s="44"/>
      <c r="AC8" s="40"/>
      <c r="AD8" s="36"/>
      <c r="AE8" s="6"/>
    </row>
    <row r="9" spans="1:31" ht="20" customHeight="1" x14ac:dyDescent="0.25">
      <c r="A9" s="150"/>
      <c r="B9" s="207" t="s">
        <v>4094</v>
      </c>
      <c r="C9" s="207"/>
      <c r="D9" s="4"/>
      <c r="E9" s="4"/>
      <c r="F9" s="4"/>
      <c r="G9" s="6"/>
      <c r="H9" s="11"/>
      <c r="I9" s="11"/>
      <c r="J9" s="11"/>
      <c r="K9" s="55"/>
      <c r="L9" s="11"/>
      <c r="M9" s="55"/>
      <c r="N9" s="11"/>
      <c r="O9" s="55"/>
      <c r="P9" s="55"/>
      <c r="Q9" s="56"/>
      <c r="R9" s="55"/>
      <c r="S9" s="55"/>
      <c r="T9" s="70"/>
      <c r="U9" s="57"/>
      <c r="V9" s="70"/>
      <c r="W9" s="57"/>
      <c r="X9" s="70"/>
      <c r="Y9" s="58"/>
      <c r="Z9" s="11"/>
      <c r="AA9" s="58"/>
      <c r="AB9" s="44"/>
      <c r="AC9" s="40"/>
      <c r="AD9" s="36"/>
      <c r="AE9" s="6"/>
    </row>
    <row r="10" spans="1:31" ht="20" customHeight="1" x14ac:dyDescent="0.25">
      <c r="A10" s="150"/>
      <c r="B10" s="207" t="s">
        <v>1354</v>
      </c>
      <c r="C10" s="207"/>
      <c r="D10" s="18"/>
      <c r="E10" s="25" t="s">
        <v>135</v>
      </c>
      <c r="F10" s="4"/>
      <c r="G10" s="6"/>
      <c r="H10" s="11"/>
      <c r="I10" s="11"/>
      <c r="J10" s="11"/>
      <c r="K10" s="55"/>
      <c r="L10" s="11"/>
      <c r="M10" s="55"/>
      <c r="N10" s="11"/>
      <c r="O10" s="55"/>
      <c r="P10" s="55"/>
      <c r="Q10" s="56"/>
      <c r="R10" s="55"/>
      <c r="S10" s="55"/>
      <c r="T10" s="70"/>
      <c r="U10" s="57"/>
      <c r="V10" s="70"/>
      <c r="W10" s="57"/>
      <c r="X10" s="70"/>
      <c r="Y10" s="58"/>
      <c r="Z10" s="11"/>
      <c r="AA10" s="58"/>
      <c r="AB10" s="44"/>
      <c r="AC10" s="40"/>
      <c r="AD10" s="36"/>
      <c r="AE10" s="6"/>
    </row>
    <row r="11" spans="1:31" ht="20" customHeight="1" x14ac:dyDescent="0.25">
      <c r="A11" s="150"/>
      <c r="B11" s="207" t="s">
        <v>1355</v>
      </c>
      <c r="C11" s="207"/>
      <c r="D11" s="18" t="s">
        <v>142</v>
      </c>
      <c r="E11" s="26" t="str">
        <f>인덴트_임시!A4</f>
        <v>DHGI-2197</v>
      </c>
      <c r="F11" s="4"/>
      <c r="G11" s="6"/>
      <c r="H11" s="11"/>
      <c r="I11" s="11"/>
      <c r="J11" s="11"/>
      <c r="K11" s="55"/>
      <c r="L11" s="11"/>
      <c r="M11" s="55"/>
      <c r="N11" s="11"/>
      <c r="O11" s="55"/>
      <c r="P11" s="55"/>
      <c r="Q11" s="56"/>
      <c r="R11" s="55"/>
      <c r="S11" s="55"/>
      <c r="T11" s="70"/>
      <c r="U11" s="57"/>
      <c r="V11" s="70"/>
      <c r="W11" s="57"/>
      <c r="X11" s="70"/>
      <c r="Y11" s="58"/>
      <c r="Z11" s="11"/>
      <c r="AA11" s="58"/>
      <c r="AB11" s="44"/>
      <c r="AC11" s="40"/>
      <c r="AD11" s="36"/>
      <c r="AE11" s="6"/>
    </row>
    <row r="12" spans="1:31" ht="20" customHeight="1" x14ac:dyDescent="0.25">
      <c r="A12" s="150"/>
      <c r="B12" s="207" t="s">
        <v>4062</v>
      </c>
      <c r="C12" s="207"/>
      <c r="D12" s="18" t="s">
        <v>143</v>
      </c>
      <c r="E12" s="25" t="s">
        <v>136</v>
      </c>
      <c r="F12" s="4"/>
      <c r="G12" s="6"/>
      <c r="H12" s="11"/>
      <c r="I12" s="11"/>
      <c r="J12" s="11"/>
      <c r="K12" s="55"/>
      <c r="L12" s="11"/>
      <c r="M12" s="55"/>
      <c r="N12" s="11"/>
      <c r="O12" s="55"/>
      <c r="P12" s="55"/>
      <c r="Q12" s="56"/>
      <c r="R12" s="55"/>
      <c r="S12" s="55"/>
      <c r="T12" s="70"/>
      <c r="U12" s="57"/>
      <c r="V12" s="70"/>
      <c r="W12" s="57"/>
      <c r="X12" s="70"/>
      <c r="Y12" s="58"/>
      <c r="Z12" s="11"/>
      <c r="AA12" s="58"/>
      <c r="AB12" s="44"/>
      <c r="AC12" s="40"/>
      <c r="AD12" s="36"/>
      <c r="AE12" s="6"/>
    </row>
    <row r="13" spans="1:31" ht="20" customHeight="1" x14ac:dyDescent="0.25">
      <c r="A13" s="150"/>
      <c r="B13" s="207" t="s">
        <v>3956</v>
      </c>
      <c r="C13" s="207"/>
      <c r="D13" s="18" t="s">
        <v>144</v>
      </c>
      <c r="E13" s="26" t="str">
        <f>인덴트_임시!A5</f>
        <v>Hollister</v>
      </c>
      <c r="F13" s="4"/>
      <c r="G13" s="6"/>
      <c r="H13" s="11"/>
      <c r="I13" s="11"/>
      <c r="J13" s="11"/>
      <c r="K13" s="55"/>
      <c r="L13" s="11"/>
      <c r="M13" s="55"/>
      <c r="N13" s="11"/>
      <c r="O13" s="55"/>
      <c r="P13" s="55"/>
      <c r="Q13" s="56"/>
      <c r="R13" s="55"/>
      <c r="S13" s="55"/>
      <c r="T13" s="70"/>
      <c r="U13" s="57"/>
      <c r="V13" s="70"/>
      <c r="W13" s="57"/>
      <c r="X13" s="70"/>
      <c r="Y13" s="58"/>
      <c r="Z13" s="11"/>
      <c r="AA13" s="58"/>
      <c r="AB13" s="44"/>
      <c r="AC13" s="40"/>
      <c r="AD13" s="36"/>
      <c r="AE13" s="6"/>
    </row>
    <row r="14" spans="1:31" ht="20" customHeight="1" x14ac:dyDescent="0.25">
      <c r="A14" s="150"/>
      <c r="B14" s="207" t="s">
        <v>1356</v>
      </c>
      <c r="C14" s="207"/>
      <c r="D14" s="18"/>
      <c r="E14" s="25" t="s">
        <v>137</v>
      </c>
      <c r="F14" s="4"/>
      <c r="G14" s="6"/>
      <c r="H14" s="11"/>
      <c r="I14" s="11"/>
      <c r="J14" s="11"/>
      <c r="K14" s="55"/>
      <c r="L14" s="11"/>
      <c r="M14" s="55"/>
      <c r="N14" s="11"/>
      <c r="O14" s="55"/>
      <c r="P14" s="55"/>
      <c r="Q14" s="56"/>
      <c r="R14" s="55"/>
      <c r="S14" s="55"/>
      <c r="T14" s="70"/>
      <c r="U14" s="57"/>
      <c r="V14" s="70"/>
      <c r="W14" s="57"/>
      <c r="X14" s="70"/>
      <c r="Y14" s="58"/>
      <c r="Z14" s="11"/>
      <c r="AA14" s="58"/>
      <c r="AB14" s="44"/>
      <c r="AC14" s="40"/>
      <c r="AD14" s="36"/>
      <c r="AE14" s="6"/>
    </row>
    <row r="15" spans="1:31" ht="20" customHeight="1" x14ac:dyDescent="0.25">
      <c r="A15" s="150"/>
      <c r="B15" s="206"/>
      <c r="C15" s="206"/>
      <c r="D15" s="18" t="s">
        <v>145</v>
      </c>
      <c r="E15" s="26" t="str">
        <f>인덴트_임시!A6</f>
        <v>332J2464</v>
      </c>
      <c r="F15" s="4"/>
      <c r="G15" s="6"/>
      <c r="H15" s="11"/>
      <c r="I15" s="11"/>
      <c r="J15" s="11"/>
      <c r="K15" s="55"/>
      <c r="L15" s="11"/>
      <c r="M15" s="55"/>
      <c r="N15" s="11"/>
      <c r="O15" s="55"/>
      <c r="P15" s="55"/>
      <c r="Q15" s="56"/>
      <c r="R15" s="55"/>
      <c r="S15" s="55"/>
      <c r="T15" s="70"/>
      <c r="U15" s="57"/>
      <c r="V15" s="70"/>
      <c r="W15" s="57"/>
      <c r="X15" s="70"/>
      <c r="Y15" s="58"/>
      <c r="Z15" s="11"/>
      <c r="AA15" s="58"/>
      <c r="AB15" s="44"/>
      <c r="AC15" s="40"/>
      <c r="AD15" s="36"/>
      <c r="AE15" s="6"/>
    </row>
    <row r="16" spans="1:31" ht="20" customHeight="1" x14ac:dyDescent="0.25">
      <c r="A16" s="150"/>
      <c r="B16" s="206" t="s">
        <v>0</v>
      </c>
      <c r="C16" s="206"/>
      <c r="D16" s="18" t="s">
        <v>146</v>
      </c>
      <c r="E16" s="25" t="s">
        <v>138</v>
      </c>
      <c r="F16" s="4"/>
      <c r="G16" s="6"/>
      <c r="H16" s="11"/>
      <c r="I16" s="11"/>
      <c r="J16" s="11"/>
      <c r="K16" s="55"/>
      <c r="L16" s="11"/>
      <c r="M16" s="55"/>
      <c r="N16" s="11"/>
      <c r="O16" s="55"/>
      <c r="P16" s="55"/>
      <c r="Q16" s="56"/>
      <c r="R16" s="55"/>
      <c r="S16" s="55"/>
      <c r="T16" s="70"/>
      <c r="U16" s="57"/>
      <c r="V16" s="70"/>
      <c r="W16" s="57"/>
      <c r="X16" s="70"/>
      <c r="Y16" s="58"/>
      <c r="Z16" s="11"/>
      <c r="AA16" s="58"/>
      <c r="AB16" s="44"/>
      <c r="AC16" s="40"/>
      <c r="AD16" s="36"/>
      <c r="AE16" s="6"/>
    </row>
    <row r="17" spans="1:31" ht="20" customHeight="1" x14ac:dyDescent="0.25">
      <c r="A17" s="150"/>
      <c r="B17" s="206" t="s">
        <v>1</v>
      </c>
      <c r="C17" s="206"/>
      <c r="D17" s="18" t="s">
        <v>147</v>
      </c>
      <c r="E17" s="26" t="str">
        <f>인덴트_임시!A7&amp;" "&amp;인덴트_임시!A8</f>
        <v>SS 2022</v>
      </c>
      <c r="F17" s="4"/>
      <c r="G17" s="6"/>
      <c r="H17" s="11"/>
      <c r="I17" s="11"/>
      <c r="J17" s="11"/>
      <c r="K17" s="55"/>
      <c r="L17" s="11"/>
      <c r="M17" s="55"/>
      <c r="N17" s="11"/>
      <c r="O17" s="55"/>
      <c r="P17" s="55"/>
      <c r="Q17" s="56"/>
      <c r="R17" s="55"/>
      <c r="S17" s="55"/>
      <c r="T17" s="70"/>
      <c r="U17" s="57"/>
      <c r="V17" s="70"/>
      <c r="W17" s="57"/>
      <c r="X17" s="70"/>
      <c r="Y17" s="58"/>
      <c r="Z17" s="11"/>
      <c r="AA17" s="58"/>
      <c r="AB17" s="44"/>
      <c r="AC17" s="40"/>
      <c r="AD17" s="36"/>
      <c r="AE17" s="6"/>
    </row>
    <row r="18" spans="1:31" ht="20" customHeight="1" x14ac:dyDescent="0.25">
      <c r="A18" s="150"/>
      <c r="B18" s="150"/>
      <c r="C18" s="150"/>
      <c r="D18" s="18"/>
      <c r="E18" s="25" t="s">
        <v>165</v>
      </c>
      <c r="F18" s="4"/>
      <c r="G18" s="6"/>
      <c r="H18" s="11"/>
      <c r="I18" s="11"/>
      <c r="J18" s="11"/>
      <c r="K18" s="55"/>
      <c r="L18" s="11"/>
      <c r="M18" s="55"/>
      <c r="N18" s="11"/>
      <c r="O18" s="55"/>
      <c r="P18" s="55"/>
      <c r="Q18" s="56"/>
      <c r="R18" s="55"/>
      <c r="S18" s="55"/>
      <c r="T18" s="70"/>
      <c r="U18" s="57"/>
      <c r="V18" s="70"/>
      <c r="W18" s="57"/>
      <c r="X18" s="70"/>
      <c r="Y18" s="58"/>
      <c r="Z18" s="11"/>
      <c r="AA18" s="58"/>
      <c r="AB18" s="44"/>
      <c r="AC18" s="40"/>
      <c r="AD18" s="36"/>
      <c r="AE18" s="6"/>
    </row>
    <row r="19" spans="1:31" ht="20" customHeight="1" x14ac:dyDescent="0.25">
      <c r="A19" s="150"/>
      <c r="B19" s="216" t="s">
        <v>979</v>
      </c>
      <c r="C19" s="216"/>
      <c r="D19" s="18" t="s">
        <v>148</v>
      </c>
      <c r="E19" s="26" t="str">
        <f>인덴트_임시!A10&amp;" "&amp;인덴트_임시!A9</f>
        <v>Woven Mens</v>
      </c>
      <c r="F19" s="4"/>
      <c r="G19" s="6"/>
      <c r="H19" s="11"/>
      <c r="I19" s="11"/>
      <c r="J19" s="11"/>
      <c r="K19" s="55"/>
      <c r="L19" s="11"/>
      <c r="M19" s="55"/>
      <c r="N19" s="11"/>
      <c r="O19" s="55"/>
      <c r="P19" s="55"/>
      <c r="Q19" s="56"/>
      <c r="R19" s="55"/>
      <c r="S19" s="55"/>
      <c r="T19" s="70"/>
      <c r="U19" s="57"/>
      <c r="V19" s="70"/>
      <c r="W19" s="57"/>
      <c r="X19" s="70"/>
      <c r="Y19" s="58"/>
      <c r="Z19" s="11"/>
      <c r="AA19" s="58"/>
      <c r="AB19" s="44"/>
      <c r="AC19" s="40"/>
      <c r="AD19" s="36"/>
      <c r="AE19" s="6"/>
    </row>
    <row r="20" spans="1:31" ht="20" customHeight="1" x14ac:dyDescent="0.25">
      <c r="A20" s="33"/>
      <c r="B20" s="33"/>
      <c r="C20" s="33"/>
      <c r="D20" s="18" t="s">
        <v>149</v>
      </c>
      <c r="E20" s="25" t="s">
        <v>139</v>
      </c>
      <c r="F20" s="4"/>
      <c r="G20" s="6"/>
      <c r="H20" s="11"/>
      <c r="I20" s="11"/>
      <c r="J20" s="11"/>
      <c r="K20" s="55"/>
      <c r="L20" s="11"/>
      <c r="M20" s="55"/>
      <c r="N20" s="11"/>
      <c r="O20" s="55"/>
      <c r="P20" s="55"/>
      <c r="Q20" s="56"/>
      <c r="R20" s="55"/>
      <c r="S20" s="55"/>
      <c r="T20" s="70"/>
      <c r="U20" s="57"/>
      <c r="V20" s="70"/>
      <c r="W20" s="57"/>
      <c r="X20" s="70"/>
      <c r="Y20" s="58"/>
      <c r="Z20" s="11"/>
      <c r="AA20" s="58"/>
      <c r="AB20" s="44"/>
      <c r="AC20" s="40"/>
      <c r="AD20" s="36"/>
      <c r="AE20" s="6"/>
    </row>
    <row r="21" spans="1:31" ht="20" customHeight="1" x14ac:dyDescent="0.25">
      <c r="A21" s="33"/>
      <c r="B21" s="33"/>
      <c r="C21" s="33"/>
      <c r="D21" s="18"/>
      <c r="E21" s="26" t="str">
        <f>인덴트_임시!A11</f>
        <v>Outerwear</v>
      </c>
      <c r="F21" s="4"/>
      <c r="G21" s="6"/>
      <c r="H21" s="11"/>
      <c r="I21" s="11"/>
      <c r="J21" s="11"/>
      <c r="K21" s="55"/>
      <c r="L21" s="11"/>
      <c r="M21" s="55"/>
      <c r="N21" s="11"/>
      <c r="O21" s="55"/>
      <c r="P21" s="55"/>
      <c r="Q21" s="56"/>
      <c r="R21" s="55"/>
      <c r="S21" s="55"/>
      <c r="T21" s="70"/>
      <c r="U21" s="57"/>
      <c r="V21" s="70"/>
      <c r="W21" s="57"/>
      <c r="X21" s="70"/>
      <c r="Y21" s="58"/>
      <c r="Z21" s="11"/>
      <c r="AA21" s="58"/>
      <c r="AB21" s="44"/>
      <c r="AC21" s="40"/>
      <c r="AD21" s="36"/>
      <c r="AE21" s="6"/>
    </row>
    <row r="22" spans="1:31" ht="20" customHeight="1" x14ac:dyDescent="0.25">
      <c r="A22" s="33"/>
      <c r="B22" s="33"/>
      <c r="C22" s="33"/>
      <c r="D22" s="18"/>
      <c r="E22" s="25" t="s">
        <v>140</v>
      </c>
      <c r="F22" s="4"/>
      <c r="G22" s="6"/>
      <c r="H22" s="11"/>
      <c r="I22" s="11"/>
      <c r="J22" s="11"/>
      <c r="K22" s="55"/>
      <c r="L22" s="11"/>
      <c r="M22" s="55"/>
      <c r="N22" s="11"/>
      <c r="O22" s="55"/>
      <c r="P22" s="55"/>
      <c r="Q22" s="56"/>
      <c r="R22" s="55"/>
      <c r="S22" s="55"/>
      <c r="T22" s="70"/>
      <c r="U22" s="57"/>
      <c r="V22" s="70"/>
      <c r="W22" s="57"/>
      <c r="X22" s="70"/>
      <c r="Y22" s="58"/>
      <c r="Z22" s="11"/>
      <c r="AA22" s="58"/>
      <c r="AB22" s="44"/>
      <c r="AC22" s="40"/>
      <c r="AD22" s="36"/>
      <c r="AE22" s="6"/>
    </row>
    <row r="23" spans="1:31" ht="20" customHeight="1" x14ac:dyDescent="0.25">
      <c r="A23" s="33"/>
      <c r="B23" s="33"/>
      <c r="C23" s="33"/>
      <c r="D23" s="18"/>
      <c r="E23" s="26" t="str">
        <f>인덴트_임시!A12</f>
        <v>Bulk</v>
      </c>
      <c r="F23" s="4"/>
      <c r="G23" s="6"/>
      <c r="H23" s="11"/>
      <c r="I23" s="11"/>
      <c r="J23" s="11"/>
      <c r="K23" s="55"/>
      <c r="L23" s="11"/>
      <c r="M23" s="55"/>
      <c r="N23" s="11"/>
      <c r="O23" s="55"/>
      <c r="P23" s="55"/>
      <c r="Q23" s="56"/>
      <c r="R23" s="55"/>
      <c r="S23" s="55"/>
      <c r="T23" s="70"/>
      <c r="U23" s="57"/>
      <c r="V23" s="70"/>
      <c r="W23" s="57"/>
      <c r="X23" s="70"/>
      <c r="Y23" s="58"/>
      <c r="Z23" s="11"/>
      <c r="AA23" s="58"/>
      <c r="AB23" s="44"/>
      <c r="AC23" s="40"/>
      <c r="AD23" s="36"/>
      <c r="AE23" s="6"/>
    </row>
    <row r="24" spans="1:31" ht="20" customHeight="1" x14ac:dyDescent="0.25">
      <c r="A24" s="33"/>
      <c r="B24" s="33"/>
      <c r="C24" s="33"/>
      <c r="D24" s="18"/>
      <c r="E24" s="25" t="s">
        <v>166</v>
      </c>
      <c r="F24" s="4"/>
      <c r="G24" s="6"/>
      <c r="H24" s="11"/>
      <c r="I24" s="11"/>
      <c r="J24" s="11"/>
      <c r="K24" s="55"/>
      <c r="L24" s="11"/>
      <c r="M24" s="55"/>
      <c r="N24" s="11"/>
      <c r="O24" s="55"/>
      <c r="P24" s="55"/>
      <c r="Q24" s="56"/>
      <c r="R24" s="55"/>
      <c r="S24" s="55"/>
      <c r="T24" s="70"/>
      <c r="U24" s="57"/>
      <c r="V24" s="70"/>
      <c r="W24" s="57"/>
      <c r="X24" s="70"/>
      <c r="Y24" s="58"/>
      <c r="Z24" s="11"/>
      <c r="AA24" s="58"/>
      <c r="AB24" s="44"/>
      <c r="AC24" s="40"/>
      <c r="AD24" s="36"/>
      <c r="AE24" s="6"/>
    </row>
    <row r="25" spans="1:31" ht="20" customHeight="1" x14ac:dyDescent="0.25">
      <c r="A25" s="33"/>
      <c r="B25" s="33"/>
      <c r="C25" s="33"/>
      <c r="D25" s="18"/>
      <c r="E25" s="26" t="str">
        <f>IF(인덴트_임시!A13="","",인덴트_임시!A13)</f>
        <v/>
      </c>
      <c r="F25" s="4"/>
      <c r="G25" s="6"/>
      <c r="H25" s="11"/>
      <c r="I25" s="11"/>
      <c r="J25" s="11"/>
      <c r="K25" s="55"/>
      <c r="L25" s="11"/>
      <c r="M25" s="55"/>
      <c r="N25" s="11"/>
      <c r="O25" s="55"/>
      <c r="P25" s="55"/>
      <c r="Q25" s="56"/>
      <c r="R25" s="55"/>
      <c r="S25" s="55"/>
      <c r="T25" s="70"/>
      <c r="U25" s="57"/>
      <c r="V25" s="70"/>
      <c r="W25" s="57"/>
      <c r="X25" s="70"/>
      <c r="Y25" s="58"/>
      <c r="Z25" s="11"/>
      <c r="AA25" s="58"/>
      <c r="AB25" s="44"/>
      <c r="AC25" s="40"/>
      <c r="AD25" s="36"/>
      <c r="AE25" s="6"/>
    </row>
    <row r="26" spans="1:31" ht="20" customHeight="1" x14ac:dyDescent="0.25">
      <c r="A26" s="33"/>
      <c r="B26" s="33"/>
      <c r="C26" s="33"/>
      <c r="D26" s="18"/>
      <c r="E26" s="25" t="s">
        <v>141</v>
      </c>
      <c r="F26" s="4"/>
      <c r="G26" s="6"/>
      <c r="H26" s="11"/>
      <c r="I26" s="11"/>
      <c r="J26" s="11"/>
      <c r="K26" s="55"/>
      <c r="L26" s="11"/>
      <c r="M26" s="55"/>
      <c r="N26" s="11"/>
      <c r="O26" s="55"/>
      <c r="P26" s="55"/>
      <c r="Q26" s="56"/>
      <c r="R26" s="55"/>
      <c r="S26" s="55"/>
      <c r="T26" s="70"/>
      <c r="U26" s="57"/>
      <c r="V26" s="70"/>
      <c r="W26" s="57"/>
      <c r="X26" s="70"/>
      <c r="Y26" s="58"/>
      <c r="Z26" s="11"/>
      <c r="AA26" s="58"/>
      <c r="AB26" s="44"/>
      <c r="AC26" s="40"/>
      <c r="AD26" s="36"/>
      <c r="AE26" s="6"/>
    </row>
    <row r="27" spans="1:31" ht="20" customHeight="1" thickBot="1" x14ac:dyDescent="0.3">
      <c r="A27" s="33"/>
      <c r="B27" s="33"/>
      <c r="C27" s="33"/>
      <c r="D27" s="18"/>
      <c r="E27" s="27">
        <f>인덴트_임시!A14</f>
        <v>0</v>
      </c>
      <c r="F27" s="4"/>
      <c r="G27" s="6"/>
      <c r="H27" s="11"/>
      <c r="I27" s="11"/>
      <c r="J27" s="11"/>
      <c r="K27" s="55"/>
      <c r="L27" s="11"/>
      <c r="M27" s="55"/>
      <c r="N27" s="11"/>
      <c r="O27" s="55"/>
      <c r="P27" s="55"/>
      <c r="Q27" s="56"/>
      <c r="R27" s="55"/>
      <c r="S27" s="55"/>
      <c r="T27" s="70"/>
      <c r="U27" s="57"/>
      <c r="V27" s="70"/>
      <c r="W27" s="57"/>
      <c r="X27" s="70"/>
      <c r="Y27" s="58"/>
      <c r="Z27" s="11"/>
      <c r="AA27" s="58"/>
      <c r="AB27" s="44"/>
      <c r="AC27" s="40"/>
      <c r="AD27" s="36"/>
      <c r="AE27" s="6"/>
    </row>
    <row r="28" spans="1:31" ht="20" customHeight="1" x14ac:dyDescent="0.25">
      <c r="A28" s="33"/>
      <c r="B28" s="33"/>
      <c r="C28" s="33"/>
      <c r="D28" s="4"/>
      <c r="E28" s="4"/>
      <c r="F28" s="4"/>
      <c r="G28" s="6"/>
      <c r="H28" s="11"/>
      <c r="I28" s="11"/>
      <c r="J28" s="11"/>
      <c r="K28" s="55"/>
      <c r="L28" s="11"/>
      <c r="M28" s="55"/>
      <c r="N28" s="11"/>
      <c r="O28" s="55"/>
      <c r="P28" s="55"/>
      <c r="Q28" s="56"/>
      <c r="R28" s="55"/>
      <c r="S28" s="55"/>
      <c r="T28" s="70"/>
      <c r="U28" s="57"/>
      <c r="V28" s="70"/>
      <c r="W28" s="57"/>
      <c r="X28" s="70"/>
      <c r="Y28" s="58"/>
      <c r="Z28" s="11"/>
      <c r="AA28" s="58"/>
      <c r="AB28" s="44"/>
      <c r="AC28" s="40"/>
      <c r="AD28" s="36"/>
      <c r="AE28" s="6"/>
    </row>
    <row r="29" spans="1:31" ht="20" customHeight="1" x14ac:dyDescent="0.25">
      <c r="A29" s="176"/>
      <c r="B29" s="176"/>
      <c r="C29" s="176"/>
      <c r="D29" s="4"/>
      <c r="E29" s="4"/>
      <c r="F29" s="4"/>
      <c r="G29" s="6"/>
      <c r="H29" s="11"/>
      <c r="I29" s="11"/>
      <c r="J29" s="11"/>
      <c r="K29" s="55"/>
      <c r="L29" s="11"/>
      <c r="M29" s="55"/>
      <c r="N29" s="11"/>
      <c r="O29" s="55"/>
      <c r="P29" s="55"/>
      <c r="Q29" s="56"/>
      <c r="R29" s="55"/>
      <c r="S29" s="55"/>
      <c r="T29" s="70"/>
      <c r="U29" s="57"/>
      <c r="V29" s="70"/>
      <c r="W29" s="57"/>
      <c r="X29" s="70"/>
      <c r="Y29" s="58"/>
      <c r="Z29" s="11"/>
      <c r="AA29" s="58"/>
      <c r="AB29" s="44"/>
      <c r="AC29" s="40"/>
      <c r="AD29" s="36"/>
      <c r="AE29" s="6"/>
    </row>
    <row r="30" spans="1:31" ht="20" customHeight="1" x14ac:dyDescent="0.25">
      <c r="A30" s="176"/>
      <c r="B30" s="176"/>
      <c r="C30" s="176"/>
      <c r="D30" s="4"/>
      <c r="E30" s="4"/>
      <c r="F30" s="4"/>
      <c r="G30" s="6"/>
      <c r="H30" s="11"/>
      <c r="I30" s="11"/>
      <c r="J30" s="11"/>
      <c r="K30" s="55"/>
      <c r="L30" s="11"/>
      <c r="M30" s="55"/>
      <c r="N30" s="11"/>
      <c r="O30" s="55"/>
      <c r="P30" s="55"/>
      <c r="Q30" s="56"/>
      <c r="R30" s="55"/>
      <c r="S30" s="55"/>
      <c r="T30" s="70"/>
      <c r="U30" s="57"/>
      <c r="V30" s="70"/>
      <c r="W30" s="57"/>
      <c r="X30" s="70"/>
      <c r="Y30" s="58"/>
      <c r="Z30" s="11"/>
      <c r="AA30" s="58"/>
      <c r="AB30" s="44"/>
      <c r="AC30" s="40"/>
      <c r="AD30" s="36"/>
      <c r="AE30" s="6"/>
    </row>
    <row r="31" spans="1:31" ht="20" customHeight="1" x14ac:dyDescent="0.25">
      <c r="G31" s="6"/>
      <c r="H31" s="11"/>
      <c r="I31" s="11"/>
      <c r="J31" s="11"/>
      <c r="K31" s="55"/>
      <c r="L31" s="11"/>
      <c r="M31" s="55"/>
      <c r="N31" s="11"/>
      <c r="O31" s="55"/>
      <c r="P31" s="55"/>
      <c r="Q31" s="56"/>
      <c r="R31" s="55"/>
      <c r="S31" s="55"/>
      <c r="T31" s="70"/>
      <c r="U31" s="57"/>
      <c r="V31" s="70"/>
      <c r="W31" s="57"/>
      <c r="X31" s="70"/>
      <c r="Y31" s="58"/>
      <c r="Z31" s="11"/>
      <c r="AA31" s="58"/>
      <c r="AB31" s="44"/>
      <c r="AC31" s="40"/>
      <c r="AD31" s="36"/>
      <c r="AE31" s="6"/>
    </row>
    <row r="32" spans="1:31" ht="20" customHeight="1" x14ac:dyDescent="0.25">
      <c r="G32" s="6"/>
      <c r="H32" s="11"/>
      <c r="I32" s="11"/>
      <c r="J32" s="11"/>
      <c r="K32" s="55"/>
      <c r="L32" s="11"/>
      <c r="M32" s="55"/>
      <c r="N32" s="11"/>
      <c r="O32" s="55"/>
      <c r="P32" s="55"/>
      <c r="Q32" s="56"/>
      <c r="R32" s="55"/>
      <c r="S32" s="55"/>
      <c r="T32" s="70"/>
      <c r="U32" s="57"/>
      <c r="V32" s="70"/>
      <c r="W32" s="57"/>
      <c r="X32" s="70"/>
      <c r="Y32" s="58"/>
      <c r="Z32" s="11"/>
      <c r="AA32" s="58"/>
      <c r="AB32" s="44"/>
      <c r="AC32" s="40"/>
      <c r="AD32" s="36"/>
      <c r="AE32" s="6"/>
    </row>
    <row r="33" spans="7:31" ht="20" customHeight="1" x14ac:dyDescent="0.25">
      <c r="G33" s="6"/>
      <c r="H33" s="11"/>
      <c r="I33" s="11"/>
      <c r="J33" s="11"/>
      <c r="K33" s="55"/>
      <c r="L33" s="11"/>
      <c r="M33" s="55"/>
      <c r="N33" s="11"/>
      <c r="O33" s="55"/>
      <c r="P33" s="55"/>
      <c r="Q33" s="56"/>
      <c r="R33" s="55"/>
      <c r="S33" s="55"/>
      <c r="T33" s="70"/>
      <c r="U33" s="57"/>
      <c r="V33" s="70"/>
      <c r="W33" s="57"/>
      <c r="X33" s="70"/>
      <c r="Y33" s="58"/>
      <c r="Z33" s="11"/>
      <c r="AA33" s="58"/>
      <c r="AB33" s="44"/>
      <c r="AC33" s="40"/>
      <c r="AD33" s="36"/>
      <c r="AE33" s="6"/>
    </row>
    <row r="34" spans="7:31" ht="20" customHeight="1" x14ac:dyDescent="0.25">
      <c r="G34" s="6"/>
      <c r="H34" s="11"/>
      <c r="I34" s="11"/>
      <c r="J34" s="11"/>
      <c r="K34" s="55"/>
      <c r="L34" s="11"/>
      <c r="M34" s="55"/>
      <c r="N34" s="11"/>
      <c r="O34" s="55"/>
      <c r="P34" s="55"/>
      <c r="Q34" s="56"/>
      <c r="R34" s="55"/>
      <c r="S34" s="55"/>
      <c r="T34" s="70"/>
      <c r="U34" s="57"/>
      <c r="V34" s="70"/>
      <c r="W34" s="57"/>
      <c r="X34" s="70"/>
      <c r="Y34" s="58"/>
      <c r="Z34" s="11"/>
      <c r="AA34" s="58"/>
      <c r="AB34" s="44"/>
      <c r="AC34" s="40"/>
      <c r="AD34" s="36"/>
      <c r="AE34" s="6"/>
    </row>
    <row r="35" spans="7:31" ht="20" customHeight="1" x14ac:dyDescent="0.25">
      <c r="G35" s="6"/>
      <c r="H35" s="11"/>
      <c r="I35" s="11"/>
      <c r="J35" s="11"/>
      <c r="K35" s="55"/>
      <c r="L35" s="11"/>
      <c r="M35" s="55"/>
      <c r="N35" s="11"/>
      <c r="O35" s="55"/>
      <c r="P35" s="55"/>
      <c r="Q35" s="56"/>
      <c r="R35" s="55"/>
      <c r="S35" s="55"/>
      <c r="T35" s="70"/>
      <c r="U35" s="57"/>
      <c r="V35" s="70"/>
      <c r="W35" s="57"/>
      <c r="X35" s="70"/>
      <c r="Y35" s="58"/>
      <c r="Z35" s="11"/>
      <c r="AA35" s="58"/>
      <c r="AB35" s="44"/>
      <c r="AC35" s="40"/>
      <c r="AD35" s="36"/>
      <c r="AE35" s="6"/>
    </row>
    <row r="36" spans="7:31" ht="20" customHeight="1" x14ac:dyDescent="0.25">
      <c r="G36" s="6"/>
      <c r="H36" s="11"/>
      <c r="I36" s="11"/>
      <c r="J36" s="11"/>
      <c r="K36" s="55"/>
      <c r="L36" s="11"/>
      <c r="M36" s="55"/>
      <c r="N36" s="11"/>
      <c r="O36" s="55"/>
      <c r="P36" s="55"/>
      <c r="Q36" s="56"/>
      <c r="R36" s="55"/>
      <c r="S36" s="55"/>
      <c r="T36" s="70"/>
      <c r="U36" s="57"/>
      <c r="V36" s="70"/>
      <c r="W36" s="57"/>
      <c r="X36" s="70"/>
      <c r="Y36" s="58"/>
      <c r="Z36" s="11"/>
      <c r="AA36" s="58"/>
      <c r="AB36" s="44"/>
      <c r="AC36" s="40"/>
      <c r="AD36" s="36"/>
      <c r="AE36" s="6"/>
    </row>
    <row r="37" spans="7:31" ht="20" customHeight="1" x14ac:dyDescent="0.25">
      <c r="G37" s="6"/>
      <c r="H37" s="11"/>
      <c r="I37" s="11"/>
      <c r="J37" s="11"/>
      <c r="K37" s="55"/>
      <c r="L37" s="11"/>
      <c r="M37" s="55"/>
      <c r="N37" s="11"/>
      <c r="O37" s="55"/>
      <c r="P37" s="55"/>
      <c r="Q37" s="56"/>
      <c r="R37" s="55"/>
      <c r="S37" s="55"/>
      <c r="T37" s="70"/>
      <c r="U37" s="57"/>
      <c r="V37" s="70"/>
      <c r="W37" s="57"/>
      <c r="X37" s="70"/>
      <c r="Y37" s="58"/>
      <c r="Z37" s="11"/>
      <c r="AA37" s="58"/>
      <c r="AB37" s="44"/>
      <c r="AC37" s="40"/>
      <c r="AD37" s="36"/>
      <c r="AE37" s="6"/>
    </row>
    <row r="38" spans="7:31" ht="20" customHeight="1" x14ac:dyDescent="0.25">
      <c r="G38" s="6"/>
      <c r="H38" s="11"/>
      <c r="I38" s="11"/>
      <c r="J38" s="11"/>
      <c r="K38" s="55"/>
      <c r="L38" s="11"/>
      <c r="M38" s="55"/>
      <c r="N38" s="11"/>
      <c r="O38" s="55"/>
      <c r="P38" s="55"/>
      <c r="Q38" s="56"/>
      <c r="R38" s="55"/>
      <c r="S38" s="55"/>
      <c r="T38" s="70"/>
      <c r="U38" s="57"/>
      <c r="V38" s="70"/>
      <c r="W38" s="57"/>
      <c r="X38" s="70"/>
      <c r="Y38" s="58"/>
      <c r="Z38" s="11"/>
      <c r="AA38" s="58"/>
      <c r="AB38" s="44"/>
      <c r="AC38" s="40"/>
      <c r="AD38" s="36"/>
      <c r="AE38" s="6"/>
    </row>
    <row r="39" spans="7:31" ht="20" customHeight="1" x14ac:dyDescent="0.25">
      <c r="G39" s="6"/>
      <c r="H39" s="11"/>
      <c r="I39" s="11"/>
      <c r="J39" s="11"/>
      <c r="K39" s="55"/>
      <c r="L39" s="11"/>
      <c r="M39" s="55"/>
      <c r="N39" s="11"/>
      <c r="O39" s="55"/>
      <c r="P39" s="55"/>
      <c r="Q39" s="56"/>
      <c r="R39" s="55"/>
      <c r="S39" s="55"/>
      <c r="T39" s="70"/>
      <c r="U39" s="57"/>
      <c r="V39" s="70"/>
      <c r="W39" s="57"/>
      <c r="X39" s="70"/>
      <c r="Y39" s="58"/>
      <c r="Z39" s="11"/>
      <c r="AA39" s="58"/>
      <c r="AB39" s="44"/>
      <c r="AC39" s="40"/>
      <c r="AD39" s="36"/>
      <c r="AE39" s="6"/>
    </row>
    <row r="40" spans="7:31" ht="20" customHeight="1" x14ac:dyDescent="0.25">
      <c r="G40" s="6"/>
      <c r="H40" s="11"/>
      <c r="I40" s="11"/>
      <c r="J40" s="11"/>
      <c r="K40" s="55"/>
      <c r="L40" s="11"/>
      <c r="M40" s="55"/>
      <c r="N40" s="11"/>
      <c r="O40" s="55"/>
      <c r="P40" s="55"/>
      <c r="Q40" s="56"/>
      <c r="R40" s="55"/>
      <c r="S40" s="55"/>
      <c r="T40" s="70"/>
      <c r="U40" s="57"/>
      <c r="V40" s="70"/>
      <c r="W40" s="57"/>
      <c r="X40" s="70"/>
      <c r="Y40" s="58"/>
      <c r="Z40" s="11"/>
      <c r="AA40" s="58"/>
      <c r="AB40" s="44"/>
      <c r="AC40" s="40"/>
      <c r="AD40" s="36"/>
      <c r="AE40" s="6"/>
    </row>
    <row r="41" spans="7:31" ht="20" customHeight="1" x14ac:dyDescent="0.25">
      <c r="G41" s="6"/>
      <c r="H41" s="11"/>
      <c r="I41" s="11"/>
      <c r="J41" s="11"/>
      <c r="K41" s="55"/>
      <c r="L41" s="11"/>
      <c r="M41" s="55"/>
      <c r="N41" s="11"/>
      <c r="O41" s="55"/>
      <c r="P41" s="55"/>
      <c r="Q41" s="56"/>
      <c r="R41" s="55"/>
      <c r="S41" s="55"/>
      <c r="T41" s="70"/>
      <c r="U41" s="57"/>
      <c r="V41" s="70"/>
      <c r="W41" s="57"/>
      <c r="X41" s="70"/>
      <c r="Y41" s="58"/>
      <c r="Z41" s="11"/>
      <c r="AA41" s="58"/>
      <c r="AB41" s="44"/>
      <c r="AC41" s="40"/>
      <c r="AD41" s="36"/>
      <c r="AE41" s="6"/>
    </row>
    <row r="42" spans="7:31" ht="20" customHeight="1" x14ac:dyDescent="0.25">
      <c r="G42" s="6"/>
      <c r="H42" s="11"/>
      <c r="I42" s="11"/>
      <c r="J42" s="11"/>
      <c r="K42" s="55"/>
      <c r="L42" s="11"/>
      <c r="M42" s="55"/>
      <c r="N42" s="11"/>
      <c r="O42" s="55"/>
      <c r="P42" s="55"/>
      <c r="Q42" s="56"/>
      <c r="R42" s="55"/>
      <c r="S42" s="55"/>
      <c r="T42" s="70"/>
      <c r="U42" s="57"/>
      <c r="V42" s="70"/>
      <c r="W42" s="57"/>
      <c r="X42" s="70"/>
      <c r="Y42" s="58"/>
      <c r="Z42" s="11"/>
      <c r="AA42" s="58"/>
      <c r="AB42" s="44"/>
      <c r="AC42" s="40"/>
      <c r="AD42" s="36"/>
      <c r="AE42" s="6"/>
    </row>
    <row r="43" spans="7:31" ht="20" customHeight="1" x14ac:dyDescent="0.25">
      <c r="G43" s="6"/>
      <c r="H43" s="11"/>
      <c r="I43" s="11"/>
      <c r="J43" s="11"/>
      <c r="K43" s="55"/>
      <c r="L43" s="11"/>
      <c r="M43" s="55"/>
      <c r="N43" s="11"/>
      <c r="O43" s="55"/>
      <c r="P43" s="55"/>
      <c r="Q43" s="56"/>
      <c r="R43" s="55"/>
      <c r="S43" s="55"/>
      <c r="T43" s="70"/>
      <c r="U43" s="57"/>
      <c r="V43" s="70"/>
      <c r="W43" s="57"/>
      <c r="X43" s="70"/>
      <c r="Y43" s="58"/>
      <c r="Z43" s="11"/>
      <c r="AA43" s="58"/>
      <c r="AB43" s="44"/>
      <c r="AC43" s="40"/>
      <c r="AD43" s="36"/>
      <c r="AE43" s="6"/>
    </row>
    <row r="44" spans="7:31" ht="20" customHeight="1" x14ac:dyDescent="0.25">
      <c r="G44" s="6"/>
      <c r="H44" s="11"/>
      <c r="I44" s="11"/>
      <c r="J44" s="11"/>
      <c r="K44" s="55"/>
      <c r="L44" s="11"/>
      <c r="M44" s="55"/>
      <c r="N44" s="11"/>
      <c r="O44" s="55"/>
      <c r="P44" s="55"/>
      <c r="Q44" s="56"/>
      <c r="R44" s="55"/>
      <c r="S44" s="55"/>
      <c r="T44" s="70"/>
      <c r="U44" s="57"/>
      <c r="V44" s="70"/>
      <c r="W44" s="57"/>
      <c r="X44" s="70"/>
      <c r="Y44" s="58"/>
      <c r="Z44" s="11"/>
      <c r="AA44" s="58"/>
      <c r="AB44" s="44"/>
      <c r="AC44" s="40"/>
      <c r="AD44" s="36"/>
      <c r="AE44" s="6"/>
    </row>
    <row r="45" spans="7:31" ht="20" customHeight="1" x14ac:dyDescent="0.25">
      <c r="G45" s="6"/>
      <c r="H45" s="11"/>
      <c r="I45" s="11"/>
      <c r="J45" s="11"/>
      <c r="K45" s="55"/>
      <c r="L45" s="11"/>
      <c r="M45" s="55"/>
      <c r="N45" s="11"/>
      <c r="O45" s="55"/>
      <c r="P45" s="55"/>
      <c r="Q45" s="56"/>
      <c r="R45" s="55"/>
      <c r="S45" s="55"/>
      <c r="T45" s="70"/>
      <c r="U45" s="57"/>
      <c r="V45" s="70"/>
      <c r="W45" s="57"/>
      <c r="X45" s="70"/>
      <c r="Y45" s="58"/>
      <c r="Z45" s="11"/>
      <c r="AA45" s="58"/>
      <c r="AB45" s="44"/>
      <c r="AC45" s="40"/>
      <c r="AD45" s="36"/>
      <c r="AE45" s="6"/>
    </row>
    <row r="46" spans="7:31" ht="20" customHeight="1" x14ac:dyDescent="0.25">
      <c r="G46" s="6"/>
      <c r="H46" s="11"/>
      <c r="I46" s="11"/>
      <c r="J46" s="11"/>
      <c r="K46" s="55"/>
      <c r="L46" s="11"/>
      <c r="M46" s="55"/>
      <c r="N46" s="11"/>
      <c r="O46" s="55"/>
      <c r="P46" s="55"/>
      <c r="Q46" s="56"/>
      <c r="R46" s="55"/>
      <c r="S46" s="55"/>
      <c r="T46" s="70"/>
      <c r="U46" s="57"/>
      <c r="V46" s="70"/>
      <c r="W46" s="57"/>
      <c r="X46" s="70"/>
      <c r="Y46" s="58"/>
      <c r="Z46" s="11"/>
      <c r="AA46" s="58"/>
      <c r="AB46" s="44"/>
      <c r="AC46" s="40"/>
      <c r="AD46" s="36"/>
      <c r="AE46" s="6"/>
    </row>
    <row r="47" spans="7:31" ht="20" customHeight="1" x14ac:dyDescent="0.25">
      <c r="G47" s="6"/>
      <c r="H47" s="11"/>
      <c r="I47" s="11"/>
      <c r="J47" s="11"/>
      <c r="K47" s="55"/>
      <c r="L47" s="11"/>
      <c r="M47" s="55"/>
      <c r="N47" s="11"/>
      <c r="O47" s="55"/>
      <c r="P47" s="55"/>
      <c r="Q47" s="56"/>
      <c r="R47" s="55"/>
      <c r="S47" s="55"/>
      <c r="T47" s="70"/>
      <c r="U47" s="57"/>
      <c r="V47" s="70"/>
      <c r="W47" s="57"/>
      <c r="X47" s="70"/>
      <c r="Y47" s="58"/>
      <c r="Z47" s="11"/>
      <c r="AA47" s="58"/>
      <c r="AB47" s="44"/>
      <c r="AC47" s="40"/>
      <c r="AD47" s="36"/>
      <c r="AE47" s="6"/>
    </row>
    <row r="48" spans="7:31" ht="20" customHeight="1" x14ac:dyDescent="0.25">
      <c r="G48" s="6"/>
      <c r="H48" s="11"/>
      <c r="I48" s="11"/>
      <c r="J48" s="11"/>
      <c r="K48" s="55"/>
      <c r="L48" s="11"/>
      <c r="M48" s="55"/>
      <c r="N48" s="11"/>
      <c r="O48" s="55"/>
      <c r="P48" s="55"/>
      <c r="Q48" s="56"/>
      <c r="R48" s="55"/>
      <c r="S48" s="55"/>
      <c r="T48" s="70"/>
      <c r="U48" s="57"/>
      <c r="V48" s="70"/>
      <c r="W48" s="57"/>
      <c r="X48" s="70"/>
      <c r="Y48" s="58"/>
      <c r="Z48" s="11"/>
      <c r="AA48" s="58"/>
      <c r="AB48" s="44"/>
      <c r="AC48" s="40"/>
      <c r="AD48" s="36"/>
      <c r="AE48" s="6"/>
    </row>
    <row r="49" spans="7:31" ht="20" customHeight="1" x14ac:dyDescent="0.25">
      <c r="G49" s="6"/>
      <c r="H49" s="11"/>
      <c r="I49" s="11"/>
      <c r="J49" s="11"/>
      <c r="K49" s="55"/>
      <c r="L49" s="11"/>
      <c r="M49" s="55"/>
      <c r="N49" s="11"/>
      <c r="O49" s="55"/>
      <c r="P49" s="55"/>
      <c r="Q49" s="56"/>
      <c r="R49" s="55"/>
      <c r="S49" s="55"/>
      <c r="T49" s="70"/>
      <c r="U49" s="57"/>
      <c r="V49" s="70"/>
      <c r="W49" s="57"/>
      <c r="X49" s="70"/>
      <c r="Y49" s="58"/>
      <c r="Z49" s="11"/>
      <c r="AA49" s="58"/>
      <c r="AB49" s="44"/>
      <c r="AC49" s="40"/>
      <c r="AD49" s="36"/>
      <c r="AE49" s="6"/>
    </row>
    <row r="50" spans="7:31" ht="20" customHeight="1" x14ac:dyDescent="0.25">
      <c r="G50" s="6"/>
      <c r="H50" s="11"/>
      <c r="I50" s="11"/>
      <c r="J50" s="11"/>
      <c r="K50" s="55"/>
      <c r="L50" s="11"/>
      <c r="M50" s="55"/>
      <c r="N50" s="11"/>
      <c r="O50" s="55"/>
      <c r="P50" s="55"/>
      <c r="Q50" s="56"/>
      <c r="R50" s="55"/>
      <c r="S50" s="55"/>
      <c r="T50" s="70"/>
      <c r="U50" s="57"/>
      <c r="V50" s="70"/>
      <c r="W50" s="57"/>
      <c r="X50" s="70"/>
      <c r="Y50" s="58"/>
      <c r="Z50" s="11"/>
      <c r="AA50" s="58"/>
      <c r="AB50" s="44"/>
      <c r="AC50" s="40"/>
      <c r="AD50" s="36"/>
      <c r="AE50" s="6"/>
    </row>
    <row r="51" spans="7:31" ht="20" customHeight="1" x14ac:dyDescent="0.25">
      <c r="G51" s="6"/>
      <c r="H51" s="11"/>
      <c r="I51" s="11"/>
      <c r="J51" s="11"/>
      <c r="K51" s="55"/>
      <c r="L51" s="11"/>
      <c r="M51" s="55"/>
      <c r="N51" s="11"/>
      <c r="O51" s="55"/>
      <c r="P51" s="55"/>
      <c r="Q51" s="56"/>
      <c r="R51" s="55"/>
      <c r="S51" s="55"/>
      <c r="T51" s="70"/>
      <c r="U51" s="57"/>
      <c r="V51" s="70"/>
      <c r="W51" s="57"/>
      <c r="X51" s="70"/>
      <c r="Y51" s="58"/>
      <c r="Z51" s="11"/>
      <c r="AA51" s="58"/>
      <c r="AB51" s="44"/>
      <c r="AC51" s="40"/>
      <c r="AD51" s="36"/>
      <c r="AE51" s="6"/>
    </row>
    <row r="52" spans="7:31" ht="20" customHeight="1" x14ac:dyDescent="0.25">
      <c r="G52" s="6"/>
      <c r="H52" s="11"/>
      <c r="I52" s="11"/>
      <c r="J52" s="11"/>
      <c r="K52" s="55"/>
      <c r="L52" s="11"/>
      <c r="M52" s="55"/>
      <c r="N52" s="11"/>
      <c r="O52" s="55"/>
      <c r="P52" s="55"/>
      <c r="Q52" s="56"/>
      <c r="R52" s="55"/>
      <c r="S52" s="55"/>
      <c r="T52" s="70"/>
      <c r="U52" s="57"/>
      <c r="V52" s="70"/>
      <c r="W52" s="57"/>
      <c r="X52" s="70"/>
      <c r="Y52" s="58"/>
      <c r="Z52" s="11"/>
      <c r="AA52" s="58"/>
      <c r="AB52" s="44"/>
      <c r="AC52" s="40"/>
      <c r="AD52" s="36"/>
      <c r="AE52" s="6"/>
    </row>
    <row r="53" spans="7:31" ht="20" customHeight="1" x14ac:dyDescent="0.25">
      <c r="G53" s="6"/>
      <c r="H53" s="11"/>
      <c r="I53" s="11"/>
      <c r="J53" s="11"/>
      <c r="K53" s="55"/>
      <c r="L53" s="11"/>
      <c r="M53" s="55"/>
      <c r="N53" s="11"/>
      <c r="O53" s="55"/>
      <c r="P53" s="55"/>
      <c r="Q53" s="56"/>
      <c r="R53" s="55"/>
      <c r="S53" s="55"/>
      <c r="T53" s="70"/>
      <c r="U53" s="57"/>
      <c r="V53" s="70"/>
      <c r="W53" s="57"/>
      <c r="X53" s="70"/>
      <c r="Y53" s="58"/>
      <c r="Z53" s="11"/>
      <c r="AA53" s="58"/>
      <c r="AB53" s="44"/>
      <c r="AC53" s="40"/>
      <c r="AD53" s="36"/>
      <c r="AE53" s="6"/>
    </row>
    <row r="54" spans="7:31" ht="20" customHeight="1" x14ac:dyDescent="0.25">
      <c r="G54" s="6"/>
      <c r="H54" s="11"/>
      <c r="I54" s="11"/>
      <c r="J54" s="11"/>
      <c r="K54" s="55"/>
      <c r="L54" s="11"/>
      <c r="M54" s="55"/>
      <c r="N54" s="11"/>
      <c r="O54" s="55"/>
      <c r="P54" s="55"/>
      <c r="Q54" s="56"/>
      <c r="R54" s="55"/>
      <c r="S54" s="55"/>
      <c r="T54" s="70"/>
      <c r="U54" s="57"/>
      <c r="V54" s="70"/>
      <c r="W54" s="57"/>
      <c r="X54" s="70"/>
      <c r="Y54" s="58"/>
      <c r="Z54" s="11"/>
      <c r="AA54" s="58"/>
      <c r="AB54" s="44"/>
      <c r="AC54" s="40"/>
      <c r="AD54" s="36"/>
      <c r="AE54" s="6"/>
    </row>
    <row r="55" spans="7:31" ht="20" customHeight="1" x14ac:dyDescent="0.25">
      <c r="G55" s="6"/>
      <c r="H55" s="11"/>
      <c r="I55" s="11"/>
      <c r="J55" s="11"/>
      <c r="K55" s="55"/>
      <c r="L55" s="11"/>
      <c r="M55" s="55"/>
      <c r="N55" s="11"/>
      <c r="O55" s="55"/>
      <c r="P55" s="55"/>
      <c r="Q55" s="56"/>
      <c r="R55" s="55"/>
      <c r="S55" s="55"/>
      <c r="T55" s="70"/>
      <c r="U55" s="57"/>
      <c r="V55" s="70"/>
      <c r="W55" s="57"/>
      <c r="X55" s="70"/>
      <c r="Y55" s="58"/>
      <c r="Z55" s="11"/>
      <c r="AA55" s="58"/>
      <c r="AB55" s="44"/>
      <c r="AC55" s="40"/>
      <c r="AD55" s="36"/>
      <c r="AE55" s="6"/>
    </row>
    <row r="56" spans="7:31" ht="20" customHeight="1" x14ac:dyDescent="0.25">
      <c r="G56" s="6"/>
      <c r="H56" s="11"/>
      <c r="I56" s="11"/>
      <c r="J56" s="11"/>
      <c r="K56" s="55"/>
      <c r="L56" s="11"/>
      <c r="M56" s="55"/>
      <c r="N56" s="11"/>
      <c r="O56" s="55"/>
      <c r="P56" s="55"/>
      <c r="Q56" s="56"/>
      <c r="R56" s="55"/>
      <c r="S56" s="55"/>
      <c r="T56" s="70"/>
      <c r="U56" s="57"/>
      <c r="V56" s="70"/>
      <c r="W56" s="57"/>
      <c r="X56" s="70"/>
      <c r="Y56" s="58"/>
      <c r="Z56" s="11"/>
      <c r="AA56" s="58"/>
      <c r="AB56" s="44"/>
      <c r="AC56" s="40"/>
      <c r="AD56" s="36"/>
      <c r="AE56" s="6"/>
    </row>
    <row r="57" spans="7:31" ht="20" customHeight="1" x14ac:dyDescent="0.25">
      <c r="G57" s="6"/>
      <c r="H57" s="11"/>
      <c r="I57" s="11"/>
      <c r="J57" s="11"/>
      <c r="K57" s="55"/>
      <c r="L57" s="11"/>
      <c r="M57" s="55"/>
      <c r="N57" s="11"/>
      <c r="O57" s="55"/>
      <c r="P57" s="55"/>
      <c r="Q57" s="56"/>
      <c r="R57" s="55"/>
      <c r="S57" s="55"/>
      <c r="T57" s="70"/>
      <c r="U57" s="57"/>
      <c r="V57" s="70"/>
      <c r="W57" s="57"/>
      <c r="X57" s="70"/>
      <c r="Y57" s="58"/>
      <c r="Z57" s="11"/>
      <c r="AA57" s="58"/>
      <c r="AB57" s="44"/>
      <c r="AC57" s="40"/>
      <c r="AD57" s="36"/>
      <c r="AE57" s="6"/>
    </row>
    <row r="58" spans="7:31" ht="20" customHeight="1" x14ac:dyDescent="0.25">
      <c r="G58" s="6"/>
      <c r="H58" s="11"/>
      <c r="I58" s="11"/>
      <c r="J58" s="11"/>
      <c r="K58" s="55"/>
      <c r="L58" s="11"/>
      <c r="M58" s="55"/>
      <c r="N58" s="11"/>
      <c r="O58" s="55"/>
      <c r="P58" s="55"/>
      <c r="Q58" s="56"/>
      <c r="R58" s="55"/>
      <c r="S58" s="55"/>
      <c r="T58" s="70"/>
      <c r="U58" s="57"/>
      <c r="V58" s="70"/>
      <c r="W58" s="57"/>
      <c r="X58" s="70"/>
      <c r="Y58" s="58"/>
      <c r="Z58" s="11"/>
      <c r="AA58" s="58"/>
      <c r="AB58" s="44"/>
      <c r="AC58" s="40"/>
      <c r="AD58" s="36"/>
      <c r="AE58" s="6"/>
    </row>
    <row r="59" spans="7:31" ht="20" customHeight="1" x14ac:dyDescent="0.25">
      <c r="G59" s="6"/>
      <c r="H59" s="11"/>
      <c r="I59" s="11"/>
      <c r="J59" s="11"/>
      <c r="K59" s="55"/>
      <c r="L59" s="11"/>
      <c r="M59" s="55"/>
      <c r="N59" s="11"/>
      <c r="O59" s="55"/>
      <c r="P59" s="55"/>
      <c r="Q59" s="56"/>
      <c r="R59" s="55"/>
      <c r="S59" s="55"/>
      <c r="T59" s="70"/>
      <c r="U59" s="57"/>
      <c r="V59" s="70"/>
      <c r="W59" s="57"/>
      <c r="X59" s="70"/>
      <c r="Y59" s="58"/>
      <c r="Z59" s="11"/>
      <c r="AA59" s="58"/>
      <c r="AB59" s="44"/>
      <c r="AC59" s="40"/>
      <c r="AD59" s="36"/>
      <c r="AE59" s="6"/>
    </row>
    <row r="60" spans="7:31" ht="20" customHeight="1" x14ac:dyDescent="0.25">
      <c r="G60" s="6"/>
      <c r="H60" s="11"/>
      <c r="I60" s="11"/>
      <c r="J60" s="11"/>
      <c r="K60" s="55"/>
      <c r="L60" s="11"/>
      <c r="M60" s="55"/>
      <c r="N60" s="11"/>
      <c r="O60" s="55"/>
      <c r="P60" s="55"/>
      <c r="Q60" s="56"/>
      <c r="R60" s="55"/>
      <c r="S60" s="55"/>
      <c r="T60" s="70"/>
      <c r="U60" s="57"/>
      <c r="V60" s="70"/>
      <c r="W60" s="57"/>
      <c r="X60" s="70"/>
      <c r="Y60" s="58"/>
      <c r="Z60" s="11"/>
      <c r="AA60" s="58"/>
      <c r="AB60" s="44"/>
      <c r="AC60" s="40"/>
      <c r="AD60" s="36"/>
      <c r="AE60" s="6"/>
    </row>
    <row r="61" spans="7:31" ht="20" customHeight="1" x14ac:dyDescent="0.25">
      <c r="G61" s="6"/>
      <c r="H61" s="11"/>
      <c r="I61" s="11"/>
      <c r="J61" s="11"/>
      <c r="K61" s="55"/>
      <c r="L61" s="11"/>
      <c r="M61" s="55"/>
      <c r="N61" s="11"/>
      <c r="O61" s="55"/>
      <c r="P61" s="55"/>
      <c r="Q61" s="56"/>
      <c r="R61" s="55"/>
      <c r="S61" s="55"/>
      <c r="T61" s="70"/>
      <c r="U61" s="57"/>
      <c r="V61" s="70"/>
      <c r="W61" s="57"/>
      <c r="X61" s="70"/>
      <c r="Y61" s="58"/>
      <c r="Z61" s="11"/>
      <c r="AA61" s="58"/>
      <c r="AB61" s="44"/>
      <c r="AC61" s="40"/>
      <c r="AD61" s="36"/>
      <c r="AE61" s="6"/>
    </row>
    <row r="62" spans="7:31" ht="20" customHeight="1" x14ac:dyDescent="0.25">
      <c r="G62" s="6"/>
      <c r="H62" s="11"/>
      <c r="I62" s="11"/>
      <c r="J62" s="11"/>
      <c r="K62" s="55"/>
      <c r="L62" s="11"/>
      <c r="M62" s="55"/>
      <c r="N62" s="11"/>
      <c r="O62" s="55"/>
      <c r="P62" s="55"/>
      <c r="Q62" s="56"/>
      <c r="R62" s="55"/>
      <c r="S62" s="55"/>
      <c r="T62" s="70"/>
      <c r="U62" s="57"/>
      <c r="V62" s="70"/>
      <c r="W62" s="57"/>
      <c r="X62" s="70"/>
      <c r="Y62" s="58"/>
      <c r="Z62" s="11"/>
      <c r="AA62" s="58"/>
      <c r="AB62" s="44"/>
      <c r="AC62" s="40"/>
      <c r="AD62" s="36"/>
      <c r="AE62" s="6"/>
    </row>
    <row r="63" spans="7:31" ht="20" customHeight="1" x14ac:dyDescent="0.25">
      <c r="G63" s="6"/>
      <c r="H63" s="11"/>
      <c r="I63" s="11"/>
      <c r="J63" s="11"/>
      <c r="K63" s="55"/>
      <c r="L63" s="11"/>
      <c r="M63" s="55"/>
      <c r="N63" s="11"/>
      <c r="O63" s="55"/>
      <c r="P63" s="55"/>
      <c r="Q63" s="56"/>
      <c r="R63" s="55"/>
      <c r="S63" s="55"/>
      <c r="T63" s="70"/>
      <c r="U63" s="57"/>
      <c r="V63" s="70"/>
      <c r="W63" s="57"/>
      <c r="X63" s="70"/>
      <c r="Y63" s="58"/>
      <c r="Z63" s="11"/>
      <c r="AA63" s="58"/>
      <c r="AB63" s="44"/>
      <c r="AC63" s="40"/>
      <c r="AD63" s="36"/>
      <c r="AE63" s="6"/>
    </row>
    <row r="64" spans="7:31" ht="20" customHeight="1" x14ac:dyDescent="0.25">
      <c r="G64" s="6"/>
      <c r="H64" s="11"/>
      <c r="I64" s="11"/>
      <c r="J64" s="11"/>
      <c r="K64" s="55"/>
      <c r="L64" s="11"/>
      <c r="M64" s="55"/>
      <c r="N64" s="11"/>
      <c r="O64" s="55"/>
      <c r="P64" s="55"/>
      <c r="Q64" s="56"/>
      <c r="R64" s="55"/>
      <c r="S64" s="55"/>
      <c r="T64" s="70"/>
      <c r="U64" s="57"/>
      <c r="V64" s="70"/>
      <c r="W64" s="57"/>
      <c r="X64" s="70"/>
      <c r="Y64" s="58"/>
      <c r="Z64" s="11"/>
      <c r="AA64" s="58"/>
      <c r="AB64" s="44"/>
      <c r="AC64" s="40"/>
      <c r="AD64" s="36"/>
      <c r="AE64" s="6"/>
    </row>
    <row r="65" spans="7:31" ht="20" customHeight="1" x14ac:dyDescent="0.25">
      <c r="G65" s="6"/>
      <c r="H65" s="11"/>
      <c r="I65" s="11"/>
      <c r="J65" s="11"/>
      <c r="K65" s="55"/>
      <c r="L65" s="11"/>
      <c r="M65" s="55"/>
      <c r="N65" s="11"/>
      <c r="O65" s="55"/>
      <c r="P65" s="55"/>
      <c r="Q65" s="56"/>
      <c r="R65" s="55"/>
      <c r="S65" s="55"/>
      <c r="T65" s="70"/>
      <c r="U65" s="57"/>
      <c r="V65" s="70"/>
      <c r="W65" s="57"/>
      <c r="X65" s="70"/>
      <c r="Y65" s="58"/>
      <c r="Z65" s="11"/>
      <c r="AA65" s="58"/>
      <c r="AB65" s="44"/>
      <c r="AC65" s="40"/>
      <c r="AD65" s="36"/>
      <c r="AE65" s="6"/>
    </row>
    <row r="66" spans="7:31" ht="20" customHeight="1" x14ac:dyDescent="0.25">
      <c r="G66" s="6"/>
      <c r="H66" s="11"/>
      <c r="I66" s="11"/>
      <c r="J66" s="11"/>
      <c r="K66" s="55"/>
      <c r="L66" s="11"/>
      <c r="M66" s="55"/>
      <c r="N66" s="11"/>
      <c r="O66" s="55"/>
      <c r="P66" s="55"/>
      <c r="Q66" s="56"/>
      <c r="R66" s="55"/>
      <c r="S66" s="55"/>
      <c r="T66" s="70"/>
      <c r="U66" s="57"/>
      <c r="V66" s="70"/>
      <c r="W66" s="57"/>
      <c r="X66" s="70"/>
      <c r="Y66" s="58"/>
      <c r="Z66" s="11"/>
      <c r="AA66" s="58"/>
      <c r="AB66" s="44"/>
      <c r="AC66" s="40"/>
      <c r="AD66" s="36"/>
      <c r="AE66" s="6"/>
    </row>
    <row r="67" spans="7:31" ht="20" customHeight="1" x14ac:dyDescent="0.25">
      <c r="G67" s="6"/>
      <c r="H67" s="11"/>
      <c r="I67" s="11"/>
      <c r="J67" s="11"/>
      <c r="K67" s="55"/>
      <c r="L67" s="11"/>
      <c r="M67" s="55"/>
      <c r="N67" s="11"/>
      <c r="O67" s="55"/>
      <c r="P67" s="55"/>
      <c r="Q67" s="56"/>
      <c r="R67" s="55"/>
      <c r="S67" s="55"/>
      <c r="T67" s="70"/>
      <c r="U67" s="57"/>
      <c r="V67" s="70"/>
      <c r="W67" s="57"/>
      <c r="X67" s="70"/>
      <c r="Y67" s="58"/>
      <c r="Z67" s="11"/>
      <c r="AA67" s="58"/>
      <c r="AB67" s="44"/>
      <c r="AC67" s="40"/>
      <c r="AD67" s="36"/>
      <c r="AE67" s="6"/>
    </row>
    <row r="68" spans="7:31" ht="20" customHeight="1" x14ac:dyDescent="0.25">
      <c r="G68" s="6"/>
      <c r="H68" s="11"/>
      <c r="I68" s="11"/>
      <c r="J68" s="11"/>
      <c r="K68" s="55"/>
      <c r="L68" s="11"/>
      <c r="M68" s="55"/>
      <c r="N68" s="11"/>
      <c r="O68" s="55"/>
      <c r="P68" s="55"/>
      <c r="Q68" s="56"/>
      <c r="R68" s="55"/>
      <c r="S68" s="55"/>
      <c r="T68" s="70"/>
      <c r="U68" s="57"/>
      <c r="V68" s="70"/>
      <c r="W68" s="57"/>
      <c r="X68" s="70"/>
      <c r="Y68" s="58"/>
      <c r="Z68" s="11"/>
      <c r="AA68" s="58"/>
      <c r="AB68" s="44"/>
      <c r="AC68" s="40"/>
      <c r="AD68" s="36"/>
      <c r="AE68" s="6"/>
    </row>
    <row r="69" spans="7:31" ht="20" customHeight="1" x14ac:dyDescent="0.25">
      <c r="G69" s="6"/>
      <c r="H69" s="11"/>
      <c r="I69" s="11"/>
      <c r="J69" s="11"/>
      <c r="K69" s="55"/>
      <c r="L69" s="11"/>
      <c r="M69" s="55"/>
      <c r="N69" s="11"/>
      <c r="O69" s="55"/>
      <c r="P69" s="55"/>
      <c r="Q69" s="56"/>
      <c r="R69" s="55"/>
      <c r="S69" s="55"/>
      <c r="T69" s="70"/>
      <c r="U69" s="57"/>
      <c r="V69" s="70"/>
      <c r="W69" s="57"/>
      <c r="X69" s="70"/>
      <c r="Y69" s="58"/>
      <c r="Z69" s="11"/>
      <c r="AA69" s="58"/>
      <c r="AB69" s="44"/>
      <c r="AC69" s="40"/>
      <c r="AD69" s="36"/>
      <c r="AE69" s="6"/>
    </row>
    <row r="70" spans="7:31" ht="20" customHeight="1" x14ac:dyDescent="0.25">
      <c r="G70" s="6"/>
      <c r="H70" s="11"/>
      <c r="I70" s="11"/>
      <c r="J70" s="11"/>
      <c r="K70" s="55"/>
      <c r="L70" s="11"/>
      <c r="M70" s="55"/>
      <c r="N70" s="11"/>
      <c r="O70" s="55"/>
      <c r="P70" s="55"/>
      <c r="Q70" s="56"/>
      <c r="R70" s="55"/>
      <c r="S70" s="55"/>
      <c r="T70" s="70"/>
      <c r="U70" s="57"/>
      <c r="V70" s="70"/>
      <c r="W70" s="57"/>
      <c r="X70" s="70"/>
      <c r="Y70" s="58"/>
      <c r="Z70" s="11"/>
      <c r="AA70" s="58"/>
      <c r="AB70" s="44"/>
      <c r="AC70" s="40"/>
      <c r="AD70" s="36"/>
      <c r="AE70" s="6"/>
    </row>
    <row r="71" spans="7:31" ht="20" customHeight="1" x14ac:dyDescent="0.25">
      <c r="G71" s="6"/>
      <c r="H71" s="11"/>
      <c r="I71" s="11"/>
      <c r="J71" s="11"/>
      <c r="K71" s="55"/>
      <c r="L71" s="11"/>
      <c r="M71" s="55"/>
      <c r="N71" s="11"/>
      <c r="O71" s="55"/>
      <c r="P71" s="55"/>
      <c r="Q71" s="56"/>
      <c r="R71" s="55"/>
      <c r="S71" s="55"/>
      <c r="T71" s="70"/>
      <c r="U71" s="57"/>
      <c r="V71" s="70"/>
      <c r="W71" s="57"/>
      <c r="X71" s="70"/>
      <c r="Y71" s="58"/>
      <c r="Z71" s="11"/>
      <c r="AA71" s="58"/>
      <c r="AB71" s="44"/>
      <c r="AC71" s="40"/>
      <c r="AD71" s="36"/>
      <c r="AE71" s="6"/>
    </row>
    <row r="72" spans="7:31" ht="20" customHeight="1" x14ac:dyDescent="0.25">
      <c r="G72" s="6"/>
      <c r="H72" s="11"/>
      <c r="I72" s="11"/>
      <c r="J72" s="11"/>
      <c r="K72" s="55"/>
      <c r="L72" s="11"/>
      <c r="M72" s="55"/>
      <c r="N72" s="11"/>
      <c r="O72" s="55"/>
      <c r="P72" s="55"/>
      <c r="Q72" s="56"/>
      <c r="R72" s="55"/>
      <c r="S72" s="55"/>
      <c r="T72" s="70"/>
      <c r="U72" s="57"/>
      <c r="V72" s="70"/>
      <c r="W72" s="57"/>
      <c r="X72" s="70"/>
      <c r="Y72" s="58"/>
      <c r="Z72" s="11"/>
      <c r="AA72" s="58"/>
      <c r="AB72" s="44"/>
      <c r="AC72" s="40"/>
      <c r="AD72" s="36"/>
      <c r="AE72" s="6"/>
    </row>
    <row r="73" spans="7:31" ht="20" customHeight="1" x14ac:dyDescent="0.25">
      <c r="G73" s="6"/>
      <c r="H73" s="11"/>
      <c r="I73" s="11"/>
      <c r="J73" s="11"/>
      <c r="K73" s="55"/>
      <c r="L73" s="11"/>
      <c r="M73" s="55"/>
      <c r="N73" s="11"/>
      <c r="O73" s="55"/>
      <c r="P73" s="55"/>
      <c r="Q73" s="56"/>
      <c r="R73" s="55"/>
      <c r="S73" s="55"/>
      <c r="T73" s="70"/>
      <c r="U73" s="57"/>
      <c r="V73" s="70"/>
      <c r="W73" s="57"/>
      <c r="X73" s="70"/>
      <c r="Y73" s="58"/>
      <c r="Z73" s="11"/>
      <c r="AA73" s="58"/>
      <c r="AB73" s="44"/>
      <c r="AC73" s="40"/>
      <c r="AD73" s="36"/>
      <c r="AE73" s="6"/>
    </row>
    <row r="74" spans="7:31" ht="20" customHeight="1" x14ac:dyDescent="0.25">
      <c r="G74" s="6"/>
      <c r="H74" s="11"/>
      <c r="I74" s="11"/>
      <c r="J74" s="11"/>
      <c r="K74" s="55"/>
      <c r="L74" s="11"/>
      <c r="M74" s="55"/>
      <c r="N74" s="11"/>
      <c r="O74" s="55"/>
      <c r="P74" s="55"/>
      <c r="Q74" s="56"/>
      <c r="R74" s="55"/>
      <c r="S74" s="55"/>
      <c r="T74" s="70"/>
      <c r="U74" s="57"/>
      <c r="V74" s="70"/>
      <c r="W74" s="57"/>
      <c r="X74" s="70"/>
      <c r="Y74" s="58"/>
      <c r="Z74" s="11"/>
      <c r="AA74" s="58"/>
      <c r="AB74" s="44"/>
      <c r="AC74" s="40"/>
      <c r="AD74" s="36"/>
      <c r="AE74" s="6"/>
    </row>
    <row r="75" spans="7:31" ht="20" customHeight="1" x14ac:dyDescent="0.25">
      <c r="G75" s="6"/>
      <c r="H75" s="11"/>
      <c r="I75" s="11"/>
      <c r="J75" s="11"/>
      <c r="K75" s="55"/>
      <c r="L75" s="11"/>
      <c r="M75" s="55"/>
      <c r="N75" s="11"/>
      <c r="O75" s="55"/>
      <c r="P75" s="55"/>
      <c r="Q75" s="56"/>
      <c r="R75" s="55"/>
      <c r="S75" s="55"/>
      <c r="T75" s="70"/>
      <c r="U75" s="57"/>
      <c r="V75" s="70"/>
      <c r="W75" s="57"/>
      <c r="X75" s="70"/>
      <c r="Y75" s="58"/>
      <c r="Z75" s="11"/>
      <c r="AA75" s="58"/>
      <c r="AB75" s="44"/>
      <c r="AC75" s="40"/>
      <c r="AD75" s="36"/>
      <c r="AE75" s="6"/>
    </row>
    <row r="76" spans="7:31" ht="20" customHeight="1" x14ac:dyDescent="0.25">
      <c r="G76" s="6"/>
      <c r="H76" s="11"/>
      <c r="I76" s="11"/>
      <c r="J76" s="11"/>
      <c r="K76" s="55"/>
      <c r="L76" s="11"/>
      <c r="M76" s="55"/>
      <c r="N76" s="11"/>
      <c r="O76" s="55"/>
      <c r="P76" s="55"/>
      <c r="Q76" s="56"/>
      <c r="R76" s="55"/>
      <c r="S76" s="55"/>
      <c r="T76" s="70"/>
      <c r="U76" s="57"/>
      <c r="V76" s="70"/>
      <c r="W76" s="57"/>
      <c r="X76" s="70"/>
      <c r="Y76" s="58"/>
      <c r="Z76" s="11"/>
      <c r="AA76" s="58"/>
      <c r="AB76" s="44"/>
      <c r="AC76" s="40"/>
      <c r="AD76" s="36"/>
      <c r="AE76" s="6"/>
    </row>
    <row r="77" spans="7:31" ht="20" customHeight="1" x14ac:dyDescent="0.25">
      <c r="G77" s="6"/>
      <c r="H77" s="11"/>
      <c r="I77" s="11"/>
      <c r="J77" s="11"/>
      <c r="K77" s="55"/>
      <c r="L77" s="11"/>
      <c r="M77" s="55"/>
      <c r="N77" s="11"/>
      <c r="O77" s="55"/>
      <c r="P77" s="55"/>
      <c r="Q77" s="56"/>
      <c r="R77" s="55"/>
      <c r="S77" s="55"/>
      <c r="T77" s="70"/>
      <c r="U77" s="57"/>
      <c r="V77" s="70"/>
      <c r="W77" s="57"/>
      <c r="X77" s="70"/>
      <c r="Y77" s="58"/>
      <c r="Z77" s="11"/>
      <c r="AA77" s="58"/>
      <c r="AB77" s="44"/>
      <c r="AC77" s="40"/>
      <c r="AD77" s="36"/>
      <c r="AE77" s="6"/>
    </row>
    <row r="78" spans="7:31" ht="20" customHeight="1" x14ac:dyDescent="0.25">
      <c r="G78" s="6"/>
      <c r="H78" s="11"/>
      <c r="I78" s="11"/>
      <c r="J78" s="11"/>
      <c r="K78" s="55"/>
      <c r="L78" s="11"/>
      <c r="M78" s="55"/>
      <c r="N78" s="11"/>
      <c r="O78" s="55"/>
      <c r="P78" s="55"/>
      <c r="Q78" s="56"/>
      <c r="R78" s="55"/>
      <c r="S78" s="55"/>
      <c r="T78" s="70"/>
      <c r="U78" s="57"/>
      <c r="V78" s="70"/>
      <c r="W78" s="57"/>
      <c r="X78" s="70"/>
      <c r="Y78" s="58"/>
      <c r="Z78" s="11"/>
      <c r="AA78" s="58"/>
      <c r="AB78" s="44"/>
      <c r="AC78" s="40"/>
      <c r="AD78" s="36"/>
      <c r="AE78" s="6"/>
    </row>
    <row r="79" spans="7:31" ht="20" customHeight="1" x14ac:dyDescent="0.25">
      <c r="G79" s="6"/>
      <c r="H79" s="11"/>
      <c r="I79" s="11"/>
      <c r="J79" s="11"/>
      <c r="K79" s="55"/>
      <c r="L79" s="11"/>
      <c r="M79" s="55"/>
      <c r="N79" s="11"/>
      <c r="O79" s="55"/>
      <c r="P79" s="55"/>
      <c r="Q79" s="56"/>
      <c r="R79" s="55"/>
      <c r="S79" s="55"/>
      <c r="T79" s="70"/>
      <c r="U79" s="57"/>
      <c r="V79" s="70"/>
      <c r="W79" s="57"/>
      <c r="X79" s="70"/>
      <c r="Y79" s="58"/>
      <c r="Z79" s="11"/>
      <c r="AA79" s="58"/>
      <c r="AB79" s="44"/>
      <c r="AC79" s="40"/>
      <c r="AD79" s="36"/>
      <c r="AE79" s="6"/>
    </row>
    <row r="80" spans="7:31" ht="20" customHeight="1" x14ac:dyDescent="0.25">
      <c r="G80" s="6"/>
      <c r="H80" s="11"/>
      <c r="I80" s="11"/>
      <c r="J80" s="11"/>
      <c r="K80" s="55"/>
      <c r="L80" s="11"/>
      <c r="M80" s="55"/>
      <c r="N80" s="11"/>
      <c r="O80" s="55"/>
      <c r="P80" s="55"/>
      <c r="Q80" s="56"/>
      <c r="R80" s="55"/>
      <c r="S80" s="55"/>
      <c r="T80" s="70"/>
      <c r="U80" s="57"/>
      <c r="V80" s="70"/>
      <c r="W80" s="57"/>
      <c r="X80" s="70"/>
      <c r="Y80" s="58"/>
      <c r="Z80" s="11"/>
      <c r="AA80" s="58"/>
      <c r="AB80" s="44"/>
      <c r="AC80" s="40"/>
      <c r="AD80" s="36"/>
      <c r="AE80" s="6"/>
    </row>
    <row r="81" spans="7:31" ht="20" customHeight="1" x14ac:dyDescent="0.25">
      <c r="G81" s="6"/>
      <c r="H81" s="11"/>
      <c r="I81" s="11"/>
      <c r="J81" s="11"/>
      <c r="K81" s="55"/>
      <c r="L81" s="11"/>
      <c r="M81" s="55"/>
      <c r="N81" s="11"/>
      <c r="O81" s="55"/>
      <c r="P81" s="55"/>
      <c r="Q81" s="56"/>
      <c r="R81" s="55"/>
      <c r="S81" s="55"/>
      <c r="T81" s="70"/>
      <c r="U81" s="57"/>
      <c r="V81" s="70"/>
      <c r="W81" s="57"/>
      <c r="X81" s="70"/>
      <c r="Y81" s="58"/>
      <c r="Z81" s="11"/>
      <c r="AA81" s="58"/>
      <c r="AB81" s="44"/>
      <c r="AC81" s="40"/>
      <c r="AD81" s="36"/>
      <c r="AE81" s="6"/>
    </row>
    <row r="82" spans="7:31" ht="20" customHeight="1" x14ac:dyDescent="0.25">
      <c r="G82" s="6"/>
      <c r="H82" s="11"/>
      <c r="I82" s="11"/>
      <c r="J82" s="11"/>
      <c r="K82" s="55"/>
      <c r="L82" s="11"/>
      <c r="M82" s="55"/>
      <c r="N82" s="11"/>
      <c r="O82" s="55"/>
      <c r="P82" s="55"/>
      <c r="Q82" s="56"/>
      <c r="R82" s="55"/>
      <c r="S82" s="55"/>
      <c r="T82" s="70"/>
      <c r="U82" s="57"/>
      <c r="V82" s="70"/>
      <c r="W82" s="57"/>
      <c r="X82" s="70"/>
      <c r="Y82" s="58"/>
      <c r="Z82" s="11"/>
      <c r="AA82" s="58"/>
      <c r="AB82" s="44"/>
      <c r="AC82" s="40"/>
      <c r="AD82" s="36"/>
      <c r="AE82" s="6"/>
    </row>
    <row r="83" spans="7:31" ht="20" customHeight="1" x14ac:dyDescent="0.25">
      <c r="G83" s="6"/>
      <c r="H83" s="11"/>
      <c r="I83" s="11"/>
      <c r="J83" s="11"/>
      <c r="K83" s="55"/>
      <c r="L83" s="11"/>
      <c r="M83" s="55"/>
      <c r="N83" s="11"/>
      <c r="O83" s="55"/>
      <c r="P83" s="55"/>
      <c r="Q83" s="56"/>
      <c r="R83" s="55"/>
      <c r="S83" s="55"/>
      <c r="T83" s="70"/>
      <c r="U83" s="57"/>
      <c r="V83" s="70"/>
      <c r="W83" s="57"/>
      <c r="X83" s="70"/>
      <c r="Y83" s="58"/>
      <c r="Z83" s="11"/>
      <c r="AA83" s="58"/>
      <c r="AB83" s="44"/>
      <c r="AC83" s="40"/>
      <c r="AD83" s="36"/>
      <c r="AE83" s="6"/>
    </row>
    <row r="84" spans="7:31" ht="20" customHeight="1" x14ac:dyDescent="0.25">
      <c r="G84" s="6"/>
      <c r="H84" s="11"/>
      <c r="I84" s="11"/>
      <c r="J84" s="11"/>
      <c r="K84" s="55"/>
      <c r="L84" s="11"/>
      <c r="M84" s="55"/>
      <c r="N84" s="11"/>
      <c r="O84" s="55"/>
      <c r="P84" s="55"/>
      <c r="Q84" s="56"/>
      <c r="R84" s="55"/>
      <c r="S84" s="55"/>
      <c r="T84" s="70"/>
      <c r="U84" s="57"/>
      <c r="V84" s="70"/>
      <c r="W84" s="57"/>
      <c r="X84" s="70"/>
      <c r="Y84" s="58"/>
      <c r="Z84" s="11"/>
      <c r="AA84" s="58"/>
      <c r="AB84" s="44"/>
      <c r="AC84" s="40"/>
      <c r="AD84" s="36"/>
      <c r="AE84" s="6"/>
    </row>
    <row r="85" spans="7:31" ht="20" customHeight="1" x14ac:dyDescent="0.25">
      <c r="G85" s="6"/>
      <c r="H85" s="11"/>
      <c r="I85" s="11"/>
      <c r="J85" s="11"/>
      <c r="K85" s="55"/>
      <c r="L85" s="11"/>
      <c r="M85" s="55"/>
      <c r="N85" s="11"/>
      <c r="O85" s="55"/>
      <c r="P85" s="55"/>
      <c r="Q85" s="56"/>
      <c r="R85" s="55"/>
      <c r="S85" s="55"/>
      <c r="T85" s="70"/>
      <c r="U85" s="57"/>
      <c r="V85" s="70"/>
      <c r="W85" s="57"/>
      <c r="X85" s="70"/>
      <c r="Y85" s="58"/>
      <c r="Z85" s="11"/>
      <c r="AA85" s="58"/>
      <c r="AB85" s="44"/>
      <c r="AC85" s="40"/>
      <c r="AD85" s="36"/>
      <c r="AE85" s="6"/>
    </row>
    <row r="86" spans="7:31" ht="20" customHeight="1" x14ac:dyDescent="0.25">
      <c r="G86" s="6"/>
      <c r="H86" s="11"/>
      <c r="I86" s="11"/>
      <c r="J86" s="11"/>
      <c r="K86" s="55"/>
      <c r="L86" s="11"/>
      <c r="M86" s="55"/>
      <c r="N86" s="11"/>
      <c r="O86" s="55"/>
      <c r="P86" s="55"/>
      <c r="Q86" s="56"/>
      <c r="R86" s="55"/>
      <c r="S86" s="55"/>
      <c r="T86" s="70"/>
      <c r="U86" s="57"/>
      <c r="V86" s="70"/>
      <c r="W86" s="57"/>
      <c r="X86" s="70"/>
      <c r="Y86" s="58"/>
      <c r="Z86" s="11"/>
      <c r="AA86" s="58"/>
      <c r="AB86" s="44"/>
      <c r="AC86" s="40"/>
      <c r="AD86" s="36"/>
      <c r="AE86" s="6"/>
    </row>
    <row r="87" spans="7:31" ht="20" customHeight="1" x14ac:dyDescent="0.25">
      <c r="G87" s="6"/>
      <c r="H87" s="11"/>
      <c r="I87" s="11"/>
      <c r="J87" s="11"/>
      <c r="K87" s="55"/>
      <c r="L87" s="11"/>
      <c r="M87" s="55"/>
      <c r="N87" s="11"/>
      <c r="O87" s="55"/>
      <c r="P87" s="55"/>
      <c r="Q87" s="56"/>
      <c r="R87" s="55"/>
      <c r="S87" s="55"/>
      <c r="T87" s="70"/>
      <c r="U87" s="57"/>
      <c r="V87" s="70"/>
      <c r="W87" s="57"/>
      <c r="X87" s="70"/>
      <c r="Y87" s="58"/>
      <c r="Z87" s="11"/>
      <c r="AA87" s="58"/>
      <c r="AB87" s="44"/>
      <c r="AC87" s="40"/>
      <c r="AD87" s="36"/>
      <c r="AE87" s="6"/>
    </row>
    <row r="88" spans="7:31" ht="20" customHeight="1" x14ac:dyDescent="0.25">
      <c r="G88" s="6"/>
      <c r="H88" s="11"/>
      <c r="I88" s="11"/>
      <c r="J88" s="11"/>
      <c r="K88" s="55"/>
      <c r="L88" s="11"/>
      <c r="M88" s="55"/>
      <c r="N88" s="11"/>
      <c r="O88" s="55"/>
      <c r="P88" s="55"/>
      <c r="Q88" s="56"/>
      <c r="R88" s="55"/>
      <c r="S88" s="55"/>
      <c r="T88" s="70"/>
      <c r="U88" s="57"/>
      <c r="V88" s="70"/>
      <c r="W88" s="57"/>
      <c r="X88" s="70"/>
      <c r="Y88" s="58"/>
      <c r="Z88" s="11"/>
      <c r="AA88" s="58"/>
      <c r="AB88" s="44"/>
      <c r="AC88" s="40"/>
      <c r="AD88" s="36"/>
      <c r="AE88" s="6"/>
    </row>
    <row r="89" spans="7:31" ht="20" customHeight="1" x14ac:dyDescent="0.25">
      <c r="G89" s="6"/>
      <c r="H89" s="11"/>
      <c r="I89" s="11"/>
      <c r="J89" s="11"/>
      <c r="K89" s="55"/>
      <c r="L89" s="11"/>
      <c r="M89" s="55"/>
      <c r="N89" s="11"/>
      <c r="O89" s="55"/>
      <c r="P89" s="55"/>
      <c r="Q89" s="56"/>
      <c r="R89" s="55"/>
      <c r="S89" s="55"/>
      <c r="T89" s="70"/>
      <c r="U89" s="57"/>
      <c r="V89" s="70"/>
      <c r="W89" s="57"/>
      <c r="X89" s="70"/>
      <c r="Y89" s="58"/>
      <c r="Z89" s="11"/>
      <c r="AA89" s="58"/>
      <c r="AB89" s="44"/>
      <c r="AC89" s="40"/>
      <c r="AD89" s="36"/>
      <c r="AE89" s="6"/>
    </row>
    <row r="90" spans="7:31" ht="20" customHeight="1" x14ac:dyDescent="0.25">
      <c r="G90" s="6"/>
      <c r="H90" s="11"/>
      <c r="I90" s="11"/>
      <c r="J90" s="11"/>
      <c r="K90" s="55"/>
      <c r="L90" s="11"/>
      <c r="M90" s="55"/>
      <c r="N90" s="11"/>
      <c r="O90" s="55"/>
      <c r="P90" s="55"/>
      <c r="Q90" s="56"/>
      <c r="R90" s="55"/>
      <c r="S90" s="55"/>
      <c r="T90" s="70"/>
      <c r="U90" s="57"/>
      <c r="V90" s="70"/>
      <c r="W90" s="57"/>
      <c r="X90" s="70"/>
      <c r="Y90" s="58"/>
      <c r="Z90" s="11"/>
      <c r="AA90" s="58"/>
      <c r="AB90" s="44"/>
      <c r="AC90" s="40"/>
      <c r="AD90" s="36"/>
      <c r="AE90" s="6"/>
    </row>
    <row r="91" spans="7:31" ht="20" customHeight="1" x14ac:dyDescent="0.25">
      <c r="G91" s="6"/>
      <c r="H91" s="11"/>
      <c r="I91" s="11"/>
      <c r="J91" s="11"/>
      <c r="K91" s="55"/>
      <c r="L91" s="11"/>
      <c r="M91" s="55"/>
      <c r="N91" s="11"/>
      <c r="O91" s="55"/>
      <c r="P91" s="55"/>
      <c r="Q91" s="56"/>
      <c r="R91" s="55"/>
      <c r="S91" s="55"/>
      <c r="T91" s="70"/>
      <c r="U91" s="57"/>
      <c r="V91" s="70"/>
      <c r="W91" s="57"/>
      <c r="X91" s="70"/>
      <c r="Y91" s="58"/>
      <c r="Z91" s="11"/>
      <c r="AA91" s="58"/>
      <c r="AB91" s="44"/>
      <c r="AC91" s="40"/>
      <c r="AD91" s="36"/>
      <c r="AE91" s="6"/>
    </row>
    <row r="92" spans="7:31" ht="20" customHeight="1" x14ac:dyDescent="0.25">
      <c r="G92" s="6"/>
      <c r="H92" s="11"/>
      <c r="I92" s="11"/>
      <c r="J92" s="11"/>
      <c r="K92" s="55"/>
      <c r="L92" s="11"/>
      <c r="M92" s="55"/>
      <c r="N92" s="11"/>
      <c r="O92" s="55"/>
      <c r="P92" s="55"/>
      <c r="Q92" s="56"/>
      <c r="R92" s="55"/>
      <c r="S92" s="55"/>
      <c r="T92" s="70"/>
      <c r="U92" s="57"/>
      <c r="V92" s="70"/>
      <c r="W92" s="57"/>
      <c r="X92" s="70"/>
      <c r="Y92" s="58"/>
      <c r="Z92" s="11"/>
      <c r="AA92" s="58"/>
      <c r="AB92" s="44"/>
      <c r="AC92" s="40"/>
      <c r="AD92" s="36"/>
      <c r="AE92" s="6"/>
    </row>
    <row r="93" spans="7:31" ht="20" customHeight="1" x14ac:dyDescent="0.25">
      <c r="G93" s="6"/>
      <c r="H93" s="11"/>
      <c r="I93" s="11"/>
      <c r="J93" s="11"/>
      <c r="K93" s="55"/>
      <c r="L93" s="11"/>
      <c r="M93" s="55"/>
      <c r="N93" s="11"/>
      <c r="O93" s="55"/>
      <c r="P93" s="55"/>
      <c r="Q93" s="56"/>
      <c r="R93" s="55"/>
      <c r="S93" s="55"/>
      <c r="T93" s="70"/>
      <c r="U93" s="57"/>
      <c r="V93" s="70"/>
      <c r="W93" s="57"/>
      <c r="X93" s="70"/>
      <c r="Y93" s="58"/>
      <c r="Z93" s="11"/>
      <c r="AA93" s="58"/>
      <c r="AB93" s="44"/>
      <c r="AC93" s="40"/>
      <c r="AD93" s="36"/>
      <c r="AE93" s="6"/>
    </row>
    <row r="94" spans="7:31" ht="20" customHeight="1" x14ac:dyDescent="0.25">
      <c r="G94" s="6"/>
      <c r="H94" s="11"/>
      <c r="I94" s="11"/>
      <c r="J94" s="11"/>
      <c r="K94" s="55"/>
      <c r="L94" s="11"/>
      <c r="M94" s="55"/>
      <c r="N94" s="11"/>
      <c r="O94" s="55"/>
      <c r="P94" s="55"/>
      <c r="Q94" s="56"/>
      <c r="R94" s="55"/>
      <c r="S94" s="55"/>
      <c r="T94" s="70"/>
      <c r="U94" s="57"/>
      <c r="V94" s="70"/>
      <c r="W94" s="57"/>
      <c r="X94" s="70"/>
      <c r="Y94" s="58"/>
      <c r="Z94" s="11"/>
      <c r="AA94" s="58"/>
      <c r="AB94" s="44"/>
      <c r="AC94" s="40"/>
      <c r="AD94" s="36"/>
      <c r="AE94" s="6"/>
    </row>
    <row r="95" spans="7:31" ht="20" customHeight="1" x14ac:dyDescent="0.25">
      <c r="G95" s="6"/>
      <c r="H95" s="11"/>
      <c r="I95" s="11"/>
      <c r="J95" s="11"/>
      <c r="K95" s="55"/>
      <c r="L95" s="11"/>
      <c r="M95" s="55"/>
      <c r="N95" s="11"/>
      <c r="O95" s="55"/>
      <c r="P95" s="55"/>
      <c r="Q95" s="56"/>
      <c r="R95" s="55"/>
      <c r="S95" s="55"/>
      <c r="T95" s="70"/>
      <c r="U95" s="57"/>
      <c r="V95" s="70"/>
      <c r="W95" s="57"/>
      <c r="X95" s="70"/>
      <c r="Y95" s="58"/>
      <c r="Z95" s="11"/>
      <c r="AA95" s="58"/>
      <c r="AB95" s="44"/>
      <c r="AC95" s="40"/>
      <c r="AD95" s="36"/>
      <c r="AE95" s="6"/>
    </row>
    <row r="96" spans="7:31" ht="20" customHeight="1" x14ac:dyDescent="0.25">
      <c r="G96" s="6"/>
      <c r="H96" s="11"/>
      <c r="I96" s="11"/>
      <c r="J96" s="11"/>
      <c r="K96" s="55"/>
      <c r="L96" s="11"/>
      <c r="M96" s="55"/>
      <c r="N96" s="11"/>
      <c r="O96" s="55"/>
      <c r="P96" s="55"/>
      <c r="Q96" s="56"/>
      <c r="R96" s="55"/>
      <c r="S96" s="55"/>
      <c r="T96" s="70"/>
      <c r="U96" s="57"/>
      <c r="V96" s="70"/>
      <c r="W96" s="57"/>
      <c r="X96" s="70"/>
      <c r="Y96" s="58"/>
      <c r="Z96" s="11"/>
      <c r="AA96" s="58"/>
      <c r="AB96" s="44"/>
      <c r="AC96" s="40"/>
      <c r="AD96" s="36"/>
      <c r="AE96" s="6"/>
    </row>
    <row r="97" spans="7:31" ht="20" customHeight="1" x14ac:dyDescent="0.25">
      <c r="G97" s="6"/>
      <c r="H97" s="11"/>
      <c r="I97" s="11"/>
      <c r="J97" s="11"/>
      <c r="K97" s="55"/>
      <c r="L97" s="11"/>
      <c r="M97" s="55"/>
      <c r="N97" s="11"/>
      <c r="O97" s="55"/>
      <c r="P97" s="55"/>
      <c r="Q97" s="56"/>
      <c r="R97" s="55"/>
      <c r="S97" s="55"/>
      <c r="T97" s="70"/>
      <c r="U97" s="57"/>
      <c r="V97" s="70"/>
      <c r="W97" s="57"/>
      <c r="X97" s="70"/>
      <c r="Y97" s="58"/>
      <c r="Z97" s="11"/>
      <c r="AA97" s="58"/>
      <c r="AB97" s="44"/>
      <c r="AC97" s="40"/>
      <c r="AD97" s="36"/>
      <c r="AE97" s="6"/>
    </row>
    <row r="98" spans="7:31" ht="20" customHeight="1" x14ac:dyDescent="0.25">
      <c r="G98" s="6"/>
      <c r="H98" s="11"/>
      <c r="I98" s="11"/>
      <c r="J98" s="11"/>
      <c r="K98" s="55"/>
      <c r="L98" s="11"/>
      <c r="M98" s="55"/>
      <c r="N98" s="11"/>
      <c r="O98" s="55"/>
      <c r="P98" s="55"/>
      <c r="Q98" s="56"/>
      <c r="R98" s="55"/>
      <c r="S98" s="55"/>
      <c r="T98" s="70"/>
      <c r="U98" s="57"/>
      <c r="V98" s="70"/>
      <c r="W98" s="57"/>
      <c r="X98" s="70"/>
      <c r="Y98" s="58"/>
      <c r="Z98" s="11"/>
      <c r="AA98" s="58"/>
      <c r="AB98" s="44"/>
      <c r="AC98" s="40"/>
      <c r="AD98" s="36"/>
      <c r="AE98" s="6"/>
    </row>
    <row r="99" spans="7:31" ht="20" customHeight="1" x14ac:dyDescent="0.25">
      <c r="G99" s="6"/>
      <c r="H99" s="11"/>
      <c r="I99" s="11"/>
      <c r="J99" s="11"/>
      <c r="K99" s="55"/>
      <c r="L99" s="11"/>
      <c r="M99" s="55"/>
      <c r="N99" s="11"/>
      <c r="O99" s="55"/>
      <c r="P99" s="55"/>
      <c r="Q99" s="56"/>
      <c r="R99" s="55"/>
      <c r="S99" s="55"/>
      <c r="T99" s="70"/>
      <c r="U99" s="57"/>
      <c r="V99" s="70"/>
      <c r="W99" s="57"/>
      <c r="X99" s="70"/>
      <c r="Y99" s="58"/>
      <c r="Z99" s="11"/>
      <c r="AA99" s="58"/>
      <c r="AB99" s="44"/>
      <c r="AC99" s="40"/>
      <c r="AD99" s="36"/>
      <c r="AE99" s="6"/>
    </row>
    <row r="100" spans="7:31" ht="20" customHeight="1" x14ac:dyDescent="0.25">
      <c r="G100" s="6"/>
      <c r="H100" s="11"/>
      <c r="I100" s="11"/>
      <c r="J100" s="11"/>
      <c r="K100" s="55"/>
      <c r="L100" s="11"/>
      <c r="M100" s="55"/>
      <c r="N100" s="11"/>
      <c r="O100" s="55"/>
      <c r="P100" s="55"/>
      <c r="Q100" s="56"/>
      <c r="R100" s="55"/>
      <c r="S100" s="55"/>
      <c r="T100" s="70"/>
      <c r="U100" s="57"/>
      <c r="V100" s="70"/>
      <c r="W100" s="57"/>
      <c r="X100" s="70"/>
      <c r="Y100" s="58"/>
      <c r="Z100" s="11"/>
      <c r="AA100" s="58"/>
      <c r="AB100" s="44"/>
      <c r="AC100" s="40"/>
      <c r="AD100" s="36"/>
      <c r="AE100" s="6"/>
    </row>
    <row r="101" spans="7:31" ht="20" customHeight="1" x14ac:dyDescent="0.25">
      <c r="G101" s="6"/>
      <c r="H101" s="11"/>
      <c r="I101" s="11"/>
      <c r="J101" s="11"/>
      <c r="K101" s="55"/>
      <c r="L101" s="11"/>
      <c r="M101" s="55"/>
      <c r="N101" s="11"/>
      <c r="O101" s="55"/>
      <c r="P101" s="55"/>
      <c r="Q101" s="56"/>
      <c r="R101" s="55"/>
      <c r="S101" s="55"/>
      <c r="T101" s="70"/>
      <c r="U101" s="57"/>
      <c r="V101" s="70"/>
      <c r="W101" s="57"/>
      <c r="X101" s="70"/>
      <c r="Y101" s="58"/>
      <c r="Z101" s="11"/>
      <c r="AA101" s="58"/>
      <c r="AB101" s="44"/>
      <c r="AC101" s="40"/>
      <c r="AD101" s="36"/>
      <c r="AE101" s="6"/>
    </row>
    <row r="102" spans="7:31" ht="20" customHeight="1" x14ac:dyDescent="0.25">
      <c r="G102" s="6"/>
      <c r="H102" s="11"/>
      <c r="I102" s="11"/>
      <c r="J102" s="11"/>
      <c r="K102" s="55"/>
      <c r="L102" s="11"/>
      <c r="M102" s="55"/>
      <c r="N102" s="11"/>
      <c r="O102" s="55"/>
      <c r="P102" s="55"/>
      <c r="Q102" s="56"/>
      <c r="R102" s="55"/>
      <c r="S102" s="55"/>
      <c r="T102" s="70"/>
      <c r="U102" s="57"/>
      <c r="V102" s="70"/>
      <c r="W102" s="57"/>
      <c r="X102" s="70"/>
      <c r="Y102" s="58"/>
      <c r="Z102" s="11"/>
      <c r="AA102" s="58"/>
      <c r="AB102" s="44"/>
      <c r="AC102" s="40"/>
      <c r="AD102" s="36"/>
      <c r="AE102" s="6"/>
    </row>
    <row r="103" spans="7:31" ht="20" customHeight="1" x14ac:dyDescent="0.25">
      <c r="G103" s="6"/>
      <c r="H103" s="11"/>
      <c r="I103" s="11"/>
      <c r="J103" s="11"/>
      <c r="K103" s="55"/>
      <c r="L103" s="11"/>
      <c r="M103" s="55"/>
      <c r="N103" s="11"/>
      <c r="O103" s="55"/>
      <c r="P103" s="55"/>
      <c r="Q103" s="56"/>
      <c r="R103" s="55"/>
      <c r="S103" s="55"/>
      <c r="T103" s="70"/>
      <c r="U103" s="57"/>
      <c r="V103" s="70"/>
      <c r="W103" s="57"/>
      <c r="X103" s="70"/>
      <c r="Y103" s="58"/>
      <c r="Z103" s="11"/>
      <c r="AA103" s="58"/>
      <c r="AB103" s="44"/>
      <c r="AC103" s="40"/>
      <c r="AD103" s="36"/>
      <c r="AE103" s="6"/>
    </row>
    <row r="104" spans="7:31" ht="20" customHeight="1" x14ac:dyDescent="0.25">
      <c r="G104" s="6"/>
      <c r="H104" s="11"/>
      <c r="I104" s="11"/>
      <c r="J104" s="11"/>
      <c r="K104" s="55"/>
      <c r="L104" s="11"/>
      <c r="M104" s="55"/>
      <c r="N104" s="11"/>
      <c r="O104" s="55"/>
      <c r="P104" s="55"/>
      <c r="Q104" s="56"/>
      <c r="R104" s="55"/>
      <c r="S104" s="55"/>
      <c r="T104" s="70"/>
      <c r="U104" s="57"/>
      <c r="V104" s="70"/>
      <c r="W104" s="57"/>
      <c r="X104" s="70"/>
      <c r="Y104" s="58"/>
      <c r="Z104" s="11"/>
      <c r="AA104" s="58"/>
      <c r="AB104" s="44"/>
      <c r="AC104" s="40"/>
      <c r="AD104" s="36"/>
      <c r="AE104" s="6"/>
    </row>
    <row r="105" spans="7:31" ht="20" customHeight="1" x14ac:dyDescent="0.25">
      <c r="G105" s="6"/>
      <c r="H105" s="11"/>
      <c r="I105" s="11"/>
      <c r="J105" s="11"/>
      <c r="K105" s="55"/>
      <c r="L105" s="11"/>
      <c r="M105" s="55"/>
      <c r="N105" s="11"/>
      <c r="O105" s="55"/>
      <c r="P105" s="55"/>
      <c r="Q105" s="56"/>
      <c r="R105" s="55"/>
      <c r="S105" s="55"/>
      <c r="T105" s="70"/>
      <c r="U105" s="57"/>
      <c r="V105" s="70"/>
      <c r="W105" s="57"/>
      <c r="X105" s="70"/>
      <c r="Y105" s="58"/>
      <c r="Z105" s="11"/>
      <c r="AA105" s="58"/>
      <c r="AB105" s="44"/>
      <c r="AC105" s="40"/>
      <c r="AD105" s="36"/>
      <c r="AE105" s="6"/>
    </row>
    <row r="106" spans="7:31" ht="20" customHeight="1" x14ac:dyDescent="0.25">
      <c r="G106" s="6"/>
      <c r="H106" s="11"/>
      <c r="I106" s="11"/>
      <c r="J106" s="11"/>
      <c r="K106" s="55"/>
      <c r="L106" s="11"/>
      <c r="M106" s="55"/>
      <c r="N106" s="11"/>
      <c r="O106" s="55"/>
      <c r="P106" s="55"/>
      <c r="Q106" s="56"/>
      <c r="R106" s="55"/>
      <c r="S106" s="55"/>
      <c r="T106" s="70"/>
      <c r="U106" s="57"/>
      <c r="V106" s="70"/>
      <c r="W106" s="57"/>
      <c r="X106" s="70"/>
      <c r="Y106" s="58"/>
      <c r="Z106" s="11"/>
      <c r="AA106" s="58"/>
      <c r="AB106" s="44"/>
      <c r="AC106" s="40"/>
      <c r="AD106" s="36"/>
      <c r="AE106" s="6"/>
    </row>
    <row r="107" spans="7:31" ht="20" customHeight="1" x14ac:dyDescent="0.25">
      <c r="G107" s="6"/>
      <c r="H107" s="11"/>
      <c r="I107" s="11"/>
      <c r="J107" s="11"/>
      <c r="K107" s="55"/>
      <c r="L107" s="11"/>
      <c r="M107" s="55"/>
      <c r="N107" s="11"/>
      <c r="O107" s="55"/>
      <c r="P107" s="55"/>
      <c r="Q107" s="56"/>
      <c r="R107" s="55"/>
      <c r="S107" s="55"/>
      <c r="T107" s="70"/>
      <c r="U107" s="57"/>
      <c r="V107" s="70"/>
      <c r="W107" s="57"/>
      <c r="X107" s="70"/>
      <c r="Y107" s="58"/>
      <c r="Z107" s="11"/>
      <c r="AA107" s="58"/>
      <c r="AB107" s="44"/>
      <c r="AC107" s="40"/>
      <c r="AD107" s="36"/>
      <c r="AE107" s="6"/>
    </row>
    <row r="108" spans="7:31" ht="20" customHeight="1" x14ac:dyDescent="0.25">
      <c r="G108" s="6"/>
      <c r="H108" s="11"/>
      <c r="I108" s="11"/>
      <c r="J108" s="11"/>
      <c r="K108" s="55"/>
      <c r="L108" s="11"/>
      <c r="M108" s="55"/>
      <c r="N108" s="11"/>
      <c r="O108" s="55"/>
      <c r="P108" s="55"/>
      <c r="Q108" s="56"/>
      <c r="R108" s="55"/>
      <c r="S108" s="55"/>
      <c r="T108" s="70"/>
      <c r="U108" s="57"/>
      <c r="V108" s="70"/>
      <c r="W108" s="57"/>
      <c r="X108" s="70"/>
      <c r="Y108" s="58"/>
      <c r="Z108" s="11"/>
      <c r="AA108" s="58"/>
      <c r="AB108" s="44"/>
      <c r="AC108" s="40"/>
      <c r="AD108" s="36"/>
      <c r="AE108" s="6"/>
    </row>
    <row r="109" spans="7:31" ht="20" customHeight="1" x14ac:dyDescent="0.25">
      <c r="G109" s="6"/>
      <c r="H109" s="11"/>
      <c r="I109" s="11"/>
      <c r="J109" s="11"/>
      <c r="K109" s="55"/>
      <c r="L109" s="11"/>
      <c r="M109" s="55"/>
      <c r="N109" s="11"/>
      <c r="O109" s="55"/>
      <c r="P109" s="55"/>
      <c r="Q109" s="56"/>
      <c r="R109" s="55"/>
      <c r="S109" s="55"/>
      <c r="T109" s="70"/>
      <c r="U109" s="57"/>
      <c r="V109" s="70"/>
      <c r="W109" s="57"/>
      <c r="X109" s="70"/>
      <c r="Y109" s="58"/>
      <c r="Z109" s="11"/>
      <c r="AA109" s="58"/>
      <c r="AB109" s="44"/>
      <c r="AC109" s="40"/>
      <c r="AD109" s="36"/>
      <c r="AE109" s="6"/>
    </row>
    <row r="110" spans="7:31" ht="20" customHeight="1" x14ac:dyDescent="0.25">
      <c r="G110" s="6"/>
      <c r="H110" s="11"/>
      <c r="I110" s="11"/>
      <c r="J110" s="11"/>
      <c r="K110" s="55"/>
      <c r="L110" s="11"/>
      <c r="M110" s="55"/>
      <c r="N110" s="11"/>
      <c r="O110" s="55"/>
      <c r="P110" s="55"/>
      <c r="Q110" s="56"/>
      <c r="R110" s="55"/>
      <c r="S110" s="55"/>
      <c r="T110" s="70"/>
      <c r="U110" s="57"/>
      <c r="V110" s="70"/>
      <c r="W110" s="57"/>
      <c r="X110" s="70"/>
      <c r="Y110" s="58"/>
      <c r="Z110" s="11"/>
      <c r="AA110" s="58"/>
      <c r="AB110" s="44"/>
      <c r="AC110" s="40"/>
      <c r="AD110" s="36"/>
      <c r="AE110" s="6"/>
    </row>
    <row r="111" spans="7:31" ht="20" customHeight="1" x14ac:dyDescent="0.25">
      <c r="G111" s="6"/>
      <c r="H111" s="11"/>
      <c r="I111" s="11"/>
      <c r="J111" s="11"/>
      <c r="K111" s="55"/>
      <c r="L111" s="11"/>
      <c r="M111" s="55"/>
      <c r="N111" s="11"/>
      <c r="O111" s="55"/>
      <c r="P111" s="55"/>
      <c r="Q111" s="56"/>
      <c r="R111" s="55"/>
      <c r="S111" s="55"/>
      <c r="T111" s="70"/>
      <c r="U111" s="57"/>
      <c r="V111" s="70"/>
      <c r="W111" s="57"/>
      <c r="X111" s="70"/>
      <c r="Y111" s="58"/>
      <c r="Z111" s="11"/>
      <c r="AA111" s="58"/>
      <c r="AB111" s="44"/>
      <c r="AC111" s="40"/>
      <c r="AD111" s="36"/>
      <c r="AE111" s="6"/>
    </row>
    <row r="112" spans="7:31" ht="20" customHeight="1" x14ac:dyDescent="0.25">
      <c r="G112" s="6"/>
      <c r="H112" s="11"/>
      <c r="I112" s="11"/>
      <c r="J112" s="11"/>
      <c r="K112" s="55"/>
      <c r="L112" s="11"/>
      <c r="M112" s="55"/>
      <c r="N112" s="11"/>
      <c r="O112" s="55"/>
      <c r="P112" s="55"/>
      <c r="Q112" s="56"/>
      <c r="R112" s="55"/>
      <c r="S112" s="55"/>
      <c r="T112" s="70"/>
      <c r="U112" s="57"/>
      <c r="V112" s="70"/>
      <c r="W112" s="57"/>
      <c r="X112" s="70"/>
      <c r="Y112" s="58"/>
      <c r="Z112" s="11"/>
      <c r="AA112" s="58"/>
      <c r="AB112" s="44"/>
      <c r="AC112" s="40"/>
      <c r="AD112" s="36"/>
      <c r="AE112" s="6"/>
    </row>
    <row r="113" spans="7:31" ht="20" customHeight="1" x14ac:dyDescent="0.25">
      <c r="G113" s="6"/>
      <c r="H113" s="11"/>
      <c r="I113" s="11"/>
      <c r="J113" s="11"/>
      <c r="K113" s="55"/>
      <c r="L113" s="11"/>
      <c r="M113" s="55"/>
      <c r="N113" s="11"/>
      <c r="O113" s="55"/>
      <c r="P113" s="55"/>
      <c r="Q113" s="56"/>
      <c r="R113" s="55"/>
      <c r="S113" s="55"/>
      <c r="T113" s="70"/>
      <c r="U113" s="57"/>
      <c r="V113" s="70"/>
      <c r="W113" s="57"/>
      <c r="X113" s="70"/>
      <c r="Y113" s="58"/>
      <c r="Z113" s="11"/>
      <c r="AA113" s="58"/>
      <c r="AB113" s="44"/>
      <c r="AC113" s="40"/>
      <c r="AD113" s="36"/>
      <c r="AE113" s="6"/>
    </row>
    <row r="114" spans="7:31" ht="20" customHeight="1" x14ac:dyDescent="0.25">
      <c r="G114" s="6"/>
      <c r="H114" s="11"/>
      <c r="I114" s="11"/>
      <c r="J114" s="11"/>
      <c r="K114" s="55"/>
      <c r="L114" s="11"/>
      <c r="M114" s="55"/>
      <c r="N114" s="11"/>
      <c r="O114" s="55"/>
      <c r="P114" s="55"/>
      <c r="Q114" s="56"/>
      <c r="R114" s="55"/>
      <c r="S114" s="55"/>
      <c r="T114" s="70"/>
      <c r="U114" s="57"/>
      <c r="V114" s="70"/>
      <c r="W114" s="57"/>
      <c r="X114" s="70"/>
      <c r="Y114" s="58"/>
      <c r="Z114" s="11"/>
      <c r="AA114" s="58"/>
      <c r="AB114" s="44"/>
      <c r="AC114" s="40"/>
      <c r="AD114" s="36"/>
      <c r="AE114" s="6"/>
    </row>
    <row r="115" spans="7:31" ht="20" customHeight="1" x14ac:dyDescent="0.25">
      <c r="G115" s="6"/>
      <c r="H115" s="11"/>
      <c r="I115" s="11"/>
      <c r="J115" s="11"/>
      <c r="K115" s="55"/>
      <c r="L115" s="11"/>
      <c r="M115" s="55"/>
      <c r="N115" s="11"/>
      <c r="O115" s="55"/>
      <c r="P115" s="55"/>
      <c r="Q115" s="56"/>
      <c r="R115" s="55"/>
      <c r="S115" s="55"/>
      <c r="T115" s="70"/>
      <c r="U115" s="57"/>
      <c r="V115" s="70"/>
      <c r="W115" s="57"/>
      <c r="X115" s="70"/>
      <c r="Y115" s="58"/>
      <c r="Z115" s="11"/>
      <c r="AA115" s="58"/>
      <c r="AB115" s="44"/>
      <c r="AC115" s="40"/>
      <c r="AD115" s="36"/>
      <c r="AE115" s="6"/>
    </row>
    <row r="116" spans="7:31" ht="20" customHeight="1" x14ac:dyDescent="0.25">
      <c r="G116" s="6"/>
      <c r="H116" s="11"/>
      <c r="I116" s="11"/>
      <c r="J116" s="11"/>
      <c r="K116" s="55"/>
      <c r="L116" s="11"/>
      <c r="M116" s="55"/>
      <c r="N116" s="11"/>
      <c r="O116" s="55"/>
      <c r="P116" s="55"/>
      <c r="Q116" s="56"/>
      <c r="R116" s="55"/>
      <c r="S116" s="55"/>
      <c r="T116" s="70"/>
      <c r="U116" s="57"/>
      <c r="V116" s="70"/>
      <c r="W116" s="57"/>
      <c r="X116" s="70"/>
      <c r="Y116" s="58"/>
      <c r="Z116" s="11"/>
      <c r="AA116" s="58"/>
      <c r="AB116" s="44"/>
      <c r="AC116" s="40"/>
      <c r="AD116" s="36"/>
      <c r="AE116" s="6"/>
    </row>
    <row r="117" spans="7:31" ht="20" customHeight="1" x14ac:dyDescent="0.25">
      <c r="G117" s="6"/>
      <c r="H117" s="11"/>
      <c r="I117" s="11"/>
      <c r="J117" s="11"/>
      <c r="K117" s="55"/>
      <c r="L117" s="11"/>
      <c r="M117" s="55"/>
      <c r="N117" s="11"/>
      <c r="O117" s="55"/>
      <c r="P117" s="55"/>
      <c r="Q117" s="56"/>
      <c r="R117" s="55"/>
      <c r="S117" s="55"/>
      <c r="T117" s="70"/>
      <c r="U117" s="57"/>
      <c r="V117" s="70"/>
      <c r="W117" s="57"/>
      <c r="X117" s="70"/>
      <c r="Y117" s="58"/>
      <c r="Z117" s="11"/>
      <c r="AA117" s="58"/>
      <c r="AB117" s="44"/>
      <c r="AC117" s="40"/>
      <c r="AD117" s="36"/>
      <c r="AE117" s="6"/>
    </row>
    <row r="118" spans="7:31" ht="20" customHeight="1" x14ac:dyDescent="0.25">
      <c r="G118" s="6"/>
      <c r="H118" s="11"/>
      <c r="I118" s="11"/>
      <c r="J118" s="11"/>
      <c r="K118" s="55"/>
      <c r="L118" s="11"/>
      <c r="M118" s="55"/>
      <c r="N118" s="11"/>
      <c r="O118" s="55"/>
      <c r="P118" s="55"/>
      <c r="Q118" s="56"/>
      <c r="R118" s="55"/>
      <c r="S118" s="55"/>
      <c r="T118" s="70"/>
      <c r="U118" s="57"/>
      <c r="V118" s="70"/>
      <c r="W118" s="57"/>
      <c r="X118" s="70"/>
      <c r="Y118" s="58"/>
      <c r="Z118" s="11"/>
      <c r="AA118" s="58"/>
      <c r="AB118" s="44"/>
      <c r="AC118" s="40"/>
      <c r="AD118" s="36"/>
      <c r="AE118" s="6"/>
    </row>
    <row r="119" spans="7:31" ht="20" customHeight="1" x14ac:dyDescent="0.25">
      <c r="G119" s="6"/>
      <c r="H119" s="11"/>
      <c r="I119" s="11"/>
      <c r="J119" s="11"/>
      <c r="K119" s="55"/>
      <c r="L119" s="11"/>
      <c r="M119" s="55"/>
      <c r="N119" s="11"/>
      <c r="O119" s="55"/>
      <c r="P119" s="55"/>
      <c r="Q119" s="56"/>
      <c r="R119" s="55"/>
      <c r="S119" s="55"/>
      <c r="T119" s="70"/>
      <c r="U119" s="57"/>
      <c r="V119" s="70"/>
      <c r="W119" s="57"/>
      <c r="X119" s="70"/>
      <c r="Y119" s="58"/>
      <c r="Z119" s="11"/>
      <c r="AA119" s="58"/>
      <c r="AB119" s="44"/>
      <c r="AC119" s="40"/>
      <c r="AD119" s="36"/>
      <c r="AE119" s="6"/>
    </row>
    <row r="120" spans="7:31" ht="20" customHeight="1" x14ac:dyDescent="0.25">
      <c r="G120" s="6"/>
      <c r="H120" s="11"/>
      <c r="I120" s="11"/>
      <c r="J120" s="11"/>
      <c r="K120" s="55"/>
      <c r="L120" s="11"/>
      <c r="M120" s="55"/>
      <c r="N120" s="11"/>
      <c r="O120" s="55"/>
      <c r="P120" s="55"/>
      <c r="Q120" s="56"/>
      <c r="R120" s="55"/>
      <c r="S120" s="55"/>
      <c r="T120" s="70"/>
      <c r="U120" s="57"/>
      <c r="V120" s="70"/>
      <c r="W120" s="57"/>
      <c r="X120" s="70"/>
      <c r="Y120" s="58"/>
      <c r="Z120" s="11"/>
      <c r="AA120" s="58"/>
      <c r="AB120" s="44"/>
      <c r="AC120" s="40"/>
      <c r="AD120" s="36"/>
      <c r="AE120" s="6"/>
    </row>
    <row r="121" spans="7:31" ht="20" customHeight="1" x14ac:dyDescent="0.25">
      <c r="G121" s="6"/>
      <c r="H121" s="11"/>
      <c r="I121" s="11"/>
      <c r="J121" s="11"/>
      <c r="K121" s="55"/>
      <c r="L121" s="11"/>
      <c r="M121" s="55"/>
      <c r="N121" s="11"/>
      <c r="O121" s="55"/>
      <c r="P121" s="55"/>
      <c r="Q121" s="56"/>
      <c r="R121" s="55"/>
      <c r="S121" s="55"/>
      <c r="T121" s="70"/>
      <c r="U121" s="57"/>
      <c r="V121" s="70"/>
      <c r="W121" s="57"/>
      <c r="X121" s="70"/>
      <c r="Y121" s="58"/>
      <c r="Z121" s="11"/>
      <c r="AA121" s="58"/>
      <c r="AB121" s="44"/>
      <c r="AC121" s="40"/>
      <c r="AD121" s="36"/>
      <c r="AE121" s="6"/>
    </row>
    <row r="122" spans="7:31" ht="20" customHeight="1" x14ac:dyDescent="0.25">
      <c r="G122" s="6"/>
      <c r="H122" s="11"/>
      <c r="I122" s="11"/>
      <c r="J122" s="11"/>
      <c r="K122" s="55"/>
      <c r="L122" s="11"/>
      <c r="M122" s="55"/>
      <c r="N122" s="11"/>
      <c r="O122" s="55"/>
      <c r="P122" s="55"/>
      <c r="Q122" s="56"/>
      <c r="R122" s="55"/>
      <c r="S122" s="55"/>
      <c r="T122" s="70"/>
      <c r="U122" s="57"/>
      <c r="V122" s="70"/>
      <c r="W122" s="57"/>
      <c r="X122" s="70"/>
      <c r="Y122" s="58"/>
      <c r="Z122" s="11"/>
      <c r="AA122" s="58"/>
      <c r="AB122" s="44"/>
      <c r="AC122" s="40"/>
      <c r="AD122" s="36"/>
      <c r="AE122" s="6"/>
    </row>
    <row r="123" spans="7:31" ht="20" customHeight="1" x14ac:dyDescent="0.25">
      <c r="G123" s="6"/>
      <c r="H123" s="11"/>
      <c r="I123" s="11"/>
      <c r="J123" s="11"/>
      <c r="K123" s="55"/>
      <c r="L123" s="11"/>
      <c r="M123" s="55"/>
      <c r="N123" s="11"/>
      <c r="O123" s="55"/>
      <c r="P123" s="55"/>
      <c r="Q123" s="56"/>
      <c r="R123" s="55"/>
      <c r="S123" s="55"/>
      <c r="T123" s="70"/>
      <c r="U123" s="57"/>
      <c r="V123" s="70"/>
      <c r="W123" s="57"/>
      <c r="X123" s="70"/>
      <c r="Y123" s="58"/>
      <c r="Z123" s="11"/>
      <c r="AA123" s="58"/>
      <c r="AB123" s="44"/>
      <c r="AC123" s="40"/>
      <c r="AD123" s="36"/>
      <c r="AE123" s="6"/>
    </row>
    <row r="124" spans="7:31" ht="20" customHeight="1" x14ac:dyDescent="0.25">
      <c r="G124" s="6"/>
      <c r="H124" s="11"/>
      <c r="I124" s="11"/>
      <c r="J124" s="11"/>
      <c r="K124" s="55"/>
      <c r="L124" s="11"/>
      <c r="M124" s="55"/>
      <c r="N124" s="11"/>
      <c r="O124" s="55"/>
      <c r="P124" s="55"/>
      <c r="Q124" s="56"/>
      <c r="R124" s="55"/>
      <c r="S124" s="55"/>
      <c r="T124" s="70"/>
      <c r="U124" s="57"/>
      <c r="V124" s="70"/>
      <c r="W124" s="57"/>
      <c r="X124" s="70"/>
      <c r="Y124" s="58"/>
      <c r="Z124" s="11"/>
      <c r="AA124" s="58"/>
      <c r="AB124" s="44"/>
      <c r="AC124" s="40"/>
      <c r="AD124" s="36"/>
      <c r="AE124" s="6"/>
    </row>
    <row r="125" spans="7:31" ht="20" customHeight="1" x14ac:dyDescent="0.25">
      <c r="G125" s="6"/>
      <c r="H125" s="11"/>
      <c r="I125" s="11"/>
      <c r="J125" s="11"/>
      <c r="K125" s="55"/>
      <c r="L125" s="11"/>
      <c r="M125" s="55"/>
      <c r="N125" s="11"/>
      <c r="O125" s="55"/>
      <c r="P125" s="55"/>
      <c r="Q125" s="56"/>
      <c r="R125" s="55"/>
      <c r="S125" s="55"/>
      <c r="T125" s="70"/>
      <c r="U125" s="57"/>
      <c r="V125" s="70"/>
      <c r="W125" s="57"/>
      <c r="X125" s="70"/>
      <c r="Y125" s="58"/>
      <c r="Z125" s="11"/>
      <c r="AA125" s="58"/>
      <c r="AB125" s="44"/>
      <c r="AC125" s="40"/>
      <c r="AD125" s="36"/>
      <c r="AE125" s="6"/>
    </row>
    <row r="126" spans="7:31" ht="20" customHeight="1" x14ac:dyDescent="0.25">
      <c r="G126" s="6"/>
      <c r="H126" s="11"/>
      <c r="I126" s="11"/>
      <c r="J126" s="11"/>
      <c r="K126" s="55"/>
      <c r="L126" s="11"/>
      <c r="M126" s="55"/>
      <c r="N126" s="11"/>
      <c r="O126" s="55"/>
      <c r="P126" s="55"/>
      <c r="Q126" s="56"/>
      <c r="R126" s="55"/>
      <c r="S126" s="55"/>
      <c r="T126" s="70"/>
      <c r="U126" s="57"/>
      <c r="V126" s="70"/>
      <c r="W126" s="57"/>
      <c r="X126" s="70"/>
      <c r="Y126" s="58"/>
      <c r="Z126" s="11"/>
      <c r="AA126" s="58"/>
      <c r="AB126" s="44"/>
      <c r="AC126" s="40"/>
      <c r="AD126" s="36"/>
      <c r="AE126" s="6"/>
    </row>
    <row r="127" spans="7:31" ht="20" customHeight="1" x14ac:dyDescent="0.25">
      <c r="G127" s="6"/>
      <c r="H127" s="11"/>
      <c r="I127" s="11"/>
      <c r="J127" s="11"/>
      <c r="K127" s="55"/>
      <c r="L127" s="11"/>
      <c r="M127" s="55"/>
      <c r="N127" s="11"/>
      <c r="O127" s="55"/>
      <c r="P127" s="55"/>
      <c r="Q127" s="56"/>
      <c r="R127" s="55"/>
      <c r="S127" s="55"/>
      <c r="T127" s="70"/>
      <c r="U127" s="57"/>
      <c r="V127" s="70"/>
      <c r="W127" s="57"/>
      <c r="X127" s="70"/>
      <c r="Y127" s="58"/>
      <c r="Z127" s="11"/>
      <c r="AA127" s="58"/>
      <c r="AB127" s="44"/>
      <c r="AC127" s="40"/>
      <c r="AD127" s="36"/>
      <c r="AE127" s="6"/>
    </row>
    <row r="128" spans="7:31" ht="20" customHeight="1" x14ac:dyDescent="0.25">
      <c r="G128" s="6"/>
      <c r="H128" s="11"/>
      <c r="I128" s="11"/>
      <c r="J128" s="11"/>
      <c r="K128" s="55"/>
      <c r="L128" s="11"/>
      <c r="M128" s="55"/>
      <c r="N128" s="11"/>
      <c r="O128" s="55"/>
      <c r="P128" s="55"/>
      <c r="Q128" s="56"/>
      <c r="R128" s="55"/>
      <c r="S128" s="55"/>
      <c r="T128" s="70"/>
      <c r="U128" s="57"/>
      <c r="V128" s="70"/>
      <c r="W128" s="57"/>
      <c r="X128" s="70"/>
      <c r="Y128" s="58"/>
      <c r="Z128" s="11"/>
      <c r="AA128" s="58"/>
      <c r="AB128" s="44"/>
      <c r="AC128" s="40"/>
      <c r="AD128" s="36"/>
      <c r="AE128" s="6"/>
    </row>
    <row r="129" spans="7:31" ht="20" customHeight="1" x14ac:dyDescent="0.25">
      <c r="G129" s="6"/>
      <c r="H129" s="11"/>
      <c r="I129" s="11"/>
      <c r="J129" s="11"/>
      <c r="K129" s="55"/>
      <c r="L129" s="11"/>
      <c r="M129" s="55"/>
      <c r="N129" s="11"/>
      <c r="O129" s="55"/>
      <c r="P129" s="55"/>
      <c r="Q129" s="56"/>
      <c r="R129" s="55"/>
      <c r="S129" s="55"/>
      <c r="T129" s="70"/>
      <c r="U129" s="57"/>
      <c r="V129" s="70"/>
      <c r="W129" s="57"/>
      <c r="X129" s="70"/>
      <c r="Y129" s="58"/>
      <c r="Z129" s="11"/>
      <c r="AA129" s="58"/>
      <c r="AB129" s="44"/>
      <c r="AC129" s="40"/>
      <c r="AD129" s="36"/>
      <c r="AE129" s="6"/>
    </row>
    <row r="130" spans="7:31" ht="20" customHeight="1" x14ac:dyDescent="0.25">
      <c r="G130" s="6"/>
      <c r="H130" s="11"/>
      <c r="I130" s="11"/>
      <c r="J130" s="11"/>
      <c r="K130" s="55"/>
      <c r="L130" s="11"/>
      <c r="M130" s="55"/>
      <c r="N130" s="11"/>
      <c r="O130" s="55"/>
      <c r="P130" s="55"/>
      <c r="Q130" s="56"/>
      <c r="R130" s="55"/>
      <c r="S130" s="55"/>
      <c r="T130" s="70"/>
      <c r="U130" s="57"/>
      <c r="V130" s="70"/>
      <c r="W130" s="57"/>
      <c r="X130" s="70"/>
      <c r="Y130" s="58"/>
      <c r="Z130" s="11"/>
      <c r="AA130" s="58"/>
      <c r="AB130" s="44"/>
      <c r="AC130" s="40"/>
      <c r="AD130" s="36"/>
      <c r="AE130" s="6"/>
    </row>
    <row r="131" spans="7:31" ht="20" customHeight="1" x14ac:dyDescent="0.25">
      <c r="G131" s="6"/>
      <c r="H131" s="11"/>
      <c r="I131" s="11"/>
      <c r="J131" s="11"/>
      <c r="K131" s="55"/>
      <c r="L131" s="11"/>
      <c r="M131" s="55"/>
      <c r="N131" s="11"/>
      <c r="O131" s="55"/>
      <c r="P131" s="55"/>
      <c r="Q131" s="56"/>
      <c r="R131" s="55"/>
      <c r="S131" s="55"/>
      <c r="T131" s="70"/>
      <c r="U131" s="57"/>
      <c r="V131" s="70"/>
      <c r="W131" s="57"/>
      <c r="X131" s="70"/>
      <c r="Y131" s="58"/>
      <c r="Z131" s="11"/>
      <c r="AA131" s="58"/>
      <c r="AB131" s="44"/>
      <c r="AC131" s="40"/>
      <c r="AD131" s="36"/>
      <c r="AE131" s="6"/>
    </row>
    <row r="132" spans="7:31" ht="20" customHeight="1" x14ac:dyDescent="0.25">
      <c r="G132" s="6"/>
      <c r="H132" s="11"/>
      <c r="I132" s="11"/>
      <c r="J132" s="11"/>
      <c r="K132" s="55"/>
      <c r="L132" s="11"/>
      <c r="M132" s="55"/>
      <c r="N132" s="11"/>
      <c r="O132" s="55"/>
      <c r="P132" s="55"/>
      <c r="Q132" s="56"/>
      <c r="R132" s="55"/>
      <c r="S132" s="55"/>
      <c r="T132" s="70"/>
      <c r="U132" s="57"/>
      <c r="V132" s="70"/>
      <c r="W132" s="57"/>
      <c r="X132" s="70"/>
      <c r="Y132" s="58"/>
      <c r="Z132" s="11"/>
      <c r="AA132" s="58"/>
      <c r="AB132" s="44"/>
      <c r="AC132" s="40"/>
      <c r="AD132" s="36"/>
      <c r="AE132" s="6"/>
    </row>
    <row r="133" spans="7:31" ht="20" customHeight="1" x14ac:dyDescent="0.25">
      <c r="G133" s="6"/>
      <c r="H133" s="11"/>
      <c r="I133" s="11"/>
      <c r="J133" s="11"/>
      <c r="K133" s="55"/>
      <c r="L133" s="11"/>
      <c r="M133" s="55"/>
      <c r="N133" s="11"/>
      <c r="O133" s="55"/>
      <c r="P133" s="55"/>
      <c r="Q133" s="56"/>
      <c r="R133" s="55"/>
      <c r="S133" s="55"/>
      <c r="T133" s="70"/>
      <c r="U133" s="57"/>
      <c r="V133" s="70"/>
      <c r="W133" s="57"/>
      <c r="X133" s="70"/>
      <c r="Y133" s="58"/>
      <c r="Z133" s="11"/>
      <c r="AA133" s="58"/>
      <c r="AB133" s="44"/>
      <c r="AC133" s="40"/>
      <c r="AD133" s="36"/>
      <c r="AE133" s="6"/>
    </row>
    <row r="134" spans="7:31" ht="20" customHeight="1" x14ac:dyDescent="0.25">
      <c r="G134" s="6"/>
      <c r="H134" s="11"/>
      <c r="I134" s="11"/>
      <c r="J134" s="11"/>
      <c r="K134" s="55"/>
      <c r="L134" s="11"/>
      <c r="M134" s="55"/>
      <c r="N134" s="11"/>
      <c r="O134" s="55"/>
      <c r="P134" s="55"/>
      <c r="Q134" s="56"/>
      <c r="R134" s="55"/>
      <c r="S134" s="55"/>
      <c r="T134" s="70"/>
      <c r="U134" s="57"/>
      <c r="V134" s="70"/>
      <c r="W134" s="57"/>
      <c r="X134" s="70"/>
      <c r="Y134" s="58"/>
      <c r="Z134" s="11"/>
      <c r="AA134" s="58"/>
      <c r="AB134" s="44"/>
      <c r="AC134" s="40"/>
      <c r="AD134" s="36"/>
      <c r="AE134" s="6"/>
    </row>
    <row r="135" spans="7:31" ht="20" customHeight="1" x14ac:dyDescent="0.25">
      <c r="G135" s="6"/>
      <c r="H135" s="11"/>
      <c r="I135" s="11"/>
      <c r="J135" s="11"/>
      <c r="K135" s="55"/>
      <c r="L135" s="11"/>
      <c r="M135" s="55"/>
      <c r="N135" s="11"/>
      <c r="O135" s="55"/>
      <c r="P135" s="55"/>
      <c r="Q135" s="56"/>
      <c r="R135" s="55"/>
      <c r="S135" s="55"/>
      <c r="T135" s="70"/>
      <c r="U135" s="57"/>
      <c r="V135" s="70"/>
      <c r="W135" s="57"/>
      <c r="X135" s="70"/>
      <c r="Y135" s="58"/>
      <c r="Z135" s="11"/>
      <c r="AA135" s="58"/>
      <c r="AB135" s="44"/>
      <c r="AC135" s="40"/>
      <c r="AD135" s="36"/>
      <c r="AE135" s="6"/>
    </row>
    <row r="136" spans="7:31" ht="20" customHeight="1" x14ac:dyDescent="0.25">
      <c r="G136" s="6"/>
      <c r="H136" s="11"/>
      <c r="I136" s="11"/>
      <c r="J136" s="11"/>
      <c r="K136" s="55"/>
      <c r="L136" s="11"/>
      <c r="M136" s="55"/>
      <c r="N136" s="11"/>
      <c r="O136" s="55"/>
      <c r="P136" s="55"/>
      <c r="Q136" s="56"/>
      <c r="R136" s="55"/>
      <c r="S136" s="55"/>
      <c r="T136" s="70"/>
      <c r="U136" s="57"/>
      <c r="V136" s="70"/>
      <c r="W136" s="57"/>
      <c r="X136" s="70"/>
      <c r="Y136" s="58"/>
      <c r="Z136" s="11"/>
      <c r="AA136" s="58"/>
      <c r="AB136" s="44"/>
      <c r="AC136" s="40"/>
      <c r="AD136" s="36"/>
      <c r="AE136" s="6"/>
    </row>
    <row r="137" spans="7:31" ht="20" customHeight="1" x14ac:dyDescent="0.25">
      <c r="G137" s="6"/>
      <c r="H137" s="11"/>
      <c r="I137" s="11"/>
      <c r="J137" s="11"/>
      <c r="K137" s="55"/>
      <c r="L137" s="11"/>
      <c r="M137" s="55"/>
      <c r="N137" s="11"/>
      <c r="O137" s="55"/>
      <c r="P137" s="55"/>
      <c r="Q137" s="56"/>
      <c r="R137" s="55"/>
      <c r="S137" s="55"/>
      <c r="T137" s="70"/>
      <c r="U137" s="57"/>
      <c r="V137" s="70"/>
      <c r="W137" s="57"/>
      <c r="X137" s="70"/>
      <c r="Y137" s="58"/>
      <c r="Z137" s="11"/>
      <c r="AA137" s="58"/>
      <c r="AB137" s="44"/>
      <c r="AC137" s="40"/>
      <c r="AD137" s="36"/>
      <c r="AE137" s="6"/>
    </row>
    <row r="138" spans="7:31" ht="20" customHeight="1" x14ac:dyDescent="0.25">
      <c r="G138" s="6"/>
      <c r="H138" s="11"/>
      <c r="I138" s="11"/>
      <c r="J138" s="11"/>
      <c r="K138" s="55"/>
      <c r="L138" s="11"/>
      <c r="M138" s="55"/>
      <c r="N138" s="11"/>
      <c r="O138" s="55"/>
      <c r="P138" s="55"/>
      <c r="Q138" s="56"/>
      <c r="R138" s="55"/>
      <c r="S138" s="55"/>
      <c r="T138" s="70"/>
      <c r="U138" s="57"/>
      <c r="V138" s="70"/>
      <c r="W138" s="57"/>
      <c r="X138" s="70"/>
      <c r="Y138" s="58"/>
      <c r="Z138" s="11"/>
      <c r="AA138" s="58"/>
      <c r="AB138" s="44"/>
      <c r="AC138" s="40"/>
      <c r="AD138" s="36"/>
      <c r="AE138" s="6"/>
    </row>
    <row r="139" spans="7:31" ht="20" customHeight="1" x14ac:dyDescent="0.25">
      <c r="G139" s="6"/>
      <c r="H139" s="11"/>
      <c r="I139" s="11"/>
      <c r="J139" s="11"/>
      <c r="K139" s="55"/>
      <c r="L139" s="11"/>
      <c r="M139" s="55"/>
      <c r="N139" s="11"/>
      <c r="O139" s="55"/>
      <c r="P139" s="55"/>
      <c r="Q139" s="56"/>
      <c r="R139" s="55"/>
      <c r="S139" s="55"/>
      <c r="T139" s="70"/>
      <c r="U139" s="57"/>
      <c r="V139" s="70"/>
      <c r="W139" s="57"/>
      <c r="X139" s="70"/>
      <c r="Y139" s="58"/>
      <c r="Z139" s="11"/>
      <c r="AA139" s="58"/>
      <c r="AB139" s="44"/>
      <c r="AC139" s="40"/>
      <c r="AD139" s="36"/>
      <c r="AE139" s="6"/>
    </row>
    <row r="140" spans="7:31" ht="20" customHeight="1" x14ac:dyDescent="0.25">
      <c r="G140" s="6"/>
      <c r="H140" s="11"/>
      <c r="I140" s="11"/>
      <c r="J140" s="11"/>
      <c r="K140" s="55"/>
      <c r="L140" s="11"/>
      <c r="M140" s="55"/>
      <c r="N140" s="11"/>
      <c r="O140" s="55"/>
      <c r="P140" s="55"/>
      <c r="Q140" s="56"/>
      <c r="R140" s="55"/>
      <c r="S140" s="55"/>
      <c r="T140" s="70"/>
      <c r="U140" s="57"/>
      <c r="V140" s="70"/>
      <c r="W140" s="57"/>
      <c r="X140" s="70"/>
      <c r="Y140" s="58"/>
      <c r="Z140" s="11"/>
      <c r="AA140" s="58"/>
      <c r="AB140" s="44"/>
      <c r="AC140" s="40"/>
      <c r="AD140" s="36"/>
      <c r="AE140" s="6"/>
    </row>
    <row r="141" spans="7:31" ht="20" customHeight="1" x14ac:dyDescent="0.25">
      <c r="G141" s="6"/>
      <c r="H141" s="11"/>
      <c r="I141" s="11"/>
      <c r="J141" s="11"/>
      <c r="K141" s="55"/>
      <c r="L141" s="11"/>
      <c r="M141" s="55"/>
      <c r="N141" s="11"/>
      <c r="O141" s="55"/>
      <c r="P141" s="55"/>
      <c r="Q141" s="56"/>
      <c r="R141" s="55"/>
      <c r="S141" s="55"/>
      <c r="T141" s="70"/>
      <c r="U141" s="57"/>
      <c r="V141" s="70"/>
      <c r="W141" s="57"/>
      <c r="X141" s="70"/>
      <c r="Y141" s="58"/>
      <c r="Z141" s="11"/>
      <c r="AA141" s="58"/>
      <c r="AB141" s="44"/>
      <c r="AC141" s="40"/>
      <c r="AD141" s="36"/>
      <c r="AE141" s="6"/>
    </row>
    <row r="142" spans="7:31" ht="20" customHeight="1" x14ac:dyDescent="0.25">
      <c r="G142" s="6"/>
      <c r="H142" s="11"/>
      <c r="I142" s="11"/>
      <c r="J142" s="11"/>
      <c r="K142" s="55"/>
      <c r="L142" s="11"/>
      <c r="M142" s="55"/>
      <c r="N142" s="11"/>
      <c r="O142" s="55"/>
      <c r="P142" s="55"/>
      <c r="Q142" s="56"/>
      <c r="R142" s="55"/>
      <c r="S142" s="55"/>
      <c r="T142" s="70"/>
      <c r="U142" s="57"/>
      <c r="V142" s="70"/>
      <c r="W142" s="57"/>
      <c r="X142" s="70"/>
      <c r="Y142" s="58"/>
      <c r="Z142" s="11"/>
      <c r="AA142" s="58"/>
      <c r="AB142" s="44"/>
      <c r="AC142" s="40"/>
      <c r="AD142" s="36"/>
      <c r="AE142" s="6"/>
    </row>
    <row r="143" spans="7:31" ht="20" customHeight="1" x14ac:dyDescent="0.25">
      <c r="G143" s="6"/>
      <c r="H143" s="11"/>
      <c r="I143" s="11"/>
      <c r="J143" s="11"/>
      <c r="K143" s="55"/>
      <c r="L143" s="11"/>
      <c r="M143" s="55"/>
      <c r="N143" s="11"/>
      <c r="O143" s="55"/>
      <c r="P143" s="55"/>
      <c r="Q143" s="56"/>
      <c r="R143" s="55"/>
      <c r="S143" s="55"/>
      <c r="T143" s="70"/>
      <c r="U143" s="57"/>
      <c r="V143" s="70"/>
      <c r="W143" s="57"/>
      <c r="X143" s="70"/>
      <c r="Y143" s="58"/>
      <c r="Z143" s="11"/>
      <c r="AA143" s="58"/>
      <c r="AB143" s="44"/>
      <c r="AC143" s="40"/>
      <c r="AD143" s="36"/>
      <c r="AE143" s="6"/>
    </row>
    <row r="144" spans="7:31" ht="20" customHeight="1" x14ac:dyDescent="0.25">
      <c r="G144" s="6"/>
      <c r="H144" s="11"/>
      <c r="I144" s="11"/>
      <c r="J144" s="11"/>
      <c r="K144" s="55"/>
      <c r="L144" s="11"/>
      <c r="M144" s="55"/>
      <c r="N144" s="11"/>
      <c r="O144" s="55"/>
      <c r="P144" s="55"/>
      <c r="Q144" s="56"/>
      <c r="R144" s="55"/>
      <c r="S144" s="55"/>
      <c r="T144" s="70"/>
      <c r="U144" s="57"/>
      <c r="V144" s="70"/>
      <c r="W144" s="57"/>
      <c r="X144" s="70"/>
      <c r="Y144" s="58"/>
      <c r="Z144" s="11"/>
      <c r="AA144" s="58"/>
      <c r="AB144" s="44"/>
      <c r="AC144" s="40"/>
      <c r="AD144" s="36"/>
      <c r="AE144" s="6"/>
    </row>
    <row r="145" spans="7:31" ht="20" customHeight="1" x14ac:dyDescent="0.25">
      <c r="G145" s="6"/>
      <c r="H145" s="11"/>
      <c r="I145" s="11"/>
      <c r="J145" s="11"/>
      <c r="K145" s="55"/>
      <c r="L145" s="11"/>
      <c r="M145" s="55"/>
      <c r="N145" s="11"/>
      <c r="O145" s="55"/>
      <c r="P145" s="55"/>
      <c r="Q145" s="56"/>
      <c r="R145" s="55"/>
      <c r="S145" s="55"/>
      <c r="T145" s="70"/>
      <c r="U145" s="57"/>
      <c r="V145" s="70"/>
      <c r="W145" s="57"/>
      <c r="X145" s="70"/>
      <c r="Y145" s="58"/>
      <c r="Z145" s="11"/>
      <c r="AA145" s="58"/>
      <c r="AB145" s="44"/>
      <c r="AC145" s="40"/>
      <c r="AD145" s="36"/>
      <c r="AE145" s="6"/>
    </row>
    <row r="146" spans="7:31" ht="20" customHeight="1" x14ac:dyDescent="0.25">
      <c r="G146" s="6"/>
      <c r="H146" s="11"/>
      <c r="I146" s="11"/>
      <c r="J146" s="11"/>
      <c r="K146" s="55"/>
      <c r="L146" s="11"/>
      <c r="M146" s="55"/>
      <c r="N146" s="11"/>
      <c r="O146" s="55"/>
      <c r="P146" s="55"/>
      <c r="Q146" s="56"/>
      <c r="R146" s="55"/>
      <c r="S146" s="55"/>
      <c r="T146" s="70"/>
      <c r="U146" s="57"/>
      <c r="V146" s="70"/>
      <c r="W146" s="57"/>
      <c r="X146" s="70"/>
      <c r="Y146" s="58"/>
      <c r="Z146" s="11"/>
      <c r="AA146" s="58"/>
      <c r="AB146" s="44"/>
      <c r="AC146" s="40"/>
      <c r="AD146" s="36"/>
      <c r="AE146" s="6"/>
    </row>
    <row r="147" spans="7:31" ht="20" customHeight="1" x14ac:dyDescent="0.25">
      <c r="G147" s="6"/>
      <c r="H147" s="11"/>
      <c r="I147" s="11"/>
      <c r="J147" s="11"/>
      <c r="K147" s="55"/>
      <c r="L147" s="11"/>
      <c r="M147" s="55"/>
      <c r="N147" s="11"/>
      <c r="O147" s="55"/>
      <c r="P147" s="55"/>
      <c r="Q147" s="56"/>
      <c r="R147" s="55"/>
      <c r="S147" s="55"/>
      <c r="T147" s="70"/>
      <c r="U147" s="57"/>
      <c r="V147" s="70"/>
      <c r="W147" s="57"/>
      <c r="X147" s="70"/>
      <c r="Y147" s="58"/>
      <c r="Z147" s="11"/>
      <c r="AA147" s="58"/>
      <c r="AB147" s="44"/>
      <c r="AC147" s="40"/>
      <c r="AD147" s="36"/>
      <c r="AE147" s="6"/>
    </row>
    <row r="148" spans="7:31" ht="20" customHeight="1" x14ac:dyDescent="0.25">
      <c r="G148" s="6"/>
      <c r="H148" s="11"/>
      <c r="I148" s="11"/>
      <c r="J148" s="11"/>
      <c r="K148" s="55"/>
      <c r="L148" s="11"/>
      <c r="M148" s="55"/>
      <c r="N148" s="11"/>
      <c r="O148" s="55"/>
      <c r="P148" s="55"/>
      <c r="Q148" s="56"/>
      <c r="R148" s="55"/>
      <c r="S148" s="55"/>
      <c r="T148" s="70"/>
      <c r="U148" s="57"/>
      <c r="V148" s="70"/>
      <c r="W148" s="57"/>
      <c r="X148" s="70"/>
      <c r="Y148" s="58"/>
      <c r="Z148" s="11"/>
      <c r="AA148" s="58"/>
      <c r="AB148" s="44"/>
      <c r="AC148" s="40"/>
      <c r="AD148" s="36"/>
      <c r="AE148" s="6"/>
    </row>
    <row r="149" spans="7:31" ht="20" customHeight="1" x14ac:dyDescent="0.25">
      <c r="G149" s="6"/>
      <c r="H149" s="11"/>
      <c r="I149" s="11"/>
      <c r="J149" s="11"/>
      <c r="K149" s="55"/>
      <c r="L149" s="11"/>
      <c r="M149" s="55"/>
      <c r="N149" s="11"/>
      <c r="O149" s="55"/>
      <c r="P149" s="55"/>
      <c r="Q149" s="56"/>
      <c r="R149" s="55"/>
      <c r="S149" s="55"/>
      <c r="T149" s="70"/>
      <c r="U149" s="57"/>
      <c r="V149" s="70"/>
      <c r="W149" s="57"/>
      <c r="X149" s="70"/>
      <c r="Y149" s="58"/>
      <c r="Z149" s="11"/>
      <c r="AA149" s="58"/>
      <c r="AB149" s="44"/>
      <c r="AC149" s="40"/>
      <c r="AD149" s="36"/>
      <c r="AE149" s="6"/>
    </row>
    <row r="150" spans="7:31" ht="20" customHeight="1" x14ac:dyDescent="0.25">
      <c r="G150" s="6"/>
      <c r="H150" s="11"/>
      <c r="I150" s="11"/>
      <c r="J150" s="11"/>
      <c r="K150" s="55"/>
      <c r="L150" s="11"/>
      <c r="M150" s="55"/>
      <c r="N150" s="11"/>
      <c r="O150" s="55"/>
      <c r="P150" s="55"/>
      <c r="Q150" s="56"/>
      <c r="R150" s="55"/>
      <c r="S150" s="55"/>
      <c r="T150" s="70"/>
      <c r="U150" s="57"/>
      <c r="V150" s="70"/>
      <c r="W150" s="57"/>
      <c r="X150" s="70"/>
      <c r="Y150" s="58"/>
      <c r="Z150" s="11"/>
      <c r="AA150" s="58"/>
      <c r="AB150" s="44"/>
      <c r="AC150" s="40"/>
      <c r="AD150" s="36"/>
      <c r="AE150" s="6"/>
    </row>
    <row r="151" spans="7:31" ht="20" customHeight="1" x14ac:dyDescent="0.25">
      <c r="G151" s="6"/>
      <c r="H151" s="11"/>
      <c r="I151" s="11"/>
      <c r="J151" s="11"/>
      <c r="K151" s="55"/>
      <c r="L151" s="11"/>
      <c r="M151" s="55"/>
      <c r="N151" s="11"/>
      <c r="O151" s="55"/>
      <c r="P151" s="55"/>
      <c r="Q151" s="56"/>
      <c r="R151" s="55"/>
      <c r="S151" s="55"/>
      <c r="T151" s="70"/>
      <c r="U151" s="57"/>
      <c r="V151" s="70"/>
      <c r="W151" s="57"/>
      <c r="X151" s="70"/>
      <c r="Y151" s="58"/>
      <c r="Z151" s="11"/>
      <c r="AA151" s="58"/>
      <c r="AB151" s="44"/>
      <c r="AC151" s="40"/>
      <c r="AD151" s="36"/>
      <c r="AE151" s="6"/>
    </row>
    <row r="152" spans="7:31" ht="20" customHeight="1" x14ac:dyDescent="0.25">
      <c r="G152" s="6"/>
      <c r="H152" s="11"/>
      <c r="I152" s="11"/>
      <c r="J152" s="11"/>
      <c r="K152" s="55"/>
      <c r="L152" s="11"/>
      <c r="M152" s="55"/>
      <c r="N152" s="11"/>
      <c r="O152" s="55"/>
      <c r="P152" s="55"/>
      <c r="Q152" s="56"/>
      <c r="R152" s="55"/>
      <c r="S152" s="55"/>
      <c r="T152" s="70"/>
      <c r="U152" s="57"/>
      <c r="V152" s="70"/>
      <c r="W152" s="57"/>
      <c r="X152" s="70"/>
      <c r="Y152" s="58"/>
      <c r="Z152" s="11"/>
      <c r="AA152" s="58"/>
      <c r="AB152" s="44"/>
      <c r="AC152" s="40"/>
      <c r="AD152" s="36"/>
      <c r="AE152" s="6"/>
    </row>
    <row r="153" spans="7:31" ht="20" customHeight="1" x14ac:dyDescent="0.25">
      <c r="G153" s="6"/>
      <c r="H153" s="11"/>
      <c r="I153" s="11"/>
      <c r="J153" s="11"/>
      <c r="K153" s="55"/>
      <c r="L153" s="11"/>
      <c r="M153" s="55"/>
      <c r="N153" s="11"/>
      <c r="O153" s="55"/>
      <c r="P153" s="55"/>
      <c r="Q153" s="56"/>
      <c r="R153" s="55"/>
      <c r="S153" s="55"/>
      <c r="T153" s="70"/>
      <c r="U153" s="57"/>
      <c r="V153" s="70"/>
      <c r="W153" s="57"/>
      <c r="X153" s="70"/>
      <c r="Y153" s="58"/>
      <c r="Z153" s="11"/>
      <c r="AA153" s="58"/>
      <c r="AB153" s="44"/>
      <c r="AC153" s="40"/>
      <c r="AD153" s="36"/>
      <c r="AE153" s="6"/>
    </row>
    <row r="154" spans="7:31" ht="20" customHeight="1" x14ac:dyDescent="0.25">
      <c r="G154" s="6"/>
      <c r="H154" s="11"/>
      <c r="I154" s="11"/>
      <c r="J154" s="11"/>
      <c r="K154" s="55"/>
      <c r="L154" s="11"/>
      <c r="M154" s="55"/>
      <c r="N154" s="11"/>
      <c r="O154" s="55"/>
      <c r="P154" s="55"/>
      <c r="Q154" s="56"/>
      <c r="R154" s="55"/>
      <c r="S154" s="55"/>
      <c r="T154" s="70"/>
      <c r="U154" s="57"/>
      <c r="V154" s="70"/>
      <c r="W154" s="57"/>
      <c r="X154" s="70"/>
      <c r="Y154" s="58"/>
      <c r="Z154" s="11"/>
      <c r="AA154" s="58"/>
      <c r="AB154" s="44"/>
      <c r="AC154" s="40"/>
      <c r="AD154" s="36"/>
      <c r="AE154" s="6"/>
    </row>
    <row r="155" spans="7:31" ht="20" customHeight="1" x14ac:dyDescent="0.25">
      <c r="G155" s="6"/>
      <c r="H155" s="11"/>
      <c r="I155" s="11"/>
      <c r="J155" s="11"/>
      <c r="K155" s="55"/>
      <c r="L155" s="11"/>
      <c r="M155" s="55"/>
      <c r="N155" s="11"/>
      <c r="O155" s="55"/>
      <c r="P155" s="55"/>
      <c r="Q155" s="56"/>
      <c r="R155" s="55"/>
      <c r="S155" s="55"/>
      <c r="T155" s="70"/>
      <c r="U155" s="57"/>
      <c r="V155" s="70"/>
      <c r="W155" s="57"/>
      <c r="X155" s="70"/>
      <c r="Y155" s="58"/>
      <c r="Z155" s="11"/>
      <c r="AA155" s="58"/>
      <c r="AB155" s="44"/>
      <c r="AC155" s="40"/>
      <c r="AD155" s="36"/>
      <c r="AE155" s="6"/>
    </row>
    <row r="156" spans="7:31" ht="20" customHeight="1" x14ac:dyDescent="0.25">
      <c r="G156" s="6"/>
      <c r="H156" s="11"/>
      <c r="I156" s="11"/>
      <c r="J156" s="11"/>
      <c r="K156" s="55"/>
      <c r="L156" s="11"/>
      <c r="M156" s="55"/>
      <c r="N156" s="11"/>
      <c r="O156" s="55"/>
      <c r="P156" s="55"/>
      <c r="Q156" s="56"/>
      <c r="R156" s="55"/>
      <c r="S156" s="55"/>
      <c r="T156" s="70"/>
      <c r="U156" s="57"/>
      <c r="V156" s="70"/>
      <c r="W156" s="57"/>
      <c r="X156" s="70"/>
      <c r="Y156" s="58"/>
      <c r="Z156" s="11"/>
      <c r="AA156" s="58"/>
      <c r="AB156" s="44"/>
      <c r="AC156" s="40"/>
      <c r="AD156" s="36"/>
      <c r="AE156" s="6"/>
    </row>
    <row r="157" spans="7:31" ht="20" customHeight="1" x14ac:dyDescent="0.25">
      <c r="G157" s="6"/>
      <c r="H157" s="11"/>
      <c r="I157" s="11"/>
      <c r="J157" s="11"/>
      <c r="K157" s="55"/>
      <c r="L157" s="11"/>
      <c r="M157" s="55"/>
      <c r="N157" s="11"/>
      <c r="O157" s="55"/>
      <c r="P157" s="55"/>
      <c r="Q157" s="56"/>
      <c r="R157" s="55"/>
      <c r="S157" s="55"/>
      <c r="T157" s="70"/>
      <c r="U157" s="57"/>
      <c r="V157" s="70"/>
      <c r="W157" s="57"/>
      <c r="X157" s="70"/>
      <c r="Y157" s="58"/>
      <c r="Z157" s="11"/>
      <c r="AA157" s="58"/>
      <c r="AB157" s="44"/>
      <c r="AC157" s="40"/>
      <c r="AD157" s="36"/>
      <c r="AE157" s="6"/>
    </row>
    <row r="158" spans="7:31" ht="20" customHeight="1" x14ac:dyDescent="0.25">
      <c r="G158" s="6"/>
      <c r="H158" s="11"/>
      <c r="I158" s="11"/>
      <c r="J158" s="11"/>
      <c r="K158" s="55"/>
      <c r="L158" s="11"/>
      <c r="M158" s="55"/>
      <c r="N158" s="11"/>
      <c r="O158" s="55"/>
      <c r="P158" s="55"/>
      <c r="Q158" s="56"/>
      <c r="R158" s="55"/>
      <c r="S158" s="55"/>
      <c r="T158" s="70"/>
      <c r="U158" s="57"/>
      <c r="V158" s="70"/>
      <c r="W158" s="57"/>
      <c r="X158" s="70"/>
      <c r="Y158" s="58"/>
      <c r="Z158" s="11"/>
      <c r="AA158" s="58"/>
      <c r="AB158" s="44"/>
      <c r="AC158" s="40"/>
      <c r="AD158" s="36"/>
      <c r="AE158" s="6"/>
    </row>
    <row r="159" spans="7:31" ht="20" customHeight="1" x14ac:dyDescent="0.25">
      <c r="G159" s="6"/>
      <c r="H159" s="11"/>
      <c r="I159" s="11"/>
      <c r="J159" s="11"/>
      <c r="K159" s="55"/>
      <c r="L159" s="11"/>
      <c r="M159" s="55"/>
      <c r="N159" s="11"/>
      <c r="O159" s="55"/>
      <c r="P159" s="55"/>
      <c r="Q159" s="56"/>
      <c r="R159" s="55"/>
      <c r="S159" s="55"/>
      <c r="T159" s="70"/>
      <c r="U159" s="57"/>
      <c r="V159" s="70"/>
      <c r="W159" s="57"/>
      <c r="X159" s="70"/>
      <c r="Y159" s="58"/>
      <c r="Z159" s="11"/>
      <c r="AA159" s="58"/>
      <c r="AB159" s="44"/>
      <c r="AC159" s="40"/>
      <c r="AD159" s="36"/>
      <c r="AE159" s="6"/>
    </row>
    <row r="160" spans="7:31" ht="20" customHeight="1" x14ac:dyDescent="0.25">
      <c r="G160" s="6"/>
      <c r="H160" s="11"/>
      <c r="I160" s="11"/>
      <c r="J160" s="11"/>
      <c r="K160" s="55"/>
      <c r="L160" s="11"/>
      <c r="M160" s="55"/>
      <c r="N160" s="11"/>
      <c r="O160" s="55"/>
      <c r="P160" s="55"/>
      <c r="Q160" s="56"/>
      <c r="R160" s="55"/>
      <c r="S160" s="55"/>
      <c r="T160" s="70"/>
      <c r="U160" s="57"/>
      <c r="V160" s="70"/>
      <c r="W160" s="57"/>
      <c r="X160" s="70"/>
      <c r="Y160" s="58"/>
      <c r="Z160" s="11"/>
      <c r="AA160" s="58"/>
      <c r="AB160" s="44"/>
      <c r="AC160" s="40"/>
      <c r="AD160" s="36"/>
      <c r="AE160" s="6"/>
    </row>
    <row r="161" spans="7:31" ht="20" customHeight="1" x14ac:dyDescent="0.25">
      <c r="G161" s="6"/>
      <c r="H161" s="11"/>
      <c r="I161" s="11"/>
      <c r="J161" s="11"/>
      <c r="K161" s="55"/>
      <c r="L161" s="11"/>
      <c r="M161" s="55"/>
      <c r="N161" s="11"/>
      <c r="O161" s="55"/>
      <c r="P161" s="55"/>
      <c r="Q161" s="56"/>
      <c r="R161" s="55"/>
      <c r="S161" s="55"/>
      <c r="T161" s="70"/>
      <c r="U161" s="57"/>
      <c r="V161" s="70"/>
      <c r="W161" s="57"/>
      <c r="X161" s="70"/>
      <c r="Y161" s="58"/>
      <c r="Z161" s="11"/>
      <c r="AA161" s="58"/>
      <c r="AB161" s="44"/>
      <c r="AC161" s="40"/>
      <c r="AD161" s="36"/>
      <c r="AE161" s="6"/>
    </row>
    <row r="162" spans="7:31" ht="20" customHeight="1" x14ac:dyDescent="0.25">
      <c r="G162" s="6"/>
      <c r="H162" s="11"/>
      <c r="I162" s="11"/>
      <c r="J162" s="11"/>
      <c r="K162" s="55"/>
      <c r="L162" s="11"/>
      <c r="M162" s="55"/>
      <c r="N162" s="11"/>
      <c r="O162" s="55"/>
      <c r="P162" s="55"/>
      <c r="Q162" s="56"/>
      <c r="R162" s="55"/>
      <c r="S162" s="55"/>
      <c r="T162" s="70"/>
      <c r="U162" s="57"/>
      <c r="V162" s="70"/>
      <c r="W162" s="57"/>
      <c r="X162" s="70"/>
      <c r="Y162" s="58"/>
      <c r="Z162" s="11"/>
      <c r="AA162" s="58"/>
      <c r="AB162" s="44"/>
      <c r="AC162" s="40"/>
      <c r="AD162" s="36"/>
      <c r="AE162" s="6"/>
    </row>
    <row r="163" spans="7:31" ht="20" customHeight="1" x14ac:dyDescent="0.25">
      <c r="G163" s="6"/>
      <c r="H163" s="11"/>
      <c r="I163" s="11"/>
      <c r="J163" s="11"/>
      <c r="K163" s="55"/>
      <c r="L163" s="11"/>
      <c r="M163" s="55"/>
      <c r="N163" s="11"/>
      <c r="O163" s="55"/>
      <c r="P163" s="55"/>
      <c r="Q163" s="56"/>
      <c r="R163" s="55"/>
      <c r="S163" s="55"/>
      <c r="T163" s="70"/>
      <c r="U163" s="57"/>
      <c r="V163" s="70"/>
      <c r="W163" s="57"/>
      <c r="X163" s="70"/>
      <c r="Y163" s="58"/>
      <c r="Z163" s="11"/>
      <c r="AA163" s="58"/>
      <c r="AB163" s="44"/>
      <c r="AC163" s="40"/>
      <c r="AD163" s="36"/>
      <c r="AE163" s="6"/>
    </row>
    <row r="164" spans="7:31" ht="20" customHeight="1" x14ac:dyDescent="0.25">
      <c r="G164" s="6"/>
      <c r="H164" s="11"/>
      <c r="I164" s="11"/>
      <c r="J164" s="11"/>
      <c r="K164" s="55"/>
      <c r="L164" s="11"/>
      <c r="M164" s="55"/>
      <c r="N164" s="11"/>
      <c r="O164" s="55"/>
      <c r="P164" s="55"/>
      <c r="Q164" s="56"/>
      <c r="R164" s="55"/>
      <c r="S164" s="55"/>
      <c r="T164" s="70"/>
      <c r="U164" s="57"/>
      <c r="V164" s="70"/>
      <c r="W164" s="57"/>
      <c r="X164" s="70"/>
      <c r="Y164" s="58"/>
      <c r="Z164" s="11"/>
      <c r="AA164" s="58"/>
      <c r="AB164" s="44"/>
      <c r="AC164" s="40"/>
      <c r="AD164" s="36"/>
      <c r="AE164" s="6"/>
    </row>
    <row r="165" spans="7:31" ht="20" customHeight="1" x14ac:dyDescent="0.25">
      <c r="G165" s="6"/>
      <c r="H165" s="11"/>
      <c r="I165" s="11"/>
      <c r="J165" s="11"/>
      <c r="K165" s="55"/>
      <c r="L165" s="11"/>
      <c r="M165" s="55"/>
      <c r="N165" s="11"/>
      <c r="O165" s="55"/>
      <c r="P165" s="55"/>
      <c r="Q165" s="56"/>
      <c r="R165" s="55"/>
      <c r="S165" s="55"/>
      <c r="T165" s="70"/>
      <c r="U165" s="57"/>
      <c r="V165" s="70"/>
      <c r="W165" s="57"/>
      <c r="X165" s="70"/>
      <c r="Y165" s="58"/>
      <c r="Z165" s="11"/>
      <c r="AA165" s="58"/>
      <c r="AB165" s="44"/>
      <c r="AC165" s="40"/>
      <c r="AD165" s="36"/>
      <c r="AE165" s="6"/>
    </row>
    <row r="166" spans="7:31" ht="20" customHeight="1" x14ac:dyDescent="0.25">
      <c r="G166" s="6"/>
      <c r="H166" s="11"/>
      <c r="I166" s="11"/>
      <c r="J166" s="11"/>
      <c r="K166" s="55"/>
      <c r="L166" s="11"/>
      <c r="M166" s="55"/>
      <c r="N166" s="11"/>
      <c r="O166" s="55"/>
      <c r="P166" s="55"/>
      <c r="Q166" s="56"/>
      <c r="R166" s="55"/>
      <c r="S166" s="55"/>
      <c r="T166" s="70"/>
      <c r="U166" s="57"/>
      <c r="V166" s="70"/>
      <c r="W166" s="57"/>
      <c r="X166" s="70"/>
      <c r="Y166" s="58"/>
      <c r="Z166" s="11"/>
      <c r="AA166" s="58"/>
      <c r="AB166" s="44"/>
      <c r="AC166" s="40"/>
      <c r="AD166" s="36"/>
      <c r="AE166" s="6"/>
    </row>
    <row r="167" spans="7:31" ht="20" customHeight="1" x14ac:dyDescent="0.25">
      <c r="G167" s="6"/>
      <c r="H167" s="11"/>
      <c r="I167" s="11"/>
      <c r="J167" s="11"/>
      <c r="K167" s="55"/>
      <c r="L167" s="11"/>
      <c r="M167" s="55"/>
      <c r="N167" s="11"/>
      <c r="O167" s="55"/>
      <c r="P167" s="55"/>
      <c r="Q167" s="56"/>
      <c r="R167" s="55"/>
      <c r="S167" s="55"/>
      <c r="T167" s="70"/>
      <c r="U167" s="57"/>
      <c r="V167" s="70"/>
      <c r="W167" s="57"/>
      <c r="X167" s="70"/>
      <c r="Y167" s="58"/>
      <c r="Z167" s="11"/>
      <c r="AA167" s="58"/>
      <c r="AB167" s="44"/>
      <c r="AC167" s="40"/>
      <c r="AD167" s="36"/>
      <c r="AE167" s="6"/>
    </row>
    <row r="168" spans="7:31" ht="20" customHeight="1" x14ac:dyDescent="0.25">
      <c r="G168" s="6"/>
      <c r="H168" s="11"/>
      <c r="I168" s="11"/>
      <c r="J168" s="11"/>
      <c r="K168" s="55"/>
      <c r="L168" s="11"/>
      <c r="M168" s="55"/>
      <c r="N168" s="11"/>
      <c r="O168" s="55"/>
      <c r="P168" s="55"/>
      <c r="Q168" s="56"/>
      <c r="R168" s="55"/>
      <c r="S168" s="55"/>
      <c r="T168" s="70"/>
      <c r="U168" s="57"/>
      <c r="V168" s="70"/>
      <c r="W168" s="57"/>
      <c r="X168" s="70"/>
      <c r="Y168" s="58"/>
      <c r="Z168" s="11"/>
      <c r="AA168" s="58"/>
      <c r="AB168" s="44"/>
      <c r="AC168" s="40"/>
      <c r="AD168" s="36"/>
      <c r="AE168" s="6"/>
    </row>
    <row r="169" spans="7:31" ht="20" customHeight="1" x14ac:dyDescent="0.25">
      <c r="G169" s="6"/>
      <c r="H169" s="11"/>
      <c r="I169" s="11"/>
      <c r="J169" s="11"/>
      <c r="K169" s="55"/>
      <c r="L169" s="11"/>
      <c r="M169" s="55"/>
      <c r="N169" s="11"/>
      <c r="O169" s="55"/>
      <c r="P169" s="55"/>
      <c r="Q169" s="56"/>
      <c r="R169" s="55"/>
      <c r="S169" s="55"/>
      <c r="T169" s="70"/>
      <c r="U169" s="57"/>
      <c r="V169" s="70"/>
      <c r="W169" s="57"/>
      <c r="X169" s="70"/>
      <c r="Y169" s="58"/>
      <c r="Z169" s="11"/>
      <c r="AA169" s="58"/>
      <c r="AB169" s="44"/>
      <c r="AC169" s="40"/>
      <c r="AD169" s="36"/>
      <c r="AE169" s="6"/>
    </row>
    <row r="170" spans="7:31" ht="20" customHeight="1" x14ac:dyDescent="0.25">
      <c r="G170" s="6"/>
      <c r="H170" s="11"/>
      <c r="I170" s="11"/>
      <c r="J170" s="11"/>
      <c r="K170" s="55"/>
      <c r="L170" s="11"/>
      <c r="M170" s="55"/>
      <c r="N170" s="11"/>
      <c r="O170" s="55"/>
      <c r="P170" s="55"/>
      <c r="Q170" s="56"/>
      <c r="R170" s="55"/>
      <c r="S170" s="55"/>
      <c r="T170" s="70"/>
      <c r="U170" s="57"/>
      <c r="V170" s="70"/>
      <c r="W170" s="57"/>
      <c r="X170" s="70"/>
      <c r="Y170" s="58"/>
      <c r="Z170" s="11"/>
      <c r="AA170" s="58"/>
      <c r="AB170" s="44"/>
      <c r="AC170" s="40"/>
      <c r="AD170" s="36"/>
      <c r="AE170" s="6"/>
    </row>
    <row r="171" spans="7:31" ht="20" customHeight="1" x14ac:dyDescent="0.25">
      <c r="G171" s="6"/>
      <c r="H171" s="11"/>
      <c r="I171" s="11"/>
      <c r="J171" s="11"/>
      <c r="K171" s="55"/>
      <c r="L171" s="11"/>
      <c r="M171" s="55"/>
      <c r="N171" s="11"/>
      <c r="O171" s="55"/>
      <c r="P171" s="55"/>
      <c r="Q171" s="56"/>
      <c r="R171" s="55"/>
      <c r="S171" s="55"/>
      <c r="T171" s="70"/>
      <c r="U171" s="57"/>
      <c r="V171" s="70"/>
      <c r="W171" s="57"/>
      <c r="X171" s="70"/>
      <c r="Y171" s="58"/>
      <c r="Z171" s="11"/>
      <c r="AA171" s="58"/>
      <c r="AB171" s="44"/>
      <c r="AC171" s="40"/>
      <c r="AD171" s="36"/>
      <c r="AE171" s="6"/>
    </row>
    <row r="172" spans="7:31" ht="20" customHeight="1" x14ac:dyDescent="0.25">
      <c r="G172" s="6"/>
      <c r="H172" s="11"/>
      <c r="I172" s="11"/>
      <c r="J172" s="11"/>
      <c r="K172" s="55"/>
      <c r="L172" s="11"/>
      <c r="M172" s="55"/>
      <c r="N172" s="11"/>
      <c r="O172" s="55"/>
      <c r="P172" s="55"/>
      <c r="Q172" s="56"/>
      <c r="R172" s="55"/>
      <c r="S172" s="55"/>
      <c r="T172" s="70"/>
      <c r="U172" s="57"/>
      <c r="V172" s="70"/>
      <c r="W172" s="57"/>
      <c r="X172" s="70"/>
      <c r="Y172" s="58"/>
      <c r="Z172" s="11"/>
      <c r="AA172" s="58"/>
      <c r="AB172" s="44"/>
      <c r="AC172" s="40"/>
      <c r="AD172" s="36"/>
      <c r="AE172" s="6"/>
    </row>
    <row r="173" spans="7:31" ht="20" customHeight="1" x14ac:dyDescent="0.25">
      <c r="G173" s="6"/>
      <c r="H173" s="11"/>
      <c r="I173" s="11"/>
      <c r="J173" s="11"/>
      <c r="K173" s="55"/>
      <c r="L173" s="11"/>
      <c r="M173" s="55"/>
      <c r="N173" s="11"/>
      <c r="O173" s="55"/>
      <c r="P173" s="55"/>
      <c r="Q173" s="56"/>
      <c r="R173" s="55"/>
      <c r="S173" s="55"/>
      <c r="T173" s="70"/>
      <c r="U173" s="57"/>
      <c r="V173" s="70"/>
      <c r="W173" s="57"/>
      <c r="X173" s="70"/>
      <c r="Y173" s="58"/>
      <c r="Z173" s="11"/>
      <c r="AA173" s="58"/>
      <c r="AB173" s="44"/>
      <c r="AC173" s="40"/>
      <c r="AD173" s="36"/>
      <c r="AE173" s="6"/>
    </row>
    <row r="174" spans="7:31" ht="20" customHeight="1" x14ac:dyDescent="0.25">
      <c r="G174" s="6"/>
      <c r="H174" s="11"/>
      <c r="I174" s="11"/>
      <c r="J174" s="11"/>
      <c r="K174" s="55"/>
      <c r="L174" s="11"/>
      <c r="M174" s="55"/>
      <c r="N174" s="11"/>
      <c r="O174" s="55"/>
      <c r="P174" s="55"/>
      <c r="Q174" s="56"/>
      <c r="R174" s="55"/>
      <c r="S174" s="55"/>
      <c r="T174" s="70"/>
      <c r="U174" s="57"/>
      <c r="V174" s="70"/>
      <c r="W174" s="57"/>
      <c r="X174" s="70"/>
      <c r="Y174" s="58"/>
      <c r="Z174" s="11"/>
      <c r="AA174" s="58"/>
      <c r="AB174" s="44"/>
      <c r="AC174" s="40"/>
      <c r="AD174" s="36"/>
      <c r="AE174" s="6"/>
    </row>
    <row r="175" spans="7:31" ht="20" customHeight="1" x14ac:dyDescent="0.25">
      <c r="G175" s="6"/>
      <c r="H175" s="11"/>
      <c r="I175" s="11"/>
      <c r="J175" s="11"/>
      <c r="K175" s="55"/>
      <c r="L175" s="11"/>
      <c r="M175" s="55"/>
      <c r="N175" s="11"/>
      <c r="O175" s="55"/>
      <c r="P175" s="55"/>
      <c r="Q175" s="56"/>
      <c r="R175" s="55"/>
      <c r="S175" s="55"/>
      <c r="T175" s="70"/>
      <c r="U175" s="57"/>
      <c r="V175" s="70"/>
      <c r="W175" s="57"/>
      <c r="X175" s="70"/>
      <c r="Y175" s="58"/>
      <c r="Z175" s="11"/>
      <c r="AA175" s="58"/>
      <c r="AB175" s="44"/>
      <c r="AC175" s="40"/>
      <c r="AD175" s="36"/>
      <c r="AE175" s="6"/>
    </row>
    <row r="176" spans="7:31" ht="20" customHeight="1" x14ac:dyDescent="0.25">
      <c r="G176" s="6"/>
      <c r="H176" s="11"/>
      <c r="I176" s="11"/>
      <c r="J176" s="11"/>
      <c r="K176" s="55"/>
      <c r="L176" s="11"/>
      <c r="M176" s="55"/>
      <c r="N176" s="11"/>
      <c r="O176" s="55"/>
      <c r="P176" s="55"/>
      <c r="Q176" s="56"/>
      <c r="R176" s="55"/>
      <c r="S176" s="55"/>
      <c r="T176" s="70"/>
      <c r="U176" s="57"/>
      <c r="V176" s="70"/>
      <c r="W176" s="57"/>
      <c r="X176" s="70"/>
      <c r="Y176" s="58"/>
      <c r="Z176" s="11"/>
      <c r="AA176" s="58"/>
      <c r="AB176" s="44"/>
      <c r="AC176" s="40"/>
      <c r="AD176" s="36"/>
      <c r="AE176" s="6"/>
    </row>
    <row r="177" spans="7:31" ht="20" customHeight="1" x14ac:dyDescent="0.25">
      <c r="G177" s="6"/>
      <c r="H177" s="11"/>
      <c r="I177" s="11"/>
      <c r="J177" s="11"/>
      <c r="K177" s="55"/>
      <c r="L177" s="11"/>
      <c r="M177" s="55"/>
      <c r="N177" s="11"/>
      <c r="O177" s="55"/>
      <c r="P177" s="55"/>
      <c r="Q177" s="56"/>
      <c r="R177" s="55"/>
      <c r="S177" s="55"/>
      <c r="T177" s="70"/>
      <c r="U177" s="57"/>
      <c r="V177" s="70"/>
      <c r="W177" s="57"/>
      <c r="X177" s="70"/>
      <c r="Y177" s="58"/>
      <c r="Z177" s="11"/>
      <c r="AA177" s="58"/>
      <c r="AB177" s="44"/>
      <c r="AC177" s="40"/>
      <c r="AD177" s="36"/>
      <c r="AE177" s="6"/>
    </row>
    <row r="178" spans="7:31" ht="20" customHeight="1" x14ac:dyDescent="0.25">
      <c r="G178" s="6"/>
      <c r="H178" s="11"/>
      <c r="I178" s="11"/>
      <c r="J178" s="11"/>
      <c r="K178" s="55"/>
      <c r="L178" s="11"/>
      <c r="M178" s="55"/>
      <c r="N178" s="11"/>
      <c r="O178" s="55"/>
      <c r="P178" s="55"/>
      <c r="Q178" s="56"/>
      <c r="R178" s="55"/>
      <c r="S178" s="55"/>
      <c r="T178" s="70"/>
      <c r="U178" s="57"/>
      <c r="V178" s="70"/>
      <c r="W178" s="57"/>
      <c r="X178" s="70"/>
      <c r="Y178" s="58"/>
      <c r="Z178" s="11"/>
      <c r="AA178" s="58"/>
      <c r="AB178" s="44"/>
      <c r="AC178" s="40"/>
      <c r="AD178" s="36"/>
      <c r="AE178" s="6"/>
    </row>
    <row r="179" spans="7:31" ht="20" customHeight="1" x14ac:dyDescent="0.25">
      <c r="G179" s="6"/>
      <c r="H179" s="11"/>
      <c r="I179" s="11"/>
      <c r="J179" s="11"/>
      <c r="K179" s="55"/>
      <c r="L179" s="11"/>
      <c r="M179" s="55"/>
      <c r="N179" s="11"/>
      <c r="O179" s="55"/>
      <c r="P179" s="55"/>
      <c r="Q179" s="56"/>
      <c r="R179" s="55"/>
      <c r="S179" s="55"/>
      <c r="T179" s="70"/>
      <c r="U179" s="57"/>
      <c r="V179" s="70"/>
      <c r="W179" s="57"/>
      <c r="X179" s="70"/>
      <c r="Y179" s="58"/>
      <c r="Z179" s="11"/>
      <c r="AA179" s="58"/>
      <c r="AB179" s="44"/>
      <c r="AC179" s="40"/>
      <c r="AD179" s="36"/>
      <c r="AE179" s="6"/>
    </row>
    <row r="180" spans="7:31" ht="20" customHeight="1" x14ac:dyDescent="0.25">
      <c r="G180" s="6"/>
      <c r="H180" s="11"/>
      <c r="I180" s="11"/>
      <c r="J180" s="11"/>
      <c r="K180" s="55"/>
      <c r="L180" s="11"/>
      <c r="M180" s="55"/>
      <c r="N180" s="11"/>
      <c r="O180" s="55"/>
      <c r="P180" s="55"/>
      <c r="Q180" s="56"/>
      <c r="R180" s="55"/>
      <c r="S180" s="55"/>
      <c r="T180" s="70"/>
      <c r="U180" s="57"/>
      <c r="V180" s="70"/>
      <c r="W180" s="57"/>
      <c r="X180" s="70"/>
      <c r="Y180" s="58"/>
      <c r="Z180" s="11"/>
      <c r="AA180" s="58"/>
      <c r="AB180" s="44"/>
      <c r="AC180" s="40"/>
      <c r="AD180" s="36"/>
      <c r="AE180" s="6"/>
    </row>
    <row r="181" spans="7:31" ht="20" customHeight="1" x14ac:dyDescent="0.25">
      <c r="G181" s="6"/>
      <c r="H181" s="11"/>
      <c r="I181" s="11"/>
      <c r="J181" s="11"/>
      <c r="K181" s="55"/>
      <c r="L181" s="11"/>
      <c r="M181" s="55"/>
      <c r="N181" s="11"/>
      <c r="O181" s="55"/>
      <c r="P181" s="55"/>
      <c r="Q181" s="56"/>
      <c r="R181" s="55"/>
      <c r="S181" s="55"/>
      <c r="T181" s="70"/>
      <c r="U181" s="57"/>
      <c r="V181" s="70"/>
      <c r="W181" s="57"/>
      <c r="X181" s="70"/>
      <c r="Y181" s="58"/>
      <c r="Z181" s="11"/>
      <c r="AA181" s="58"/>
      <c r="AB181" s="44"/>
      <c r="AC181" s="40"/>
      <c r="AD181" s="36"/>
      <c r="AE181" s="6"/>
    </row>
    <row r="182" spans="7:31" ht="20" customHeight="1" x14ac:dyDescent="0.25">
      <c r="G182" s="6"/>
      <c r="H182" s="11"/>
      <c r="I182" s="11"/>
      <c r="J182" s="11"/>
      <c r="K182" s="55"/>
      <c r="L182" s="11"/>
      <c r="M182" s="55"/>
      <c r="N182" s="11"/>
      <c r="O182" s="55"/>
      <c r="P182" s="55"/>
      <c r="Q182" s="56"/>
      <c r="R182" s="55"/>
      <c r="S182" s="55"/>
      <c r="T182" s="70"/>
      <c r="U182" s="57"/>
      <c r="V182" s="70"/>
      <c r="W182" s="57"/>
      <c r="X182" s="70"/>
      <c r="Y182" s="58"/>
      <c r="Z182" s="11"/>
      <c r="AA182" s="58"/>
      <c r="AB182" s="44"/>
      <c r="AC182" s="40"/>
      <c r="AD182" s="36"/>
      <c r="AE182" s="6"/>
    </row>
    <row r="183" spans="7:31" ht="20" customHeight="1" x14ac:dyDescent="0.25">
      <c r="G183" s="6"/>
      <c r="H183" s="11"/>
      <c r="I183" s="11"/>
      <c r="J183" s="11"/>
      <c r="K183" s="55"/>
      <c r="L183" s="11"/>
      <c r="M183" s="55"/>
      <c r="N183" s="11"/>
      <c r="O183" s="55"/>
      <c r="P183" s="55"/>
      <c r="Q183" s="56"/>
      <c r="R183" s="55"/>
      <c r="S183" s="55"/>
      <c r="T183" s="70"/>
      <c r="U183" s="57"/>
      <c r="V183" s="70"/>
      <c r="W183" s="57"/>
      <c r="X183" s="70"/>
      <c r="Y183" s="58"/>
      <c r="Z183" s="11"/>
      <c r="AA183" s="58"/>
      <c r="AB183" s="44"/>
      <c r="AC183" s="40"/>
      <c r="AD183" s="36"/>
      <c r="AE183" s="6"/>
    </row>
    <row r="184" spans="7:31" ht="20" customHeight="1" x14ac:dyDescent="0.25">
      <c r="G184" s="6"/>
      <c r="H184" s="11"/>
      <c r="I184" s="11"/>
      <c r="J184" s="11"/>
      <c r="K184" s="55"/>
      <c r="L184" s="11"/>
      <c r="M184" s="55"/>
      <c r="N184" s="11"/>
      <c r="O184" s="55"/>
      <c r="P184" s="55"/>
      <c r="Q184" s="56"/>
      <c r="R184" s="55"/>
      <c r="S184" s="55"/>
      <c r="T184" s="70"/>
      <c r="U184" s="57"/>
      <c r="V184" s="70"/>
      <c r="W184" s="57"/>
      <c r="X184" s="70"/>
      <c r="Y184" s="58"/>
      <c r="Z184" s="11"/>
      <c r="AA184" s="58"/>
      <c r="AB184" s="44"/>
      <c r="AC184" s="40"/>
      <c r="AD184" s="36"/>
      <c r="AE184" s="6"/>
    </row>
    <row r="185" spans="7:31" ht="20" customHeight="1" x14ac:dyDescent="0.25">
      <c r="G185" s="6"/>
      <c r="H185" s="11"/>
      <c r="I185" s="11"/>
      <c r="J185" s="11"/>
      <c r="K185" s="55"/>
      <c r="L185" s="11"/>
      <c r="M185" s="55"/>
      <c r="N185" s="11"/>
      <c r="O185" s="55"/>
      <c r="P185" s="55"/>
      <c r="Q185" s="56"/>
      <c r="R185" s="55"/>
      <c r="S185" s="55"/>
      <c r="T185" s="70"/>
      <c r="U185" s="57"/>
      <c r="V185" s="70"/>
      <c r="W185" s="57"/>
      <c r="X185" s="70"/>
      <c r="Y185" s="58"/>
      <c r="Z185" s="11"/>
      <c r="AA185" s="58"/>
      <c r="AB185" s="44"/>
      <c r="AC185" s="40"/>
      <c r="AD185" s="36"/>
      <c r="AE185" s="6"/>
    </row>
    <row r="186" spans="7:31" ht="20" customHeight="1" x14ac:dyDescent="0.25">
      <c r="G186" s="6"/>
      <c r="H186" s="11"/>
      <c r="I186" s="11"/>
      <c r="J186" s="11"/>
      <c r="K186" s="55"/>
      <c r="L186" s="11"/>
      <c r="M186" s="55"/>
      <c r="N186" s="11"/>
      <c r="O186" s="55"/>
      <c r="P186" s="55"/>
      <c r="Q186" s="56"/>
      <c r="R186" s="55"/>
      <c r="S186" s="55"/>
      <c r="T186" s="70"/>
      <c r="U186" s="57"/>
      <c r="V186" s="70"/>
      <c r="W186" s="57"/>
      <c r="X186" s="70"/>
      <c r="Y186" s="58"/>
      <c r="Z186" s="11"/>
      <c r="AA186" s="58"/>
      <c r="AB186" s="44"/>
      <c r="AC186" s="40"/>
      <c r="AD186" s="36"/>
      <c r="AE186" s="6"/>
    </row>
    <row r="187" spans="7:31" ht="20" customHeight="1" x14ac:dyDescent="0.25">
      <c r="G187" s="6"/>
      <c r="H187" s="11"/>
      <c r="I187" s="11"/>
      <c r="J187" s="11"/>
      <c r="K187" s="55"/>
      <c r="L187" s="11"/>
      <c r="M187" s="55"/>
      <c r="N187" s="11"/>
      <c r="O187" s="55"/>
      <c r="P187" s="55"/>
      <c r="Q187" s="56"/>
      <c r="R187" s="55"/>
      <c r="S187" s="55"/>
      <c r="T187" s="70"/>
      <c r="U187" s="57"/>
      <c r="V187" s="70"/>
      <c r="W187" s="57"/>
      <c r="X187" s="70"/>
      <c r="Y187" s="58"/>
      <c r="Z187" s="11"/>
      <c r="AA187" s="58"/>
      <c r="AB187" s="44"/>
      <c r="AC187" s="40"/>
      <c r="AD187" s="36"/>
      <c r="AE187" s="6"/>
    </row>
    <row r="188" spans="7:31" ht="20" customHeight="1" x14ac:dyDescent="0.25">
      <c r="G188" s="6"/>
      <c r="H188" s="11"/>
      <c r="I188" s="11"/>
      <c r="J188" s="11"/>
      <c r="K188" s="55"/>
      <c r="L188" s="11"/>
      <c r="M188" s="55"/>
      <c r="N188" s="11"/>
      <c r="O188" s="55"/>
      <c r="P188" s="55"/>
      <c r="Q188" s="56"/>
      <c r="R188" s="55"/>
      <c r="S188" s="55"/>
      <c r="T188" s="70"/>
      <c r="U188" s="57"/>
      <c r="V188" s="70"/>
      <c r="W188" s="57"/>
      <c r="X188" s="70"/>
      <c r="Y188" s="58"/>
      <c r="Z188" s="11"/>
      <c r="AA188" s="58"/>
      <c r="AB188" s="44"/>
      <c r="AC188" s="40"/>
      <c r="AD188" s="36"/>
      <c r="AE188" s="6"/>
    </row>
    <row r="189" spans="7:31" ht="20" customHeight="1" x14ac:dyDescent="0.25">
      <c r="G189" s="6"/>
      <c r="H189" s="11"/>
      <c r="I189" s="11"/>
      <c r="J189" s="11"/>
      <c r="K189" s="55"/>
      <c r="L189" s="11"/>
      <c r="M189" s="55"/>
      <c r="N189" s="11"/>
      <c r="O189" s="55"/>
      <c r="P189" s="55"/>
      <c r="Q189" s="56"/>
      <c r="R189" s="55"/>
      <c r="S189" s="55"/>
      <c r="T189" s="70"/>
      <c r="U189" s="57"/>
      <c r="V189" s="70"/>
      <c r="W189" s="57"/>
      <c r="X189" s="70"/>
      <c r="Y189" s="58"/>
      <c r="Z189" s="11"/>
      <c r="AA189" s="58"/>
      <c r="AB189" s="44"/>
      <c r="AC189" s="40"/>
      <c r="AD189" s="36"/>
      <c r="AE189" s="6"/>
    </row>
    <row r="190" spans="7:31" ht="20" customHeight="1" x14ac:dyDescent="0.25">
      <c r="G190" s="6"/>
      <c r="H190" s="11"/>
      <c r="I190" s="11"/>
      <c r="J190" s="11"/>
      <c r="K190" s="55"/>
      <c r="L190" s="11"/>
      <c r="M190" s="55"/>
      <c r="N190" s="11"/>
      <c r="O190" s="55"/>
      <c r="P190" s="55"/>
      <c r="Q190" s="56"/>
      <c r="R190" s="55"/>
      <c r="S190" s="55"/>
      <c r="T190" s="70"/>
      <c r="U190" s="57"/>
      <c r="V190" s="70"/>
      <c r="W190" s="57"/>
      <c r="X190" s="70"/>
      <c r="Y190" s="58"/>
      <c r="Z190" s="11"/>
      <c r="AA190" s="58"/>
      <c r="AB190" s="44"/>
      <c r="AC190" s="40"/>
      <c r="AD190" s="36"/>
      <c r="AE190" s="6"/>
    </row>
    <row r="191" spans="7:31" ht="20" customHeight="1" x14ac:dyDescent="0.25">
      <c r="G191" s="6"/>
      <c r="H191" s="11"/>
      <c r="I191" s="11"/>
      <c r="J191" s="11"/>
      <c r="K191" s="55"/>
      <c r="L191" s="11"/>
      <c r="M191" s="55"/>
      <c r="N191" s="11"/>
      <c r="O191" s="55"/>
      <c r="P191" s="55"/>
      <c r="Q191" s="56"/>
      <c r="R191" s="55"/>
      <c r="S191" s="55"/>
      <c r="T191" s="70"/>
      <c r="U191" s="57"/>
      <c r="V191" s="70"/>
      <c r="W191" s="57"/>
      <c r="X191" s="70"/>
      <c r="Y191" s="58"/>
      <c r="Z191" s="11"/>
      <c r="AA191" s="58"/>
      <c r="AB191" s="44"/>
      <c r="AC191" s="40"/>
      <c r="AD191" s="36"/>
      <c r="AE191" s="6"/>
    </row>
    <row r="192" spans="7:31" ht="20" customHeight="1" x14ac:dyDescent="0.25">
      <c r="G192" s="6"/>
      <c r="H192" s="11"/>
      <c r="I192" s="11"/>
      <c r="J192" s="11"/>
      <c r="K192" s="55"/>
      <c r="L192" s="11"/>
      <c r="M192" s="55"/>
      <c r="N192" s="11"/>
      <c r="O192" s="55"/>
      <c r="P192" s="55"/>
      <c r="Q192" s="56"/>
      <c r="R192" s="55"/>
      <c r="S192" s="55"/>
      <c r="T192" s="70"/>
      <c r="U192" s="57"/>
      <c r="V192" s="70"/>
      <c r="W192" s="57"/>
      <c r="X192" s="70"/>
      <c r="Y192" s="58"/>
      <c r="Z192" s="11"/>
      <c r="AA192" s="58"/>
      <c r="AB192" s="44"/>
      <c r="AC192" s="40"/>
      <c r="AD192" s="36"/>
      <c r="AE192" s="6"/>
    </row>
    <row r="193" spans="7:31" ht="20" customHeight="1" x14ac:dyDescent="0.25">
      <c r="G193" s="6"/>
      <c r="H193" s="11"/>
      <c r="I193" s="11"/>
      <c r="J193" s="11"/>
      <c r="K193" s="55"/>
      <c r="L193" s="11"/>
      <c r="M193" s="55"/>
      <c r="N193" s="11"/>
      <c r="O193" s="55"/>
      <c r="P193" s="55"/>
      <c r="Q193" s="56"/>
      <c r="R193" s="55"/>
      <c r="S193" s="55"/>
      <c r="T193" s="70"/>
      <c r="U193" s="57"/>
      <c r="V193" s="70"/>
      <c r="W193" s="57"/>
      <c r="X193" s="70"/>
      <c r="Y193" s="58"/>
      <c r="Z193" s="11"/>
      <c r="AA193" s="58"/>
      <c r="AB193" s="44"/>
      <c r="AC193" s="40"/>
      <c r="AD193" s="36"/>
      <c r="AE193" s="6"/>
    </row>
    <row r="194" spans="7:31" ht="20" customHeight="1" x14ac:dyDescent="0.25">
      <c r="G194" s="6"/>
      <c r="H194" s="11"/>
      <c r="I194" s="11"/>
      <c r="J194" s="11"/>
      <c r="K194" s="55"/>
      <c r="L194" s="11"/>
      <c r="M194" s="55"/>
      <c r="N194" s="11"/>
      <c r="O194" s="55"/>
      <c r="P194" s="55"/>
      <c r="Q194" s="56"/>
      <c r="R194" s="55"/>
      <c r="S194" s="55"/>
      <c r="T194" s="70"/>
      <c r="U194" s="57"/>
      <c r="V194" s="70"/>
      <c r="W194" s="57"/>
      <c r="X194" s="70"/>
      <c r="Y194" s="58"/>
      <c r="Z194" s="11"/>
      <c r="AA194" s="58"/>
      <c r="AB194" s="44"/>
      <c r="AC194" s="40"/>
      <c r="AD194" s="36"/>
      <c r="AE194" s="6"/>
    </row>
    <row r="195" spans="7:31" ht="20" customHeight="1" x14ac:dyDescent="0.25">
      <c r="G195" s="6"/>
      <c r="H195" s="11"/>
      <c r="I195" s="11"/>
      <c r="J195" s="11"/>
      <c r="K195" s="55"/>
      <c r="L195" s="11"/>
      <c r="M195" s="55"/>
      <c r="N195" s="11"/>
      <c r="O195" s="55"/>
      <c r="P195" s="55"/>
      <c r="Q195" s="56"/>
      <c r="R195" s="55"/>
      <c r="S195" s="55"/>
      <c r="T195" s="70"/>
      <c r="U195" s="57"/>
      <c r="V195" s="70"/>
      <c r="W195" s="57"/>
      <c r="X195" s="70"/>
      <c r="Y195" s="58"/>
      <c r="Z195" s="11"/>
      <c r="AA195" s="58"/>
      <c r="AB195" s="44"/>
      <c r="AC195" s="40"/>
      <c r="AD195" s="36"/>
      <c r="AE195" s="6"/>
    </row>
    <row r="196" spans="7:31" ht="20" customHeight="1" x14ac:dyDescent="0.25">
      <c r="G196" s="6"/>
      <c r="H196" s="11"/>
      <c r="I196" s="11"/>
      <c r="J196" s="11"/>
      <c r="K196" s="55"/>
      <c r="L196" s="11"/>
      <c r="M196" s="55"/>
      <c r="N196" s="11"/>
      <c r="O196" s="55"/>
      <c r="P196" s="55"/>
      <c r="Q196" s="56"/>
      <c r="R196" s="55"/>
      <c r="S196" s="55"/>
      <c r="T196" s="70"/>
      <c r="U196" s="57"/>
      <c r="V196" s="70"/>
      <c r="W196" s="57"/>
      <c r="X196" s="70"/>
      <c r="Y196" s="58"/>
      <c r="Z196" s="11"/>
      <c r="AA196" s="58"/>
      <c r="AB196" s="44"/>
      <c r="AC196" s="40"/>
      <c r="AD196" s="36"/>
      <c r="AE196" s="6"/>
    </row>
    <row r="197" spans="7:31" ht="20" customHeight="1" x14ac:dyDescent="0.25">
      <c r="G197" s="6"/>
      <c r="H197" s="11"/>
      <c r="I197" s="11"/>
      <c r="J197" s="11"/>
      <c r="K197" s="55"/>
      <c r="L197" s="11"/>
      <c r="M197" s="55"/>
      <c r="N197" s="11"/>
      <c r="O197" s="55"/>
      <c r="P197" s="55"/>
      <c r="Q197" s="56"/>
      <c r="R197" s="55"/>
      <c r="S197" s="55"/>
      <c r="T197" s="70"/>
      <c r="U197" s="57"/>
      <c r="V197" s="70"/>
      <c r="W197" s="57"/>
      <c r="X197" s="70"/>
      <c r="Y197" s="58"/>
      <c r="Z197" s="11"/>
      <c r="AA197" s="58"/>
      <c r="AB197" s="44"/>
      <c r="AC197" s="40"/>
      <c r="AD197" s="36"/>
      <c r="AE197" s="6"/>
    </row>
    <row r="198" spans="7:31" ht="20" customHeight="1" x14ac:dyDescent="0.25">
      <c r="G198" s="6"/>
      <c r="H198" s="11"/>
      <c r="I198" s="11"/>
      <c r="J198" s="11"/>
      <c r="K198" s="55"/>
      <c r="L198" s="11"/>
      <c r="M198" s="55"/>
      <c r="N198" s="11"/>
      <c r="O198" s="55"/>
      <c r="P198" s="55"/>
      <c r="Q198" s="56"/>
      <c r="R198" s="55"/>
      <c r="S198" s="55"/>
      <c r="T198" s="70"/>
      <c r="U198" s="57"/>
      <c r="V198" s="70"/>
      <c r="W198" s="57"/>
      <c r="X198" s="70"/>
      <c r="Y198" s="58"/>
      <c r="Z198" s="11"/>
      <c r="AA198" s="58"/>
      <c r="AB198" s="44"/>
      <c r="AC198" s="40"/>
      <c r="AD198" s="36"/>
      <c r="AE198" s="6"/>
    </row>
    <row r="199" spans="7:31" ht="20" customHeight="1" x14ac:dyDescent="0.25">
      <c r="G199" s="6"/>
      <c r="H199" s="11"/>
      <c r="I199" s="11"/>
      <c r="J199" s="11"/>
      <c r="K199" s="55"/>
      <c r="L199" s="11"/>
      <c r="M199" s="55"/>
      <c r="N199" s="11"/>
      <c r="O199" s="55"/>
      <c r="P199" s="55"/>
      <c r="Q199" s="56"/>
      <c r="R199" s="55"/>
      <c r="S199" s="55"/>
      <c r="T199" s="70"/>
      <c r="U199" s="57"/>
      <c r="V199" s="70"/>
      <c r="W199" s="57"/>
      <c r="X199" s="70"/>
      <c r="Y199" s="58"/>
      <c r="Z199" s="11"/>
      <c r="AA199" s="58"/>
      <c r="AB199" s="44"/>
      <c r="AC199" s="40"/>
      <c r="AD199" s="36"/>
      <c r="AE199" s="6"/>
    </row>
    <row r="200" spans="7:31" ht="20" customHeight="1" x14ac:dyDescent="0.25">
      <c r="G200" s="6"/>
      <c r="H200" s="11"/>
      <c r="I200" s="11"/>
      <c r="J200" s="11"/>
      <c r="K200" s="55"/>
      <c r="L200" s="11"/>
      <c r="M200" s="55"/>
      <c r="N200" s="11"/>
      <c r="O200" s="55"/>
      <c r="P200" s="55"/>
      <c r="Q200" s="56"/>
      <c r="R200" s="55"/>
      <c r="S200" s="55"/>
      <c r="T200" s="70"/>
      <c r="U200" s="57"/>
      <c r="V200" s="70"/>
      <c r="W200" s="57"/>
      <c r="X200" s="70"/>
      <c r="Y200" s="58"/>
      <c r="Z200" s="11"/>
      <c r="AA200" s="58"/>
      <c r="AB200" s="44"/>
      <c r="AC200" s="40"/>
      <c r="AD200" s="36"/>
      <c r="AE200" s="6"/>
    </row>
    <row r="201" spans="7:31" ht="20" customHeight="1" x14ac:dyDescent="0.25">
      <c r="G201" s="6"/>
      <c r="H201" s="11"/>
      <c r="I201" s="11"/>
      <c r="J201" s="11"/>
      <c r="K201" s="55"/>
      <c r="L201" s="11"/>
      <c r="M201" s="55"/>
      <c r="N201" s="11"/>
      <c r="O201" s="55"/>
      <c r="P201" s="55"/>
      <c r="Q201" s="56"/>
      <c r="R201" s="55"/>
      <c r="S201" s="55"/>
      <c r="T201" s="70"/>
      <c r="U201" s="57"/>
      <c r="V201" s="70"/>
      <c r="W201" s="57"/>
      <c r="X201" s="70"/>
      <c r="Y201" s="58"/>
      <c r="Z201" s="11"/>
      <c r="AA201" s="58"/>
      <c r="AB201" s="44"/>
      <c r="AC201" s="40"/>
      <c r="AD201" s="36"/>
      <c r="AE201" s="6"/>
    </row>
    <row r="202" spans="7:31" ht="20" customHeight="1" x14ac:dyDescent="0.25">
      <c r="G202" s="6"/>
      <c r="H202" s="11"/>
      <c r="I202" s="11"/>
      <c r="J202" s="11"/>
      <c r="K202" s="55"/>
      <c r="L202" s="11"/>
      <c r="M202" s="55"/>
      <c r="N202" s="11"/>
      <c r="O202" s="55"/>
      <c r="P202" s="55"/>
      <c r="Q202" s="56"/>
      <c r="R202" s="55"/>
      <c r="S202" s="55"/>
      <c r="T202" s="70"/>
      <c r="U202" s="57"/>
      <c r="V202" s="70"/>
      <c r="W202" s="57"/>
      <c r="X202" s="70"/>
      <c r="Y202" s="58"/>
      <c r="Z202" s="11"/>
      <c r="AA202" s="58"/>
      <c r="AB202" s="44"/>
      <c r="AC202" s="40"/>
      <c r="AD202" s="36"/>
      <c r="AE202" s="6"/>
    </row>
    <row r="203" spans="7:31" ht="20" customHeight="1" x14ac:dyDescent="0.25">
      <c r="G203" s="6"/>
      <c r="H203" s="11"/>
      <c r="I203" s="11"/>
      <c r="J203" s="11"/>
      <c r="K203" s="55"/>
      <c r="L203" s="11"/>
      <c r="M203" s="55"/>
      <c r="N203" s="11"/>
      <c r="O203" s="55"/>
      <c r="P203" s="55"/>
      <c r="Q203" s="56"/>
      <c r="R203" s="55"/>
      <c r="S203" s="55"/>
      <c r="T203" s="70"/>
      <c r="U203" s="57"/>
      <c r="V203" s="70"/>
      <c r="W203" s="57"/>
      <c r="X203" s="70"/>
      <c r="Y203" s="58"/>
      <c r="Z203" s="11"/>
      <c r="AA203" s="58"/>
      <c r="AB203" s="44"/>
      <c r="AC203" s="40"/>
      <c r="AD203" s="36"/>
      <c r="AE203" s="6"/>
    </row>
    <row r="204" spans="7:31" ht="20" customHeight="1" x14ac:dyDescent="0.25">
      <c r="G204" s="6"/>
      <c r="H204" s="11"/>
      <c r="I204" s="11"/>
      <c r="J204" s="11"/>
      <c r="K204" s="55"/>
      <c r="L204" s="11"/>
      <c r="M204" s="55"/>
      <c r="N204" s="11"/>
      <c r="O204" s="55"/>
      <c r="P204" s="55"/>
      <c r="Q204" s="56"/>
      <c r="R204" s="55"/>
      <c r="S204" s="55"/>
      <c r="T204" s="70"/>
      <c r="U204" s="57"/>
      <c r="V204" s="70"/>
      <c r="W204" s="57"/>
      <c r="X204" s="70"/>
      <c r="Y204" s="58"/>
      <c r="Z204" s="11"/>
      <c r="AA204" s="58"/>
      <c r="AB204" s="44"/>
      <c r="AC204" s="40"/>
      <c r="AD204" s="36"/>
      <c r="AE204" s="6"/>
    </row>
    <row r="205" spans="7:31" ht="20" customHeight="1" x14ac:dyDescent="0.25">
      <c r="G205" s="6"/>
      <c r="H205" s="11"/>
      <c r="I205" s="11"/>
      <c r="J205" s="11"/>
      <c r="K205" s="55"/>
      <c r="L205" s="11"/>
      <c r="M205" s="55"/>
      <c r="N205" s="11"/>
      <c r="O205" s="55"/>
      <c r="P205" s="55"/>
      <c r="Q205" s="56"/>
      <c r="R205" s="55"/>
      <c r="S205" s="55"/>
      <c r="T205" s="70"/>
      <c r="U205" s="57"/>
      <c r="V205" s="70"/>
      <c r="W205" s="57"/>
      <c r="X205" s="70"/>
      <c r="Y205" s="58"/>
      <c r="Z205" s="11"/>
      <c r="AA205" s="58"/>
      <c r="AB205" s="44"/>
      <c r="AC205" s="40"/>
      <c r="AD205" s="36"/>
      <c r="AE205" s="6"/>
    </row>
    <row r="206" spans="7:31" ht="20" customHeight="1" x14ac:dyDescent="0.25">
      <c r="G206" s="6"/>
      <c r="H206" s="11"/>
      <c r="I206" s="11"/>
      <c r="J206" s="11"/>
      <c r="K206" s="55"/>
      <c r="L206" s="11"/>
      <c r="M206" s="55"/>
      <c r="N206" s="11"/>
      <c r="O206" s="55"/>
      <c r="P206" s="55"/>
      <c r="Q206" s="56"/>
      <c r="R206" s="55"/>
      <c r="S206" s="55"/>
      <c r="T206" s="70"/>
      <c r="U206" s="57"/>
      <c r="V206" s="70"/>
      <c r="W206" s="57"/>
      <c r="X206" s="70"/>
      <c r="Y206" s="58"/>
      <c r="Z206" s="11"/>
      <c r="AA206" s="58"/>
      <c r="AB206" s="44"/>
      <c r="AC206" s="40"/>
      <c r="AD206" s="36"/>
      <c r="AE206" s="6"/>
    </row>
    <row r="207" spans="7:31" ht="20" customHeight="1" x14ac:dyDescent="0.25">
      <c r="G207" s="6"/>
      <c r="H207" s="11"/>
      <c r="I207" s="11"/>
      <c r="J207" s="11"/>
      <c r="K207" s="55"/>
      <c r="L207" s="11"/>
      <c r="M207" s="55"/>
      <c r="N207" s="11"/>
      <c r="O207" s="55"/>
      <c r="P207" s="55"/>
      <c r="Q207" s="56"/>
      <c r="R207" s="55"/>
      <c r="S207" s="55"/>
      <c r="T207" s="70"/>
      <c r="U207" s="57"/>
      <c r="V207" s="70"/>
      <c r="W207" s="57"/>
      <c r="X207" s="70"/>
      <c r="Y207" s="58"/>
      <c r="Z207" s="11"/>
      <c r="AA207" s="58"/>
      <c r="AB207" s="44"/>
      <c r="AC207" s="40"/>
      <c r="AD207" s="36"/>
      <c r="AE207" s="6"/>
    </row>
    <row r="208" spans="7:31" ht="20" customHeight="1" x14ac:dyDescent="0.25">
      <c r="G208" s="6"/>
      <c r="H208" s="11"/>
      <c r="I208" s="11"/>
      <c r="J208" s="11"/>
      <c r="K208" s="55"/>
      <c r="L208" s="11"/>
      <c r="M208" s="55"/>
      <c r="N208" s="11"/>
      <c r="O208" s="55"/>
      <c r="P208" s="55"/>
      <c r="Q208" s="56"/>
      <c r="R208" s="55"/>
      <c r="S208" s="55"/>
      <c r="T208" s="70"/>
      <c r="U208" s="57"/>
      <c r="V208" s="70"/>
      <c r="W208" s="57"/>
      <c r="X208" s="70"/>
      <c r="Y208" s="58"/>
      <c r="Z208" s="11"/>
      <c r="AA208" s="58"/>
      <c r="AB208" s="44"/>
      <c r="AC208" s="40"/>
      <c r="AD208" s="36"/>
      <c r="AE208" s="6"/>
    </row>
    <row r="209" spans="7:31" ht="20" customHeight="1" x14ac:dyDescent="0.25">
      <c r="G209" s="6"/>
      <c r="H209" s="11"/>
      <c r="I209" s="11"/>
      <c r="J209" s="11"/>
      <c r="K209" s="55"/>
      <c r="L209" s="11"/>
      <c r="M209" s="55"/>
      <c r="N209" s="11"/>
      <c r="O209" s="55"/>
      <c r="P209" s="55"/>
      <c r="Q209" s="56"/>
      <c r="R209" s="55"/>
      <c r="S209" s="55"/>
      <c r="T209" s="70"/>
      <c r="U209" s="57"/>
      <c r="V209" s="70"/>
      <c r="W209" s="57"/>
      <c r="X209" s="70"/>
      <c r="Y209" s="58"/>
      <c r="Z209" s="11"/>
      <c r="AA209" s="58"/>
      <c r="AB209" s="44"/>
      <c r="AC209" s="40"/>
      <c r="AD209" s="36"/>
      <c r="AE209" s="6"/>
    </row>
    <row r="210" spans="7:31" ht="20" customHeight="1" x14ac:dyDescent="0.25">
      <c r="G210" s="6"/>
      <c r="H210" s="11"/>
      <c r="I210" s="11"/>
      <c r="J210" s="11"/>
      <c r="K210" s="55"/>
      <c r="L210" s="11"/>
      <c r="M210" s="55"/>
      <c r="N210" s="11"/>
      <c r="O210" s="55"/>
      <c r="P210" s="55"/>
      <c r="Q210" s="56"/>
      <c r="R210" s="55"/>
      <c r="S210" s="55"/>
      <c r="T210" s="70"/>
      <c r="U210" s="57"/>
      <c r="V210" s="70"/>
      <c r="W210" s="57"/>
      <c r="X210" s="70"/>
      <c r="Y210" s="58"/>
      <c r="Z210" s="11"/>
      <c r="AA210" s="58"/>
      <c r="AB210" s="44"/>
      <c r="AC210" s="40"/>
      <c r="AD210" s="36"/>
      <c r="AE210" s="6"/>
    </row>
    <row r="211" spans="7:31" ht="20" customHeight="1" x14ac:dyDescent="0.25">
      <c r="G211" s="6"/>
      <c r="H211" s="11"/>
      <c r="I211" s="11"/>
      <c r="J211" s="11"/>
      <c r="K211" s="55"/>
      <c r="L211" s="11"/>
      <c r="M211" s="55"/>
      <c r="N211" s="11"/>
      <c r="O211" s="55"/>
      <c r="P211" s="55"/>
      <c r="Q211" s="56"/>
      <c r="R211" s="55"/>
      <c r="S211" s="55"/>
      <c r="T211" s="70"/>
      <c r="U211" s="57"/>
      <c r="V211" s="70"/>
      <c r="W211" s="57"/>
      <c r="X211" s="70"/>
      <c r="Y211" s="58"/>
      <c r="Z211" s="11"/>
      <c r="AA211" s="58"/>
      <c r="AB211" s="44"/>
      <c r="AC211" s="40"/>
      <c r="AD211" s="36"/>
      <c r="AE211" s="6"/>
    </row>
    <row r="212" spans="7:31" ht="20" customHeight="1" x14ac:dyDescent="0.25">
      <c r="G212" s="6"/>
      <c r="H212" s="11"/>
      <c r="I212" s="11"/>
      <c r="J212" s="11"/>
      <c r="K212" s="55"/>
      <c r="L212" s="11"/>
      <c r="M212" s="55"/>
      <c r="N212" s="11"/>
      <c r="O212" s="55"/>
      <c r="P212" s="55"/>
      <c r="Q212" s="56"/>
      <c r="R212" s="55"/>
      <c r="S212" s="55"/>
      <c r="T212" s="70"/>
      <c r="U212" s="57"/>
      <c r="V212" s="70"/>
      <c r="W212" s="57"/>
      <c r="X212" s="70"/>
      <c r="Y212" s="58"/>
      <c r="Z212" s="11"/>
      <c r="AA212" s="58"/>
      <c r="AB212" s="44"/>
      <c r="AC212" s="40"/>
      <c r="AD212" s="36"/>
      <c r="AE212" s="6"/>
    </row>
    <row r="213" spans="7:31" ht="20" customHeight="1" x14ac:dyDescent="0.25">
      <c r="G213" s="6"/>
      <c r="H213" s="11"/>
      <c r="I213" s="11"/>
      <c r="J213" s="11"/>
      <c r="K213" s="55"/>
      <c r="L213" s="11"/>
      <c r="M213" s="55"/>
      <c r="N213" s="11"/>
      <c r="O213" s="55"/>
      <c r="P213" s="55"/>
      <c r="Q213" s="56"/>
      <c r="R213" s="55"/>
      <c r="S213" s="55"/>
      <c r="T213" s="70"/>
      <c r="U213" s="57"/>
      <c r="V213" s="70"/>
      <c r="W213" s="57"/>
      <c r="X213" s="70"/>
      <c r="Y213" s="58"/>
      <c r="Z213" s="11"/>
      <c r="AA213" s="58"/>
      <c r="AB213" s="44"/>
      <c r="AC213" s="40"/>
      <c r="AD213" s="36"/>
      <c r="AE213" s="6"/>
    </row>
    <row r="214" spans="7:31" ht="20" customHeight="1" x14ac:dyDescent="0.25">
      <c r="G214" s="6"/>
      <c r="H214" s="11"/>
      <c r="I214" s="11"/>
      <c r="J214" s="11"/>
      <c r="K214" s="55"/>
      <c r="L214" s="11"/>
      <c r="M214" s="55"/>
      <c r="N214" s="11"/>
      <c r="O214" s="55"/>
      <c r="P214" s="55"/>
      <c r="Q214" s="56"/>
      <c r="R214" s="55"/>
      <c r="S214" s="55"/>
      <c r="T214" s="70"/>
      <c r="U214" s="57"/>
      <c r="V214" s="70"/>
      <c r="W214" s="57"/>
      <c r="X214" s="70"/>
      <c r="Y214" s="58"/>
      <c r="Z214" s="11"/>
      <c r="AA214" s="58"/>
      <c r="AB214" s="44"/>
      <c r="AC214" s="40"/>
      <c r="AD214" s="36"/>
      <c r="AE214" s="6"/>
    </row>
    <row r="215" spans="7:31" ht="20" customHeight="1" x14ac:dyDescent="0.25">
      <c r="G215" s="6"/>
      <c r="H215" s="11"/>
      <c r="I215" s="11"/>
      <c r="J215" s="11"/>
      <c r="K215" s="55"/>
      <c r="L215" s="11"/>
      <c r="M215" s="55"/>
      <c r="N215" s="11"/>
      <c r="O215" s="55"/>
      <c r="P215" s="55"/>
      <c r="Q215" s="56"/>
      <c r="R215" s="55"/>
      <c r="S215" s="55"/>
      <c r="T215" s="70"/>
      <c r="U215" s="57"/>
      <c r="V215" s="70"/>
      <c r="W215" s="57"/>
      <c r="X215" s="70"/>
      <c r="Y215" s="58"/>
      <c r="Z215" s="11"/>
      <c r="AA215" s="58"/>
      <c r="AB215" s="44"/>
      <c r="AC215" s="40"/>
      <c r="AD215" s="36"/>
      <c r="AE215" s="6"/>
    </row>
    <row r="216" spans="7:31" ht="20" customHeight="1" x14ac:dyDescent="0.25">
      <c r="G216" s="6"/>
      <c r="H216" s="11"/>
      <c r="I216" s="11"/>
      <c r="J216" s="11"/>
      <c r="K216" s="55"/>
      <c r="L216" s="11"/>
      <c r="M216" s="55"/>
      <c r="N216" s="11"/>
      <c r="O216" s="55"/>
      <c r="P216" s="55"/>
      <c r="Q216" s="56"/>
      <c r="R216" s="55"/>
      <c r="S216" s="55"/>
      <c r="T216" s="70"/>
      <c r="U216" s="57"/>
      <c r="V216" s="70"/>
      <c r="W216" s="57"/>
      <c r="X216" s="70"/>
      <c r="Y216" s="58"/>
      <c r="Z216" s="11"/>
      <c r="AA216" s="58"/>
      <c r="AB216" s="44"/>
      <c r="AC216" s="40"/>
      <c r="AD216" s="36"/>
      <c r="AE216" s="6"/>
    </row>
    <row r="217" spans="7:31" ht="20" customHeight="1" x14ac:dyDescent="0.25">
      <c r="G217" s="6"/>
      <c r="H217" s="11"/>
      <c r="I217" s="11"/>
      <c r="J217" s="11"/>
      <c r="K217" s="55"/>
      <c r="L217" s="11"/>
      <c r="M217" s="55"/>
      <c r="N217" s="11"/>
      <c r="O217" s="55"/>
      <c r="P217" s="55"/>
      <c r="Q217" s="56"/>
      <c r="R217" s="55"/>
      <c r="S217" s="55"/>
      <c r="T217" s="70"/>
      <c r="U217" s="57"/>
      <c r="V217" s="70"/>
      <c r="W217" s="57"/>
      <c r="X217" s="70"/>
      <c r="Y217" s="58"/>
      <c r="Z217" s="11"/>
      <c r="AA217" s="58"/>
      <c r="AB217" s="44"/>
      <c r="AC217" s="40"/>
      <c r="AD217" s="36"/>
      <c r="AE217" s="6"/>
    </row>
    <row r="218" spans="7:31" ht="20" customHeight="1" x14ac:dyDescent="0.25">
      <c r="G218" s="6"/>
      <c r="H218" s="11"/>
      <c r="I218" s="11"/>
      <c r="J218" s="11"/>
      <c r="K218" s="55"/>
      <c r="L218" s="11"/>
      <c r="M218" s="55"/>
      <c r="N218" s="11"/>
      <c r="O218" s="55"/>
      <c r="P218" s="55"/>
      <c r="Q218" s="56"/>
      <c r="R218" s="55"/>
      <c r="S218" s="55"/>
      <c r="T218" s="70"/>
      <c r="U218" s="57"/>
      <c r="V218" s="70"/>
      <c r="W218" s="57"/>
      <c r="X218" s="70"/>
      <c r="Y218" s="58"/>
      <c r="Z218" s="11"/>
      <c r="AA218" s="58"/>
      <c r="AB218" s="44"/>
      <c r="AC218" s="40"/>
      <c r="AD218" s="36"/>
      <c r="AE218" s="6"/>
    </row>
    <row r="219" spans="7:31" ht="20" customHeight="1" x14ac:dyDescent="0.25">
      <c r="G219" s="6"/>
      <c r="H219" s="11"/>
      <c r="I219" s="11"/>
      <c r="J219" s="11"/>
      <c r="K219" s="55"/>
      <c r="L219" s="11"/>
      <c r="M219" s="55"/>
      <c r="N219" s="11"/>
      <c r="O219" s="55"/>
      <c r="P219" s="55"/>
      <c r="Q219" s="56"/>
      <c r="R219" s="55"/>
      <c r="S219" s="55"/>
      <c r="T219" s="70"/>
      <c r="U219" s="57"/>
      <c r="V219" s="70"/>
      <c r="W219" s="57"/>
      <c r="X219" s="70"/>
      <c r="Y219" s="58"/>
      <c r="Z219" s="11"/>
      <c r="AA219" s="58"/>
      <c r="AB219" s="44"/>
      <c r="AC219" s="40"/>
      <c r="AD219" s="36"/>
      <c r="AE219" s="6"/>
    </row>
    <row r="220" spans="7:31" ht="20" customHeight="1" x14ac:dyDescent="0.25">
      <c r="G220" s="6"/>
      <c r="H220" s="11"/>
      <c r="I220" s="11"/>
      <c r="J220" s="11"/>
      <c r="K220" s="55"/>
      <c r="L220" s="11"/>
      <c r="M220" s="55"/>
      <c r="N220" s="11"/>
      <c r="O220" s="55"/>
      <c r="P220" s="55"/>
      <c r="Q220" s="56"/>
      <c r="R220" s="55"/>
      <c r="S220" s="55"/>
      <c r="T220" s="70"/>
      <c r="U220" s="57"/>
      <c r="V220" s="70"/>
      <c r="W220" s="57"/>
      <c r="X220" s="70"/>
      <c r="Y220" s="58"/>
      <c r="Z220" s="11"/>
      <c r="AA220" s="58"/>
      <c r="AB220" s="44"/>
      <c r="AC220" s="40"/>
      <c r="AD220" s="36"/>
      <c r="AE220" s="6"/>
    </row>
    <row r="221" spans="7:31" ht="20" customHeight="1" x14ac:dyDescent="0.25">
      <c r="G221" s="6"/>
      <c r="H221" s="11"/>
      <c r="I221" s="11"/>
      <c r="J221" s="11"/>
      <c r="K221" s="55"/>
      <c r="L221" s="11"/>
      <c r="M221" s="55"/>
      <c r="N221" s="11"/>
      <c r="O221" s="55"/>
      <c r="P221" s="55"/>
      <c r="Q221" s="56"/>
      <c r="R221" s="55"/>
      <c r="S221" s="55"/>
      <c r="T221" s="70"/>
      <c r="U221" s="57"/>
      <c r="V221" s="70"/>
      <c r="W221" s="57"/>
      <c r="X221" s="70"/>
      <c r="Y221" s="58"/>
      <c r="Z221" s="11"/>
      <c r="AA221" s="58"/>
      <c r="AB221" s="44"/>
      <c r="AC221" s="40"/>
      <c r="AD221" s="36"/>
      <c r="AE221" s="6"/>
    </row>
    <row r="222" spans="7:31" ht="20" customHeight="1" x14ac:dyDescent="0.25">
      <c r="G222" s="6"/>
      <c r="H222" s="11"/>
      <c r="I222" s="11"/>
      <c r="J222" s="11"/>
      <c r="K222" s="55"/>
      <c r="L222" s="11"/>
      <c r="M222" s="55"/>
      <c r="N222" s="11"/>
      <c r="O222" s="55"/>
      <c r="P222" s="55"/>
      <c r="Q222" s="56"/>
      <c r="R222" s="55"/>
      <c r="S222" s="55"/>
      <c r="T222" s="70"/>
      <c r="U222" s="57"/>
      <c r="V222" s="70"/>
      <c r="W222" s="57"/>
      <c r="X222" s="70"/>
      <c r="Y222" s="58"/>
      <c r="Z222" s="11"/>
      <c r="AA222" s="58"/>
      <c r="AB222" s="44"/>
      <c r="AC222" s="40"/>
      <c r="AD222" s="36"/>
      <c r="AE222" s="6"/>
    </row>
    <row r="223" spans="7:31" ht="20" customHeight="1" x14ac:dyDescent="0.25">
      <c r="G223" s="6"/>
      <c r="H223" s="11"/>
      <c r="I223" s="11"/>
      <c r="J223" s="11"/>
      <c r="K223" s="55"/>
      <c r="L223" s="11"/>
      <c r="M223" s="55"/>
      <c r="N223" s="11"/>
      <c r="O223" s="55"/>
      <c r="P223" s="55"/>
      <c r="Q223" s="56"/>
      <c r="R223" s="55"/>
      <c r="S223" s="55"/>
      <c r="T223" s="70"/>
      <c r="U223" s="57"/>
      <c r="V223" s="70"/>
      <c r="W223" s="57"/>
      <c r="X223" s="70"/>
      <c r="Y223" s="58"/>
      <c r="Z223" s="11"/>
      <c r="AA223" s="58"/>
      <c r="AB223" s="44"/>
      <c r="AC223" s="40"/>
      <c r="AD223" s="36"/>
      <c r="AE223" s="6"/>
    </row>
    <row r="224" spans="7:31" ht="20" customHeight="1" x14ac:dyDescent="0.25">
      <c r="G224" s="6"/>
      <c r="H224" s="11"/>
      <c r="I224" s="11"/>
      <c r="J224" s="11"/>
      <c r="K224" s="55"/>
      <c r="L224" s="11"/>
      <c r="M224" s="55"/>
      <c r="N224" s="11"/>
      <c r="O224" s="55"/>
      <c r="P224" s="55"/>
      <c r="Q224" s="56"/>
      <c r="R224" s="55"/>
      <c r="S224" s="55"/>
      <c r="T224" s="70"/>
      <c r="U224" s="57"/>
      <c r="V224" s="70"/>
      <c r="W224" s="57"/>
      <c r="X224" s="70"/>
      <c r="Y224" s="58"/>
      <c r="Z224" s="11"/>
      <c r="AA224" s="58"/>
      <c r="AB224" s="44"/>
      <c r="AC224" s="40"/>
      <c r="AD224" s="36"/>
      <c r="AE224" s="6"/>
    </row>
    <row r="225" spans="7:31" ht="20" customHeight="1" x14ac:dyDescent="0.25">
      <c r="G225" s="6"/>
      <c r="H225" s="11"/>
      <c r="I225" s="11"/>
      <c r="J225" s="11"/>
      <c r="K225" s="55"/>
      <c r="L225" s="11"/>
      <c r="M225" s="55"/>
      <c r="N225" s="11"/>
      <c r="O225" s="55"/>
      <c r="P225" s="55"/>
      <c r="Q225" s="56"/>
      <c r="R225" s="55"/>
      <c r="S225" s="55"/>
      <c r="T225" s="70"/>
      <c r="U225" s="57"/>
      <c r="V225" s="70"/>
      <c r="W225" s="57"/>
      <c r="X225" s="70"/>
      <c r="Y225" s="58"/>
      <c r="Z225" s="11"/>
      <c r="AA225" s="58"/>
      <c r="AB225" s="44"/>
      <c r="AC225" s="40"/>
      <c r="AD225" s="36"/>
      <c r="AE225" s="6"/>
    </row>
    <row r="226" spans="7:31" ht="20" customHeight="1" x14ac:dyDescent="0.25">
      <c r="G226" s="6"/>
      <c r="H226" s="11"/>
      <c r="I226" s="11"/>
      <c r="J226" s="11"/>
      <c r="K226" s="55"/>
      <c r="L226" s="11"/>
      <c r="M226" s="55"/>
      <c r="N226" s="11"/>
      <c r="O226" s="55"/>
      <c r="P226" s="55"/>
      <c r="Q226" s="56"/>
      <c r="R226" s="55"/>
      <c r="S226" s="55"/>
      <c r="T226" s="70"/>
      <c r="U226" s="57"/>
      <c r="V226" s="70"/>
      <c r="W226" s="57"/>
      <c r="X226" s="70"/>
      <c r="Y226" s="58"/>
      <c r="Z226" s="11"/>
      <c r="AA226" s="58"/>
      <c r="AB226" s="44"/>
      <c r="AC226" s="40"/>
      <c r="AD226" s="36"/>
      <c r="AE226" s="6"/>
    </row>
    <row r="227" spans="7:31" ht="20" customHeight="1" x14ac:dyDescent="0.25">
      <c r="G227" s="6"/>
      <c r="H227" s="11"/>
      <c r="I227" s="11"/>
      <c r="J227" s="11"/>
      <c r="K227" s="55"/>
      <c r="L227" s="11"/>
      <c r="M227" s="55"/>
      <c r="N227" s="11"/>
      <c r="O227" s="55"/>
      <c r="P227" s="55"/>
      <c r="Q227" s="56"/>
      <c r="R227" s="55"/>
      <c r="S227" s="55"/>
      <c r="T227" s="70"/>
      <c r="U227" s="57"/>
      <c r="V227" s="70"/>
      <c r="W227" s="57"/>
      <c r="X227" s="70"/>
      <c r="Y227" s="58"/>
      <c r="Z227" s="11"/>
      <c r="AA227" s="58"/>
      <c r="AB227" s="44"/>
      <c r="AC227" s="40"/>
      <c r="AD227" s="36"/>
      <c r="AE227" s="6"/>
    </row>
    <row r="228" spans="7:31" ht="20" customHeight="1" x14ac:dyDescent="0.25">
      <c r="G228" s="6"/>
      <c r="H228" s="11"/>
      <c r="I228" s="11"/>
      <c r="J228" s="11"/>
      <c r="K228" s="55"/>
      <c r="L228" s="11"/>
      <c r="M228" s="55"/>
      <c r="N228" s="11"/>
      <c r="O228" s="55"/>
      <c r="P228" s="55"/>
      <c r="Q228" s="56"/>
      <c r="R228" s="55"/>
      <c r="S228" s="55"/>
      <c r="T228" s="70"/>
      <c r="U228" s="57"/>
      <c r="V228" s="70"/>
      <c r="W228" s="57"/>
      <c r="X228" s="70"/>
      <c r="Y228" s="58"/>
      <c r="Z228" s="11"/>
      <c r="AA228" s="58"/>
      <c r="AB228" s="44"/>
      <c r="AC228" s="40"/>
      <c r="AD228" s="36"/>
      <c r="AE228" s="6"/>
    </row>
    <row r="229" spans="7:31" ht="20" customHeight="1" x14ac:dyDescent="0.25">
      <c r="G229" s="6"/>
      <c r="H229" s="11"/>
      <c r="I229" s="11"/>
      <c r="J229" s="11"/>
      <c r="K229" s="55"/>
      <c r="L229" s="11"/>
      <c r="M229" s="55"/>
      <c r="N229" s="11"/>
      <c r="O229" s="55"/>
      <c r="P229" s="55"/>
      <c r="Q229" s="56"/>
      <c r="R229" s="55"/>
      <c r="S229" s="55"/>
      <c r="T229" s="70"/>
      <c r="U229" s="57"/>
      <c r="V229" s="70"/>
      <c r="W229" s="57"/>
      <c r="X229" s="70"/>
      <c r="Y229" s="58"/>
      <c r="Z229" s="11"/>
      <c r="AA229" s="58"/>
      <c r="AB229" s="44"/>
      <c r="AC229" s="40"/>
      <c r="AD229" s="36"/>
      <c r="AE229" s="6"/>
    </row>
    <row r="230" spans="7:31" ht="20" customHeight="1" x14ac:dyDescent="0.25">
      <c r="G230" s="6"/>
      <c r="H230" s="11"/>
      <c r="I230" s="11"/>
      <c r="J230" s="11"/>
      <c r="K230" s="55"/>
      <c r="L230" s="11"/>
      <c r="M230" s="55"/>
      <c r="N230" s="11"/>
      <c r="O230" s="55"/>
      <c r="P230" s="55"/>
      <c r="Q230" s="56"/>
      <c r="R230" s="55"/>
      <c r="S230" s="55"/>
      <c r="T230" s="70"/>
      <c r="U230" s="57"/>
      <c r="V230" s="70"/>
      <c r="W230" s="57"/>
      <c r="X230" s="70"/>
      <c r="Y230" s="58"/>
      <c r="Z230" s="11"/>
      <c r="AA230" s="58"/>
      <c r="AB230" s="44"/>
      <c r="AC230" s="40"/>
      <c r="AD230" s="36"/>
      <c r="AE230" s="6"/>
    </row>
    <row r="231" spans="7:31" ht="20" customHeight="1" x14ac:dyDescent="0.25">
      <c r="G231" s="6"/>
      <c r="H231" s="11"/>
      <c r="I231" s="11"/>
      <c r="J231" s="11"/>
      <c r="K231" s="55"/>
      <c r="L231" s="11"/>
      <c r="M231" s="55"/>
      <c r="N231" s="11"/>
      <c r="O231" s="55"/>
      <c r="P231" s="55"/>
      <c r="Q231" s="56"/>
      <c r="R231" s="55"/>
      <c r="S231" s="55"/>
      <c r="T231" s="70"/>
      <c r="U231" s="57"/>
      <c r="V231" s="70"/>
      <c r="W231" s="57"/>
      <c r="X231" s="70"/>
      <c r="Y231" s="58"/>
      <c r="Z231" s="11"/>
      <c r="AA231" s="58"/>
      <c r="AB231" s="44"/>
      <c r="AC231" s="40"/>
      <c r="AD231" s="36"/>
      <c r="AE231" s="6"/>
    </row>
    <row r="232" spans="7:31" ht="20" customHeight="1" x14ac:dyDescent="0.25">
      <c r="G232" s="6"/>
      <c r="H232" s="11"/>
      <c r="I232" s="11"/>
      <c r="J232" s="11"/>
      <c r="K232" s="55"/>
      <c r="L232" s="11"/>
      <c r="M232" s="55"/>
      <c r="N232" s="11"/>
      <c r="O232" s="55"/>
      <c r="P232" s="55"/>
      <c r="Q232" s="56"/>
      <c r="R232" s="55"/>
      <c r="S232" s="55"/>
      <c r="T232" s="70"/>
      <c r="U232" s="57"/>
      <c r="V232" s="70"/>
      <c r="W232" s="57"/>
      <c r="X232" s="70"/>
      <c r="Y232" s="58"/>
      <c r="Z232" s="11"/>
      <c r="AA232" s="58"/>
      <c r="AB232" s="44"/>
      <c r="AC232" s="40"/>
      <c r="AD232" s="36"/>
      <c r="AE232" s="6"/>
    </row>
    <row r="233" spans="7:31" ht="20" customHeight="1" x14ac:dyDescent="0.25">
      <c r="G233" s="6"/>
      <c r="H233" s="11"/>
      <c r="I233" s="11"/>
      <c r="J233" s="11"/>
      <c r="K233" s="55"/>
      <c r="L233" s="11"/>
      <c r="M233" s="55"/>
      <c r="N233" s="11"/>
      <c r="O233" s="55"/>
      <c r="P233" s="55"/>
      <c r="Q233" s="56"/>
      <c r="R233" s="55"/>
      <c r="S233" s="55"/>
      <c r="T233" s="70"/>
      <c r="U233" s="57"/>
      <c r="V233" s="70"/>
      <c r="W233" s="57"/>
      <c r="X233" s="70"/>
      <c r="Y233" s="58"/>
      <c r="Z233" s="11"/>
      <c r="AA233" s="58"/>
      <c r="AB233" s="44"/>
      <c r="AC233" s="40"/>
      <c r="AD233" s="36"/>
      <c r="AE233" s="6"/>
    </row>
    <row r="234" spans="7:31" ht="20" customHeight="1" x14ac:dyDescent="0.25">
      <c r="G234" s="6"/>
      <c r="H234" s="11"/>
      <c r="I234" s="11"/>
      <c r="J234" s="11"/>
      <c r="K234" s="55"/>
      <c r="L234" s="11"/>
      <c r="M234" s="55"/>
      <c r="N234" s="11"/>
      <c r="O234" s="55"/>
      <c r="P234" s="55"/>
      <c r="Q234" s="56"/>
      <c r="R234" s="55"/>
      <c r="S234" s="55"/>
      <c r="T234" s="70"/>
      <c r="U234" s="57"/>
      <c r="V234" s="70"/>
      <c r="W234" s="57"/>
      <c r="X234" s="70"/>
      <c r="Y234" s="58"/>
      <c r="Z234" s="11"/>
      <c r="AA234" s="58"/>
      <c r="AB234" s="44"/>
      <c r="AC234" s="40"/>
      <c r="AD234" s="36"/>
      <c r="AE234" s="6"/>
    </row>
    <row r="235" spans="7:31" ht="20" customHeight="1" x14ac:dyDescent="0.25">
      <c r="G235" s="6"/>
      <c r="H235" s="11"/>
      <c r="I235" s="11"/>
      <c r="J235" s="11"/>
      <c r="K235" s="55"/>
      <c r="L235" s="11"/>
      <c r="M235" s="55"/>
      <c r="N235" s="11"/>
      <c r="O235" s="55"/>
      <c r="P235" s="55"/>
      <c r="Q235" s="56"/>
      <c r="R235" s="55"/>
      <c r="S235" s="55"/>
      <c r="T235" s="70"/>
      <c r="U235" s="57"/>
      <c r="V235" s="70"/>
      <c r="W235" s="57"/>
      <c r="X235" s="70"/>
      <c r="Y235" s="58"/>
      <c r="Z235" s="11"/>
      <c r="AA235" s="58"/>
      <c r="AB235" s="44"/>
      <c r="AC235" s="40"/>
      <c r="AD235" s="36"/>
      <c r="AE235" s="6"/>
    </row>
    <row r="236" spans="7:31" ht="20" customHeight="1" x14ac:dyDescent="0.25">
      <c r="G236" s="6"/>
      <c r="H236" s="11"/>
      <c r="I236" s="11"/>
      <c r="J236" s="11"/>
      <c r="K236" s="55"/>
      <c r="L236" s="11"/>
      <c r="M236" s="55"/>
      <c r="N236" s="11"/>
      <c r="O236" s="55"/>
      <c r="P236" s="55"/>
      <c r="Q236" s="56"/>
      <c r="R236" s="55"/>
      <c r="S236" s="55"/>
      <c r="T236" s="70"/>
      <c r="U236" s="57"/>
      <c r="V236" s="70"/>
      <c r="W236" s="57"/>
      <c r="X236" s="70"/>
      <c r="Y236" s="58"/>
      <c r="Z236" s="11"/>
      <c r="AA236" s="58"/>
      <c r="AB236" s="44"/>
      <c r="AC236" s="40"/>
      <c r="AD236" s="36"/>
      <c r="AE236" s="6"/>
    </row>
    <row r="237" spans="7:31" ht="20" customHeight="1" x14ac:dyDescent="0.25">
      <c r="G237" s="6"/>
      <c r="H237" s="11"/>
      <c r="I237" s="11"/>
      <c r="J237" s="11"/>
      <c r="K237" s="55"/>
      <c r="L237" s="11"/>
      <c r="M237" s="55"/>
      <c r="N237" s="11"/>
      <c r="O237" s="55"/>
      <c r="P237" s="55"/>
      <c r="Q237" s="56"/>
      <c r="R237" s="55"/>
      <c r="S237" s="55"/>
      <c r="T237" s="70"/>
      <c r="U237" s="57"/>
      <c r="V237" s="70"/>
      <c r="W237" s="57"/>
      <c r="X237" s="70"/>
      <c r="Y237" s="58"/>
      <c r="Z237" s="11"/>
      <c r="AA237" s="58"/>
      <c r="AB237" s="44"/>
      <c r="AC237" s="40"/>
      <c r="AD237" s="36"/>
      <c r="AE237" s="6"/>
    </row>
    <row r="238" spans="7:31" ht="20" customHeight="1" x14ac:dyDescent="0.25">
      <c r="G238" s="6"/>
      <c r="H238" s="11"/>
      <c r="I238" s="11"/>
      <c r="J238" s="11"/>
      <c r="K238" s="55"/>
      <c r="L238" s="11"/>
      <c r="M238" s="55"/>
      <c r="N238" s="11"/>
      <c r="O238" s="55"/>
      <c r="P238" s="55"/>
      <c r="Q238" s="56"/>
      <c r="R238" s="55"/>
      <c r="S238" s="55"/>
      <c r="T238" s="70"/>
      <c r="U238" s="57"/>
      <c r="V238" s="70"/>
      <c r="W238" s="57"/>
      <c r="X238" s="70"/>
      <c r="Y238" s="58"/>
      <c r="Z238" s="11"/>
      <c r="AA238" s="58"/>
      <c r="AB238" s="44"/>
      <c r="AC238" s="40"/>
      <c r="AD238" s="36"/>
      <c r="AE238" s="6"/>
    </row>
    <row r="239" spans="7:31" ht="20" customHeight="1" x14ac:dyDescent="0.25">
      <c r="G239" s="6"/>
      <c r="H239" s="11"/>
      <c r="I239" s="11"/>
      <c r="J239" s="11"/>
      <c r="K239" s="55"/>
      <c r="L239" s="11"/>
      <c r="M239" s="55"/>
      <c r="N239" s="11"/>
      <c r="O239" s="55"/>
      <c r="P239" s="55"/>
      <c r="Q239" s="56"/>
      <c r="R239" s="55"/>
      <c r="S239" s="55"/>
      <c r="T239" s="70"/>
      <c r="U239" s="57"/>
      <c r="V239" s="70"/>
      <c r="W239" s="57"/>
      <c r="X239" s="70"/>
      <c r="Y239" s="58"/>
      <c r="Z239" s="11"/>
      <c r="AA239" s="58"/>
      <c r="AB239" s="44"/>
      <c r="AC239" s="40"/>
      <c r="AD239" s="36"/>
      <c r="AE239" s="6"/>
    </row>
    <row r="240" spans="7:31" ht="20" customHeight="1" x14ac:dyDescent="0.25">
      <c r="G240" s="6"/>
      <c r="H240" s="11"/>
      <c r="I240" s="11"/>
      <c r="J240" s="11"/>
      <c r="K240" s="55"/>
      <c r="L240" s="11"/>
      <c r="M240" s="55"/>
      <c r="N240" s="11"/>
      <c r="O240" s="55"/>
      <c r="P240" s="55"/>
      <c r="Q240" s="56"/>
      <c r="R240" s="55"/>
      <c r="S240" s="55"/>
      <c r="T240" s="70"/>
      <c r="U240" s="57"/>
      <c r="V240" s="70"/>
      <c r="W240" s="57"/>
      <c r="X240" s="70"/>
      <c r="Y240" s="58"/>
      <c r="Z240" s="11"/>
      <c r="AA240" s="58"/>
      <c r="AB240" s="44"/>
      <c r="AC240" s="40"/>
      <c r="AD240" s="36"/>
      <c r="AE240" s="6"/>
    </row>
    <row r="241" spans="7:31" ht="20" customHeight="1" x14ac:dyDescent="0.25">
      <c r="G241" s="6"/>
      <c r="H241" s="11"/>
      <c r="I241" s="11"/>
      <c r="J241" s="11"/>
      <c r="K241" s="55"/>
      <c r="L241" s="11"/>
      <c r="M241" s="55"/>
      <c r="N241" s="11"/>
      <c r="O241" s="55"/>
      <c r="P241" s="55"/>
      <c r="Q241" s="56"/>
      <c r="R241" s="55"/>
      <c r="S241" s="55"/>
      <c r="T241" s="70"/>
      <c r="U241" s="57"/>
      <c r="V241" s="70"/>
      <c r="W241" s="57"/>
      <c r="X241" s="70"/>
      <c r="Y241" s="58"/>
      <c r="Z241" s="11"/>
      <c r="AA241" s="58"/>
      <c r="AB241" s="44"/>
      <c r="AC241" s="40"/>
      <c r="AD241" s="36"/>
      <c r="AE241" s="6"/>
    </row>
    <row r="242" spans="7:31" ht="20" customHeight="1" x14ac:dyDescent="0.25">
      <c r="G242" s="6"/>
      <c r="H242" s="11"/>
      <c r="I242" s="11"/>
      <c r="J242" s="11"/>
      <c r="K242" s="55"/>
      <c r="L242" s="11"/>
      <c r="M242" s="55"/>
      <c r="N242" s="11"/>
      <c r="O242" s="55"/>
      <c r="P242" s="55"/>
      <c r="Q242" s="56"/>
      <c r="R242" s="55"/>
      <c r="S242" s="55"/>
      <c r="T242" s="70"/>
      <c r="U242" s="57"/>
      <c r="V242" s="70"/>
      <c r="W242" s="57"/>
      <c r="X242" s="70"/>
      <c r="Y242" s="58"/>
      <c r="Z242" s="11"/>
      <c r="AA242" s="58"/>
      <c r="AB242" s="44"/>
      <c r="AC242" s="40"/>
      <c r="AD242" s="36"/>
      <c r="AE242" s="6"/>
    </row>
    <row r="243" spans="7:31" ht="20" customHeight="1" x14ac:dyDescent="0.25">
      <c r="G243" s="6"/>
      <c r="H243" s="11"/>
      <c r="I243" s="11"/>
      <c r="J243" s="11"/>
      <c r="K243" s="55"/>
      <c r="L243" s="11"/>
      <c r="M243" s="55"/>
      <c r="N243" s="11"/>
      <c r="O243" s="55"/>
      <c r="P243" s="55"/>
      <c r="Q243" s="56"/>
      <c r="R243" s="55"/>
      <c r="S243" s="55"/>
      <c r="T243" s="70"/>
      <c r="U243" s="57"/>
      <c r="V243" s="70"/>
      <c r="W243" s="57"/>
      <c r="X243" s="70"/>
      <c r="Y243" s="58"/>
      <c r="Z243" s="11"/>
      <c r="AA243" s="58"/>
      <c r="AB243" s="44"/>
      <c r="AC243" s="40"/>
      <c r="AD243" s="36"/>
      <c r="AE243" s="6"/>
    </row>
    <row r="244" spans="7:31" ht="20" customHeight="1" x14ac:dyDescent="0.25">
      <c r="G244" s="6"/>
      <c r="H244" s="11"/>
      <c r="I244" s="11"/>
      <c r="J244" s="11"/>
      <c r="K244" s="55"/>
      <c r="L244" s="11"/>
      <c r="M244" s="55"/>
      <c r="N244" s="11"/>
      <c r="O244" s="55"/>
      <c r="P244" s="55"/>
      <c r="Q244" s="56"/>
      <c r="R244" s="55"/>
      <c r="S244" s="55"/>
      <c r="T244" s="70"/>
      <c r="U244" s="57"/>
      <c r="V244" s="70"/>
      <c r="W244" s="57"/>
      <c r="X244" s="70"/>
      <c r="Y244" s="58"/>
      <c r="Z244" s="11"/>
      <c r="AA244" s="58"/>
      <c r="AB244" s="44"/>
      <c r="AC244" s="40"/>
      <c r="AD244" s="36"/>
      <c r="AE244" s="6"/>
    </row>
    <row r="245" spans="7:31" ht="20" customHeight="1" x14ac:dyDescent="0.25">
      <c r="G245" s="6"/>
      <c r="H245" s="11"/>
      <c r="I245" s="11"/>
      <c r="J245" s="11"/>
      <c r="K245" s="55"/>
      <c r="L245" s="11"/>
      <c r="M245" s="55"/>
      <c r="N245" s="11"/>
      <c r="O245" s="55"/>
      <c r="P245" s="55"/>
      <c r="Q245" s="56"/>
      <c r="R245" s="55"/>
      <c r="S245" s="55"/>
      <c r="T245" s="70"/>
      <c r="U245" s="57"/>
      <c r="V245" s="70"/>
      <c r="W245" s="57"/>
      <c r="X245" s="70"/>
      <c r="Y245" s="58"/>
      <c r="Z245" s="11"/>
      <c r="AA245" s="58"/>
      <c r="AB245" s="44"/>
      <c r="AC245" s="40"/>
      <c r="AD245" s="36"/>
      <c r="AE245" s="6"/>
    </row>
    <row r="246" spans="7:31" ht="20" customHeight="1" x14ac:dyDescent="0.25">
      <c r="G246" s="6"/>
      <c r="H246" s="11"/>
      <c r="I246" s="11"/>
      <c r="J246" s="11"/>
      <c r="K246" s="55"/>
      <c r="L246" s="11"/>
      <c r="M246" s="55"/>
      <c r="N246" s="11"/>
      <c r="O246" s="55"/>
      <c r="P246" s="55"/>
      <c r="Q246" s="56"/>
      <c r="R246" s="55"/>
      <c r="S246" s="55"/>
      <c r="T246" s="70"/>
      <c r="U246" s="57"/>
      <c r="V246" s="70"/>
      <c r="W246" s="57"/>
      <c r="X246" s="70"/>
      <c r="Y246" s="58"/>
      <c r="Z246" s="11"/>
      <c r="AA246" s="58"/>
      <c r="AB246" s="44"/>
      <c r="AC246" s="40"/>
      <c r="AD246" s="36"/>
      <c r="AE246" s="6"/>
    </row>
    <row r="247" spans="7:31" ht="20" customHeight="1" x14ac:dyDescent="0.25">
      <c r="G247" s="6"/>
      <c r="H247" s="11"/>
      <c r="I247" s="11"/>
      <c r="J247" s="11"/>
      <c r="K247" s="55"/>
      <c r="L247" s="11"/>
      <c r="M247" s="55"/>
      <c r="N247" s="11"/>
      <c r="O247" s="55"/>
      <c r="P247" s="55"/>
      <c r="Q247" s="56"/>
      <c r="R247" s="55"/>
      <c r="S247" s="55"/>
      <c r="T247" s="70"/>
      <c r="U247" s="57"/>
      <c r="V247" s="70"/>
      <c r="W247" s="57"/>
      <c r="X247" s="70"/>
      <c r="Y247" s="58"/>
      <c r="Z247" s="11"/>
      <c r="AA247" s="58"/>
      <c r="AB247" s="44"/>
      <c r="AC247" s="40"/>
      <c r="AD247" s="36"/>
      <c r="AE247" s="6"/>
    </row>
    <row r="248" spans="7:31" ht="20" customHeight="1" x14ac:dyDescent="0.25">
      <c r="G248" s="6"/>
      <c r="H248" s="11"/>
      <c r="I248" s="11"/>
      <c r="J248" s="11"/>
      <c r="K248" s="55"/>
      <c r="L248" s="11"/>
      <c r="M248" s="55"/>
      <c r="N248" s="11"/>
      <c r="O248" s="55"/>
      <c r="P248" s="55"/>
      <c r="Q248" s="56"/>
      <c r="R248" s="55"/>
      <c r="S248" s="55"/>
      <c r="T248" s="70"/>
      <c r="U248" s="57"/>
      <c r="V248" s="70"/>
      <c r="W248" s="57"/>
      <c r="X248" s="70"/>
      <c r="Y248" s="58"/>
      <c r="Z248" s="11"/>
      <c r="AA248" s="58"/>
      <c r="AB248" s="44"/>
      <c r="AC248" s="40"/>
      <c r="AD248" s="36"/>
      <c r="AE248" s="6"/>
    </row>
    <row r="249" spans="7:31" ht="20" customHeight="1" x14ac:dyDescent="0.25">
      <c r="G249" s="6"/>
      <c r="H249" s="151"/>
      <c r="I249" s="11"/>
      <c r="J249" s="11"/>
      <c r="K249" s="55"/>
      <c r="L249" s="11"/>
      <c r="M249" s="55"/>
      <c r="N249" s="11"/>
      <c r="O249" s="55"/>
      <c r="P249" s="55"/>
      <c r="Q249" s="56"/>
      <c r="R249" s="55"/>
      <c r="S249" s="55"/>
      <c r="T249" s="70"/>
      <c r="U249" s="57"/>
      <c r="V249" s="70"/>
      <c r="W249" s="57"/>
      <c r="X249" s="70"/>
      <c r="Y249" s="58"/>
      <c r="Z249" s="11"/>
      <c r="AA249" s="58"/>
      <c r="AB249" s="44"/>
      <c r="AC249" s="40"/>
      <c r="AD249" s="36"/>
      <c r="AE249" s="6"/>
    </row>
    <row r="250" spans="7:31" ht="20" customHeight="1" x14ac:dyDescent="0.25">
      <c r="G250" s="6"/>
      <c r="H250" s="9"/>
      <c r="I250" s="9"/>
      <c r="J250" s="9"/>
      <c r="K250" s="59"/>
      <c r="L250" s="9"/>
      <c r="M250" s="59"/>
      <c r="N250" s="9"/>
      <c r="O250" s="59"/>
      <c r="P250" s="59"/>
      <c r="Q250" s="60"/>
      <c r="R250" s="59"/>
      <c r="S250" s="59"/>
      <c r="T250" s="71"/>
      <c r="U250" s="61"/>
      <c r="V250" s="71"/>
      <c r="W250" s="61"/>
      <c r="X250" s="71"/>
      <c r="Y250" s="62"/>
      <c r="Z250" s="9"/>
      <c r="AA250" s="62"/>
      <c r="AB250" s="118"/>
      <c r="AC250" s="41"/>
      <c r="AD250" s="37"/>
      <c r="AE250" s="6"/>
    </row>
  </sheetData>
  <mergeCells count="19">
    <mergeCell ref="D6:F6"/>
    <mergeCell ref="B8:C8"/>
    <mergeCell ref="A1:C1"/>
    <mergeCell ref="A2:C2"/>
    <mergeCell ref="B3:C3"/>
    <mergeCell ref="B4:C4"/>
    <mergeCell ref="B5:C5"/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</mergeCells>
  <phoneticPr fontId="1" type="noConversion"/>
  <conditionalFormatting sqref="K3:K250">
    <cfRule type="cellIs" dxfId="283" priority="9" operator="equal">
      <formula>"DELETED"</formula>
    </cfRule>
    <cfRule type="cellIs" dxfId="282" priority="10" operator="equal">
      <formula>"삭제"</formula>
    </cfRule>
    <cfRule type="cellIs" dxfId="281" priority="11" operator="equal">
      <formula>"수정"</formula>
    </cfRule>
    <cfRule type="cellIs" dxfId="280" priority="12" operator="equal">
      <formula>"UPDATED"</formula>
    </cfRule>
  </conditionalFormatting>
  <conditionalFormatting sqref="I3:I250">
    <cfRule type="cellIs" dxfId="279" priority="1" operator="equal">
      <formula>"DELETED"</formula>
    </cfRule>
    <cfRule type="cellIs" dxfId="278" priority="2" operator="equal">
      <formula>"삭제"</formula>
    </cfRule>
    <cfRule type="cellIs" dxfId="277" priority="3" operator="equal">
      <formula>"수정"</formula>
    </cfRule>
    <cfRule type="cellIs" dxfId="276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8.8984375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5" width="18.19921875" style="81" customWidth="1"/>
    <col min="16" max="16" width="18.19921875" style="81" hidden="1" customWidth="1"/>
    <col min="17" max="20" width="12.69921875" style="81" customWidth="1"/>
    <col min="21" max="21" width="9.69921875" style="82" customWidth="1"/>
    <col min="22" max="22" width="14.09765625" style="83" customWidth="1"/>
    <col min="23" max="23" width="14.0976562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16384" width="8.8984375" style="79"/>
  </cols>
  <sheetData>
    <row r="1" spans="1:27" s="2" customFormat="1" ht="20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32">
        <v>12</v>
      </c>
      <c r="I1" s="32">
        <v>1</v>
      </c>
      <c r="J1" s="32">
        <v>1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02"/>
      <c r="V1" s="73"/>
      <c r="W1" s="74"/>
      <c r="X1" s="32">
        <v>1</v>
      </c>
      <c r="Y1" s="137"/>
      <c r="Z1" s="32">
        <v>1</v>
      </c>
      <c r="AA1" s="87"/>
    </row>
    <row r="2" spans="1:27" s="2" customFormat="1" ht="20" customHeight="1" thickBot="1" x14ac:dyDescent="0.3">
      <c r="A2" s="206"/>
      <c r="B2" s="206"/>
      <c r="C2" s="206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1010</v>
      </c>
      <c r="L2" s="53" t="s">
        <v>1343</v>
      </c>
      <c r="M2" s="53" t="s">
        <v>1344</v>
      </c>
      <c r="N2" s="53" t="s">
        <v>1345</v>
      </c>
      <c r="O2" s="53" t="s">
        <v>1346</v>
      </c>
      <c r="P2" s="53" t="s">
        <v>17</v>
      </c>
      <c r="Q2" s="53" t="s">
        <v>1017</v>
      </c>
      <c r="R2" s="53" t="s">
        <v>1018</v>
      </c>
      <c r="S2" s="53" t="s">
        <v>1019</v>
      </c>
      <c r="T2" s="92" t="s">
        <v>1020</v>
      </c>
      <c r="U2" s="95" t="s">
        <v>1363</v>
      </c>
      <c r="V2" s="93" t="s">
        <v>4035</v>
      </c>
      <c r="W2" s="76" t="s">
        <v>4036</v>
      </c>
      <c r="X2" s="85" t="s">
        <v>5</v>
      </c>
      <c r="Y2" s="90" t="s">
        <v>1348</v>
      </c>
      <c r="Z2" s="85" t="s">
        <v>5</v>
      </c>
      <c r="AA2" s="91" t="s">
        <v>1362</v>
      </c>
    </row>
    <row r="3" spans="1:27" s="2" customFormat="1" ht="20" customHeight="1" x14ac:dyDescent="0.25">
      <c r="A3" s="150"/>
      <c r="B3" s="207" t="s">
        <v>1351</v>
      </c>
      <c r="C3" s="207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</row>
    <row r="4" spans="1:27" s="2" customFormat="1" ht="20" customHeight="1" thickBot="1" x14ac:dyDescent="0.3">
      <c r="A4" s="150"/>
      <c r="B4" s="207" t="s">
        <v>4067</v>
      </c>
      <c r="C4" s="207"/>
      <c r="D4" s="4"/>
      <c r="E4" s="4" t="s">
        <v>1361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</row>
    <row r="5" spans="1:27" s="2" customFormat="1" ht="20" customHeight="1" thickBot="1" x14ac:dyDescent="0.3">
      <c r="A5" s="150"/>
      <c r="B5" s="207" t="s">
        <v>1352</v>
      </c>
      <c r="C5" s="207"/>
      <c r="D5" s="4"/>
      <c r="E5" s="7" t="s">
        <v>1369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</row>
    <row r="6" spans="1:27" s="2" customFormat="1" ht="20" customHeight="1" thickBot="1" x14ac:dyDescent="0.3">
      <c r="A6" s="150"/>
      <c r="B6" s="207" t="s">
        <v>1388</v>
      </c>
      <c r="C6" s="207"/>
      <c r="D6" s="4"/>
      <c r="E6" s="4" t="s">
        <v>1011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</row>
    <row r="7" spans="1:27" s="2" customFormat="1" ht="20" customHeight="1" thickBot="1" x14ac:dyDescent="0.3">
      <c r="A7" s="150"/>
      <c r="B7" s="207" t="s">
        <v>7340</v>
      </c>
      <c r="C7" s="207"/>
      <c r="D7" s="4"/>
      <c r="E7" s="7" t="s">
        <v>996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</row>
    <row r="8" spans="1:27" s="2" customFormat="1" ht="20" customHeight="1" thickBot="1" x14ac:dyDescent="0.3">
      <c r="A8" s="150"/>
      <c r="B8" s="218" t="s">
        <v>1353</v>
      </c>
      <c r="C8" s="218"/>
      <c r="D8" s="4"/>
      <c r="E8" s="4" t="s">
        <v>1343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</row>
    <row r="9" spans="1:27" s="2" customFormat="1" ht="20" customHeight="1" thickBot="1" x14ac:dyDescent="0.3">
      <c r="A9" s="150"/>
      <c r="B9" s="207" t="s">
        <v>4094</v>
      </c>
      <c r="C9" s="207"/>
      <c r="D9" s="4"/>
      <c r="E9" s="7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</row>
    <row r="10" spans="1:27" s="2" customFormat="1" ht="20" customHeight="1" x14ac:dyDescent="0.25">
      <c r="A10" s="150"/>
      <c r="B10" s="207" t="s">
        <v>1354</v>
      </c>
      <c r="C10" s="207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</row>
    <row r="11" spans="1:27" s="2" customFormat="1" ht="20" customHeight="1" x14ac:dyDescent="0.25">
      <c r="A11" s="150"/>
      <c r="B11" s="207" t="s">
        <v>1355</v>
      </c>
      <c r="C11" s="207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</row>
    <row r="12" spans="1:27" s="2" customFormat="1" ht="20" customHeight="1" x14ac:dyDescent="0.25">
      <c r="A12" s="150"/>
      <c r="B12" s="207" t="s">
        <v>4062</v>
      </c>
      <c r="C12" s="207"/>
      <c r="D12" s="18"/>
      <c r="E12" s="25" t="s">
        <v>1340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</row>
    <row r="13" spans="1:27" s="2" customFormat="1" ht="20" customHeight="1" x14ac:dyDescent="0.25">
      <c r="A13" s="150"/>
      <c r="B13" s="207" t="s">
        <v>3956</v>
      </c>
      <c r="C13" s="207"/>
      <c r="D13" s="18"/>
      <c r="E13" s="26" t="str">
        <f>IF(인덴트_임시!C3="","",인덴트_임시!C3)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</row>
    <row r="14" spans="1:27" s="2" customFormat="1" ht="20" customHeight="1" x14ac:dyDescent="0.25">
      <c r="A14" s="150"/>
      <c r="B14" s="207" t="s">
        <v>1356</v>
      </c>
      <c r="C14" s="207"/>
      <c r="D14" s="18"/>
      <c r="E14" s="26" t="str">
        <f>IF(인덴트_임시!C4="","",인덴트_임시!C4)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</row>
    <row r="15" spans="1:27" s="2" customFormat="1" ht="20" customHeight="1" x14ac:dyDescent="0.25">
      <c r="A15" s="150"/>
      <c r="B15" s="206"/>
      <c r="C15" s="206"/>
      <c r="D15" s="18"/>
      <c r="E15" s="26" t="str">
        <f>IF(인덴트_임시!C5="","",인덴트_임시!C5)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</row>
    <row r="16" spans="1:27" s="2" customFormat="1" ht="20" customHeight="1" x14ac:dyDescent="0.25">
      <c r="A16" s="150"/>
      <c r="B16" s="206" t="s">
        <v>0</v>
      </c>
      <c r="C16" s="206"/>
      <c r="D16" s="18"/>
      <c r="E16" s="26" t="str">
        <f>IF(인덴트_임시!C6="","",인덴트_임시!C6)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</row>
    <row r="17" spans="1:27" s="2" customFormat="1" ht="20" customHeight="1" x14ac:dyDescent="0.25">
      <c r="A17" s="150"/>
      <c r="B17" s="206" t="s">
        <v>1</v>
      </c>
      <c r="C17" s="206"/>
      <c r="D17" s="18"/>
      <c r="E17" s="26" t="str">
        <f>IF(인덴트_임시!C7="","",인덴트_임시!C7)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</row>
    <row r="18" spans="1:27" s="2" customFormat="1" ht="20" customHeight="1" x14ac:dyDescent="0.25">
      <c r="A18" s="150"/>
      <c r="B18" s="150"/>
      <c r="C18" s="150"/>
      <c r="D18" s="18"/>
      <c r="E18" s="26" t="str">
        <f>IF(인덴트_임시!C8="","",인덴트_임시!C8)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</row>
    <row r="19" spans="1:27" s="2" customFormat="1" ht="20" customHeight="1" x14ac:dyDescent="0.25">
      <c r="A19" s="150"/>
      <c r="B19" s="216" t="s">
        <v>979</v>
      </c>
      <c r="C19" s="216"/>
      <c r="D19" s="18"/>
      <c r="E19" s="26" t="str">
        <f>IF(인덴트_임시!C9="","",인덴트_임시!C9)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</row>
    <row r="20" spans="1:27" s="2" customFormat="1" ht="20" customHeight="1" x14ac:dyDescent="0.25">
      <c r="A20" s="34"/>
      <c r="B20" s="34"/>
      <c r="C20" s="34"/>
      <c r="D20" s="18"/>
      <c r="E20" s="26" t="str">
        <f>IF(인덴트_임시!C10="","",인덴트_임시!C10)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</row>
    <row r="21" spans="1:27" s="2" customFormat="1" ht="20" customHeight="1" x14ac:dyDescent="0.25">
      <c r="A21" s="34"/>
      <c r="B21" s="34"/>
      <c r="C21" s="34"/>
      <c r="D21" s="18"/>
      <c r="E21" s="26" t="str">
        <f>IF(인덴트_임시!C11="","",인덴트_임시!C11)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</row>
    <row r="22" spans="1:27" s="2" customFormat="1" ht="20" customHeight="1" x14ac:dyDescent="0.25">
      <c r="A22" s="34"/>
      <c r="B22" s="34"/>
      <c r="C22" s="34"/>
      <c r="D22" s="18"/>
      <c r="E22" s="26" t="str">
        <f>IF(인덴트_임시!C12="","",인덴트_임시!C12)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</row>
    <row r="23" spans="1:27" s="2" customFormat="1" ht="20" customHeight="1" x14ac:dyDescent="0.25">
      <c r="A23" s="34"/>
      <c r="B23" s="34"/>
      <c r="C23" s="34"/>
      <c r="D23" s="18"/>
      <c r="E23" s="26" t="str">
        <f>IF(인덴트_임시!C13="","",인덴트_임시!C13)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</row>
    <row r="24" spans="1:27" s="2" customFormat="1" ht="20" customHeight="1" x14ac:dyDescent="0.25">
      <c r="A24" s="34"/>
      <c r="B24" s="34"/>
      <c r="C24" s="34"/>
      <c r="D24" s="18"/>
      <c r="E24" s="26" t="str">
        <f>IF(인덴트_임시!C14="","",인덴트_임시!C14)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</row>
    <row r="25" spans="1:27" s="2" customFormat="1" ht="20" customHeight="1" x14ac:dyDescent="0.25">
      <c r="A25" s="34"/>
      <c r="B25" s="34"/>
      <c r="C25" s="34"/>
      <c r="D25" s="18"/>
      <c r="E25" s="26" t="str">
        <f>IF(인덴트_임시!C15="","",인덴트_임시!C15)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</row>
    <row r="26" spans="1:27" s="2" customFormat="1" ht="20" customHeight="1" x14ac:dyDescent="0.25">
      <c r="A26" s="34"/>
      <c r="B26" s="34"/>
      <c r="C26" s="34"/>
      <c r="D26" s="18"/>
      <c r="E26" s="26" t="str">
        <f>IF(인덴트_임시!C16="","",인덴트_임시!C16)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</row>
    <row r="27" spans="1:27" s="2" customFormat="1" ht="20" customHeight="1" x14ac:dyDescent="0.25">
      <c r="A27" s="34"/>
      <c r="B27" s="34"/>
      <c r="C27" s="34"/>
      <c r="D27" s="18"/>
      <c r="E27" s="26" t="str">
        <f>IF(인덴트_임시!C17="","",인덴트_임시!C17)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</row>
    <row r="28" spans="1:27" s="2" customFormat="1" ht="20" customHeight="1" x14ac:dyDescent="0.25">
      <c r="A28" s="34"/>
      <c r="B28" s="34"/>
      <c r="C28" s="34"/>
      <c r="D28" s="18"/>
      <c r="E28" s="26" t="str">
        <f>IF(인덴트_임시!C18="","",인덴트_임시!C18)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</row>
    <row r="29" spans="1:27" ht="20" customHeight="1" x14ac:dyDescent="0.25">
      <c r="A29" s="99"/>
      <c r="B29" s="99"/>
      <c r="C29" s="99"/>
      <c r="D29" s="18"/>
      <c r="E29" s="26" t="str">
        <f>IF(인덴트_임시!C19="","",인덴트_임시!C19)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</row>
    <row r="30" spans="1:27" ht="20" customHeight="1" thickBot="1" x14ac:dyDescent="0.3">
      <c r="A30" s="99"/>
      <c r="B30" s="99"/>
      <c r="C30" s="99"/>
      <c r="D30" s="18"/>
      <c r="E30" s="27" t="str">
        <f>IF(인덴트_임시!C20="","",인덴트_임시!C20)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</row>
    <row r="31" spans="1:27" ht="20" customHeight="1" x14ac:dyDescent="0.25">
      <c r="A31" s="99"/>
      <c r="B31" s="99"/>
      <c r="C31" s="99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</row>
    <row r="32" spans="1:27" ht="20" customHeight="1" x14ac:dyDescent="0.25">
      <c r="A32" s="99"/>
      <c r="B32" s="99"/>
      <c r="C32" s="99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</row>
    <row r="33" spans="1:27" ht="20" customHeight="1" x14ac:dyDescent="0.25">
      <c r="A33" s="99"/>
      <c r="B33" s="99"/>
      <c r="C33" s="99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</row>
    <row r="34" spans="1:27" ht="20" customHeight="1" x14ac:dyDescent="0.25">
      <c r="A34" s="99"/>
      <c r="B34" s="99"/>
      <c r="C34" s="99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</row>
    <row r="35" spans="1:27" ht="20" customHeight="1" x14ac:dyDescent="0.25">
      <c r="A35" s="99"/>
      <c r="B35" s="99"/>
      <c r="C35" s="99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</row>
    <row r="36" spans="1:27" ht="20" customHeight="1" x14ac:dyDescent="0.25">
      <c r="A36" s="99"/>
      <c r="B36" s="99"/>
      <c r="C36" s="99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</row>
    <row r="37" spans="1:27" ht="20" customHeight="1" x14ac:dyDescent="0.25">
      <c r="A37" s="99"/>
      <c r="B37" s="99"/>
      <c r="C37" s="99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</row>
    <row r="38" spans="1:27" ht="20" customHeight="1" x14ac:dyDescent="0.25">
      <c r="A38" s="99"/>
      <c r="B38" s="99"/>
      <c r="C38" s="99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</row>
    <row r="39" spans="1:27" ht="20" customHeight="1" x14ac:dyDescent="0.25">
      <c r="A39" s="99"/>
      <c r="B39" s="99"/>
      <c r="C39" s="99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03"/>
      <c r="U39" s="94"/>
      <c r="V39" s="36"/>
      <c r="W39" s="75"/>
      <c r="X39" s="11"/>
      <c r="Y39" s="86"/>
      <c r="Z39" s="11"/>
      <c r="AA39" s="75"/>
    </row>
    <row r="40" spans="1:27" ht="20" customHeight="1" x14ac:dyDescent="0.25">
      <c r="A40" s="99"/>
      <c r="B40" s="99"/>
      <c r="C40" s="99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03"/>
      <c r="U40" s="94"/>
      <c r="V40" s="36"/>
      <c r="W40" s="75"/>
      <c r="X40" s="11"/>
      <c r="Y40" s="86"/>
      <c r="Z40" s="11"/>
      <c r="AA40" s="75"/>
    </row>
    <row r="41" spans="1:27" ht="20" customHeight="1" x14ac:dyDescent="0.25">
      <c r="A41" s="99"/>
      <c r="B41" s="99"/>
      <c r="C41" s="99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03"/>
      <c r="U41" s="94"/>
      <c r="V41" s="36"/>
      <c r="W41" s="75"/>
      <c r="X41" s="11"/>
      <c r="Y41" s="86"/>
      <c r="Z41" s="11"/>
      <c r="AA41" s="75"/>
    </row>
    <row r="42" spans="1:27" ht="20" customHeight="1" x14ac:dyDescent="0.25">
      <c r="A42" s="99"/>
      <c r="B42" s="99"/>
      <c r="C42" s="99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3"/>
      <c r="U42" s="94"/>
      <c r="V42" s="36"/>
      <c r="W42" s="75"/>
      <c r="X42" s="11"/>
      <c r="Y42" s="86"/>
      <c r="Z42" s="11"/>
      <c r="AA42" s="75"/>
    </row>
    <row r="43" spans="1:27" ht="20" customHeight="1" x14ac:dyDescent="0.25">
      <c r="A43" s="99"/>
      <c r="B43" s="99"/>
      <c r="C43" s="99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3"/>
      <c r="U43" s="94"/>
      <c r="V43" s="36"/>
      <c r="W43" s="75"/>
      <c r="X43" s="11"/>
      <c r="Y43" s="86"/>
      <c r="Z43" s="11"/>
      <c r="AA43" s="75"/>
    </row>
    <row r="44" spans="1:27" ht="20" customHeight="1" x14ac:dyDescent="0.25">
      <c r="A44" s="99"/>
      <c r="B44" s="99"/>
      <c r="C44" s="99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03"/>
      <c r="U44" s="94"/>
      <c r="V44" s="36"/>
      <c r="W44" s="75"/>
      <c r="X44" s="11"/>
      <c r="Y44" s="86"/>
      <c r="Z44" s="11"/>
      <c r="AA44" s="75"/>
    </row>
    <row r="45" spans="1:27" ht="20" customHeight="1" x14ac:dyDescent="0.25">
      <c r="A45" s="99"/>
      <c r="B45" s="99"/>
      <c r="C45" s="99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03"/>
      <c r="U45" s="94"/>
      <c r="V45" s="36"/>
      <c r="W45" s="75"/>
      <c r="X45" s="11"/>
      <c r="Y45" s="86"/>
      <c r="Z45" s="11"/>
      <c r="AA45" s="75"/>
    </row>
    <row r="46" spans="1:27" ht="20" customHeight="1" x14ac:dyDescent="0.25">
      <c r="A46" s="99"/>
      <c r="B46" s="99"/>
      <c r="C46" s="99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03"/>
      <c r="U46" s="94"/>
      <c r="V46" s="36"/>
      <c r="W46" s="75"/>
      <c r="X46" s="11"/>
      <c r="Y46" s="86"/>
      <c r="Z46" s="11"/>
      <c r="AA46" s="75"/>
    </row>
    <row r="47" spans="1:27" ht="20" customHeight="1" x14ac:dyDescent="0.25">
      <c r="A47" s="99"/>
      <c r="B47" s="99"/>
      <c r="C47" s="99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03"/>
      <c r="U47" s="94"/>
      <c r="V47" s="36"/>
      <c r="W47" s="75"/>
      <c r="X47" s="11"/>
      <c r="Y47" s="86"/>
      <c r="Z47" s="11"/>
      <c r="AA47" s="75"/>
    </row>
    <row r="48" spans="1:27" ht="20" customHeight="1" x14ac:dyDescent="0.25">
      <c r="A48" s="99"/>
      <c r="B48" s="99"/>
      <c r="C48" s="99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03"/>
      <c r="U48" s="94"/>
      <c r="V48" s="36"/>
      <c r="W48" s="75"/>
      <c r="X48" s="11"/>
      <c r="Y48" s="86"/>
      <c r="Z48" s="11"/>
      <c r="AA48" s="75"/>
    </row>
    <row r="49" spans="1:27" ht="20" customHeight="1" x14ac:dyDescent="0.25">
      <c r="A49" s="99"/>
      <c r="B49" s="99"/>
      <c r="C49" s="99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03"/>
      <c r="U49" s="94"/>
      <c r="V49" s="36"/>
      <c r="W49" s="75"/>
      <c r="X49" s="11"/>
      <c r="Y49" s="86"/>
      <c r="Z49" s="11"/>
      <c r="AA49" s="75"/>
    </row>
    <row r="50" spans="1:27" ht="20" customHeight="1" x14ac:dyDescent="0.25">
      <c r="A50" s="99"/>
      <c r="B50" s="99"/>
      <c r="C50" s="99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</row>
    <row r="51" spans="1:27" ht="20" customHeight="1" x14ac:dyDescent="0.25">
      <c r="A51" s="99"/>
      <c r="B51" s="99"/>
      <c r="C51" s="99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</row>
    <row r="52" spans="1:27" ht="20" customHeight="1" x14ac:dyDescent="0.25">
      <c r="A52" s="99"/>
      <c r="B52" s="99"/>
      <c r="C52" s="99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01"/>
      <c r="V52" s="36"/>
      <c r="W52" s="75"/>
      <c r="X52" s="11"/>
      <c r="Y52" s="75"/>
      <c r="Z52" s="11"/>
      <c r="AA52" s="75"/>
    </row>
    <row r="53" spans="1:27" ht="20" customHeight="1" x14ac:dyDescent="0.25">
      <c r="A53" s="99"/>
      <c r="B53" s="99"/>
      <c r="C53" s="99"/>
      <c r="D53" s="4"/>
      <c r="E53" s="4"/>
      <c r="F53" s="4"/>
      <c r="G53" s="6"/>
      <c r="H53" s="9"/>
      <c r="I53" s="9"/>
      <c r="J53" s="9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01"/>
      <c r="V53" s="36"/>
      <c r="W53" s="75"/>
      <c r="X53" s="11"/>
      <c r="Y53" s="75"/>
      <c r="Z53" s="11"/>
      <c r="AA53" s="75"/>
    </row>
    <row r="54" spans="1:27" ht="20" customHeight="1" x14ac:dyDescent="0.25">
      <c r="G54" s="6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1"/>
      <c r="V54" s="36"/>
      <c r="W54" s="75"/>
      <c r="X54" s="11"/>
      <c r="Y54" s="75"/>
      <c r="Z54" s="11"/>
      <c r="AA54" s="75"/>
    </row>
    <row r="55" spans="1:27" ht="20" customHeight="1" x14ac:dyDescent="0.25">
      <c r="G55" s="6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01"/>
      <c r="V55" s="36"/>
      <c r="W55" s="75"/>
      <c r="X55" s="11"/>
      <c r="Y55" s="75"/>
      <c r="Z55" s="11"/>
      <c r="AA55" s="75"/>
    </row>
    <row r="56" spans="1:27" ht="20" customHeight="1" x14ac:dyDescent="0.25">
      <c r="G56" s="6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01"/>
      <c r="V56" s="36"/>
      <c r="W56" s="75"/>
      <c r="X56" s="11"/>
      <c r="Y56" s="75"/>
      <c r="Z56" s="11"/>
      <c r="AA56" s="75"/>
    </row>
    <row r="57" spans="1:27" ht="20" customHeight="1" x14ac:dyDescent="0.25">
      <c r="G57" s="6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01"/>
      <c r="V57" s="36"/>
      <c r="W57" s="75"/>
      <c r="X57" s="11"/>
      <c r="Y57" s="75"/>
      <c r="Z57" s="11"/>
      <c r="AA57" s="75"/>
    </row>
    <row r="58" spans="1:27" ht="20" customHeight="1" x14ac:dyDescent="0.25">
      <c r="G58" s="6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01"/>
      <c r="V58" s="36"/>
      <c r="W58" s="75"/>
      <c r="X58" s="11"/>
      <c r="Y58" s="75"/>
      <c r="Z58" s="11"/>
      <c r="AA58" s="75"/>
    </row>
    <row r="59" spans="1:27" ht="20" customHeight="1" x14ac:dyDescent="0.25">
      <c r="G59" s="6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01"/>
      <c r="V59" s="36"/>
      <c r="W59" s="75"/>
      <c r="X59" s="11"/>
      <c r="Y59" s="75"/>
      <c r="Z59" s="11"/>
      <c r="AA59" s="75"/>
    </row>
    <row r="60" spans="1:27" ht="20" customHeight="1" x14ac:dyDescent="0.25">
      <c r="G60" s="6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01"/>
      <c r="V60" s="36"/>
      <c r="W60" s="75"/>
      <c r="X60" s="11"/>
      <c r="Y60" s="75"/>
      <c r="Z60" s="11"/>
      <c r="AA60" s="75"/>
    </row>
    <row r="61" spans="1:27" ht="20" customHeight="1" x14ac:dyDescent="0.25">
      <c r="G61" s="6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01"/>
      <c r="V61" s="36"/>
      <c r="W61" s="75"/>
      <c r="X61" s="11"/>
      <c r="Y61" s="75"/>
      <c r="Z61" s="11"/>
      <c r="AA61" s="75"/>
    </row>
    <row r="62" spans="1:27" ht="20" customHeight="1" x14ac:dyDescent="0.25">
      <c r="G62" s="6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01"/>
      <c r="V62" s="36"/>
      <c r="W62" s="75"/>
      <c r="X62" s="11"/>
      <c r="Y62" s="75"/>
      <c r="Z62" s="11"/>
      <c r="AA62" s="75"/>
    </row>
    <row r="63" spans="1:27" ht="20" customHeight="1" x14ac:dyDescent="0.25">
      <c r="G63" s="6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01"/>
      <c r="V63" s="36"/>
      <c r="W63" s="75"/>
      <c r="X63" s="11"/>
      <c r="Y63" s="75"/>
      <c r="Z63" s="11"/>
      <c r="AA63" s="75"/>
    </row>
    <row r="64" spans="1:27" ht="20" customHeight="1" x14ac:dyDescent="0.25">
      <c r="G64" s="6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01"/>
      <c r="V64" s="36"/>
      <c r="W64" s="75"/>
      <c r="X64" s="11"/>
      <c r="Y64" s="75"/>
      <c r="Z64" s="11"/>
      <c r="AA64" s="75"/>
    </row>
    <row r="65" spans="7:27" ht="20" customHeight="1" x14ac:dyDescent="0.25">
      <c r="G65" s="6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01"/>
      <c r="V65" s="36"/>
      <c r="W65" s="75"/>
      <c r="X65" s="11"/>
      <c r="Y65" s="75"/>
      <c r="Z65" s="11"/>
      <c r="AA65" s="75"/>
    </row>
    <row r="66" spans="7:27" ht="20" customHeight="1" x14ac:dyDescent="0.25">
      <c r="G66" s="6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01"/>
      <c r="V66" s="36"/>
      <c r="W66" s="75"/>
      <c r="X66" s="11"/>
      <c r="Y66" s="75"/>
      <c r="Z66" s="11"/>
      <c r="AA66" s="75"/>
    </row>
    <row r="67" spans="7:27" ht="20" customHeight="1" x14ac:dyDescent="0.25">
      <c r="G67" s="6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01"/>
      <c r="V67" s="36"/>
      <c r="W67" s="75"/>
      <c r="X67" s="11"/>
      <c r="Y67" s="75"/>
      <c r="Z67" s="11"/>
      <c r="AA67" s="75"/>
    </row>
    <row r="68" spans="7:27" ht="20" customHeight="1" x14ac:dyDescent="0.25">
      <c r="G68" s="6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01"/>
      <c r="V68" s="36"/>
      <c r="W68" s="75"/>
      <c r="X68" s="11"/>
      <c r="Y68" s="75"/>
      <c r="Z68" s="11"/>
      <c r="AA68" s="75"/>
    </row>
    <row r="69" spans="7:27" ht="20" customHeight="1" x14ac:dyDescent="0.25">
      <c r="G69" s="6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01"/>
      <c r="V69" s="36"/>
      <c r="W69" s="75"/>
      <c r="X69" s="11"/>
      <c r="Y69" s="75"/>
      <c r="Z69" s="11"/>
      <c r="AA69" s="75"/>
    </row>
    <row r="70" spans="7:27" ht="20" customHeight="1" x14ac:dyDescent="0.25">
      <c r="G70" s="6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01"/>
      <c r="V70" s="36"/>
      <c r="W70" s="75"/>
      <c r="X70" s="11"/>
      <c r="Y70" s="75"/>
      <c r="Z70" s="11"/>
      <c r="AA70" s="75"/>
    </row>
    <row r="71" spans="7:27" ht="20" customHeight="1" x14ac:dyDescent="0.25">
      <c r="G71" s="6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01"/>
      <c r="V71" s="36"/>
      <c r="W71" s="75"/>
      <c r="X71" s="11"/>
      <c r="Y71" s="75"/>
      <c r="Z71" s="11"/>
      <c r="AA71" s="75"/>
    </row>
    <row r="72" spans="7:27" ht="20" customHeight="1" x14ac:dyDescent="0.25">
      <c r="G72" s="6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01"/>
      <c r="V72" s="36"/>
      <c r="W72" s="75"/>
      <c r="X72" s="11"/>
      <c r="Y72" s="75"/>
      <c r="Z72" s="11"/>
      <c r="AA72" s="75"/>
    </row>
    <row r="73" spans="7:27" ht="20" customHeight="1" x14ac:dyDescent="0.25">
      <c r="G73" s="6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01"/>
      <c r="V73" s="36"/>
      <c r="W73" s="75"/>
      <c r="X73" s="11"/>
      <c r="Y73" s="75"/>
      <c r="Z73" s="11"/>
      <c r="AA73" s="75"/>
    </row>
    <row r="74" spans="7:27" ht="20" customHeight="1" x14ac:dyDescent="0.25">
      <c r="G74" s="6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01"/>
      <c r="V74" s="36"/>
      <c r="W74" s="75"/>
      <c r="X74" s="11"/>
      <c r="Y74" s="75"/>
      <c r="Z74" s="11"/>
      <c r="AA74" s="75"/>
    </row>
    <row r="75" spans="7:27" ht="20" customHeight="1" x14ac:dyDescent="0.25">
      <c r="G75" s="6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01"/>
      <c r="V75" s="36"/>
      <c r="W75" s="75"/>
      <c r="X75" s="11"/>
      <c r="Y75" s="75"/>
      <c r="Z75" s="11"/>
      <c r="AA75" s="75"/>
    </row>
    <row r="76" spans="7:27" ht="20" customHeight="1" x14ac:dyDescent="0.25">
      <c r="G76" s="6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01"/>
      <c r="V76" s="36"/>
      <c r="W76" s="75"/>
      <c r="X76" s="11"/>
      <c r="Y76" s="75"/>
      <c r="Z76" s="11"/>
      <c r="AA76" s="75"/>
    </row>
    <row r="77" spans="7:27" ht="20" customHeight="1" x14ac:dyDescent="0.25">
      <c r="G77" s="6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01"/>
      <c r="V77" s="36"/>
      <c r="W77" s="75"/>
      <c r="X77" s="11"/>
      <c r="Y77" s="75"/>
      <c r="Z77" s="11"/>
      <c r="AA77" s="75"/>
    </row>
    <row r="78" spans="7:27" ht="20" customHeight="1" x14ac:dyDescent="0.25">
      <c r="G78" s="6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01"/>
      <c r="V78" s="36"/>
      <c r="W78" s="75"/>
      <c r="X78" s="11"/>
      <c r="Y78" s="75"/>
      <c r="Z78" s="11"/>
      <c r="AA78" s="75"/>
    </row>
    <row r="79" spans="7:27" ht="20" customHeight="1" x14ac:dyDescent="0.25">
      <c r="G79" s="6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01"/>
      <c r="V79" s="36"/>
      <c r="W79" s="75"/>
      <c r="X79" s="11"/>
      <c r="Y79" s="75"/>
      <c r="Z79" s="11"/>
      <c r="AA79" s="75"/>
    </row>
    <row r="80" spans="7:27" ht="20" customHeight="1" x14ac:dyDescent="0.25">
      <c r="G80" s="6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01"/>
      <c r="V80" s="36"/>
      <c r="W80" s="75"/>
      <c r="X80" s="11"/>
      <c r="Y80" s="75"/>
      <c r="Z80" s="11"/>
      <c r="AA80" s="75"/>
    </row>
    <row r="81" spans="7:27" ht="20" customHeight="1" x14ac:dyDescent="0.25">
      <c r="G81" s="6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01"/>
      <c r="V81" s="36"/>
      <c r="W81" s="75"/>
      <c r="X81" s="11"/>
      <c r="Y81" s="75"/>
      <c r="Z81" s="11"/>
      <c r="AA81" s="75"/>
    </row>
    <row r="82" spans="7:27" ht="20" customHeight="1" x14ac:dyDescent="0.25">
      <c r="G82" s="6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01"/>
      <c r="V82" s="36"/>
      <c r="W82" s="75"/>
      <c r="X82" s="11"/>
      <c r="Y82" s="75"/>
      <c r="Z82" s="11"/>
      <c r="AA82" s="75"/>
    </row>
    <row r="83" spans="7:27" ht="20" customHeight="1" x14ac:dyDescent="0.25">
      <c r="G83" s="6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01"/>
      <c r="V83" s="36"/>
      <c r="W83" s="75"/>
      <c r="X83" s="11"/>
      <c r="Y83" s="75"/>
      <c r="Z83" s="11"/>
      <c r="AA83" s="75"/>
    </row>
    <row r="84" spans="7:27" ht="20" customHeight="1" x14ac:dyDescent="0.25">
      <c r="G84" s="6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01"/>
      <c r="V84" s="36"/>
      <c r="W84" s="75"/>
      <c r="X84" s="11"/>
      <c r="Y84" s="75"/>
      <c r="Z84" s="11"/>
      <c r="AA84" s="75"/>
    </row>
    <row r="85" spans="7:27" ht="20" customHeight="1" x14ac:dyDescent="0.25">
      <c r="G85" s="6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01"/>
      <c r="V85" s="36"/>
      <c r="W85" s="75"/>
      <c r="X85" s="11"/>
      <c r="Y85" s="75"/>
      <c r="Z85" s="11"/>
      <c r="AA85" s="75"/>
    </row>
    <row r="86" spans="7:27" ht="20" customHeight="1" x14ac:dyDescent="0.25">
      <c r="G86" s="6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01"/>
      <c r="V86" s="36"/>
      <c r="W86" s="75"/>
      <c r="X86" s="11"/>
      <c r="Y86" s="75"/>
      <c r="Z86" s="11"/>
      <c r="AA86" s="75"/>
    </row>
    <row r="87" spans="7:27" ht="20" customHeight="1" x14ac:dyDescent="0.25">
      <c r="G87" s="6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01"/>
      <c r="V87" s="36"/>
      <c r="W87" s="75"/>
      <c r="X87" s="11"/>
      <c r="Y87" s="75"/>
      <c r="Z87" s="11"/>
      <c r="AA87" s="75"/>
    </row>
    <row r="88" spans="7:27" ht="20" customHeight="1" x14ac:dyDescent="0.25">
      <c r="G88" s="6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01"/>
      <c r="V88" s="36"/>
      <c r="W88" s="75"/>
      <c r="X88" s="11"/>
      <c r="Y88" s="75"/>
      <c r="Z88" s="11"/>
      <c r="AA88" s="75"/>
    </row>
    <row r="89" spans="7:27" ht="20" customHeight="1" x14ac:dyDescent="0.25">
      <c r="G89" s="6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01"/>
      <c r="V89" s="36"/>
      <c r="W89" s="75"/>
      <c r="X89" s="11"/>
      <c r="Y89" s="75"/>
      <c r="Z89" s="11"/>
      <c r="AA89" s="75"/>
    </row>
    <row r="90" spans="7:27" ht="20" customHeight="1" x14ac:dyDescent="0.25">
      <c r="G90" s="6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01"/>
      <c r="V90" s="36"/>
      <c r="W90" s="75"/>
      <c r="X90" s="11"/>
      <c r="Y90" s="75"/>
      <c r="Z90" s="11"/>
      <c r="AA90" s="75"/>
    </row>
    <row r="91" spans="7:27" ht="20" customHeight="1" x14ac:dyDescent="0.25">
      <c r="G91" s="6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01"/>
      <c r="V91" s="36"/>
      <c r="W91" s="75"/>
      <c r="X91" s="11"/>
      <c r="Y91" s="75"/>
      <c r="Z91" s="11"/>
      <c r="AA91" s="75"/>
    </row>
    <row r="92" spans="7:27" ht="20" customHeight="1" x14ac:dyDescent="0.25">
      <c r="G92" s="6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01"/>
      <c r="V92" s="36"/>
      <c r="W92" s="75"/>
      <c r="X92" s="11"/>
      <c r="Y92" s="75"/>
      <c r="Z92" s="11"/>
      <c r="AA92" s="75"/>
    </row>
    <row r="93" spans="7:27" ht="20" customHeight="1" x14ac:dyDescent="0.25">
      <c r="G93" s="6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01"/>
      <c r="V93" s="36"/>
      <c r="W93" s="75"/>
      <c r="X93" s="11"/>
      <c r="Y93" s="75"/>
      <c r="Z93" s="11"/>
      <c r="AA93" s="75"/>
    </row>
    <row r="94" spans="7:27" ht="20" customHeight="1" x14ac:dyDescent="0.25">
      <c r="G94" s="6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01"/>
      <c r="V94" s="36"/>
      <c r="W94" s="75"/>
      <c r="X94" s="11"/>
      <c r="Y94" s="75"/>
      <c r="Z94" s="11"/>
      <c r="AA94" s="75"/>
    </row>
    <row r="95" spans="7:27" ht="20" customHeight="1" x14ac:dyDescent="0.25">
      <c r="G95" s="6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01"/>
      <c r="V95" s="36"/>
      <c r="W95" s="75"/>
      <c r="X95" s="11"/>
      <c r="Y95" s="75"/>
      <c r="Z95" s="11"/>
      <c r="AA95" s="75"/>
    </row>
    <row r="96" spans="7:27" ht="20" customHeight="1" x14ac:dyDescent="0.25">
      <c r="G96" s="6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01"/>
      <c r="V96" s="36"/>
      <c r="W96" s="75"/>
      <c r="X96" s="11"/>
      <c r="Y96" s="75"/>
      <c r="Z96" s="11"/>
      <c r="AA96" s="75"/>
    </row>
    <row r="97" spans="7:27" ht="20" customHeight="1" x14ac:dyDescent="0.25">
      <c r="G97" s="6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01"/>
      <c r="V97" s="36"/>
      <c r="W97" s="75"/>
      <c r="X97" s="11"/>
      <c r="Y97" s="75"/>
      <c r="Z97" s="11"/>
      <c r="AA97" s="75"/>
    </row>
    <row r="98" spans="7:27" ht="20" customHeight="1" x14ac:dyDescent="0.25">
      <c r="G98" s="6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01"/>
      <c r="V98" s="36"/>
      <c r="W98" s="75"/>
      <c r="X98" s="11"/>
      <c r="Y98" s="75"/>
      <c r="Z98" s="11"/>
      <c r="AA98" s="75"/>
    </row>
    <row r="99" spans="7:27" ht="20" customHeight="1" x14ac:dyDescent="0.25">
      <c r="G99" s="6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01"/>
      <c r="V99" s="36"/>
      <c r="W99" s="75"/>
      <c r="X99" s="11"/>
      <c r="Y99" s="75"/>
      <c r="Z99" s="11"/>
      <c r="AA99" s="75"/>
    </row>
    <row r="100" spans="7:27" ht="20" customHeight="1" x14ac:dyDescent="0.25">
      <c r="G100" s="6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01"/>
      <c r="V100" s="36"/>
      <c r="W100" s="75"/>
      <c r="X100" s="11"/>
      <c r="Y100" s="75"/>
      <c r="Z100" s="11"/>
      <c r="AA100" s="75"/>
    </row>
    <row r="101" spans="7:27" ht="20" customHeight="1" x14ac:dyDescent="0.25">
      <c r="G101" s="6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01"/>
      <c r="V101" s="36"/>
      <c r="W101" s="75"/>
      <c r="X101" s="11"/>
      <c r="Y101" s="75"/>
      <c r="Z101" s="11"/>
      <c r="AA101" s="75"/>
    </row>
    <row r="102" spans="7:27" ht="20" customHeight="1" x14ac:dyDescent="0.25">
      <c r="G102" s="6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01"/>
      <c r="V102" s="36"/>
      <c r="W102" s="75"/>
      <c r="X102" s="11"/>
      <c r="Y102" s="75"/>
      <c r="Z102" s="11"/>
      <c r="AA102" s="75"/>
    </row>
    <row r="103" spans="7:27" ht="20" customHeight="1" x14ac:dyDescent="0.25">
      <c r="G103" s="6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01"/>
      <c r="V103" s="36"/>
      <c r="W103" s="75"/>
      <c r="X103" s="11"/>
      <c r="Y103" s="75"/>
      <c r="Z103" s="11"/>
      <c r="AA103" s="75"/>
    </row>
    <row r="104" spans="7:27" ht="20" customHeight="1" x14ac:dyDescent="0.25">
      <c r="G104" s="6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01"/>
      <c r="V104" s="36"/>
      <c r="W104" s="75"/>
      <c r="X104" s="11"/>
      <c r="Y104" s="75"/>
      <c r="Z104" s="11"/>
      <c r="AA104" s="75"/>
    </row>
    <row r="105" spans="7:27" ht="20" customHeight="1" x14ac:dyDescent="0.25">
      <c r="G105" s="6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01"/>
      <c r="V105" s="36"/>
      <c r="W105" s="75"/>
      <c r="X105" s="11"/>
      <c r="Y105" s="75"/>
      <c r="Z105" s="11"/>
      <c r="AA105" s="75"/>
    </row>
    <row r="106" spans="7:27" ht="20" customHeight="1" x14ac:dyDescent="0.25">
      <c r="G106" s="6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01"/>
      <c r="V106" s="36"/>
      <c r="W106" s="75"/>
      <c r="X106" s="11"/>
      <c r="Y106" s="75"/>
      <c r="Z106" s="11"/>
      <c r="AA106" s="75"/>
    </row>
    <row r="107" spans="7:27" ht="20" customHeight="1" x14ac:dyDescent="0.25">
      <c r="G107" s="6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1"/>
      <c r="V107" s="36"/>
      <c r="W107" s="75"/>
      <c r="X107" s="11"/>
      <c r="Y107" s="75"/>
      <c r="Z107" s="11"/>
      <c r="AA107" s="75"/>
    </row>
    <row r="108" spans="7:27" ht="20" customHeight="1" x14ac:dyDescent="0.25">
      <c r="G108" s="6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01"/>
      <c r="V108" s="36"/>
      <c r="W108" s="75"/>
      <c r="X108" s="11"/>
      <c r="Y108" s="75"/>
      <c r="Z108" s="11"/>
      <c r="AA108" s="75"/>
    </row>
    <row r="109" spans="7:27" ht="20" customHeight="1" x14ac:dyDescent="0.25">
      <c r="G109" s="6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01"/>
      <c r="V109" s="36"/>
      <c r="W109" s="75"/>
      <c r="X109" s="11"/>
      <c r="Y109" s="75"/>
      <c r="Z109" s="11"/>
      <c r="AA109" s="75"/>
    </row>
    <row r="110" spans="7:27" ht="20" customHeight="1" x14ac:dyDescent="0.25">
      <c r="G110" s="6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1"/>
      <c r="V110" s="36"/>
      <c r="W110" s="75"/>
      <c r="X110" s="11"/>
      <c r="Y110" s="75"/>
      <c r="Z110" s="11"/>
      <c r="AA110" s="75"/>
    </row>
    <row r="111" spans="7:27" ht="20" customHeight="1" x14ac:dyDescent="0.25">
      <c r="G111" s="6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01"/>
      <c r="V111" s="36"/>
      <c r="W111" s="75"/>
      <c r="X111" s="11"/>
      <c r="Y111" s="75"/>
      <c r="Z111" s="11"/>
      <c r="AA111" s="75"/>
    </row>
    <row r="112" spans="7:27" ht="20" customHeight="1" x14ac:dyDescent="0.25">
      <c r="G112" s="6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01"/>
      <c r="V112" s="36"/>
      <c r="W112" s="75"/>
      <c r="X112" s="11"/>
      <c r="Y112" s="75"/>
      <c r="Z112" s="11"/>
      <c r="AA112" s="75"/>
    </row>
    <row r="113" spans="7:27" ht="20" customHeight="1" x14ac:dyDescent="0.25">
      <c r="G113" s="6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01"/>
      <c r="V113" s="36"/>
      <c r="W113" s="75"/>
      <c r="X113" s="11"/>
      <c r="Y113" s="75"/>
      <c r="Z113" s="11"/>
      <c r="AA113" s="75"/>
    </row>
    <row r="114" spans="7:27" ht="20" customHeight="1" x14ac:dyDescent="0.25">
      <c r="G114" s="6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01"/>
      <c r="V114" s="36"/>
      <c r="W114" s="75"/>
      <c r="X114" s="11"/>
      <c r="Y114" s="75"/>
      <c r="Z114" s="11"/>
      <c r="AA114" s="75"/>
    </row>
    <row r="115" spans="7:27" ht="20" customHeight="1" x14ac:dyDescent="0.25">
      <c r="G115" s="6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01"/>
      <c r="V115" s="36"/>
      <c r="W115" s="75"/>
      <c r="X115" s="11"/>
      <c r="Y115" s="75"/>
      <c r="Z115" s="11"/>
      <c r="AA115" s="75"/>
    </row>
    <row r="116" spans="7:27" ht="20" customHeight="1" x14ac:dyDescent="0.25">
      <c r="G116" s="6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01"/>
      <c r="V116" s="36"/>
      <c r="W116" s="75"/>
      <c r="X116" s="11"/>
      <c r="Y116" s="75"/>
      <c r="Z116" s="11"/>
      <c r="AA116" s="75"/>
    </row>
    <row r="117" spans="7:27" ht="20" customHeight="1" x14ac:dyDescent="0.25">
      <c r="G117" s="6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01"/>
      <c r="V117" s="36"/>
      <c r="W117" s="75"/>
      <c r="X117" s="11"/>
      <c r="Y117" s="75"/>
      <c r="Z117" s="11"/>
      <c r="AA117" s="75"/>
    </row>
    <row r="118" spans="7:27" ht="20" customHeight="1" x14ac:dyDescent="0.25">
      <c r="G118" s="6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1"/>
      <c r="V118" s="36"/>
      <c r="W118" s="75"/>
      <c r="X118" s="11"/>
      <c r="Y118" s="75"/>
      <c r="Z118" s="11"/>
      <c r="AA118" s="75"/>
    </row>
    <row r="119" spans="7:27" ht="20" customHeight="1" x14ac:dyDescent="0.25">
      <c r="G119" s="6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01"/>
      <c r="V119" s="36"/>
      <c r="W119" s="75"/>
      <c r="X119" s="11"/>
      <c r="Y119" s="75"/>
      <c r="Z119" s="11"/>
      <c r="AA119" s="75"/>
    </row>
    <row r="120" spans="7:27" ht="20" customHeight="1" x14ac:dyDescent="0.25">
      <c r="G120" s="6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01"/>
      <c r="V120" s="36"/>
      <c r="W120" s="75"/>
      <c r="X120" s="11"/>
      <c r="Y120" s="75"/>
      <c r="Z120" s="11"/>
      <c r="AA120" s="75"/>
    </row>
    <row r="121" spans="7:27" ht="20" customHeight="1" x14ac:dyDescent="0.25">
      <c r="G121" s="6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01"/>
      <c r="V121" s="36"/>
      <c r="W121" s="75"/>
      <c r="X121" s="11"/>
      <c r="Y121" s="75"/>
      <c r="Z121" s="11"/>
      <c r="AA121" s="75"/>
    </row>
    <row r="122" spans="7:27" ht="20" customHeight="1" x14ac:dyDescent="0.25">
      <c r="G122" s="6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1"/>
      <c r="V122" s="36"/>
      <c r="W122" s="75"/>
      <c r="X122" s="11"/>
      <c r="Y122" s="75"/>
      <c r="Z122" s="11"/>
      <c r="AA122" s="75"/>
    </row>
    <row r="123" spans="7:27" ht="20" customHeight="1" x14ac:dyDescent="0.25">
      <c r="G123" s="6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01"/>
      <c r="V123" s="36"/>
      <c r="W123" s="75"/>
      <c r="X123" s="11"/>
      <c r="Y123" s="75"/>
      <c r="Z123" s="11"/>
      <c r="AA123" s="75"/>
    </row>
    <row r="124" spans="7:27" ht="20" customHeight="1" x14ac:dyDescent="0.25">
      <c r="G124" s="6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01"/>
      <c r="V124" s="36"/>
      <c r="W124" s="75"/>
      <c r="X124" s="11"/>
      <c r="Y124" s="75"/>
      <c r="Z124" s="11"/>
      <c r="AA124" s="75"/>
    </row>
    <row r="125" spans="7:27" ht="20" customHeight="1" x14ac:dyDescent="0.25">
      <c r="G125" s="6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01"/>
      <c r="V125" s="36"/>
      <c r="W125" s="75"/>
      <c r="X125" s="11"/>
      <c r="Y125" s="75"/>
      <c r="Z125" s="11"/>
      <c r="AA125" s="75"/>
    </row>
    <row r="126" spans="7:27" ht="20" customHeight="1" x14ac:dyDescent="0.25">
      <c r="G126" s="6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01"/>
      <c r="V126" s="36"/>
      <c r="W126" s="75"/>
      <c r="X126" s="11"/>
      <c r="Y126" s="75"/>
      <c r="Z126" s="11"/>
      <c r="AA126" s="75"/>
    </row>
    <row r="127" spans="7:27" ht="20" customHeight="1" x14ac:dyDescent="0.25">
      <c r="G127" s="6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01"/>
      <c r="V127" s="36"/>
      <c r="W127" s="75"/>
      <c r="X127" s="11"/>
      <c r="Y127" s="75"/>
      <c r="Z127" s="11"/>
      <c r="AA127" s="75"/>
    </row>
    <row r="128" spans="7:27" ht="20" customHeight="1" x14ac:dyDescent="0.25">
      <c r="G128" s="6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01"/>
      <c r="V128" s="36"/>
      <c r="W128" s="75"/>
      <c r="X128" s="11"/>
      <c r="Y128" s="75"/>
      <c r="Z128" s="11"/>
      <c r="AA128" s="75"/>
    </row>
    <row r="129" spans="7:27" ht="20" customHeight="1" x14ac:dyDescent="0.25">
      <c r="G129" s="6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01"/>
      <c r="V129" s="36"/>
      <c r="W129" s="75"/>
      <c r="X129" s="11"/>
      <c r="Y129" s="75"/>
      <c r="Z129" s="11"/>
      <c r="AA129" s="75"/>
    </row>
    <row r="130" spans="7:27" ht="20" customHeight="1" x14ac:dyDescent="0.25">
      <c r="G130" s="6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01"/>
      <c r="V130" s="36"/>
      <c r="W130" s="75"/>
      <c r="X130" s="11"/>
      <c r="Y130" s="75"/>
      <c r="Z130" s="11"/>
      <c r="AA130" s="75"/>
    </row>
    <row r="131" spans="7:27" ht="20" customHeight="1" x14ac:dyDescent="0.25">
      <c r="G131" s="6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1"/>
      <c r="V131" s="36"/>
      <c r="W131" s="75"/>
      <c r="X131" s="11"/>
      <c r="Y131" s="75"/>
      <c r="Z131" s="11"/>
      <c r="AA131" s="75"/>
    </row>
    <row r="132" spans="7:27" ht="20" customHeight="1" x14ac:dyDescent="0.25">
      <c r="G132" s="6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01"/>
      <c r="V132" s="36"/>
      <c r="W132" s="75"/>
      <c r="X132" s="11"/>
      <c r="Y132" s="75"/>
      <c r="Z132" s="11"/>
      <c r="AA132" s="75"/>
    </row>
    <row r="133" spans="7:27" ht="20" customHeight="1" x14ac:dyDescent="0.25">
      <c r="G133" s="6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01"/>
      <c r="V133" s="36"/>
      <c r="W133" s="75"/>
      <c r="X133" s="11"/>
      <c r="Y133" s="75"/>
      <c r="Z133" s="11"/>
      <c r="AA133" s="75"/>
    </row>
    <row r="134" spans="7:27" ht="20" customHeight="1" x14ac:dyDescent="0.25">
      <c r="G134" s="6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01"/>
      <c r="V134" s="36"/>
      <c r="W134" s="75"/>
      <c r="X134" s="11"/>
      <c r="Y134" s="75"/>
      <c r="Z134" s="11"/>
      <c r="AA134" s="75"/>
    </row>
    <row r="135" spans="7:27" ht="20" customHeight="1" x14ac:dyDescent="0.25">
      <c r="G135" s="6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01"/>
      <c r="V135" s="36"/>
      <c r="W135" s="75"/>
      <c r="X135" s="11"/>
      <c r="Y135" s="75"/>
      <c r="Z135" s="11"/>
      <c r="AA135" s="75"/>
    </row>
    <row r="136" spans="7:27" ht="20" customHeight="1" x14ac:dyDescent="0.25">
      <c r="G136" s="6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01"/>
      <c r="V136" s="36"/>
      <c r="W136" s="75"/>
      <c r="X136" s="11"/>
      <c r="Y136" s="75"/>
      <c r="Z136" s="11"/>
      <c r="AA136" s="75"/>
    </row>
    <row r="137" spans="7:27" ht="20" customHeight="1" x14ac:dyDescent="0.25">
      <c r="G137" s="6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01"/>
      <c r="V137" s="36"/>
      <c r="W137" s="75"/>
      <c r="X137" s="11"/>
      <c r="Y137" s="75"/>
      <c r="Z137" s="11"/>
      <c r="AA137" s="75"/>
    </row>
    <row r="138" spans="7:27" ht="20" customHeight="1" x14ac:dyDescent="0.25">
      <c r="G138" s="6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01"/>
      <c r="V138" s="36"/>
      <c r="W138" s="75"/>
      <c r="X138" s="11"/>
      <c r="Y138" s="75"/>
      <c r="Z138" s="11"/>
      <c r="AA138" s="75"/>
    </row>
    <row r="139" spans="7:27" ht="20" customHeight="1" x14ac:dyDescent="0.25">
      <c r="G139" s="6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01"/>
      <c r="V139" s="36"/>
      <c r="W139" s="75"/>
      <c r="X139" s="11"/>
      <c r="Y139" s="75"/>
      <c r="Z139" s="11"/>
      <c r="AA139" s="75"/>
    </row>
    <row r="140" spans="7:27" ht="20" customHeight="1" x14ac:dyDescent="0.25">
      <c r="G140" s="6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01"/>
      <c r="V140" s="36"/>
      <c r="W140" s="75"/>
      <c r="X140" s="11"/>
      <c r="Y140" s="75"/>
      <c r="Z140" s="11"/>
      <c r="AA140" s="75"/>
    </row>
    <row r="141" spans="7:27" ht="20" customHeight="1" x14ac:dyDescent="0.25">
      <c r="G141" s="6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01"/>
      <c r="V141" s="36"/>
      <c r="W141" s="75"/>
      <c r="X141" s="11"/>
      <c r="Y141" s="75"/>
      <c r="Z141" s="11"/>
      <c r="AA141" s="75"/>
    </row>
    <row r="142" spans="7:27" ht="20" customHeight="1" x14ac:dyDescent="0.25">
      <c r="G142" s="6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01"/>
      <c r="V142" s="36"/>
      <c r="W142" s="75"/>
      <c r="X142" s="11"/>
      <c r="Y142" s="75"/>
      <c r="Z142" s="11"/>
      <c r="AA142" s="75"/>
    </row>
    <row r="143" spans="7:27" ht="20" customHeight="1" x14ac:dyDescent="0.25">
      <c r="G143" s="6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01"/>
      <c r="V143" s="36"/>
      <c r="W143" s="75"/>
      <c r="X143" s="11"/>
      <c r="Y143" s="75"/>
      <c r="Z143" s="11"/>
      <c r="AA143" s="75"/>
    </row>
    <row r="144" spans="7:27" ht="20" customHeight="1" x14ac:dyDescent="0.25">
      <c r="G144" s="6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01"/>
      <c r="V144" s="36"/>
      <c r="W144" s="75"/>
      <c r="X144" s="11"/>
      <c r="Y144" s="75"/>
      <c r="Z144" s="11"/>
      <c r="AA144" s="75"/>
    </row>
    <row r="145" spans="7:27" ht="20" customHeight="1" x14ac:dyDescent="0.25">
      <c r="G145" s="6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01"/>
      <c r="V145" s="36"/>
      <c r="W145" s="75"/>
      <c r="X145" s="11"/>
      <c r="Y145" s="75"/>
      <c r="Z145" s="11"/>
      <c r="AA145" s="75"/>
    </row>
    <row r="146" spans="7:27" ht="20" customHeight="1" x14ac:dyDescent="0.25">
      <c r="G146" s="6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01"/>
      <c r="V146" s="36"/>
      <c r="W146" s="75"/>
      <c r="X146" s="11"/>
      <c r="Y146" s="75"/>
      <c r="Z146" s="11"/>
      <c r="AA146" s="75"/>
    </row>
    <row r="147" spans="7:27" ht="20" customHeight="1" x14ac:dyDescent="0.25">
      <c r="G147" s="6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01"/>
      <c r="V147" s="36"/>
      <c r="W147" s="75"/>
      <c r="X147" s="11"/>
      <c r="Y147" s="75"/>
      <c r="Z147" s="11"/>
      <c r="AA147" s="75"/>
    </row>
    <row r="148" spans="7:27" ht="20" customHeight="1" x14ac:dyDescent="0.25">
      <c r="G148" s="6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01"/>
      <c r="V148" s="36"/>
      <c r="W148" s="75"/>
      <c r="X148" s="11"/>
      <c r="Y148" s="75"/>
      <c r="Z148" s="11"/>
      <c r="AA148" s="75"/>
    </row>
    <row r="149" spans="7:27" ht="20" customHeight="1" x14ac:dyDescent="0.25">
      <c r="G149" s="6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01"/>
      <c r="V149" s="36"/>
      <c r="W149" s="75"/>
      <c r="X149" s="11"/>
      <c r="Y149" s="75"/>
      <c r="Z149" s="11"/>
      <c r="AA149" s="75"/>
    </row>
    <row r="150" spans="7:27" ht="20" customHeight="1" x14ac:dyDescent="0.25">
      <c r="G150" s="6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01"/>
      <c r="V150" s="36"/>
      <c r="W150" s="75"/>
      <c r="X150" s="11"/>
      <c r="Y150" s="75"/>
      <c r="Z150" s="11"/>
      <c r="AA150" s="75"/>
    </row>
    <row r="151" spans="7:27" ht="20" customHeight="1" x14ac:dyDescent="0.25">
      <c r="G151" s="6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01"/>
      <c r="V151" s="36"/>
      <c r="W151" s="75"/>
      <c r="X151" s="11"/>
      <c r="Y151" s="75"/>
      <c r="Z151" s="11"/>
      <c r="AA151" s="75"/>
    </row>
    <row r="152" spans="7:27" ht="20" customHeight="1" x14ac:dyDescent="0.25">
      <c r="G152" s="6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01"/>
      <c r="V152" s="36"/>
      <c r="W152" s="75"/>
      <c r="X152" s="11"/>
      <c r="Y152" s="75"/>
      <c r="Z152" s="11"/>
      <c r="AA152" s="75"/>
    </row>
    <row r="153" spans="7:27" ht="20" customHeight="1" x14ac:dyDescent="0.25">
      <c r="G153" s="6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01"/>
      <c r="V153" s="36"/>
      <c r="W153" s="75"/>
      <c r="X153" s="11"/>
      <c r="Y153" s="75"/>
      <c r="Z153" s="11"/>
      <c r="AA153" s="75"/>
    </row>
    <row r="154" spans="7:27" ht="20" customHeight="1" x14ac:dyDescent="0.25">
      <c r="G154" s="6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01"/>
      <c r="V154" s="36"/>
      <c r="W154" s="75"/>
      <c r="X154" s="11"/>
      <c r="Y154" s="75"/>
      <c r="Z154" s="11"/>
      <c r="AA154" s="75"/>
    </row>
    <row r="155" spans="7:27" ht="20" customHeight="1" x14ac:dyDescent="0.25">
      <c r="G155" s="6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01"/>
      <c r="V155" s="36"/>
      <c r="W155" s="75"/>
      <c r="X155" s="11"/>
      <c r="Y155" s="75"/>
      <c r="Z155" s="11"/>
      <c r="AA155" s="75"/>
    </row>
    <row r="156" spans="7:27" ht="20" customHeight="1" x14ac:dyDescent="0.25">
      <c r="G156" s="6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01"/>
      <c r="V156" s="36"/>
      <c r="W156" s="75"/>
      <c r="X156" s="11"/>
      <c r="Y156" s="75"/>
      <c r="Z156" s="11"/>
      <c r="AA156" s="75"/>
    </row>
    <row r="157" spans="7:27" ht="20" customHeight="1" x14ac:dyDescent="0.25">
      <c r="G157" s="6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01"/>
      <c r="V157" s="36"/>
      <c r="W157" s="75"/>
      <c r="X157" s="11"/>
      <c r="Y157" s="75"/>
      <c r="Z157" s="11"/>
      <c r="AA157" s="75"/>
    </row>
    <row r="158" spans="7:27" ht="20" customHeight="1" x14ac:dyDescent="0.25">
      <c r="G158" s="6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01"/>
      <c r="V158" s="36"/>
      <c r="W158" s="75"/>
      <c r="X158" s="11"/>
      <c r="Y158" s="75"/>
      <c r="Z158" s="11"/>
      <c r="AA158" s="75"/>
    </row>
    <row r="159" spans="7:27" ht="20" customHeight="1" x14ac:dyDescent="0.25">
      <c r="G159" s="6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01"/>
      <c r="V159" s="36"/>
      <c r="W159" s="75"/>
      <c r="X159" s="11"/>
      <c r="Y159" s="75"/>
      <c r="Z159" s="11"/>
      <c r="AA159" s="75"/>
    </row>
    <row r="160" spans="7:27" ht="20" customHeight="1" x14ac:dyDescent="0.25">
      <c r="G160" s="6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01"/>
      <c r="V160" s="36"/>
      <c r="W160" s="75"/>
      <c r="X160" s="11"/>
      <c r="Y160" s="75"/>
      <c r="Z160" s="11"/>
      <c r="AA160" s="75"/>
    </row>
    <row r="161" spans="7:27" ht="20" customHeight="1" x14ac:dyDescent="0.25">
      <c r="G161" s="6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01"/>
      <c r="V161" s="36"/>
      <c r="W161" s="75"/>
      <c r="X161" s="11"/>
      <c r="Y161" s="75"/>
      <c r="Z161" s="11"/>
      <c r="AA161" s="75"/>
    </row>
    <row r="162" spans="7:27" ht="20" customHeight="1" x14ac:dyDescent="0.25">
      <c r="G162" s="6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01"/>
      <c r="V162" s="36"/>
      <c r="W162" s="75"/>
      <c r="X162" s="11"/>
      <c r="Y162" s="75"/>
      <c r="Z162" s="11"/>
      <c r="AA162" s="75"/>
    </row>
    <row r="163" spans="7:27" ht="20" customHeight="1" x14ac:dyDescent="0.25">
      <c r="G163" s="6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01"/>
      <c r="V163" s="36"/>
      <c r="W163" s="75"/>
      <c r="X163" s="11"/>
      <c r="Y163" s="75"/>
      <c r="Z163" s="11"/>
      <c r="AA163" s="75"/>
    </row>
    <row r="164" spans="7:27" ht="20" customHeight="1" x14ac:dyDescent="0.25">
      <c r="G164" s="6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01"/>
      <c r="V164" s="36"/>
      <c r="W164" s="75"/>
      <c r="X164" s="11"/>
      <c r="Y164" s="75"/>
      <c r="Z164" s="11"/>
      <c r="AA164" s="75"/>
    </row>
    <row r="165" spans="7:27" ht="20" customHeight="1" x14ac:dyDescent="0.25">
      <c r="G165" s="6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01"/>
      <c r="V165" s="36"/>
      <c r="W165" s="75"/>
      <c r="X165" s="11"/>
      <c r="Y165" s="75"/>
      <c r="Z165" s="11"/>
      <c r="AA165" s="75"/>
    </row>
    <row r="166" spans="7:27" ht="20" customHeight="1" x14ac:dyDescent="0.25">
      <c r="G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01"/>
      <c r="V166" s="36"/>
      <c r="W166" s="75"/>
      <c r="X166" s="11"/>
      <c r="Y166" s="75"/>
      <c r="Z166" s="11"/>
      <c r="AA166" s="75"/>
    </row>
    <row r="167" spans="7:27" ht="20" customHeight="1" x14ac:dyDescent="0.25">
      <c r="G167" s="6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01"/>
      <c r="V167" s="36"/>
      <c r="W167" s="75"/>
      <c r="X167" s="11"/>
      <c r="Y167" s="75"/>
      <c r="Z167" s="11"/>
      <c r="AA167" s="75"/>
    </row>
    <row r="168" spans="7:27" ht="20" customHeight="1" x14ac:dyDescent="0.25">
      <c r="G168" s="6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01"/>
      <c r="V168" s="36"/>
      <c r="W168" s="75"/>
      <c r="X168" s="11"/>
      <c r="Y168" s="75"/>
      <c r="Z168" s="11"/>
      <c r="AA168" s="75"/>
    </row>
    <row r="169" spans="7:27" ht="20" customHeight="1" x14ac:dyDescent="0.25">
      <c r="G169" s="6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01"/>
      <c r="V169" s="36"/>
      <c r="W169" s="75"/>
      <c r="X169" s="11"/>
      <c r="Y169" s="75"/>
      <c r="Z169" s="11"/>
      <c r="AA169" s="75"/>
    </row>
    <row r="170" spans="7:27" ht="20" customHeight="1" x14ac:dyDescent="0.25">
      <c r="G170" s="6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01"/>
      <c r="V170" s="36"/>
      <c r="W170" s="75"/>
      <c r="X170" s="11"/>
      <c r="Y170" s="75"/>
      <c r="Z170" s="11"/>
      <c r="AA170" s="75"/>
    </row>
    <row r="171" spans="7:27" ht="20" customHeight="1" x14ac:dyDescent="0.25">
      <c r="G171" s="6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01"/>
      <c r="V171" s="36"/>
      <c r="W171" s="75"/>
      <c r="X171" s="11"/>
      <c r="Y171" s="75"/>
      <c r="Z171" s="11"/>
      <c r="AA171" s="75"/>
    </row>
    <row r="172" spans="7:27" ht="20" customHeight="1" x14ac:dyDescent="0.25">
      <c r="G172" s="6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01"/>
      <c r="V172" s="36"/>
      <c r="W172" s="75"/>
      <c r="X172" s="11"/>
      <c r="Y172" s="75"/>
      <c r="Z172" s="11"/>
      <c r="AA172" s="75"/>
    </row>
    <row r="173" spans="7:27" ht="20" customHeight="1" x14ac:dyDescent="0.25">
      <c r="G173" s="6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01"/>
      <c r="V173" s="36"/>
      <c r="W173" s="75"/>
      <c r="X173" s="11"/>
      <c r="Y173" s="75"/>
      <c r="Z173" s="11"/>
      <c r="AA173" s="75"/>
    </row>
    <row r="174" spans="7:27" ht="20" customHeight="1" x14ac:dyDescent="0.25">
      <c r="G174" s="6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01"/>
      <c r="V174" s="36"/>
      <c r="W174" s="75"/>
      <c r="X174" s="11"/>
      <c r="Y174" s="75"/>
      <c r="Z174" s="11"/>
      <c r="AA174" s="75"/>
    </row>
    <row r="175" spans="7:27" ht="20" customHeight="1" x14ac:dyDescent="0.25">
      <c r="G175" s="6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01"/>
      <c r="V175" s="36"/>
      <c r="W175" s="75"/>
      <c r="X175" s="11"/>
      <c r="Y175" s="75"/>
      <c r="Z175" s="11"/>
      <c r="AA175" s="75"/>
    </row>
    <row r="176" spans="7:27" ht="20" customHeight="1" x14ac:dyDescent="0.25">
      <c r="G176" s="6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01"/>
      <c r="V176" s="36"/>
      <c r="W176" s="75"/>
      <c r="X176" s="11"/>
      <c r="Y176" s="75"/>
      <c r="Z176" s="11"/>
      <c r="AA176" s="75"/>
    </row>
    <row r="177" spans="7:27" ht="20" customHeight="1" x14ac:dyDescent="0.25">
      <c r="G177" s="6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01"/>
      <c r="V177" s="36"/>
      <c r="W177" s="75"/>
      <c r="X177" s="11"/>
      <c r="Y177" s="75"/>
      <c r="Z177" s="11"/>
      <c r="AA177" s="75"/>
    </row>
    <row r="178" spans="7:27" ht="20" customHeight="1" x14ac:dyDescent="0.25">
      <c r="G178" s="6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01"/>
      <c r="V178" s="36"/>
      <c r="W178" s="75"/>
      <c r="X178" s="11"/>
      <c r="Y178" s="75"/>
      <c r="Z178" s="11"/>
      <c r="AA178" s="75"/>
    </row>
    <row r="179" spans="7:27" ht="20" customHeight="1" x14ac:dyDescent="0.25">
      <c r="G179" s="6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01"/>
      <c r="V179" s="36"/>
      <c r="W179" s="75"/>
      <c r="X179" s="11"/>
      <c r="Y179" s="75"/>
      <c r="Z179" s="11"/>
      <c r="AA179" s="75"/>
    </row>
    <row r="180" spans="7:27" ht="20" customHeight="1" x14ac:dyDescent="0.25">
      <c r="G180" s="6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01"/>
      <c r="V180" s="36"/>
      <c r="W180" s="75"/>
      <c r="X180" s="11"/>
      <c r="Y180" s="75"/>
      <c r="Z180" s="11"/>
      <c r="AA180" s="75"/>
    </row>
    <row r="181" spans="7:27" ht="20" customHeight="1" x14ac:dyDescent="0.25">
      <c r="G181" s="6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01"/>
      <c r="V181" s="36"/>
      <c r="W181" s="75"/>
      <c r="X181" s="11"/>
      <c r="Y181" s="75"/>
      <c r="Z181" s="11"/>
      <c r="AA181" s="75"/>
    </row>
    <row r="182" spans="7:27" ht="20" customHeight="1" x14ac:dyDescent="0.25">
      <c r="G182" s="6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01"/>
      <c r="V182" s="36"/>
      <c r="W182" s="75"/>
      <c r="X182" s="11"/>
      <c r="Y182" s="75"/>
      <c r="Z182" s="11"/>
      <c r="AA182" s="75"/>
    </row>
    <row r="183" spans="7:27" ht="20" customHeight="1" x14ac:dyDescent="0.25">
      <c r="G183" s="6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01"/>
      <c r="V183" s="36"/>
      <c r="W183" s="75"/>
      <c r="X183" s="11"/>
      <c r="Y183" s="75"/>
      <c r="Z183" s="11"/>
      <c r="AA183" s="75"/>
    </row>
    <row r="184" spans="7:27" ht="20" customHeight="1" x14ac:dyDescent="0.25">
      <c r="G184" s="6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01"/>
      <c r="V184" s="36"/>
      <c r="W184" s="75"/>
      <c r="X184" s="11"/>
      <c r="Y184" s="75"/>
      <c r="Z184" s="11"/>
      <c r="AA184" s="75"/>
    </row>
    <row r="185" spans="7:27" ht="20" customHeight="1" x14ac:dyDescent="0.25">
      <c r="G185" s="6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01"/>
      <c r="V185" s="36"/>
      <c r="W185" s="75"/>
      <c r="X185" s="11"/>
      <c r="Y185" s="75"/>
      <c r="Z185" s="11"/>
      <c r="AA185" s="75"/>
    </row>
    <row r="186" spans="7:27" ht="20" customHeight="1" x14ac:dyDescent="0.25">
      <c r="G186" s="6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01"/>
      <c r="V186" s="36"/>
      <c r="W186" s="75"/>
      <c r="X186" s="11"/>
      <c r="Y186" s="75"/>
      <c r="Z186" s="11"/>
      <c r="AA186" s="75"/>
    </row>
    <row r="187" spans="7:27" ht="20" customHeight="1" x14ac:dyDescent="0.25">
      <c r="G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01"/>
      <c r="V187" s="36"/>
      <c r="W187" s="75"/>
      <c r="X187" s="11"/>
      <c r="Y187" s="75"/>
      <c r="Z187" s="11"/>
      <c r="AA187" s="75"/>
    </row>
    <row r="188" spans="7:27" ht="20" customHeight="1" x14ac:dyDescent="0.25">
      <c r="G188" s="6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01"/>
      <c r="V188" s="36"/>
      <c r="W188" s="75"/>
      <c r="X188" s="11"/>
      <c r="Y188" s="75"/>
      <c r="Z188" s="11"/>
      <c r="AA188" s="75"/>
    </row>
    <row r="189" spans="7:27" ht="20" customHeight="1" x14ac:dyDescent="0.25">
      <c r="G189" s="6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01"/>
      <c r="V189" s="36"/>
      <c r="W189" s="75"/>
      <c r="X189" s="11"/>
      <c r="Y189" s="75"/>
      <c r="Z189" s="11"/>
      <c r="AA189" s="75"/>
    </row>
    <row r="190" spans="7:27" ht="20" customHeight="1" x14ac:dyDescent="0.25">
      <c r="G190" s="6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01"/>
      <c r="V190" s="36"/>
      <c r="W190" s="75"/>
      <c r="X190" s="11"/>
      <c r="Y190" s="75"/>
      <c r="Z190" s="11"/>
      <c r="AA190" s="75"/>
    </row>
    <row r="191" spans="7:27" ht="20" customHeight="1" x14ac:dyDescent="0.25">
      <c r="G191" s="6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01"/>
      <c r="V191" s="36"/>
      <c r="W191" s="75"/>
      <c r="X191" s="11"/>
      <c r="Y191" s="75"/>
      <c r="Z191" s="11"/>
      <c r="AA191" s="75"/>
    </row>
    <row r="192" spans="7:27" ht="20" customHeight="1" x14ac:dyDescent="0.25">
      <c r="G192" s="6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01"/>
      <c r="V192" s="36"/>
      <c r="W192" s="75"/>
      <c r="X192" s="11"/>
      <c r="Y192" s="75"/>
      <c r="Z192" s="11"/>
      <c r="AA192" s="75"/>
    </row>
    <row r="193" spans="1:27" ht="20" customHeight="1" x14ac:dyDescent="0.25">
      <c r="G193" s="6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01"/>
      <c r="V193" s="36"/>
      <c r="W193" s="75"/>
      <c r="X193" s="11"/>
      <c r="Y193" s="75"/>
      <c r="Z193" s="11"/>
      <c r="AA193" s="75"/>
    </row>
    <row r="194" spans="1:27" ht="20" customHeight="1" x14ac:dyDescent="0.25">
      <c r="G194" s="6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01"/>
      <c r="V194" s="36"/>
      <c r="W194" s="75"/>
      <c r="X194" s="11"/>
      <c r="Y194" s="75"/>
      <c r="Z194" s="11"/>
      <c r="AA194" s="75"/>
    </row>
    <row r="195" spans="1:27" ht="20" customHeight="1" x14ac:dyDescent="0.25">
      <c r="G195" s="6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01"/>
      <c r="V195" s="36"/>
      <c r="W195" s="75"/>
      <c r="X195" s="11"/>
      <c r="Y195" s="75"/>
      <c r="Z195" s="11"/>
      <c r="AA195" s="75"/>
    </row>
    <row r="196" spans="1:27" ht="20" customHeight="1" x14ac:dyDescent="0.25">
      <c r="G196" s="6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01"/>
      <c r="V196" s="36"/>
      <c r="W196" s="75"/>
      <c r="X196" s="11"/>
      <c r="Y196" s="75"/>
      <c r="Z196" s="11"/>
      <c r="AA196" s="75"/>
    </row>
    <row r="197" spans="1:27" ht="20" customHeight="1" x14ac:dyDescent="0.25">
      <c r="G197" s="6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01"/>
      <c r="V197" s="36"/>
      <c r="W197" s="75"/>
      <c r="X197" s="11"/>
      <c r="Y197" s="75"/>
      <c r="Z197" s="11"/>
      <c r="AA197" s="75"/>
    </row>
    <row r="198" spans="1:27" ht="20" customHeight="1" x14ac:dyDescent="0.25">
      <c r="G198" s="6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01"/>
      <c r="V198" s="36"/>
      <c r="W198" s="75"/>
      <c r="X198" s="11"/>
      <c r="Y198" s="75"/>
      <c r="Z198" s="11"/>
      <c r="AA198" s="75"/>
    </row>
    <row r="199" spans="1:27" ht="20" customHeight="1" x14ac:dyDescent="0.25">
      <c r="G199" s="6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01"/>
      <c r="V199" s="36"/>
      <c r="W199" s="75"/>
      <c r="X199" s="11"/>
      <c r="Y199" s="75"/>
      <c r="Z199" s="11"/>
      <c r="AA199" s="75"/>
    </row>
    <row r="200" spans="1:27" s="154" customFormat="1" ht="20" customHeight="1" x14ac:dyDescent="0.25">
      <c r="A200" s="78"/>
      <c r="B200" s="78"/>
      <c r="C200" s="78"/>
      <c r="D200" s="78"/>
      <c r="E200" s="78"/>
      <c r="F200" s="78"/>
      <c r="G200" s="6"/>
      <c r="H200" s="80"/>
      <c r="I200" s="80"/>
      <c r="J200" s="80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01"/>
      <c r="V200" s="36"/>
      <c r="W200" s="75"/>
      <c r="X200" s="11"/>
      <c r="Y200" s="75"/>
      <c r="Z200" s="11"/>
      <c r="AA200" s="75"/>
    </row>
    <row r="201" spans="1:27" ht="20" customHeight="1" x14ac:dyDescent="0.25">
      <c r="G201" s="6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01"/>
      <c r="V201" s="36"/>
      <c r="W201" s="75"/>
      <c r="X201" s="11"/>
      <c r="Y201" s="75"/>
      <c r="Z201" s="11"/>
      <c r="AA201" s="75"/>
    </row>
    <row r="202" spans="1:27" ht="20" customHeight="1" x14ac:dyDescent="0.25">
      <c r="G202" s="6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01"/>
      <c r="V202" s="36"/>
      <c r="W202" s="75"/>
      <c r="X202" s="11"/>
      <c r="Y202" s="75"/>
      <c r="Z202" s="11"/>
      <c r="AA202" s="75"/>
    </row>
    <row r="203" spans="1:27" ht="20" customHeight="1" x14ac:dyDescent="0.25">
      <c r="G203" s="6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01"/>
      <c r="V203" s="36"/>
      <c r="W203" s="75"/>
      <c r="X203" s="11"/>
      <c r="Y203" s="75"/>
      <c r="Z203" s="11"/>
      <c r="AA203" s="75"/>
    </row>
    <row r="204" spans="1:27" ht="20" customHeight="1" x14ac:dyDescent="0.25">
      <c r="G204" s="6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01"/>
      <c r="V204" s="36"/>
      <c r="W204" s="75"/>
      <c r="X204" s="11"/>
      <c r="Y204" s="75"/>
      <c r="Z204" s="11"/>
      <c r="AA204" s="75"/>
    </row>
    <row r="205" spans="1:27" ht="20" customHeight="1" x14ac:dyDescent="0.25">
      <c r="G205" s="6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01"/>
      <c r="V205" s="36"/>
      <c r="W205" s="75"/>
      <c r="X205" s="11"/>
      <c r="Y205" s="75"/>
      <c r="Z205" s="11"/>
      <c r="AA205" s="75"/>
    </row>
    <row r="206" spans="1:27" ht="20" customHeight="1" x14ac:dyDescent="0.25">
      <c r="G206" s="6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01"/>
      <c r="V206" s="36"/>
      <c r="W206" s="75"/>
      <c r="X206" s="11"/>
      <c r="Y206" s="75"/>
      <c r="Z206" s="11"/>
      <c r="AA206" s="75"/>
    </row>
    <row r="207" spans="1:27" ht="20" customHeight="1" x14ac:dyDescent="0.25">
      <c r="G207" s="6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01"/>
      <c r="V207" s="36"/>
      <c r="W207" s="75"/>
      <c r="X207" s="11"/>
      <c r="Y207" s="75"/>
      <c r="Z207" s="11"/>
      <c r="AA207" s="75"/>
    </row>
    <row r="208" spans="1:27" ht="20" customHeight="1" x14ac:dyDescent="0.25">
      <c r="G208" s="6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01"/>
      <c r="V208" s="36"/>
      <c r="W208" s="75"/>
      <c r="X208" s="11"/>
      <c r="Y208" s="75"/>
      <c r="Z208" s="11"/>
      <c r="AA208" s="75"/>
    </row>
    <row r="209" spans="7:27" ht="20" customHeight="1" x14ac:dyDescent="0.25">
      <c r="G209" s="6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01"/>
      <c r="V209" s="36"/>
      <c r="W209" s="75"/>
      <c r="X209" s="11"/>
      <c r="Y209" s="75"/>
      <c r="Z209" s="11"/>
      <c r="AA209" s="75"/>
    </row>
    <row r="210" spans="7:27" ht="20" customHeight="1" x14ac:dyDescent="0.25">
      <c r="G210" s="6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01"/>
      <c r="V210" s="36"/>
      <c r="W210" s="75"/>
      <c r="X210" s="11"/>
      <c r="Y210" s="75"/>
      <c r="Z210" s="11"/>
      <c r="AA210" s="75"/>
    </row>
    <row r="211" spans="7:27" ht="20" customHeight="1" x14ac:dyDescent="0.25">
      <c r="G211" s="6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01"/>
      <c r="V211" s="36"/>
      <c r="W211" s="75"/>
      <c r="X211" s="11"/>
      <c r="Y211" s="75"/>
      <c r="Z211" s="11"/>
      <c r="AA211" s="75"/>
    </row>
    <row r="212" spans="7:27" ht="20" customHeight="1" x14ac:dyDescent="0.25">
      <c r="G212" s="6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01"/>
      <c r="V212" s="36"/>
      <c r="W212" s="75"/>
      <c r="X212" s="11"/>
      <c r="Y212" s="75"/>
      <c r="Z212" s="11"/>
      <c r="AA212" s="75"/>
    </row>
    <row r="213" spans="7:27" ht="20" customHeight="1" x14ac:dyDescent="0.25">
      <c r="G213" s="6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01"/>
      <c r="V213" s="36"/>
      <c r="W213" s="75"/>
      <c r="X213" s="11"/>
      <c r="Y213" s="75"/>
      <c r="Z213" s="11"/>
      <c r="AA213" s="75"/>
    </row>
    <row r="214" spans="7:27" ht="20" customHeight="1" x14ac:dyDescent="0.25">
      <c r="G214" s="6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01"/>
      <c r="V214" s="36"/>
      <c r="W214" s="75"/>
      <c r="X214" s="11"/>
      <c r="Y214" s="75"/>
      <c r="Z214" s="11"/>
      <c r="AA214" s="75"/>
    </row>
    <row r="215" spans="7:27" ht="20" customHeight="1" x14ac:dyDescent="0.25">
      <c r="G215" s="6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01"/>
      <c r="V215" s="36"/>
      <c r="W215" s="75"/>
      <c r="X215" s="11"/>
      <c r="Y215" s="75"/>
      <c r="Z215" s="11"/>
      <c r="AA215" s="75"/>
    </row>
    <row r="216" spans="7:27" ht="20" customHeight="1" x14ac:dyDescent="0.25">
      <c r="G216" s="6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01"/>
      <c r="V216" s="36"/>
      <c r="W216" s="75"/>
      <c r="X216" s="11"/>
      <c r="Y216" s="75"/>
      <c r="Z216" s="11"/>
      <c r="AA216" s="75"/>
    </row>
    <row r="217" spans="7:27" ht="20" customHeight="1" x14ac:dyDescent="0.25">
      <c r="G217" s="6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01"/>
      <c r="V217" s="36"/>
      <c r="W217" s="75"/>
      <c r="X217" s="11"/>
      <c r="Y217" s="75"/>
      <c r="Z217" s="11"/>
      <c r="AA217" s="75"/>
    </row>
    <row r="218" spans="7:27" ht="20" customHeight="1" x14ac:dyDescent="0.25">
      <c r="G218" s="6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01"/>
      <c r="V218" s="36"/>
      <c r="W218" s="75"/>
      <c r="X218" s="11"/>
      <c r="Y218" s="75"/>
      <c r="Z218" s="11"/>
      <c r="AA218" s="75"/>
    </row>
    <row r="219" spans="7:27" ht="20" customHeight="1" x14ac:dyDescent="0.25">
      <c r="G219" s="6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01"/>
      <c r="V219" s="36"/>
      <c r="W219" s="75"/>
      <c r="X219" s="11"/>
      <c r="Y219" s="75"/>
      <c r="Z219" s="11"/>
      <c r="AA219" s="75"/>
    </row>
    <row r="220" spans="7:27" ht="20" customHeight="1" x14ac:dyDescent="0.25">
      <c r="G220" s="6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01"/>
      <c r="V220" s="36"/>
      <c r="W220" s="75"/>
      <c r="X220" s="11"/>
      <c r="Y220" s="75"/>
      <c r="Z220" s="11"/>
      <c r="AA220" s="75"/>
    </row>
    <row r="221" spans="7:27" ht="20" customHeight="1" x14ac:dyDescent="0.25">
      <c r="G221" s="6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01"/>
      <c r="V221" s="36"/>
      <c r="W221" s="75"/>
      <c r="X221" s="11"/>
      <c r="Y221" s="75"/>
      <c r="Z221" s="11"/>
      <c r="AA221" s="75"/>
    </row>
    <row r="222" spans="7:27" ht="20" customHeight="1" x14ac:dyDescent="0.25">
      <c r="G222" s="6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01"/>
      <c r="V222" s="36"/>
      <c r="W222" s="75"/>
      <c r="X222" s="11"/>
      <c r="Y222" s="75"/>
      <c r="Z222" s="11"/>
      <c r="AA222" s="75"/>
    </row>
    <row r="223" spans="7:27" ht="20" customHeight="1" x14ac:dyDescent="0.25">
      <c r="G223" s="6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01"/>
      <c r="V223" s="36"/>
      <c r="W223" s="75"/>
      <c r="X223" s="11"/>
      <c r="Y223" s="75"/>
      <c r="Z223" s="11"/>
      <c r="AA223" s="75"/>
    </row>
    <row r="224" spans="7:27" ht="20" customHeight="1" x14ac:dyDescent="0.25">
      <c r="G224" s="6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01"/>
      <c r="V224" s="36"/>
      <c r="W224" s="75"/>
      <c r="X224" s="11"/>
      <c r="Y224" s="75"/>
      <c r="Z224" s="11"/>
      <c r="AA224" s="75"/>
    </row>
    <row r="225" spans="7:27" ht="20" customHeight="1" x14ac:dyDescent="0.25">
      <c r="G225" s="6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01"/>
      <c r="V225" s="36"/>
      <c r="W225" s="75"/>
      <c r="X225" s="11"/>
      <c r="Y225" s="75"/>
      <c r="Z225" s="11"/>
      <c r="AA225" s="75"/>
    </row>
    <row r="226" spans="7:27" ht="20" customHeight="1" x14ac:dyDescent="0.25">
      <c r="G226" s="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01"/>
      <c r="V226" s="36"/>
      <c r="W226" s="75"/>
      <c r="X226" s="11"/>
      <c r="Y226" s="75"/>
      <c r="Z226" s="11"/>
      <c r="AA226" s="75"/>
    </row>
    <row r="227" spans="7:27" ht="20" customHeight="1" x14ac:dyDescent="0.25">
      <c r="G227" s="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01"/>
      <c r="V227" s="36"/>
      <c r="W227" s="75"/>
      <c r="X227" s="11"/>
      <c r="Y227" s="75"/>
      <c r="Z227" s="11"/>
      <c r="AA227" s="75"/>
    </row>
    <row r="228" spans="7:27" ht="20" customHeight="1" x14ac:dyDescent="0.25">
      <c r="G228" s="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01"/>
      <c r="V228" s="36"/>
      <c r="W228" s="75"/>
      <c r="X228" s="11"/>
      <c r="Y228" s="75"/>
      <c r="Z228" s="11"/>
      <c r="AA228" s="75"/>
    </row>
    <row r="229" spans="7:27" ht="20" customHeight="1" x14ac:dyDescent="0.25">
      <c r="G229" s="6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01"/>
      <c r="V229" s="36"/>
      <c r="W229" s="75"/>
      <c r="X229" s="11"/>
      <c r="Y229" s="75"/>
      <c r="Z229" s="11"/>
      <c r="AA229" s="75"/>
    </row>
    <row r="230" spans="7:27" ht="20" customHeight="1" x14ac:dyDescent="0.25">
      <c r="G230" s="6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01"/>
      <c r="V230" s="36"/>
      <c r="W230" s="75"/>
      <c r="X230" s="11"/>
      <c r="Y230" s="75"/>
      <c r="Z230" s="11"/>
      <c r="AA230" s="75"/>
    </row>
    <row r="231" spans="7:27" ht="20" customHeight="1" x14ac:dyDescent="0.25">
      <c r="G231" s="6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01"/>
      <c r="V231" s="36"/>
      <c r="W231" s="75"/>
      <c r="X231" s="11"/>
      <c r="Y231" s="75"/>
      <c r="Z231" s="11"/>
      <c r="AA231" s="75"/>
    </row>
    <row r="232" spans="7:27" ht="20" customHeight="1" x14ac:dyDescent="0.25">
      <c r="G232" s="6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01"/>
      <c r="V232" s="36"/>
      <c r="W232" s="75"/>
      <c r="X232" s="11"/>
      <c r="Y232" s="75"/>
      <c r="Z232" s="11"/>
      <c r="AA232" s="75"/>
    </row>
    <row r="233" spans="7:27" ht="20" customHeight="1" x14ac:dyDescent="0.25">
      <c r="G233" s="6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01"/>
      <c r="V233" s="36"/>
      <c r="W233" s="75"/>
      <c r="X233" s="11"/>
      <c r="Y233" s="75"/>
      <c r="Z233" s="11"/>
      <c r="AA233" s="75"/>
    </row>
    <row r="234" spans="7:27" ht="20" customHeight="1" x14ac:dyDescent="0.25">
      <c r="G234" s="6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01"/>
      <c r="V234" s="36"/>
      <c r="W234" s="75"/>
      <c r="X234" s="11"/>
      <c r="Y234" s="75"/>
      <c r="Z234" s="11"/>
      <c r="AA234" s="75"/>
    </row>
    <row r="235" spans="7:27" ht="20" customHeight="1" x14ac:dyDescent="0.25">
      <c r="G235" s="6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01"/>
      <c r="V235" s="36"/>
      <c r="W235" s="75"/>
      <c r="X235" s="11"/>
      <c r="Y235" s="75"/>
      <c r="Z235" s="11"/>
      <c r="AA235" s="75"/>
    </row>
    <row r="236" spans="7:27" ht="20" customHeight="1" x14ac:dyDescent="0.25">
      <c r="G236" s="6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01"/>
      <c r="V236" s="36"/>
      <c r="W236" s="75"/>
      <c r="X236" s="11"/>
      <c r="Y236" s="75"/>
      <c r="Z236" s="11"/>
      <c r="AA236" s="75"/>
    </row>
    <row r="237" spans="7:27" ht="20" customHeight="1" x14ac:dyDescent="0.25">
      <c r="G237" s="6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01"/>
      <c r="V237" s="36"/>
      <c r="W237" s="75"/>
      <c r="X237" s="11"/>
      <c r="Y237" s="75"/>
      <c r="Z237" s="11"/>
      <c r="AA237" s="75"/>
    </row>
    <row r="238" spans="7:27" ht="20" customHeight="1" x14ac:dyDescent="0.25">
      <c r="G238" s="6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01"/>
      <c r="V238" s="36"/>
      <c r="W238" s="75"/>
      <c r="X238" s="11"/>
      <c r="Y238" s="75"/>
      <c r="Z238" s="11"/>
      <c r="AA238" s="75"/>
    </row>
    <row r="239" spans="7:27" ht="20" customHeight="1" x14ac:dyDescent="0.25">
      <c r="G239" s="6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01"/>
      <c r="V239" s="36"/>
      <c r="W239" s="75"/>
      <c r="X239" s="11"/>
      <c r="Y239" s="75"/>
      <c r="Z239" s="11"/>
      <c r="AA239" s="75"/>
    </row>
    <row r="240" spans="7:27" ht="20" customHeight="1" x14ac:dyDescent="0.25">
      <c r="G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01"/>
      <c r="V240" s="36"/>
      <c r="W240" s="75"/>
      <c r="X240" s="11"/>
      <c r="Y240" s="75"/>
      <c r="Z240" s="11"/>
      <c r="AA240" s="75"/>
    </row>
    <row r="241" spans="7:27" ht="20" customHeight="1" x14ac:dyDescent="0.25">
      <c r="G241" s="6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01"/>
      <c r="V241" s="36"/>
      <c r="W241" s="75"/>
      <c r="X241" s="11"/>
      <c r="Y241" s="75"/>
      <c r="Z241" s="11"/>
      <c r="AA241" s="75"/>
    </row>
    <row r="242" spans="7:27" ht="20" customHeight="1" x14ac:dyDescent="0.25">
      <c r="G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01"/>
      <c r="V242" s="36"/>
      <c r="W242" s="75"/>
      <c r="X242" s="11"/>
      <c r="Y242" s="75"/>
      <c r="Z242" s="11"/>
      <c r="AA242" s="75"/>
    </row>
    <row r="243" spans="7:27" ht="20" customHeight="1" x14ac:dyDescent="0.25">
      <c r="G243" s="6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01"/>
      <c r="V243" s="36"/>
      <c r="W243" s="75"/>
      <c r="X243" s="11"/>
      <c r="Y243" s="75"/>
      <c r="Z243" s="11"/>
      <c r="AA243" s="75"/>
    </row>
    <row r="244" spans="7:27" ht="20" customHeight="1" x14ac:dyDescent="0.25">
      <c r="G244" s="6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01"/>
      <c r="V244" s="36"/>
      <c r="W244" s="75"/>
      <c r="X244" s="11"/>
      <c r="Y244" s="75"/>
      <c r="Z244" s="11"/>
      <c r="AA244" s="75"/>
    </row>
    <row r="245" spans="7:27" ht="20" customHeight="1" x14ac:dyDescent="0.25">
      <c r="G245" s="6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01"/>
      <c r="V245" s="36"/>
      <c r="W245" s="75"/>
      <c r="X245" s="11"/>
      <c r="Y245" s="75"/>
      <c r="Z245" s="11"/>
      <c r="AA245" s="75"/>
    </row>
    <row r="246" spans="7:27" ht="20" customHeight="1" x14ac:dyDescent="0.25">
      <c r="G246" s="6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01"/>
      <c r="V246" s="36"/>
      <c r="W246" s="75"/>
      <c r="X246" s="11"/>
      <c r="Y246" s="75"/>
      <c r="Z246" s="11"/>
      <c r="AA246" s="75"/>
    </row>
    <row r="247" spans="7:27" ht="20" customHeight="1" x14ac:dyDescent="0.25">
      <c r="G247" s="6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01"/>
      <c r="V247" s="36"/>
      <c r="W247" s="75"/>
      <c r="X247" s="11"/>
      <c r="Y247" s="75"/>
      <c r="Z247" s="11"/>
      <c r="AA247" s="75"/>
    </row>
    <row r="248" spans="7:27" ht="20" customHeight="1" x14ac:dyDescent="0.25">
      <c r="G248" s="6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01"/>
      <c r="V248" s="36"/>
      <c r="W248" s="75"/>
      <c r="X248" s="11"/>
      <c r="Y248" s="75"/>
      <c r="Z248" s="11"/>
      <c r="AA248" s="75"/>
    </row>
    <row r="249" spans="7:27" ht="20" customHeight="1" x14ac:dyDescent="0.25">
      <c r="G249" s="6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01"/>
      <c r="V249" s="36"/>
      <c r="W249" s="75"/>
      <c r="X249" s="11"/>
      <c r="Y249" s="75"/>
      <c r="Z249" s="11"/>
      <c r="AA249" s="75"/>
    </row>
    <row r="250" spans="7:27" ht="20" customHeight="1" x14ac:dyDescent="0.25">
      <c r="G250" s="6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01"/>
      <c r="V250" s="36"/>
      <c r="W250" s="75"/>
      <c r="X250" s="11"/>
      <c r="Y250" s="75"/>
      <c r="Z250" s="11"/>
      <c r="AA250" s="75"/>
    </row>
    <row r="251" spans="7:27" ht="20" customHeight="1" x14ac:dyDescent="0.25">
      <c r="G251" s="6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01"/>
      <c r="V251" s="36"/>
      <c r="W251" s="75"/>
      <c r="X251" s="11"/>
      <c r="Y251" s="75"/>
      <c r="Z251" s="11"/>
      <c r="AA251" s="75"/>
    </row>
    <row r="252" spans="7:27" ht="20" customHeight="1" x14ac:dyDescent="0.25">
      <c r="G252" s="6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01"/>
      <c r="V252" s="36"/>
      <c r="W252" s="75"/>
      <c r="X252" s="11"/>
      <c r="Y252" s="75"/>
      <c r="Z252" s="11"/>
      <c r="AA252" s="75"/>
    </row>
    <row r="253" spans="7:27" ht="20" customHeight="1" x14ac:dyDescent="0.25">
      <c r="G253" s="6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01"/>
      <c r="V253" s="36"/>
      <c r="W253" s="75"/>
      <c r="X253" s="11"/>
      <c r="Y253" s="75"/>
      <c r="Z253" s="11"/>
      <c r="AA253" s="75"/>
    </row>
    <row r="254" spans="7:27" ht="20" customHeight="1" x14ac:dyDescent="0.25">
      <c r="G254" s="6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01"/>
      <c r="V254" s="36"/>
      <c r="W254" s="75"/>
      <c r="X254" s="11"/>
      <c r="Y254" s="75"/>
      <c r="Z254" s="11"/>
      <c r="AA254" s="75"/>
    </row>
    <row r="255" spans="7:27" ht="20" customHeight="1" x14ac:dyDescent="0.25">
      <c r="G255" s="6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01"/>
      <c r="V255" s="36"/>
      <c r="W255" s="75"/>
      <c r="X255" s="11"/>
      <c r="Y255" s="75"/>
      <c r="Z255" s="11"/>
      <c r="AA255" s="75"/>
    </row>
    <row r="256" spans="7:27" ht="20" customHeight="1" x14ac:dyDescent="0.25">
      <c r="G256" s="6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01"/>
      <c r="V256" s="36"/>
      <c r="W256" s="75"/>
      <c r="X256" s="11"/>
      <c r="Y256" s="75"/>
      <c r="Z256" s="11"/>
      <c r="AA256" s="75"/>
    </row>
    <row r="257" spans="7:27" ht="20" customHeight="1" x14ac:dyDescent="0.25">
      <c r="G257" s="6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01"/>
      <c r="V257" s="36"/>
      <c r="W257" s="75"/>
      <c r="X257" s="11"/>
      <c r="Y257" s="75"/>
      <c r="Z257" s="11"/>
      <c r="AA257" s="75"/>
    </row>
    <row r="258" spans="7:27" ht="20" customHeight="1" x14ac:dyDescent="0.25">
      <c r="G258" s="6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01"/>
      <c r="V258" s="36"/>
      <c r="W258" s="75"/>
      <c r="X258" s="11"/>
      <c r="Y258" s="75"/>
      <c r="Z258" s="11"/>
      <c r="AA258" s="75"/>
    </row>
    <row r="259" spans="7:27" ht="20" customHeight="1" x14ac:dyDescent="0.25">
      <c r="G259" s="6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01"/>
      <c r="V259" s="36"/>
      <c r="W259" s="75"/>
      <c r="X259" s="11"/>
      <c r="Y259" s="75"/>
      <c r="Z259" s="11"/>
      <c r="AA259" s="75"/>
    </row>
    <row r="260" spans="7:27" ht="20" customHeight="1" x14ac:dyDescent="0.25">
      <c r="G260" s="6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01"/>
      <c r="V260" s="36"/>
      <c r="W260" s="75"/>
      <c r="X260" s="11"/>
      <c r="Y260" s="75"/>
      <c r="Z260" s="11"/>
      <c r="AA260" s="75"/>
    </row>
    <row r="261" spans="7:27" ht="20" customHeight="1" x14ac:dyDescent="0.25">
      <c r="G261" s="6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01"/>
      <c r="V261" s="36"/>
      <c r="W261" s="75"/>
      <c r="X261" s="11"/>
      <c r="Y261" s="75"/>
      <c r="Z261" s="11"/>
      <c r="AA261" s="75"/>
    </row>
    <row r="262" spans="7:27" ht="20" customHeight="1" x14ac:dyDescent="0.25">
      <c r="G262" s="6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01"/>
      <c r="V262" s="36"/>
      <c r="W262" s="75"/>
      <c r="X262" s="11"/>
      <c r="Y262" s="75"/>
      <c r="Z262" s="11"/>
      <c r="AA262" s="75"/>
    </row>
    <row r="263" spans="7:27" ht="20" customHeight="1" x14ac:dyDescent="0.25">
      <c r="G263" s="6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01"/>
      <c r="V263" s="36"/>
      <c r="W263" s="75"/>
      <c r="X263" s="11"/>
      <c r="Y263" s="75"/>
      <c r="Z263" s="11"/>
      <c r="AA263" s="75"/>
    </row>
    <row r="264" spans="7:27" ht="20" customHeight="1" x14ac:dyDescent="0.25">
      <c r="G264" s="6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01"/>
      <c r="V264" s="36"/>
      <c r="W264" s="75"/>
      <c r="X264" s="11"/>
      <c r="Y264" s="75"/>
      <c r="Z264" s="11"/>
      <c r="AA264" s="75"/>
    </row>
    <row r="265" spans="7:27" ht="20" customHeight="1" x14ac:dyDescent="0.25">
      <c r="G265" s="6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01"/>
      <c r="V265" s="36"/>
      <c r="W265" s="75"/>
      <c r="X265" s="11"/>
      <c r="Y265" s="75"/>
      <c r="Z265" s="11"/>
      <c r="AA265" s="75"/>
    </row>
    <row r="266" spans="7:27" ht="20" customHeight="1" x14ac:dyDescent="0.25">
      <c r="G266" s="6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01"/>
      <c r="V266" s="36"/>
      <c r="W266" s="75"/>
      <c r="X266" s="11"/>
      <c r="Y266" s="75"/>
      <c r="Z266" s="11"/>
      <c r="AA266" s="75"/>
    </row>
    <row r="267" spans="7:27" ht="20" customHeight="1" x14ac:dyDescent="0.25">
      <c r="G267" s="6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01"/>
      <c r="V267" s="36"/>
      <c r="W267" s="75"/>
      <c r="X267" s="11"/>
      <c r="Y267" s="75"/>
      <c r="Z267" s="11"/>
      <c r="AA267" s="75"/>
    </row>
    <row r="268" spans="7:27" ht="20" customHeight="1" x14ac:dyDescent="0.25">
      <c r="G268" s="6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01"/>
      <c r="V268" s="36"/>
      <c r="W268" s="75"/>
      <c r="X268" s="11"/>
      <c r="Y268" s="75"/>
      <c r="Z268" s="11"/>
      <c r="AA268" s="75"/>
    </row>
    <row r="269" spans="7:27" ht="20" customHeight="1" x14ac:dyDescent="0.25">
      <c r="G269" s="6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01"/>
      <c r="V269" s="36"/>
      <c r="W269" s="75"/>
      <c r="X269" s="11"/>
      <c r="Y269" s="75"/>
      <c r="Z269" s="11"/>
      <c r="AA269" s="75"/>
    </row>
    <row r="270" spans="7:27" ht="20" customHeight="1" x14ac:dyDescent="0.25">
      <c r="G270" s="6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01"/>
      <c r="V270" s="36"/>
      <c r="W270" s="75"/>
      <c r="X270" s="11"/>
      <c r="Y270" s="75"/>
      <c r="Z270" s="11"/>
      <c r="AA270" s="75"/>
    </row>
    <row r="271" spans="7:27" ht="20" customHeight="1" x14ac:dyDescent="0.25">
      <c r="G271" s="6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01"/>
      <c r="V271" s="36"/>
      <c r="W271" s="75"/>
      <c r="X271" s="11"/>
      <c r="Y271" s="75"/>
      <c r="Z271" s="11"/>
      <c r="AA271" s="75"/>
    </row>
    <row r="272" spans="7:27" ht="20" customHeight="1" x14ac:dyDescent="0.25">
      <c r="G272" s="6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01"/>
      <c r="V272" s="36"/>
      <c r="W272" s="75"/>
      <c r="X272" s="11"/>
      <c r="Y272" s="75"/>
      <c r="Z272" s="11"/>
      <c r="AA272" s="75"/>
    </row>
    <row r="273" spans="7:27" ht="20" customHeight="1" x14ac:dyDescent="0.25">
      <c r="G273" s="6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01"/>
      <c r="V273" s="36"/>
      <c r="W273" s="75"/>
      <c r="X273" s="11"/>
      <c r="Y273" s="75"/>
      <c r="Z273" s="11"/>
      <c r="AA273" s="75"/>
    </row>
    <row r="274" spans="7:27" ht="20" customHeight="1" x14ac:dyDescent="0.25">
      <c r="G274" s="6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01"/>
      <c r="V274" s="36"/>
      <c r="W274" s="75"/>
      <c r="X274" s="11"/>
      <c r="Y274" s="75"/>
      <c r="Z274" s="11"/>
      <c r="AA274" s="75"/>
    </row>
    <row r="275" spans="7:27" ht="20" customHeight="1" x14ac:dyDescent="0.25">
      <c r="G275" s="6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01"/>
      <c r="V275" s="36"/>
      <c r="W275" s="75"/>
      <c r="X275" s="11"/>
      <c r="Y275" s="75"/>
      <c r="Z275" s="11"/>
      <c r="AA275" s="75"/>
    </row>
    <row r="276" spans="7:27" ht="20" customHeight="1" x14ac:dyDescent="0.25">
      <c r="G276" s="6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01"/>
      <c r="V276" s="36"/>
      <c r="W276" s="75"/>
      <c r="X276" s="11"/>
      <c r="Y276" s="75"/>
      <c r="Z276" s="11"/>
      <c r="AA276" s="75"/>
    </row>
    <row r="277" spans="7:27" ht="20" customHeight="1" x14ac:dyDescent="0.25">
      <c r="G277" s="6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01"/>
      <c r="V277" s="36"/>
      <c r="W277" s="75"/>
      <c r="X277" s="11"/>
      <c r="Y277" s="75"/>
      <c r="Z277" s="11"/>
      <c r="AA277" s="75"/>
    </row>
    <row r="278" spans="7:27" ht="20" customHeight="1" x14ac:dyDescent="0.25">
      <c r="G278" s="6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01"/>
      <c r="V278" s="36"/>
      <c r="W278" s="75"/>
      <c r="X278" s="11"/>
      <c r="Y278" s="75"/>
      <c r="Z278" s="11"/>
      <c r="AA278" s="75"/>
    </row>
    <row r="279" spans="7:27" ht="20" customHeight="1" x14ac:dyDescent="0.25">
      <c r="G279" s="6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01"/>
      <c r="V279" s="36"/>
      <c r="W279" s="75"/>
      <c r="X279" s="11"/>
      <c r="Y279" s="75"/>
      <c r="Z279" s="11"/>
      <c r="AA279" s="75"/>
    </row>
    <row r="280" spans="7:27" ht="20" customHeight="1" x14ac:dyDescent="0.25">
      <c r="G280" s="6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01"/>
      <c r="V280" s="36"/>
      <c r="W280" s="75"/>
      <c r="X280" s="11"/>
      <c r="Y280" s="75"/>
      <c r="Z280" s="11"/>
      <c r="AA280" s="75"/>
    </row>
    <row r="281" spans="7:27" ht="20" customHeight="1" x14ac:dyDescent="0.25">
      <c r="G281" s="6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01"/>
      <c r="V281" s="36"/>
      <c r="W281" s="75"/>
      <c r="X281" s="11"/>
      <c r="Y281" s="75"/>
      <c r="Z281" s="11"/>
      <c r="AA281" s="75"/>
    </row>
    <row r="282" spans="7:27" ht="20" customHeight="1" x14ac:dyDescent="0.25">
      <c r="G282" s="6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01"/>
      <c r="V282" s="36"/>
      <c r="W282" s="75"/>
      <c r="X282" s="11"/>
      <c r="Y282" s="75"/>
      <c r="Z282" s="11"/>
      <c r="AA282" s="75"/>
    </row>
    <row r="283" spans="7:27" ht="20" customHeight="1" x14ac:dyDescent="0.25">
      <c r="G283" s="6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01"/>
      <c r="V283" s="36"/>
      <c r="W283" s="75"/>
      <c r="X283" s="11"/>
      <c r="Y283" s="75"/>
      <c r="Z283" s="11"/>
      <c r="AA283" s="75"/>
    </row>
    <row r="284" spans="7:27" ht="20" customHeight="1" x14ac:dyDescent="0.25">
      <c r="G284" s="6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01"/>
      <c r="V284" s="36"/>
      <c r="W284" s="75"/>
      <c r="X284" s="11"/>
      <c r="Y284" s="75"/>
      <c r="Z284" s="11"/>
      <c r="AA284" s="75"/>
    </row>
    <row r="285" spans="7:27" ht="20" customHeight="1" x14ac:dyDescent="0.25">
      <c r="G285" s="6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01"/>
      <c r="V285" s="36"/>
      <c r="W285" s="75"/>
      <c r="X285" s="11"/>
      <c r="Y285" s="75"/>
      <c r="Z285" s="11"/>
      <c r="AA285" s="75"/>
    </row>
    <row r="286" spans="7:27" ht="20" customHeight="1" x14ac:dyDescent="0.25">
      <c r="G286" s="6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01"/>
      <c r="V286" s="36"/>
      <c r="W286" s="75"/>
      <c r="X286" s="11"/>
      <c r="Y286" s="75"/>
      <c r="Z286" s="11"/>
      <c r="AA286" s="75"/>
    </row>
    <row r="287" spans="7:27" ht="20" customHeight="1" x14ac:dyDescent="0.25">
      <c r="G287" s="6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01"/>
      <c r="V287" s="36"/>
      <c r="W287" s="75"/>
      <c r="X287" s="11"/>
      <c r="Y287" s="75"/>
      <c r="Z287" s="11"/>
      <c r="AA287" s="75"/>
    </row>
    <row r="288" spans="7:27" ht="20" customHeight="1" x14ac:dyDescent="0.25">
      <c r="G288" s="6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01"/>
      <c r="V288" s="36"/>
      <c r="W288" s="75"/>
      <c r="X288" s="11"/>
      <c r="Y288" s="75"/>
      <c r="Z288" s="11"/>
      <c r="AA288" s="75"/>
    </row>
    <row r="289" spans="7:27" ht="20" customHeight="1" x14ac:dyDescent="0.25">
      <c r="G289" s="6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01"/>
      <c r="V289" s="36"/>
      <c r="W289" s="75"/>
      <c r="X289" s="11"/>
      <c r="Y289" s="75"/>
      <c r="Z289" s="11"/>
      <c r="AA289" s="75"/>
    </row>
    <row r="290" spans="7:27" ht="20" customHeight="1" x14ac:dyDescent="0.25">
      <c r="G290" s="6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01"/>
      <c r="V290" s="36"/>
      <c r="W290" s="75"/>
      <c r="X290" s="11"/>
      <c r="Y290" s="75"/>
      <c r="Z290" s="11"/>
      <c r="AA290" s="75"/>
    </row>
    <row r="291" spans="7:27" ht="20" customHeight="1" x14ac:dyDescent="0.25">
      <c r="G291" s="6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01"/>
      <c r="V291" s="36"/>
      <c r="W291" s="75"/>
      <c r="X291" s="11"/>
      <c r="Y291" s="75"/>
      <c r="Z291" s="11"/>
      <c r="AA291" s="75"/>
    </row>
    <row r="292" spans="7:27" ht="20" customHeight="1" x14ac:dyDescent="0.25">
      <c r="G292" s="6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01"/>
      <c r="V292" s="36"/>
      <c r="W292" s="75"/>
      <c r="X292" s="11"/>
      <c r="Y292" s="75"/>
      <c r="Z292" s="11"/>
      <c r="AA292" s="75"/>
    </row>
    <row r="293" spans="7:27" ht="20" customHeight="1" x14ac:dyDescent="0.25">
      <c r="G293" s="6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01"/>
      <c r="V293" s="36"/>
      <c r="W293" s="75"/>
      <c r="X293" s="11"/>
      <c r="Y293" s="75"/>
      <c r="Z293" s="11"/>
      <c r="AA293" s="75"/>
    </row>
    <row r="294" spans="7:27" ht="20" customHeight="1" x14ac:dyDescent="0.25">
      <c r="G294" s="6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01"/>
      <c r="V294" s="36"/>
      <c r="W294" s="75"/>
      <c r="X294" s="11"/>
      <c r="Y294" s="75"/>
      <c r="Z294" s="11"/>
      <c r="AA294" s="75"/>
    </row>
    <row r="295" spans="7:27" ht="20" customHeight="1" x14ac:dyDescent="0.25">
      <c r="G295" s="6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01"/>
      <c r="V295" s="36"/>
      <c r="W295" s="75"/>
      <c r="X295" s="11"/>
      <c r="Y295" s="75"/>
      <c r="Z295" s="11"/>
      <c r="AA295" s="75"/>
    </row>
    <row r="296" spans="7:27" ht="20" customHeight="1" x14ac:dyDescent="0.25">
      <c r="G296" s="6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01"/>
      <c r="V296" s="36"/>
      <c r="W296" s="75"/>
      <c r="X296" s="11"/>
      <c r="Y296" s="75"/>
      <c r="Z296" s="11"/>
      <c r="AA296" s="75"/>
    </row>
    <row r="297" spans="7:27" ht="20" customHeight="1" x14ac:dyDescent="0.25">
      <c r="G297" s="6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01"/>
      <c r="V297" s="36"/>
      <c r="W297" s="75"/>
      <c r="X297" s="11"/>
      <c r="Y297" s="75"/>
      <c r="Z297" s="11"/>
      <c r="AA297" s="75"/>
    </row>
    <row r="298" spans="7:27" ht="20" customHeight="1" x14ac:dyDescent="0.25">
      <c r="G298" s="6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01"/>
      <c r="V298" s="36"/>
      <c r="W298" s="75"/>
      <c r="X298" s="11"/>
      <c r="Y298" s="75"/>
      <c r="Z298" s="11"/>
      <c r="AA298" s="75"/>
    </row>
    <row r="299" spans="7:27" ht="20" customHeight="1" x14ac:dyDescent="0.25">
      <c r="G299" s="6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01"/>
      <c r="V299" s="36"/>
      <c r="W299" s="75"/>
      <c r="X299" s="11"/>
      <c r="Y299" s="75"/>
      <c r="Z299" s="11"/>
      <c r="AA299" s="75"/>
    </row>
    <row r="300" spans="7:27" ht="20" customHeight="1" x14ac:dyDescent="0.25">
      <c r="G300" s="6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01"/>
      <c r="V300" s="36"/>
      <c r="W300" s="75"/>
      <c r="X300" s="11"/>
      <c r="Y300" s="75"/>
      <c r="Z300" s="11"/>
      <c r="AA300" s="75"/>
    </row>
    <row r="301" spans="7:27" ht="20" customHeight="1" x14ac:dyDescent="0.25">
      <c r="G301" s="6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01"/>
      <c r="V301" s="36"/>
      <c r="W301" s="75"/>
      <c r="X301" s="11"/>
      <c r="Y301" s="75"/>
      <c r="Z301" s="11"/>
      <c r="AA301" s="75"/>
    </row>
    <row r="302" spans="7:27" ht="20" customHeight="1" x14ac:dyDescent="0.25">
      <c r="G302" s="6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01"/>
      <c r="V302" s="36"/>
      <c r="W302" s="75"/>
      <c r="X302" s="11"/>
      <c r="Y302" s="75"/>
      <c r="Z302" s="11"/>
      <c r="AA302" s="75"/>
    </row>
    <row r="303" spans="7:27" ht="20" customHeight="1" x14ac:dyDescent="0.25">
      <c r="G303" s="6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01"/>
      <c r="V303" s="36"/>
      <c r="W303" s="75"/>
      <c r="X303" s="11"/>
      <c r="Y303" s="75"/>
      <c r="Z303" s="11"/>
      <c r="AA303" s="75"/>
    </row>
    <row r="304" spans="7:27" ht="20" customHeight="1" x14ac:dyDescent="0.25">
      <c r="G304" s="6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01"/>
      <c r="V304" s="36"/>
      <c r="W304" s="75"/>
      <c r="X304" s="11"/>
      <c r="Y304" s="75"/>
      <c r="Z304" s="11"/>
      <c r="AA304" s="75"/>
    </row>
    <row r="305" spans="7:27" ht="20" customHeight="1" x14ac:dyDescent="0.25">
      <c r="G305" s="6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01"/>
      <c r="V305" s="36"/>
      <c r="W305" s="75"/>
      <c r="X305" s="11"/>
      <c r="Y305" s="75"/>
      <c r="Z305" s="11"/>
      <c r="AA305" s="75"/>
    </row>
    <row r="306" spans="7:27" ht="20" customHeight="1" x14ac:dyDescent="0.25">
      <c r="G306" s="6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01"/>
      <c r="V306" s="36"/>
      <c r="W306" s="75"/>
      <c r="X306" s="11"/>
      <c r="Y306" s="75"/>
      <c r="Z306" s="11"/>
      <c r="AA306" s="75"/>
    </row>
    <row r="307" spans="7:27" ht="20" customHeight="1" x14ac:dyDescent="0.25">
      <c r="G307" s="6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01"/>
      <c r="V307" s="36"/>
      <c r="W307" s="75"/>
      <c r="X307" s="11"/>
      <c r="Y307" s="75"/>
      <c r="Z307" s="11"/>
      <c r="AA307" s="75"/>
    </row>
    <row r="308" spans="7:27" ht="20" customHeight="1" x14ac:dyDescent="0.25">
      <c r="G308" s="6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01"/>
      <c r="V308" s="36"/>
      <c r="W308" s="75"/>
      <c r="X308" s="11"/>
      <c r="Y308" s="75"/>
      <c r="Z308" s="11"/>
      <c r="AA308" s="75"/>
    </row>
    <row r="309" spans="7:27" ht="20" customHeight="1" x14ac:dyDescent="0.25">
      <c r="G309" s="6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01"/>
      <c r="V309" s="36"/>
      <c r="W309" s="75"/>
      <c r="X309" s="11"/>
      <c r="Y309" s="75"/>
      <c r="Z309" s="11"/>
      <c r="AA309" s="75"/>
    </row>
    <row r="310" spans="7:27" ht="20" customHeight="1" x14ac:dyDescent="0.25">
      <c r="G310" s="6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01"/>
      <c r="V310" s="36"/>
      <c r="W310" s="75"/>
      <c r="X310" s="11"/>
      <c r="Y310" s="75"/>
      <c r="Z310" s="11"/>
      <c r="AA310" s="75"/>
    </row>
    <row r="311" spans="7:27" ht="20" customHeight="1" x14ac:dyDescent="0.25">
      <c r="G311" s="6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01"/>
      <c r="V311" s="36"/>
      <c r="W311" s="75"/>
      <c r="X311" s="11"/>
      <c r="Y311" s="75"/>
      <c r="Z311" s="11"/>
      <c r="AA311" s="75"/>
    </row>
    <row r="312" spans="7:27" ht="20" customHeight="1" x14ac:dyDescent="0.25">
      <c r="G312" s="6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01"/>
      <c r="V312" s="36"/>
      <c r="W312" s="75"/>
      <c r="X312" s="11"/>
      <c r="Y312" s="75"/>
      <c r="Z312" s="11"/>
      <c r="AA312" s="75"/>
    </row>
    <row r="313" spans="7:27" ht="20" customHeight="1" x14ac:dyDescent="0.25">
      <c r="G313" s="6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01"/>
      <c r="V313" s="36"/>
      <c r="W313" s="75"/>
      <c r="X313" s="11"/>
      <c r="Y313" s="75"/>
      <c r="Z313" s="11"/>
      <c r="AA313" s="75"/>
    </row>
    <row r="314" spans="7:27" ht="20" customHeight="1" x14ac:dyDescent="0.25">
      <c r="G314" s="6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01"/>
      <c r="V314" s="36"/>
      <c r="W314" s="75"/>
      <c r="X314" s="11"/>
      <c r="Y314" s="75"/>
      <c r="Z314" s="11"/>
      <c r="AA314" s="75"/>
    </row>
    <row r="315" spans="7:27" ht="20" customHeight="1" x14ac:dyDescent="0.25">
      <c r="G315" s="6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01"/>
      <c r="V315" s="36"/>
      <c r="W315" s="75"/>
      <c r="X315" s="11"/>
      <c r="Y315" s="75"/>
      <c r="Z315" s="11"/>
      <c r="AA315" s="75"/>
    </row>
    <row r="316" spans="7:27" ht="20" customHeight="1" x14ac:dyDescent="0.25">
      <c r="G316" s="6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01"/>
      <c r="V316" s="36"/>
      <c r="W316" s="75"/>
      <c r="X316" s="11"/>
      <c r="Y316" s="75"/>
      <c r="Z316" s="11"/>
      <c r="AA316" s="75"/>
    </row>
    <row r="317" spans="7:27" ht="20" customHeight="1" x14ac:dyDescent="0.25">
      <c r="G317" s="6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01"/>
      <c r="V317" s="36"/>
      <c r="W317" s="75"/>
      <c r="X317" s="11"/>
      <c r="Y317" s="75"/>
      <c r="Z317" s="11"/>
      <c r="AA317" s="75"/>
    </row>
    <row r="318" spans="7:27" ht="20" customHeight="1" x14ac:dyDescent="0.25">
      <c r="G318" s="6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01"/>
      <c r="V318" s="36"/>
      <c r="W318" s="75"/>
      <c r="X318" s="11"/>
      <c r="Y318" s="75"/>
      <c r="Z318" s="11"/>
      <c r="AA318" s="75"/>
    </row>
    <row r="319" spans="7:27" ht="20" customHeight="1" x14ac:dyDescent="0.25">
      <c r="G319" s="6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01"/>
      <c r="V319" s="36"/>
      <c r="W319" s="75"/>
      <c r="X319" s="11"/>
      <c r="Y319" s="75"/>
      <c r="Z319" s="11"/>
      <c r="AA319" s="75"/>
    </row>
    <row r="320" spans="7:27" ht="20" customHeight="1" x14ac:dyDescent="0.25">
      <c r="G320" s="6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01"/>
      <c r="V320" s="36"/>
      <c r="W320" s="75"/>
      <c r="X320" s="11"/>
      <c r="Y320" s="75"/>
      <c r="Z320" s="11"/>
      <c r="AA320" s="75"/>
    </row>
    <row r="321" spans="7:27" ht="20" customHeight="1" x14ac:dyDescent="0.25">
      <c r="G321" s="6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01"/>
      <c r="V321" s="36"/>
      <c r="W321" s="75"/>
      <c r="X321" s="11"/>
      <c r="Y321" s="75"/>
      <c r="Z321" s="11"/>
      <c r="AA321" s="75"/>
    </row>
    <row r="322" spans="7:27" ht="20" customHeight="1" x14ac:dyDescent="0.25">
      <c r="G322" s="6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01"/>
      <c r="V322" s="36"/>
      <c r="W322" s="75"/>
      <c r="X322" s="11"/>
      <c r="Y322" s="75"/>
      <c r="Z322" s="11"/>
      <c r="AA322" s="75"/>
    </row>
    <row r="323" spans="7:27" ht="20" customHeight="1" x14ac:dyDescent="0.25">
      <c r="G323" s="6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01"/>
      <c r="V323" s="36"/>
      <c r="W323" s="75"/>
      <c r="X323" s="11"/>
      <c r="Y323" s="75"/>
      <c r="Z323" s="11"/>
      <c r="AA323" s="75"/>
    </row>
    <row r="324" spans="7:27" ht="20" customHeight="1" x14ac:dyDescent="0.25">
      <c r="G324" s="6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01"/>
      <c r="V324" s="36"/>
      <c r="W324" s="75"/>
      <c r="X324" s="11"/>
      <c r="Y324" s="75"/>
      <c r="Z324" s="11"/>
      <c r="AA324" s="75"/>
    </row>
    <row r="325" spans="7:27" ht="20" customHeight="1" x14ac:dyDescent="0.25">
      <c r="G325" s="6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01"/>
      <c r="V325" s="36"/>
      <c r="W325" s="75"/>
      <c r="X325" s="11"/>
      <c r="Y325" s="75"/>
      <c r="Z325" s="11"/>
      <c r="AA325" s="75"/>
    </row>
    <row r="326" spans="7:27" ht="20" customHeight="1" x14ac:dyDescent="0.25">
      <c r="G326" s="6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01"/>
      <c r="V326" s="36"/>
      <c r="W326" s="75"/>
      <c r="X326" s="11"/>
      <c r="Y326" s="75"/>
      <c r="Z326" s="11"/>
      <c r="AA326" s="75"/>
    </row>
    <row r="327" spans="7:27" ht="20" customHeight="1" x14ac:dyDescent="0.25">
      <c r="G327" s="6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01"/>
      <c r="V327" s="36"/>
      <c r="W327" s="75"/>
      <c r="X327" s="11"/>
      <c r="Y327" s="75"/>
      <c r="Z327" s="11"/>
      <c r="AA327" s="75"/>
    </row>
    <row r="328" spans="7:27" ht="20" customHeight="1" x14ac:dyDescent="0.25">
      <c r="G328" s="6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01"/>
      <c r="V328" s="36"/>
      <c r="W328" s="75"/>
      <c r="X328" s="11"/>
      <c r="Y328" s="75"/>
      <c r="Z328" s="11"/>
      <c r="AA328" s="75"/>
    </row>
    <row r="329" spans="7:27" ht="20" customHeight="1" x14ac:dyDescent="0.25">
      <c r="G329" s="6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01"/>
      <c r="V329" s="36"/>
      <c r="W329" s="75"/>
      <c r="X329" s="11"/>
      <c r="Y329" s="75"/>
      <c r="Z329" s="11"/>
      <c r="AA329" s="75"/>
    </row>
    <row r="330" spans="7:27" ht="20" customHeight="1" x14ac:dyDescent="0.25">
      <c r="G330" s="6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01"/>
      <c r="V330" s="36"/>
      <c r="W330" s="75"/>
      <c r="X330" s="11"/>
      <c r="Y330" s="75"/>
      <c r="Z330" s="11"/>
      <c r="AA330" s="75"/>
    </row>
    <row r="331" spans="7:27" ht="20" customHeight="1" x14ac:dyDescent="0.25">
      <c r="G331" s="6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01"/>
      <c r="V331" s="36"/>
      <c r="W331" s="75"/>
      <c r="X331" s="11"/>
      <c r="Y331" s="75"/>
      <c r="Z331" s="11"/>
      <c r="AA331" s="75"/>
    </row>
    <row r="332" spans="7:27" ht="20" customHeight="1" x14ac:dyDescent="0.25">
      <c r="G332" s="6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01"/>
      <c r="V332" s="36"/>
      <c r="W332" s="75"/>
      <c r="X332" s="11"/>
      <c r="Y332" s="75"/>
      <c r="Z332" s="11"/>
      <c r="AA332" s="75"/>
    </row>
    <row r="333" spans="7:27" ht="20" customHeight="1" x14ac:dyDescent="0.25">
      <c r="G333" s="6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01"/>
      <c r="V333" s="36"/>
      <c r="W333" s="75"/>
      <c r="X333" s="11"/>
      <c r="Y333" s="75"/>
      <c r="Z333" s="11"/>
      <c r="AA333" s="75"/>
    </row>
    <row r="334" spans="7:27" ht="20" customHeight="1" x14ac:dyDescent="0.25">
      <c r="G334" s="6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01"/>
      <c r="V334" s="36"/>
      <c r="W334" s="75"/>
      <c r="X334" s="11"/>
      <c r="Y334" s="75"/>
      <c r="Z334" s="11"/>
      <c r="AA334" s="75"/>
    </row>
    <row r="335" spans="7:27" ht="20" customHeight="1" x14ac:dyDescent="0.25">
      <c r="G335" s="6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01"/>
      <c r="V335" s="36"/>
      <c r="W335" s="75"/>
      <c r="X335" s="11"/>
      <c r="Y335" s="75"/>
      <c r="Z335" s="11"/>
      <c r="AA335" s="75"/>
    </row>
    <row r="336" spans="7:27" ht="20" customHeight="1" x14ac:dyDescent="0.25">
      <c r="G336" s="6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01"/>
      <c r="V336" s="36"/>
      <c r="W336" s="75"/>
      <c r="X336" s="11"/>
      <c r="Y336" s="75"/>
      <c r="Z336" s="11"/>
      <c r="AA336" s="75"/>
    </row>
    <row r="337" spans="7:27" ht="20" customHeight="1" x14ac:dyDescent="0.25">
      <c r="G337" s="6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01"/>
      <c r="V337" s="36"/>
      <c r="W337" s="75"/>
      <c r="X337" s="11"/>
      <c r="Y337" s="75"/>
      <c r="Z337" s="11"/>
      <c r="AA337" s="75"/>
    </row>
    <row r="338" spans="7:27" ht="20" customHeight="1" x14ac:dyDescent="0.25">
      <c r="G338" s="6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01"/>
      <c r="V338" s="36"/>
      <c r="W338" s="75"/>
      <c r="X338" s="11"/>
      <c r="Y338" s="75"/>
      <c r="Z338" s="11"/>
      <c r="AA338" s="75"/>
    </row>
    <row r="339" spans="7:27" ht="20" customHeight="1" x14ac:dyDescent="0.25">
      <c r="G339" s="6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01"/>
      <c r="V339" s="36"/>
      <c r="W339" s="75"/>
      <c r="X339" s="11"/>
      <c r="Y339" s="75"/>
      <c r="Z339" s="11"/>
      <c r="AA339" s="75"/>
    </row>
    <row r="340" spans="7:27" ht="20" customHeight="1" x14ac:dyDescent="0.25">
      <c r="G340" s="6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01"/>
      <c r="V340" s="36"/>
      <c r="W340" s="75"/>
      <c r="X340" s="11"/>
      <c r="Y340" s="75"/>
      <c r="Z340" s="11"/>
      <c r="AA340" s="75"/>
    </row>
    <row r="341" spans="7:27" ht="20" customHeight="1" x14ac:dyDescent="0.25">
      <c r="G341" s="6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01"/>
      <c r="V341" s="36"/>
      <c r="W341" s="75"/>
      <c r="X341" s="11"/>
      <c r="Y341" s="75"/>
      <c r="Z341" s="11"/>
      <c r="AA341" s="75"/>
    </row>
    <row r="342" spans="7:27" ht="20" customHeight="1" x14ac:dyDescent="0.25">
      <c r="G342" s="6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01"/>
      <c r="V342" s="36"/>
      <c r="W342" s="75"/>
      <c r="X342" s="11"/>
      <c r="Y342" s="75"/>
      <c r="Z342" s="11"/>
      <c r="AA342" s="75"/>
    </row>
    <row r="343" spans="7:27" ht="20" customHeight="1" x14ac:dyDescent="0.25">
      <c r="G343" s="6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01"/>
      <c r="V343" s="36"/>
      <c r="W343" s="75"/>
      <c r="X343" s="11"/>
      <c r="Y343" s="75"/>
      <c r="Z343" s="11"/>
      <c r="AA343" s="75"/>
    </row>
    <row r="344" spans="7:27" ht="20" customHeight="1" x14ac:dyDescent="0.25">
      <c r="G344" s="6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01"/>
      <c r="V344" s="36"/>
      <c r="W344" s="75"/>
      <c r="X344" s="11"/>
      <c r="Y344" s="75"/>
      <c r="Z344" s="11"/>
      <c r="AA344" s="75"/>
    </row>
    <row r="345" spans="7:27" ht="20" customHeight="1" x14ac:dyDescent="0.25">
      <c r="G345" s="6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01"/>
      <c r="V345" s="36"/>
      <c r="W345" s="75"/>
      <c r="X345" s="11"/>
      <c r="Y345" s="75"/>
      <c r="Z345" s="11"/>
      <c r="AA345" s="75"/>
    </row>
    <row r="346" spans="7:27" ht="20" customHeight="1" x14ac:dyDescent="0.25">
      <c r="G346" s="6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01"/>
      <c r="V346" s="36"/>
      <c r="W346" s="75"/>
      <c r="X346" s="11"/>
      <c r="Y346" s="75"/>
      <c r="Z346" s="11"/>
      <c r="AA346" s="75"/>
    </row>
    <row r="347" spans="7:27" ht="20" customHeight="1" x14ac:dyDescent="0.25">
      <c r="G347" s="6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01"/>
      <c r="V347" s="36"/>
      <c r="W347" s="75"/>
      <c r="X347" s="11"/>
      <c r="Y347" s="75"/>
      <c r="Z347" s="11"/>
      <c r="AA347" s="75"/>
    </row>
    <row r="348" spans="7:27" ht="20" customHeight="1" x14ac:dyDescent="0.25">
      <c r="G348" s="6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01"/>
      <c r="V348" s="36"/>
      <c r="W348" s="75"/>
      <c r="X348" s="11"/>
      <c r="Y348" s="75"/>
      <c r="Z348" s="11"/>
      <c r="AA348" s="75"/>
    </row>
    <row r="349" spans="7:27" ht="20" customHeight="1" x14ac:dyDescent="0.25">
      <c r="G349" s="6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01"/>
      <c r="V349" s="36"/>
      <c r="W349" s="75"/>
      <c r="X349" s="11"/>
      <c r="Y349" s="75"/>
      <c r="Z349" s="11"/>
      <c r="AA349" s="75"/>
    </row>
    <row r="350" spans="7:27" ht="20" customHeight="1" x14ac:dyDescent="0.25">
      <c r="G350" s="6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01"/>
      <c r="V350" s="36"/>
      <c r="W350" s="75"/>
      <c r="X350" s="11"/>
      <c r="Y350" s="75"/>
      <c r="Z350" s="11"/>
      <c r="AA350" s="75"/>
    </row>
    <row r="351" spans="7:27" ht="20" customHeight="1" x14ac:dyDescent="0.25">
      <c r="G351" s="6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01"/>
      <c r="V351" s="36"/>
      <c r="W351" s="75"/>
      <c r="X351" s="11"/>
      <c r="Y351" s="75"/>
      <c r="Z351" s="11"/>
      <c r="AA351" s="75"/>
    </row>
    <row r="352" spans="7:27" ht="20" customHeight="1" x14ac:dyDescent="0.25">
      <c r="G352" s="6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01"/>
      <c r="V352" s="36"/>
      <c r="W352" s="75"/>
      <c r="X352" s="11"/>
      <c r="Y352" s="75"/>
      <c r="Z352" s="11"/>
      <c r="AA352" s="75"/>
    </row>
    <row r="353" spans="7:27" ht="20" customHeight="1" x14ac:dyDescent="0.25">
      <c r="G353" s="6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01"/>
      <c r="V353" s="36"/>
      <c r="W353" s="75"/>
      <c r="X353" s="11"/>
      <c r="Y353" s="75"/>
      <c r="Z353" s="11"/>
      <c r="AA353" s="75"/>
    </row>
    <row r="354" spans="7:27" ht="20" customHeight="1" x14ac:dyDescent="0.25">
      <c r="G354" s="6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01"/>
      <c r="V354" s="36"/>
      <c r="W354" s="75"/>
      <c r="X354" s="11"/>
      <c r="Y354" s="75"/>
      <c r="Z354" s="11"/>
      <c r="AA354" s="75"/>
    </row>
    <row r="355" spans="7:27" ht="20" customHeight="1" x14ac:dyDescent="0.25">
      <c r="G355" s="6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01"/>
      <c r="V355" s="36"/>
      <c r="W355" s="75"/>
      <c r="X355" s="11"/>
      <c r="Y355" s="75"/>
      <c r="Z355" s="11"/>
      <c r="AA355" s="75"/>
    </row>
    <row r="356" spans="7:27" ht="20" customHeight="1" x14ac:dyDescent="0.25">
      <c r="G356" s="6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01"/>
      <c r="V356" s="36"/>
      <c r="W356" s="75"/>
      <c r="X356" s="11"/>
      <c r="Y356" s="75"/>
      <c r="Z356" s="11"/>
      <c r="AA356" s="75"/>
    </row>
    <row r="357" spans="7:27" ht="20" customHeight="1" x14ac:dyDescent="0.25">
      <c r="G357" s="6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01"/>
      <c r="V357" s="36"/>
      <c r="W357" s="75"/>
      <c r="X357" s="11"/>
      <c r="Y357" s="75"/>
      <c r="Z357" s="11"/>
      <c r="AA357" s="75"/>
    </row>
    <row r="358" spans="7:27" ht="20" customHeight="1" x14ac:dyDescent="0.25">
      <c r="G358" s="6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01"/>
      <c r="V358" s="36"/>
      <c r="W358" s="75"/>
      <c r="X358" s="11"/>
      <c r="Y358" s="75"/>
      <c r="Z358" s="11"/>
      <c r="AA358" s="75"/>
    </row>
    <row r="359" spans="7:27" ht="20" customHeight="1" x14ac:dyDescent="0.25">
      <c r="G359" s="6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01"/>
      <c r="V359" s="36"/>
      <c r="W359" s="75"/>
      <c r="X359" s="11"/>
      <c r="Y359" s="75"/>
      <c r="Z359" s="11"/>
      <c r="AA359" s="75"/>
    </row>
    <row r="360" spans="7:27" ht="20" customHeight="1" x14ac:dyDescent="0.25">
      <c r="G360" s="6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01"/>
      <c r="V360" s="36"/>
      <c r="W360" s="75"/>
      <c r="X360" s="11"/>
      <c r="Y360" s="75"/>
      <c r="Z360" s="11"/>
      <c r="AA360" s="75"/>
    </row>
    <row r="361" spans="7:27" ht="20" customHeight="1" x14ac:dyDescent="0.25">
      <c r="G361" s="6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01"/>
      <c r="V361" s="36"/>
      <c r="W361" s="75"/>
      <c r="X361" s="11"/>
      <c r="Y361" s="75"/>
      <c r="Z361" s="11"/>
      <c r="AA361" s="75"/>
    </row>
    <row r="362" spans="7:27" ht="20" customHeight="1" x14ac:dyDescent="0.25">
      <c r="G362" s="6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01"/>
      <c r="V362" s="36"/>
      <c r="W362" s="75"/>
      <c r="X362" s="11"/>
      <c r="Y362" s="75"/>
      <c r="Z362" s="11"/>
      <c r="AA362" s="75"/>
    </row>
    <row r="363" spans="7:27" ht="20" customHeight="1" x14ac:dyDescent="0.25">
      <c r="G363" s="6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01"/>
      <c r="V363" s="36"/>
      <c r="W363" s="75"/>
      <c r="X363" s="11"/>
      <c r="Y363" s="75"/>
      <c r="Z363" s="11"/>
      <c r="AA363" s="75"/>
    </row>
    <row r="364" spans="7:27" ht="20" customHeight="1" x14ac:dyDescent="0.25">
      <c r="G364" s="6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01"/>
      <c r="V364" s="36"/>
      <c r="W364" s="75"/>
      <c r="X364" s="11"/>
      <c r="Y364" s="75"/>
      <c r="Z364" s="11"/>
      <c r="AA364" s="75"/>
    </row>
    <row r="365" spans="7:27" ht="20" customHeight="1" x14ac:dyDescent="0.25">
      <c r="G365" s="6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01"/>
      <c r="V365" s="36"/>
      <c r="W365" s="75"/>
      <c r="X365" s="11"/>
      <c r="Y365" s="75"/>
      <c r="Z365" s="11"/>
      <c r="AA365" s="75"/>
    </row>
    <row r="366" spans="7:27" ht="20" customHeight="1" x14ac:dyDescent="0.25">
      <c r="G366" s="6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01"/>
      <c r="V366" s="36"/>
      <c r="W366" s="75"/>
      <c r="X366" s="11"/>
      <c r="Y366" s="75"/>
      <c r="Z366" s="11"/>
      <c r="AA366" s="75"/>
    </row>
    <row r="367" spans="7:27" ht="20" customHeight="1" x14ac:dyDescent="0.25">
      <c r="G367" s="6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01"/>
      <c r="V367" s="36"/>
      <c r="W367" s="75"/>
      <c r="X367" s="11"/>
      <c r="Y367" s="75"/>
      <c r="Z367" s="11"/>
      <c r="AA367" s="75"/>
    </row>
    <row r="368" spans="7:27" ht="20" customHeight="1" x14ac:dyDescent="0.25">
      <c r="G368" s="6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01"/>
      <c r="V368" s="36"/>
      <c r="W368" s="75"/>
      <c r="X368" s="11"/>
      <c r="Y368" s="75"/>
      <c r="Z368" s="11"/>
      <c r="AA368" s="75"/>
    </row>
    <row r="369" spans="7:27" ht="20" customHeight="1" x14ac:dyDescent="0.25">
      <c r="G369" s="6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01"/>
      <c r="V369" s="36"/>
      <c r="W369" s="75"/>
      <c r="X369" s="11"/>
      <c r="Y369" s="75"/>
      <c r="Z369" s="11"/>
      <c r="AA369" s="75"/>
    </row>
    <row r="370" spans="7:27" ht="20" customHeight="1" x14ac:dyDescent="0.25">
      <c r="G370" s="6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01"/>
      <c r="V370" s="36"/>
      <c r="W370" s="75"/>
      <c r="X370" s="11"/>
      <c r="Y370" s="75"/>
      <c r="Z370" s="11"/>
      <c r="AA370" s="75"/>
    </row>
    <row r="371" spans="7:27" ht="20" customHeight="1" x14ac:dyDescent="0.25">
      <c r="G371" s="6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01"/>
      <c r="V371" s="36"/>
      <c r="W371" s="75"/>
      <c r="X371" s="11"/>
      <c r="Y371" s="75"/>
      <c r="Z371" s="11"/>
      <c r="AA371" s="75"/>
    </row>
    <row r="372" spans="7:27" ht="20" customHeight="1" x14ac:dyDescent="0.25">
      <c r="G372" s="6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01"/>
      <c r="V372" s="36"/>
      <c r="W372" s="75"/>
      <c r="X372" s="11"/>
      <c r="Y372" s="75"/>
      <c r="Z372" s="11"/>
      <c r="AA372" s="75"/>
    </row>
    <row r="373" spans="7:27" ht="20" customHeight="1" x14ac:dyDescent="0.25">
      <c r="G373" s="6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01"/>
      <c r="V373" s="36"/>
      <c r="W373" s="75"/>
      <c r="X373" s="11"/>
      <c r="Y373" s="75"/>
      <c r="Z373" s="11"/>
      <c r="AA373" s="75"/>
    </row>
    <row r="374" spans="7:27" ht="20" customHeight="1" x14ac:dyDescent="0.25">
      <c r="G374" s="6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01"/>
      <c r="V374" s="36"/>
      <c r="W374" s="75"/>
      <c r="X374" s="11"/>
      <c r="Y374" s="75"/>
      <c r="Z374" s="11"/>
      <c r="AA374" s="75"/>
    </row>
    <row r="375" spans="7:27" ht="20" customHeight="1" x14ac:dyDescent="0.25">
      <c r="G375" s="6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01"/>
      <c r="V375" s="36"/>
      <c r="W375" s="75"/>
      <c r="X375" s="11"/>
      <c r="Y375" s="75"/>
      <c r="Z375" s="11"/>
      <c r="AA375" s="75"/>
    </row>
    <row r="376" spans="7:27" ht="20" customHeight="1" x14ac:dyDescent="0.25">
      <c r="G376" s="6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01"/>
      <c r="V376" s="36"/>
      <c r="W376" s="75"/>
      <c r="X376" s="11"/>
      <c r="Y376" s="75"/>
      <c r="Z376" s="11"/>
      <c r="AA376" s="75"/>
    </row>
    <row r="377" spans="7:27" ht="20" customHeight="1" x14ac:dyDescent="0.25">
      <c r="G377" s="6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01"/>
      <c r="V377" s="36"/>
      <c r="W377" s="75"/>
      <c r="X377" s="11"/>
      <c r="Y377" s="75"/>
      <c r="Z377" s="11"/>
      <c r="AA377" s="75"/>
    </row>
    <row r="378" spans="7:27" ht="20" customHeight="1" x14ac:dyDescent="0.25">
      <c r="G378" s="6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01"/>
      <c r="V378" s="36"/>
      <c r="W378" s="75"/>
      <c r="X378" s="11"/>
      <c r="Y378" s="75"/>
      <c r="Z378" s="11"/>
      <c r="AA378" s="75"/>
    </row>
    <row r="379" spans="7:27" ht="20" customHeight="1" x14ac:dyDescent="0.25">
      <c r="G379" s="6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01"/>
      <c r="V379" s="36"/>
      <c r="W379" s="75"/>
      <c r="X379" s="11"/>
      <c r="Y379" s="75"/>
      <c r="Z379" s="11"/>
      <c r="AA379" s="75"/>
    </row>
    <row r="380" spans="7:27" ht="20" customHeight="1" x14ac:dyDescent="0.25">
      <c r="G380" s="6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01"/>
      <c r="V380" s="36"/>
      <c r="W380" s="75"/>
      <c r="X380" s="11"/>
      <c r="Y380" s="75"/>
      <c r="Z380" s="11"/>
      <c r="AA380" s="75"/>
    </row>
    <row r="381" spans="7:27" ht="20" customHeight="1" x14ac:dyDescent="0.25">
      <c r="G381" s="6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01"/>
      <c r="V381" s="36"/>
      <c r="W381" s="75"/>
      <c r="X381" s="11"/>
      <c r="Y381" s="75"/>
      <c r="Z381" s="11"/>
      <c r="AA381" s="75"/>
    </row>
    <row r="382" spans="7:27" ht="20" customHeight="1" x14ac:dyDescent="0.25">
      <c r="G382" s="6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01"/>
      <c r="V382" s="36"/>
      <c r="W382" s="75"/>
      <c r="X382" s="11"/>
      <c r="Y382" s="75"/>
      <c r="Z382" s="11"/>
      <c r="AA382" s="75"/>
    </row>
    <row r="383" spans="7:27" ht="20" customHeight="1" x14ac:dyDescent="0.25">
      <c r="G383" s="6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01"/>
      <c r="V383" s="36"/>
      <c r="W383" s="75"/>
      <c r="X383" s="11"/>
      <c r="Y383" s="75"/>
      <c r="Z383" s="11"/>
      <c r="AA383" s="75"/>
    </row>
    <row r="384" spans="7:27" ht="20" customHeight="1" x14ac:dyDescent="0.25">
      <c r="G384" s="6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01"/>
      <c r="V384" s="36"/>
      <c r="W384" s="75"/>
      <c r="X384" s="11"/>
      <c r="Y384" s="75"/>
      <c r="Z384" s="11"/>
      <c r="AA384" s="75"/>
    </row>
    <row r="385" spans="7:27" ht="20" customHeight="1" x14ac:dyDescent="0.25">
      <c r="G385" s="6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01"/>
      <c r="V385" s="36"/>
      <c r="W385" s="75"/>
      <c r="X385" s="11"/>
      <c r="Y385" s="75"/>
      <c r="Z385" s="11"/>
      <c r="AA385" s="75"/>
    </row>
    <row r="386" spans="7:27" ht="20" customHeight="1" x14ac:dyDescent="0.25">
      <c r="G386" s="6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01"/>
      <c r="V386" s="36"/>
      <c r="W386" s="75"/>
      <c r="X386" s="11"/>
      <c r="Y386" s="75"/>
      <c r="Z386" s="11"/>
      <c r="AA386" s="75"/>
    </row>
    <row r="387" spans="7:27" ht="20" customHeight="1" x14ac:dyDescent="0.25">
      <c r="G387" s="6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01"/>
      <c r="V387" s="36"/>
      <c r="W387" s="75"/>
      <c r="X387" s="11"/>
      <c r="Y387" s="75"/>
      <c r="Z387" s="11"/>
      <c r="AA387" s="75"/>
    </row>
    <row r="388" spans="7:27" ht="20" customHeight="1" x14ac:dyDescent="0.25">
      <c r="G388" s="6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01"/>
      <c r="V388" s="36"/>
      <c r="W388" s="75"/>
      <c r="X388" s="11"/>
      <c r="Y388" s="75"/>
      <c r="Z388" s="11"/>
      <c r="AA388" s="75"/>
    </row>
    <row r="389" spans="7:27" ht="20" customHeight="1" x14ac:dyDescent="0.25">
      <c r="G389" s="6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01"/>
      <c r="V389" s="36"/>
      <c r="W389" s="75"/>
      <c r="X389" s="11"/>
      <c r="Y389" s="75"/>
      <c r="Z389" s="11"/>
      <c r="AA389" s="75"/>
    </row>
    <row r="390" spans="7:27" ht="20" customHeight="1" x14ac:dyDescent="0.25">
      <c r="G390" s="6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01"/>
      <c r="V390" s="36"/>
      <c r="W390" s="75"/>
      <c r="X390" s="11"/>
      <c r="Y390" s="75"/>
      <c r="Z390" s="11"/>
      <c r="AA390" s="75"/>
    </row>
    <row r="391" spans="7:27" ht="20" customHeight="1" x14ac:dyDescent="0.25">
      <c r="G391" s="6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01"/>
      <c r="V391" s="36"/>
      <c r="W391" s="75"/>
      <c r="X391" s="11"/>
      <c r="Y391" s="75"/>
      <c r="Z391" s="11"/>
      <c r="AA391" s="75"/>
    </row>
    <row r="392" spans="7:27" ht="20" customHeight="1" x14ac:dyDescent="0.25">
      <c r="G392" s="6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01"/>
      <c r="V392" s="36"/>
      <c r="W392" s="75"/>
      <c r="X392" s="11"/>
      <c r="Y392" s="75"/>
      <c r="Z392" s="11"/>
      <c r="AA392" s="75"/>
    </row>
    <row r="393" spans="7:27" ht="20" customHeight="1" x14ac:dyDescent="0.25">
      <c r="G393" s="6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01"/>
      <c r="V393" s="36"/>
      <c r="W393" s="75"/>
      <c r="X393" s="11"/>
      <c r="Y393" s="75"/>
      <c r="Z393" s="11"/>
      <c r="AA393" s="75"/>
    </row>
    <row r="394" spans="7:27" ht="20" customHeight="1" x14ac:dyDescent="0.25">
      <c r="G394" s="6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01"/>
      <c r="V394" s="36"/>
      <c r="W394" s="75"/>
      <c r="X394" s="11"/>
      <c r="Y394" s="75"/>
      <c r="Z394" s="11"/>
      <c r="AA394" s="75"/>
    </row>
    <row r="395" spans="7:27" ht="20" customHeight="1" x14ac:dyDescent="0.25">
      <c r="G395" s="6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01"/>
      <c r="V395" s="36"/>
      <c r="W395" s="75"/>
      <c r="X395" s="11"/>
      <c r="Y395" s="75"/>
      <c r="Z395" s="11"/>
      <c r="AA395" s="75"/>
    </row>
    <row r="396" spans="7:27" ht="20" customHeight="1" x14ac:dyDescent="0.25">
      <c r="G396" s="6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01"/>
      <c r="V396" s="36"/>
      <c r="W396" s="75"/>
      <c r="X396" s="11"/>
      <c r="Y396" s="75"/>
      <c r="Z396" s="11"/>
      <c r="AA396" s="75"/>
    </row>
    <row r="397" spans="7:27" ht="20" customHeight="1" x14ac:dyDescent="0.25">
      <c r="G397" s="6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01"/>
      <c r="V397" s="36"/>
      <c r="W397" s="75"/>
      <c r="X397" s="11"/>
      <c r="Y397" s="75"/>
      <c r="Z397" s="11"/>
      <c r="AA397" s="75"/>
    </row>
    <row r="398" spans="7:27" ht="20" customHeight="1" x14ac:dyDescent="0.25">
      <c r="G398" s="6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01"/>
      <c r="V398" s="36"/>
      <c r="W398" s="75"/>
      <c r="X398" s="11"/>
      <c r="Y398" s="75"/>
      <c r="Z398" s="11"/>
      <c r="AA398" s="75"/>
    </row>
    <row r="399" spans="7:27" ht="20" customHeight="1" x14ac:dyDescent="0.25">
      <c r="G399" s="6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01"/>
      <c r="V399" s="36"/>
      <c r="W399" s="75"/>
      <c r="X399" s="11"/>
      <c r="Y399" s="75"/>
      <c r="Z399" s="11"/>
      <c r="AA399" s="75"/>
    </row>
    <row r="400" spans="7:27" ht="20" customHeight="1" x14ac:dyDescent="0.25">
      <c r="G400" s="6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01"/>
      <c r="V400" s="36"/>
      <c r="W400" s="75"/>
      <c r="X400" s="11"/>
      <c r="Y400" s="75"/>
      <c r="Z400" s="11"/>
      <c r="AA400" s="75"/>
    </row>
    <row r="401" spans="7:27" ht="20" customHeight="1" x14ac:dyDescent="0.25">
      <c r="G401" s="6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01"/>
      <c r="V401" s="36"/>
      <c r="W401" s="75"/>
      <c r="X401" s="11"/>
      <c r="Y401" s="75"/>
      <c r="Z401" s="11"/>
      <c r="AA401" s="75"/>
    </row>
    <row r="402" spans="7:27" ht="20" customHeight="1" x14ac:dyDescent="0.25">
      <c r="G402" s="6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01"/>
      <c r="V402" s="36"/>
      <c r="W402" s="75"/>
      <c r="X402" s="11"/>
      <c r="Y402" s="75"/>
      <c r="Z402" s="11"/>
      <c r="AA402" s="75"/>
    </row>
    <row r="403" spans="7:27" ht="20" customHeight="1" x14ac:dyDescent="0.25">
      <c r="G403" s="6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01"/>
      <c r="V403" s="36"/>
      <c r="W403" s="75"/>
      <c r="X403" s="11"/>
      <c r="Y403" s="75"/>
      <c r="Z403" s="11"/>
      <c r="AA403" s="75"/>
    </row>
    <row r="404" spans="7:27" ht="20" customHeight="1" x14ac:dyDescent="0.25">
      <c r="G404" s="6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01"/>
      <c r="V404" s="36"/>
      <c r="W404" s="75"/>
      <c r="X404" s="11"/>
      <c r="Y404" s="75"/>
      <c r="Z404" s="11"/>
      <c r="AA404" s="75"/>
    </row>
    <row r="405" spans="7:27" ht="20" customHeight="1" x14ac:dyDescent="0.25">
      <c r="G405" s="6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01"/>
      <c r="V405" s="36"/>
      <c r="W405" s="75"/>
      <c r="X405" s="11"/>
      <c r="Y405" s="75"/>
      <c r="Z405" s="11"/>
      <c r="AA405" s="75"/>
    </row>
    <row r="406" spans="7:27" ht="20" customHeight="1" x14ac:dyDescent="0.25">
      <c r="G406" s="6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01"/>
      <c r="V406" s="36"/>
      <c r="W406" s="75"/>
      <c r="X406" s="11"/>
      <c r="Y406" s="75"/>
      <c r="Z406" s="11"/>
      <c r="AA406" s="75"/>
    </row>
    <row r="407" spans="7:27" ht="20" customHeight="1" x14ac:dyDescent="0.25">
      <c r="G407" s="6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01"/>
      <c r="V407" s="36"/>
      <c r="W407" s="75"/>
      <c r="X407" s="11"/>
      <c r="Y407" s="75"/>
      <c r="Z407" s="11"/>
      <c r="AA407" s="75"/>
    </row>
    <row r="408" spans="7:27" ht="20" customHeight="1" x14ac:dyDescent="0.25">
      <c r="G408" s="6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01"/>
      <c r="V408" s="36"/>
      <c r="W408" s="75"/>
      <c r="X408" s="11"/>
      <c r="Y408" s="75"/>
      <c r="Z408" s="11"/>
      <c r="AA408" s="75"/>
    </row>
    <row r="409" spans="7:27" ht="20" customHeight="1" x14ac:dyDescent="0.25">
      <c r="G409" s="6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01"/>
      <c r="V409" s="36"/>
      <c r="W409" s="75"/>
      <c r="X409" s="11"/>
      <c r="Y409" s="75"/>
      <c r="Z409" s="11"/>
      <c r="AA409" s="75"/>
    </row>
    <row r="410" spans="7:27" ht="20" customHeight="1" x14ac:dyDescent="0.25">
      <c r="G410" s="6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01"/>
      <c r="V410" s="36"/>
      <c r="W410" s="75"/>
      <c r="X410" s="11"/>
      <c r="Y410" s="75"/>
      <c r="Z410" s="11"/>
      <c r="AA410" s="75"/>
    </row>
    <row r="411" spans="7:27" ht="20" customHeight="1" x14ac:dyDescent="0.25">
      <c r="G411" s="6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01"/>
      <c r="V411" s="36"/>
      <c r="W411" s="75"/>
      <c r="X411" s="11"/>
      <c r="Y411" s="75"/>
      <c r="Z411" s="11"/>
      <c r="AA411" s="75"/>
    </row>
    <row r="412" spans="7:27" ht="20" customHeight="1" x14ac:dyDescent="0.25">
      <c r="G412" s="6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01"/>
      <c r="V412" s="36"/>
      <c r="W412" s="75"/>
      <c r="X412" s="11"/>
      <c r="Y412" s="75"/>
      <c r="Z412" s="11"/>
      <c r="AA412" s="75"/>
    </row>
    <row r="413" spans="7:27" ht="20" customHeight="1" x14ac:dyDescent="0.25">
      <c r="G413" s="6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01"/>
      <c r="V413" s="36"/>
      <c r="W413" s="75"/>
      <c r="X413" s="11"/>
      <c r="Y413" s="75"/>
      <c r="Z413" s="11"/>
      <c r="AA413" s="75"/>
    </row>
    <row r="414" spans="7:27" ht="20" customHeight="1" x14ac:dyDescent="0.25">
      <c r="G414" s="6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01"/>
      <c r="V414" s="36"/>
      <c r="W414" s="75"/>
      <c r="X414" s="11"/>
      <c r="Y414" s="75"/>
      <c r="Z414" s="11"/>
      <c r="AA414" s="75"/>
    </row>
    <row r="415" spans="7:27" ht="20" customHeight="1" x14ac:dyDescent="0.25">
      <c r="G415" s="6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01"/>
      <c r="V415" s="36"/>
      <c r="W415" s="75"/>
      <c r="X415" s="11"/>
      <c r="Y415" s="75"/>
      <c r="Z415" s="11"/>
      <c r="AA415" s="75"/>
    </row>
    <row r="416" spans="7:27" ht="20" customHeight="1" x14ac:dyDescent="0.25">
      <c r="G416" s="6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01"/>
      <c r="V416" s="36"/>
      <c r="W416" s="75"/>
      <c r="X416" s="11"/>
      <c r="Y416" s="75"/>
      <c r="Z416" s="11"/>
      <c r="AA416" s="75"/>
    </row>
    <row r="417" spans="7:27" ht="20" customHeight="1" x14ac:dyDescent="0.25">
      <c r="G417" s="6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01"/>
      <c r="V417" s="36"/>
      <c r="W417" s="75"/>
      <c r="X417" s="11"/>
      <c r="Y417" s="75"/>
      <c r="Z417" s="11"/>
      <c r="AA417" s="75"/>
    </row>
    <row r="418" spans="7:27" ht="20" customHeight="1" x14ac:dyDescent="0.25">
      <c r="G418" s="6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01"/>
      <c r="V418" s="36"/>
      <c r="W418" s="75"/>
      <c r="X418" s="11"/>
      <c r="Y418" s="75"/>
      <c r="Z418" s="11"/>
      <c r="AA418" s="75"/>
    </row>
    <row r="419" spans="7:27" ht="20" customHeight="1" x14ac:dyDescent="0.25">
      <c r="G419" s="6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01"/>
      <c r="V419" s="36"/>
      <c r="W419" s="75"/>
      <c r="X419" s="11"/>
      <c r="Y419" s="75"/>
      <c r="Z419" s="11"/>
      <c r="AA419" s="75"/>
    </row>
    <row r="420" spans="7:27" ht="20" customHeight="1" x14ac:dyDescent="0.25">
      <c r="G420" s="6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01"/>
      <c r="V420" s="36"/>
      <c r="W420" s="75"/>
      <c r="X420" s="11"/>
      <c r="Y420" s="75"/>
      <c r="Z420" s="11"/>
      <c r="AA420" s="75"/>
    </row>
    <row r="421" spans="7:27" ht="20" customHeight="1" x14ac:dyDescent="0.25">
      <c r="G421" s="6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01"/>
      <c r="V421" s="36"/>
      <c r="W421" s="75"/>
      <c r="X421" s="11"/>
      <c r="Y421" s="75"/>
      <c r="Z421" s="11"/>
      <c r="AA421" s="75"/>
    </row>
    <row r="422" spans="7:27" ht="20" customHeight="1" x14ac:dyDescent="0.25">
      <c r="G422" s="6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01"/>
      <c r="V422" s="36"/>
      <c r="W422" s="75"/>
      <c r="X422" s="11"/>
      <c r="Y422" s="75"/>
      <c r="Z422" s="11"/>
      <c r="AA422" s="75"/>
    </row>
    <row r="423" spans="7:27" ht="20" customHeight="1" x14ac:dyDescent="0.25">
      <c r="G423" s="6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01"/>
      <c r="V423" s="36"/>
      <c r="W423" s="75"/>
      <c r="X423" s="11"/>
      <c r="Y423" s="75"/>
      <c r="Z423" s="11"/>
      <c r="AA423" s="75"/>
    </row>
    <row r="424" spans="7:27" ht="20" customHeight="1" x14ac:dyDescent="0.25">
      <c r="G424" s="6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01"/>
      <c r="V424" s="36"/>
      <c r="W424" s="75"/>
      <c r="X424" s="11"/>
      <c r="Y424" s="75"/>
      <c r="Z424" s="11"/>
      <c r="AA424" s="75"/>
    </row>
    <row r="425" spans="7:27" ht="20" customHeight="1" x14ac:dyDescent="0.25">
      <c r="G425" s="6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01"/>
      <c r="V425" s="36"/>
      <c r="W425" s="75"/>
      <c r="X425" s="11"/>
      <c r="Y425" s="75"/>
      <c r="Z425" s="11"/>
      <c r="AA425" s="75"/>
    </row>
    <row r="426" spans="7:27" ht="20" customHeight="1" x14ac:dyDescent="0.25">
      <c r="G426" s="6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01"/>
      <c r="V426" s="36"/>
      <c r="W426" s="75"/>
      <c r="X426" s="11"/>
      <c r="Y426" s="75"/>
      <c r="Z426" s="11"/>
      <c r="AA426" s="75"/>
    </row>
    <row r="427" spans="7:27" ht="20" customHeight="1" x14ac:dyDescent="0.25">
      <c r="G427" s="6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01"/>
      <c r="V427" s="36"/>
      <c r="W427" s="75"/>
      <c r="X427" s="11"/>
      <c r="Y427" s="75"/>
      <c r="Z427" s="11"/>
      <c r="AA427" s="75"/>
    </row>
    <row r="428" spans="7:27" ht="20" customHeight="1" x14ac:dyDescent="0.25">
      <c r="G428" s="6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01"/>
      <c r="V428" s="36"/>
      <c r="W428" s="75"/>
      <c r="X428" s="11"/>
      <c r="Y428" s="75"/>
      <c r="Z428" s="11"/>
      <c r="AA428" s="75"/>
    </row>
    <row r="429" spans="7:27" ht="20" customHeight="1" x14ac:dyDescent="0.25">
      <c r="G429" s="6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01"/>
      <c r="V429" s="36"/>
      <c r="W429" s="75"/>
      <c r="X429" s="11"/>
      <c r="Y429" s="75"/>
      <c r="Z429" s="11"/>
      <c r="AA429" s="75"/>
    </row>
    <row r="430" spans="7:27" ht="20" customHeight="1" x14ac:dyDescent="0.25">
      <c r="G430" s="6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01"/>
      <c r="V430" s="36"/>
      <c r="W430" s="75"/>
      <c r="X430" s="11"/>
      <c r="Y430" s="75"/>
      <c r="Z430" s="11"/>
      <c r="AA430" s="75"/>
    </row>
    <row r="431" spans="7:27" ht="20" customHeight="1" x14ac:dyDescent="0.25">
      <c r="G431" s="6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01"/>
      <c r="V431" s="36"/>
      <c r="W431" s="75"/>
      <c r="X431" s="11"/>
      <c r="Y431" s="75"/>
      <c r="Z431" s="11"/>
      <c r="AA431" s="75"/>
    </row>
    <row r="432" spans="7:27" ht="20" customHeight="1" x14ac:dyDescent="0.25">
      <c r="G432" s="6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01"/>
      <c r="V432" s="36"/>
      <c r="W432" s="75"/>
      <c r="X432" s="11"/>
      <c r="Y432" s="75"/>
      <c r="Z432" s="11"/>
      <c r="AA432" s="75"/>
    </row>
    <row r="433" spans="7:27" ht="20" customHeight="1" x14ac:dyDescent="0.25">
      <c r="G433" s="6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01"/>
      <c r="V433" s="36"/>
      <c r="W433" s="75"/>
      <c r="X433" s="11"/>
      <c r="Y433" s="75"/>
      <c r="Z433" s="11"/>
      <c r="AA433" s="75"/>
    </row>
    <row r="434" spans="7:27" ht="20" customHeight="1" x14ac:dyDescent="0.25">
      <c r="G434" s="6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01"/>
      <c r="V434" s="36"/>
      <c r="W434" s="75"/>
      <c r="X434" s="11"/>
      <c r="Y434" s="75"/>
      <c r="Z434" s="11"/>
      <c r="AA434" s="75"/>
    </row>
    <row r="435" spans="7:27" ht="20" customHeight="1" x14ac:dyDescent="0.25">
      <c r="G435" s="6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01"/>
      <c r="V435" s="36"/>
      <c r="W435" s="75"/>
      <c r="X435" s="11"/>
      <c r="Y435" s="75"/>
      <c r="Z435" s="11"/>
      <c r="AA435" s="75"/>
    </row>
    <row r="436" spans="7:27" ht="20" customHeight="1" x14ac:dyDescent="0.25">
      <c r="G436" s="6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01"/>
      <c r="V436" s="36"/>
      <c r="W436" s="75"/>
      <c r="X436" s="11"/>
      <c r="Y436" s="75"/>
      <c r="Z436" s="11"/>
      <c r="AA436" s="75"/>
    </row>
    <row r="437" spans="7:27" ht="20" customHeight="1" x14ac:dyDescent="0.25">
      <c r="G437" s="6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01"/>
      <c r="V437" s="36"/>
      <c r="W437" s="75"/>
      <c r="X437" s="11"/>
      <c r="Y437" s="75"/>
      <c r="Z437" s="11"/>
      <c r="AA437" s="75"/>
    </row>
    <row r="438" spans="7:27" ht="20" customHeight="1" x14ac:dyDescent="0.25">
      <c r="G438" s="6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01"/>
      <c r="V438" s="36"/>
      <c r="W438" s="75"/>
      <c r="X438" s="11"/>
      <c r="Y438" s="75"/>
      <c r="Z438" s="11"/>
      <c r="AA438" s="75"/>
    </row>
    <row r="439" spans="7:27" ht="20" customHeight="1" x14ac:dyDescent="0.25">
      <c r="G439" s="6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01"/>
      <c r="V439" s="36"/>
      <c r="W439" s="75"/>
      <c r="X439" s="11"/>
      <c r="Y439" s="75"/>
      <c r="Z439" s="11"/>
      <c r="AA439" s="75"/>
    </row>
    <row r="440" spans="7:27" ht="20" customHeight="1" x14ac:dyDescent="0.25">
      <c r="G440" s="6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01"/>
      <c r="V440" s="36"/>
      <c r="W440" s="75"/>
      <c r="X440" s="11"/>
      <c r="Y440" s="75"/>
      <c r="Z440" s="11"/>
      <c r="AA440" s="75"/>
    </row>
    <row r="441" spans="7:27" ht="20" customHeight="1" x14ac:dyDescent="0.25">
      <c r="G441" s="6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01"/>
      <c r="V441" s="36"/>
      <c r="W441" s="75"/>
      <c r="X441" s="11"/>
      <c r="Y441" s="75"/>
      <c r="Z441" s="11"/>
      <c r="AA441" s="75"/>
    </row>
    <row r="442" spans="7:27" ht="20" customHeight="1" x14ac:dyDescent="0.25">
      <c r="G442" s="6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01"/>
      <c r="V442" s="36"/>
      <c r="W442" s="75"/>
      <c r="X442" s="11"/>
      <c r="Y442" s="75"/>
      <c r="Z442" s="11"/>
      <c r="AA442" s="75"/>
    </row>
    <row r="443" spans="7:27" ht="20" customHeight="1" x14ac:dyDescent="0.25">
      <c r="G443" s="6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01"/>
      <c r="V443" s="36"/>
      <c r="W443" s="75"/>
      <c r="X443" s="11"/>
      <c r="Y443" s="75"/>
      <c r="Z443" s="11"/>
      <c r="AA443" s="75"/>
    </row>
    <row r="444" spans="7:27" ht="20" customHeight="1" x14ac:dyDescent="0.25">
      <c r="G444" s="6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01"/>
      <c r="V444" s="36"/>
      <c r="W444" s="75"/>
      <c r="X444" s="11"/>
      <c r="Y444" s="75"/>
      <c r="Z444" s="11"/>
      <c r="AA444" s="75"/>
    </row>
    <row r="445" spans="7:27" ht="20" customHeight="1" x14ac:dyDescent="0.25">
      <c r="G445" s="6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01"/>
      <c r="V445" s="36"/>
      <c r="W445" s="75"/>
      <c r="X445" s="11"/>
      <c r="Y445" s="75"/>
      <c r="Z445" s="11"/>
      <c r="AA445" s="75"/>
    </row>
    <row r="446" spans="7:27" ht="20" customHeight="1" x14ac:dyDescent="0.25">
      <c r="G446" s="6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01"/>
      <c r="V446" s="36"/>
      <c r="W446" s="75"/>
      <c r="X446" s="11"/>
      <c r="Y446" s="75"/>
      <c r="Z446" s="11"/>
      <c r="AA446" s="75"/>
    </row>
    <row r="447" spans="7:27" ht="20" customHeight="1" x14ac:dyDescent="0.25">
      <c r="G447" s="6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01"/>
      <c r="V447" s="36"/>
      <c r="W447" s="75"/>
      <c r="X447" s="11"/>
      <c r="Y447" s="75"/>
      <c r="Z447" s="11"/>
      <c r="AA447" s="75"/>
    </row>
    <row r="448" spans="7:27" ht="20" customHeight="1" x14ac:dyDescent="0.25">
      <c r="G448" s="6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01"/>
      <c r="V448" s="36"/>
      <c r="W448" s="75"/>
      <c r="X448" s="11"/>
      <c r="Y448" s="75"/>
      <c r="Z448" s="11"/>
      <c r="AA448" s="75"/>
    </row>
    <row r="449" spans="7:27" ht="20" customHeight="1" x14ac:dyDescent="0.25">
      <c r="G449" s="6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01"/>
      <c r="V449" s="36"/>
      <c r="W449" s="75"/>
      <c r="X449" s="11"/>
      <c r="Y449" s="75"/>
      <c r="Z449" s="11"/>
      <c r="AA449" s="75"/>
    </row>
    <row r="450" spans="7:27" ht="20" customHeight="1" x14ac:dyDescent="0.25">
      <c r="G450" s="6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01"/>
      <c r="V450" s="36"/>
      <c r="W450" s="75"/>
      <c r="X450" s="11"/>
      <c r="Y450" s="75"/>
      <c r="Z450" s="11"/>
      <c r="AA450" s="75"/>
    </row>
    <row r="451" spans="7:27" ht="20" customHeight="1" x14ac:dyDescent="0.25">
      <c r="G451" s="6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01"/>
      <c r="V451" s="36"/>
      <c r="W451" s="75"/>
      <c r="X451" s="11"/>
      <c r="Y451" s="75"/>
      <c r="Z451" s="11"/>
      <c r="AA451" s="75"/>
    </row>
    <row r="452" spans="7:27" ht="20" customHeight="1" x14ac:dyDescent="0.25">
      <c r="G452" s="6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01"/>
      <c r="V452" s="36"/>
      <c r="W452" s="75"/>
      <c r="X452" s="11"/>
      <c r="Y452" s="75"/>
      <c r="Z452" s="11"/>
      <c r="AA452" s="75"/>
    </row>
    <row r="453" spans="7:27" ht="20" customHeight="1" x14ac:dyDescent="0.25">
      <c r="G453" s="6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01"/>
      <c r="V453" s="36"/>
      <c r="W453" s="75"/>
      <c r="X453" s="11"/>
      <c r="Y453" s="75"/>
      <c r="Z453" s="11"/>
      <c r="AA453" s="75"/>
    </row>
    <row r="454" spans="7:27" ht="20" customHeight="1" x14ac:dyDescent="0.25">
      <c r="G454" s="6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01"/>
      <c r="V454" s="36"/>
      <c r="W454" s="75"/>
      <c r="X454" s="11"/>
      <c r="Y454" s="75"/>
      <c r="Z454" s="11"/>
      <c r="AA454" s="75"/>
    </row>
    <row r="455" spans="7:27" ht="20" customHeight="1" x14ac:dyDescent="0.25">
      <c r="G455" s="6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01"/>
      <c r="V455" s="36"/>
      <c r="W455" s="75"/>
      <c r="X455" s="11"/>
      <c r="Y455" s="75"/>
      <c r="Z455" s="11"/>
      <c r="AA455" s="75"/>
    </row>
    <row r="456" spans="7:27" ht="20" customHeight="1" x14ac:dyDescent="0.25">
      <c r="G456" s="6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01"/>
      <c r="V456" s="36"/>
      <c r="W456" s="75"/>
      <c r="X456" s="11"/>
      <c r="Y456" s="75"/>
      <c r="Z456" s="11"/>
      <c r="AA456" s="75"/>
    </row>
    <row r="457" spans="7:27" ht="20" customHeight="1" x14ac:dyDescent="0.25">
      <c r="G457" s="6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01"/>
      <c r="V457" s="36"/>
      <c r="W457" s="75"/>
      <c r="X457" s="11"/>
      <c r="Y457" s="75"/>
      <c r="Z457" s="11"/>
      <c r="AA457" s="75"/>
    </row>
    <row r="458" spans="7:27" ht="20" customHeight="1" x14ac:dyDescent="0.25">
      <c r="G458" s="6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01"/>
      <c r="V458" s="36"/>
      <c r="W458" s="75"/>
      <c r="X458" s="11"/>
      <c r="Y458" s="75"/>
      <c r="Z458" s="11"/>
      <c r="AA458" s="75"/>
    </row>
    <row r="459" spans="7:27" ht="20" customHeight="1" x14ac:dyDescent="0.25">
      <c r="G459" s="6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01"/>
      <c r="V459" s="36"/>
      <c r="W459" s="75"/>
      <c r="X459" s="11"/>
      <c r="Y459" s="75"/>
      <c r="Z459" s="11"/>
      <c r="AA459" s="75"/>
    </row>
    <row r="460" spans="7:27" ht="20" customHeight="1" x14ac:dyDescent="0.25">
      <c r="G460" s="6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01"/>
      <c r="V460" s="36"/>
      <c r="W460" s="75"/>
      <c r="X460" s="11"/>
      <c r="Y460" s="75"/>
      <c r="Z460" s="11"/>
      <c r="AA460" s="75"/>
    </row>
    <row r="461" spans="7:27" ht="20" customHeight="1" x14ac:dyDescent="0.25">
      <c r="G461" s="6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01"/>
      <c r="V461" s="36"/>
      <c r="W461" s="75"/>
      <c r="X461" s="11"/>
      <c r="Y461" s="75"/>
      <c r="Z461" s="11"/>
      <c r="AA461" s="75"/>
    </row>
    <row r="462" spans="7:27" ht="20" customHeight="1" x14ac:dyDescent="0.25">
      <c r="G462" s="6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01"/>
      <c r="V462" s="36"/>
      <c r="W462" s="75"/>
      <c r="X462" s="11"/>
      <c r="Y462" s="75"/>
      <c r="Z462" s="11"/>
      <c r="AA462" s="75"/>
    </row>
    <row r="463" spans="7:27" ht="20" customHeight="1" x14ac:dyDescent="0.25">
      <c r="G463" s="6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01"/>
      <c r="V463" s="36"/>
      <c r="W463" s="75"/>
      <c r="X463" s="11"/>
      <c r="Y463" s="75"/>
      <c r="Z463" s="11"/>
      <c r="AA463" s="75"/>
    </row>
    <row r="464" spans="7:27" ht="20" customHeight="1" x14ac:dyDescent="0.25">
      <c r="G464" s="6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01"/>
      <c r="V464" s="36"/>
      <c r="W464" s="75"/>
      <c r="X464" s="11"/>
      <c r="Y464" s="75"/>
      <c r="Z464" s="11"/>
      <c r="AA464" s="75"/>
    </row>
    <row r="465" spans="7:27" ht="20" customHeight="1" x14ac:dyDescent="0.25">
      <c r="G465" s="6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01"/>
      <c r="V465" s="36"/>
      <c r="W465" s="75"/>
      <c r="X465" s="11"/>
      <c r="Y465" s="75"/>
      <c r="Z465" s="11"/>
      <c r="AA465" s="75"/>
    </row>
    <row r="466" spans="7:27" ht="20" customHeight="1" x14ac:dyDescent="0.25">
      <c r="G466" s="6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01"/>
      <c r="V466" s="36"/>
      <c r="W466" s="75"/>
      <c r="X466" s="11"/>
      <c r="Y466" s="75"/>
      <c r="Z466" s="11"/>
      <c r="AA466" s="75"/>
    </row>
    <row r="467" spans="7:27" ht="20" customHeight="1" x14ac:dyDescent="0.25">
      <c r="G467" s="6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01"/>
      <c r="V467" s="36"/>
      <c r="W467" s="75"/>
      <c r="X467" s="11"/>
      <c r="Y467" s="75"/>
      <c r="Z467" s="11"/>
      <c r="AA467" s="75"/>
    </row>
    <row r="468" spans="7:27" ht="20" customHeight="1" x14ac:dyDescent="0.25">
      <c r="G468" s="6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01"/>
      <c r="V468" s="36"/>
      <c r="W468" s="75"/>
      <c r="X468" s="11"/>
      <c r="Y468" s="75"/>
      <c r="Z468" s="11"/>
      <c r="AA468" s="75"/>
    </row>
    <row r="469" spans="7:27" ht="20" customHeight="1" x14ac:dyDescent="0.25">
      <c r="G469" s="6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01"/>
      <c r="V469" s="36"/>
      <c r="W469" s="75"/>
      <c r="X469" s="11"/>
      <c r="Y469" s="75"/>
      <c r="Z469" s="11"/>
      <c r="AA469" s="75"/>
    </row>
    <row r="470" spans="7:27" ht="20" customHeight="1" x14ac:dyDescent="0.25">
      <c r="G470" s="6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01"/>
      <c r="V470" s="36"/>
      <c r="W470" s="75"/>
      <c r="X470" s="11"/>
      <c r="Y470" s="75"/>
      <c r="Z470" s="11"/>
      <c r="AA470" s="75"/>
    </row>
    <row r="471" spans="7:27" ht="20" customHeight="1" x14ac:dyDescent="0.25">
      <c r="G471" s="6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01"/>
      <c r="V471" s="36"/>
      <c r="W471" s="75"/>
      <c r="X471" s="11"/>
      <c r="Y471" s="75"/>
      <c r="Z471" s="11"/>
      <c r="AA471" s="75"/>
    </row>
    <row r="472" spans="7:27" ht="20" customHeight="1" x14ac:dyDescent="0.25">
      <c r="G472" s="6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01"/>
      <c r="V472" s="36"/>
      <c r="W472" s="75"/>
      <c r="X472" s="11"/>
      <c r="Y472" s="75"/>
      <c r="Z472" s="11"/>
      <c r="AA472" s="75"/>
    </row>
    <row r="473" spans="7:27" ht="20" customHeight="1" x14ac:dyDescent="0.25">
      <c r="G473" s="6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01"/>
      <c r="V473" s="36"/>
      <c r="W473" s="75"/>
      <c r="X473" s="11"/>
      <c r="Y473" s="75"/>
      <c r="Z473" s="11"/>
      <c r="AA473" s="75"/>
    </row>
    <row r="474" spans="7:27" ht="20" customHeight="1" x14ac:dyDescent="0.25">
      <c r="G474" s="6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01"/>
      <c r="V474" s="36"/>
      <c r="W474" s="75"/>
      <c r="X474" s="11"/>
      <c r="Y474" s="75"/>
      <c r="Z474" s="11"/>
      <c r="AA474" s="75"/>
    </row>
    <row r="475" spans="7:27" ht="20" customHeight="1" x14ac:dyDescent="0.25">
      <c r="G475" s="6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01"/>
      <c r="V475" s="36"/>
      <c r="W475" s="75"/>
      <c r="X475" s="11"/>
      <c r="Y475" s="75"/>
      <c r="Z475" s="11"/>
      <c r="AA475" s="75"/>
    </row>
    <row r="476" spans="7:27" ht="20" customHeight="1" x14ac:dyDescent="0.25">
      <c r="G476" s="6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01"/>
      <c r="V476" s="36"/>
      <c r="W476" s="75"/>
      <c r="X476" s="11"/>
      <c r="Y476" s="75"/>
      <c r="Z476" s="11"/>
      <c r="AA476" s="75"/>
    </row>
    <row r="477" spans="7:27" ht="20" customHeight="1" x14ac:dyDescent="0.25">
      <c r="G477" s="6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01"/>
      <c r="V477" s="36"/>
      <c r="W477" s="75"/>
      <c r="X477" s="11"/>
      <c r="Y477" s="75"/>
      <c r="Z477" s="11"/>
      <c r="AA477" s="75"/>
    </row>
    <row r="478" spans="7:27" ht="20" customHeight="1" x14ac:dyDescent="0.25">
      <c r="G478" s="6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01"/>
      <c r="V478" s="36"/>
      <c r="W478" s="75"/>
      <c r="X478" s="11"/>
      <c r="Y478" s="75"/>
      <c r="Z478" s="11"/>
      <c r="AA478" s="75"/>
    </row>
    <row r="479" spans="7:27" ht="20" customHeight="1" x14ac:dyDescent="0.25">
      <c r="G479" s="6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01"/>
      <c r="V479" s="36"/>
      <c r="W479" s="75"/>
      <c r="X479" s="11"/>
      <c r="Y479" s="75"/>
      <c r="Z479" s="11"/>
      <c r="AA479" s="75"/>
    </row>
    <row r="480" spans="7:27" ht="20" customHeight="1" x14ac:dyDescent="0.25">
      <c r="G480" s="6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01"/>
      <c r="V480" s="36"/>
      <c r="W480" s="75"/>
      <c r="X480" s="11"/>
      <c r="Y480" s="75"/>
      <c r="Z480" s="11"/>
      <c r="AA480" s="75"/>
    </row>
    <row r="481" spans="7:27" ht="20" customHeight="1" x14ac:dyDescent="0.25">
      <c r="G481" s="6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01"/>
      <c r="V481" s="36"/>
      <c r="W481" s="75"/>
      <c r="X481" s="11"/>
      <c r="Y481" s="75"/>
      <c r="Z481" s="11"/>
      <c r="AA481" s="75"/>
    </row>
    <row r="482" spans="7:27" ht="20" customHeight="1" x14ac:dyDescent="0.25">
      <c r="G482" s="6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01"/>
      <c r="V482" s="36"/>
      <c r="W482" s="75"/>
      <c r="X482" s="11"/>
      <c r="Y482" s="75"/>
      <c r="Z482" s="11"/>
      <c r="AA482" s="75"/>
    </row>
    <row r="483" spans="7:27" ht="20" customHeight="1" x14ac:dyDescent="0.25">
      <c r="G483" s="6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01"/>
      <c r="V483" s="36"/>
      <c r="W483" s="75"/>
      <c r="X483" s="11"/>
      <c r="Y483" s="75"/>
      <c r="Z483" s="11"/>
      <c r="AA483" s="75"/>
    </row>
    <row r="484" spans="7:27" ht="20" customHeight="1" x14ac:dyDescent="0.25">
      <c r="G484" s="6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01"/>
      <c r="V484" s="36"/>
      <c r="W484" s="75"/>
      <c r="X484" s="11"/>
      <c r="Y484" s="75"/>
      <c r="Z484" s="11"/>
      <c r="AA484" s="75"/>
    </row>
    <row r="485" spans="7:27" ht="20" customHeight="1" x14ac:dyDescent="0.25">
      <c r="G485" s="6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01"/>
      <c r="V485" s="36"/>
      <c r="W485" s="75"/>
      <c r="X485" s="11"/>
      <c r="Y485" s="75"/>
      <c r="Z485" s="11"/>
      <c r="AA485" s="75"/>
    </row>
    <row r="486" spans="7:27" ht="20" customHeight="1" x14ac:dyDescent="0.25">
      <c r="G486" s="6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01"/>
      <c r="V486" s="36"/>
      <c r="W486" s="75"/>
      <c r="X486" s="11"/>
      <c r="Y486" s="75"/>
      <c r="Z486" s="11"/>
      <c r="AA486" s="75"/>
    </row>
    <row r="487" spans="7:27" ht="20" customHeight="1" x14ac:dyDescent="0.25">
      <c r="G487" s="6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01"/>
      <c r="V487" s="36"/>
      <c r="W487" s="75"/>
      <c r="X487" s="11"/>
      <c r="Y487" s="75"/>
      <c r="Z487" s="11"/>
      <c r="AA487" s="75"/>
    </row>
    <row r="488" spans="7:27" ht="20" customHeight="1" x14ac:dyDescent="0.25">
      <c r="G488" s="6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01"/>
      <c r="V488" s="36"/>
      <c r="W488" s="75"/>
      <c r="X488" s="11"/>
      <c r="Y488" s="75"/>
      <c r="Z488" s="11"/>
      <c r="AA488" s="75"/>
    </row>
    <row r="489" spans="7:27" ht="20" customHeight="1" x14ac:dyDescent="0.25">
      <c r="G489" s="6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01"/>
      <c r="V489" s="36"/>
      <c r="W489" s="75"/>
      <c r="X489" s="11"/>
      <c r="Y489" s="75"/>
      <c r="Z489" s="11"/>
      <c r="AA489" s="75"/>
    </row>
    <row r="490" spans="7:27" ht="20" customHeight="1" x14ac:dyDescent="0.25">
      <c r="G490" s="6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01"/>
      <c r="V490" s="36"/>
      <c r="W490" s="75"/>
      <c r="X490" s="11"/>
      <c r="Y490" s="75"/>
      <c r="Z490" s="11"/>
      <c r="AA490" s="75"/>
    </row>
    <row r="491" spans="7:27" ht="20" customHeight="1" x14ac:dyDescent="0.25">
      <c r="G491" s="6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01"/>
      <c r="V491" s="36"/>
      <c r="W491" s="75"/>
      <c r="X491" s="11"/>
      <c r="Y491" s="75"/>
      <c r="Z491" s="11"/>
      <c r="AA491" s="75"/>
    </row>
    <row r="492" spans="7:27" ht="20" customHeight="1" x14ac:dyDescent="0.25">
      <c r="G492" s="6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01"/>
      <c r="V492" s="36"/>
      <c r="W492" s="75"/>
      <c r="X492" s="11"/>
      <c r="Y492" s="75"/>
      <c r="Z492" s="11"/>
      <c r="AA492" s="75"/>
    </row>
    <row r="493" spans="7:27" ht="20" customHeight="1" x14ac:dyDescent="0.25">
      <c r="G493" s="6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01"/>
      <c r="V493" s="36"/>
      <c r="W493" s="75"/>
      <c r="X493" s="11"/>
      <c r="Y493" s="75"/>
      <c r="Z493" s="11"/>
      <c r="AA493" s="75"/>
    </row>
    <row r="494" spans="7:27" ht="20" customHeight="1" x14ac:dyDescent="0.25">
      <c r="G494" s="6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01"/>
      <c r="V494" s="36"/>
      <c r="W494" s="75"/>
      <c r="X494" s="11"/>
      <c r="Y494" s="75"/>
      <c r="Z494" s="11"/>
      <c r="AA494" s="75"/>
    </row>
    <row r="495" spans="7:27" ht="20" customHeight="1" x14ac:dyDescent="0.25">
      <c r="G495" s="6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01"/>
      <c r="V495" s="36"/>
      <c r="W495" s="75"/>
      <c r="X495" s="11"/>
      <c r="Y495" s="75"/>
      <c r="Z495" s="11"/>
      <c r="AA495" s="75"/>
    </row>
    <row r="496" spans="7:27" ht="20" customHeight="1" x14ac:dyDescent="0.25">
      <c r="G496" s="6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01"/>
      <c r="V496" s="36"/>
      <c r="W496" s="75"/>
      <c r="X496" s="11"/>
      <c r="Y496" s="75"/>
      <c r="Z496" s="11"/>
      <c r="AA496" s="75"/>
    </row>
    <row r="497" spans="7:27" ht="20" customHeight="1" x14ac:dyDescent="0.25">
      <c r="G497" s="6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01"/>
      <c r="V497" s="36"/>
      <c r="W497" s="75"/>
      <c r="X497" s="11"/>
      <c r="Y497" s="75"/>
      <c r="Z497" s="11"/>
      <c r="AA497" s="75"/>
    </row>
    <row r="498" spans="7:27" ht="20" customHeight="1" x14ac:dyDescent="0.25">
      <c r="G498" s="6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01"/>
      <c r="V498" s="36"/>
      <c r="W498" s="75"/>
      <c r="X498" s="11"/>
      <c r="Y498" s="75"/>
      <c r="Z498" s="11"/>
      <c r="AA498" s="75"/>
    </row>
    <row r="499" spans="7:27" ht="20" customHeight="1" x14ac:dyDescent="0.25">
      <c r="G499" s="6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01"/>
      <c r="V499" s="36"/>
      <c r="W499" s="75"/>
      <c r="X499" s="11"/>
      <c r="Y499" s="75"/>
      <c r="Z499" s="11"/>
      <c r="AA499" s="75"/>
    </row>
    <row r="500" spans="7:27" ht="20" customHeight="1" x14ac:dyDescent="0.25">
      <c r="G500" s="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</row>
  </sheetData>
  <autoFilter ref="H2:AA66" xr:uid="{612ADA8D-FC03-4543-B746-1734DD563225}"/>
  <mergeCells count="18">
    <mergeCell ref="B13:C13"/>
    <mergeCell ref="B14:C14"/>
    <mergeCell ref="B19:C19"/>
    <mergeCell ref="B17:C17"/>
    <mergeCell ref="B6:C6"/>
    <mergeCell ref="B7:C7"/>
    <mergeCell ref="B8:C8"/>
    <mergeCell ref="B15:C15"/>
    <mergeCell ref="B16:C16"/>
    <mergeCell ref="B9:C9"/>
    <mergeCell ref="B10:C10"/>
    <mergeCell ref="B11:C11"/>
    <mergeCell ref="B12:C12"/>
    <mergeCell ref="A1:C1"/>
    <mergeCell ref="A2:C2"/>
    <mergeCell ref="B3:C3"/>
    <mergeCell ref="B4:C4"/>
    <mergeCell ref="B5:C5"/>
  </mergeCells>
  <phoneticPr fontId="1" type="noConversion"/>
  <conditionalFormatting sqref="L3:L500 S3:U500">
    <cfRule type="cellIs" dxfId="275" priority="85" operator="equal">
      <formula>"DELETED"</formula>
    </cfRule>
    <cfRule type="cellIs" dxfId="274" priority="86" operator="equal">
      <formula>"삭제"</formula>
    </cfRule>
    <cfRule type="cellIs" dxfId="273" priority="87" operator="equal">
      <formula>"수정"</formula>
    </cfRule>
    <cfRule type="cellIs" dxfId="272" priority="88" operator="equal">
      <formula>"UPDATED"</formula>
    </cfRule>
  </conditionalFormatting>
  <conditionalFormatting sqref="K3:K500">
    <cfRule type="cellIs" dxfId="271" priority="17" operator="equal">
      <formula>"UPDATED"</formula>
    </cfRule>
    <cfRule type="cellIs" dxfId="270" priority="18" operator="equal">
      <formula>"선택"</formula>
    </cfRule>
    <cfRule type="cellIs" dxfId="269" priority="81" operator="equal">
      <formula>"DELETED"</formula>
    </cfRule>
    <cfRule type="cellIs" dxfId="268" priority="82" operator="equal">
      <formula>"삭제"</formula>
    </cfRule>
    <cfRule type="cellIs" dxfId="267" priority="83" operator="equal">
      <formula>"수정"</formula>
    </cfRule>
    <cfRule type="cellIs" dxfId="266" priority="84" operator="equal">
      <formula>"UPDATED"</formula>
    </cfRule>
  </conditionalFormatting>
  <conditionalFormatting sqref="N3:N500">
    <cfRule type="cellIs" dxfId="265" priority="77" operator="equal">
      <formula>"DELETED"</formula>
    </cfRule>
    <cfRule type="cellIs" dxfId="264" priority="78" operator="equal">
      <formula>"삭제"</formula>
    </cfRule>
    <cfRule type="cellIs" dxfId="263" priority="79" operator="equal">
      <formula>"수정"</formula>
    </cfRule>
    <cfRule type="cellIs" dxfId="262" priority="80" operator="equal">
      <formula>"UPDATED"</formula>
    </cfRule>
  </conditionalFormatting>
  <conditionalFormatting sqref="M3:M500">
    <cfRule type="cellIs" dxfId="261" priority="73" operator="equal">
      <formula>"DELETED"</formula>
    </cfRule>
    <cfRule type="cellIs" dxfId="260" priority="74" operator="equal">
      <formula>"삭제"</formula>
    </cfRule>
    <cfRule type="cellIs" dxfId="259" priority="75" operator="equal">
      <formula>"수정"</formula>
    </cfRule>
    <cfRule type="cellIs" dxfId="258" priority="76" operator="equal">
      <formula>"UPDATED"</formula>
    </cfRule>
  </conditionalFormatting>
  <conditionalFormatting sqref="O3:O500">
    <cfRule type="cellIs" dxfId="257" priority="69" operator="equal">
      <formula>"DELETED"</formula>
    </cfRule>
    <cfRule type="cellIs" dxfId="256" priority="70" operator="equal">
      <formula>"삭제"</formula>
    </cfRule>
    <cfRule type="cellIs" dxfId="255" priority="71" operator="equal">
      <formula>"수정"</formula>
    </cfRule>
    <cfRule type="cellIs" dxfId="254" priority="72" operator="equal">
      <formula>"UPDATED"</formula>
    </cfRule>
  </conditionalFormatting>
  <conditionalFormatting sqref="Q3:Q500">
    <cfRule type="cellIs" dxfId="253" priority="61" operator="equal">
      <formula>"DELETED"</formula>
    </cfRule>
    <cfRule type="cellIs" dxfId="252" priority="62" operator="equal">
      <formula>"삭제"</formula>
    </cfRule>
    <cfRule type="cellIs" dxfId="251" priority="63" operator="equal">
      <formula>"수정"</formula>
    </cfRule>
    <cfRule type="cellIs" dxfId="250" priority="64" operator="equal">
      <formula>"UPDATED"</formula>
    </cfRule>
  </conditionalFormatting>
  <conditionalFormatting sqref="P3:P500">
    <cfRule type="cellIs" dxfId="249" priority="57" operator="equal">
      <formula>"DELETED"</formula>
    </cfRule>
    <cfRule type="cellIs" dxfId="248" priority="58" operator="equal">
      <formula>"삭제"</formula>
    </cfRule>
    <cfRule type="cellIs" dxfId="247" priority="59" operator="equal">
      <formula>"수정"</formula>
    </cfRule>
    <cfRule type="cellIs" dxfId="246" priority="60" operator="equal">
      <formula>"UPDATED"</formula>
    </cfRule>
  </conditionalFormatting>
  <conditionalFormatting sqref="R3:R500">
    <cfRule type="cellIs" dxfId="245" priority="49" operator="equal">
      <formula>"DELETED"</formula>
    </cfRule>
    <cfRule type="cellIs" dxfId="244" priority="50" operator="equal">
      <formula>"삭제"</formula>
    </cfRule>
    <cfRule type="cellIs" dxfId="243" priority="51" operator="equal">
      <formula>"수정"</formula>
    </cfRule>
    <cfRule type="cellIs" dxfId="242" priority="52" operator="equal">
      <formula>"UPDATED"</formula>
    </cfRule>
  </conditionalFormatting>
  <conditionalFormatting sqref="E7">
    <cfRule type="containsBlanks" dxfId="241" priority="36">
      <formula>LEN(TRIM(E7))=0</formula>
    </cfRule>
  </conditionalFormatting>
  <conditionalFormatting sqref="E7">
    <cfRule type="notContainsBlanks" dxfId="240" priority="35">
      <formula>LEN(TRIM(E7))&gt;0</formula>
    </cfRule>
  </conditionalFormatting>
  <conditionalFormatting sqref="V3:V500">
    <cfRule type="cellIs" dxfId="239" priority="27" operator="equal">
      <formula>"DELETED"</formula>
    </cfRule>
    <cfRule type="cellIs" dxfId="238" priority="28" operator="equal">
      <formula>"삭제"</formula>
    </cfRule>
    <cfRule type="cellIs" dxfId="237" priority="29" operator="equal">
      <formula>"수정"</formula>
    </cfRule>
    <cfRule type="cellIs" dxfId="236" priority="30" operator="equal">
      <formula>"UPDATED"</formula>
    </cfRule>
  </conditionalFormatting>
  <conditionalFormatting sqref="W3:W500">
    <cfRule type="cellIs" dxfId="235" priority="19" operator="equal">
      <formula>"DELETED"</formula>
    </cfRule>
    <cfRule type="cellIs" dxfId="234" priority="20" operator="equal">
      <formula>"삭제"</formula>
    </cfRule>
    <cfRule type="cellIs" dxfId="233" priority="21" operator="equal">
      <formula>"수정"</formula>
    </cfRule>
    <cfRule type="cellIs" dxfId="232" priority="22" operator="equal">
      <formula>"UPDATED"</formula>
    </cfRule>
  </conditionalFormatting>
  <conditionalFormatting sqref="Y3:Y500">
    <cfRule type="cellIs" dxfId="231" priority="13" operator="equal">
      <formula>"DELETED"</formula>
    </cfRule>
    <cfRule type="cellIs" dxfId="230" priority="14" operator="equal">
      <formula>"삭제"</formula>
    </cfRule>
    <cfRule type="cellIs" dxfId="229" priority="15" operator="equal">
      <formula>"수정"</formula>
    </cfRule>
    <cfRule type="cellIs" dxfId="228" priority="16" operator="equal">
      <formula>"UPDATED"</formula>
    </cfRule>
  </conditionalFormatting>
  <conditionalFormatting sqref="AA3:AA500">
    <cfRule type="notContainsBlanks" dxfId="227" priority="8">
      <formula>LEN(TRIM(AA3))&gt;0</formula>
    </cfRule>
    <cfRule type="cellIs" dxfId="226" priority="9" operator="equal">
      <formula>"DELETED"</formula>
    </cfRule>
    <cfRule type="cellIs" dxfId="225" priority="10" operator="equal">
      <formula>"삭제"</formula>
    </cfRule>
    <cfRule type="cellIs" dxfId="224" priority="11" operator="equal">
      <formula>"수정"</formula>
    </cfRule>
    <cfRule type="cellIs" dxfId="223" priority="12" operator="equal">
      <formula>"UPDATED"</formula>
    </cfRule>
  </conditionalFormatting>
  <conditionalFormatting sqref="S1:U1">
    <cfRule type="cellIs" dxfId="222" priority="4" operator="equal">
      <formula>"DELETED"</formula>
    </cfRule>
    <cfRule type="cellIs" dxfId="221" priority="5" operator="equal">
      <formula>"삭제"</formula>
    </cfRule>
    <cfRule type="cellIs" dxfId="220" priority="6" operator="equal">
      <formula>"수정"</formula>
    </cfRule>
    <cfRule type="cellIs" dxfId="219" priority="7" operator="equal">
      <formula>"UPDATED"</formula>
    </cfRule>
  </conditionalFormatting>
  <conditionalFormatting sqref="E5">
    <cfRule type="containsBlanks" dxfId="218" priority="3">
      <formula>LEN(TRIM(E5))=0</formula>
    </cfRule>
  </conditionalFormatting>
  <conditionalFormatting sqref="E5">
    <cfRule type="notContainsBlanks" dxfId="217" priority="2">
      <formula>LEN(TRIM(E5))&gt;0</formula>
    </cfRule>
  </conditionalFormatting>
  <conditionalFormatting sqref="E9">
    <cfRule type="containsBlanks" dxfId="216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0" style="81" customWidth="1"/>
    <col min="15" max="16" width="20.69921875" style="81" customWidth="1"/>
    <col min="17" max="18" width="12.69921875" style="81" customWidth="1"/>
    <col min="19" max="19" width="16.796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8.8984375" style="79" customWidth="1"/>
    <col min="29" max="16384" width="8.8984375" style="79" hidden="1"/>
  </cols>
  <sheetData>
    <row r="1" spans="1:28" s="2" customFormat="1" ht="20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32">
        <v>272</v>
      </c>
      <c r="I1" s="32">
        <v>1</v>
      </c>
      <c r="J1" s="32">
        <v>6</v>
      </c>
      <c r="K1" s="49">
        <v>2</v>
      </c>
      <c r="L1" s="49">
        <v>10</v>
      </c>
      <c r="M1" s="49"/>
      <c r="N1" s="49"/>
      <c r="O1" s="49"/>
      <c r="P1" s="49"/>
      <c r="Q1" s="49"/>
      <c r="R1" s="49"/>
      <c r="S1" s="155"/>
      <c r="T1" s="152"/>
      <c r="U1" s="134"/>
      <c r="V1" s="135"/>
      <c r="W1" s="74"/>
      <c r="X1" s="32">
        <v>1</v>
      </c>
      <c r="Y1" s="74"/>
      <c r="Z1" s="32" t="s">
        <v>3960</v>
      </c>
      <c r="AA1" s="87"/>
      <c r="AB1" s="135"/>
    </row>
    <row r="2" spans="1:28" s="2" customFormat="1" ht="20" customHeight="1" thickBot="1" x14ac:dyDescent="0.3">
      <c r="A2" s="206"/>
      <c r="B2" s="206"/>
      <c r="C2" s="206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1010</v>
      </c>
      <c r="L2" s="53" t="s">
        <v>1343</v>
      </c>
      <c r="M2" s="53" t="s">
        <v>1344</v>
      </c>
      <c r="N2" s="53" t="s">
        <v>1345</v>
      </c>
      <c r="O2" s="53" t="s">
        <v>1346</v>
      </c>
      <c r="P2" s="53" t="s">
        <v>17</v>
      </c>
      <c r="Q2" s="53" t="s">
        <v>1017</v>
      </c>
      <c r="R2" s="53" t="s">
        <v>1018</v>
      </c>
      <c r="S2" s="53" t="s">
        <v>4037</v>
      </c>
      <c r="T2" s="95" t="s">
        <v>3959</v>
      </c>
      <c r="U2" s="95" t="s">
        <v>1363</v>
      </c>
      <c r="V2" s="93" t="s">
        <v>1360</v>
      </c>
      <c r="W2" s="76" t="s">
        <v>1347</v>
      </c>
      <c r="X2" s="85" t="s">
        <v>5</v>
      </c>
      <c r="Y2" s="90" t="s">
        <v>4065</v>
      </c>
      <c r="Z2" s="85" t="s">
        <v>5</v>
      </c>
      <c r="AA2" s="91" t="s">
        <v>4063</v>
      </c>
      <c r="AB2" s="93" t="s">
        <v>4093</v>
      </c>
    </row>
    <row r="3" spans="1:28" s="2" customFormat="1" ht="20" customHeight="1" x14ac:dyDescent="0.25">
      <c r="A3" s="150"/>
      <c r="B3" s="207" t="s">
        <v>1351</v>
      </c>
      <c r="C3" s="207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0"/>
      <c r="B4" s="207" t="s">
        <v>4067</v>
      </c>
      <c r="C4" s="207"/>
      <c r="D4" s="4"/>
      <c r="E4" s="4" t="s">
        <v>4061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0"/>
      <c r="B5" s="207" t="s">
        <v>1352</v>
      </c>
      <c r="C5" s="207"/>
      <c r="D5" s="4"/>
      <c r="E5" s="7" t="s">
        <v>1369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0"/>
      <c r="B6" s="207" t="s">
        <v>1388</v>
      </c>
      <c r="C6" s="207"/>
      <c r="D6" s="4"/>
      <c r="E6" s="4" t="s">
        <v>1011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0"/>
      <c r="B7" s="207" t="s">
        <v>7340</v>
      </c>
      <c r="C7" s="207"/>
      <c r="D7" s="4"/>
      <c r="E7" s="7" t="s">
        <v>1023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0"/>
      <c r="B8" s="218" t="s">
        <v>1353</v>
      </c>
      <c r="C8" s="218"/>
      <c r="D8" s="4"/>
      <c r="E8" s="4" t="s">
        <v>1343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0"/>
      <c r="B9" s="207" t="s">
        <v>4094</v>
      </c>
      <c r="C9" s="207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0"/>
      <c r="B10" s="207" t="s">
        <v>1354</v>
      </c>
      <c r="C10" s="207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0"/>
      <c r="B11" s="207" t="s">
        <v>1355</v>
      </c>
      <c r="C11" s="207"/>
      <c r="D11" s="18"/>
      <c r="E11" s="4" t="s">
        <v>4064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0"/>
      <c r="B12" s="207" t="s">
        <v>4062</v>
      </c>
      <c r="C12" s="207"/>
      <c r="D12" s="18"/>
      <c r="E12" s="25" t="s">
        <v>4060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0"/>
      <c r="B13" s="207" t="s">
        <v>3956</v>
      </c>
      <c r="C13" s="207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0"/>
      <c r="B14" s="207" t="s">
        <v>1356</v>
      </c>
      <c r="C14" s="207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0"/>
      <c r="B15" s="206"/>
      <c r="C15" s="206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0"/>
      <c r="B16" s="206" t="s">
        <v>0</v>
      </c>
      <c r="C16" s="206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0"/>
      <c r="B17" s="206" t="s">
        <v>1</v>
      </c>
      <c r="C17" s="206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0"/>
      <c r="B19" s="216" t="s">
        <v>979</v>
      </c>
      <c r="C19" s="216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36"/>
      <c r="B20" s="136"/>
      <c r="C20" s="136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36"/>
      <c r="B21" s="136"/>
      <c r="C21" s="136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36"/>
      <c r="B22" s="136"/>
      <c r="C22" s="136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36"/>
      <c r="B23" s="136"/>
      <c r="C23" s="136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36"/>
      <c r="B24" s="136"/>
      <c r="C24" s="136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36"/>
      <c r="B25" s="136"/>
      <c r="C25" s="136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36"/>
      <c r="B26" s="136"/>
      <c r="C26" s="136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36"/>
      <c r="B27" s="136"/>
      <c r="C27" s="136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36"/>
      <c r="B28" s="136"/>
      <c r="C28" s="136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36"/>
      <c r="B29" s="136"/>
      <c r="C29" s="136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36"/>
      <c r="B30" s="136"/>
      <c r="C30" s="136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36"/>
      <c r="B31" s="136"/>
      <c r="C31" s="13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36"/>
      <c r="B32" s="136"/>
      <c r="C32" s="13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36"/>
      <c r="B33" s="136"/>
      <c r="C33" s="13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36"/>
      <c r="B34" s="136"/>
      <c r="C34" s="13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36"/>
      <c r="B35" s="136"/>
      <c r="C35" s="13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36"/>
      <c r="B36" s="136"/>
      <c r="C36" s="13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36"/>
      <c r="B37" s="136"/>
      <c r="C37" s="136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36"/>
      <c r="B38" s="136"/>
      <c r="C38" s="136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36"/>
      <c r="B39" s="136"/>
      <c r="C39" s="136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36"/>
      <c r="B40" s="136"/>
      <c r="C40" s="136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36"/>
      <c r="B41" s="136"/>
      <c r="C41" s="136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36"/>
      <c r="B42" s="136"/>
      <c r="C42" s="136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36"/>
      <c r="B43" s="136"/>
      <c r="C43" s="136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36"/>
      <c r="B44" s="136"/>
      <c r="C44" s="136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36"/>
      <c r="B45" s="136"/>
      <c r="C45" s="136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36"/>
      <c r="B46" s="136"/>
      <c r="C46" s="136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36"/>
      <c r="B47" s="136"/>
      <c r="C47" s="136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36"/>
      <c r="B48" s="136"/>
      <c r="C48" s="136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36"/>
      <c r="B49" s="136"/>
      <c r="C49" s="136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36"/>
      <c r="B50" s="136"/>
      <c r="C50" s="136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36"/>
      <c r="B51" s="136"/>
      <c r="C51" s="136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36"/>
      <c r="B52" s="136"/>
      <c r="C52" s="136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36"/>
      <c r="B53" s="136"/>
      <c r="C53" s="136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51"/>
      <c r="I209" s="151"/>
      <c r="J209" s="15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51"/>
      <c r="I210" s="151"/>
      <c r="J210" s="15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51"/>
      <c r="I211" s="151"/>
      <c r="J211" s="15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51"/>
      <c r="I212" s="151"/>
      <c r="J212" s="15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51"/>
      <c r="I213" s="151"/>
      <c r="J213" s="15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51"/>
      <c r="I214" s="151"/>
      <c r="J214" s="15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51"/>
      <c r="I215" s="151"/>
      <c r="J215" s="15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51"/>
      <c r="I216" s="151"/>
      <c r="J216" s="15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51"/>
      <c r="I217" s="151"/>
      <c r="J217" s="15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51"/>
      <c r="I218" s="151"/>
      <c r="J218" s="15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51"/>
      <c r="I219" s="151"/>
      <c r="J219" s="15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51"/>
      <c r="I220" s="151"/>
      <c r="J220" s="15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51"/>
      <c r="I221" s="151"/>
      <c r="J221" s="15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51"/>
      <c r="I222" s="151"/>
      <c r="J222" s="15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51"/>
      <c r="I223" s="151"/>
      <c r="J223" s="15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51"/>
      <c r="I224" s="151"/>
      <c r="J224" s="15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51"/>
      <c r="I225" s="151"/>
      <c r="J225" s="15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51"/>
      <c r="I226" s="151"/>
      <c r="J226" s="15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51"/>
      <c r="I227" s="151"/>
      <c r="J227" s="15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51"/>
      <c r="I228" s="151"/>
      <c r="J228" s="15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51"/>
      <c r="I229" s="151"/>
      <c r="J229" s="15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51"/>
      <c r="I230" s="151"/>
      <c r="J230" s="15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51"/>
      <c r="I231" s="151"/>
      <c r="J231" s="15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51"/>
      <c r="I232" s="151"/>
      <c r="J232" s="15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51"/>
      <c r="I233" s="151"/>
      <c r="J233" s="15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51"/>
      <c r="I234" s="151"/>
      <c r="J234" s="15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51"/>
      <c r="I235" s="151"/>
      <c r="J235" s="15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51"/>
      <c r="I236" s="151"/>
      <c r="J236" s="15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51"/>
      <c r="I237" s="151"/>
      <c r="J237" s="15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51"/>
      <c r="I238" s="151"/>
      <c r="J238" s="15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51"/>
      <c r="I239" s="151"/>
      <c r="J239" s="15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51"/>
      <c r="I240" s="151"/>
      <c r="J240" s="15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51"/>
      <c r="I241" s="151"/>
      <c r="J241" s="15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51"/>
      <c r="I242" s="151"/>
      <c r="J242" s="15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51"/>
      <c r="I243" s="151"/>
      <c r="J243" s="15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51"/>
      <c r="I244" s="151"/>
      <c r="J244" s="15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51"/>
      <c r="I245" s="151"/>
      <c r="J245" s="15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51"/>
      <c r="I246" s="151"/>
      <c r="J246" s="15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51"/>
      <c r="I247" s="151"/>
      <c r="J247" s="15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51"/>
      <c r="I248" s="151"/>
      <c r="J248" s="15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51"/>
      <c r="I249" s="151"/>
      <c r="J249" s="15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51"/>
      <c r="I250" s="151"/>
      <c r="J250" s="15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51"/>
      <c r="I251" s="151"/>
      <c r="J251" s="15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51"/>
      <c r="I252" s="151"/>
      <c r="J252" s="15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51"/>
      <c r="I253" s="151"/>
      <c r="J253" s="15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51"/>
      <c r="I254" s="151"/>
      <c r="J254" s="15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51"/>
      <c r="I255" s="151"/>
      <c r="J255" s="15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51"/>
      <c r="I256" s="151"/>
      <c r="J256" s="15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51"/>
      <c r="I257" s="151"/>
      <c r="J257" s="15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51"/>
      <c r="I258" s="151"/>
      <c r="J258" s="15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51"/>
      <c r="I259" s="151"/>
      <c r="J259" s="15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51"/>
      <c r="I260" s="151"/>
      <c r="J260" s="15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51"/>
      <c r="I261" s="151"/>
      <c r="J261" s="15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51"/>
      <c r="I262" s="151"/>
      <c r="J262" s="15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51"/>
      <c r="I263" s="151"/>
      <c r="J263" s="15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7"/>
    </row>
    <row r="264" spans="7:28" ht="20" customHeight="1" x14ac:dyDescent="0.25">
      <c r="G264" s="6"/>
      <c r="H264" s="151"/>
      <c r="I264" s="151"/>
      <c r="J264" s="15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</row>
    <row r="265" spans="7:28" ht="20" customHeight="1" x14ac:dyDescent="0.25">
      <c r="G265" s="6"/>
      <c r="H265" s="151"/>
      <c r="I265" s="151"/>
      <c r="J265" s="15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</row>
    <row r="266" spans="7:28" ht="20" customHeight="1" x14ac:dyDescent="0.25">
      <c r="G266" s="6"/>
      <c r="H266" s="151"/>
      <c r="I266" s="151"/>
      <c r="J266" s="15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</row>
    <row r="267" spans="7:28" ht="20" customHeight="1" x14ac:dyDescent="0.25">
      <c r="G267" s="6"/>
      <c r="H267" s="151"/>
      <c r="I267" s="151"/>
      <c r="J267" s="15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</row>
    <row r="268" spans="7:28" ht="20" customHeight="1" x14ac:dyDescent="0.25">
      <c r="G268" s="6"/>
      <c r="H268" s="151"/>
      <c r="I268" s="151"/>
      <c r="J268" s="15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</row>
    <row r="269" spans="7:28" ht="20" customHeight="1" x14ac:dyDescent="0.25">
      <c r="G269" s="6"/>
      <c r="H269" s="151"/>
      <c r="I269" s="151"/>
      <c r="J269" s="15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</row>
    <row r="270" spans="7:28" ht="20" customHeight="1" x14ac:dyDescent="0.25">
      <c r="G270" s="6"/>
      <c r="H270" s="151"/>
      <c r="I270" s="151"/>
      <c r="J270" s="15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</row>
    <row r="271" spans="7:28" ht="20" customHeight="1" x14ac:dyDescent="0.25">
      <c r="G271" s="6"/>
      <c r="H271" s="151"/>
      <c r="I271" s="151"/>
      <c r="J271" s="15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</row>
    <row r="272" spans="7:28" ht="20" customHeight="1" x14ac:dyDescent="0.25">
      <c r="G272" s="6"/>
      <c r="H272" s="151"/>
      <c r="I272" s="151"/>
      <c r="J272" s="15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</row>
    <row r="273" spans="7:27" ht="20" customHeight="1" x14ac:dyDescent="0.25">
      <c r="G273" s="6"/>
      <c r="H273" s="151"/>
      <c r="I273" s="151"/>
      <c r="J273" s="15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</row>
    <row r="274" spans="7:27" ht="20" customHeight="1" x14ac:dyDescent="0.25">
      <c r="G274" s="6"/>
      <c r="H274" s="151"/>
      <c r="I274" s="151"/>
      <c r="J274" s="15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</row>
    <row r="275" spans="7:27" ht="20" customHeight="1" x14ac:dyDescent="0.25">
      <c r="G275" s="6"/>
      <c r="H275" s="151"/>
      <c r="I275" s="151"/>
      <c r="J275" s="15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</row>
    <row r="276" spans="7:27" ht="20" customHeight="1" x14ac:dyDescent="0.25">
      <c r="G276" s="6"/>
      <c r="H276" s="151"/>
      <c r="I276" s="151"/>
      <c r="J276" s="15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</row>
    <row r="277" spans="7:27" ht="20" customHeight="1" x14ac:dyDescent="0.25">
      <c r="G277" s="6"/>
      <c r="H277" s="151"/>
      <c r="I277" s="151"/>
      <c r="J277" s="15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</row>
    <row r="278" spans="7:27" ht="20" customHeight="1" x14ac:dyDescent="0.25">
      <c r="G278" s="6"/>
      <c r="H278" s="151"/>
      <c r="I278" s="151"/>
      <c r="J278" s="15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</row>
    <row r="279" spans="7:27" ht="20" customHeight="1" x14ac:dyDescent="0.25">
      <c r="G279" s="6"/>
      <c r="H279" s="151"/>
      <c r="I279" s="151"/>
      <c r="J279" s="15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</row>
    <row r="280" spans="7:27" ht="20" customHeight="1" x14ac:dyDescent="0.25">
      <c r="G280" s="6"/>
      <c r="H280" s="151"/>
      <c r="I280" s="151"/>
      <c r="J280" s="15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</row>
    <row r="281" spans="7:27" ht="20" customHeight="1" x14ac:dyDescent="0.25">
      <c r="G281" s="6"/>
      <c r="H281" s="151"/>
      <c r="I281" s="151"/>
      <c r="J281" s="15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</row>
    <row r="282" spans="7:27" ht="20" customHeight="1" x14ac:dyDescent="0.25">
      <c r="G282" s="6"/>
      <c r="H282" s="151"/>
      <c r="I282" s="151"/>
      <c r="J282" s="15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</row>
    <row r="283" spans="7:27" ht="20" customHeight="1" x14ac:dyDescent="0.25">
      <c r="G283" s="6"/>
      <c r="H283" s="151"/>
      <c r="I283" s="151"/>
      <c r="J283" s="15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</row>
    <row r="284" spans="7:27" ht="20" customHeight="1" x14ac:dyDescent="0.25">
      <c r="G284" s="6"/>
      <c r="H284" s="151"/>
      <c r="I284" s="151"/>
      <c r="J284" s="15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</row>
    <row r="285" spans="7:27" ht="20" customHeight="1" x14ac:dyDescent="0.25">
      <c r="G285" s="6"/>
      <c r="H285" s="151"/>
      <c r="I285" s="151"/>
      <c r="J285" s="15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</row>
    <row r="286" spans="7:27" ht="20" customHeight="1" x14ac:dyDescent="0.25">
      <c r="G286" s="6"/>
      <c r="H286" s="151"/>
      <c r="I286" s="151"/>
      <c r="J286" s="15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</row>
    <row r="287" spans="7:27" ht="20" customHeight="1" x14ac:dyDescent="0.25">
      <c r="G287" s="6"/>
      <c r="H287" s="151"/>
      <c r="I287" s="151"/>
      <c r="J287" s="15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</row>
    <row r="288" spans="7:27" ht="20" customHeight="1" x14ac:dyDescent="0.25">
      <c r="G288" s="6"/>
      <c r="H288" s="151"/>
      <c r="I288" s="151"/>
      <c r="J288" s="15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</row>
    <row r="289" spans="7:27" ht="20" customHeight="1" x14ac:dyDescent="0.25">
      <c r="G289" s="6"/>
      <c r="H289" s="151"/>
      <c r="I289" s="151"/>
      <c r="J289" s="15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</row>
    <row r="290" spans="7:27" ht="20" customHeight="1" x14ac:dyDescent="0.25">
      <c r="G290" s="6"/>
      <c r="H290" s="151"/>
      <c r="I290" s="151"/>
      <c r="J290" s="15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</row>
    <row r="291" spans="7:27" ht="20" customHeight="1" x14ac:dyDescent="0.25">
      <c r="G291" s="6"/>
      <c r="H291" s="151"/>
      <c r="I291" s="151"/>
      <c r="J291" s="15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</row>
    <row r="292" spans="7:27" ht="20" customHeight="1" x14ac:dyDescent="0.25">
      <c r="G292" s="6"/>
      <c r="H292" s="151"/>
      <c r="I292" s="151"/>
      <c r="J292" s="15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</row>
    <row r="293" spans="7:27" ht="20" customHeight="1" x14ac:dyDescent="0.25">
      <c r="G293" s="6"/>
      <c r="H293" s="151"/>
      <c r="I293" s="151"/>
      <c r="J293" s="15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</row>
    <row r="294" spans="7:27" ht="20" customHeight="1" x14ac:dyDescent="0.25">
      <c r="G294" s="6"/>
      <c r="H294" s="151"/>
      <c r="I294" s="151"/>
      <c r="J294" s="15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</row>
    <row r="295" spans="7:27" ht="20" customHeight="1" x14ac:dyDescent="0.25">
      <c r="G295" s="6"/>
      <c r="H295" s="151"/>
      <c r="I295" s="151"/>
      <c r="J295" s="15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</row>
    <row r="296" spans="7:27" ht="20" customHeight="1" x14ac:dyDescent="0.25">
      <c r="G296" s="6"/>
      <c r="H296" s="151"/>
      <c r="I296" s="151"/>
      <c r="J296" s="15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</row>
    <row r="297" spans="7:27" ht="20" customHeight="1" x14ac:dyDescent="0.25">
      <c r="G297" s="6"/>
      <c r="H297" s="151"/>
      <c r="I297" s="151"/>
      <c r="J297" s="15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</row>
    <row r="298" spans="7:27" ht="20" customHeight="1" x14ac:dyDescent="0.25">
      <c r="G298" s="6"/>
      <c r="H298" s="151"/>
      <c r="I298" s="151"/>
      <c r="J298" s="15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</row>
    <row r="299" spans="7:27" ht="20" customHeight="1" x14ac:dyDescent="0.25">
      <c r="G299" s="6"/>
      <c r="H299" s="151"/>
      <c r="I299" s="151"/>
      <c r="J299" s="15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</row>
    <row r="300" spans="7:27" ht="20" customHeight="1" x14ac:dyDescent="0.25">
      <c r="G300" s="6"/>
      <c r="H300" s="151"/>
      <c r="I300" s="151"/>
      <c r="J300" s="15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</row>
    <row r="301" spans="7:27" ht="20" customHeight="1" x14ac:dyDescent="0.25">
      <c r="G301" s="6"/>
      <c r="H301" s="151"/>
      <c r="I301" s="151"/>
      <c r="J301" s="15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</row>
    <row r="302" spans="7:27" ht="20" customHeight="1" x14ac:dyDescent="0.25">
      <c r="G302" s="6"/>
      <c r="H302" s="151"/>
      <c r="I302" s="151"/>
      <c r="J302" s="15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</row>
    <row r="303" spans="7:27" ht="20" customHeight="1" x14ac:dyDescent="0.25">
      <c r="G303" s="6"/>
      <c r="H303" s="151"/>
      <c r="I303" s="151"/>
      <c r="J303" s="15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</row>
    <row r="304" spans="7:27" ht="20" customHeight="1" x14ac:dyDescent="0.25">
      <c r="G304" s="6"/>
      <c r="H304" s="151"/>
      <c r="I304" s="151"/>
      <c r="J304" s="15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</row>
    <row r="305" spans="7:27" ht="20" customHeight="1" x14ac:dyDescent="0.25">
      <c r="G305" s="6"/>
      <c r="H305" s="151"/>
      <c r="I305" s="151"/>
      <c r="J305" s="15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</row>
    <row r="306" spans="7:27" ht="20" customHeight="1" x14ac:dyDescent="0.25">
      <c r="G306" s="6"/>
      <c r="H306" s="151"/>
      <c r="I306" s="151"/>
      <c r="J306" s="15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</row>
    <row r="307" spans="7:27" ht="20" customHeight="1" x14ac:dyDescent="0.25">
      <c r="G307" s="6"/>
      <c r="H307" s="151"/>
      <c r="I307" s="151"/>
      <c r="J307" s="15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</row>
    <row r="308" spans="7:27" ht="20" customHeight="1" x14ac:dyDescent="0.25">
      <c r="G308" s="6"/>
      <c r="H308" s="151"/>
      <c r="I308" s="151"/>
      <c r="J308" s="15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</row>
    <row r="309" spans="7:27" ht="20" customHeight="1" x14ac:dyDescent="0.25">
      <c r="G309" s="6"/>
      <c r="H309" s="151"/>
      <c r="I309" s="151"/>
      <c r="J309" s="15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</row>
    <row r="310" spans="7:27" ht="20" customHeight="1" x14ac:dyDescent="0.25">
      <c r="G310" s="6"/>
      <c r="H310" s="151"/>
      <c r="I310" s="151"/>
      <c r="J310" s="15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</row>
    <row r="311" spans="7:27" ht="20" customHeight="1" x14ac:dyDescent="0.25">
      <c r="G311" s="6"/>
      <c r="H311" s="151"/>
      <c r="I311" s="151"/>
      <c r="J311" s="15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</row>
    <row r="312" spans="7:27" ht="20" customHeight="1" x14ac:dyDescent="0.25">
      <c r="G312" s="6"/>
      <c r="H312" s="151"/>
      <c r="I312" s="151"/>
      <c r="J312" s="15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</row>
    <row r="313" spans="7:27" ht="20" customHeight="1" x14ac:dyDescent="0.25">
      <c r="G313" s="6"/>
      <c r="H313" s="151"/>
      <c r="I313" s="151"/>
      <c r="J313" s="15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</row>
    <row r="314" spans="7:27" ht="20" customHeight="1" x14ac:dyDescent="0.25">
      <c r="G314" s="6"/>
      <c r="H314" s="151"/>
      <c r="I314" s="151"/>
      <c r="J314" s="15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</row>
    <row r="315" spans="7:27" ht="20" customHeight="1" x14ac:dyDescent="0.25">
      <c r="G315" s="6"/>
      <c r="H315" s="151"/>
      <c r="I315" s="151"/>
      <c r="J315" s="15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</row>
    <row r="316" spans="7:27" ht="20" customHeight="1" x14ac:dyDescent="0.25">
      <c r="G316" s="6"/>
      <c r="H316" s="151"/>
      <c r="I316" s="151"/>
      <c r="J316" s="15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</row>
    <row r="317" spans="7:27" ht="20" customHeight="1" x14ac:dyDescent="0.25">
      <c r="G317" s="6"/>
      <c r="H317" s="151"/>
      <c r="I317" s="151"/>
      <c r="J317" s="15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</row>
    <row r="318" spans="7:27" ht="20" customHeight="1" x14ac:dyDescent="0.25">
      <c r="G318" s="6"/>
      <c r="H318" s="151"/>
      <c r="I318" s="151"/>
      <c r="J318" s="15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</row>
    <row r="319" spans="7:27" ht="20" customHeight="1" x14ac:dyDescent="0.25">
      <c r="G319" s="6"/>
      <c r="H319" s="151"/>
      <c r="I319" s="151"/>
      <c r="J319" s="15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</row>
    <row r="320" spans="7:27" ht="20" customHeight="1" x14ac:dyDescent="0.25">
      <c r="G320" s="6"/>
      <c r="H320" s="151"/>
      <c r="I320" s="151"/>
      <c r="J320" s="15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</row>
    <row r="321" spans="7:27" ht="20" customHeight="1" x14ac:dyDescent="0.25">
      <c r="G321" s="6"/>
      <c r="H321" s="151"/>
      <c r="I321" s="151"/>
      <c r="J321" s="15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</row>
    <row r="322" spans="7:27" ht="20" customHeight="1" x14ac:dyDescent="0.25">
      <c r="G322" s="6"/>
      <c r="H322" s="151"/>
      <c r="I322" s="151"/>
      <c r="J322" s="15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</row>
    <row r="323" spans="7:27" ht="20" customHeight="1" x14ac:dyDescent="0.25">
      <c r="G323" s="6"/>
      <c r="H323" s="151"/>
      <c r="I323" s="151"/>
      <c r="J323" s="15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</row>
    <row r="324" spans="7:27" ht="20" customHeight="1" x14ac:dyDescent="0.25">
      <c r="G324" s="6"/>
      <c r="H324" s="151"/>
      <c r="I324" s="151"/>
      <c r="J324" s="15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</row>
    <row r="325" spans="7:27" ht="20" customHeight="1" x14ac:dyDescent="0.25">
      <c r="G325" s="6"/>
      <c r="H325" s="151"/>
      <c r="I325" s="151"/>
      <c r="J325" s="15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</row>
    <row r="326" spans="7:27" ht="20" customHeight="1" x14ac:dyDescent="0.25">
      <c r="G326" s="6"/>
      <c r="H326" s="151"/>
      <c r="I326" s="151"/>
      <c r="J326" s="15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</row>
    <row r="327" spans="7:27" ht="20" customHeight="1" x14ac:dyDescent="0.25">
      <c r="G327" s="6"/>
      <c r="H327" s="151"/>
      <c r="I327" s="151"/>
      <c r="J327" s="15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</row>
    <row r="328" spans="7:27" ht="20" customHeight="1" x14ac:dyDescent="0.25">
      <c r="G328" s="6"/>
      <c r="H328" s="151"/>
      <c r="I328" s="151"/>
      <c r="J328" s="15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</row>
    <row r="329" spans="7:27" ht="20" customHeight="1" x14ac:dyDescent="0.25">
      <c r="G329" s="6"/>
      <c r="H329" s="151"/>
      <c r="I329" s="151"/>
      <c r="J329" s="15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</row>
    <row r="330" spans="7:27" ht="20" customHeight="1" x14ac:dyDescent="0.25">
      <c r="G330" s="6"/>
      <c r="H330" s="151"/>
      <c r="I330" s="151"/>
      <c r="J330" s="15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</row>
    <row r="331" spans="7:27" ht="20" customHeight="1" x14ac:dyDescent="0.25">
      <c r="G331" s="6"/>
      <c r="H331" s="151"/>
      <c r="I331" s="151"/>
      <c r="J331" s="15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</row>
    <row r="332" spans="7:27" ht="20" customHeight="1" x14ac:dyDescent="0.25">
      <c r="G332" s="6"/>
      <c r="H332" s="151"/>
      <c r="I332" s="151"/>
      <c r="J332" s="15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</row>
    <row r="333" spans="7:27" ht="20" customHeight="1" x14ac:dyDescent="0.25">
      <c r="G333" s="6"/>
      <c r="H333" s="151"/>
      <c r="I333" s="151"/>
      <c r="J333" s="15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</row>
    <row r="334" spans="7:27" ht="20" customHeight="1" x14ac:dyDescent="0.25">
      <c r="G334" s="6"/>
      <c r="H334" s="151"/>
      <c r="I334" s="151"/>
      <c r="J334" s="15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</row>
    <row r="335" spans="7:27" ht="20" customHeight="1" x14ac:dyDescent="0.25">
      <c r="G335" s="6"/>
      <c r="H335" s="151"/>
      <c r="I335" s="151"/>
      <c r="J335" s="15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</row>
    <row r="336" spans="7:27" ht="20" customHeight="1" x14ac:dyDescent="0.25">
      <c r="G336" s="6"/>
      <c r="H336" s="151"/>
      <c r="I336" s="151"/>
      <c r="J336" s="15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</row>
    <row r="337" spans="7:27" ht="20" customHeight="1" x14ac:dyDescent="0.25">
      <c r="G337" s="6"/>
      <c r="H337" s="151"/>
      <c r="I337" s="151"/>
      <c r="J337" s="15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</row>
    <row r="338" spans="7:27" ht="20" customHeight="1" x14ac:dyDescent="0.25">
      <c r="G338" s="6"/>
      <c r="H338" s="151"/>
      <c r="I338" s="151"/>
      <c r="J338" s="15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</row>
    <row r="339" spans="7:27" ht="20" customHeight="1" x14ac:dyDescent="0.25">
      <c r="G339" s="6"/>
      <c r="H339" s="151"/>
      <c r="I339" s="151"/>
      <c r="J339" s="15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</row>
    <row r="340" spans="7:27" ht="20" customHeight="1" x14ac:dyDescent="0.25">
      <c r="G340" s="6"/>
      <c r="H340" s="151"/>
      <c r="I340" s="151"/>
      <c r="J340" s="15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</row>
    <row r="341" spans="7:27" ht="20" customHeight="1" x14ac:dyDescent="0.25">
      <c r="G341" s="6"/>
      <c r="H341" s="151"/>
      <c r="I341" s="151"/>
      <c r="J341" s="15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</row>
    <row r="342" spans="7:27" ht="20" customHeight="1" x14ac:dyDescent="0.25">
      <c r="G342" s="6"/>
      <c r="H342" s="151"/>
      <c r="I342" s="151"/>
      <c r="J342" s="15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</row>
    <row r="343" spans="7:27" ht="20" customHeight="1" x14ac:dyDescent="0.25">
      <c r="G343" s="6"/>
      <c r="H343" s="151"/>
      <c r="I343" s="151"/>
      <c r="J343" s="15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</row>
    <row r="344" spans="7:27" ht="20" customHeight="1" x14ac:dyDescent="0.25">
      <c r="G344" s="6"/>
      <c r="H344" s="151"/>
      <c r="I344" s="151"/>
      <c r="J344" s="15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</row>
    <row r="345" spans="7:27" ht="20" customHeight="1" x14ac:dyDescent="0.25">
      <c r="G345" s="6"/>
      <c r="H345" s="151"/>
      <c r="I345" s="151"/>
      <c r="J345" s="15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</row>
    <row r="346" spans="7:27" ht="20" customHeight="1" x14ac:dyDescent="0.25">
      <c r="G346" s="6"/>
      <c r="H346" s="151"/>
      <c r="I346" s="151"/>
      <c r="J346" s="15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</row>
    <row r="347" spans="7:27" ht="20" customHeight="1" x14ac:dyDescent="0.25">
      <c r="G347" s="6"/>
      <c r="H347" s="151"/>
      <c r="I347" s="151"/>
      <c r="J347" s="15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</row>
    <row r="348" spans="7:27" ht="20" customHeight="1" x14ac:dyDescent="0.25">
      <c r="G348" s="6"/>
      <c r="H348" s="151"/>
      <c r="I348" s="151"/>
      <c r="J348" s="15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</row>
    <row r="349" spans="7:27" ht="20" customHeight="1" x14ac:dyDescent="0.25">
      <c r="G349" s="6"/>
      <c r="H349" s="151"/>
      <c r="I349" s="151"/>
      <c r="J349" s="15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</row>
    <row r="350" spans="7:27" ht="20" customHeight="1" x14ac:dyDescent="0.25">
      <c r="G350" s="6"/>
      <c r="H350" s="151"/>
      <c r="I350" s="151"/>
      <c r="J350" s="15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</row>
    <row r="351" spans="7:27" ht="20" customHeight="1" x14ac:dyDescent="0.25">
      <c r="G351" s="6"/>
      <c r="H351" s="151"/>
      <c r="I351" s="151"/>
      <c r="J351" s="15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</row>
    <row r="352" spans="7:27" ht="20" customHeight="1" x14ac:dyDescent="0.25">
      <c r="G352" s="6"/>
      <c r="H352" s="151"/>
      <c r="I352" s="151"/>
      <c r="J352" s="15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</row>
    <row r="353" spans="7:28" ht="20" customHeight="1" x14ac:dyDescent="0.25">
      <c r="G353" s="6"/>
      <c r="H353" s="151"/>
      <c r="I353" s="151"/>
      <c r="J353" s="15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</row>
    <row r="354" spans="7:28" ht="20" customHeight="1" x14ac:dyDescent="0.25">
      <c r="G354" s="6"/>
      <c r="H354" s="151"/>
      <c r="I354" s="151"/>
      <c r="J354" s="15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</row>
    <row r="355" spans="7:28" ht="20" customHeight="1" x14ac:dyDescent="0.25">
      <c r="G355" s="6"/>
      <c r="H355" s="151"/>
      <c r="I355" s="151"/>
      <c r="J355" s="15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75"/>
    </row>
    <row r="356" spans="7:28" ht="20" customHeight="1" x14ac:dyDescent="0.25">
      <c r="G356" s="6"/>
      <c r="H356" s="151"/>
      <c r="I356" s="151"/>
      <c r="J356" s="15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75"/>
    </row>
    <row r="357" spans="7:28" ht="20" customHeight="1" x14ac:dyDescent="0.25">
      <c r="G357" s="6"/>
      <c r="H357" s="151"/>
      <c r="I357" s="151"/>
      <c r="J357" s="15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75"/>
    </row>
    <row r="358" spans="7:28" ht="20" customHeight="1" x14ac:dyDescent="0.25">
      <c r="G358" s="6"/>
      <c r="H358" s="151"/>
      <c r="I358" s="151"/>
      <c r="J358" s="15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75"/>
    </row>
    <row r="359" spans="7:28" ht="20" customHeight="1" x14ac:dyDescent="0.25">
      <c r="G359" s="6"/>
      <c r="H359" s="151"/>
      <c r="I359" s="151"/>
      <c r="J359" s="15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75"/>
    </row>
    <row r="360" spans="7:28" ht="20" customHeight="1" x14ac:dyDescent="0.25">
      <c r="G360" s="6"/>
      <c r="H360" s="151"/>
      <c r="I360" s="151"/>
      <c r="J360" s="15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75"/>
    </row>
    <row r="361" spans="7:28" ht="20" customHeight="1" x14ac:dyDescent="0.25">
      <c r="G361" s="6"/>
      <c r="H361" s="151"/>
      <c r="I361" s="151"/>
      <c r="J361" s="15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75"/>
    </row>
    <row r="362" spans="7:28" ht="20" customHeight="1" x14ac:dyDescent="0.25">
      <c r="G362" s="6"/>
      <c r="H362" s="151"/>
      <c r="I362" s="151"/>
      <c r="J362" s="15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75"/>
    </row>
    <row r="363" spans="7:28" ht="20" customHeight="1" x14ac:dyDescent="0.25">
      <c r="G363" s="6"/>
      <c r="H363" s="151"/>
      <c r="I363" s="151"/>
      <c r="J363" s="15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75"/>
    </row>
    <row r="364" spans="7:28" ht="20" customHeight="1" x14ac:dyDescent="0.25">
      <c r="G364" s="6"/>
      <c r="H364" s="151"/>
      <c r="I364" s="151"/>
      <c r="J364" s="15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75"/>
    </row>
    <row r="365" spans="7:28" ht="20" customHeight="1" x14ac:dyDescent="0.25">
      <c r="G365" s="6"/>
      <c r="H365" s="151"/>
      <c r="I365" s="151"/>
      <c r="J365" s="15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75"/>
    </row>
    <row r="366" spans="7:28" ht="20" customHeight="1" x14ac:dyDescent="0.25">
      <c r="G366" s="6"/>
      <c r="H366" s="151"/>
      <c r="I366" s="151"/>
      <c r="J366" s="15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75"/>
    </row>
    <row r="367" spans="7:28" ht="20" customHeight="1" x14ac:dyDescent="0.25">
      <c r="G367" s="6"/>
      <c r="H367" s="151"/>
      <c r="I367" s="151"/>
      <c r="J367" s="15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75"/>
    </row>
    <row r="368" spans="7:28" ht="20" customHeight="1" x14ac:dyDescent="0.25">
      <c r="G368" s="6"/>
      <c r="H368" s="151"/>
      <c r="I368" s="151"/>
      <c r="J368" s="15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75"/>
    </row>
    <row r="369" spans="7:28" ht="20" customHeight="1" x14ac:dyDescent="0.25">
      <c r="G369" s="6"/>
      <c r="H369" s="151"/>
      <c r="I369" s="151"/>
      <c r="J369" s="15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75"/>
    </row>
    <row r="370" spans="7:28" ht="20" customHeight="1" x14ac:dyDescent="0.25">
      <c r="G370" s="6"/>
      <c r="H370" s="151"/>
      <c r="I370" s="151"/>
      <c r="J370" s="15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75"/>
    </row>
    <row r="371" spans="7:28" ht="20" customHeight="1" x14ac:dyDescent="0.25">
      <c r="G371" s="6"/>
      <c r="H371" s="151"/>
      <c r="I371" s="151"/>
      <c r="J371" s="15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75"/>
    </row>
    <row r="372" spans="7:28" ht="20" customHeight="1" x14ac:dyDescent="0.25">
      <c r="G372" s="6"/>
      <c r="H372" s="151"/>
      <c r="I372" s="151"/>
      <c r="J372" s="15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75"/>
    </row>
    <row r="373" spans="7:28" ht="20" customHeight="1" x14ac:dyDescent="0.25">
      <c r="G373" s="6"/>
      <c r="H373" s="151"/>
      <c r="I373" s="151"/>
      <c r="J373" s="15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75"/>
    </row>
    <row r="374" spans="7:28" ht="20" customHeight="1" x14ac:dyDescent="0.25">
      <c r="G374" s="6"/>
      <c r="H374" s="151"/>
      <c r="I374" s="151"/>
      <c r="J374" s="15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75"/>
    </row>
    <row r="375" spans="7:28" ht="20" customHeight="1" x14ac:dyDescent="0.25">
      <c r="G375" s="6"/>
      <c r="H375" s="151"/>
      <c r="I375" s="151"/>
      <c r="J375" s="15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75"/>
    </row>
    <row r="376" spans="7:28" ht="20" customHeight="1" x14ac:dyDescent="0.25">
      <c r="G376" s="6"/>
      <c r="H376" s="151"/>
      <c r="I376" s="151"/>
      <c r="J376" s="15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75"/>
    </row>
    <row r="377" spans="7:28" ht="20" customHeight="1" x14ac:dyDescent="0.25">
      <c r="G377" s="6"/>
      <c r="H377" s="151"/>
      <c r="I377" s="151"/>
      <c r="J377" s="15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75"/>
    </row>
    <row r="378" spans="7:28" ht="20" customHeight="1" x14ac:dyDescent="0.25">
      <c r="G378" s="6"/>
      <c r="H378" s="151"/>
      <c r="I378" s="151"/>
      <c r="J378" s="15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75"/>
    </row>
    <row r="379" spans="7:28" ht="20" customHeight="1" x14ac:dyDescent="0.25">
      <c r="G379" s="6"/>
      <c r="H379" s="151"/>
      <c r="I379" s="151"/>
      <c r="J379" s="15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75"/>
    </row>
    <row r="380" spans="7:28" ht="20" customHeight="1" x14ac:dyDescent="0.25">
      <c r="G380" s="6"/>
      <c r="H380" s="151"/>
      <c r="I380" s="151"/>
      <c r="J380" s="15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75"/>
    </row>
    <row r="381" spans="7:28" ht="20" customHeight="1" x14ac:dyDescent="0.25">
      <c r="G381" s="6"/>
      <c r="H381" s="151"/>
      <c r="I381" s="151"/>
      <c r="J381" s="15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75"/>
    </row>
    <row r="382" spans="7:28" ht="20" customHeight="1" x14ac:dyDescent="0.25">
      <c r="G382" s="6"/>
      <c r="H382" s="151"/>
      <c r="I382" s="151"/>
      <c r="J382" s="15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75"/>
    </row>
    <row r="383" spans="7:28" ht="20" customHeight="1" x14ac:dyDescent="0.25">
      <c r="G383" s="6"/>
      <c r="H383" s="151"/>
      <c r="I383" s="151"/>
      <c r="J383" s="15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75"/>
    </row>
    <row r="384" spans="7:28" ht="20" customHeight="1" x14ac:dyDescent="0.25">
      <c r="G384" s="6"/>
      <c r="H384" s="151"/>
      <c r="I384" s="151"/>
      <c r="J384" s="15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75"/>
    </row>
    <row r="385" spans="7:28" ht="20" customHeight="1" x14ac:dyDescent="0.25">
      <c r="G385" s="6"/>
      <c r="H385" s="151"/>
      <c r="I385" s="151"/>
      <c r="J385" s="15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75"/>
    </row>
    <row r="386" spans="7:28" ht="20" customHeight="1" x14ac:dyDescent="0.25">
      <c r="G386" s="6"/>
      <c r="H386" s="151"/>
      <c r="I386" s="151"/>
      <c r="J386" s="15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75"/>
    </row>
    <row r="387" spans="7:28" ht="20" customHeight="1" x14ac:dyDescent="0.25">
      <c r="G387" s="6"/>
      <c r="H387" s="151"/>
      <c r="I387" s="151"/>
      <c r="J387" s="15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75"/>
    </row>
    <row r="388" spans="7:28" ht="20" customHeight="1" x14ac:dyDescent="0.25">
      <c r="G388" s="6"/>
      <c r="H388" s="151"/>
      <c r="I388" s="151"/>
      <c r="J388" s="15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75"/>
    </row>
    <row r="389" spans="7:28" ht="20" customHeight="1" x14ac:dyDescent="0.25">
      <c r="G389" s="6"/>
      <c r="H389" s="151"/>
      <c r="I389" s="151"/>
      <c r="J389" s="15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75"/>
    </row>
    <row r="390" spans="7:28" ht="20" customHeight="1" x14ac:dyDescent="0.25">
      <c r="G390" s="6"/>
      <c r="H390" s="151"/>
      <c r="I390" s="151"/>
      <c r="J390" s="15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75"/>
    </row>
    <row r="391" spans="7:28" ht="20" customHeight="1" x14ac:dyDescent="0.25">
      <c r="G391" s="6"/>
      <c r="H391" s="151"/>
      <c r="I391" s="151"/>
      <c r="J391" s="15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75"/>
    </row>
    <row r="392" spans="7:28" ht="20" customHeight="1" x14ac:dyDescent="0.25">
      <c r="G392" s="6"/>
      <c r="H392" s="151"/>
      <c r="I392" s="151"/>
      <c r="J392" s="15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75"/>
    </row>
    <row r="393" spans="7:28" ht="20" customHeight="1" x14ac:dyDescent="0.25">
      <c r="G393" s="6"/>
      <c r="H393" s="151"/>
      <c r="I393" s="151"/>
      <c r="J393" s="15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75"/>
    </row>
    <row r="394" spans="7:28" ht="20" customHeight="1" x14ac:dyDescent="0.25">
      <c r="G394" s="6"/>
      <c r="H394" s="151"/>
      <c r="I394" s="151"/>
      <c r="J394" s="15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75"/>
    </row>
    <row r="395" spans="7:28" ht="20" customHeight="1" x14ac:dyDescent="0.25">
      <c r="G395" s="6"/>
      <c r="H395" s="151"/>
      <c r="I395" s="151"/>
      <c r="J395" s="15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75"/>
    </row>
    <row r="396" spans="7:28" ht="20" customHeight="1" x14ac:dyDescent="0.25">
      <c r="G396" s="6"/>
      <c r="H396" s="151"/>
      <c r="I396" s="151"/>
      <c r="J396" s="15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75"/>
    </row>
    <row r="397" spans="7:28" ht="20" customHeight="1" x14ac:dyDescent="0.25">
      <c r="G397" s="6"/>
      <c r="H397" s="151"/>
      <c r="I397" s="151"/>
      <c r="J397" s="15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75"/>
    </row>
    <row r="398" spans="7:28" ht="20" customHeight="1" x14ac:dyDescent="0.25">
      <c r="G398" s="6"/>
      <c r="H398" s="151"/>
      <c r="I398" s="151"/>
      <c r="J398" s="15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75"/>
    </row>
    <row r="399" spans="7:28" ht="20" customHeight="1" x14ac:dyDescent="0.25">
      <c r="G399" s="6"/>
      <c r="H399" s="151"/>
      <c r="I399" s="151"/>
      <c r="J399" s="15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75"/>
    </row>
    <row r="400" spans="7:28" ht="20" customHeight="1" x14ac:dyDescent="0.25">
      <c r="G400" s="6"/>
      <c r="H400" s="151"/>
      <c r="I400" s="151"/>
      <c r="J400" s="15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75"/>
    </row>
    <row r="401" spans="7:28" ht="20" customHeight="1" x14ac:dyDescent="0.25">
      <c r="G401" s="6"/>
      <c r="H401" s="151"/>
      <c r="I401" s="151"/>
      <c r="J401" s="15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75"/>
    </row>
    <row r="402" spans="7:28" ht="20" customHeight="1" x14ac:dyDescent="0.25">
      <c r="G402" s="6"/>
      <c r="H402" s="151"/>
      <c r="I402" s="151"/>
      <c r="J402" s="15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75"/>
    </row>
    <row r="403" spans="7:28" ht="20" customHeight="1" x14ac:dyDescent="0.25">
      <c r="G403" s="6"/>
      <c r="H403" s="151"/>
      <c r="I403" s="151"/>
      <c r="J403" s="15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75"/>
    </row>
    <row r="404" spans="7:28" ht="20" customHeight="1" x14ac:dyDescent="0.25">
      <c r="G404" s="6"/>
      <c r="H404" s="151"/>
      <c r="I404" s="151"/>
      <c r="J404" s="15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75"/>
    </row>
    <row r="405" spans="7:28" ht="20" customHeight="1" x14ac:dyDescent="0.25">
      <c r="G405" s="6"/>
      <c r="H405" s="151"/>
      <c r="I405" s="151"/>
      <c r="J405" s="15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75"/>
    </row>
    <row r="406" spans="7:28" ht="20" customHeight="1" x14ac:dyDescent="0.25">
      <c r="G406" s="6"/>
      <c r="H406" s="151"/>
      <c r="I406" s="151"/>
      <c r="J406" s="15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75"/>
    </row>
    <row r="407" spans="7:28" ht="20" customHeight="1" x14ac:dyDescent="0.25">
      <c r="G407" s="6"/>
      <c r="H407" s="151"/>
      <c r="I407" s="151"/>
      <c r="J407" s="15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75"/>
    </row>
    <row r="408" spans="7:28" ht="20" customHeight="1" x14ac:dyDescent="0.25">
      <c r="G408" s="6"/>
      <c r="H408" s="151"/>
      <c r="I408" s="151"/>
      <c r="J408" s="15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75"/>
    </row>
    <row r="409" spans="7:28" ht="20" customHeight="1" x14ac:dyDescent="0.25">
      <c r="G409" s="6"/>
      <c r="H409" s="151"/>
      <c r="I409" s="151"/>
      <c r="J409" s="15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75"/>
    </row>
    <row r="410" spans="7:28" ht="20" customHeight="1" x14ac:dyDescent="0.25">
      <c r="G410" s="6"/>
      <c r="H410" s="151"/>
      <c r="I410" s="151"/>
      <c r="J410" s="15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75"/>
    </row>
    <row r="411" spans="7:28" ht="20" customHeight="1" x14ac:dyDescent="0.25">
      <c r="G411" s="6"/>
      <c r="H411" s="151"/>
      <c r="I411" s="151"/>
      <c r="J411" s="15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75"/>
    </row>
    <row r="412" spans="7:28" ht="20" customHeight="1" x14ac:dyDescent="0.25">
      <c r="G412" s="6"/>
      <c r="H412" s="151"/>
      <c r="I412" s="151"/>
      <c r="J412" s="15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75"/>
    </row>
    <row r="413" spans="7:28" ht="20" customHeight="1" x14ac:dyDescent="0.25">
      <c r="G413" s="6"/>
      <c r="H413" s="151"/>
      <c r="I413" s="151"/>
      <c r="J413" s="15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75"/>
    </row>
    <row r="414" spans="7:28" ht="20" customHeight="1" x14ac:dyDescent="0.25">
      <c r="G414" s="6"/>
      <c r="H414" s="151"/>
      <c r="I414" s="151"/>
      <c r="J414" s="15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75"/>
    </row>
    <row r="415" spans="7:28" ht="20" customHeight="1" x14ac:dyDescent="0.25">
      <c r="G415" s="6"/>
      <c r="H415" s="151"/>
      <c r="I415" s="151"/>
      <c r="J415" s="15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75"/>
    </row>
    <row r="416" spans="7:28" ht="20" customHeight="1" x14ac:dyDescent="0.25">
      <c r="G416" s="6"/>
      <c r="H416" s="151"/>
      <c r="I416" s="151"/>
      <c r="J416" s="15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75"/>
    </row>
    <row r="417" spans="7:28" ht="20" customHeight="1" x14ac:dyDescent="0.25">
      <c r="G417" s="6"/>
      <c r="H417" s="151"/>
      <c r="I417" s="151"/>
      <c r="J417" s="15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75"/>
    </row>
    <row r="418" spans="7:28" ht="20" customHeight="1" x14ac:dyDescent="0.25">
      <c r="G418" s="6"/>
      <c r="H418" s="151"/>
      <c r="I418" s="151"/>
      <c r="J418" s="15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75"/>
    </row>
    <row r="419" spans="7:28" ht="20" customHeight="1" x14ac:dyDescent="0.25">
      <c r="G419" s="6"/>
      <c r="H419" s="151"/>
      <c r="I419" s="151"/>
      <c r="J419" s="15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75"/>
    </row>
    <row r="420" spans="7:28" ht="20" customHeight="1" x14ac:dyDescent="0.25">
      <c r="G420" s="6"/>
      <c r="H420" s="151"/>
      <c r="I420" s="151"/>
      <c r="J420" s="15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75"/>
    </row>
    <row r="421" spans="7:28" ht="20" customHeight="1" x14ac:dyDescent="0.25">
      <c r="G421" s="6"/>
      <c r="H421" s="151"/>
      <c r="I421" s="151"/>
      <c r="J421" s="15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75"/>
    </row>
    <row r="422" spans="7:28" ht="20" customHeight="1" x14ac:dyDescent="0.25">
      <c r="G422" s="6"/>
      <c r="H422" s="151"/>
      <c r="I422" s="151"/>
      <c r="J422" s="15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75"/>
    </row>
    <row r="423" spans="7:28" ht="20" customHeight="1" x14ac:dyDescent="0.25">
      <c r="G423" s="6"/>
      <c r="H423" s="151"/>
      <c r="I423" s="151"/>
      <c r="J423" s="15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75"/>
    </row>
    <row r="424" spans="7:28" ht="20" customHeight="1" x14ac:dyDescent="0.25">
      <c r="G424" s="6"/>
      <c r="H424" s="151"/>
      <c r="I424" s="151"/>
      <c r="J424" s="15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75"/>
    </row>
    <row r="425" spans="7:28" ht="20" customHeight="1" x14ac:dyDescent="0.25">
      <c r="G425" s="6"/>
      <c r="H425" s="151"/>
      <c r="I425" s="151"/>
      <c r="J425" s="15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75"/>
    </row>
    <row r="426" spans="7:28" ht="20" customHeight="1" x14ac:dyDescent="0.25">
      <c r="G426" s="6"/>
      <c r="H426" s="151"/>
      <c r="I426" s="151"/>
      <c r="J426" s="15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75"/>
    </row>
    <row r="427" spans="7:28" ht="20" customHeight="1" x14ac:dyDescent="0.25">
      <c r="G427" s="6"/>
      <c r="H427" s="151"/>
      <c r="I427" s="151"/>
      <c r="J427" s="15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75"/>
    </row>
    <row r="428" spans="7:28" ht="20" customHeight="1" x14ac:dyDescent="0.25">
      <c r="G428" s="6"/>
      <c r="H428" s="151"/>
      <c r="I428" s="151"/>
      <c r="J428" s="15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75"/>
    </row>
    <row r="429" spans="7:28" ht="20" customHeight="1" x14ac:dyDescent="0.25">
      <c r="G429" s="6"/>
      <c r="H429" s="151"/>
      <c r="I429" s="151"/>
      <c r="J429" s="15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75"/>
    </row>
    <row r="430" spans="7:28" ht="20" customHeight="1" x14ac:dyDescent="0.25">
      <c r="G430" s="6"/>
      <c r="H430" s="151"/>
      <c r="I430" s="151"/>
      <c r="J430" s="15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75"/>
    </row>
    <row r="431" spans="7:28" ht="20" customHeight="1" x14ac:dyDescent="0.25">
      <c r="G431" s="6"/>
      <c r="H431" s="151"/>
      <c r="I431" s="151"/>
      <c r="J431" s="15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75"/>
    </row>
    <row r="432" spans="7:28" ht="20" customHeight="1" x14ac:dyDescent="0.25">
      <c r="G432" s="6"/>
      <c r="H432" s="151"/>
      <c r="I432" s="151"/>
      <c r="J432" s="15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75"/>
    </row>
    <row r="433" spans="7:28" ht="20" customHeight="1" x14ac:dyDescent="0.25">
      <c r="G433" s="6"/>
      <c r="H433" s="151"/>
      <c r="I433" s="151"/>
      <c r="J433" s="15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75"/>
    </row>
    <row r="434" spans="7:28" ht="20" customHeight="1" x14ac:dyDescent="0.25">
      <c r="G434" s="6"/>
      <c r="H434" s="151"/>
      <c r="I434" s="151"/>
      <c r="J434" s="15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75"/>
    </row>
    <row r="435" spans="7:28" ht="20" customHeight="1" x14ac:dyDescent="0.25">
      <c r="G435" s="6"/>
      <c r="H435" s="151"/>
      <c r="I435" s="151"/>
      <c r="J435" s="15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75"/>
    </row>
    <row r="436" spans="7:28" ht="20" customHeight="1" x14ac:dyDescent="0.25">
      <c r="G436" s="6"/>
      <c r="H436" s="151"/>
      <c r="I436" s="151"/>
      <c r="J436" s="15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75"/>
    </row>
    <row r="437" spans="7:28" ht="20" customHeight="1" x14ac:dyDescent="0.25">
      <c r="G437" s="6"/>
      <c r="H437" s="151"/>
      <c r="I437" s="151"/>
      <c r="J437" s="15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75"/>
    </row>
    <row r="438" spans="7:28" ht="20" customHeight="1" x14ac:dyDescent="0.25">
      <c r="G438" s="6"/>
      <c r="H438" s="151"/>
      <c r="I438" s="151"/>
      <c r="J438" s="15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75"/>
    </row>
    <row r="439" spans="7:28" ht="20" customHeight="1" x14ac:dyDescent="0.25">
      <c r="G439" s="6"/>
      <c r="H439" s="151"/>
      <c r="I439" s="151"/>
      <c r="J439" s="15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75"/>
    </row>
    <row r="440" spans="7:28" ht="20" customHeight="1" x14ac:dyDescent="0.25">
      <c r="G440" s="6"/>
      <c r="H440" s="151"/>
      <c r="I440" s="151"/>
      <c r="J440" s="15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75"/>
    </row>
    <row r="441" spans="7:28" ht="20" customHeight="1" x14ac:dyDescent="0.25">
      <c r="G441" s="6"/>
      <c r="H441" s="151"/>
      <c r="I441" s="151"/>
      <c r="J441" s="15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75"/>
    </row>
    <row r="442" spans="7:28" ht="20" customHeight="1" x14ac:dyDescent="0.25">
      <c r="G442" s="6"/>
      <c r="H442" s="151"/>
      <c r="I442" s="151"/>
      <c r="J442" s="15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75"/>
    </row>
    <row r="443" spans="7:28" ht="20" customHeight="1" x14ac:dyDescent="0.25">
      <c r="G443" s="6"/>
      <c r="H443" s="151"/>
      <c r="I443" s="151"/>
      <c r="J443" s="15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75"/>
    </row>
    <row r="444" spans="7:28" ht="20" customHeight="1" x14ac:dyDescent="0.25">
      <c r="G444" s="6"/>
      <c r="H444" s="151"/>
      <c r="I444" s="151"/>
      <c r="J444" s="15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75"/>
    </row>
    <row r="445" spans="7:28" ht="20" customHeight="1" x14ac:dyDescent="0.25">
      <c r="G445" s="6"/>
      <c r="H445" s="151"/>
      <c r="I445" s="151"/>
      <c r="J445" s="15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75"/>
    </row>
    <row r="446" spans="7:28" ht="20" customHeight="1" x14ac:dyDescent="0.25">
      <c r="G446" s="6"/>
      <c r="H446" s="151"/>
      <c r="I446" s="151"/>
      <c r="J446" s="15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75"/>
    </row>
    <row r="447" spans="7:28" ht="20" customHeight="1" x14ac:dyDescent="0.25">
      <c r="G447" s="6"/>
      <c r="H447" s="151"/>
      <c r="I447" s="151"/>
      <c r="J447" s="15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75"/>
    </row>
    <row r="448" spans="7:28" ht="20" customHeight="1" x14ac:dyDescent="0.25">
      <c r="G448" s="6"/>
      <c r="H448" s="151"/>
      <c r="I448" s="151"/>
      <c r="J448" s="15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75"/>
    </row>
    <row r="449" spans="7:28" ht="20" customHeight="1" x14ac:dyDescent="0.25">
      <c r="G449" s="6"/>
      <c r="H449" s="151"/>
      <c r="I449" s="151"/>
      <c r="J449" s="15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75"/>
    </row>
    <row r="450" spans="7:28" ht="20" customHeight="1" x14ac:dyDescent="0.25">
      <c r="G450" s="6"/>
      <c r="H450" s="151"/>
      <c r="I450" s="151"/>
      <c r="J450" s="15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75"/>
    </row>
    <row r="451" spans="7:28" ht="20" customHeight="1" x14ac:dyDescent="0.25">
      <c r="G451" s="6"/>
      <c r="H451" s="151"/>
      <c r="I451" s="151"/>
      <c r="J451" s="15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75"/>
    </row>
    <row r="452" spans="7:28" ht="20" customHeight="1" x14ac:dyDescent="0.25">
      <c r="G452" s="6"/>
      <c r="H452" s="151"/>
      <c r="I452" s="151"/>
      <c r="J452" s="15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75"/>
    </row>
    <row r="453" spans="7:28" ht="20" customHeight="1" x14ac:dyDescent="0.25">
      <c r="G453" s="6"/>
      <c r="H453" s="151"/>
      <c r="I453" s="151"/>
      <c r="J453" s="15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75"/>
    </row>
    <row r="454" spans="7:28" ht="20" customHeight="1" x14ac:dyDescent="0.25">
      <c r="G454" s="6"/>
      <c r="H454" s="151"/>
      <c r="I454" s="151"/>
      <c r="J454" s="15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75"/>
    </row>
    <row r="455" spans="7:28" ht="20" customHeight="1" x14ac:dyDescent="0.25">
      <c r="G455" s="6"/>
      <c r="H455" s="151"/>
      <c r="I455" s="151"/>
      <c r="J455" s="15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75"/>
    </row>
    <row r="456" spans="7:28" ht="20" customHeight="1" x14ac:dyDescent="0.25">
      <c r="G456" s="6"/>
      <c r="H456" s="151"/>
      <c r="I456" s="151"/>
      <c r="J456" s="15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75"/>
    </row>
    <row r="457" spans="7:28" ht="20" customHeight="1" x14ac:dyDescent="0.25">
      <c r="G457" s="6"/>
      <c r="H457" s="151"/>
      <c r="I457" s="151"/>
      <c r="J457" s="15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75"/>
    </row>
    <row r="458" spans="7:28" ht="20" customHeight="1" x14ac:dyDescent="0.25">
      <c r="G458" s="6"/>
      <c r="H458" s="151"/>
      <c r="I458" s="151"/>
      <c r="J458" s="15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75"/>
    </row>
    <row r="459" spans="7:28" ht="20" customHeight="1" x14ac:dyDescent="0.25">
      <c r="G459" s="6"/>
      <c r="H459" s="151"/>
      <c r="I459" s="151"/>
      <c r="J459" s="15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75"/>
    </row>
    <row r="460" spans="7:28" ht="20" customHeight="1" x14ac:dyDescent="0.25">
      <c r="G460" s="6"/>
      <c r="H460" s="151"/>
      <c r="I460" s="151"/>
      <c r="J460" s="15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75"/>
    </row>
    <row r="461" spans="7:28" ht="20" customHeight="1" x14ac:dyDescent="0.25">
      <c r="G461" s="6"/>
      <c r="H461" s="151"/>
      <c r="I461" s="151"/>
      <c r="J461" s="15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75"/>
    </row>
    <row r="462" spans="7:28" ht="20" customHeight="1" x14ac:dyDescent="0.25">
      <c r="G462" s="6"/>
      <c r="H462" s="151"/>
      <c r="I462" s="151"/>
      <c r="J462" s="15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75"/>
    </row>
    <row r="463" spans="7:28" ht="20" customHeight="1" x14ac:dyDescent="0.25">
      <c r="G463" s="6"/>
      <c r="H463" s="151"/>
      <c r="I463" s="151"/>
      <c r="J463" s="15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75"/>
    </row>
    <row r="464" spans="7:28" ht="20" customHeight="1" x14ac:dyDescent="0.25">
      <c r="G464" s="6"/>
      <c r="H464" s="151"/>
      <c r="I464" s="151"/>
      <c r="J464" s="15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75"/>
    </row>
    <row r="465" spans="7:28" ht="20" customHeight="1" x14ac:dyDescent="0.25">
      <c r="G465" s="6"/>
      <c r="H465" s="151"/>
      <c r="I465" s="151"/>
      <c r="J465" s="15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75"/>
    </row>
    <row r="466" spans="7:28" ht="20" customHeight="1" x14ac:dyDescent="0.25">
      <c r="G466" s="6"/>
      <c r="H466" s="151"/>
      <c r="I466" s="151"/>
      <c r="J466" s="15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75"/>
    </row>
    <row r="467" spans="7:28" ht="20" customHeight="1" x14ac:dyDescent="0.25">
      <c r="G467" s="6"/>
      <c r="H467" s="151"/>
      <c r="I467" s="151"/>
      <c r="J467" s="15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75"/>
    </row>
    <row r="468" spans="7:28" ht="20" customHeight="1" x14ac:dyDescent="0.25">
      <c r="G468" s="6"/>
      <c r="H468" s="151"/>
      <c r="I468" s="151"/>
      <c r="J468" s="15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75"/>
    </row>
    <row r="469" spans="7:28" ht="20" customHeight="1" x14ac:dyDescent="0.25">
      <c r="G469" s="6"/>
      <c r="H469" s="151"/>
      <c r="I469" s="151"/>
      <c r="J469" s="15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75"/>
    </row>
    <row r="470" spans="7:28" ht="20" customHeight="1" x14ac:dyDescent="0.25">
      <c r="G470" s="6"/>
      <c r="H470" s="151"/>
      <c r="I470" s="151"/>
      <c r="J470" s="15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75"/>
    </row>
    <row r="471" spans="7:28" ht="20" customHeight="1" x14ac:dyDescent="0.25">
      <c r="G471" s="6"/>
      <c r="H471" s="151"/>
      <c r="I471" s="151"/>
      <c r="J471" s="15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75"/>
    </row>
    <row r="472" spans="7:28" ht="20" customHeight="1" x14ac:dyDescent="0.25">
      <c r="G472" s="6"/>
      <c r="H472" s="151"/>
      <c r="I472" s="151"/>
      <c r="J472" s="15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75"/>
    </row>
    <row r="473" spans="7:28" ht="20" customHeight="1" x14ac:dyDescent="0.25">
      <c r="G473" s="6"/>
      <c r="H473" s="151"/>
      <c r="I473" s="151"/>
      <c r="J473" s="15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75"/>
    </row>
    <row r="474" spans="7:28" ht="20" customHeight="1" x14ac:dyDescent="0.25">
      <c r="G474" s="6"/>
      <c r="H474" s="151"/>
      <c r="I474" s="151"/>
      <c r="J474" s="15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75"/>
    </row>
    <row r="475" spans="7:28" ht="20" customHeight="1" x14ac:dyDescent="0.25">
      <c r="G475" s="6"/>
      <c r="H475" s="151"/>
      <c r="I475" s="151"/>
      <c r="J475" s="15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75"/>
    </row>
    <row r="476" spans="7:28" ht="20" customHeight="1" x14ac:dyDescent="0.25">
      <c r="G476" s="6"/>
      <c r="H476" s="151"/>
      <c r="I476" s="151"/>
      <c r="J476" s="15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75"/>
    </row>
    <row r="477" spans="7:28" ht="20" customHeight="1" x14ac:dyDescent="0.25">
      <c r="G477" s="6"/>
      <c r="H477" s="151"/>
      <c r="I477" s="151"/>
      <c r="J477" s="15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75"/>
    </row>
    <row r="478" spans="7:28" ht="20" customHeight="1" x14ac:dyDescent="0.25">
      <c r="G478" s="6"/>
      <c r="H478" s="151"/>
      <c r="I478" s="151"/>
      <c r="J478" s="15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75"/>
    </row>
    <row r="479" spans="7:28" ht="20" customHeight="1" x14ac:dyDescent="0.25">
      <c r="G479" s="6"/>
      <c r="H479" s="151"/>
      <c r="I479" s="151"/>
      <c r="J479" s="15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75"/>
    </row>
    <row r="480" spans="7:28" ht="20" customHeight="1" x14ac:dyDescent="0.25">
      <c r="G480" s="6"/>
      <c r="H480" s="151"/>
      <c r="I480" s="151"/>
      <c r="J480" s="15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75"/>
    </row>
    <row r="481" spans="7:28" ht="20" customHeight="1" x14ac:dyDescent="0.25">
      <c r="G481" s="6"/>
      <c r="H481" s="151"/>
      <c r="I481" s="151"/>
      <c r="J481" s="15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75"/>
    </row>
    <row r="482" spans="7:28" ht="20" customHeight="1" x14ac:dyDescent="0.25">
      <c r="G482" s="6"/>
      <c r="H482" s="151"/>
      <c r="I482" s="151"/>
      <c r="J482" s="15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75"/>
    </row>
    <row r="483" spans="7:28" ht="20" customHeight="1" x14ac:dyDescent="0.25">
      <c r="G483" s="6"/>
      <c r="H483" s="151"/>
      <c r="I483" s="151"/>
      <c r="J483" s="15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75"/>
    </row>
    <row r="484" spans="7:28" ht="20" customHeight="1" x14ac:dyDescent="0.25">
      <c r="G484" s="6"/>
      <c r="H484" s="151"/>
      <c r="I484" s="151"/>
      <c r="J484" s="15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75"/>
    </row>
    <row r="485" spans="7:28" ht="20" customHeight="1" x14ac:dyDescent="0.25">
      <c r="G485" s="6"/>
      <c r="H485" s="151"/>
      <c r="I485" s="151"/>
      <c r="J485" s="15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75"/>
    </row>
    <row r="486" spans="7:28" ht="20" customHeight="1" x14ac:dyDescent="0.25">
      <c r="G486" s="6"/>
      <c r="H486" s="151"/>
      <c r="I486" s="151"/>
      <c r="J486" s="15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75"/>
    </row>
    <row r="487" spans="7:28" ht="20" customHeight="1" x14ac:dyDescent="0.25">
      <c r="G487" s="6"/>
      <c r="H487" s="151"/>
      <c r="I487" s="151"/>
      <c r="J487" s="15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75"/>
    </row>
    <row r="488" spans="7:28" ht="20" customHeight="1" x14ac:dyDescent="0.25">
      <c r="G488" s="6"/>
      <c r="H488" s="151"/>
      <c r="I488" s="151"/>
      <c r="J488" s="15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75"/>
    </row>
    <row r="489" spans="7:28" ht="20" customHeight="1" x14ac:dyDescent="0.25">
      <c r="G489" s="6"/>
      <c r="H489" s="151"/>
      <c r="I489" s="151"/>
      <c r="J489" s="15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75"/>
    </row>
    <row r="490" spans="7:28" ht="20" customHeight="1" x14ac:dyDescent="0.25">
      <c r="G490" s="6"/>
      <c r="H490" s="151"/>
      <c r="I490" s="151"/>
      <c r="J490" s="15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75"/>
    </row>
    <row r="491" spans="7:28" ht="20" customHeight="1" x14ac:dyDescent="0.25">
      <c r="G491" s="6"/>
      <c r="H491" s="151"/>
      <c r="I491" s="151"/>
      <c r="J491" s="15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75"/>
    </row>
    <row r="492" spans="7:28" ht="20" customHeight="1" x14ac:dyDescent="0.25">
      <c r="G492" s="6"/>
      <c r="H492" s="151"/>
      <c r="I492" s="151"/>
      <c r="J492" s="15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75"/>
    </row>
    <row r="493" spans="7:28" ht="20" customHeight="1" x14ac:dyDescent="0.25">
      <c r="G493" s="6"/>
      <c r="H493" s="151"/>
      <c r="I493" s="151"/>
      <c r="J493" s="15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75"/>
    </row>
    <row r="494" spans="7:28" ht="20" customHeight="1" x14ac:dyDescent="0.25">
      <c r="G494" s="6"/>
      <c r="H494" s="151"/>
      <c r="I494" s="151"/>
      <c r="J494" s="15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75"/>
    </row>
    <row r="495" spans="7:28" ht="20" customHeight="1" x14ac:dyDescent="0.25">
      <c r="G495" s="6"/>
      <c r="H495" s="151"/>
      <c r="I495" s="151"/>
      <c r="J495" s="15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75"/>
    </row>
    <row r="496" spans="7:28" ht="20" customHeight="1" x14ac:dyDescent="0.25">
      <c r="G496" s="6"/>
      <c r="H496" s="151"/>
      <c r="I496" s="151"/>
      <c r="J496" s="15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75"/>
    </row>
    <row r="497" spans="7:28" ht="20" customHeight="1" x14ac:dyDescent="0.25">
      <c r="G497" s="6"/>
      <c r="H497" s="151"/>
      <c r="I497" s="151"/>
      <c r="J497" s="15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75"/>
    </row>
    <row r="498" spans="7:28" ht="20" customHeight="1" x14ac:dyDescent="0.25">
      <c r="G498" s="6"/>
      <c r="H498" s="151"/>
      <c r="I498" s="151"/>
      <c r="J498" s="15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75"/>
    </row>
    <row r="499" spans="7:28" ht="20" customHeight="1" x14ac:dyDescent="0.25">
      <c r="G499" s="6"/>
      <c r="H499" s="151"/>
      <c r="I499" s="151"/>
      <c r="J499" s="15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75"/>
    </row>
    <row r="500" spans="7:28" ht="20" customHeight="1" x14ac:dyDescent="0.25">
      <c r="G500" s="6"/>
      <c r="H500" s="151"/>
      <c r="I500" s="151"/>
      <c r="J500" s="158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88"/>
    </row>
  </sheetData>
  <autoFilter ref="H2:AB44" xr:uid="{9D713216-4DE7-4E9B-BD8A-257062984368}"/>
  <mergeCells count="18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7:C17"/>
    <mergeCell ref="B19:C19"/>
    <mergeCell ref="B12:C12"/>
    <mergeCell ref="B13:C13"/>
    <mergeCell ref="B14:C14"/>
    <mergeCell ref="B15:C15"/>
    <mergeCell ref="B16:C16"/>
  </mergeCells>
  <phoneticPr fontId="1" type="noConversion"/>
  <conditionalFormatting sqref="L3:L500 S3:U500">
    <cfRule type="cellIs" dxfId="215" priority="66" operator="equal">
      <formula>"DELETED"</formula>
    </cfRule>
    <cfRule type="cellIs" dxfId="214" priority="67" operator="equal">
      <formula>"삭제"</formula>
    </cfRule>
    <cfRule type="cellIs" dxfId="213" priority="68" operator="equal">
      <formula>"수정"</formula>
    </cfRule>
    <cfRule type="cellIs" dxfId="212" priority="69" operator="equal">
      <formula>"UPDATED"</formula>
    </cfRule>
  </conditionalFormatting>
  <conditionalFormatting sqref="K3:K500">
    <cfRule type="cellIs" dxfId="211" priority="26" operator="equal">
      <formula>"UPDATED"</formula>
    </cfRule>
    <cfRule type="cellIs" dxfId="210" priority="27" operator="equal">
      <formula>"선택"</formula>
    </cfRule>
    <cfRule type="cellIs" dxfId="209" priority="62" operator="equal">
      <formula>"DELETED"</formula>
    </cfRule>
    <cfRule type="cellIs" dxfId="208" priority="63" operator="equal">
      <formula>"삭제"</formula>
    </cfRule>
    <cfRule type="cellIs" dxfId="207" priority="64" operator="equal">
      <formula>"수정"</formula>
    </cfRule>
    <cfRule type="cellIs" dxfId="206" priority="65" operator="equal">
      <formula>"UPDATED"</formula>
    </cfRule>
  </conditionalFormatting>
  <conditionalFormatting sqref="N3:N500">
    <cfRule type="cellIs" dxfId="205" priority="58" operator="equal">
      <formula>"DELETED"</formula>
    </cfRule>
    <cfRule type="cellIs" dxfId="204" priority="59" operator="equal">
      <formula>"삭제"</formula>
    </cfRule>
    <cfRule type="cellIs" dxfId="203" priority="60" operator="equal">
      <formula>"수정"</formula>
    </cfRule>
    <cfRule type="cellIs" dxfId="202" priority="61" operator="equal">
      <formula>"UPDATED"</formula>
    </cfRule>
  </conditionalFormatting>
  <conditionalFormatting sqref="M3:M500">
    <cfRule type="cellIs" dxfId="201" priority="54" operator="equal">
      <formula>"DELETED"</formula>
    </cfRule>
    <cfRule type="cellIs" dxfId="200" priority="55" operator="equal">
      <formula>"삭제"</formula>
    </cfRule>
    <cfRule type="cellIs" dxfId="199" priority="56" operator="equal">
      <formula>"수정"</formula>
    </cfRule>
    <cfRule type="cellIs" dxfId="198" priority="57" operator="equal">
      <formula>"UPDATED"</formula>
    </cfRule>
  </conditionalFormatting>
  <conditionalFormatting sqref="O3:O500">
    <cfRule type="cellIs" dxfId="197" priority="50" operator="equal">
      <formula>"DELETED"</formula>
    </cfRule>
    <cfRule type="cellIs" dxfId="196" priority="51" operator="equal">
      <formula>"삭제"</formula>
    </cfRule>
    <cfRule type="cellIs" dxfId="195" priority="52" operator="equal">
      <formula>"수정"</formula>
    </cfRule>
    <cfRule type="cellIs" dxfId="194" priority="53" operator="equal">
      <formula>"UPDATED"</formula>
    </cfRule>
  </conditionalFormatting>
  <conditionalFormatting sqref="Q3:Q500">
    <cfRule type="cellIs" dxfId="193" priority="46" operator="equal">
      <formula>"DELETED"</formula>
    </cfRule>
    <cfRule type="cellIs" dxfId="192" priority="47" operator="equal">
      <formula>"삭제"</formula>
    </cfRule>
    <cfRule type="cellIs" dxfId="191" priority="48" operator="equal">
      <formula>"수정"</formula>
    </cfRule>
    <cfRule type="cellIs" dxfId="190" priority="49" operator="equal">
      <formula>"UPDATED"</formula>
    </cfRule>
  </conditionalFormatting>
  <conditionalFormatting sqref="P3:P500">
    <cfRule type="cellIs" dxfId="189" priority="42" operator="equal">
      <formula>"DELETED"</formula>
    </cfRule>
    <cfRule type="cellIs" dxfId="188" priority="43" operator="equal">
      <formula>"삭제"</formula>
    </cfRule>
    <cfRule type="cellIs" dxfId="187" priority="44" operator="equal">
      <formula>"수정"</formula>
    </cfRule>
    <cfRule type="cellIs" dxfId="186" priority="45" operator="equal">
      <formula>"UPDATED"</formula>
    </cfRule>
  </conditionalFormatting>
  <conditionalFormatting sqref="R3:R500">
    <cfRule type="cellIs" dxfId="185" priority="38" operator="equal">
      <formula>"DELETED"</formula>
    </cfRule>
    <cfRule type="cellIs" dxfId="184" priority="39" operator="equal">
      <formula>"삭제"</formula>
    </cfRule>
    <cfRule type="cellIs" dxfId="183" priority="40" operator="equal">
      <formula>"수정"</formula>
    </cfRule>
    <cfRule type="cellIs" dxfId="182" priority="41" operator="equal">
      <formula>"UPDATED"</formula>
    </cfRule>
  </conditionalFormatting>
  <conditionalFormatting sqref="E7">
    <cfRule type="containsBlanks" dxfId="181" priority="37">
      <formula>LEN(TRIM(E7))=0</formula>
    </cfRule>
  </conditionalFormatting>
  <conditionalFormatting sqref="E7">
    <cfRule type="notContainsBlanks" dxfId="180" priority="36">
      <formula>LEN(TRIM(E7))&gt;0</formula>
    </cfRule>
  </conditionalFormatting>
  <conditionalFormatting sqref="V3:V500">
    <cfRule type="cellIs" dxfId="179" priority="32" operator="equal">
      <formula>"DELETED"</formula>
    </cfRule>
    <cfRule type="cellIs" dxfId="178" priority="33" operator="equal">
      <formula>"삭제"</formula>
    </cfRule>
    <cfRule type="cellIs" dxfId="177" priority="34" operator="equal">
      <formula>"수정"</formula>
    </cfRule>
    <cfRule type="cellIs" dxfId="176" priority="35" operator="equal">
      <formula>"UPDATED"</formula>
    </cfRule>
  </conditionalFormatting>
  <conditionalFormatting sqref="W3:W500">
    <cfRule type="cellIs" dxfId="175" priority="28" operator="equal">
      <formula>"DELETED"</formula>
    </cfRule>
    <cfRule type="cellIs" dxfId="174" priority="29" operator="equal">
      <formula>"삭제"</formula>
    </cfRule>
    <cfRule type="cellIs" dxfId="173" priority="30" operator="equal">
      <formula>"수정"</formula>
    </cfRule>
    <cfRule type="cellIs" dxfId="172" priority="31" operator="equal">
      <formula>"UPDATED"</formula>
    </cfRule>
  </conditionalFormatting>
  <conditionalFormatting sqref="Y3:Y500">
    <cfRule type="cellIs" dxfId="171" priority="22" operator="equal">
      <formula>"DELETED"</formula>
    </cfRule>
    <cfRule type="cellIs" dxfId="170" priority="23" operator="equal">
      <formula>"삭제"</formula>
    </cfRule>
    <cfRule type="cellIs" dxfId="169" priority="24" operator="equal">
      <formula>"수정"</formula>
    </cfRule>
    <cfRule type="cellIs" dxfId="168" priority="25" operator="equal">
      <formula>"UPDATED"</formula>
    </cfRule>
  </conditionalFormatting>
  <conditionalFormatting sqref="AA3:AA500">
    <cfRule type="notContainsBlanks" dxfId="167" priority="17">
      <formula>LEN(TRIM(AA3))&gt;0</formula>
    </cfRule>
    <cfRule type="cellIs" dxfId="166" priority="18" operator="equal">
      <formula>"DELETED"</formula>
    </cfRule>
    <cfRule type="cellIs" dxfId="165" priority="19" operator="equal">
      <formula>"삭제"</formula>
    </cfRule>
    <cfRule type="cellIs" dxfId="164" priority="20" operator="equal">
      <formula>"수정"</formula>
    </cfRule>
    <cfRule type="cellIs" dxfId="163" priority="21" operator="equal">
      <formula>"UPDATED"</formula>
    </cfRule>
  </conditionalFormatting>
  <conditionalFormatting sqref="S1:U1">
    <cfRule type="cellIs" dxfId="162" priority="13" operator="equal">
      <formula>"DELETED"</formula>
    </cfRule>
    <cfRule type="cellIs" dxfId="161" priority="14" operator="equal">
      <formula>"삭제"</formula>
    </cfRule>
    <cfRule type="cellIs" dxfId="160" priority="15" operator="equal">
      <formula>"수정"</formula>
    </cfRule>
    <cfRule type="cellIs" dxfId="159" priority="16" operator="equal">
      <formula>"UPDATED"</formula>
    </cfRule>
  </conditionalFormatting>
  <conditionalFormatting sqref="E5">
    <cfRule type="containsBlanks" dxfId="158" priority="12">
      <formula>LEN(TRIM(E5))=0</formula>
    </cfRule>
  </conditionalFormatting>
  <conditionalFormatting sqref="E5">
    <cfRule type="notContainsBlanks" dxfId="157" priority="11">
      <formula>LEN(TRIM(E5))&gt;0</formula>
    </cfRule>
  </conditionalFormatting>
  <conditionalFormatting sqref="E9">
    <cfRule type="containsBlanks" dxfId="156" priority="10">
      <formula>LEN(TRIM(E9))=0</formula>
    </cfRule>
  </conditionalFormatting>
  <conditionalFormatting sqref="AB3:AB263">
    <cfRule type="cellIs" dxfId="155" priority="6" operator="equal">
      <formula>"DELETED"</formula>
    </cfRule>
    <cfRule type="cellIs" dxfId="154" priority="7" operator="equal">
      <formula>"삭제"</formula>
    </cfRule>
    <cfRule type="cellIs" dxfId="153" priority="8" operator="equal">
      <formula>"수정"</formula>
    </cfRule>
    <cfRule type="cellIs" dxfId="152" priority="9" operator="equal">
      <formula>"UPDATED"</formula>
    </cfRule>
  </conditionalFormatting>
  <conditionalFormatting sqref="AB355:AB500">
    <cfRule type="notContainsBlanks" dxfId="151" priority="1">
      <formula>LEN(TRIM(AB355))&gt;0</formula>
    </cfRule>
    <cfRule type="cellIs" dxfId="150" priority="2" operator="equal">
      <formula>"DELETED"</formula>
    </cfRule>
    <cfRule type="cellIs" dxfId="149" priority="3" operator="equal">
      <formula>"삭제"</formula>
    </cfRule>
    <cfRule type="cellIs" dxfId="148" priority="4" operator="equal">
      <formula>"수정"</formula>
    </cfRule>
    <cfRule type="cellIs" dxfId="147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6" width="20.69921875" style="81" customWidth="1"/>
    <col min="17" max="19" width="12.69921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10.69921875" style="83" customWidth="1"/>
    <col min="29" max="16384" width="8.8984375" style="79" hidden="1"/>
  </cols>
  <sheetData>
    <row r="1" spans="1:28" s="2" customFormat="1" ht="20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32">
        <v>125</v>
      </c>
      <c r="I1" s="32">
        <v>1</v>
      </c>
      <c r="J1" s="32">
        <v>3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34"/>
      <c r="V1" s="135"/>
      <c r="W1" s="74"/>
      <c r="X1" s="32">
        <v>1</v>
      </c>
      <c r="Y1" s="74"/>
      <c r="Z1" s="32" t="s">
        <v>3960</v>
      </c>
      <c r="AA1" s="87"/>
      <c r="AB1" s="135"/>
    </row>
    <row r="2" spans="1:28" s="2" customFormat="1" ht="20" customHeight="1" thickBot="1" x14ac:dyDescent="0.3">
      <c r="A2" s="206"/>
      <c r="B2" s="206"/>
      <c r="C2" s="206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1010</v>
      </c>
      <c r="L2" s="53" t="s">
        <v>1343</v>
      </c>
      <c r="M2" s="53" t="s">
        <v>1344</v>
      </c>
      <c r="N2" s="53" t="s">
        <v>1345</v>
      </c>
      <c r="O2" s="53" t="s">
        <v>1346</v>
      </c>
      <c r="P2" s="53" t="s">
        <v>17</v>
      </c>
      <c r="Q2" s="53" t="s">
        <v>1017</v>
      </c>
      <c r="R2" s="53" t="s">
        <v>1018</v>
      </c>
      <c r="S2" s="53" t="s">
        <v>4037</v>
      </c>
      <c r="T2" s="95" t="s">
        <v>3959</v>
      </c>
      <c r="U2" s="95" t="s">
        <v>1363</v>
      </c>
      <c r="V2" s="93" t="s">
        <v>1360</v>
      </c>
      <c r="W2" s="76" t="s">
        <v>1347</v>
      </c>
      <c r="X2" s="85" t="s">
        <v>5</v>
      </c>
      <c r="Y2" s="90" t="s">
        <v>3958</v>
      </c>
      <c r="Z2" s="85" t="s">
        <v>5</v>
      </c>
      <c r="AA2" s="91" t="s">
        <v>3957</v>
      </c>
      <c r="AB2" s="93" t="s">
        <v>1360</v>
      </c>
    </row>
    <row r="3" spans="1:28" s="2" customFormat="1" ht="20" customHeight="1" x14ac:dyDescent="0.25">
      <c r="A3" s="150"/>
      <c r="B3" s="207" t="s">
        <v>1351</v>
      </c>
      <c r="C3" s="207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0"/>
      <c r="B4" s="207" t="s">
        <v>4067</v>
      </c>
      <c r="C4" s="207"/>
      <c r="D4" s="4"/>
      <c r="E4" s="4" t="s">
        <v>1361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0"/>
      <c r="B5" s="207" t="s">
        <v>1352</v>
      </c>
      <c r="C5" s="207"/>
      <c r="D5" s="4"/>
      <c r="E5" s="7" t="s">
        <v>1369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0"/>
      <c r="B6" s="207" t="s">
        <v>1388</v>
      </c>
      <c r="C6" s="207"/>
      <c r="D6" s="4"/>
      <c r="E6" s="4" t="s">
        <v>1011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0"/>
      <c r="B7" s="207" t="s">
        <v>7340</v>
      </c>
      <c r="C7" s="207"/>
      <c r="D7" s="4"/>
      <c r="E7" s="7" t="s">
        <v>996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0"/>
      <c r="B8" s="218" t="s">
        <v>1353</v>
      </c>
      <c r="C8" s="218"/>
      <c r="D8" s="4"/>
      <c r="E8" s="4" t="s">
        <v>1343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0"/>
      <c r="B9" s="207" t="s">
        <v>4094</v>
      </c>
      <c r="C9" s="207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0"/>
      <c r="B10" s="207" t="s">
        <v>1354</v>
      </c>
      <c r="C10" s="207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0"/>
      <c r="B11" s="207" t="s">
        <v>1355</v>
      </c>
      <c r="C11" s="207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0"/>
      <c r="B12" s="207" t="s">
        <v>4062</v>
      </c>
      <c r="C12" s="207"/>
      <c r="D12" s="18"/>
      <c r="E12" s="25" t="s">
        <v>4060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0"/>
      <c r="B13" s="207" t="s">
        <v>3956</v>
      </c>
      <c r="C13" s="207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0"/>
      <c r="B14" s="207" t="s">
        <v>1356</v>
      </c>
      <c r="C14" s="207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0"/>
      <c r="B15" s="206"/>
      <c r="C15" s="206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0"/>
      <c r="B16" s="206" t="s">
        <v>0</v>
      </c>
      <c r="C16" s="206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0"/>
      <c r="B17" s="206" t="s">
        <v>1</v>
      </c>
      <c r="C17" s="206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0"/>
      <c r="B19" s="216" t="s">
        <v>979</v>
      </c>
      <c r="C19" s="216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04"/>
      <c r="B20" s="104"/>
      <c r="C20" s="104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04"/>
      <c r="B21" s="104"/>
      <c r="C21" s="104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04"/>
      <c r="B22" s="104"/>
      <c r="C22" s="104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04"/>
      <c r="B23" s="104"/>
      <c r="C23" s="104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04"/>
      <c r="B24" s="104"/>
      <c r="C24" s="104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04"/>
      <c r="B25" s="104"/>
      <c r="C25" s="104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04"/>
      <c r="B26" s="104"/>
      <c r="C26" s="104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04"/>
      <c r="B27" s="104"/>
      <c r="C27" s="104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04"/>
      <c r="B28" s="104"/>
      <c r="C28" s="104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04"/>
      <c r="B29" s="104"/>
      <c r="C29" s="104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04"/>
      <c r="B30" s="104"/>
      <c r="C30" s="104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04"/>
      <c r="B31" s="104"/>
      <c r="C31" s="10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04"/>
      <c r="B32" s="104"/>
      <c r="C32" s="10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04"/>
      <c r="B33" s="104"/>
      <c r="C33" s="10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04"/>
      <c r="B34" s="104"/>
      <c r="C34" s="10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04"/>
      <c r="B35" s="104"/>
      <c r="C35" s="10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04"/>
      <c r="B36" s="104"/>
      <c r="C36" s="10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04"/>
      <c r="B37" s="104"/>
      <c r="C37" s="104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04"/>
      <c r="B38" s="104"/>
      <c r="C38" s="104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04"/>
      <c r="B39" s="104"/>
      <c r="C39" s="104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04"/>
      <c r="B40" s="104"/>
      <c r="C40" s="104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04"/>
      <c r="B41" s="104"/>
      <c r="C41" s="104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04"/>
      <c r="B42" s="104"/>
      <c r="C42" s="104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04"/>
      <c r="B43" s="104"/>
      <c r="C43" s="104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04"/>
      <c r="B44" s="104"/>
      <c r="C44" s="104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04"/>
      <c r="B45" s="104"/>
      <c r="C45" s="104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04"/>
      <c r="B46" s="104"/>
      <c r="C46" s="104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04"/>
      <c r="B47" s="104"/>
      <c r="C47" s="104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04"/>
      <c r="B48" s="104"/>
      <c r="C48" s="104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04"/>
      <c r="B49" s="104"/>
      <c r="C49" s="104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04"/>
      <c r="B50" s="104"/>
      <c r="C50" s="104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04"/>
      <c r="B51" s="104"/>
      <c r="C51" s="104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04"/>
      <c r="B52" s="104"/>
      <c r="C52" s="104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04"/>
      <c r="B53" s="104"/>
      <c r="C53" s="104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6"/>
    </row>
    <row r="264" spans="7:28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  <c r="AB264" s="36"/>
    </row>
    <row r="265" spans="7:28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  <c r="AB265" s="36"/>
    </row>
    <row r="266" spans="7:28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  <c r="AB266" s="36"/>
    </row>
    <row r="267" spans="7:28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  <c r="AB267" s="36"/>
    </row>
    <row r="268" spans="7:28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  <c r="AB268" s="36"/>
    </row>
    <row r="269" spans="7:28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  <c r="AB269" s="36"/>
    </row>
    <row r="270" spans="7:28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  <c r="AB270" s="36"/>
    </row>
    <row r="271" spans="7:28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  <c r="AB271" s="36"/>
    </row>
    <row r="272" spans="7:28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  <c r="AB272" s="36"/>
    </row>
    <row r="273" spans="7:28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  <c r="AB273" s="36"/>
    </row>
    <row r="274" spans="7:28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  <c r="AB274" s="36"/>
    </row>
    <row r="275" spans="7:28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  <c r="AB275" s="36"/>
    </row>
    <row r="276" spans="7:28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  <c r="AB276" s="36"/>
    </row>
    <row r="277" spans="7:28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  <c r="AB277" s="36"/>
    </row>
    <row r="278" spans="7:28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  <c r="AB278" s="36"/>
    </row>
    <row r="279" spans="7:28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  <c r="AB279" s="36"/>
    </row>
    <row r="280" spans="7:28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  <c r="AB280" s="36"/>
    </row>
    <row r="281" spans="7:28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  <c r="AB281" s="36"/>
    </row>
    <row r="282" spans="7:28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  <c r="AB282" s="36"/>
    </row>
    <row r="283" spans="7:28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  <c r="AB283" s="36"/>
    </row>
    <row r="284" spans="7:28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  <c r="AB284" s="36"/>
    </row>
    <row r="285" spans="7:28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  <c r="AB285" s="36"/>
    </row>
    <row r="286" spans="7:28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  <c r="AB286" s="36"/>
    </row>
    <row r="287" spans="7:28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  <c r="AB287" s="36"/>
    </row>
    <row r="288" spans="7:28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  <c r="AB288" s="36"/>
    </row>
    <row r="289" spans="7:28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  <c r="AB289" s="36"/>
    </row>
    <row r="290" spans="7:28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  <c r="AB290" s="36"/>
    </row>
    <row r="291" spans="7:28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  <c r="AB291" s="36"/>
    </row>
    <row r="292" spans="7:28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  <c r="AB292" s="36"/>
    </row>
    <row r="293" spans="7:28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  <c r="AB293" s="36"/>
    </row>
    <row r="294" spans="7:28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  <c r="AB294" s="36"/>
    </row>
    <row r="295" spans="7:28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  <c r="AB295" s="36"/>
    </row>
    <row r="296" spans="7:28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  <c r="AB296" s="36"/>
    </row>
    <row r="297" spans="7:28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  <c r="AB297" s="36"/>
    </row>
    <row r="298" spans="7:28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  <c r="AB298" s="36"/>
    </row>
    <row r="299" spans="7:28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  <c r="AB299" s="36"/>
    </row>
    <row r="300" spans="7:28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  <c r="AB300" s="36"/>
    </row>
    <row r="301" spans="7:28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  <c r="AB301" s="36"/>
    </row>
    <row r="302" spans="7:28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  <c r="AB302" s="36"/>
    </row>
    <row r="303" spans="7:28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  <c r="AB303" s="36"/>
    </row>
    <row r="304" spans="7:28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  <c r="AB304" s="36"/>
    </row>
    <row r="305" spans="7:28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  <c r="AB305" s="36"/>
    </row>
    <row r="306" spans="7:28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  <c r="AB306" s="36"/>
    </row>
    <row r="307" spans="7:28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  <c r="AB307" s="36"/>
    </row>
    <row r="308" spans="7:28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  <c r="AB308" s="36"/>
    </row>
    <row r="309" spans="7:28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  <c r="AB309" s="36"/>
    </row>
    <row r="310" spans="7:28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  <c r="AB310" s="36"/>
    </row>
    <row r="311" spans="7:28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  <c r="AB311" s="36"/>
    </row>
    <row r="312" spans="7:28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  <c r="AB312" s="36"/>
    </row>
    <row r="313" spans="7:28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  <c r="AB313" s="36"/>
    </row>
    <row r="314" spans="7:28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  <c r="AB314" s="36"/>
    </row>
    <row r="315" spans="7:28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  <c r="AB315" s="36"/>
    </row>
    <row r="316" spans="7:28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  <c r="AB316" s="36"/>
    </row>
    <row r="317" spans="7:28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  <c r="AB317" s="36"/>
    </row>
    <row r="318" spans="7:28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  <c r="AB318" s="36"/>
    </row>
    <row r="319" spans="7:28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  <c r="AB319" s="36"/>
    </row>
    <row r="320" spans="7:28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  <c r="AB320" s="36"/>
    </row>
    <row r="321" spans="7:28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  <c r="AB321" s="36"/>
    </row>
    <row r="322" spans="7:28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  <c r="AB322" s="36"/>
    </row>
    <row r="323" spans="7:28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  <c r="AB323" s="36"/>
    </row>
    <row r="324" spans="7:28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  <c r="AB324" s="36"/>
    </row>
    <row r="325" spans="7:28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  <c r="AB325" s="36"/>
    </row>
    <row r="326" spans="7:28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  <c r="AB326" s="36"/>
    </row>
    <row r="327" spans="7:28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  <c r="AB327" s="36"/>
    </row>
    <row r="328" spans="7:28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  <c r="AB328" s="36"/>
    </row>
    <row r="329" spans="7:28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  <c r="AB329" s="36"/>
    </row>
    <row r="330" spans="7:28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  <c r="AB330" s="36"/>
    </row>
    <row r="331" spans="7:28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  <c r="AB331" s="36"/>
    </row>
    <row r="332" spans="7:28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  <c r="AB332" s="36"/>
    </row>
    <row r="333" spans="7:28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  <c r="AB333" s="36"/>
    </row>
    <row r="334" spans="7:28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  <c r="AB334" s="36"/>
    </row>
    <row r="335" spans="7:28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  <c r="AB335" s="36"/>
    </row>
    <row r="336" spans="7:28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  <c r="AB336" s="36"/>
    </row>
    <row r="337" spans="7:28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  <c r="AB337" s="36"/>
    </row>
    <row r="338" spans="7:28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  <c r="AB338" s="36"/>
    </row>
    <row r="339" spans="7:28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  <c r="AB339" s="36"/>
    </row>
    <row r="340" spans="7:28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  <c r="AB340" s="36"/>
    </row>
    <row r="341" spans="7:28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  <c r="AB341" s="36"/>
    </row>
    <row r="342" spans="7:28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  <c r="AB342" s="36"/>
    </row>
    <row r="343" spans="7:28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  <c r="AB343" s="36"/>
    </row>
    <row r="344" spans="7:28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  <c r="AB344" s="36"/>
    </row>
    <row r="345" spans="7:28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  <c r="AB345" s="36"/>
    </row>
    <row r="346" spans="7:28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  <c r="AB346" s="36"/>
    </row>
    <row r="347" spans="7:28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  <c r="AB347" s="36"/>
    </row>
    <row r="348" spans="7:28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  <c r="AB348" s="36"/>
    </row>
    <row r="349" spans="7:28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  <c r="AB349" s="36"/>
    </row>
    <row r="350" spans="7:28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  <c r="AB350" s="36"/>
    </row>
    <row r="351" spans="7:28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  <c r="AB351" s="36"/>
    </row>
    <row r="352" spans="7:28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  <c r="AB352" s="36"/>
    </row>
    <row r="353" spans="7:28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  <c r="AB353" s="36"/>
    </row>
    <row r="354" spans="7:28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  <c r="AB354" s="36"/>
    </row>
    <row r="355" spans="7:28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36"/>
    </row>
    <row r="356" spans="7:28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36"/>
    </row>
    <row r="357" spans="7:28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36"/>
    </row>
    <row r="358" spans="7:28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36"/>
    </row>
    <row r="359" spans="7:28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36"/>
    </row>
    <row r="360" spans="7:28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36"/>
    </row>
    <row r="361" spans="7:28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36"/>
    </row>
    <row r="362" spans="7:28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36"/>
    </row>
    <row r="363" spans="7:28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36"/>
    </row>
    <row r="364" spans="7:28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36"/>
    </row>
    <row r="365" spans="7:28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36"/>
    </row>
    <row r="366" spans="7:28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36"/>
    </row>
    <row r="367" spans="7:28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36"/>
    </row>
    <row r="368" spans="7:28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36"/>
    </row>
    <row r="369" spans="7:28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36"/>
    </row>
    <row r="370" spans="7:28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36"/>
    </row>
    <row r="371" spans="7:28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36"/>
    </row>
    <row r="372" spans="7:28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36"/>
    </row>
    <row r="373" spans="7:28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36"/>
    </row>
    <row r="374" spans="7:28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36"/>
    </row>
    <row r="375" spans="7:28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36"/>
    </row>
    <row r="376" spans="7:28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36"/>
    </row>
    <row r="377" spans="7:28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36"/>
    </row>
    <row r="378" spans="7:28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36"/>
    </row>
    <row r="379" spans="7:28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36"/>
    </row>
    <row r="380" spans="7:28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36"/>
    </row>
    <row r="381" spans="7:28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36"/>
    </row>
    <row r="382" spans="7:28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36"/>
    </row>
    <row r="383" spans="7:28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36"/>
    </row>
    <row r="384" spans="7:28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36"/>
    </row>
    <row r="385" spans="7:28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36"/>
    </row>
    <row r="386" spans="7:28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36"/>
    </row>
    <row r="387" spans="7:28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36"/>
    </row>
    <row r="388" spans="7:28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36"/>
    </row>
    <row r="389" spans="7:28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36"/>
    </row>
    <row r="390" spans="7:28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36"/>
    </row>
    <row r="391" spans="7:28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36"/>
    </row>
    <row r="392" spans="7:28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36"/>
    </row>
    <row r="393" spans="7:28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36"/>
    </row>
    <row r="394" spans="7:28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36"/>
    </row>
    <row r="395" spans="7:28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36"/>
    </row>
    <row r="396" spans="7:28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36"/>
    </row>
    <row r="397" spans="7:28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36"/>
    </row>
    <row r="398" spans="7:28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36"/>
    </row>
    <row r="399" spans="7:28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36"/>
    </row>
    <row r="400" spans="7:28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36"/>
    </row>
    <row r="401" spans="7:28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36"/>
    </row>
    <row r="402" spans="7:28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36"/>
    </row>
    <row r="403" spans="7:28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36"/>
    </row>
    <row r="404" spans="7:28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36"/>
    </row>
    <row r="405" spans="7:28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36"/>
    </row>
    <row r="406" spans="7:28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36"/>
    </row>
    <row r="407" spans="7:28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36"/>
    </row>
    <row r="408" spans="7:28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36"/>
    </row>
    <row r="409" spans="7:28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36"/>
    </row>
    <row r="410" spans="7:28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36"/>
    </row>
    <row r="411" spans="7:28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36"/>
    </row>
    <row r="412" spans="7:28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36"/>
    </row>
    <row r="413" spans="7:28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36"/>
    </row>
    <row r="414" spans="7:28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36"/>
    </row>
    <row r="415" spans="7:28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36"/>
    </row>
    <row r="416" spans="7:28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36"/>
    </row>
    <row r="417" spans="7:28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36"/>
    </row>
    <row r="418" spans="7:28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36"/>
    </row>
    <row r="419" spans="7:28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36"/>
    </row>
    <row r="420" spans="7:28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36"/>
    </row>
    <row r="421" spans="7:28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36"/>
    </row>
    <row r="422" spans="7:28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36"/>
    </row>
    <row r="423" spans="7:28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36"/>
    </row>
    <row r="424" spans="7:28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36"/>
    </row>
    <row r="425" spans="7:28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36"/>
    </row>
    <row r="426" spans="7:28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36"/>
    </row>
    <row r="427" spans="7:28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36"/>
    </row>
    <row r="428" spans="7:28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36"/>
    </row>
    <row r="429" spans="7:28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36"/>
    </row>
    <row r="430" spans="7:28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36"/>
    </row>
    <row r="431" spans="7:28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36"/>
    </row>
    <row r="432" spans="7:28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36"/>
    </row>
    <row r="433" spans="7:28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36"/>
    </row>
    <row r="434" spans="7:28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36"/>
    </row>
    <row r="435" spans="7:28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36"/>
    </row>
    <row r="436" spans="7:28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36"/>
    </row>
    <row r="437" spans="7:28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36"/>
    </row>
    <row r="438" spans="7:28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36"/>
    </row>
    <row r="439" spans="7:28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36"/>
    </row>
    <row r="440" spans="7:28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36"/>
    </row>
    <row r="441" spans="7:28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36"/>
    </row>
    <row r="442" spans="7:28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36"/>
    </row>
    <row r="443" spans="7:28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36"/>
    </row>
    <row r="444" spans="7:28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36"/>
    </row>
    <row r="445" spans="7:28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36"/>
    </row>
    <row r="446" spans="7:28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36"/>
    </row>
    <row r="447" spans="7:28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36"/>
    </row>
    <row r="448" spans="7:28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36"/>
    </row>
    <row r="449" spans="7:28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36"/>
    </row>
    <row r="450" spans="7:28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36"/>
    </row>
    <row r="451" spans="7:28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36"/>
    </row>
    <row r="452" spans="7:28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36"/>
    </row>
    <row r="453" spans="7:28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36"/>
    </row>
    <row r="454" spans="7:28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36"/>
    </row>
    <row r="455" spans="7:28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36"/>
    </row>
    <row r="456" spans="7:28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36"/>
    </row>
    <row r="457" spans="7:28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36"/>
    </row>
    <row r="458" spans="7:28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36"/>
    </row>
    <row r="459" spans="7:28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36"/>
    </row>
    <row r="460" spans="7:28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36"/>
    </row>
    <row r="461" spans="7:28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36"/>
    </row>
    <row r="462" spans="7:28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36"/>
    </row>
    <row r="463" spans="7:28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36"/>
    </row>
    <row r="464" spans="7:28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36"/>
    </row>
    <row r="465" spans="7:28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36"/>
    </row>
    <row r="466" spans="7:28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36"/>
    </row>
    <row r="467" spans="7:28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36"/>
    </row>
    <row r="468" spans="7:28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36"/>
    </row>
    <row r="469" spans="7:28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36"/>
    </row>
    <row r="470" spans="7:28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36"/>
    </row>
    <row r="471" spans="7:28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36"/>
    </row>
    <row r="472" spans="7:28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36"/>
    </row>
    <row r="473" spans="7:28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36"/>
    </row>
    <row r="474" spans="7:28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36"/>
    </row>
    <row r="475" spans="7:28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36"/>
    </row>
    <row r="476" spans="7:28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36"/>
    </row>
    <row r="477" spans="7:28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36"/>
    </row>
    <row r="478" spans="7:28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36"/>
    </row>
    <row r="479" spans="7:28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36"/>
    </row>
    <row r="480" spans="7:28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36"/>
    </row>
    <row r="481" spans="7:28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36"/>
    </row>
    <row r="482" spans="7:28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36"/>
    </row>
    <row r="483" spans="7:28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36"/>
    </row>
    <row r="484" spans="7:28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36"/>
    </row>
    <row r="485" spans="7:28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36"/>
    </row>
    <row r="486" spans="7:28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36"/>
    </row>
    <row r="487" spans="7:28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36"/>
    </row>
    <row r="488" spans="7:28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36"/>
    </row>
    <row r="489" spans="7:28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36"/>
    </row>
    <row r="490" spans="7:28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36"/>
    </row>
    <row r="491" spans="7:28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36"/>
    </row>
    <row r="492" spans="7:28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36"/>
    </row>
    <row r="493" spans="7:28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36"/>
    </row>
    <row r="494" spans="7:28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36"/>
    </row>
    <row r="495" spans="7:28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36"/>
    </row>
    <row r="496" spans="7:28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36"/>
    </row>
    <row r="497" spans="7:28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36"/>
    </row>
    <row r="498" spans="7:28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36"/>
    </row>
    <row r="499" spans="7:28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36"/>
    </row>
    <row r="500" spans="7:28" ht="20" customHeight="1" x14ac:dyDescent="0.25">
      <c r="G500" s="6"/>
      <c r="H500" s="11"/>
      <c r="I500" s="11"/>
      <c r="J500" s="15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37"/>
    </row>
  </sheetData>
  <autoFilter ref="H2:AA44" xr:uid="{AA0C7D01-2D1B-4875-A10A-63DCF46B1AE1}"/>
  <mergeCells count="18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7:C17"/>
    <mergeCell ref="B19:C19"/>
    <mergeCell ref="B12:C12"/>
    <mergeCell ref="B13:C13"/>
    <mergeCell ref="B14:C14"/>
    <mergeCell ref="B15:C15"/>
    <mergeCell ref="B16:C16"/>
  </mergeCells>
  <phoneticPr fontId="1" type="noConversion"/>
  <conditionalFormatting sqref="L3:L500 S3:U500">
    <cfRule type="cellIs" dxfId="146" priority="61" operator="equal">
      <formula>"DELETED"</formula>
    </cfRule>
    <cfRule type="cellIs" dxfId="145" priority="62" operator="equal">
      <formula>"삭제"</formula>
    </cfRule>
    <cfRule type="cellIs" dxfId="144" priority="63" operator="equal">
      <formula>"수정"</formula>
    </cfRule>
    <cfRule type="cellIs" dxfId="143" priority="64" operator="equal">
      <formula>"UPDATED"</formula>
    </cfRule>
  </conditionalFormatting>
  <conditionalFormatting sqref="K3:K500">
    <cfRule type="cellIs" dxfId="142" priority="21" operator="equal">
      <formula>"UPDATED"</formula>
    </cfRule>
    <cfRule type="cellIs" dxfId="141" priority="22" operator="equal">
      <formula>"선택"</formula>
    </cfRule>
    <cfRule type="cellIs" dxfId="140" priority="57" operator="equal">
      <formula>"DELETED"</formula>
    </cfRule>
    <cfRule type="cellIs" dxfId="139" priority="58" operator="equal">
      <formula>"삭제"</formula>
    </cfRule>
    <cfRule type="cellIs" dxfId="138" priority="59" operator="equal">
      <formula>"수정"</formula>
    </cfRule>
    <cfRule type="cellIs" dxfId="137" priority="60" operator="equal">
      <formula>"UPDATED"</formula>
    </cfRule>
  </conditionalFormatting>
  <conditionalFormatting sqref="N3:N500">
    <cfRule type="cellIs" dxfId="136" priority="53" operator="equal">
      <formula>"DELETED"</formula>
    </cfRule>
    <cfRule type="cellIs" dxfId="135" priority="54" operator="equal">
      <formula>"삭제"</formula>
    </cfRule>
    <cfRule type="cellIs" dxfId="134" priority="55" operator="equal">
      <formula>"수정"</formula>
    </cfRule>
    <cfRule type="cellIs" dxfId="133" priority="56" operator="equal">
      <formula>"UPDATED"</formula>
    </cfRule>
  </conditionalFormatting>
  <conditionalFormatting sqref="M3:M500">
    <cfRule type="cellIs" dxfId="132" priority="49" operator="equal">
      <formula>"DELETED"</formula>
    </cfRule>
    <cfRule type="cellIs" dxfId="131" priority="50" operator="equal">
      <formula>"삭제"</formula>
    </cfRule>
    <cfRule type="cellIs" dxfId="130" priority="51" operator="equal">
      <formula>"수정"</formula>
    </cfRule>
    <cfRule type="cellIs" dxfId="129" priority="52" operator="equal">
      <formula>"UPDATED"</formula>
    </cfRule>
  </conditionalFormatting>
  <conditionalFormatting sqref="O3:O500">
    <cfRule type="cellIs" dxfId="128" priority="45" operator="equal">
      <formula>"DELETED"</formula>
    </cfRule>
    <cfRule type="cellIs" dxfId="127" priority="46" operator="equal">
      <formula>"삭제"</formula>
    </cfRule>
    <cfRule type="cellIs" dxfId="126" priority="47" operator="equal">
      <formula>"수정"</formula>
    </cfRule>
    <cfRule type="cellIs" dxfId="125" priority="48" operator="equal">
      <formula>"UPDATED"</formula>
    </cfRule>
  </conditionalFormatting>
  <conditionalFormatting sqref="Q3:Q500">
    <cfRule type="cellIs" dxfId="124" priority="41" operator="equal">
      <formula>"DELETED"</formula>
    </cfRule>
    <cfRule type="cellIs" dxfId="123" priority="42" operator="equal">
      <formula>"삭제"</formula>
    </cfRule>
    <cfRule type="cellIs" dxfId="122" priority="43" operator="equal">
      <formula>"수정"</formula>
    </cfRule>
    <cfRule type="cellIs" dxfId="121" priority="44" operator="equal">
      <formula>"UPDATED"</formula>
    </cfRule>
  </conditionalFormatting>
  <conditionalFormatting sqref="P3:P500">
    <cfRule type="cellIs" dxfId="120" priority="37" operator="equal">
      <formula>"DELETED"</formula>
    </cfRule>
    <cfRule type="cellIs" dxfId="119" priority="38" operator="equal">
      <formula>"삭제"</formula>
    </cfRule>
    <cfRule type="cellIs" dxfId="118" priority="39" operator="equal">
      <formula>"수정"</formula>
    </cfRule>
    <cfRule type="cellIs" dxfId="117" priority="40" operator="equal">
      <formula>"UPDATED"</formula>
    </cfRule>
  </conditionalFormatting>
  <conditionalFormatting sqref="R3:R500">
    <cfRule type="cellIs" dxfId="116" priority="33" operator="equal">
      <formula>"DELETED"</formula>
    </cfRule>
    <cfRule type="cellIs" dxfId="115" priority="34" operator="equal">
      <formula>"삭제"</formula>
    </cfRule>
    <cfRule type="cellIs" dxfId="114" priority="35" operator="equal">
      <formula>"수정"</formula>
    </cfRule>
    <cfRule type="cellIs" dxfId="113" priority="36" operator="equal">
      <formula>"UPDATED"</formula>
    </cfRule>
  </conditionalFormatting>
  <conditionalFormatting sqref="E7">
    <cfRule type="containsBlanks" dxfId="112" priority="32">
      <formula>LEN(TRIM(E7))=0</formula>
    </cfRule>
  </conditionalFormatting>
  <conditionalFormatting sqref="E7">
    <cfRule type="notContainsBlanks" dxfId="111" priority="31">
      <formula>LEN(TRIM(E7))&gt;0</formula>
    </cfRule>
  </conditionalFormatting>
  <conditionalFormatting sqref="V3:V500">
    <cfRule type="cellIs" dxfId="110" priority="27" operator="equal">
      <formula>"DELETED"</formula>
    </cfRule>
    <cfRule type="cellIs" dxfId="109" priority="28" operator="equal">
      <formula>"삭제"</formula>
    </cfRule>
    <cfRule type="cellIs" dxfId="108" priority="29" operator="equal">
      <formula>"수정"</formula>
    </cfRule>
    <cfRule type="cellIs" dxfId="107" priority="30" operator="equal">
      <formula>"UPDATED"</formula>
    </cfRule>
  </conditionalFormatting>
  <conditionalFormatting sqref="W3:W500">
    <cfRule type="cellIs" dxfId="106" priority="23" operator="equal">
      <formula>"DELETED"</formula>
    </cfRule>
    <cfRule type="cellIs" dxfId="105" priority="24" operator="equal">
      <formula>"삭제"</formula>
    </cfRule>
    <cfRule type="cellIs" dxfId="104" priority="25" operator="equal">
      <formula>"수정"</formula>
    </cfRule>
    <cfRule type="cellIs" dxfId="103" priority="26" operator="equal">
      <formula>"UPDATED"</formula>
    </cfRule>
  </conditionalFormatting>
  <conditionalFormatting sqref="Y3:Y500">
    <cfRule type="cellIs" dxfId="102" priority="17" operator="equal">
      <formula>"DELETED"</formula>
    </cfRule>
    <cfRule type="cellIs" dxfId="101" priority="18" operator="equal">
      <formula>"삭제"</formula>
    </cfRule>
    <cfRule type="cellIs" dxfId="100" priority="19" operator="equal">
      <formula>"수정"</formula>
    </cfRule>
    <cfRule type="cellIs" dxfId="99" priority="20" operator="equal">
      <formula>"UPDATED"</formula>
    </cfRule>
  </conditionalFormatting>
  <conditionalFormatting sqref="AA3:AA500">
    <cfRule type="notContainsBlanks" dxfId="98" priority="12">
      <formula>LEN(TRIM(AA3))&gt;0</formula>
    </cfRule>
    <cfRule type="cellIs" dxfId="97" priority="13" operator="equal">
      <formula>"DELETED"</formula>
    </cfRule>
    <cfRule type="cellIs" dxfId="96" priority="14" operator="equal">
      <formula>"삭제"</formula>
    </cfRule>
    <cfRule type="cellIs" dxfId="95" priority="15" operator="equal">
      <formula>"수정"</formula>
    </cfRule>
    <cfRule type="cellIs" dxfId="94" priority="16" operator="equal">
      <formula>"UPDATED"</formula>
    </cfRule>
  </conditionalFormatting>
  <conditionalFormatting sqref="S1:U1">
    <cfRule type="cellIs" dxfId="93" priority="8" operator="equal">
      <formula>"DELETED"</formula>
    </cfRule>
    <cfRule type="cellIs" dxfId="92" priority="9" operator="equal">
      <formula>"삭제"</formula>
    </cfRule>
    <cfRule type="cellIs" dxfId="91" priority="10" operator="equal">
      <formula>"수정"</formula>
    </cfRule>
    <cfRule type="cellIs" dxfId="90" priority="11" operator="equal">
      <formula>"UPDATED"</formula>
    </cfRule>
  </conditionalFormatting>
  <conditionalFormatting sqref="E5">
    <cfRule type="containsBlanks" dxfId="89" priority="7">
      <formula>LEN(TRIM(E5))=0</formula>
    </cfRule>
  </conditionalFormatting>
  <conditionalFormatting sqref="E5">
    <cfRule type="notContainsBlanks" dxfId="88" priority="6">
      <formula>LEN(TRIM(E5))&gt;0</formula>
    </cfRule>
  </conditionalFormatting>
  <conditionalFormatting sqref="E9">
    <cfRule type="containsBlanks" dxfId="87" priority="5">
      <formula>LEN(TRIM(E9))=0</formula>
    </cfRule>
  </conditionalFormatting>
  <conditionalFormatting sqref="AB3:AB500">
    <cfRule type="cellIs" dxfId="86" priority="1" operator="equal">
      <formula>"DELETED"</formula>
    </cfRule>
    <cfRule type="cellIs" dxfId="85" priority="2" operator="equal">
      <formula>"삭제"</formula>
    </cfRule>
    <cfRule type="cellIs" dxfId="84" priority="3" operator="equal">
      <formula>"수정"</formula>
    </cfRule>
    <cfRule type="cellIs" dxfId="83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8" width="8.09765625" style="80" hidden="1" customWidth="1"/>
    <col min="9" max="14" width="10.69921875" style="81" customWidth="1"/>
    <col min="15" max="15" width="17.09765625" style="81" customWidth="1"/>
    <col min="16" max="16" width="18.69921875" style="81" customWidth="1"/>
    <col min="17" max="18" width="8.09765625" style="80" hidden="1" customWidth="1"/>
    <col min="19" max="20" width="10.69921875" style="81" customWidth="1"/>
    <col min="21" max="22" width="10.69921875" style="98" customWidth="1"/>
    <col min="23" max="23" width="13.09765625" style="84" customWidth="1"/>
    <col min="24" max="16384" width="8.8984375" style="79" hidden="1"/>
  </cols>
  <sheetData>
    <row r="1" spans="1:31" s="2" customFormat="1" ht="20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32">
        <v>125</v>
      </c>
      <c r="I1" s="49">
        <v>3</v>
      </c>
      <c r="J1" s="49">
        <v>3</v>
      </c>
      <c r="K1" s="49"/>
      <c r="L1" s="49"/>
      <c r="M1" s="49"/>
      <c r="N1" s="49">
        <v>10</v>
      </c>
      <c r="O1" s="49"/>
      <c r="P1" s="49"/>
      <c r="Q1" s="32">
        <v>9</v>
      </c>
      <c r="R1" s="32">
        <v>9</v>
      </c>
      <c r="S1" s="49"/>
      <c r="T1" s="49"/>
      <c r="U1" s="96"/>
      <c r="V1" s="96"/>
      <c r="W1" s="74"/>
    </row>
    <row r="2" spans="1:31" s="2" customFormat="1" ht="20" customHeight="1" x14ac:dyDescent="0.25">
      <c r="A2" s="206"/>
      <c r="B2" s="206"/>
      <c r="C2" s="206"/>
      <c r="D2" s="4"/>
      <c r="E2" s="4"/>
      <c r="F2" s="4"/>
      <c r="G2" s="6"/>
      <c r="H2" s="14" t="s">
        <v>5</v>
      </c>
      <c r="I2" s="53" t="s">
        <v>1010</v>
      </c>
      <c r="J2" s="53" t="s">
        <v>1357</v>
      </c>
      <c r="K2" s="53" t="s">
        <v>1358</v>
      </c>
      <c r="L2" s="53" t="s">
        <v>1359</v>
      </c>
      <c r="M2" s="53" t="s">
        <v>3</v>
      </c>
      <c r="N2" s="53" t="s">
        <v>1344</v>
      </c>
      <c r="O2" s="53" t="s">
        <v>1011</v>
      </c>
      <c r="P2" s="53" t="s">
        <v>4059</v>
      </c>
      <c r="Q2" s="14" t="s">
        <v>5</v>
      </c>
      <c r="R2" s="14" t="s">
        <v>5</v>
      </c>
      <c r="S2" s="54" t="s">
        <v>1364</v>
      </c>
      <c r="T2" s="54" t="s">
        <v>1365</v>
      </c>
      <c r="U2" s="97" t="s">
        <v>1366</v>
      </c>
      <c r="V2" s="97" t="s">
        <v>1367</v>
      </c>
      <c r="W2" s="149" t="s">
        <v>4089</v>
      </c>
    </row>
    <row r="3" spans="1:31" s="2" customFormat="1" ht="20" customHeight="1" x14ac:dyDescent="0.25">
      <c r="A3" s="150"/>
      <c r="B3" s="207" t="s">
        <v>1351</v>
      </c>
      <c r="C3" s="207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31"/>
      <c r="V3" s="31"/>
      <c r="W3" s="75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20" customHeight="1" x14ac:dyDescent="0.25">
      <c r="A4" s="150"/>
      <c r="B4" s="207" t="s">
        <v>4067</v>
      </c>
      <c r="C4" s="207"/>
      <c r="D4" s="4"/>
      <c r="E4" s="4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1"/>
      <c r="V4" s="31"/>
      <c r="W4" s="75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20" customHeight="1" x14ac:dyDescent="0.25">
      <c r="A5" s="150"/>
      <c r="B5" s="207" t="s">
        <v>1352</v>
      </c>
      <c r="C5" s="207"/>
      <c r="D5" s="4"/>
      <c r="E5" s="4"/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1"/>
      <c r="V5" s="31"/>
      <c r="W5" s="75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20" customHeight="1" thickBot="1" x14ac:dyDescent="0.3">
      <c r="A6" s="150"/>
      <c r="B6" s="207" t="s">
        <v>1388</v>
      </c>
      <c r="C6" s="207"/>
      <c r="D6" s="4"/>
      <c r="E6" s="4" t="s">
        <v>1011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31"/>
      <c r="V6" s="31"/>
      <c r="W6" s="75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4145</v>
      </c>
    </row>
    <row r="7" spans="1:31" s="2" customFormat="1" ht="20" customHeight="1" thickBot="1" x14ac:dyDescent="0.3">
      <c r="A7" s="150"/>
      <c r="B7" s="207" t="s">
        <v>7340</v>
      </c>
      <c r="C7" s="207"/>
      <c r="D7" s="4"/>
      <c r="E7" s="7" t="s">
        <v>1350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31"/>
      <c r="V7" s="31"/>
      <c r="W7" s="75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4145</v>
      </c>
    </row>
    <row r="8" spans="1:31" s="2" customFormat="1" ht="20" customHeight="1" x14ac:dyDescent="0.25">
      <c r="A8" s="150"/>
      <c r="B8" s="218" t="s">
        <v>1353</v>
      </c>
      <c r="C8" s="218"/>
      <c r="D8" s="18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31"/>
      <c r="V8" s="31"/>
      <c r="W8" s="75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4145</v>
      </c>
    </row>
    <row r="9" spans="1:31" s="2" customFormat="1" ht="20" customHeight="1" thickBot="1" x14ac:dyDescent="0.3">
      <c r="A9" s="150"/>
      <c r="B9" s="207" t="s">
        <v>4094</v>
      </c>
      <c r="C9" s="207"/>
      <c r="D9" s="18"/>
      <c r="E9" s="4" t="s">
        <v>4090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31"/>
      <c r="V9" s="31"/>
      <c r="W9" s="75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152</v>
      </c>
    </row>
    <row r="10" spans="1:31" s="2" customFormat="1" ht="20" customHeight="1" thickBot="1" x14ac:dyDescent="0.3">
      <c r="A10" s="150"/>
      <c r="B10" s="207" t="s">
        <v>1354</v>
      </c>
      <c r="C10" s="207"/>
      <c r="D10" s="18"/>
      <c r="E10" s="7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1"/>
      <c r="V10" s="31"/>
      <c r="W10" s="75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152</v>
      </c>
    </row>
    <row r="11" spans="1:31" s="2" customFormat="1" ht="20" customHeight="1" thickBot="1" x14ac:dyDescent="0.3">
      <c r="A11" s="150"/>
      <c r="B11" s="207" t="s">
        <v>1355</v>
      </c>
      <c r="C11" s="207"/>
      <c r="D11" s="18"/>
      <c r="E11" s="7" t="s">
        <v>4092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1"/>
      <c r="V11" s="31"/>
      <c r="W11" s="75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152</v>
      </c>
    </row>
    <row r="12" spans="1:31" s="2" customFormat="1" ht="20" customHeight="1" x14ac:dyDescent="0.25">
      <c r="A12" s="150"/>
      <c r="B12" s="207" t="s">
        <v>4062</v>
      </c>
      <c r="C12" s="207"/>
      <c r="D12" s="18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31"/>
      <c r="V12" s="31"/>
      <c r="W12" s="75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152</v>
      </c>
    </row>
    <row r="13" spans="1:31" s="2" customFormat="1" ht="20" customHeight="1" x14ac:dyDescent="0.25">
      <c r="A13" s="150"/>
      <c r="B13" s="207" t="s">
        <v>3956</v>
      </c>
      <c r="C13" s="207"/>
      <c r="D13" s="18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1"/>
      <c r="V13" s="31"/>
      <c r="W13" s="75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152</v>
      </c>
    </row>
    <row r="14" spans="1:31" s="2" customFormat="1" ht="20" customHeight="1" x14ac:dyDescent="0.25">
      <c r="A14" s="150"/>
      <c r="B14" s="207" t="s">
        <v>1356</v>
      </c>
      <c r="C14" s="207"/>
      <c r="D14" s="18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31"/>
      <c r="V14" s="31"/>
      <c r="W14" s="75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4141</v>
      </c>
    </row>
    <row r="15" spans="1:31" s="2" customFormat="1" ht="20" customHeight="1" x14ac:dyDescent="0.25">
      <c r="A15" s="150"/>
      <c r="B15" s="206"/>
      <c r="C15" s="206"/>
      <c r="D15" s="18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31"/>
      <c r="V15" s="31"/>
      <c r="W15" s="75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20" customHeight="1" x14ac:dyDescent="0.25">
      <c r="A16" s="150"/>
      <c r="B16" s="206" t="s">
        <v>0</v>
      </c>
      <c r="C16" s="206"/>
      <c r="D16" s="18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1"/>
      <c r="V16" s="31"/>
      <c r="W16" s="75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20" customHeight="1" x14ac:dyDescent="0.25">
      <c r="A17" s="150"/>
      <c r="B17" s="206" t="s">
        <v>1</v>
      </c>
      <c r="C17" s="206"/>
      <c r="D17" s="18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31"/>
      <c r="V17" s="31"/>
      <c r="W17" s="75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4143</v>
      </c>
    </row>
    <row r="18" spans="1:31" s="2" customFormat="1" ht="20" customHeight="1" x14ac:dyDescent="0.25">
      <c r="A18" s="150"/>
      <c r="B18" s="150"/>
      <c r="C18" s="150"/>
      <c r="D18" s="18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31"/>
      <c r="V18" s="31"/>
      <c r="W18" s="75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4143</v>
      </c>
    </row>
    <row r="19" spans="1:31" s="2" customFormat="1" ht="20" customHeight="1" x14ac:dyDescent="0.25">
      <c r="A19" s="150"/>
      <c r="B19" s="216" t="s">
        <v>979</v>
      </c>
      <c r="C19" s="216"/>
      <c r="D19" s="18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31"/>
      <c r="V19" s="31"/>
      <c r="W19" s="75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4143</v>
      </c>
    </row>
    <row r="20" spans="1:31" s="2" customFormat="1" ht="20" customHeight="1" x14ac:dyDescent="0.25">
      <c r="A20" s="77"/>
      <c r="B20" s="77"/>
      <c r="C20" s="77"/>
      <c r="D20" s="18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1"/>
      <c r="V20" s="31"/>
      <c r="W20" s="75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4143</v>
      </c>
    </row>
    <row r="21" spans="1:31" s="2" customFormat="1" ht="20" customHeight="1" x14ac:dyDescent="0.25">
      <c r="A21" s="77"/>
      <c r="B21" s="77"/>
      <c r="C21" s="77"/>
      <c r="D21" s="18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31"/>
      <c r="V21" s="31"/>
      <c r="W21" s="75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4143</v>
      </c>
    </row>
    <row r="22" spans="1:31" s="2" customFormat="1" ht="20" customHeight="1" x14ac:dyDescent="0.25">
      <c r="A22" s="77"/>
      <c r="B22" s="77"/>
      <c r="C22" s="77"/>
      <c r="D22" s="18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1"/>
      <c r="V22" s="31"/>
      <c r="W22" s="75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4143</v>
      </c>
    </row>
    <row r="23" spans="1:31" s="2" customFormat="1" ht="20" customHeight="1" x14ac:dyDescent="0.25">
      <c r="A23" s="77"/>
      <c r="B23" s="77"/>
      <c r="C23" s="77"/>
      <c r="D23" s="18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31"/>
      <c r="V23" s="31"/>
      <c r="W23" s="75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4143</v>
      </c>
    </row>
    <row r="24" spans="1:31" s="2" customFormat="1" ht="20" customHeight="1" x14ac:dyDescent="0.25">
      <c r="A24" s="77"/>
      <c r="B24" s="77"/>
      <c r="C24" s="77"/>
      <c r="D24" s="18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31"/>
      <c r="V24" s="31"/>
      <c r="W24" s="75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4143</v>
      </c>
    </row>
    <row r="25" spans="1:31" s="2" customFormat="1" ht="20" customHeight="1" x14ac:dyDescent="0.25">
      <c r="A25" s="77"/>
      <c r="B25" s="77"/>
      <c r="C25" s="77"/>
      <c r="D25" s="18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31"/>
      <c r="V25" s="31"/>
      <c r="W25" s="75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20" customHeight="1" x14ac:dyDescent="0.25">
      <c r="A26" s="77"/>
      <c r="B26" s="77"/>
      <c r="C26" s="77"/>
      <c r="D26" s="18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31"/>
      <c r="V26" s="31"/>
      <c r="W26" s="75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20" customHeight="1" x14ac:dyDescent="0.25">
      <c r="A27" s="77"/>
      <c r="B27" s="77"/>
      <c r="C27" s="77"/>
      <c r="D27" s="18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31"/>
      <c r="V27" s="31"/>
      <c r="W27" s="75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20" customHeight="1" x14ac:dyDescent="0.25">
      <c r="A28" s="77"/>
      <c r="B28" s="77"/>
      <c r="C28" s="77"/>
      <c r="D28" s="18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31"/>
      <c r="V28" s="31"/>
      <c r="W28" s="75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4149</v>
      </c>
    </row>
    <row r="29" spans="1:31" ht="20" customHeight="1" x14ac:dyDescent="0.25"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31"/>
      <c r="V29" s="31"/>
      <c r="W29" s="75"/>
      <c r="X29" s="79">
        <v>43514</v>
      </c>
      <c r="Y29" s="79">
        <v>43514</v>
      </c>
      <c r="Z29" s="79">
        <v>43514</v>
      </c>
      <c r="AA29" s="79">
        <v>43521</v>
      </c>
      <c r="AB29" s="79">
        <v>43572</v>
      </c>
      <c r="AC29" s="79">
        <v>43573</v>
      </c>
    </row>
    <row r="30" spans="1:31" ht="20" customHeight="1" x14ac:dyDescent="0.25"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31"/>
      <c r="V30" s="31"/>
      <c r="W30" s="75"/>
      <c r="X30" s="79">
        <v>43514</v>
      </c>
      <c r="Y30" s="79">
        <v>43514</v>
      </c>
      <c r="Z30" s="79">
        <v>43514</v>
      </c>
      <c r="AA30" s="79">
        <v>43523</v>
      </c>
      <c r="AB30" s="79">
        <v>43574</v>
      </c>
      <c r="AC30" s="79">
        <v>43577</v>
      </c>
    </row>
    <row r="31" spans="1:31" ht="20" customHeight="1" x14ac:dyDescent="0.25"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31"/>
      <c r="V31" s="31"/>
      <c r="W31" s="75"/>
      <c r="X31" s="79">
        <v>43514</v>
      </c>
      <c r="Y31" s="79">
        <v>43514</v>
      </c>
      <c r="Z31" s="79">
        <v>43514</v>
      </c>
      <c r="AA31" s="79">
        <v>43523</v>
      </c>
      <c r="AB31" s="79">
        <v>43574</v>
      </c>
      <c r="AC31" s="79">
        <v>43577</v>
      </c>
    </row>
    <row r="32" spans="1:31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1"/>
      <c r="V32" s="31"/>
      <c r="W32" s="75"/>
      <c r="X32" s="79">
        <v>43514</v>
      </c>
      <c r="Y32" s="79">
        <v>43514</v>
      </c>
      <c r="Z32" s="79">
        <v>43514</v>
      </c>
      <c r="AA32" s="79">
        <v>43523</v>
      </c>
      <c r="AB32" s="79">
        <v>43574</v>
      </c>
      <c r="AC32" s="79">
        <v>43577</v>
      </c>
    </row>
    <row r="33" spans="7:31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31"/>
      <c r="V33" s="31"/>
      <c r="W33" s="75"/>
      <c r="X33" s="79">
        <v>43514</v>
      </c>
      <c r="Y33" s="79">
        <v>43514</v>
      </c>
      <c r="Z33" s="79">
        <v>43514</v>
      </c>
      <c r="AA33" s="79">
        <v>43521</v>
      </c>
      <c r="AB33" s="79">
        <v>43572</v>
      </c>
      <c r="AC33" s="79">
        <v>43573</v>
      </c>
    </row>
    <row r="34" spans="7:31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31"/>
      <c r="V34" s="31"/>
      <c r="W34" s="75"/>
      <c r="X34" s="79">
        <v>43514</v>
      </c>
      <c r="Y34" s="79">
        <v>43514</v>
      </c>
      <c r="Z34" s="79">
        <v>43514</v>
      </c>
      <c r="AA34" s="79">
        <v>43521</v>
      </c>
      <c r="AB34" s="79">
        <v>43572</v>
      </c>
      <c r="AC34" s="79">
        <v>43573</v>
      </c>
    </row>
    <row r="35" spans="7:31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31"/>
      <c r="V35" s="31"/>
      <c r="W35" s="75"/>
      <c r="X35" s="79">
        <v>43514</v>
      </c>
      <c r="Y35" s="79">
        <v>43514</v>
      </c>
      <c r="Z35" s="79">
        <v>43514</v>
      </c>
      <c r="AA35" s="79">
        <v>43521</v>
      </c>
      <c r="AB35" s="79">
        <v>43572</v>
      </c>
      <c r="AC35" s="79">
        <v>43573</v>
      </c>
    </row>
    <row r="36" spans="7:31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31"/>
      <c r="V36" s="31"/>
      <c r="W36" s="75"/>
      <c r="X36" s="79">
        <v>43514</v>
      </c>
      <c r="Y36" s="79">
        <v>43514</v>
      </c>
      <c r="Z36" s="79">
        <v>43514</v>
      </c>
      <c r="AA36" s="79">
        <v>43521</v>
      </c>
      <c r="AB36" s="79">
        <v>43572</v>
      </c>
      <c r="AC36" s="79">
        <v>43573</v>
      </c>
    </row>
    <row r="37" spans="7:31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31"/>
      <c r="V37" s="31"/>
      <c r="W37" s="75"/>
      <c r="X37" s="79">
        <v>43514</v>
      </c>
      <c r="Y37" s="79">
        <v>43514</v>
      </c>
      <c r="Z37" s="79">
        <v>43514</v>
      </c>
      <c r="AA37" s="79">
        <v>43521</v>
      </c>
      <c r="AB37" s="79">
        <v>43572</v>
      </c>
      <c r="AC37" s="79">
        <v>43573</v>
      </c>
    </row>
    <row r="38" spans="7:31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31"/>
      <c r="V38" s="31"/>
      <c r="W38" s="75"/>
      <c r="X38" s="79">
        <v>43514</v>
      </c>
      <c r="Y38" s="79">
        <v>43514</v>
      </c>
      <c r="Z38" s="79">
        <v>43514</v>
      </c>
      <c r="AA38" s="79">
        <v>43521</v>
      </c>
      <c r="AB38" s="79">
        <v>43572</v>
      </c>
      <c r="AC38" s="79">
        <v>43573</v>
      </c>
      <c r="AE38" s="79" t="s">
        <v>152</v>
      </c>
    </row>
    <row r="39" spans="7:31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31"/>
      <c r="V39" s="31"/>
      <c r="W39" s="75"/>
      <c r="X39" s="79">
        <v>43514</v>
      </c>
      <c r="Y39" s="79">
        <v>43514</v>
      </c>
      <c r="Z39" s="79">
        <v>43514</v>
      </c>
      <c r="AA39" s="79">
        <v>43521</v>
      </c>
      <c r="AB39" s="79">
        <v>43572</v>
      </c>
      <c r="AC39" s="79">
        <v>43573</v>
      </c>
    </row>
    <row r="40" spans="7:31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31"/>
      <c r="V40" s="31"/>
      <c r="W40" s="75"/>
      <c r="X40" s="79">
        <v>43514</v>
      </c>
      <c r="Y40" s="79">
        <v>43514</v>
      </c>
      <c r="Z40" s="79">
        <v>43514</v>
      </c>
      <c r="AA40" s="79">
        <v>43521</v>
      </c>
      <c r="AB40" s="79">
        <v>43572</v>
      </c>
      <c r="AC40" s="79">
        <v>43573</v>
      </c>
      <c r="AE40" s="79" t="s">
        <v>152</v>
      </c>
    </row>
    <row r="41" spans="7:31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31"/>
      <c r="V41" s="31"/>
      <c r="W41" s="75"/>
      <c r="X41" s="79">
        <v>43521</v>
      </c>
      <c r="Y41" s="79">
        <v>43521</v>
      </c>
      <c r="Z41" s="79">
        <v>43521</v>
      </c>
      <c r="AA41" s="79">
        <v>43523</v>
      </c>
      <c r="AB41" s="79">
        <v>43574</v>
      </c>
      <c r="AC41" s="79">
        <v>43577</v>
      </c>
      <c r="AE41" s="79" t="s">
        <v>4146</v>
      </c>
    </row>
    <row r="42" spans="7:31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31"/>
      <c r="V42" s="31"/>
      <c r="W42" s="75"/>
      <c r="X42" s="79">
        <v>43521</v>
      </c>
      <c r="Y42" s="79">
        <v>43521</v>
      </c>
      <c r="Z42" s="79">
        <v>43521</v>
      </c>
      <c r="AA42" s="79">
        <v>43523</v>
      </c>
      <c r="AB42" s="79">
        <v>43574</v>
      </c>
      <c r="AC42" s="79">
        <v>43577</v>
      </c>
    </row>
    <row r="43" spans="7:31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31"/>
      <c r="V43" s="31"/>
      <c r="W43" s="75"/>
      <c r="X43" s="79">
        <v>43521</v>
      </c>
      <c r="Y43" s="79">
        <v>43521</v>
      </c>
      <c r="Z43" s="79">
        <v>43521</v>
      </c>
      <c r="AA43" s="79">
        <v>43523</v>
      </c>
      <c r="AB43" s="79">
        <v>43574</v>
      </c>
      <c r="AC43" s="79">
        <v>43577</v>
      </c>
    </row>
    <row r="44" spans="7:31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31"/>
      <c r="V44" s="31"/>
      <c r="W44" s="75"/>
      <c r="X44" s="79">
        <v>43521</v>
      </c>
      <c r="Y44" s="79">
        <v>43521</v>
      </c>
      <c r="Z44" s="79">
        <v>43521</v>
      </c>
      <c r="AA44" s="79">
        <v>43523</v>
      </c>
      <c r="AB44" s="79">
        <v>43574</v>
      </c>
      <c r="AC44" s="79">
        <v>43577</v>
      </c>
    </row>
    <row r="45" spans="7:31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31"/>
      <c r="V45" s="31"/>
      <c r="W45" s="75"/>
      <c r="X45" s="79">
        <v>43521</v>
      </c>
      <c r="Y45" s="79">
        <v>43521</v>
      </c>
      <c r="Z45" s="79">
        <v>43521</v>
      </c>
      <c r="AA45" s="79">
        <v>43523</v>
      </c>
      <c r="AB45" s="79">
        <v>43574</v>
      </c>
      <c r="AC45" s="79">
        <v>43577</v>
      </c>
    </row>
    <row r="46" spans="7:31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31"/>
      <c r="V46" s="31"/>
      <c r="W46" s="75"/>
      <c r="X46" s="79">
        <v>43521</v>
      </c>
      <c r="Y46" s="79">
        <v>43521</v>
      </c>
      <c r="Z46" s="79">
        <v>43521</v>
      </c>
      <c r="AA46" s="79">
        <v>43523</v>
      </c>
      <c r="AB46" s="79">
        <v>43574</v>
      </c>
      <c r="AC46" s="79">
        <v>43577</v>
      </c>
    </row>
    <row r="47" spans="7:31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31"/>
      <c r="V47" s="31"/>
      <c r="W47" s="75"/>
      <c r="X47" s="79">
        <v>43521</v>
      </c>
      <c r="Y47" s="79">
        <v>43521</v>
      </c>
      <c r="Z47" s="79">
        <v>43521</v>
      </c>
      <c r="AA47" s="79">
        <v>43523</v>
      </c>
      <c r="AB47" s="79">
        <v>43574</v>
      </c>
      <c r="AC47" s="79">
        <v>43577</v>
      </c>
    </row>
    <row r="48" spans="7:31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31"/>
      <c r="V48" s="31"/>
      <c r="W48" s="75"/>
      <c r="X48" s="79">
        <v>43541</v>
      </c>
      <c r="Y48" s="79">
        <v>43541</v>
      </c>
      <c r="Z48" s="79">
        <v>43541</v>
      </c>
      <c r="AA48" s="79">
        <v>43552</v>
      </c>
      <c r="AB48" s="79">
        <v>43633</v>
      </c>
      <c r="AC48" s="79">
        <v>43643</v>
      </c>
    </row>
    <row r="49" spans="7:31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31"/>
      <c r="V49" s="31"/>
      <c r="W49" s="75"/>
      <c r="X49" s="79">
        <v>43541</v>
      </c>
      <c r="Y49" s="79">
        <v>43541</v>
      </c>
      <c r="Z49" s="79">
        <v>43541</v>
      </c>
      <c r="AA49" s="79">
        <v>43552</v>
      </c>
      <c r="AB49" s="79">
        <v>43633</v>
      </c>
      <c r="AC49" s="79">
        <v>43643</v>
      </c>
    </row>
    <row r="50" spans="7:31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31"/>
      <c r="V50" s="31"/>
      <c r="W50" s="75"/>
      <c r="X50" s="79">
        <v>43541</v>
      </c>
      <c r="Y50" s="79">
        <v>43541</v>
      </c>
      <c r="Z50" s="79">
        <v>43541</v>
      </c>
      <c r="AA50" s="79">
        <v>43552</v>
      </c>
      <c r="AB50" s="79">
        <v>43633</v>
      </c>
      <c r="AC50" s="79">
        <v>43643</v>
      </c>
      <c r="AE50" s="79" t="s">
        <v>4145</v>
      </c>
    </row>
    <row r="51" spans="7:31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31"/>
      <c r="V51" s="31"/>
      <c r="W51" s="75"/>
      <c r="X51" s="79">
        <v>43541</v>
      </c>
      <c r="Y51" s="79">
        <v>43541</v>
      </c>
      <c r="Z51" s="79">
        <v>43541</v>
      </c>
      <c r="AA51" s="79">
        <v>43552</v>
      </c>
      <c r="AB51" s="79">
        <v>43633</v>
      </c>
      <c r="AC51" s="79">
        <v>43643</v>
      </c>
      <c r="AE51" s="79" t="s">
        <v>4145</v>
      </c>
    </row>
    <row r="52" spans="7:31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31"/>
      <c r="V52" s="31"/>
      <c r="W52" s="75"/>
      <c r="X52" s="79">
        <v>43543</v>
      </c>
      <c r="Y52" s="79">
        <v>43543</v>
      </c>
      <c r="Z52" s="79">
        <v>43543</v>
      </c>
      <c r="AA52" s="79">
        <v>43614</v>
      </c>
      <c r="AB52" s="79">
        <v>43704</v>
      </c>
      <c r="AC52" s="79">
        <v>43705</v>
      </c>
      <c r="AE52" s="79" t="s">
        <v>4143</v>
      </c>
    </row>
    <row r="53" spans="7:31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31"/>
      <c r="V53" s="31"/>
      <c r="W53" s="75"/>
      <c r="X53" s="79">
        <v>43543</v>
      </c>
      <c r="Y53" s="79">
        <v>43543</v>
      </c>
      <c r="Z53" s="79">
        <v>43543</v>
      </c>
      <c r="AA53" s="79">
        <v>43614</v>
      </c>
      <c r="AB53" s="79">
        <v>43704</v>
      </c>
      <c r="AC53" s="79">
        <v>43705</v>
      </c>
      <c r="AE53" s="79" t="s">
        <v>4143</v>
      </c>
    </row>
    <row r="54" spans="7:31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31"/>
      <c r="V54" s="31"/>
      <c r="W54" s="75"/>
      <c r="X54" s="79">
        <v>43543</v>
      </c>
      <c r="Y54" s="79">
        <v>43543</v>
      </c>
      <c r="Z54" s="79">
        <v>43543</v>
      </c>
      <c r="AA54" s="79">
        <v>43614</v>
      </c>
      <c r="AB54" s="79">
        <v>43704</v>
      </c>
      <c r="AC54" s="79">
        <v>43705</v>
      </c>
      <c r="AE54" s="79" t="s">
        <v>4143</v>
      </c>
    </row>
    <row r="55" spans="7:31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31"/>
      <c r="V55" s="31"/>
      <c r="W55" s="75"/>
      <c r="X55" s="79">
        <v>43543</v>
      </c>
      <c r="Y55" s="79">
        <v>43543</v>
      </c>
      <c r="Z55" s="79">
        <v>43543</v>
      </c>
      <c r="AA55" s="79">
        <v>43614</v>
      </c>
      <c r="AB55" s="79">
        <v>43704</v>
      </c>
      <c r="AC55" s="79">
        <v>43705</v>
      </c>
      <c r="AE55" s="79" t="s">
        <v>4143</v>
      </c>
    </row>
    <row r="56" spans="7:31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31"/>
      <c r="V56" s="31"/>
      <c r="W56" s="75"/>
      <c r="X56" s="79">
        <v>43547</v>
      </c>
      <c r="Y56" s="79">
        <v>43547</v>
      </c>
      <c r="Z56" s="79">
        <v>43547</v>
      </c>
      <c r="AA56" s="79">
        <v>43560</v>
      </c>
      <c r="AB56" s="79">
        <v>43650</v>
      </c>
      <c r="AC56" s="79">
        <v>43654</v>
      </c>
    </row>
    <row r="57" spans="7:31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31"/>
      <c r="V57" s="31"/>
      <c r="W57" s="75"/>
      <c r="X57" s="79">
        <v>43547</v>
      </c>
      <c r="Y57" s="79">
        <v>43547</v>
      </c>
      <c r="Z57" s="79">
        <v>43547</v>
      </c>
      <c r="AA57" s="79">
        <v>43560</v>
      </c>
      <c r="AB57" s="79">
        <v>43650</v>
      </c>
      <c r="AC57" s="79">
        <v>43654</v>
      </c>
    </row>
    <row r="58" spans="7:31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31"/>
      <c r="V58" s="31"/>
      <c r="W58" s="75"/>
      <c r="X58" s="79">
        <v>43547</v>
      </c>
      <c r="Y58" s="79">
        <v>43547</v>
      </c>
      <c r="Z58" s="79">
        <v>43547</v>
      </c>
      <c r="AA58" s="79">
        <v>43560</v>
      </c>
      <c r="AB58" s="79">
        <v>43650</v>
      </c>
      <c r="AC58" s="79">
        <v>43654</v>
      </c>
      <c r="AE58" s="79" t="s">
        <v>4143</v>
      </c>
    </row>
    <row r="59" spans="7:31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31"/>
      <c r="V59" s="31"/>
      <c r="W59" s="75"/>
      <c r="X59" s="79">
        <v>43547</v>
      </c>
      <c r="Y59" s="79">
        <v>43547</v>
      </c>
      <c r="Z59" s="79">
        <v>43547</v>
      </c>
      <c r="AA59" s="79">
        <v>43560</v>
      </c>
      <c r="AB59" s="79">
        <v>43650</v>
      </c>
      <c r="AC59" s="79">
        <v>43654</v>
      </c>
      <c r="AE59" s="79" t="s">
        <v>4143</v>
      </c>
    </row>
    <row r="60" spans="7:31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31"/>
      <c r="V60" s="31"/>
      <c r="W60" s="75"/>
      <c r="X60" s="79">
        <v>43547</v>
      </c>
      <c r="Y60" s="79">
        <v>43547</v>
      </c>
      <c r="Z60" s="79">
        <v>43547</v>
      </c>
      <c r="AA60" s="79">
        <v>43560</v>
      </c>
      <c r="AB60" s="79">
        <v>43650</v>
      </c>
      <c r="AC60" s="79">
        <v>43654</v>
      </c>
      <c r="AE60" s="79" t="s">
        <v>4143</v>
      </c>
    </row>
    <row r="61" spans="7:31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31"/>
      <c r="V61" s="31"/>
      <c r="W61" s="75"/>
      <c r="X61" s="79">
        <v>43547</v>
      </c>
      <c r="Y61" s="79">
        <v>43547</v>
      </c>
      <c r="Z61" s="79">
        <v>43547</v>
      </c>
      <c r="AA61" s="79">
        <v>43560</v>
      </c>
      <c r="AB61" s="79">
        <v>43650</v>
      </c>
      <c r="AC61" s="79">
        <v>43654</v>
      </c>
      <c r="AE61" s="79" t="s">
        <v>4143</v>
      </c>
    </row>
    <row r="62" spans="7:31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31"/>
      <c r="V62" s="31"/>
      <c r="W62" s="75"/>
      <c r="X62" s="79">
        <v>43547</v>
      </c>
      <c r="Y62" s="79">
        <v>43547</v>
      </c>
      <c r="Z62" s="79">
        <v>43547</v>
      </c>
      <c r="AA62" s="79">
        <v>43560</v>
      </c>
      <c r="AB62" s="79">
        <v>43650</v>
      </c>
      <c r="AC62" s="79">
        <v>43654</v>
      </c>
      <c r="AE62" s="79" t="s">
        <v>4143</v>
      </c>
    </row>
    <row r="63" spans="7:31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31"/>
      <c r="V63" s="31"/>
      <c r="W63" s="75"/>
      <c r="X63" s="79">
        <v>43547</v>
      </c>
      <c r="Y63" s="79">
        <v>43547</v>
      </c>
      <c r="Z63" s="79">
        <v>43547</v>
      </c>
      <c r="AA63" s="79">
        <v>43560</v>
      </c>
      <c r="AB63" s="79">
        <v>43650</v>
      </c>
      <c r="AC63" s="79">
        <v>43654</v>
      </c>
      <c r="AE63" s="79" t="s">
        <v>4143</v>
      </c>
    </row>
    <row r="64" spans="7:31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31"/>
      <c r="V64" s="31"/>
      <c r="W64" s="75"/>
      <c r="X64" s="79">
        <v>43547</v>
      </c>
      <c r="Y64" s="79">
        <v>43547</v>
      </c>
      <c r="Z64" s="79">
        <v>43547</v>
      </c>
      <c r="AA64" s="79">
        <v>43560</v>
      </c>
      <c r="AB64" s="79">
        <v>43650</v>
      </c>
      <c r="AC64" s="79">
        <v>43654</v>
      </c>
      <c r="AE64" s="79" t="s">
        <v>4143</v>
      </c>
    </row>
    <row r="65" spans="7:31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31"/>
      <c r="V65" s="31"/>
      <c r="W65" s="75"/>
      <c r="X65" s="79">
        <v>43547</v>
      </c>
      <c r="Y65" s="79">
        <v>43547</v>
      </c>
      <c r="Z65" s="79">
        <v>43547</v>
      </c>
      <c r="AA65" s="79">
        <v>43560</v>
      </c>
      <c r="AB65" s="79">
        <v>43650</v>
      </c>
      <c r="AC65" s="79">
        <v>43654</v>
      </c>
      <c r="AE65" s="79" t="s">
        <v>4143</v>
      </c>
    </row>
    <row r="66" spans="7:31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31"/>
      <c r="V66" s="31"/>
      <c r="W66" s="75"/>
      <c r="X66" s="79">
        <v>43547</v>
      </c>
      <c r="Y66" s="79">
        <v>43547</v>
      </c>
      <c r="Z66" s="79">
        <v>43547</v>
      </c>
      <c r="AA66" s="79">
        <v>43560</v>
      </c>
      <c r="AB66" s="79">
        <v>43650</v>
      </c>
      <c r="AC66" s="79">
        <v>43654</v>
      </c>
      <c r="AE66" s="79" t="s">
        <v>4143</v>
      </c>
    </row>
    <row r="67" spans="7:31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31"/>
      <c r="V67" s="31"/>
      <c r="W67" s="75"/>
      <c r="X67" s="79">
        <v>43553</v>
      </c>
      <c r="Y67" s="79">
        <v>43553</v>
      </c>
      <c r="Z67" s="79">
        <v>43553</v>
      </c>
      <c r="AA67" s="79">
        <v>43560</v>
      </c>
      <c r="AB67" s="79">
        <v>43650</v>
      </c>
      <c r="AC67" s="79">
        <v>43654</v>
      </c>
    </row>
    <row r="68" spans="7:31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31"/>
      <c r="V68" s="31"/>
      <c r="W68" s="75"/>
      <c r="X68" s="79">
        <v>43553</v>
      </c>
      <c r="Y68" s="79">
        <v>43553</v>
      </c>
      <c r="Z68" s="79">
        <v>43553</v>
      </c>
      <c r="AA68" s="79">
        <v>43560</v>
      </c>
      <c r="AB68" s="79">
        <v>43650</v>
      </c>
      <c r="AC68" s="79">
        <v>43654</v>
      </c>
    </row>
    <row r="69" spans="7:31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31"/>
      <c r="V69" s="31"/>
      <c r="W69" s="75"/>
      <c r="X69" s="79">
        <v>43553</v>
      </c>
      <c r="Y69" s="79">
        <v>43553</v>
      </c>
      <c r="Z69" s="79">
        <v>43553</v>
      </c>
      <c r="AA69" s="79">
        <v>43560</v>
      </c>
      <c r="AB69" s="79">
        <v>43650</v>
      </c>
      <c r="AC69" s="79">
        <v>43654</v>
      </c>
    </row>
    <row r="70" spans="7:31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31"/>
      <c r="V70" s="31"/>
      <c r="W70" s="75"/>
      <c r="X70" s="79">
        <v>43553</v>
      </c>
      <c r="Y70" s="79">
        <v>43553</v>
      </c>
      <c r="Z70" s="79">
        <v>43553</v>
      </c>
      <c r="AA70" s="79">
        <v>43560</v>
      </c>
      <c r="AB70" s="79">
        <v>43650</v>
      </c>
      <c r="AC70" s="79">
        <v>43654</v>
      </c>
    </row>
    <row r="71" spans="7:31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1"/>
      <c r="V71" s="31"/>
      <c r="W71" s="75"/>
      <c r="X71" s="79">
        <v>43553</v>
      </c>
      <c r="Y71" s="79">
        <v>43553</v>
      </c>
      <c r="Z71" s="79">
        <v>43553</v>
      </c>
      <c r="AA71" s="79">
        <v>43560</v>
      </c>
      <c r="AB71" s="79">
        <v>43650</v>
      </c>
      <c r="AC71" s="79">
        <v>43654</v>
      </c>
    </row>
    <row r="72" spans="7:31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31"/>
      <c r="V72" s="31"/>
      <c r="W72" s="75"/>
      <c r="X72" s="79">
        <v>43553</v>
      </c>
      <c r="Y72" s="79">
        <v>43553</v>
      </c>
      <c r="Z72" s="79">
        <v>43553</v>
      </c>
      <c r="AA72" s="79">
        <v>43560</v>
      </c>
      <c r="AB72" s="79">
        <v>43650</v>
      </c>
      <c r="AC72" s="79">
        <v>43654</v>
      </c>
    </row>
    <row r="73" spans="7:31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31"/>
      <c r="V73" s="31"/>
      <c r="W73" s="75"/>
      <c r="X73" s="79">
        <v>43553</v>
      </c>
      <c r="Y73" s="79">
        <v>43553</v>
      </c>
      <c r="Z73" s="79">
        <v>43553</v>
      </c>
      <c r="AA73" s="79">
        <v>43560</v>
      </c>
      <c r="AB73" s="79">
        <v>43650</v>
      </c>
      <c r="AC73" s="79">
        <v>43654</v>
      </c>
    </row>
    <row r="74" spans="7:31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31"/>
      <c r="V74" s="31"/>
      <c r="W74" s="75"/>
      <c r="X74" s="79">
        <v>43555</v>
      </c>
      <c r="Y74" s="79">
        <v>43555</v>
      </c>
      <c r="Z74" s="79">
        <v>43555</v>
      </c>
      <c r="AA74" s="79">
        <v>43560</v>
      </c>
      <c r="AB74" s="79">
        <v>43650</v>
      </c>
      <c r="AC74" s="79">
        <v>43654</v>
      </c>
    </row>
    <row r="75" spans="7:31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31"/>
      <c r="V75" s="31"/>
      <c r="W75" s="75"/>
      <c r="X75" s="79">
        <v>43555</v>
      </c>
      <c r="Y75" s="79">
        <v>43555</v>
      </c>
      <c r="Z75" s="79">
        <v>43555</v>
      </c>
      <c r="AA75" s="79">
        <v>43560</v>
      </c>
      <c r="AB75" s="79">
        <v>43650</v>
      </c>
      <c r="AC75" s="79">
        <v>43654</v>
      </c>
    </row>
    <row r="76" spans="7:31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31"/>
      <c r="V76" s="31"/>
      <c r="W76" s="75"/>
      <c r="X76" s="79">
        <v>43555</v>
      </c>
      <c r="Y76" s="79">
        <v>43555</v>
      </c>
      <c r="Z76" s="79">
        <v>43555</v>
      </c>
      <c r="AA76" s="79">
        <v>43560</v>
      </c>
      <c r="AB76" s="79">
        <v>43650</v>
      </c>
      <c r="AC76" s="79">
        <v>43654</v>
      </c>
      <c r="AE76" s="79" t="s">
        <v>4143</v>
      </c>
    </row>
    <row r="77" spans="7:31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31"/>
      <c r="V77" s="31"/>
      <c r="W77" s="75"/>
      <c r="X77" s="79">
        <v>43555</v>
      </c>
      <c r="Y77" s="79">
        <v>43555</v>
      </c>
      <c r="Z77" s="79">
        <v>43555</v>
      </c>
      <c r="AA77" s="79">
        <v>43560</v>
      </c>
      <c r="AB77" s="79">
        <v>43650</v>
      </c>
      <c r="AC77" s="79">
        <v>43654</v>
      </c>
      <c r="AE77" s="79" t="s">
        <v>4143</v>
      </c>
    </row>
    <row r="78" spans="7:31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31"/>
      <c r="V78" s="31"/>
      <c r="W78" s="75"/>
      <c r="X78" s="79">
        <v>43555</v>
      </c>
      <c r="Y78" s="79">
        <v>43555</v>
      </c>
      <c r="Z78" s="79">
        <v>43555</v>
      </c>
      <c r="AA78" s="79">
        <v>43560</v>
      </c>
      <c r="AB78" s="79">
        <v>43650</v>
      </c>
      <c r="AC78" s="79">
        <v>43654</v>
      </c>
      <c r="AE78" s="79" t="s">
        <v>4143</v>
      </c>
    </row>
    <row r="79" spans="7:31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31"/>
      <c r="V79" s="31"/>
      <c r="W79" s="75"/>
      <c r="X79" s="79">
        <v>43555</v>
      </c>
      <c r="Y79" s="79">
        <v>43555</v>
      </c>
      <c r="Z79" s="79">
        <v>43555</v>
      </c>
      <c r="AA79" s="79">
        <v>43560</v>
      </c>
      <c r="AB79" s="79">
        <v>43650</v>
      </c>
      <c r="AC79" s="79">
        <v>43654</v>
      </c>
      <c r="AE79" s="79" t="s">
        <v>4143</v>
      </c>
    </row>
    <row r="80" spans="7:31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31"/>
      <c r="V80" s="31"/>
      <c r="W80" s="75"/>
      <c r="X80" s="79">
        <v>43555</v>
      </c>
      <c r="Y80" s="79">
        <v>43555</v>
      </c>
      <c r="Z80" s="79">
        <v>43555</v>
      </c>
      <c r="AA80" s="79">
        <v>43560</v>
      </c>
      <c r="AB80" s="79">
        <v>43650</v>
      </c>
      <c r="AC80" s="79">
        <v>43654</v>
      </c>
      <c r="AE80" s="79" t="s">
        <v>4143</v>
      </c>
    </row>
    <row r="81" spans="7:31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31"/>
      <c r="V81" s="31"/>
      <c r="W81" s="75"/>
      <c r="X81" s="79">
        <v>43555</v>
      </c>
      <c r="Y81" s="79">
        <v>43555</v>
      </c>
      <c r="Z81" s="79">
        <v>43555</v>
      </c>
      <c r="AA81" s="79">
        <v>43560</v>
      </c>
      <c r="AB81" s="79">
        <v>43650</v>
      </c>
      <c r="AC81" s="79">
        <v>43654</v>
      </c>
      <c r="AE81" s="79" t="s">
        <v>4143</v>
      </c>
    </row>
    <row r="82" spans="7:31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31"/>
      <c r="V82" s="31"/>
      <c r="W82" s="75"/>
      <c r="X82" s="79">
        <v>43555</v>
      </c>
      <c r="Y82" s="79">
        <v>43555</v>
      </c>
      <c r="Z82" s="79">
        <v>43555</v>
      </c>
      <c r="AA82" s="79">
        <v>43560</v>
      </c>
      <c r="AB82" s="79">
        <v>43650</v>
      </c>
      <c r="AC82" s="79">
        <v>43654</v>
      </c>
      <c r="AE82" s="79" t="s">
        <v>4143</v>
      </c>
    </row>
    <row r="83" spans="7:31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31"/>
      <c r="V83" s="31"/>
      <c r="W83" s="75"/>
      <c r="X83" s="79">
        <v>43555</v>
      </c>
      <c r="Y83" s="79">
        <v>43555</v>
      </c>
      <c r="Z83" s="79">
        <v>43555</v>
      </c>
      <c r="AA83" s="79">
        <v>43560</v>
      </c>
      <c r="AB83" s="79">
        <v>43650</v>
      </c>
      <c r="AC83" s="79">
        <v>43654</v>
      </c>
      <c r="AE83" s="79" t="s">
        <v>4143</v>
      </c>
    </row>
    <row r="84" spans="7:31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31"/>
      <c r="V84" s="31"/>
      <c r="W84" s="75"/>
      <c r="X84" s="79">
        <v>43555</v>
      </c>
      <c r="Y84" s="79">
        <v>43555</v>
      </c>
      <c r="Z84" s="79">
        <v>43555</v>
      </c>
      <c r="AA84" s="79">
        <v>43614</v>
      </c>
      <c r="AB84" s="79">
        <v>43704</v>
      </c>
      <c r="AC84" s="79">
        <v>43705</v>
      </c>
    </row>
    <row r="85" spans="7:31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31"/>
      <c r="V85" s="31"/>
      <c r="W85" s="75"/>
      <c r="X85" s="79">
        <v>43555</v>
      </c>
      <c r="Y85" s="79">
        <v>43555</v>
      </c>
      <c r="Z85" s="79">
        <v>43555</v>
      </c>
      <c r="AA85" s="79">
        <v>43614</v>
      </c>
      <c r="AB85" s="79">
        <v>43704</v>
      </c>
      <c r="AC85" s="79">
        <v>43705</v>
      </c>
    </row>
    <row r="86" spans="7:31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31"/>
      <c r="V86" s="31"/>
      <c r="W86" s="75"/>
      <c r="X86" s="79">
        <v>43555</v>
      </c>
      <c r="Y86" s="79">
        <v>43555</v>
      </c>
      <c r="Z86" s="79">
        <v>43555</v>
      </c>
      <c r="AA86" s="79">
        <v>43614</v>
      </c>
      <c r="AB86" s="79">
        <v>43704</v>
      </c>
      <c r="AC86" s="79">
        <v>43705</v>
      </c>
    </row>
    <row r="87" spans="7:31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31"/>
      <c r="V87" s="31"/>
      <c r="W87" s="75"/>
      <c r="X87" s="79">
        <v>43555</v>
      </c>
      <c r="Y87" s="79">
        <v>43555</v>
      </c>
      <c r="Z87" s="79">
        <v>43555</v>
      </c>
      <c r="AA87" s="79">
        <v>43614</v>
      </c>
      <c r="AB87" s="79">
        <v>43704</v>
      </c>
      <c r="AC87" s="79">
        <v>43705</v>
      </c>
    </row>
    <row r="88" spans="7:31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31"/>
      <c r="V88" s="31"/>
      <c r="W88" s="75"/>
      <c r="X88" s="79">
        <v>43555</v>
      </c>
      <c r="Y88" s="79">
        <v>43555</v>
      </c>
      <c r="Z88" s="79">
        <v>43555</v>
      </c>
      <c r="AA88" s="79">
        <v>43614</v>
      </c>
      <c r="AB88" s="79">
        <v>43704</v>
      </c>
      <c r="AC88" s="79">
        <v>43705</v>
      </c>
    </row>
    <row r="89" spans="7:31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31"/>
      <c r="V89" s="31"/>
      <c r="W89" s="75"/>
      <c r="X89" s="79">
        <v>43555</v>
      </c>
      <c r="Y89" s="79">
        <v>43555</v>
      </c>
      <c r="Z89" s="79">
        <v>43555</v>
      </c>
      <c r="AA89" s="79">
        <v>43614</v>
      </c>
      <c r="AB89" s="79">
        <v>43704</v>
      </c>
      <c r="AC89" s="79">
        <v>43705</v>
      </c>
      <c r="AE89" s="79" t="s">
        <v>4141</v>
      </c>
    </row>
    <row r="90" spans="7:31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31"/>
      <c r="V90" s="31"/>
      <c r="W90" s="75"/>
      <c r="X90" s="79">
        <v>43555</v>
      </c>
      <c r="Y90" s="79">
        <v>43555</v>
      </c>
      <c r="Z90" s="79">
        <v>43555</v>
      </c>
      <c r="AA90" s="79">
        <v>43614</v>
      </c>
      <c r="AB90" s="79">
        <v>43704</v>
      </c>
      <c r="AC90" s="79">
        <v>43705</v>
      </c>
      <c r="AE90" s="79" t="s">
        <v>4141</v>
      </c>
    </row>
    <row r="91" spans="7:31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31"/>
      <c r="V91" s="31"/>
      <c r="W91" s="75"/>
      <c r="X91" s="79">
        <v>43555</v>
      </c>
      <c r="Y91" s="79">
        <v>43555</v>
      </c>
      <c r="Z91" s="79">
        <v>43555</v>
      </c>
      <c r="AA91" s="79">
        <v>43614</v>
      </c>
      <c r="AB91" s="79">
        <v>43704</v>
      </c>
      <c r="AC91" s="79">
        <v>43705</v>
      </c>
      <c r="AE91" s="79" t="s">
        <v>4141</v>
      </c>
    </row>
    <row r="92" spans="7:31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31"/>
      <c r="V92" s="31"/>
      <c r="W92" s="75"/>
      <c r="X92" s="79">
        <v>43556</v>
      </c>
      <c r="Y92" s="79">
        <v>43559</v>
      </c>
      <c r="Z92" s="79">
        <v>43559</v>
      </c>
      <c r="AA92" s="79">
        <v>43559</v>
      </c>
      <c r="AB92" s="79">
        <v>43649</v>
      </c>
      <c r="AC92" s="79">
        <v>43648</v>
      </c>
      <c r="AE92" s="79" t="s">
        <v>4141</v>
      </c>
    </row>
    <row r="93" spans="7:31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31"/>
      <c r="V93" s="31"/>
      <c r="W93" s="75"/>
      <c r="X93" s="79">
        <v>43556</v>
      </c>
      <c r="Y93" s="79">
        <v>43559</v>
      </c>
      <c r="Z93" s="79">
        <v>43559</v>
      </c>
      <c r="AA93" s="79">
        <v>43559</v>
      </c>
      <c r="AB93" s="79">
        <v>43649</v>
      </c>
      <c r="AC93" s="79">
        <v>43648</v>
      </c>
      <c r="AE93" s="79" t="s">
        <v>4141</v>
      </c>
    </row>
    <row r="94" spans="7:31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31"/>
      <c r="V94" s="31"/>
      <c r="W94" s="75"/>
      <c r="X94" s="79">
        <v>43556</v>
      </c>
      <c r="Y94" s="79">
        <v>43559</v>
      </c>
      <c r="Z94" s="79">
        <v>43559</v>
      </c>
      <c r="AA94" s="79">
        <v>43559</v>
      </c>
      <c r="AB94" s="79">
        <v>43649</v>
      </c>
      <c r="AC94" s="79">
        <v>43648</v>
      </c>
      <c r="AE94" s="79" t="s">
        <v>4141</v>
      </c>
    </row>
    <row r="95" spans="7:31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31"/>
      <c r="V95" s="31"/>
      <c r="W95" s="75"/>
      <c r="X95" s="79">
        <v>43556</v>
      </c>
      <c r="Y95" s="79">
        <v>43559</v>
      </c>
      <c r="Z95" s="79">
        <v>43559</v>
      </c>
      <c r="AA95" s="79">
        <v>43626</v>
      </c>
      <c r="AB95" s="79">
        <v>43716</v>
      </c>
      <c r="AC95" s="79">
        <v>43648</v>
      </c>
      <c r="AE95" s="79" t="s">
        <v>4143</v>
      </c>
    </row>
    <row r="96" spans="7:31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31"/>
      <c r="V96" s="31"/>
      <c r="W96" s="75"/>
      <c r="X96" s="79">
        <v>43556</v>
      </c>
      <c r="Y96" s="79">
        <v>43559</v>
      </c>
      <c r="Z96" s="79">
        <v>43559</v>
      </c>
      <c r="AA96" s="79">
        <v>43626</v>
      </c>
      <c r="AB96" s="79">
        <v>43716</v>
      </c>
      <c r="AC96" s="79">
        <v>43648</v>
      </c>
      <c r="AE96" s="79" t="s">
        <v>4143</v>
      </c>
    </row>
    <row r="97" spans="7:31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31"/>
      <c r="V97" s="31"/>
      <c r="W97" s="75"/>
      <c r="X97" s="79">
        <v>43561</v>
      </c>
      <c r="Y97" s="79">
        <v>43561</v>
      </c>
      <c r="Z97" s="79">
        <v>43561</v>
      </c>
      <c r="AA97" s="79">
        <v>43563</v>
      </c>
      <c r="AB97" s="79">
        <v>43614</v>
      </c>
      <c r="AC97" s="79">
        <v>43615</v>
      </c>
      <c r="AE97" s="79" t="s">
        <v>4146</v>
      </c>
    </row>
    <row r="98" spans="7:31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31"/>
      <c r="V98" s="31"/>
      <c r="W98" s="75"/>
      <c r="X98" s="79">
        <v>43564</v>
      </c>
      <c r="Y98" s="79">
        <v>43563</v>
      </c>
      <c r="Z98" s="79">
        <v>43563</v>
      </c>
      <c r="AA98" s="79">
        <v>43565</v>
      </c>
      <c r="AB98" s="79">
        <v>43595</v>
      </c>
      <c r="AC98" s="79">
        <v>43592</v>
      </c>
      <c r="AE98" s="79" t="s">
        <v>4146</v>
      </c>
    </row>
    <row r="99" spans="7:31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31"/>
      <c r="V99" s="31"/>
      <c r="W99" s="75"/>
      <c r="X99" s="79">
        <v>43557</v>
      </c>
      <c r="Y99" s="79">
        <v>43563</v>
      </c>
      <c r="Z99" s="79">
        <v>43563</v>
      </c>
      <c r="AA99" s="79">
        <v>43563</v>
      </c>
      <c r="AB99" s="79">
        <v>43614</v>
      </c>
      <c r="AC99" s="79">
        <v>43615</v>
      </c>
    </row>
    <row r="100" spans="7:31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31"/>
      <c r="V100" s="31"/>
      <c r="W100" s="75"/>
      <c r="X100" s="79">
        <v>43557</v>
      </c>
      <c r="Y100" s="79">
        <v>43563</v>
      </c>
      <c r="Z100" s="79">
        <v>43563</v>
      </c>
      <c r="AA100" s="79">
        <v>43563</v>
      </c>
      <c r="AB100" s="79">
        <v>43614</v>
      </c>
      <c r="AC100" s="79">
        <v>43615</v>
      </c>
      <c r="AE100" s="79" t="s">
        <v>152</v>
      </c>
    </row>
    <row r="101" spans="7:31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31"/>
      <c r="V101" s="31"/>
      <c r="W101" s="75"/>
      <c r="X101" s="79">
        <v>43559</v>
      </c>
      <c r="Y101" s="79">
        <v>43564</v>
      </c>
      <c r="Z101" s="79">
        <v>43563</v>
      </c>
      <c r="AA101" s="79">
        <v>43564</v>
      </c>
      <c r="AB101" s="79">
        <v>43615</v>
      </c>
      <c r="AC101" s="79">
        <v>43616</v>
      </c>
      <c r="AE101" s="79" t="s">
        <v>4146</v>
      </c>
    </row>
    <row r="102" spans="7:31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31"/>
      <c r="V102" s="31"/>
      <c r="W102" s="75"/>
      <c r="X102" s="79">
        <v>43559</v>
      </c>
      <c r="Y102" s="79">
        <v>43564</v>
      </c>
      <c r="Z102" s="79">
        <v>43563</v>
      </c>
      <c r="AA102" s="79">
        <v>43564</v>
      </c>
      <c r="AB102" s="79">
        <v>43615</v>
      </c>
      <c r="AC102" s="79">
        <v>43616</v>
      </c>
    </row>
    <row r="103" spans="7:31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31"/>
      <c r="V103" s="31"/>
      <c r="W103" s="75"/>
      <c r="X103" s="79">
        <v>43559</v>
      </c>
      <c r="Y103" s="79">
        <v>43564</v>
      </c>
      <c r="Z103" s="79">
        <v>43563</v>
      </c>
      <c r="AA103" s="79">
        <v>43564</v>
      </c>
      <c r="AB103" s="79">
        <v>43615</v>
      </c>
      <c r="AC103" s="79">
        <v>43616</v>
      </c>
    </row>
    <row r="104" spans="7:31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31"/>
      <c r="V104" s="31"/>
      <c r="W104" s="75"/>
      <c r="X104" s="79">
        <v>43559</v>
      </c>
      <c r="Y104" s="79">
        <v>43564</v>
      </c>
      <c r="Z104" s="79">
        <v>43563</v>
      </c>
      <c r="AA104" s="79">
        <v>43564</v>
      </c>
      <c r="AB104" s="79">
        <v>43615</v>
      </c>
      <c r="AC104" s="79">
        <v>43616</v>
      </c>
    </row>
    <row r="105" spans="7:31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31"/>
      <c r="V105" s="31"/>
      <c r="W105" s="75"/>
      <c r="X105" s="79">
        <v>43559</v>
      </c>
      <c r="Y105" s="79">
        <v>43564</v>
      </c>
      <c r="Z105" s="79">
        <v>43563</v>
      </c>
      <c r="AA105" s="79">
        <v>43564</v>
      </c>
      <c r="AB105" s="79">
        <v>43615</v>
      </c>
      <c r="AC105" s="79">
        <v>43616</v>
      </c>
      <c r="AE105" s="79" t="s">
        <v>4141</v>
      </c>
    </row>
    <row r="106" spans="7:31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31"/>
      <c r="V106" s="31"/>
      <c r="W106" s="75"/>
      <c r="X106" s="79">
        <v>43564</v>
      </c>
      <c r="Y106" s="79">
        <v>43567</v>
      </c>
      <c r="Z106" s="79">
        <v>43567</v>
      </c>
      <c r="AA106" s="79">
        <v>43615</v>
      </c>
      <c r="AB106" s="79">
        <v>43705</v>
      </c>
      <c r="AC106" s="79">
        <v>43706</v>
      </c>
    </row>
    <row r="107" spans="7:31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31"/>
      <c r="V107" s="31"/>
      <c r="W107" s="75"/>
      <c r="X107" s="79">
        <v>43564</v>
      </c>
      <c r="Y107" s="79">
        <v>43567</v>
      </c>
      <c r="Z107" s="79">
        <v>43567</v>
      </c>
      <c r="AA107" s="79">
        <v>43615</v>
      </c>
      <c r="AB107" s="79">
        <v>43705</v>
      </c>
      <c r="AC107" s="79">
        <v>43706</v>
      </c>
    </row>
    <row r="108" spans="7:31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31"/>
      <c r="V108" s="31"/>
      <c r="W108" s="75"/>
      <c r="X108" s="79">
        <v>43569</v>
      </c>
      <c r="Y108" s="79">
        <v>43572</v>
      </c>
      <c r="Z108" s="79">
        <v>43572</v>
      </c>
      <c r="AA108" s="79">
        <v>43572</v>
      </c>
      <c r="AB108" s="79">
        <v>43662</v>
      </c>
      <c r="AC108" s="79">
        <v>43663</v>
      </c>
    </row>
    <row r="109" spans="7:31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31"/>
      <c r="V109" s="31"/>
      <c r="W109" s="75"/>
      <c r="X109" s="79">
        <v>43569</v>
      </c>
      <c r="Y109" s="79">
        <v>43572</v>
      </c>
      <c r="Z109" s="79">
        <v>43572</v>
      </c>
      <c r="AA109" s="79">
        <v>43572</v>
      </c>
      <c r="AB109" s="79">
        <v>43662</v>
      </c>
      <c r="AC109" s="79">
        <v>43663</v>
      </c>
    </row>
    <row r="110" spans="7:31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31"/>
      <c r="V110" s="31"/>
      <c r="W110" s="75"/>
      <c r="X110" s="79">
        <v>43569</v>
      </c>
      <c r="Y110" s="79">
        <v>43572</v>
      </c>
      <c r="Z110" s="79">
        <v>43572</v>
      </c>
      <c r="AA110" s="79">
        <v>43572</v>
      </c>
      <c r="AB110" s="79">
        <v>43662</v>
      </c>
      <c r="AC110" s="79">
        <v>43663</v>
      </c>
    </row>
    <row r="111" spans="7:31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31"/>
      <c r="V111" s="31"/>
      <c r="W111" s="75"/>
      <c r="X111" s="79">
        <v>43569</v>
      </c>
      <c r="Y111" s="79">
        <v>43572</v>
      </c>
      <c r="Z111" s="79">
        <v>43572</v>
      </c>
      <c r="AA111" s="79">
        <v>43572</v>
      </c>
      <c r="AB111" s="79">
        <v>43662</v>
      </c>
      <c r="AC111" s="79">
        <v>43663</v>
      </c>
    </row>
    <row r="112" spans="7:31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31"/>
      <c r="V112" s="31"/>
      <c r="W112" s="75"/>
      <c r="X112" s="79">
        <v>43569</v>
      </c>
      <c r="Y112" s="79">
        <v>43572</v>
      </c>
      <c r="Z112" s="79">
        <v>43572</v>
      </c>
      <c r="AA112" s="79">
        <v>43572</v>
      </c>
      <c r="AB112" s="79">
        <v>43662</v>
      </c>
      <c r="AC112" s="79">
        <v>43663</v>
      </c>
    </row>
    <row r="113" spans="7:31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31"/>
      <c r="V113" s="31"/>
      <c r="W113" s="75"/>
      <c r="X113" s="79">
        <v>43569</v>
      </c>
      <c r="Y113" s="79">
        <v>43572</v>
      </c>
      <c r="Z113" s="79">
        <v>43572</v>
      </c>
      <c r="AA113" s="79">
        <v>43572</v>
      </c>
      <c r="AB113" s="79">
        <v>43662</v>
      </c>
      <c r="AC113" s="79">
        <v>43663</v>
      </c>
    </row>
    <row r="114" spans="7:31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31"/>
      <c r="V114" s="31"/>
      <c r="W114" s="75"/>
      <c r="X114" s="79">
        <v>43569</v>
      </c>
      <c r="Y114" s="79">
        <v>43572</v>
      </c>
      <c r="Z114" s="79">
        <v>43572</v>
      </c>
      <c r="AA114" s="79">
        <v>43572</v>
      </c>
      <c r="AB114" s="79">
        <v>43662</v>
      </c>
      <c r="AC114" s="79">
        <v>43663</v>
      </c>
    </row>
    <row r="115" spans="7:31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31"/>
      <c r="V115" s="31"/>
      <c r="W115" s="75"/>
      <c r="X115" s="79">
        <v>43569</v>
      </c>
      <c r="Y115" s="79">
        <v>43572</v>
      </c>
      <c r="Z115" s="79">
        <v>43572</v>
      </c>
      <c r="AA115" s="79">
        <v>43572</v>
      </c>
      <c r="AB115" s="79">
        <v>43662</v>
      </c>
      <c r="AC115" s="79">
        <v>43663</v>
      </c>
    </row>
    <row r="116" spans="7:31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31"/>
      <c r="V116" s="31"/>
      <c r="W116" s="75"/>
      <c r="X116" s="79">
        <v>43569</v>
      </c>
      <c r="Y116" s="79">
        <v>43572</v>
      </c>
      <c r="Z116" s="79">
        <v>43572</v>
      </c>
      <c r="AA116" s="79">
        <v>43572</v>
      </c>
      <c r="AB116" s="79">
        <v>43662</v>
      </c>
      <c r="AC116" s="79">
        <v>43663</v>
      </c>
    </row>
    <row r="117" spans="7:31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31"/>
      <c r="V117" s="31"/>
      <c r="W117" s="75"/>
      <c r="X117" s="79">
        <v>43569</v>
      </c>
      <c r="Y117" s="79">
        <v>43572</v>
      </c>
      <c r="Z117" s="79">
        <v>43572</v>
      </c>
      <c r="AA117" s="79">
        <v>43572</v>
      </c>
      <c r="AB117" s="79">
        <v>43662</v>
      </c>
      <c r="AC117" s="79">
        <v>43663</v>
      </c>
    </row>
    <row r="118" spans="7:31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31"/>
      <c r="V118" s="31"/>
      <c r="W118" s="75"/>
      <c r="X118" s="79">
        <v>43569</v>
      </c>
      <c r="Y118" s="79">
        <v>43572</v>
      </c>
      <c r="Z118" s="79">
        <v>43572</v>
      </c>
      <c r="AA118" s="79">
        <v>43572</v>
      </c>
      <c r="AB118" s="79">
        <v>43662</v>
      </c>
      <c r="AC118" s="79">
        <v>43663</v>
      </c>
    </row>
    <row r="119" spans="7:31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31"/>
      <c r="V119" s="31"/>
      <c r="W119" s="75"/>
      <c r="X119" s="79">
        <v>43574</v>
      </c>
      <c r="Y119" s="79">
        <v>43576</v>
      </c>
      <c r="Z119" s="79">
        <v>43576</v>
      </c>
      <c r="AA119" s="79">
        <v>43614</v>
      </c>
      <c r="AB119" s="79">
        <v>43704</v>
      </c>
      <c r="AC119" s="79">
        <v>43705</v>
      </c>
    </row>
    <row r="120" spans="7:31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31"/>
      <c r="V120" s="31"/>
      <c r="W120" s="75"/>
      <c r="X120" s="79">
        <v>43574</v>
      </c>
      <c r="Y120" s="79">
        <v>43576</v>
      </c>
      <c r="Z120" s="79">
        <v>43576</v>
      </c>
      <c r="AA120" s="79">
        <v>43614</v>
      </c>
      <c r="AB120" s="79">
        <v>43704</v>
      </c>
      <c r="AC120" s="79">
        <v>43705</v>
      </c>
    </row>
    <row r="121" spans="7:31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31"/>
      <c r="V121" s="31"/>
      <c r="W121" s="75"/>
      <c r="X121" s="79">
        <v>43574</v>
      </c>
      <c r="Y121" s="79">
        <v>43576</v>
      </c>
      <c r="Z121" s="79">
        <v>43576</v>
      </c>
      <c r="AA121" s="79">
        <v>43614</v>
      </c>
      <c r="AB121" s="79">
        <v>43704</v>
      </c>
      <c r="AC121" s="79">
        <v>43705</v>
      </c>
      <c r="AE121" s="79" t="s">
        <v>4143</v>
      </c>
    </row>
    <row r="122" spans="7:31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31"/>
      <c r="V122" s="31"/>
      <c r="W122" s="75"/>
      <c r="X122" s="79">
        <v>43574</v>
      </c>
      <c r="Y122" s="79">
        <v>43576</v>
      </c>
      <c r="Z122" s="79">
        <v>43576</v>
      </c>
      <c r="AA122" s="79">
        <v>43614</v>
      </c>
      <c r="AB122" s="79">
        <v>43704</v>
      </c>
      <c r="AC122" s="79">
        <v>43705</v>
      </c>
      <c r="AE122" s="79" t="s">
        <v>4143</v>
      </c>
    </row>
    <row r="123" spans="7:31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31"/>
      <c r="V123" s="31"/>
      <c r="W123" s="75"/>
      <c r="X123" s="79">
        <v>43574</v>
      </c>
      <c r="Y123" s="79">
        <v>43576</v>
      </c>
      <c r="Z123" s="79">
        <v>43576</v>
      </c>
      <c r="AA123" s="79">
        <v>43614</v>
      </c>
      <c r="AB123" s="79">
        <v>43704</v>
      </c>
      <c r="AC123" s="79">
        <v>43705</v>
      </c>
      <c r="AE123" s="79" t="s">
        <v>4143</v>
      </c>
    </row>
    <row r="124" spans="7:31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31"/>
      <c r="V124" s="31"/>
      <c r="W124" s="75"/>
      <c r="X124" s="79">
        <v>43574</v>
      </c>
      <c r="Y124" s="79">
        <v>43576</v>
      </c>
      <c r="Z124" s="79">
        <v>43576</v>
      </c>
      <c r="AA124" s="79">
        <v>43614</v>
      </c>
      <c r="AB124" s="79">
        <v>43704</v>
      </c>
      <c r="AC124" s="79">
        <v>43705</v>
      </c>
      <c r="AE124" s="79" t="s">
        <v>4143</v>
      </c>
    </row>
    <row r="125" spans="7:31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31"/>
      <c r="V125" s="31"/>
      <c r="W125" s="75"/>
      <c r="X125" s="79">
        <v>43574</v>
      </c>
      <c r="Y125" s="79">
        <v>43576</v>
      </c>
      <c r="Z125" s="79">
        <v>43576</v>
      </c>
      <c r="AA125" s="79">
        <v>43614</v>
      </c>
      <c r="AB125" s="79">
        <v>43704</v>
      </c>
      <c r="AC125" s="79">
        <v>43705</v>
      </c>
      <c r="AE125" s="79" t="s">
        <v>4145</v>
      </c>
    </row>
    <row r="126" spans="7:31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31"/>
      <c r="V126" s="31"/>
      <c r="W126" s="75"/>
      <c r="X126" s="79">
        <v>43574</v>
      </c>
      <c r="Y126" s="79">
        <v>43576</v>
      </c>
      <c r="Z126" s="79">
        <v>43576</v>
      </c>
      <c r="AA126" s="79">
        <v>43614</v>
      </c>
      <c r="AB126" s="79">
        <v>43704</v>
      </c>
      <c r="AC126" s="79">
        <v>43705</v>
      </c>
      <c r="AE126" s="79" t="s">
        <v>4145</v>
      </c>
    </row>
    <row r="127" spans="7:31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31"/>
      <c r="V127" s="31"/>
      <c r="W127" s="75"/>
      <c r="X127" s="79">
        <v>43574</v>
      </c>
      <c r="Y127" s="79">
        <v>43576</v>
      </c>
      <c r="Z127" s="79">
        <v>43576</v>
      </c>
      <c r="AA127" s="79">
        <v>43614</v>
      </c>
      <c r="AB127" s="79">
        <v>43704</v>
      </c>
      <c r="AC127" s="79">
        <v>43705</v>
      </c>
    </row>
    <row r="128" spans="7:31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31"/>
      <c r="V128" s="31"/>
      <c r="W128" s="75"/>
      <c r="X128" s="79">
        <v>43574</v>
      </c>
      <c r="Y128" s="79">
        <v>43576</v>
      </c>
      <c r="Z128" s="79">
        <v>43576</v>
      </c>
      <c r="AA128" s="79">
        <v>43614</v>
      </c>
      <c r="AB128" s="79">
        <v>43704</v>
      </c>
      <c r="AC128" s="79">
        <v>43705</v>
      </c>
    </row>
    <row r="129" spans="7:31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31"/>
      <c r="V129" s="31"/>
      <c r="W129" s="75"/>
      <c r="X129" s="79">
        <v>43574</v>
      </c>
      <c r="Y129" s="79">
        <v>43576</v>
      </c>
      <c r="Z129" s="79">
        <v>43576</v>
      </c>
      <c r="AA129" s="79">
        <v>43614</v>
      </c>
      <c r="AB129" s="79">
        <v>43704</v>
      </c>
      <c r="AC129" s="79">
        <v>43705</v>
      </c>
    </row>
    <row r="130" spans="7:31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31"/>
      <c r="V130" s="31"/>
      <c r="W130" s="75"/>
      <c r="X130" s="79">
        <v>43574</v>
      </c>
      <c r="Y130" s="79">
        <v>43576</v>
      </c>
      <c r="Z130" s="79">
        <v>43576</v>
      </c>
      <c r="AA130" s="79">
        <v>43614</v>
      </c>
      <c r="AB130" s="79">
        <v>43704</v>
      </c>
      <c r="AC130" s="79">
        <v>43705</v>
      </c>
    </row>
    <row r="131" spans="7:31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31"/>
      <c r="V131" s="31"/>
      <c r="W131" s="75"/>
      <c r="X131" s="79">
        <v>43574</v>
      </c>
      <c r="Y131" s="79">
        <v>43576</v>
      </c>
      <c r="Z131" s="79">
        <v>43577</v>
      </c>
      <c r="AA131" s="79">
        <v>43613</v>
      </c>
      <c r="AB131" s="79">
        <v>43703</v>
      </c>
      <c r="AC131" s="79">
        <v>43704</v>
      </c>
      <c r="AE131" s="79" t="s">
        <v>4141</v>
      </c>
    </row>
    <row r="132" spans="7:31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31"/>
      <c r="V132" s="31"/>
      <c r="W132" s="75"/>
      <c r="X132" s="79">
        <v>43566</v>
      </c>
      <c r="Y132" s="79">
        <v>43572</v>
      </c>
      <c r="Z132" s="79">
        <v>43579</v>
      </c>
      <c r="AA132" s="79">
        <v>43626</v>
      </c>
      <c r="AB132" s="79">
        <v>43716</v>
      </c>
      <c r="AC132" s="79">
        <v>43668</v>
      </c>
    </row>
    <row r="133" spans="7:31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31"/>
      <c r="V133" s="31"/>
      <c r="W133" s="75"/>
      <c r="X133" s="79">
        <v>43566</v>
      </c>
      <c r="Y133" s="79">
        <v>43572</v>
      </c>
      <c r="Z133" s="79">
        <v>43579</v>
      </c>
      <c r="AA133" s="79">
        <v>43626</v>
      </c>
      <c r="AB133" s="79">
        <v>43716</v>
      </c>
      <c r="AC133" s="79">
        <v>43668</v>
      </c>
    </row>
    <row r="134" spans="7:31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31"/>
      <c r="V134" s="31"/>
      <c r="W134" s="75"/>
      <c r="X134" s="79">
        <v>43566</v>
      </c>
      <c r="Y134" s="79">
        <v>43572</v>
      </c>
      <c r="Z134" s="79">
        <v>43579</v>
      </c>
      <c r="AA134" s="79">
        <v>43626</v>
      </c>
      <c r="AB134" s="79">
        <v>43716</v>
      </c>
      <c r="AC134" s="79">
        <v>43668</v>
      </c>
    </row>
    <row r="135" spans="7:31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31"/>
      <c r="V135" s="31"/>
      <c r="W135" s="75"/>
      <c r="X135" s="79">
        <v>43566</v>
      </c>
      <c r="Y135" s="79">
        <v>43572</v>
      </c>
      <c r="Z135" s="79">
        <v>43579</v>
      </c>
      <c r="AA135" s="79">
        <v>43626</v>
      </c>
      <c r="AB135" s="79">
        <v>43716</v>
      </c>
      <c r="AC135" s="79">
        <v>43668</v>
      </c>
    </row>
    <row r="136" spans="7:31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31"/>
      <c r="V136" s="31"/>
      <c r="W136" s="75"/>
      <c r="X136" s="79">
        <v>43573</v>
      </c>
      <c r="Y136" s="79">
        <v>43580</v>
      </c>
      <c r="Z136" s="79">
        <v>43579</v>
      </c>
      <c r="AA136" s="79">
        <v>43627</v>
      </c>
      <c r="AB136" s="79">
        <v>43717</v>
      </c>
      <c r="AC136" s="79">
        <v>43649</v>
      </c>
    </row>
    <row r="137" spans="7:31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31"/>
      <c r="V137" s="31"/>
      <c r="W137" s="75"/>
      <c r="X137" s="79">
        <v>43573</v>
      </c>
      <c r="Y137" s="79">
        <v>43580</v>
      </c>
      <c r="Z137" s="79">
        <v>43579</v>
      </c>
      <c r="AA137" s="79">
        <v>43627</v>
      </c>
      <c r="AB137" s="79">
        <v>43717</v>
      </c>
      <c r="AC137" s="79">
        <v>43649</v>
      </c>
    </row>
    <row r="138" spans="7:31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31"/>
      <c r="V138" s="31"/>
      <c r="W138" s="75"/>
      <c r="X138" s="79">
        <v>43580</v>
      </c>
      <c r="Y138" s="79">
        <v>43583</v>
      </c>
      <c r="Z138" s="79">
        <v>43583</v>
      </c>
      <c r="AA138" s="79">
        <v>43613</v>
      </c>
      <c r="AB138" s="79">
        <v>43703</v>
      </c>
      <c r="AC138" s="79">
        <v>43704</v>
      </c>
    </row>
    <row r="139" spans="7:31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31"/>
      <c r="V139" s="31"/>
      <c r="W139" s="75"/>
      <c r="X139" s="79">
        <v>43580</v>
      </c>
      <c r="Y139" s="79">
        <v>43583</v>
      </c>
      <c r="Z139" s="79">
        <v>43583</v>
      </c>
      <c r="AA139" s="79">
        <v>43613</v>
      </c>
      <c r="AB139" s="79">
        <v>43703</v>
      </c>
      <c r="AC139" s="79">
        <v>43704</v>
      </c>
    </row>
    <row r="140" spans="7:31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31"/>
      <c r="V140" s="31"/>
      <c r="W140" s="75"/>
      <c r="X140" s="79">
        <v>43581</v>
      </c>
      <c r="Y140" s="79">
        <v>43587</v>
      </c>
      <c r="Z140" s="79">
        <v>43587</v>
      </c>
      <c r="AA140" s="79">
        <v>43626</v>
      </c>
      <c r="AB140" s="79">
        <v>43716</v>
      </c>
      <c r="AC140" s="79">
        <v>43676</v>
      </c>
    </row>
    <row r="141" spans="7:31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31"/>
      <c r="V141" s="31"/>
      <c r="W141" s="75"/>
      <c r="X141" s="79">
        <v>43581</v>
      </c>
      <c r="Y141" s="79">
        <v>43587</v>
      </c>
      <c r="Z141" s="79">
        <v>43587</v>
      </c>
      <c r="AA141" s="79">
        <v>43626</v>
      </c>
      <c r="AB141" s="79">
        <v>43716</v>
      </c>
      <c r="AC141" s="79">
        <v>43676</v>
      </c>
    </row>
    <row r="142" spans="7:31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31"/>
      <c r="V142" s="31"/>
      <c r="W142" s="75"/>
      <c r="X142" s="79">
        <v>43581</v>
      </c>
      <c r="Y142" s="79">
        <v>43587</v>
      </c>
      <c r="Z142" s="79">
        <v>43587</v>
      </c>
      <c r="AA142" s="79">
        <v>43626</v>
      </c>
      <c r="AB142" s="79">
        <v>43716</v>
      </c>
      <c r="AC142" s="79">
        <v>43676</v>
      </c>
    </row>
    <row r="143" spans="7:31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31"/>
      <c r="V143" s="31"/>
      <c r="W143" s="75"/>
      <c r="X143" s="79">
        <v>43581</v>
      </c>
      <c r="Y143" s="79">
        <v>43587</v>
      </c>
      <c r="Z143" s="79">
        <v>43587</v>
      </c>
      <c r="AA143" s="79">
        <v>43626</v>
      </c>
      <c r="AB143" s="79">
        <v>43716</v>
      </c>
      <c r="AC143" s="79">
        <v>43676</v>
      </c>
    </row>
    <row r="144" spans="7:31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31"/>
      <c r="V144" s="31"/>
      <c r="W144" s="75"/>
      <c r="X144" s="79">
        <v>43581</v>
      </c>
      <c r="Y144" s="79">
        <v>43587</v>
      </c>
      <c r="Z144" s="79">
        <v>43587</v>
      </c>
      <c r="AA144" s="79">
        <v>43626</v>
      </c>
      <c r="AB144" s="79">
        <v>43716</v>
      </c>
      <c r="AC144" s="79">
        <v>43676</v>
      </c>
    </row>
    <row r="145" spans="7:31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31"/>
      <c r="V145" s="31"/>
      <c r="W145" s="75"/>
      <c r="X145" s="79">
        <v>43581</v>
      </c>
      <c r="Y145" s="79">
        <v>43587</v>
      </c>
      <c r="Z145" s="79">
        <v>43587</v>
      </c>
      <c r="AA145" s="79">
        <v>43626</v>
      </c>
      <c r="AB145" s="79">
        <v>43716</v>
      </c>
      <c r="AC145" s="79">
        <v>43676</v>
      </c>
    </row>
    <row r="146" spans="7:31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31"/>
      <c r="V146" s="31"/>
      <c r="W146" s="75"/>
      <c r="X146" s="79">
        <v>43581</v>
      </c>
      <c r="Y146" s="79">
        <v>43587</v>
      </c>
      <c r="Z146" s="79">
        <v>43587</v>
      </c>
      <c r="AA146" s="79">
        <v>43626</v>
      </c>
      <c r="AB146" s="79">
        <v>43716</v>
      </c>
      <c r="AC146" s="79">
        <v>43676</v>
      </c>
    </row>
    <row r="147" spans="7:31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31"/>
      <c r="V147" s="31"/>
      <c r="W147" s="75"/>
      <c r="X147" s="79">
        <v>43581</v>
      </c>
      <c r="Y147" s="79">
        <v>43587</v>
      </c>
      <c r="Z147" s="79">
        <v>43587</v>
      </c>
      <c r="AA147" s="79">
        <v>43626</v>
      </c>
      <c r="AB147" s="79">
        <v>43716</v>
      </c>
      <c r="AC147" s="79">
        <v>43676</v>
      </c>
    </row>
    <row r="148" spans="7:31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31"/>
      <c r="V148" s="31"/>
      <c r="W148" s="75"/>
      <c r="X148" s="79">
        <v>43589</v>
      </c>
      <c r="Y148" s="79">
        <v>43589</v>
      </c>
      <c r="Z148" s="79">
        <v>43589</v>
      </c>
      <c r="AA148" s="79">
        <v>43593</v>
      </c>
      <c r="AB148" s="79">
        <v>43644</v>
      </c>
      <c r="AC148" s="79">
        <v>43647</v>
      </c>
      <c r="AE148" s="79" t="s">
        <v>152</v>
      </c>
    </row>
    <row r="149" spans="7:31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31"/>
      <c r="V149" s="31"/>
      <c r="W149" s="75"/>
      <c r="X149" s="79">
        <v>43589</v>
      </c>
      <c r="Y149" s="79">
        <v>43589</v>
      </c>
      <c r="Z149" s="79">
        <v>43589</v>
      </c>
      <c r="AA149" s="79">
        <v>43593</v>
      </c>
      <c r="AB149" s="79">
        <v>43644</v>
      </c>
      <c r="AC149" s="79">
        <v>43594</v>
      </c>
      <c r="AE149" s="79" t="s">
        <v>152</v>
      </c>
    </row>
    <row r="150" spans="7:31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31"/>
      <c r="V150" s="31"/>
      <c r="W150" s="75"/>
      <c r="X150" s="79">
        <v>43589</v>
      </c>
      <c r="Y150" s="79">
        <v>43589</v>
      </c>
      <c r="Z150" s="79">
        <v>43589</v>
      </c>
      <c r="AA150" s="79">
        <v>43593</v>
      </c>
      <c r="AB150" s="79">
        <v>43644</v>
      </c>
      <c r="AC150" s="79">
        <v>43594</v>
      </c>
      <c r="AE150" s="79" t="s">
        <v>152</v>
      </c>
    </row>
    <row r="151" spans="7:31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31"/>
      <c r="V151" s="31"/>
      <c r="W151" s="75"/>
      <c r="X151" s="79">
        <v>43589</v>
      </c>
      <c r="Y151" s="79">
        <v>43589</v>
      </c>
      <c r="Z151" s="79">
        <v>43589</v>
      </c>
      <c r="AA151" s="79">
        <v>43593</v>
      </c>
      <c r="AB151" s="79">
        <v>43644</v>
      </c>
      <c r="AC151" s="79">
        <v>43594</v>
      </c>
      <c r="AE151" s="79" t="s">
        <v>152</v>
      </c>
    </row>
    <row r="152" spans="7:31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31"/>
      <c r="V152" s="31"/>
      <c r="W152" s="75"/>
      <c r="X152" s="79">
        <v>43589</v>
      </c>
      <c r="Y152" s="79">
        <v>43589</v>
      </c>
      <c r="Z152" s="79">
        <v>43589</v>
      </c>
      <c r="AA152" s="79">
        <v>43593</v>
      </c>
      <c r="AB152" s="79">
        <v>43644</v>
      </c>
      <c r="AC152" s="79">
        <v>43594</v>
      </c>
      <c r="AE152" s="79" t="s">
        <v>152</v>
      </c>
    </row>
    <row r="153" spans="7:31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31"/>
      <c r="V153" s="31"/>
      <c r="W153" s="75"/>
      <c r="X153" s="79">
        <v>43589</v>
      </c>
      <c r="Y153" s="79">
        <v>43589</v>
      </c>
      <c r="Z153" s="79">
        <v>43589</v>
      </c>
      <c r="AA153" s="79">
        <v>43593</v>
      </c>
      <c r="AB153" s="79">
        <v>43644</v>
      </c>
      <c r="AC153" s="79">
        <v>43594</v>
      </c>
      <c r="AE153" s="79" t="s">
        <v>152</v>
      </c>
    </row>
    <row r="154" spans="7:31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31"/>
      <c r="V154" s="31"/>
      <c r="W154" s="75"/>
      <c r="X154" s="79">
        <v>43589</v>
      </c>
      <c r="Y154" s="79">
        <v>43589</v>
      </c>
      <c r="Z154" s="79">
        <v>43589</v>
      </c>
      <c r="AA154" s="79">
        <v>43593</v>
      </c>
      <c r="AB154" s="79">
        <v>43644</v>
      </c>
      <c r="AC154" s="79">
        <v>43594</v>
      </c>
    </row>
    <row r="155" spans="7:31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31"/>
      <c r="V155" s="31"/>
      <c r="W155" s="75"/>
      <c r="X155" s="79">
        <v>43589</v>
      </c>
      <c r="Y155" s="79">
        <v>43589</v>
      </c>
      <c r="Z155" s="79">
        <v>43589</v>
      </c>
      <c r="AA155" s="79">
        <v>43593</v>
      </c>
      <c r="AB155" s="79">
        <v>43644</v>
      </c>
      <c r="AC155" s="79">
        <v>43594</v>
      </c>
      <c r="AE155" s="79" t="s">
        <v>152</v>
      </c>
    </row>
    <row r="156" spans="7:31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31"/>
      <c r="V156" s="31"/>
      <c r="W156" s="75"/>
      <c r="X156" s="79">
        <v>43589</v>
      </c>
      <c r="Y156" s="79">
        <v>43589</v>
      </c>
      <c r="Z156" s="79">
        <v>43589</v>
      </c>
      <c r="AA156" s="79">
        <v>43593</v>
      </c>
      <c r="AB156" s="79">
        <v>43644</v>
      </c>
      <c r="AC156" s="79">
        <v>43594</v>
      </c>
      <c r="AE156" s="79" t="s">
        <v>152</v>
      </c>
    </row>
    <row r="157" spans="7:31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31"/>
      <c r="V157" s="31"/>
      <c r="W157" s="75"/>
      <c r="X157" s="79">
        <v>43589</v>
      </c>
      <c r="Y157" s="79">
        <v>43589</v>
      </c>
      <c r="Z157" s="79">
        <v>43589</v>
      </c>
      <c r="AA157" s="79">
        <v>43593</v>
      </c>
      <c r="AB157" s="79">
        <v>43644</v>
      </c>
      <c r="AC157" s="79">
        <v>43647</v>
      </c>
      <c r="AE157" s="79" t="s">
        <v>152</v>
      </c>
    </row>
    <row r="158" spans="7:31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31"/>
      <c r="V158" s="31"/>
      <c r="W158" s="75"/>
      <c r="X158" s="79">
        <v>43590</v>
      </c>
      <c r="Y158" s="79">
        <v>43590</v>
      </c>
      <c r="Z158" s="79">
        <v>43590</v>
      </c>
      <c r="AA158" s="79">
        <v>43593</v>
      </c>
      <c r="AB158" s="79">
        <v>43644</v>
      </c>
      <c r="AC158" s="79">
        <v>43594</v>
      </c>
      <c r="AE158" s="79" t="s">
        <v>4146</v>
      </c>
    </row>
    <row r="159" spans="7:31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31"/>
      <c r="V159" s="31"/>
      <c r="W159" s="75"/>
      <c r="X159" s="79">
        <v>43590</v>
      </c>
      <c r="Y159" s="79">
        <v>43590</v>
      </c>
      <c r="Z159" s="79">
        <v>43590</v>
      </c>
      <c r="AA159" s="79">
        <v>43593</v>
      </c>
      <c r="AB159" s="79">
        <v>43644</v>
      </c>
      <c r="AC159" s="79">
        <v>43594</v>
      </c>
      <c r="AE159" s="79" t="s">
        <v>4146</v>
      </c>
    </row>
    <row r="160" spans="7:31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31"/>
      <c r="V160" s="31"/>
      <c r="W160" s="75"/>
      <c r="X160" s="79">
        <v>43590</v>
      </c>
      <c r="Y160" s="79">
        <v>43590</v>
      </c>
      <c r="Z160" s="79">
        <v>43590</v>
      </c>
      <c r="AA160" s="79">
        <v>43593</v>
      </c>
      <c r="AB160" s="79">
        <v>43644</v>
      </c>
      <c r="AC160" s="79">
        <v>43647</v>
      </c>
      <c r="AE160" s="79" t="s">
        <v>152</v>
      </c>
    </row>
    <row r="161" spans="7:31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31"/>
      <c r="V161" s="31"/>
      <c r="W161" s="75"/>
      <c r="X161" s="79">
        <v>43590</v>
      </c>
      <c r="Y161" s="79">
        <v>43590</v>
      </c>
      <c r="Z161" s="79">
        <v>43590</v>
      </c>
      <c r="AA161" s="79">
        <v>43593</v>
      </c>
      <c r="AB161" s="79">
        <v>43644</v>
      </c>
      <c r="AC161" s="79">
        <v>43594</v>
      </c>
      <c r="AE161" s="79" t="s">
        <v>152</v>
      </c>
    </row>
    <row r="162" spans="7:31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31"/>
      <c r="V162" s="31"/>
      <c r="W162" s="75"/>
      <c r="X162" s="79">
        <v>43590</v>
      </c>
      <c r="Y162" s="79">
        <v>43590</v>
      </c>
      <c r="Z162" s="79">
        <v>43590</v>
      </c>
      <c r="AA162" s="79">
        <v>43593</v>
      </c>
      <c r="AB162" s="79">
        <v>43644</v>
      </c>
      <c r="AC162" s="79">
        <v>43594</v>
      </c>
      <c r="AE162" s="79" t="s">
        <v>152</v>
      </c>
    </row>
    <row r="163" spans="7:31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31"/>
      <c r="V163" s="31"/>
      <c r="W163" s="75"/>
      <c r="X163" s="79">
        <v>43590</v>
      </c>
      <c r="Y163" s="79">
        <v>43590</v>
      </c>
      <c r="Z163" s="79">
        <v>43590</v>
      </c>
      <c r="AA163" s="79">
        <v>43593</v>
      </c>
      <c r="AB163" s="79">
        <v>43644</v>
      </c>
      <c r="AC163" s="79">
        <v>43594</v>
      </c>
    </row>
    <row r="164" spans="7:31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31"/>
      <c r="V164" s="31"/>
      <c r="W164" s="75"/>
      <c r="X164" s="79">
        <v>43590</v>
      </c>
      <c r="Y164" s="79">
        <v>43590</v>
      </c>
      <c r="Z164" s="79">
        <v>43590</v>
      </c>
      <c r="AA164" s="79">
        <v>43593</v>
      </c>
      <c r="AB164" s="79">
        <v>43644</v>
      </c>
      <c r="AC164" s="79">
        <v>43594</v>
      </c>
      <c r="AE164" s="79" t="s">
        <v>152</v>
      </c>
    </row>
    <row r="165" spans="7:31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31"/>
      <c r="V165" s="31"/>
      <c r="W165" s="75"/>
      <c r="X165" s="79">
        <v>43590</v>
      </c>
      <c r="Y165" s="79">
        <v>43590</v>
      </c>
      <c r="Z165" s="79">
        <v>43590</v>
      </c>
      <c r="AA165" s="79">
        <v>43593</v>
      </c>
      <c r="AB165" s="79">
        <v>43644</v>
      </c>
      <c r="AC165" s="79">
        <v>43594</v>
      </c>
      <c r="AE165" s="79" t="s">
        <v>152</v>
      </c>
    </row>
    <row r="166" spans="7:31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31"/>
      <c r="V166" s="31"/>
      <c r="W166" s="75"/>
      <c r="X166" s="79">
        <v>43593</v>
      </c>
      <c r="Y166" s="79">
        <v>43593</v>
      </c>
      <c r="Z166" s="79">
        <v>43593</v>
      </c>
      <c r="AA166" s="79">
        <v>43594</v>
      </c>
      <c r="AB166" s="79">
        <v>43644</v>
      </c>
      <c r="AC166" s="79">
        <v>43595</v>
      </c>
      <c r="AE166" s="79" t="s">
        <v>152</v>
      </c>
    </row>
    <row r="167" spans="7:31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31"/>
      <c r="V167" s="31"/>
      <c r="W167" s="75"/>
      <c r="X167" s="79">
        <v>43593</v>
      </c>
      <c r="Y167" s="79">
        <v>43593</v>
      </c>
      <c r="Z167" s="79">
        <v>43593</v>
      </c>
      <c r="AA167" s="79">
        <v>43594</v>
      </c>
      <c r="AB167" s="79">
        <v>43644</v>
      </c>
      <c r="AC167" s="79">
        <v>43595</v>
      </c>
      <c r="AE167" s="79" t="s">
        <v>152</v>
      </c>
    </row>
    <row r="168" spans="7:31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31"/>
      <c r="V168" s="31"/>
      <c r="W168" s="75"/>
      <c r="X168" s="79">
        <v>43593</v>
      </c>
      <c r="Y168" s="79">
        <v>43593</v>
      </c>
      <c r="Z168" s="79">
        <v>43593</v>
      </c>
      <c r="AA168" s="79">
        <v>43594</v>
      </c>
      <c r="AB168" s="79">
        <v>43644</v>
      </c>
      <c r="AC168" s="79">
        <v>43595</v>
      </c>
      <c r="AE168" s="79" t="s">
        <v>152</v>
      </c>
    </row>
    <row r="169" spans="7:31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31"/>
      <c r="V169" s="31"/>
      <c r="W169" s="75"/>
      <c r="X169" s="79">
        <v>43593</v>
      </c>
      <c r="Y169" s="79">
        <v>43593</v>
      </c>
      <c r="Z169" s="79">
        <v>43593</v>
      </c>
      <c r="AA169" s="79">
        <v>43594</v>
      </c>
      <c r="AB169" s="79">
        <v>43644</v>
      </c>
      <c r="AC169" s="79">
        <v>43647</v>
      </c>
      <c r="AE169" s="79" t="s">
        <v>152</v>
      </c>
    </row>
    <row r="170" spans="7:31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31"/>
      <c r="V170" s="31"/>
      <c r="W170" s="75"/>
      <c r="X170" s="79">
        <v>43594</v>
      </c>
      <c r="Y170" s="79">
        <v>43594</v>
      </c>
      <c r="Z170" s="79">
        <v>43594</v>
      </c>
      <c r="AA170" s="79">
        <v>43594</v>
      </c>
      <c r="AB170" s="79">
        <v>43644</v>
      </c>
      <c r="AC170" s="79">
        <v>43595</v>
      </c>
      <c r="AE170" s="79" t="s">
        <v>152</v>
      </c>
    </row>
    <row r="171" spans="7:31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31"/>
      <c r="V171" s="31"/>
      <c r="W171" s="75"/>
      <c r="X171" s="79">
        <v>43594</v>
      </c>
      <c r="Y171" s="79">
        <v>43594</v>
      </c>
      <c r="Z171" s="79">
        <v>43594</v>
      </c>
      <c r="AA171" s="79">
        <v>43594</v>
      </c>
      <c r="AB171" s="79">
        <v>43649</v>
      </c>
      <c r="AC171" s="79">
        <v>43650</v>
      </c>
      <c r="AE171" s="79" t="s">
        <v>4141</v>
      </c>
    </row>
    <row r="172" spans="7:31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31"/>
      <c r="V172" s="31"/>
      <c r="W172" s="75"/>
      <c r="X172" s="79">
        <v>43594</v>
      </c>
      <c r="Y172" s="79">
        <v>43594</v>
      </c>
      <c r="Z172" s="79">
        <v>43594</v>
      </c>
      <c r="AA172" s="79">
        <v>43594</v>
      </c>
      <c r="AB172" s="79">
        <v>43649</v>
      </c>
      <c r="AC172" s="79">
        <v>43650</v>
      </c>
      <c r="AE172" s="79" t="s">
        <v>4141</v>
      </c>
    </row>
    <row r="173" spans="7:31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31"/>
      <c r="V173" s="31"/>
      <c r="W173" s="75"/>
      <c r="X173" s="79">
        <v>43594</v>
      </c>
      <c r="Y173" s="79">
        <v>43594</v>
      </c>
      <c r="Z173" s="79">
        <v>43594</v>
      </c>
      <c r="AA173" s="79">
        <v>43594</v>
      </c>
      <c r="AB173" s="79">
        <v>43649</v>
      </c>
      <c r="AC173" s="79">
        <v>43650</v>
      </c>
      <c r="AE173" s="79" t="s">
        <v>4149</v>
      </c>
    </row>
    <row r="174" spans="7:31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31"/>
      <c r="V174" s="31"/>
      <c r="W174" s="75"/>
      <c r="X174" s="79">
        <v>43594</v>
      </c>
      <c r="Y174" s="79">
        <v>43594</v>
      </c>
      <c r="Z174" s="79">
        <v>43594</v>
      </c>
      <c r="AA174" s="79">
        <v>43594</v>
      </c>
      <c r="AB174" s="79">
        <v>43644</v>
      </c>
      <c r="AC174" s="79">
        <v>43595</v>
      </c>
      <c r="AE174" s="79" t="s">
        <v>152</v>
      </c>
    </row>
    <row r="175" spans="7:31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31"/>
      <c r="V175" s="31"/>
      <c r="W175" s="75"/>
      <c r="X175" s="79">
        <v>43594</v>
      </c>
      <c r="Y175" s="79">
        <v>43594</v>
      </c>
      <c r="Z175" s="79">
        <v>43594</v>
      </c>
      <c r="AA175" s="79">
        <v>43594</v>
      </c>
      <c r="AB175" s="79">
        <v>43644</v>
      </c>
      <c r="AC175" s="79">
        <v>43595</v>
      </c>
      <c r="AE175" s="79" t="s">
        <v>152</v>
      </c>
    </row>
    <row r="176" spans="7:31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31"/>
      <c r="V176" s="31"/>
      <c r="W176" s="75"/>
      <c r="X176" s="79">
        <v>43594</v>
      </c>
      <c r="Y176" s="79">
        <v>43594</v>
      </c>
      <c r="Z176" s="79">
        <v>43594</v>
      </c>
      <c r="AA176" s="79">
        <v>43594</v>
      </c>
      <c r="AB176" s="79">
        <v>43644</v>
      </c>
      <c r="AC176" s="79">
        <v>43595</v>
      </c>
      <c r="AE176" s="79" t="s">
        <v>152</v>
      </c>
    </row>
    <row r="177" spans="7:31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31"/>
      <c r="V177" s="31"/>
      <c r="W177" s="75"/>
      <c r="X177" s="79">
        <v>43596</v>
      </c>
      <c r="Y177" s="79">
        <v>43596</v>
      </c>
      <c r="Z177" s="79">
        <v>43596</v>
      </c>
      <c r="AA177" s="79">
        <v>43605</v>
      </c>
      <c r="AB177" s="79">
        <v>43656</v>
      </c>
      <c r="AC177" s="79">
        <v>43606</v>
      </c>
      <c r="AE177" s="79" t="s">
        <v>4141</v>
      </c>
    </row>
    <row r="178" spans="7:31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31"/>
      <c r="V178" s="31"/>
      <c r="W178" s="75"/>
      <c r="X178" s="79">
        <v>43596</v>
      </c>
      <c r="Y178" s="79">
        <v>43596</v>
      </c>
      <c r="Z178" s="79">
        <v>43596</v>
      </c>
      <c r="AA178" s="79">
        <v>43605</v>
      </c>
      <c r="AB178" s="79">
        <v>43656</v>
      </c>
      <c r="AC178" s="79">
        <v>43606</v>
      </c>
      <c r="AE178" s="79" t="s">
        <v>4141</v>
      </c>
    </row>
    <row r="179" spans="7:31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31"/>
      <c r="V179" s="31"/>
      <c r="W179" s="75"/>
      <c r="X179" s="79">
        <v>43596</v>
      </c>
      <c r="Y179" s="79">
        <v>43596</v>
      </c>
      <c r="Z179" s="79">
        <v>43596</v>
      </c>
      <c r="AA179" s="79">
        <v>43605</v>
      </c>
      <c r="AB179" s="79">
        <v>43656</v>
      </c>
      <c r="AC179" s="79">
        <v>43606</v>
      </c>
      <c r="AE179" s="79" t="s">
        <v>4149</v>
      </c>
    </row>
    <row r="180" spans="7:31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31"/>
      <c r="V180" s="31"/>
      <c r="W180" s="75"/>
      <c r="X180" s="79">
        <v>43598</v>
      </c>
      <c r="Y180" s="79">
        <v>43598</v>
      </c>
      <c r="Z180" s="79">
        <v>43598</v>
      </c>
      <c r="AA180" s="79">
        <v>43599</v>
      </c>
      <c r="AB180" s="79">
        <v>43651</v>
      </c>
      <c r="AC180" s="79">
        <v>43601</v>
      </c>
      <c r="AE180" s="79" t="s">
        <v>152</v>
      </c>
    </row>
    <row r="181" spans="7:31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31"/>
      <c r="V181" s="31"/>
      <c r="W181" s="75"/>
      <c r="X181" s="79">
        <v>43598</v>
      </c>
      <c r="Y181" s="79">
        <v>43598</v>
      </c>
      <c r="Z181" s="79">
        <v>43598</v>
      </c>
      <c r="AA181" s="79">
        <v>43599</v>
      </c>
      <c r="AB181" s="79">
        <v>43651</v>
      </c>
      <c r="AC181" s="79">
        <v>43601</v>
      </c>
      <c r="AE181" s="79" t="s">
        <v>152</v>
      </c>
    </row>
    <row r="182" spans="7:31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31"/>
      <c r="V182" s="31"/>
      <c r="W182" s="75"/>
      <c r="X182" s="79">
        <v>43598</v>
      </c>
      <c r="Y182" s="79">
        <v>43598</v>
      </c>
      <c r="Z182" s="79">
        <v>43598</v>
      </c>
      <c r="AA182" s="79">
        <v>43599</v>
      </c>
      <c r="AB182" s="79">
        <v>43651</v>
      </c>
      <c r="AC182" s="79">
        <v>43601</v>
      </c>
      <c r="AE182" s="79" t="s">
        <v>152</v>
      </c>
    </row>
    <row r="183" spans="7:31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31"/>
      <c r="V183" s="31"/>
      <c r="W183" s="75"/>
      <c r="X183" s="79">
        <v>43598</v>
      </c>
      <c r="Y183" s="79">
        <v>43598</v>
      </c>
      <c r="Z183" s="79">
        <v>43598</v>
      </c>
      <c r="AA183" s="79">
        <v>43599</v>
      </c>
      <c r="AB183" s="79">
        <v>43651</v>
      </c>
      <c r="AC183" s="79">
        <v>43601</v>
      </c>
      <c r="AE183" s="79" t="s">
        <v>152</v>
      </c>
    </row>
    <row r="184" spans="7:31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31"/>
      <c r="V184" s="31"/>
      <c r="W184" s="75"/>
      <c r="X184" s="79">
        <v>43581</v>
      </c>
      <c r="Y184" s="79">
        <v>43600</v>
      </c>
      <c r="Z184" s="79">
        <v>43600</v>
      </c>
      <c r="AA184" s="79">
        <v>43613</v>
      </c>
      <c r="AB184" s="79">
        <v>43703</v>
      </c>
      <c r="AC184" s="79">
        <v>43704</v>
      </c>
    </row>
    <row r="185" spans="7:31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31"/>
      <c r="V185" s="31"/>
      <c r="W185" s="75"/>
      <c r="X185" s="79">
        <v>43581</v>
      </c>
      <c r="Y185" s="79">
        <v>43600</v>
      </c>
      <c r="Z185" s="79">
        <v>43600</v>
      </c>
      <c r="AA185" s="79">
        <v>43613</v>
      </c>
      <c r="AB185" s="79">
        <v>43703</v>
      </c>
      <c r="AC185" s="79">
        <v>43704</v>
      </c>
    </row>
    <row r="186" spans="7:31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31"/>
      <c r="V186" s="31"/>
      <c r="W186" s="75"/>
      <c r="X186" s="79">
        <v>43605</v>
      </c>
      <c r="Y186" s="79">
        <v>43608</v>
      </c>
      <c r="Z186" s="79">
        <v>43608</v>
      </c>
      <c r="AA186" s="79">
        <v>43621</v>
      </c>
      <c r="AB186" s="79">
        <v>43711</v>
      </c>
      <c r="AC186" s="79">
        <v>43712</v>
      </c>
      <c r="AE186" s="79" t="s">
        <v>4143</v>
      </c>
    </row>
    <row r="187" spans="7:31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31"/>
      <c r="V187" s="31"/>
      <c r="W187" s="75"/>
      <c r="X187" s="79">
        <v>43605</v>
      </c>
      <c r="Y187" s="79">
        <v>43608</v>
      </c>
      <c r="Z187" s="79">
        <v>43608</v>
      </c>
      <c r="AA187" s="79">
        <v>43621</v>
      </c>
      <c r="AB187" s="79">
        <v>43711</v>
      </c>
      <c r="AC187" s="79">
        <v>43712</v>
      </c>
      <c r="AE187" s="79" t="s">
        <v>4143</v>
      </c>
    </row>
    <row r="188" spans="7:31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31"/>
      <c r="V188" s="31"/>
      <c r="W188" s="75"/>
      <c r="X188" s="79">
        <v>43605</v>
      </c>
      <c r="Y188" s="79">
        <v>43608</v>
      </c>
      <c r="Z188" s="79">
        <v>43608</v>
      </c>
      <c r="AA188" s="79">
        <v>43621</v>
      </c>
      <c r="AB188" s="79">
        <v>43711</v>
      </c>
      <c r="AC188" s="79">
        <v>43712</v>
      </c>
      <c r="AE188" s="79" t="s">
        <v>4143</v>
      </c>
    </row>
    <row r="189" spans="7:31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31"/>
      <c r="V189" s="31"/>
      <c r="W189" s="75"/>
      <c r="X189" s="79">
        <v>43605</v>
      </c>
      <c r="Y189" s="79">
        <v>43608</v>
      </c>
      <c r="Z189" s="79">
        <v>43608</v>
      </c>
      <c r="AA189" s="79">
        <v>43621</v>
      </c>
      <c r="AB189" s="79">
        <v>43711</v>
      </c>
      <c r="AC189" s="79">
        <v>43712</v>
      </c>
      <c r="AE189" s="79" t="s">
        <v>4143</v>
      </c>
    </row>
    <row r="190" spans="7:31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31"/>
      <c r="V190" s="31"/>
      <c r="W190" s="75"/>
      <c r="X190" s="79">
        <v>43605</v>
      </c>
      <c r="Y190" s="79">
        <v>43608</v>
      </c>
      <c r="Z190" s="79">
        <v>43608</v>
      </c>
      <c r="AA190" s="79">
        <v>43621</v>
      </c>
      <c r="AB190" s="79">
        <v>43711</v>
      </c>
      <c r="AC190" s="79">
        <v>43712</v>
      </c>
      <c r="AE190" s="79" t="s">
        <v>4143</v>
      </c>
    </row>
    <row r="191" spans="7:31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31"/>
      <c r="V191" s="31"/>
      <c r="W191" s="75"/>
      <c r="X191" s="79">
        <v>43605</v>
      </c>
      <c r="Y191" s="79">
        <v>43608</v>
      </c>
      <c r="Z191" s="79">
        <v>43608</v>
      </c>
      <c r="AA191" s="79">
        <v>43621</v>
      </c>
      <c r="AB191" s="79">
        <v>43711</v>
      </c>
      <c r="AC191" s="79">
        <v>43712</v>
      </c>
      <c r="AE191" s="79" t="s">
        <v>4143</v>
      </c>
    </row>
    <row r="192" spans="7:31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31"/>
      <c r="V192" s="31"/>
      <c r="W192" s="75"/>
      <c r="X192" s="79">
        <v>43605</v>
      </c>
      <c r="Y192" s="79">
        <v>43608</v>
      </c>
      <c r="Z192" s="79">
        <v>43608</v>
      </c>
      <c r="AA192" s="79">
        <v>43621</v>
      </c>
      <c r="AB192" s="79">
        <v>43711</v>
      </c>
      <c r="AC192" s="79">
        <v>43712</v>
      </c>
      <c r="AE192" s="79" t="s">
        <v>4143</v>
      </c>
    </row>
    <row r="193" spans="7:31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31"/>
      <c r="V193" s="31"/>
      <c r="W193" s="75"/>
      <c r="X193" s="79">
        <v>43601</v>
      </c>
      <c r="Y193" s="79">
        <v>43601</v>
      </c>
      <c r="Z193" s="79">
        <v>43601</v>
      </c>
      <c r="AA193" s="79">
        <v>43606</v>
      </c>
      <c r="AB193" s="79">
        <v>43656</v>
      </c>
      <c r="AC193" s="79">
        <v>43657</v>
      </c>
      <c r="AE193" s="79" t="s">
        <v>152</v>
      </c>
    </row>
    <row r="194" spans="7:31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31"/>
      <c r="V194" s="31"/>
      <c r="W194" s="75"/>
      <c r="X194" s="79">
        <v>43599</v>
      </c>
      <c r="Y194" s="79">
        <v>43602</v>
      </c>
      <c r="Z194" s="79">
        <v>43599</v>
      </c>
      <c r="AA194" s="79">
        <v>43601</v>
      </c>
      <c r="AB194" s="79">
        <v>43651</v>
      </c>
      <c r="AC194" s="79">
        <v>43605</v>
      </c>
      <c r="AE194" s="79" t="s">
        <v>4141</v>
      </c>
    </row>
    <row r="195" spans="7:31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31"/>
      <c r="V195" s="31"/>
      <c r="W195" s="75"/>
      <c r="X195" s="79">
        <v>43603</v>
      </c>
      <c r="Y195" s="79">
        <v>43604</v>
      </c>
      <c r="Z195" s="79">
        <v>43604</v>
      </c>
      <c r="AA195" s="79">
        <v>43606</v>
      </c>
      <c r="AB195" s="79">
        <v>43657</v>
      </c>
      <c r="AC195" s="79">
        <v>43607</v>
      </c>
      <c r="AE195" s="79" t="s">
        <v>4141</v>
      </c>
    </row>
    <row r="196" spans="7:31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31"/>
      <c r="V196" s="31"/>
      <c r="W196" s="75"/>
      <c r="X196" s="79">
        <v>43603</v>
      </c>
      <c r="Y196" s="79">
        <v>43604</v>
      </c>
      <c r="Z196" s="79">
        <v>43604</v>
      </c>
      <c r="AA196" s="79">
        <v>43606</v>
      </c>
      <c r="AB196" s="79">
        <v>43657</v>
      </c>
      <c r="AC196" s="79">
        <v>43607</v>
      </c>
      <c r="AE196" s="79" t="s">
        <v>4141</v>
      </c>
    </row>
    <row r="197" spans="7:31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31"/>
      <c r="V197" s="31"/>
      <c r="W197" s="75"/>
      <c r="X197" s="79">
        <v>43603</v>
      </c>
      <c r="Y197" s="79">
        <v>43604</v>
      </c>
      <c r="Z197" s="79">
        <v>43604</v>
      </c>
      <c r="AA197" s="79">
        <v>43606</v>
      </c>
      <c r="AB197" s="79">
        <v>43657</v>
      </c>
      <c r="AC197" s="79">
        <v>43607</v>
      </c>
      <c r="AE197" s="79" t="s">
        <v>4141</v>
      </c>
    </row>
    <row r="198" spans="7:31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31"/>
      <c r="V198" s="31"/>
      <c r="W198" s="75"/>
      <c r="X198" s="79">
        <v>43603</v>
      </c>
      <c r="Y198" s="79">
        <v>43604</v>
      </c>
      <c r="Z198" s="79">
        <v>43604</v>
      </c>
      <c r="AA198" s="79">
        <v>43606</v>
      </c>
      <c r="AB198" s="79">
        <v>43657</v>
      </c>
      <c r="AC198" s="79">
        <v>43607</v>
      </c>
      <c r="AE198" s="79" t="s">
        <v>4141</v>
      </c>
    </row>
    <row r="199" spans="7:31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31"/>
      <c r="V199" s="31"/>
      <c r="W199" s="75"/>
      <c r="X199" s="79">
        <v>43605</v>
      </c>
      <c r="Y199" s="79">
        <v>43605</v>
      </c>
      <c r="Z199" s="79">
        <v>43605</v>
      </c>
      <c r="AA199" s="79">
        <v>43606</v>
      </c>
      <c r="AB199" s="79">
        <v>43657</v>
      </c>
      <c r="AC199" s="79">
        <v>43607</v>
      </c>
      <c r="AE199" s="79" t="s">
        <v>152</v>
      </c>
    </row>
    <row r="200" spans="7:31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31"/>
      <c r="V200" s="31"/>
      <c r="W200" s="75"/>
      <c r="X200" s="79">
        <v>43605</v>
      </c>
      <c r="Y200" s="79">
        <v>43605</v>
      </c>
      <c r="Z200" s="79">
        <v>43605</v>
      </c>
      <c r="AA200" s="79">
        <v>43606</v>
      </c>
      <c r="AB200" s="79">
        <v>43657</v>
      </c>
      <c r="AC200" s="79">
        <v>43607</v>
      </c>
      <c r="AE200" s="79" t="s">
        <v>152</v>
      </c>
    </row>
    <row r="201" spans="7:31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31"/>
      <c r="V201" s="31"/>
      <c r="W201" s="75"/>
      <c r="X201" s="79">
        <v>43605</v>
      </c>
      <c r="Y201" s="79">
        <v>43605</v>
      </c>
      <c r="Z201" s="79">
        <v>43605</v>
      </c>
      <c r="AA201" s="79">
        <v>43606</v>
      </c>
      <c r="AB201" s="79">
        <v>43657</v>
      </c>
      <c r="AC201" s="79">
        <v>43607</v>
      </c>
      <c r="AE201" s="79" t="s">
        <v>152</v>
      </c>
    </row>
    <row r="202" spans="7:31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31"/>
      <c r="V202" s="31"/>
      <c r="W202" s="75"/>
      <c r="X202" s="79">
        <v>43605</v>
      </c>
      <c r="Y202" s="79">
        <v>43605</v>
      </c>
      <c r="Z202" s="79">
        <v>43605</v>
      </c>
      <c r="AA202" s="79">
        <v>43606</v>
      </c>
      <c r="AB202" s="79">
        <v>43657</v>
      </c>
      <c r="AC202" s="79">
        <v>43607</v>
      </c>
      <c r="AE202" s="79" t="s">
        <v>152</v>
      </c>
    </row>
    <row r="203" spans="7:31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31"/>
      <c r="V203" s="31"/>
      <c r="W203" s="75"/>
      <c r="X203" s="79">
        <v>43605</v>
      </c>
      <c r="Y203" s="79">
        <v>43605</v>
      </c>
      <c r="Z203" s="79">
        <v>43605</v>
      </c>
      <c r="AA203" s="79">
        <v>43606</v>
      </c>
      <c r="AB203" s="79">
        <v>43657</v>
      </c>
      <c r="AC203" s="79">
        <v>43607</v>
      </c>
      <c r="AE203" s="79" t="s">
        <v>152</v>
      </c>
    </row>
    <row r="204" spans="7:31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31"/>
      <c r="V204" s="31"/>
      <c r="W204" s="75"/>
      <c r="X204" s="79">
        <v>43605</v>
      </c>
      <c r="Y204" s="79">
        <v>43605</v>
      </c>
      <c r="Z204" s="79">
        <v>43605</v>
      </c>
      <c r="AA204" s="79">
        <v>43606</v>
      </c>
      <c r="AB204" s="79">
        <v>43657</v>
      </c>
      <c r="AC204" s="79">
        <v>43607</v>
      </c>
      <c r="AE204" s="79" t="s">
        <v>152</v>
      </c>
    </row>
    <row r="205" spans="7:31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31"/>
      <c r="V205" s="31"/>
      <c r="W205" s="75"/>
      <c r="X205" s="79">
        <v>43605</v>
      </c>
      <c r="Y205" s="79">
        <v>43605</v>
      </c>
      <c r="Z205" s="79">
        <v>43605</v>
      </c>
      <c r="AA205" s="79">
        <v>43606</v>
      </c>
      <c r="AB205" s="79">
        <v>43657</v>
      </c>
      <c r="AC205" s="79">
        <v>43607</v>
      </c>
      <c r="AE205" s="79" t="s">
        <v>152</v>
      </c>
    </row>
    <row r="206" spans="7:31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31"/>
      <c r="V206" s="31"/>
      <c r="W206" s="75"/>
      <c r="X206" s="79">
        <v>43605</v>
      </c>
      <c r="Y206" s="79">
        <v>43605</v>
      </c>
      <c r="Z206" s="79">
        <v>43605</v>
      </c>
      <c r="AA206" s="79">
        <v>43606</v>
      </c>
      <c r="AB206" s="79">
        <v>43657</v>
      </c>
      <c r="AC206" s="79">
        <v>43607</v>
      </c>
      <c r="AE206" s="79" t="s">
        <v>152</v>
      </c>
    </row>
    <row r="207" spans="7:31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31"/>
      <c r="V207" s="31"/>
      <c r="W207" s="75"/>
      <c r="X207" s="79">
        <v>43605</v>
      </c>
      <c r="Y207" s="79">
        <v>43605</v>
      </c>
      <c r="Z207" s="79">
        <v>43605</v>
      </c>
      <c r="AA207" s="79">
        <v>43606</v>
      </c>
      <c r="AB207" s="79">
        <v>43657</v>
      </c>
      <c r="AC207" s="79">
        <v>43607</v>
      </c>
      <c r="AE207" s="79" t="s">
        <v>152</v>
      </c>
    </row>
    <row r="208" spans="7:31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31"/>
      <c r="V208" s="31"/>
      <c r="W208" s="75"/>
      <c r="X208" s="79">
        <v>43605</v>
      </c>
      <c r="Y208" s="79">
        <v>43605</v>
      </c>
      <c r="Z208" s="79">
        <v>43605</v>
      </c>
      <c r="AA208" s="79">
        <v>43606</v>
      </c>
      <c r="AB208" s="79">
        <v>43657</v>
      </c>
      <c r="AC208" s="79">
        <v>43607</v>
      </c>
      <c r="AE208" s="79" t="s">
        <v>152</v>
      </c>
    </row>
    <row r="209" spans="7:31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31"/>
      <c r="V209" s="31"/>
      <c r="W209" s="75"/>
      <c r="X209" s="79">
        <v>43605</v>
      </c>
      <c r="Y209" s="79">
        <v>43605</v>
      </c>
      <c r="Z209" s="79">
        <v>43605</v>
      </c>
      <c r="AA209" s="79">
        <v>43606</v>
      </c>
      <c r="AB209" s="79">
        <v>43657</v>
      </c>
      <c r="AC209" s="79">
        <v>43607</v>
      </c>
      <c r="AE209" s="79" t="s">
        <v>152</v>
      </c>
    </row>
    <row r="210" spans="7:31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31"/>
      <c r="V210" s="31"/>
      <c r="W210" s="75"/>
      <c r="X210" s="79">
        <v>43605</v>
      </c>
      <c r="Y210" s="79">
        <v>43605</v>
      </c>
      <c r="Z210" s="79">
        <v>43605</v>
      </c>
      <c r="AA210" s="79">
        <v>43606</v>
      </c>
      <c r="AB210" s="79">
        <v>43657</v>
      </c>
      <c r="AC210" s="79">
        <v>43607</v>
      </c>
      <c r="AE210" s="79" t="s">
        <v>152</v>
      </c>
    </row>
    <row r="211" spans="7:31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31"/>
      <c r="V211" s="31"/>
      <c r="W211" s="75"/>
      <c r="X211" s="79">
        <v>43605</v>
      </c>
      <c r="Y211" s="79">
        <v>43605</v>
      </c>
      <c r="Z211" s="79">
        <v>43605</v>
      </c>
      <c r="AA211" s="79">
        <v>43606</v>
      </c>
      <c r="AB211" s="79">
        <v>43657</v>
      </c>
      <c r="AC211" s="79">
        <v>43607</v>
      </c>
      <c r="AE211" s="79" t="s">
        <v>152</v>
      </c>
    </row>
    <row r="212" spans="7:31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31"/>
      <c r="V212" s="31"/>
      <c r="W212" s="75"/>
      <c r="X212" s="79">
        <v>43605</v>
      </c>
      <c r="Y212" s="79">
        <v>43605</v>
      </c>
      <c r="Z212" s="79">
        <v>43605</v>
      </c>
      <c r="AA212" s="79">
        <v>43606</v>
      </c>
      <c r="AB212" s="79">
        <v>43657</v>
      </c>
      <c r="AC212" s="79">
        <v>43607</v>
      </c>
      <c r="AE212" s="79" t="s">
        <v>152</v>
      </c>
    </row>
    <row r="213" spans="7:31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31"/>
      <c r="V213" s="31"/>
      <c r="W213" s="75"/>
      <c r="X213" s="79">
        <v>43605</v>
      </c>
      <c r="Y213" s="79">
        <v>43605</v>
      </c>
      <c r="Z213" s="79">
        <v>43607</v>
      </c>
      <c r="AA213" s="79">
        <v>43607</v>
      </c>
      <c r="AB213" s="79">
        <v>43658</v>
      </c>
      <c r="AC213" s="79">
        <v>43609</v>
      </c>
      <c r="AE213" s="79" t="s">
        <v>152</v>
      </c>
    </row>
    <row r="214" spans="7:31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31"/>
      <c r="V214" s="31"/>
      <c r="W214" s="75"/>
      <c r="X214" s="79">
        <v>43605</v>
      </c>
      <c r="Y214" s="79">
        <v>43608</v>
      </c>
      <c r="Z214" s="79">
        <v>43608</v>
      </c>
      <c r="AA214" s="79">
        <v>43621</v>
      </c>
      <c r="AB214" s="79">
        <v>43711</v>
      </c>
      <c r="AC214" s="79">
        <v>43712</v>
      </c>
      <c r="AE214" s="79" t="s">
        <v>4143</v>
      </c>
    </row>
    <row r="215" spans="7:31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31"/>
      <c r="V215" s="31"/>
      <c r="W215" s="75"/>
      <c r="X215" s="79">
        <v>43605</v>
      </c>
      <c r="Y215" s="79">
        <v>43608</v>
      </c>
      <c r="Z215" s="79">
        <v>43608</v>
      </c>
      <c r="AA215" s="79">
        <v>43621</v>
      </c>
      <c r="AB215" s="79">
        <v>43711</v>
      </c>
      <c r="AC215" s="79">
        <v>43712</v>
      </c>
      <c r="AE215" s="79" t="s">
        <v>4143</v>
      </c>
    </row>
    <row r="216" spans="7:31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31"/>
      <c r="V216" s="31"/>
      <c r="W216" s="75"/>
      <c r="X216" s="79">
        <v>43605</v>
      </c>
      <c r="Y216" s="79">
        <v>43608</v>
      </c>
      <c r="Z216" s="79">
        <v>43608</v>
      </c>
      <c r="AA216" s="79">
        <v>43621</v>
      </c>
      <c r="AB216" s="79">
        <v>43711</v>
      </c>
      <c r="AC216" s="79">
        <v>43712</v>
      </c>
      <c r="AE216" s="79" t="s">
        <v>4143</v>
      </c>
    </row>
    <row r="217" spans="7:31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31"/>
      <c r="V217" s="31"/>
      <c r="W217" s="75"/>
      <c r="X217" s="79">
        <v>43595</v>
      </c>
      <c r="Y217" s="79">
        <v>43601</v>
      </c>
      <c r="Z217" s="79">
        <v>43609</v>
      </c>
      <c r="AA217" s="79">
        <v>43616</v>
      </c>
      <c r="AB217" s="79">
        <v>43706</v>
      </c>
      <c r="AC217" s="79">
        <v>43696</v>
      </c>
      <c r="AE217" s="79" t="s">
        <v>4143</v>
      </c>
    </row>
    <row r="218" spans="7:31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31"/>
      <c r="V218" s="31"/>
      <c r="W218" s="75"/>
      <c r="X218" s="79">
        <v>43595</v>
      </c>
      <c r="Y218" s="79">
        <v>43601</v>
      </c>
      <c r="Z218" s="79">
        <v>43609</v>
      </c>
      <c r="AA218" s="79">
        <v>43616</v>
      </c>
      <c r="AB218" s="79">
        <v>43706</v>
      </c>
      <c r="AC218" s="79">
        <v>43696</v>
      </c>
      <c r="AE218" s="79" t="s">
        <v>4143</v>
      </c>
    </row>
    <row r="219" spans="7:31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31"/>
      <c r="V219" s="31"/>
      <c r="W219" s="75"/>
      <c r="X219" s="79">
        <v>43595</v>
      </c>
      <c r="Y219" s="79">
        <v>43601</v>
      </c>
      <c r="Z219" s="79">
        <v>43610</v>
      </c>
      <c r="AA219" s="79">
        <v>43626</v>
      </c>
      <c r="AB219" s="79">
        <v>43716</v>
      </c>
      <c r="AC219" s="79">
        <v>43697</v>
      </c>
    </row>
    <row r="220" spans="7:31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31"/>
      <c r="V220" s="31"/>
      <c r="W220" s="75"/>
      <c r="X220" s="79">
        <v>43595</v>
      </c>
      <c r="Y220" s="79">
        <v>43601</v>
      </c>
      <c r="Z220" s="79">
        <v>43610</v>
      </c>
      <c r="AA220" s="79">
        <v>43626</v>
      </c>
      <c r="AB220" s="79">
        <v>43716</v>
      </c>
      <c r="AC220" s="79">
        <v>43697</v>
      </c>
    </row>
    <row r="221" spans="7:31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31"/>
      <c r="V221" s="31"/>
      <c r="W221" s="75"/>
      <c r="X221" s="79">
        <v>43595</v>
      </c>
      <c r="Y221" s="79">
        <v>43601</v>
      </c>
      <c r="Z221" s="79">
        <v>43610</v>
      </c>
      <c r="AA221" s="79">
        <v>43626</v>
      </c>
      <c r="AB221" s="79">
        <v>43716</v>
      </c>
      <c r="AC221" s="79">
        <v>43697</v>
      </c>
    </row>
    <row r="222" spans="7:31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31"/>
      <c r="V222" s="31"/>
      <c r="W222" s="75"/>
      <c r="X222" s="79">
        <v>43595</v>
      </c>
      <c r="Y222" s="79">
        <v>43601</v>
      </c>
      <c r="Z222" s="79">
        <v>43610</v>
      </c>
      <c r="AA222" s="79">
        <v>43626</v>
      </c>
      <c r="AB222" s="79">
        <v>43716</v>
      </c>
      <c r="AC222" s="79">
        <v>43697</v>
      </c>
    </row>
    <row r="223" spans="7:31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31"/>
      <c r="V223" s="31"/>
      <c r="W223" s="75"/>
      <c r="X223" s="79">
        <v>43595</v>
      </c>
      <c r="Y223" s="79">
        <v>43601</v>
      </c>
      <c r="Z223" s="79">
        <v>43610</v>
      </c>
      <c r="AA223" s="79">
        <v>43626</v>
      </c>
      <c r="AB223" s="79">
        <v>43716</v>
      </c>
      <c r="AC223" s="79">
        <v>43697</v>
      </c>
    </row>
    <row r="224" spans="7:31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31"/>
      <c r="V224" s="31"/>
      <c r="W224" s="75"/>
      <c r="X224" s="79">
        <v>43613</v>
      </c>
      <c r="Y224" s="79">
        <v>43614</v>
      </c>
      <c r="Z224" s="79">
        <v>43615</v>
      </c>
      <c r="AA224" s="79">
        <v>43619</v>
      </c>
      <c r="AB224" s="79">
        <v>43670</v>
      </c>
      <c r="AC224" s="79">
        <v>43620</v>
      </c>
      <c r="AE224" s="79" t="s">
        <v>152</v>
      </c>
    </row>
    <row r="225" spans="7:31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31"/>
      <c r="V225" s="31"/>
      <c r="W225" s="75"/>
      <c r="X225" s="79">
        <v>43613</v>
      </c>
      <c r="Y225" s="79">
        <v>43614</v>
      </c>
      <c r="Z225" s="79">
        <v>43614</v>
      </c>
      <c r="AA225" s="79">
        <v>43619</v>
      </c>
      <c r="AB225" s="79">
        <v>43670</v>
      </c>
      <c r="AC225" s="79">
        <v>43620</v>
      </c>
      <c r="AE225" s="79" t="s">
        <v>152</v>
      </c>
    </row>
    <row r="226" spans="7:31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31"/>
      <c r="V226" s="31"/>
      <c r="W226" s="75"/>
      <c r="X226" s="79">
        <v>43612</v>
      </c>
      <c r="Y226" s="79">
        <v>43615</v>
      </c>
      <c r="Z226" s="79">
        <v>43615</v>
      </c>
      <c r="AA226" s="79">
        <v>43617</v>
      </c>
      <c r="AB226" s="79">
        <v>43707</v>
      </c>
      <c r="AC226" s="79">
        <v>43706</v>
      </c>
      <c r="AE226" s="79" t="s">
        <v>4143</v>
      </c>
    </row>
    <row r="227" spans="7:31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31"/>
      <c r="V227" s="31"/>
      <c r="W227" s="75"/>
      <c r="X227" s="79">
        <v>43612</v>
      </c>
      <c r="Y227" s="79">
        <v>43615</v>
      </c>
      <c r="Z227" s="79">
        <v>43615</v>
      </c>
      <c r="AA227" s="79">
        <v>43617</v>
      </c>
      <c r="AB227" s="79">
        <v>43707</v>
      </c>
      <c r="AC227" s="79">
        <v>43706</v>
      </c>
      <c r="AE227" s="79" t="s">
        <v>4143</v>
      </c>
    </row>
    <row r="228" spans="7:31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31"/>
      <c r="V228" s="31"/>
      <c r="W228" s="75"/>
      <c r="X228" s="79">
        <v>43612</v>
      </c>
      <c r="Y228" s="79">
        <v>43615</v>
      </c>
      <c r="Z228" s="79">
        <v>43615</v>
      </c>
      <c r="AA228" s="79">
        <v>43617</v>
      </c>
      <c r="AB228" s="79">
        <v>43707</v>
      </c>
      <c r="AC228" s="79">
        <v>43706</v>
      </c>
      <c r="AE228" s="79" t="s">
        <v>4143</v>
      </c>
    </row>
    <row r="229" spans="7:31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31"/>
      <c r="V229" s="31"/>
      <c r="W229" s="75"/>
      <c r="X229" s="79">
        <v>43612</v>
      </c>
      <c r="Y229" s="79">
        <v>43615</v>
      </c>
      <c r="Z229" s="79">
        <v>43615</v>
      </c>
      <c r="AA229" s="79">
        <v>43617</v>
      </c>
      <c r="AB229" s="79">
        <v>43707</v>
      </c>
      <c r="AC229" s="79">
        <v>43706</v>
      </c>
      <c r="AE229" s="79" t="s">
        <v>4143</v>
      </c>
    </row>
    <row r="230" spans="7:31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31"/>
      <c r="V230" s="31"/>
      <c r="W230" s="75"/>
      <c r="X230" s="79">
        <v>43612</v>
      </c>
      <c r="Y230" s="79">
        <v>43615</v>
      </c>
      <c r="Z230" s="79">
        <v>43615</v>
      </c>
      <c r="AA230" s="79">
        <v>43617</v>
      </c>
      <c r="AB230" s="79">
        <v>43707</v>
      </c>
      <c r="AC230" s="79">
        <v>43706</v>
      </c>
      <c r="AE230" s="79" t="s">
        <v>4143</v>
      </c>
    </row>
    <row r="231" spans="7:31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31"/>
      <c r="V231" s="31"/>
      <c r="W231" s="75"/>
      <c r="X231" s="79">
        <v>43612</v>
      </c>
      <c r="Y231" s="79">
        <v>43615</v>
      </c>
      <c r="Z231" s="79">
        <v>43615</v>
      </c>
      <c r="AA231" s="79">
        <v>43617</v>
      </c>
      <c r="AB231" s="79">
        <v>43707</v>
      </c>
      <c r="AC231" s="79">
        <v>43706</v>
      </c>
      <c r="AE231" s="79" t="s">
        <v>4143</v>
      </c>
    </row>
    <row r="232" spans="7:31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31"/>
      <c r="V232" s="31"/>
      <c r="W232" s="75"/>
      <c r="X232" s="79">
        <v>43612</v>
      </c>
      <c r="Y232" s="79">
        <v>43615</v>
      </c>
      <c r="Z232" s="79">
        <v>43615</v>
      </c>
      <c r="AA232" s="79">
        <v>43617</v>
      </c>
      <c r="AB232" s="79">
        <v>43707</v>
      </c>
      <c r="AC232" s="79">
        <v>43706</v>
      </c>
      <c r="AE232" s="79" t="s">
        <v>4143</v>
      </c>
    </row>
    <row r="233" spans="7:31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31"/>
      <c r="V233" s="31"/>
      <c r="W233" s="75"/>
      <c r="X233" s="79">
        <v>43612</v>
      </c>
      <c r="Y233" s="79">
        <v>43615</v>
      </c>
      <c r="Z233" s="79">
        <v>43615</v>
      </c>
      <c r="AA233" s="79">
        <v>43617</v>
      </c>
      <c r="AB233" s="79">
        <v>43707</v>
      </c>
      <c r="AC233" s="79">
        <v>43706</v>
      </c>
      <c r="AE233" s="79" t="s">
        <v>4143</v>
      </c>
    </row>
    <row r="234" spans="7:31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31"/>
      <c r="V234" s="31"/>
      <c r="W234" s="75"/>
      <c r="X234" s="79">
        <v>43613</v>
      </c>
      <c r="Y234" s="79">
        <v>43615</v>
      </c>
      <c r="Z234" s="79">
        <v>43615</v>
      </c>
      <c r="AA234" s="79">
        <v>43621</v>
      </c>
      <c r="AB234" s="79">
        <v>43672</v>
      </c>
      <c r="AC234" s="79">
        <v>43623</v>
      </c>
      <c r="AE234" s="79" t="s">
        <v>152</v>
      </c>
    </row>
    <row r="235" spans="7:31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31"/>
      <c r="V235" s="31"/>
      <c r="W235" s="75"/>
      <c r="X235" s="79">
        <v>43613</v>
      </c>
      <c r="Y235" s="79">
        <v>43615</v>
      </c>
      <c r="Z235" s="79">
        <v>43615</v>
      </c>
      <c r="AA235" s="79">
        <v>43621</v>
      </c>
      <c r="AB235" s="79">
        <v>43672</v>
      </c>
      <c r="AC235" s="79">
        <v>43623</v>
      </c>
      <c r="AE235" s="79" t="s">
        <v>152</v>
      </c>
    </row>
    <row r="236" spans="7:31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31"/>
      <c r="V236" s="31"/>
      <c r="W236" s="75"/>
      <c r="X236" s="79">
        <v>43609</v>
      </c>
      <c r="Y236" s="79">
        <v>43615</v>
      </c>
      <c r="Z236" s="79">
        <v>43615</v>
      </c>
      <c r="AA236" s="79">
        <v>43619</v>
      </c>
      <c r="AB236" s="79">
        <v>43670</v>
      </c>
      <c r="AC236" s="79">
        <v>43671</v>
      </c>
      <c r="AE236" s="79" t="s">
        <v>152</v>
      </c>
    </row>
    <row r="237" spans="7:31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31"/>
      <c r="V237" s="31"/>
      <c r="W237" s="75"/>
      <c r="X237" s="79">
        <v>43609</v>
      </c>
      <c r="Y237" s="79">
        <v>43615</v>
      </c>
      <c r="Z237" s="79">
        <v>43615</v>
      </c>
      <c r="AA237" s="79">
        <v>43619</v>
      </c>
      <c r="AB237" s="79">
        <v>43670</v>
      </c>
      <c r="AC237" s="79">
        <v>43671</v>
      </c>
      <c r="AE237" s="79" t="s">
        <v>152</v>
      </c>
    </row>
    <row r="238" spans="7:31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31"/>
      <c r="V238" s="31"/>
      <c r="W238" s="75"/>
      <c r="X238" s="79">
        <v>43609</v>
      </c>
      <c r="Y238" s="79">
        <v>43615</v>
      </c>
      <c r="Z238" s="79">
        <v>43615</v>
      </c>
      <c r="AA238" s="79">
        <v>43619</v>
      </c>
      <c r="AB238" s="79">
        <v>43670</v>
      </c>
      <c r="AC238" s="79">
        <v>43671</v>
      </c>
      <c r="AE238" s="79" t="s">
        <v>152</v>
      </c>
    </row>
    <row r="239" spans="7:31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31"/>
      <c r="V239" s="31"/>
      <c r="W239" s="75"/>
      <c r="X239" s="79">
        <v>43616</v>
      </c>
      <c r="Y239" s="79">
        <v>43617</v>
      </c>
      <c r="Z239" s="79">
        <v>43616</v>
      </c>
      <c r="AA239" s="79">
        <v>43628</v>
      </c>
      <c r="AB239" s="79">
        <v>43678</v>
      </c>
      <c r="AC239" s="79">
        <v>43629</v>
      </c>
      <c r="AE239" s="79" t="s">
        <v>152</v>
      </c>
    </row>
    <row r="240" spans="7:31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31"/>
      <c r="V240" s="31"/>
      <c r="W240" s="75"/>
      <c r="X240" s="79">
        <v>43616</v>
      </c>
      <c r="Y240" s="79">
        <v>43617</v>
      </c>
      <c r="Z240" s="79">
        <v>43616</v>
      </c>
      <c r="AA240" s="79">
        <v>43628</v>
      </c>
      <c r="AB240" s="79">
        <v>43678</v>
      </c>
      <c r="AC240" s="79">
        <v>43629</v>
      </c>
      <c r="AE240" s="79" t="s">
        <v>152</v>
      </c>
    </row>
    <row r="241" spans="7:31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31"/>
      <c r="V241" s="31"/>
      <c r="W241" s="75"/>
      <c r="X241" s="79">
        <v>43616</v>
      </c>
      <c r="Y241" s="79">
        <v>43617</v>
      </c>
      <c r="Z241" s="79">
        <v>43616</v>
      </c>
      <c r="AA241" s="79">
        <v>43628</v>
      </c>
      <c r="AB241" s="79">
        <v>43678</v>
      </c>
      <c r="AC241" s="79">
        <v>43629</v>
      </c>
      <c r="AE241" s="79" t="s">
        <v>152</v>
      </c>
    </row>
    <row r="242" spans="7:31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31"/>
      <c r="V242" s="31"/>
      <c r="W242" s="75"/>
      <c r="X242" s="79">
        <v>43613</v>
      </c>
      <c r="Y242" s="79">
        <v>43617</v>
      </c>
      <c r="Z242" s="79">
        <v>43616</v>
      </c>
      <c r="AA242" s="79">
        <v>43627</v>
      </c>
      <c r="AB242" s="79">
        <v>43677</v>
      </c>
      <c r="AC242" s="79">
        <v>43628</v>
      </c>
      <c r="AE242" s="79" t="s">
        <v>152</v>
      </c>
    </row>
    <row r="243" spans="7:31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31"/>
      <c r="V243" s="31"/>
      <c r="W243" s="75"/>
      <c r="X243" s="79">
        <v>43613</v>
      </c>
      <c r="Y243" s="79">
        <v>43617</v>
      </c>
      <c r="Z243" s="79">
        <v>43616</v>
      </c>
      <c r="AA243" s="79">
        <v>43627</v>
      </c>
      <c r="AB243" s="79">
        <v>43677</v>
      </c>
      <c r="AC243" s="79">
        <v>43628</v>
      </c>
      <c r="AE243" s="79" t="s">
        <v>152</v>
      </c>
    </row>
    <row r="244" spans="7:31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31"/>
      <c r="V244" s="31"/>
      <c r="W244" s="75"/>
      <c r="X244" s="79">
        <v>43616</v>
      </c>
      <c r="Y244" s="79">
        <v>43617</v>
      </c>
      <c r="Z244" s="79">
        <v>43616</v>
      </c>
      <c r="AA244" s="79">
        <v>43627</v>
      </c>
      <c r="AB244" s="79">
        <v>43678</v>
      </c>
      <c r="AC244" s="79">
        <v>43629</v>
      </c>
      <c r="AE244" s="79" t="s">
        <v>152</v>
      </c>
    </row>
    <row r="245" spans="7:31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31"/>
      <c r="V245" s="31"/>
      <c r="W245" s="75"/>
      <c r="X245" s="79">
        <v>43616</v>
      </c>
      <c r="Y245" s="79">
        <v>43617</v>
      </c>
      <c r="Z245" s="79">
        <v>43616</v>
      </c>
      <c r="AA245" s="79">
        <v>43627</v>
      </c>
      <c r="AB245" s="79">
        <v>43678</v>
      </c>
      <c r="AC245" s="79">
        <v>43629</v>
      </c>
      <c r="AE245" s="79" t="s">
        <v>152</v>
      </c>
    </row>
    <row r="246" spans="7:31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31"/>
      <c r="V246" s="31"/>
      <c r="W246" s="75"/>
      <c r="X246" s="79">
        <v>43616</v>
      </c>
      <c r="Y246" s="79">
        <v>43617</v>
      </c>
      <c r="Z246" s="79">
        <v>43616</v>
      </c>
      <c r="AA246" s="79">
        <v>43627</v>
      </c>
      <c r="AB246" s="79">
        <v>43678</v>
      </c>
      <c r="AC246" s="79">
        <v>43629</v>
      </c>
      <c r="AE246" s="79" t="s">
        <v>152</v>
      </c>
    </row>
    <row r="247" spans="7:31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31"/>
      <c r="V247" s="31"/>
      <c r="W247" s="75"/>
      <c r="X247" s="79">
        <v>43616</v>
      </c>
      <c r="Y247" s="79">
        <v>43617</v>
      </c>
      <c r="Z247" s="79">
        <v>43616</v>
      </c>
      <c r="AA247" s="79">
        <v>43627</v>
      </c>
      <c r="AB247" s="79">
        <v>43678</v>
      </c>
      <c r="AC247" s="79">
        <v>43629</v>
      </c>
      <c r="AE247" s="79" t="s">
        <v>152</v>
      </c>
    </row>
    <row r="248" spans="7:31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31"/>
      <c r="V248" s="31"/>
      <c r="W248" s="75"/>
      <c r="X248" s="79">
        <v>43617</v>
      </c>
      <c r="Y248" s="79">
        <v>43618</v>
      </c>
      <c r="Z248" s="79">
        <v>43618</v>
      </c>
      <c r="AA248" s="79">
        <v>43619</v>
      </c>
      <c r="AB248" s="79">
        <v>43670</v>
      </c>
      <c r="AC248" s="79">
        <v>43621</v>
      </c>
      <c r="AE248" s="79" t="s">
        <v>152</v>
      </c>
    </row>
    <row r="249" spans="7:31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31"/>
      <c r="V249" s="31"/>
      <c r="W249" s="75"/>
      <c r="X249" s="79">
        <v>43617</v>
      </c>
      <c r="Y249" s="79">
        <v>43618</v>
      </c>
      <c r="Z249" s="79">
        <v>43618</v>
      </c>
      <c r="AA249" s="79">
        <v>43619</v>
      </c>
      <c r="AB249" s="79">
        <v>43670</v>
      </c>
      <c r="AC249" s="79">
        <v>43621</v>
      </c>
      <c r="AE249" s="79" t="s">
        <v>152</v>
      </c>
    </row>
    <row r="250" spans="7:31" ht="20" customHeight="1" x14ac:dyDescent="0.25">
      <c r="G250" s="6"/>
      <c r="H250" s="156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157"/>
      <c r="V250" s="157"/>
      <c r="W250" s="88"/>
      <c r="X250" s="79">
        <v>43617</v>
      </c>
      <c r="Y250" s="79">
        <v>43618</v>
      </c>
      <c r="Z250" s="79">
        <v>43618</v>
      </c>
      <c r="AA250" s="79">
        <v>43619</v>
      </c>
      <c r="AB250" s="79">
        <v>43670</v>
      </c>
      <c r="AC250" s="79">
        <v>43621</v>
      </c>
      <c r="AE250" s="79" t="s">
        <v>152</v>
      </c>
    </row>
    <row r="251" spans="7:31" ht="20" hidden="1" customHeight="1" x14ac:dyDescent="0.25">
      <c r="H251" s="80">
        <v>249</v>
      </c>
      <c r="I251" s="81" t="s">
        <v>4167</v>
      </c>
      <c r="J251" s="81">
        <v>7</v>
      </c>
      <c r="K251" s="81" t="s">
        <v>4136</v>
      </c>
      <c r="L251" s="81">
        <v>451</v>
      </c>
      <c r="M251" s="81" t="s">
        <v>4260</v>
      </c>
      <c r="N251" s="81" t="s">
        <v>4295</v>
      </c>
      <c r="O251" s="81" t="s">
        <v>4261</v>
      </c>
      <c r="P251" s="81" t="s">
        <v>2459</v>
      </c>
      <c r="Q251" s="80" t="s">
        <v>4097</v>
      </c>
      <c r="R251" s="80">
        <v>26</v>
      </c>
      <c r="S251" s="81" t="s">
        <v>4121</v>
      </c>
      <c r="T251" s="81">
        <v>76</v>
      </c>
      <c r="U251" s="98">
        <v>1134.68</v>
      </c>
      <c r="V251" s="98" t="s">
        <v>4170</v>
      </c>
      <c r="W251" s="84" t="s">
        <v>4091</v>
      </c>
      <c r="X251" s="79">
        <v>43617</v>
      </c>
      <c r="Y251" s="79">
        <v>43618</v>
      </c>
      <c r="Z251" s="79">
        <v>43618</v>
      </c>
      <c r="AA251" s="79">
        <v>43619</v>
      </c>
      <c r="AB251" s="79">
        <v>43670</v>
      </c>
      <c r="AC251" s="79">
        <v>43621</v>
      </c>
      <c r="AE251" s="79" t="s">
        <v>152</v>
      </c>
    </row>
    <row r="252" spans="7:31" ht="20" hidden="1" customHeight="1" x14ac:dyDescent="0.25">
      <c r="H252" s="80">
        <v>250</v>
      </c>
      <c r="I252" s="81" t="s">
        <v>4167</v>
      </c>
      <c r="J252" s="81">
        <v>7</v>
      </c>
      <c r="K252" s="81" t="s">
        <v>4136</v>
      </c>
      <c r="L252" s="81">
        <v>451</v>
      </c>
      <c r="M252" s="81" t="s">
        <v>4260</v>
      </c>
      <c r="N252" s="81" t="s">
        <v>4295</v>
      </c>
      <c r="O252" s="81" t="s">
        <v>4261</v>
      </c>
      <c r="P252" s="81" t="s">
        <v>2460</v>
      </c>
      <c r="Q252" s="80" t="s">
        <v>4097</v>
      </c>
      <c r="R252" s="80">
        <v>26</v>
      </c>
      <c r="S252" s="81" t="s">
        <v>4121</v>
      </c>
      <c r="T252" s="81">
        <v>41</v>
      </c>
      <c r="U252" s="98">
        <v>612.13</v>
      </c>
      <c r="V252" s="98" t="s">
        <v>4170</v>
      </c>
      <c r="W252" s="84" t="s">
        <v>4091</v>
      </c>
      <c r="X252" s="79">
        <v>43617</v>
      </c>
      <c r="Y252" s="79">
        <v>43618</v>
      </c>
      <c r="Z252" s="79">
        <v>43618</v>
      </c>
      <c r="AA252" s="79">
        <v>43619</v>
      </c>
      <c r="AB252" s="79">
        <v>43670</v>
      </c>
      <c r="AC252" s="79">
        <v>43621</v>
      </c>
      <c r="AE252" s="79" t="s">
        <v>152</v>
      </c>
    </row>
    <row r="253" spans="7:31" ht="20" hidden="1" customHeight="1" x14ac:dyDescent="0.25">
      <c r="H253" s="80">
        <v>251</v>
      </c>
      <c r="I253" s="81" t="s">
        <v>4167</v>
      </c>
      <c r="J253" s="81">
        <v>7</v>
      </c>
      <c r="K253" s="81" t="s">
        <v>4136</v>
      </c>
      <c r="L253" s="81">
        <v>451</v>
      </c>
      <c r="M253" s="81" t="s">
        <v>4260</v>
      </c>
      <c r="N253" s="81" t="s">
        <v>4295</v>
      </c>
      <c r="O253" s="81" t="s">
        <v>4261</v>
      </c>
      <c r="P253" s="81" t="s">
        <v>2461</v>
      </c>
      <c r="Q253" s="80" t="s">
        <v>4097</v>
      </c>
      <c r="R253" s="80">
        <v>26</v>
      </c>
      <c r="S253" s="81" t="s">
        <v>4121</v>
      </c>
      <c r="T253" s="81">
        <v>120</v>
      </c>
      <c r="U253" s="98">
        <v>1791.6</v>
      </c>
      <c r="V253" s="98" t="s">
        <v>4170</v>
      </c>
      <c r="W253" s="84" t="s">
        <v>4091</v>
      </c>
      <c r="X253" s="79">
        <v>43617</v>
      </c>
      <c r="Y253" s="79">
        <v>43618</v>
      </c>
      <c r="Z253" s="79">
        <v>43618</v>
      </c>
      <c r="AA253" s="79">
        <v>43619</v>
      </c>
      <c r="AB253" s="79">
        <v>43670</v>
      </c>
      <c r="AC253" s="79">
        <v>43621</v>
      </c>
      <c r="AE253" s="79" t="s">
        <v>152</v>
      </c>
    </row>
    <row r="254" spans="7:31" ht="20" hidden="1" customHeight="1" x14ac:dyDescent="0.25">
      <c r="H254" s="80">
        <v>252</v>
      </c>
      <c r="I254" s="81" t="s">
        <v>4167</v>
      </c>
      <c r="J254" s="81">
        <v>7</v>
      </c>
      <c r="K254" s="81" t="s">
        <v>4136</v>
      </c>
      <c r="L254" s="81">
        <v>451</v>
      </c>
      <c r="M254" s="81" t="s">
        <v>4260</v>
      </c>
      <c r="N254" s="81" t="s">
        <v>4295</v>
      </c>
      <c r="O254" s="81" t="s">
        <v>4261</v>
      </c>
      <c r="P254" s="81" t="s">
        <v>2462</v>
      </c>
      <c r="Q254" s="80" t="s">
        <v>4097</v>
      </c>
      <c r="R254" s="80">
        <v>26</v>
      </c>
      <c r="S254" s="81" t="s">
        <v>4121</v>
      </c>
      <c r="T254" s="81">
        <v>692</v>
      </c>
      <c r="U254" s="98">
        <v>10130.879999999999</v>
      </c>
      <c r="V254" s="98" t="s">
        <v>4170</v>
      </c>
      <c r="W254" s="84" t="s">
        <v>4091</v>
      </c>
      <c r="X254" s="79">
        <v>43617</v>
      </c>
      <c r="Y254" s="79">
        <v>43618</v>
      </c>
      <c r="Z254" s="79">
        <v>43618</v>
      </c>
      <c r="AA254" s="79">
        <v>43619</v>
      </c>
      <c r="AB254" s="79">
        <v>43670</v>
      </c>
      <c r="AC254" s="79">
        <v>43621</v>
      </c>
      <c r="AE254" s="79" t="s">
        <v>152</v>
      </c>
    </row>
    <row r="255" spans="7:31" ht="20" hidden="1" customHeight="1" x14ac:dyDescent="0.25">
      <c r="H255" s="80">
        <v>253</v>
      </c>
      <c r="I255" s="81" t="s">
        <v>4167</v>
      </c>
      <c r="J255" s="81">
        <v>7</v>
      </c>
      <c r="K255" s="81" t="s">
        <v>4136</v>
      </c>
      <c r="L255" s="81">
        <v>451</v>
      </c>
      <c r="M255" s="81" t="s">
        <v>4260</v>
      </c>
      <c r="N255" s="81" t="s">
        <v>4295</v>
      </c>
      <c r="O255" s="81" t="s">
        <v>4261</v>
      </c>
      <c r="P255" s="81" t="s">
        <v>2463</v>
      </c>
      <c r="Q255" s="80" t="s">
        <v>4097</v>
      </c>
      <c r="R255" s="80">
        <v>26</v>
      </c>
      <c r="S255" s="81" t="s">
        <v>4121</v>
      </c>
      <c r="T255" s="81">
        <v>2649</v>
      </c>
      <c r="U255" s="98">
        <v>39549.57</v>
      </c>
      <c r="V255" s="98" t="s">
        <v>4170</v>
      </c>
      <c r="W255" s="84" t="s">
        <v>4091</v>
      </c>
      <c r="X255" s="79">
        <v>43617</v>
      </c>
      <c r="Y255" s="79">
        <v>43618</v>
      </c>
      <c r="Z255" s="79">
        <v>43618</v>
      </c>
      <c r="AA255" s="79">
        <v>43619</v>
      </c>
      <c r="AB255" s="79">
        <v>43670</v>
      </c>
      <c r="AC255" s="79">
        <v>43621</v>
      </c>
      <c r="AE255" s="79" t="s">
        <v>152</v>
      </c>
    </row>
    <row r="256" spans="7:31" ht="20" hidden="1" customHeight="1" x14ac:dyDescent="0.25">
      <c r="H256" s="80">
        <v>254</v>
      </c>
      <c r="I256" s="81" t="s">
        <v>4167</v>
      </c>
      <c r="J256" s="81">
        <v>7</v>
      </c>
      <c r="K256" s="81" t="s">
        <v>4136</v>
      </c>
      <c r="L256" s="81">
        <v>461</v>
      </c>
      <c r="M256" s="81" t="s">
        <v>4296</v>
      </c>
      <c r="N256" s="81" t="s">
        <v>4297</v>
      </c>
      <c r="O256" s="81" t="s">
        <v>4298</v>
      </c>
      <c r="P256" s="81" t="s">
        <v>2464</v>
      </c>
      <c r="Q256" s="80" t="s">
        <v>4097</v>
      </c>
      <c r="R256" s="80">
        <v>26</v>
      </c>
      <c r="S256" s="81" t="s">
        <v>4121</v>
      </c>
      <c r="T256" s="81">
        <v>25</v>
      </c>
      <c r="U256" s="98">
        <v>553.25</v>
      </c>
      <c r="V256" s="98" t="s">
        <v>4170</v>
      </c>
      <c r="W256" s="84" t="s">
        <v>4091</v>
      </c>
      <c r="X256" s="79">
        <v>43617</v>
      </c>
      <c r="Y256" s="79">
        <v>43618</v>
      </c>
      <c r="Z256" s="79">
        <v>43618</v>
      </c>
      <c r="AA256" s="79">
        <v>43619</v>
      </c>
      <c r="AB256" s="79">
        <v>43670</v>
      </c>
      <c r="AC256" s="79">
        <v>43620</v>
      </c>
      <c r="AE256" s="79" t="s">
        <v>152</v>
      </c>
    </row>
    <row r="257" spans="8:31" ht="20" hidden="1" customHeight="1" x14ac:dyDescent="0.25">
      <c r="H257" s="80">
        <v>255</v>
      </c>
      <c r="I257" s="81" t="s">
        <v>4167</v>
      </c>
      <c r="J257" s="81">
        <v>7</v>
      </c>
      <c r="K257" s="81" t="s">
        <v>4136</v>
      </c>
      <c r="L257" s="81">
        <v>461</v>
      </c>
      <c r="M257" s="81" t="s">
        <v>4296</v>
      </c>
      <c r="N257" s="81" t="s">
        <v>4297</v>
      </c>
      <c r="O257" s="81" t="s">
        <v>4298</v>
      </c>
      <c r="P257" s="81" t="s">
        <v>2465</v>
      </c>
      <c r="Q257" s="80" t="s">
        <v>4097</v>
      </c>
      <c r="R257" s="80">
        <v>26</v>
      </c>
      <c r="S257" s="81" t="s">
        <v>4121</v>
      </c>
      <c r="T257" s="81">
        <v>91</v>
      </c>
      <c r="U257" s="98">
        <v>2013.83</v>
      </c>
      <c r="V257" s="98" t="s">
        <v>4170</v>
      </c>
      <c r="W257" s="84" t="s">
        <v>4091</v>
      </c>
      <c r="X257" s="79">
        <v>43617</v>
      </c>
      <c r="Y257" s="79">
        <v>43618</v>
      </c>
      <c r="Z257" s="79">
        <v>43618</v>
      </c>
      <c r="AA257" s="79">
        <v>43619</v>
      </c>
      <c r="AB257" s="79">
        <v>43670</v>
      </c>
      <c r="AC257" s="79">
        <v>43620</v>
      </c>
      <c r="AE257" s="79" t="s">
        <v>152</v>
      </c>
    </row>
    <row r="258" spans="8:31" ht="20" hidden="1" customHeight="1" x14ac:dyDescent="0.25">
      <c r="H258" s="80">
        <v>256</v>
      </c>
      <c r="I258" s="81" t="s">
        <v>4167</v>
      </c>
      <c r="J258" s="81">
        <v>7</v>
      </c>
      <c r="K258" s="81" t="s">
        <v>4136</v>
      </c>
      <c r="L258" s="81">
        <v>461</v>
      </c>
      <c r="M258" s="81" t="s">
        <v>4296</v>
      </c>
      <c r="N258" s="81" t="s">
        <v>4297</v>
      </c>
      <c r="O258" s="81" t="s">
        <v>4298</v>
      </c>
      <c r="P258" s="81" t="s">
        <v>2466</v>
      </c>
      <c r="Q258" s="80" t="s">
        <v>4097</v>
      </c>
      <c r="R258" s="80">
        <v>26</v>
      </c>
      <c r="S258" s="81" t="s">
        <v>4121</v>
      </c>
      <c r="T258" s="81">
        <v>84</v>
      </c>
      <c r="U258" s="98">
        <v>1858.92</v>
      </c>
      <c r="V258" s="98" t="s">
        <v>4170</v>
      </c>
      <c r="W258" s="84" t="s">
        <v>4091</v>
      </c>
      <c r="X258" s="79">
        <v>43617</v>
      </c>
      <c r="Y258" s="79">
        <v>43618</v>
      </c>
      <c r="Z258" s="79">
        <v>43618</v>
      </c>
      <c r="AA258" s="79">
        <v>43619</v>
      </c>
      <c r="AB258" s="79">
        <v>43670</v>
      </c>
      <c r="AC258" s="79">
        <v>43620</v>
      </c>
      <c r="AE258" s="79" t="s">
        <v>152</v>
      </c>
    </row>
    <row r="259" spans="8:31" ht="20" hidden="1" customHeight="1" x14ac:dyDescent="0.25">
      <c r="H259" s="80">
        <v>257</v>
      </c>
      <c r="I259" s="81" t="s">
        <v>4167</v>
      </c>
      <c r="J259" s="81">
        <v>7</v>
      </c>
      <c r="K259" s="81" t="s">
        <v>4136</v>
      </c>
      <c r="L259" s="81">
        <v>461</v>
      </c>
      <c r="M259" s="81" t="s">
        <v>4296</v>
      </c>
      <c r="N259" s="81" t="s">
        <v>4297</v>
      </c>
      <c r="O259" s="81" t="s">
        <v>4298</v>
      </c>
      <c r="P259" s="81" t="s">
        <v>2467</v>
      </c>
      <c r="Q259" s="80" t="s">
        <v>4097</v>
      </c>
      <c r="R259" s="80">
        <v>26</v>
      </c>
      <c r="S259" s="81" t="s">
        <v>4121</v>
      </c>
      <c r="T259" s="81">
        <v>55</v>
      </c>
      <c r="U259" s="98">
        <v>1217.1500000000001</v>
      </c>
      <c r="V259" s="98" t="s">
        <v>4170</v>
      </c>
      <c r="W259" s="84" t="s">
        <v>4091</v>
      </c>
      <c r="X259" s="79">
        <v>43617</v>
      </c>
      <c r="Y259" s="79">
        <v>43618</v>
      </c>
      <c r="Z259" s="79">
        <v>43618</v>
      </c>
      <c r="AA259" s="79">
        <v>43619</v>
      </c>
      <c r="AB259" s="79">
        <v>43670</v>
      </c>
      <c r="AC259" s="79">
        <v>43620</v>
      </c>
      <c r="AE259" s="79" t="s">
        <v>152</v>
      </c>
    </row>
    <row r="260" spans="8:31" ht="20" hidden="1" customHeight="1" x14ac:dyDescent="0.25">
      <c r="H260" s="80">
        <v>258</v>
      </c>
      <c r="I260" s="81" t="s">
        <v>4167</v>
      </c>
      <c r="J260" s="81">
        <v>7</v>
      </c>
      <c r="K260" s="81" t="s">
        <v>4136</v>
      </c>
      <c r="L260" s="81">
        <v>461</v>
      </c>
      <c r="M260" s="81" t="s">
        <v>4296</v>
      </c>
      <c r="N260" s="81" t="s">
        <v>4297</v>
      </c>
      <c r="O260" s="81" t="s">
        <v>4298</v>
      </c>
      <c r="P260" s="81" t="s">
        <v>2468</v>
      </c>
      <c r="Q260" s="80" t="s">
        <v>4097</v>
      </c>
      <c r="R260" s="80">
        <v>26</v>
      </c>
      <c r="S260" s="81" t="s">
        <v>4121</v>
      </c>
      <c r="T260" s="81">
        <v>89</v>
      </c>
      <c r="U260" s="98">
        <v>1969.57</v>
      </c>
      <c r="V260" s="98" t="s">
        <v>4170</v>
      </c>
      <c r="W260" s="84" t="s">
        <v>4091</v>
      </c>
      <c r="X260" s="79">
        <v>43617</v>
      </c>
      <c r="Y260" s="79">
        <v>43618</v>
      </c>
      <c r="Z260" s="79">
        <v>43618</v>
      </c>
      <c r="AA260" s="79">
        <v>43619</v>
      </c>
      <c r="AB260" s="79">
        <v>43670</v>
      </c>
      <c r="AC260" s="79">
        <v>43620</v>
      </c>
      <c r="AE260" s="79" t="s">
        <v>152</v>
      </c>
    </row>
    <row r="261" spans="8:31" ht="20" hidden="1" customHeight="1" x14ac:dyDescent="0.25">
      <c r="H261" s="80">
        <v>259</v>
      </c>
      <c r="I261" s="81" t="s">
        <v>4167</v>
      </c>
      <c r="J261" s="81">
        <v>7</v>
      </c>
      <c r="K261" s="81" t="s">
        <v>4136</v>
      </c>
      <c r="L261" s="81">
        <v>461</v>
      </c>
      <c r="M261" s="81" t="s">
        <v>4296</v>
      </c>
      <c r="N261" s="81" t="s">
        <v>4297</v>
      </c>
      <c r="O261" s="81" t="s">
        <v>4298</v>
      </c>
      <c r="P261" s="81" t="s">
        <v>2469</v>
      </c>
      <c r="Q261" s="80" t="s">
        <v>4097</v>
      </c>
      <c r="R261" s="80">
        <v>26</v>
      </c>
      <c r="S261" s="81" t="s">
        <v>4121</v>
      </c>
      <c r="T261" s="81">
        <v>81</v>
      </c>
      <c r="U261" s="98">
        <v>1792.53</v>
      </c>
      <c r="V261" s="98" t="s">
        <v>4170</v>
      </c>
      <c r="W261" s="84" t="s">
        <v>4091</v>
      </c>
      <c r="X261" s="79">
        <v>43617</v>
      </c>
      <c r="Y261" s="79">
        <v>43618</v>
      </c>
      <c r="Z261" s="79">
        <v>43618</v>
      </c>
      <c r="AA261" s="79">
        <v>43619</v>
      </c>
      <c r="AB261" s="79">
        <v>43670</v>
      </c>
      <c r="AC261" s="79">
        <v>43620</v>
      </c>
      <c r="AE261" s="79" t="s">
        <v>152</v>
      </c>
    </row>
    <row r="262" spans="8:31" ht="20" hidden="1" customHeight="1" x14ac:dyDescent="0.25">
      <c r="H262" s="80">
        <v>260</v>
      </c>
      <c r="I262" s="81" t="s">
        <v>4167</v>
      </c>
      <c r="J262" s="81">
        <v>7</v>
      </c>
      <c r="K262" s="81" t="s">
        <v>4136</v>
      </c>
      <c r="L262" s="81">
        <v>457</v>
      </c>
      <c r="M262" s="81" t="s">
        <v>4274</v>
      </c>
      <c r="N262" s="81" t="s">
        <v>4299</v>
      </c>
      <c r="O262" s="81" t="s">
        <v>4275</v>
      </c>
      <c r="P262" s="81" t="s">
        <v>2470</v>
      </c>
      <c r="Q262" s="80" t="s">
        <v>4097</v>
      </c>
      <c r="R262" s="80">
        <v>26</v>
      </c>
      <c r="S262" s="81" t="s">
        <v>4121</v>
      </c>
      <c r="T262" s="81">
        <v>36</v>
      </c>
      <c r="U262" s="98">
        <v>559.44000000000005</v>
      </c>
      <c r="V262" s="98" t="s">
        <v>4170</v>
      </c>
      <c r="W262" s="84" t="s">
        <v>4091</v>
      </c>
      <c r="X262" s="79">
        <v>43617</v>
      </c>
      <c r="Y262" s="79">
        <v>43618</v>
      </c>
      <c r="Z262" s="79">
        <v>43618</v>
      </c>
      <c r="AA262" s="79">
        <v>43619</v>
      </c>
      <c r="AB262" s="79">
        <v>43670</v>
      </c>
      <c r="AC262" s="79">
        <v>43621</v>
      </c>
      <c r="AE262" s="79" t="s">
        <v>152</v>
      </c>
    </row>
    <row r="263" spans="8:31" ht="20" hidden="1" customHeight="1" x14ac:dyDescent="0.25">
      <c r="H263" s="80">
        <v>261</v>
      </c>
      <c r="I263" s="81" t="s">
        <v>4167</v>
      </c>
      <c r="J263" s="81">
        <v>7</v>
      </c>
      <c r="K263" s="81" t="s">
        <v>4136</v>
      </c>
      <c r="L263" s="81">
        <v>457</v>
      </c>
      <c r="M263" s="81" t="s">
        <v>4274</v>
      </c>
      <c r="N263" s="81" t="s">
        <v>4299</v>
      </c>
      <c r="O263" s="81" t="s">
        <v>4275</v>
      </c>
      <c r="P263" s="81" t="s">
        <v>2471</v>
      </c>
      <c r="Q263" s="80" t="s">
        <v>4097</v>
      </c>
      <c r="R263" s="80">
        <v>26</v>
      </c>
      <c r="S263" s="81" t="s">
        <v>4121</v>
      </c>
      <c r="T263" s="81">
        <v>77</v>
      </c>
      <c r="U263" s="98">
        <v>1196.58</v>
      </c>
      <c r="V263" s="98" t="s">
        <v>4170</v>
      </c>
      <c r="W263" s="84" t="s">
        <v>4091</v>
      </c>
      <c r="X263" s="79">
        <v>43617</v>
      </c>
      <c r="Y263" s="79">
        <v>43618</v>
      </c>
      <c r="Z263" s="79">
        <v>43618</v>
      </c>
      <c r="AA263" s="79">
        <v>43619</v>
      </c>
      <c r="AB263" s="79">
        <v>43670</v>
      </c>
      <c r="AC263" s="79">
        <v>43621</v>
      </c>
      <c r="AE263" s="79" t="s">
        <v>152</v>
      </c>
    </row>
    <row r="264" spans="8:31" ht="20" hidden="1" customHeight="1" x14ac:dyDescent="0.25">
      <c r="H264" s="80">
        <v>262</v>
      </c>
      <c r="I264" s="81" t="s">
        <v>4167</v>
      </c>
      <c r="J264" s="81">
        <v>7</v>
      </c>
      <c r="K264" s="81" t="s">
        <v>4136</v>
      </c>
      <c r="L264" s="81">
        <v>457</v>
      </c>
      <c r="M264" s="81" t="s">
        <v>4274</v>
      </c>
      <c r="N264" s="81" t="s">
        <v>4299</v>
      </c>
      <c r="O264" s="81" t="s">
        <v>4275</v>
      </c>
      <c r="P264" s="81" t="s">
        <v>2472</v>
      </c>
      <c r="Q264" s="80" t="s">
        <v>4097</v>
      </c>
      <c r="R264" s="80">
        <v>26</v>
      </c>
      <c r="S264" s="81" t="s">
        <v>4121</v>
      </c>
      <c r="T264" s="81">
        <v>71</v>
      </c>
      <c r="U264" s="98">
        <v>1103.3399999999999</v>
      </c>
      <c r="V264" s="98" t="s">
        <v>4170</v>
      </c>
      <c r="W264" s="84" t="s">
        <v>4091</v>
      </c>
      <c r="X264" s="79">
        <v>43617</v>
      </c>
      <c r="Y264" s="79">
        <v>43618</v>
      </c>
      <c r="Z264" s="79">
        <v>43618</v>
      </c>
      <c r="AA264" s="79">
        <v>43619</v>
      </c>
      <c r="AB264" s="79">
        <v>43670</v>
      </c>
      <c r="AC264" s="79">
        <v>43621</v>
      </c>
      <c r="AE264" s="79" t="s">
        <v>152</v>
      </c>
    </row>
    <row r="265" spans="8:31" ht="20" hidden="1" customHeight="1" x14ac:dyDescent="0.25">
      <c r="H265" s="80">
        <v>263</v>
      </c>
      <c r="I265" s="81" t="s">
        <v>4167</v>
      </c>
      <c r="J265" s="81">
        <v>7</v>
      </c>
      <c r="K265" s="81" t="s">
        <v>4136</v>
      </c>
      <c r="L265" s="81">
        <v>457</v>
      </c>
      <c r="M265" s="81" t="s">
        <v>4274</v>
      </c>
      <c r="N265" s="81" t="s">
        <v>4299</v>
      </c>
      <c r="O265" s="81" t="s">
        <v>4275</v>
      </c>
      <c r="P265" s="81" t="s">
        <v>2473</v>
      </c>
      <c r="Q265" s="80" t="s">
        <v>4097</v>
      </c>
      <c r="R265" s="80">
        <v>26</v>
      </c>
      <c r="S265" s="81" t="s">
        <v>4121</v>
      </c>
      <c r="T265" s="81">
        <v>171</v>
      </c>
      <c r="U265" s="98">
        <v>2657.34</v>
      </c>
      <c r="V265" s="98" t="s">
        <v>4170</v>
      </c>
      <c r="W265" s="84" t="s">
        <v>4091</v>
      </c>
      <c r="X265" s="79">
        <v>43617</v>
      </c>
      <c r="Y265" s="79">
        <v>43618</v>
      </c>
      <c r="Z265" s="79">
        <v>43618</v>
      </c>
      <c r="AA265" s="79">
        <v>43619</v>
      </c>
      <c r="AB265" s="79">
        <v>43670</v>
      </c>
      <c r="AC265" s="79">
        <v>43621</v>
      </c>
      <c r="AE265" s="79" t="s">
        <v>152</v>
      </c>
    </row>
    <row r="266" spans="8:31" ht="20" hidden="1" customHeight="1" x14ac:dyDescent="0.25">
      <c r="H266" s="80">
        <v>264</v>
      </c>
      <c r="I266" s="81" t="s">
        <v>4167</v>
      </c>
      <c r="J266" s="81">
        <v>7</v>
      </c>
      <c r="K266" s="81" t="s">
        <v>4136</v>
      </c>
      <c r="L266" s="81">
        <v>457</v>
      </c>
      <c r="M266" s="81" t="s">
        <v>4274</v>
      </c>
      <c r="N266" s="81" t="s">
        <v>4299</v>
      </c>
      <c r="O266" s="81" t="s">
        <v>4275</v>
      </c>
      <c r="P266" s="81" t="s">
        <v>2474</v>
      </c>
      <c r="Q266" s="80" t="s">
        <v>4097</v>
      </c>
      <c r="R266" s="80">
        <v>26</v>
      </c>
      <c r="S266" s="81" t="s">
        <v>4121</v>
      </c>
      <c r="T266" s="81">
        <v>160</v>
      </c>
      <c r="U266" s="98">
        <v>2486.4</v>
      </c>
      <c r="V266" s="98" t="s">
        <v>4170</v>
      </c>
      <c r="W266" s="84" t="s">
        <v>4091</v>
      </c>
      <c r="X266" s="79">
        <v>43617</v>
      </c>
      <c r="Y266" s="79">
        <v>43618</v>
      </c>
      <c r="Z266" s="79">
        <v>43618</v>
      </c>
      <c r="AA266" s="79">
        <v>43619</v>
      </c>
      <c r="AB266" s="79">
        <v>43670</v>
      </c>
      <c r="AC266" s="79">
        <v>43621</v>
      </c>
      <c r="AE266" s="79" t="s">
        <v>152</v>
      </c>
    </row>
    <row r="267" spans="8:31" ht="20" hidden="1" customHeight="1" x14ac:dyDescent="0.25">
      <c r="H267" s="80">
        <v>265</v>
      </c>
      <c r="I267" s="81" t="s">
        <v>4167</v>
      </c>
      <c r="J267" s="81">
        <v>7</v>
      </c>
      <c r="K267" s="81" t="s">
        <v>4136</v>
      </c>
      <c r="L267" s="81">
        <v>457</v>
      </c>
      <c r="M267" s="81" t="s">
        <v>4274</v>
      </c>
      <c r="N267" s="81" t="s">
        <v>4299</v>
      </c>
      <c r="O267" s="81" t="s">
        <v>4275</v>
      </c>
      <c r="P267" s="81" t="s">
        <v>2475</v>
      </c>
      <c r="Q267" s="80" t="s">
        <v>4097</v>
      </c>
      <c r="R267" s="80">
        <v>26</v>
      </c>
      <c r="S267" s="81" t="s">
        <v>4121</v>
      </c>
      <c r="T267" s="81">
        <v>144</v>
      </c>
      <c r="U267" s="98">
        <v>2237.7600000000002</v>
      </c>
      <c r="V267" s="98" t="s">
        <v>4170</v>
      </c>
      <c r="W267" s="84" t="s">
        <v>4091</v>
      </c>
      <c r="X267" s="79">
        <v>43617</v>
      </c>
      <c r="Y267" s="79">
        <v>43618</v>
      </c>
      <c r="Z267" s="79">
        <v>43618</v>
      </c>
      <c r="AA267" s="79">
        <v>43619</v>
      </c>
      <c r="AB267" s="79">
        <v>43670</v>
      </c>
      <c r="AC267" s="79">
        <v>43621</v>
      </c>
      <c r="AE267" s="79" t="s">
        <v>152</v>
      </c>
    </row>
    <row r="268" spans="8:31" ht="20" hidden="1" customHeight="1" x14ac:dyDescent="0.25">
      <c r="H268" s="80">
        <v>266</v>
      </c>
      <c r="I268" s="81" t="s">
        <v>4167</v>
      </c>
      <c r="J268" s="81">
        <v>7</v>
      </c>
      <c r="K268" s="81" t="s">
        <v>4136</v>
      </c>
      <c r="L268" s="81">
        <v>457</v>
      </c>
      <c r="M268" s="81" t="s">
        <v>4274</v>
      </c>
      <c r="N268" s="81" t="s">
        <v>4299</v>
      </c>
      <c r="O268" s="81" t="s">
        <v>4275</v>
      </c>
      <c r="P268" s="81" t="s">
        <v>2476</v>
      </c>
      <c r="Q268" s="80" t="s">
        <v>4097</v>
      </c>
      <c r="R268" s="80">
        <v>26</v>
      </c>
      <c r="S268" s="81" t="s">
        <v>4121</v>
      </c>
      <c r="T268" s="81">
        <v>165</v>
      </c>
      <c r="U268" s="98">
        <v>2564.1</v>
      </c>
      <c r="V268" s="98" t="s">
        <v>4170</v>
      </c>
      <c r="W268" s="84" t="s">
        <v>4091</v>
      </c>
      <c r="X268" s="79">
        <v>43617</v>
      </c>
      <c r="Y268" s="79">
        <v>43618</v>
      </c>
      <c r="Z268" s="79">
        <v>43618</v>
      </c>
      <c r="AA268" s="79">
        <v>43619</v>
      </c>
      <c r="AB268" s="79">
        <v>43670</v>
      </c>
      <c r="AC268" s="79">
        <v>43621</v>
      </c>
      <c r="AE268" s="79" t="s">
        <v>152</v>
      </c>
    </row>
    <row r="269" spans="8:31" ht="20" hidden="1" customHeight="1" x14ac:dyDescent="0.25">
      <c r="H269" s="80">
        <v>267</v>
      </c>
      <c r="I269" s="81" t="s">
        <v>4167</v>
      </c>
      <c r="J269" s="81">
        <v>7</v>
      </c>
      <c r="K269" s="81" t="s">
        <v>4136</v>
      </c>
      <c r="L269" s="81">
        <v>457</v>
      </c>
      <c r="M269" s="81" t="s">
        <v>4274</v>
      </c>
      <c r="N269" s="81" t="s">
        <v>4299</v>
      </c>
      <c r="O269" s="81" t="s">
        <v>4275</v>
      </c>
      <c r="P269" s="81" t="s">
        <v>2477</v>
      </c>
      <c r="Q269" s="80" t="s">
        <v>4097</v>
      </c>
      <c r="R269" s="80">
        <v>26</v>
      </c>
      <c r="S269" s="81" t="s">
        <v>4121</v>
      </c>
      <c r="T269" s="81">
        <v>151</v>
      </c>
      <c r="U269" s="98">
        <v>2346.54</v>
      </c>
      <c r="V269" s="98" t="s">
        <v>4170</v>
      </c>
      <c r="W269" s="84" t="s">
        <v>4091</v>
      </c>
      <c r="X269" s="79">
        <v>43617</v>
      </c>
      <c r="Y269" s="79">
        <v>43618</v>
      </c>
      <c r="Z269" s="79">
        <v>43618</v>
      </c>
      <c r="AA269" s="79">
        <v>43619</v>
      </c>
      <c r="AB269" s="79">
        <v>43670</v>
      </c>
      <c r="AC269" s="79">
        <v>43621</v>
      </c>
      <c r="AE269" s="79" t="s">
        <v>152</v>
      </c>
    </row>
    <row r="270" spans="8:31" ht="20" hidden="1" customHeight="1" x14ac:dyDescent="0.25">
      <c r="H270" s="80">
        <v>268</v>
      </c>
      <c r="I270" s="81" t="s">
        <v>4167</v>
      </c>
      <c r="J270" s="81">
        <v>7</v>
      </c>
      <c r="K270" s="81" t="s">
        <v>4136</v>
      </c>
      <c r="L270" s="81">
        <v>457</v>
      </c>
      <c r="M270" s="81" t="s">
        <v>4274</v>
      </c>
      <c r="N270" s="81" t="s">
        <v>4299</v>
      </c>
      <c r="O270" s="81" t="s">
        <v>4275</v>
      </c>
      <c r="P270" s="81" t="s">
        <v>2478</v>
      </c>
      <c r="Q270" s="80" t="s">
        <v>4097</v>
      </c>
      <c r="R270" s="80">
        <v>26</v>
      </c>
      <c r="S270" s="81" t="s">
        <v>4121</v>
      </c>
      <c r="T270" s="81">
        <v>61</v>
      </c>
      <c r="U270" s="98">
        <v>947.94</v>
      </c>
      <c r="V270" s="98" t="s">
        <v>4170</v>
      </c>
      <c r="W270" s="84" t="s">
        <v>4091</v>
      </c>
      <c r="X270" s="79">
        <v>43617</v>
      </c>
      <c r="Y270" s="79">
        <v>43618</v>
      </c>
      <c r="Z270" s="79">
        <v>43618</v>
      </c>
      <c r="AA270" s="79">
        <v>43619</v>
      </c>
      <c r="AB270" s="79">
        <v>43670</v>
      </c>
      <c r="AC270" s="79">
        <v>43621</v>
      </c>
      <c r="AE270" s="79" t="s">
        <v>152</v>
      </c>
    </row>
    <row r="271" spans="8:31" ht="20" hidden="1" customHeight="1" x14ac:dyDescent="0.25">
      <c r="H271" s="80">
        <v>269</v>
      </c>
      <c r="I271" s="81" t="s">
        <v>4167</v>
      </c>
      <c r="J271" s="81">
        <v>7</v>
      </c>
      <c r="K271" s="81" t="s">
        <v>4136</v>
      </c>
      <c r="L271" s="81">
        <v>457</v>
      </c>
      <c r="M271" s="81" t="s">
        <v>4274</v>
      </c>
      <c r="N271" s="81" t="s">
        <v>4299</v>
      </c>
      <c r="O271" s="81" t="s">
        <v>4275</v>
      </c>
      <c r="P271" s="81" t="s">
        <v>2479</v>
      </c>
      <c r="Q271" s="80" t="s">
        <v>4097</v>
      </c>
      <c r="R271" s="80">
        <v>26</v>
      </c>
      <c r="S271" s="81" t="s">
        <v>4121</v>
      </c>
      <c r="T271" s="81">
        <v>100</v>
      </c>
      <c r="U271" s="98">
        <v>1554</v>
      </c>
      <c r="V271" s="98" t="s">
        <v>4170</v>
      </c>
      <c r="W271" s="84" t="s">
        <v>4091</v>
      </c>
      <c r="X271" s="79">
        <v>43617</v>
      </c>
      <c r="Y271" s="79">
        <v>43618</v>
      </c>
      <c r="Z271" s="79">
        <v>43618</v>
      </c>
      <c r="AA271" s="79">
        <v>43619</v>
      </c>
      <c r="AB271" s="79">
        <v>43670</v>
      </c>
      <c r="AC271" s="79">
        <v>43621</v>
      </c>
      <c r="AE271" s="79" t="s">
        <v>152</v>
      </c>
    </row>
    <row r="272" spans="8:31" ht="20" hidden="1" customHeight="1" x14ac:dyDescent="0.25">
      <c r="H272" s="80">
        <v>270</v>
      </c>
      <c r="I272" s="81" t="s">
        <v>4167</v>
      </c>
      <c r="J272" s="81">
        <v>7</v>
      </c>
      <c r="K272" s="81" t="s">
        <v>4136</v>
      </c>
      <c r="L272" s="81">
        <v>457</v>
      </c>
      <c r="M272" s="81" t="s">
        <v>4274</v>
      </c>
      <c r="N272" s="81" t="s">
        <v>4299</v>
      </c>
      <c r="O272" s="81" t="s">
        <v>4275</v>
      </c>
      <c r="P272" s="81" t="s">
        <v>2480</v>
      </c>
      <c r="Q272" s="80" t="s">
        <v>4097</v>
      </c>
      <c r="R272" s="80">
        <v>26</v>
      </c>
      <c r="S272" s="81" t="s">
        <v>4121</v>
      </c>
      <c r="T272" s="81">
        <v>92</v>
      </c>
      <c r="U272" s="98">
        <v>1429.68</v>
      </c>
      <c r="V272" s="98" t="s">
        <v>4170</v>
      </c>
      <c r="W272" s="84" t="s">
        <v>4091</v>
      </c>
      <c r="X272" s="79">
        <v>43617</v>
      </c>
      <c r="Y272" s="79">
        <v>43618</v>
      </c>
      <c r="Z272" s="79">
        <v>43618</v>
      </c>
      <c r="AA272" s="79">
        <v>43619</v>
      </c>
      <c r="AB272" s="79">
        <v>43670</v>
      </c>
      <c r="AC272" s="79">
        <v>43621</v>
      </c>
      <c r="AE272" s="79" t="s">
        <v>152</v>
      </c>
    </row>
    <row r="273" spans="8:31" ht="20" hidden="1" customHeight="1" x14ac:dyDescent="0.25">
      <c r="H273" s="80">
        <v>271</v>
      </c>
      <c r="I273" s="81" t="s">
        <v>4167</v>
      </c>
      <c r="J273" s="81">
        <v>7</v>
      </c>
      <c r="K273" s="81" t="s">
        <v>4136</v>
      </c>
      <c r="L273" s="81">
        <v>457</v>
      </c>
      <c r="M273" s="81" t="s">
        <v>4274</v>
      </c>
      <c r="N273" s="81" t="s">
        <v>4299</v>
      </c>
      <c r="O273" s="81" t="s">
        <v>4275</v>
      </c>
      <c r="P273" s="81" t="s">
        <v>2481</v>
      </c>
      <c r="Q273" s="80" t="s">
        <v>4097</v>
      </c>
      <c r="R273" s="80">
        <v>26</v>
      </c>
      <c r="S273" s="81" t="s">
        <v>4121</v>
      </c>
      <c r="T273" s="81">
        <v>64</v>
      </c>
      <c r="U273" s="98">
        <v>994.56</v>
      </c>
      <c r="V273" s="98" t="s">
        <v>4170</v>
      </c>
      <c r="W273" s="84" t="s">
        <v>4091</v>
      </c>
      <c r="X273" s="79">
        <v>43617</v>
      </c>
      <c r="Y273" s="79">
        <v>43618</v>
      </c>
      <c r="Z273" s="79">
        <v>43618</v>
      </c>
      <c r="AA273" s="79">
        <v>43619</v>
      </c>
      <c r="AB273" s="79">
        <v>43670</v>
      </c>
      <c r="AC273" s="79">
        <v>43621</v>
      </c>
      <c r="AE273" s="79" t="s">
        <v>152</v>
      </c>
    </row>
    <row r="274" spans="8:31" ht="20" hidden="1" customHeight="1" x14ac:dyDescent="0.25">
      <c r="H274" s="80">
        <v>272</v>
      </c>
      <c r="I274" s="81" t="s">
        <v>4167</v>
      </c>
      <c r="J274" s="81">
        <v>7</v>
      </c>
      <c r="K274" s="81" t="s">
        <v>4136</v>
      </c>
      <c r="L274" s="81">
        <v>457</v>
      </c>
      <c r="M274" s="81" t="s">
        <v>4274</v>
      </c>
      <c r="N274" s="81" t="s">
        <v>4299</v>
      </c>
      <c r="O274" s="81" t="s">
        <v>4275</v>
      </c>
      <c r="P274" s="81" t="s">
        <v>2482</v>
      </c>
      <c r="Q274" s="80" t="s">
        <v>4097</v>
      </c>
      <c r="R274" s="80">
        <v>26</v>
      </c>
      <c r="S274" s="81" t="s">
        <v>4121</v>
      </c>
      <c r="T274" s="81">
        <v>96</v>
      </c>
      <c r="U274" s="98">
        <v>1491.84</v>
      </c>
      <c r="V274" s="98" t="s">
        <v>4170</v>
      </c>
      <c r="W274" s="84" t="s">
        <v>4091</v>
      </c>
      <c r="X274" s="79">
        <v>43617</v>
      </c>
      <c r="Y274" s="79">
        <v>43618</v>
      </c>
      <c r="Z274" s="79">
        <v>43618</v>
      </c>
      <c r="AA274" s="79">
        <v>43619</v>
      </c>
      <c r="AB274" s="79">
        <v>43670</v>
      </c>
      <c r="AC274" s="79">
        <v>43621</v>
      </c>
      <c r="AE274" s="79" t="s">
        <v>152</v>
      </c>
    </row>
    <row r="275" spans="8:31" ht="20" hidden="1" customHeight="1" x14ac:dyDescent="0.25">
      <c r="H275" s="80">
        <v>273</v>
      </c>
      <c r="I275" s="81" t="s">
        <v>4167</v>
      </c>
      <c r="J275" s="81">
        <v>7</v>
      </c>
      <c r="K275" s="81" t="s">
        <v>4136</v>
      </c>
      <c r="L275" s="81">
        <v>457</v>
      </c>
      <c r="M275" s="81" t="s">
        <v>4274</v>
      </c>
      <c r="N275" s="81" t="s">
        <v>4299</v>
      </c>
      <c r="O275" s="81" t="s">
        <v>4275</v>
      </c>
      <c r="P275" s="81" t="s">
        <v>2483</v>
      </c>
      <c r="Q275" s="80" t="s">
        <v>4097</v>
      </c>
      <c r="R275" s="80">
        <v>26</v>
      </c>
      <c r="S275" s="81" t="s">
        <v>4121</v>
      </c>
      <c r="T275" s="81">
        <v>88</v>
      </c>
      <c r="U275" s="98">
        <v>1367.52</v>
      </c>
      <c r="V275" s="98" t="s">
        <v>4170</v>
      </c>
      <c r="W275" s="84" t="s">
        <v>4091</v>
      </c>
      <c r="X275" s="79">
        <v>43617</v>
      </c>
      <c r="Y275" s="79">
        <v>43618</v>
      </c>
      <c r="Z275" s="79">
        <v>43618</v>
      </c>
      <c r="AA275" s="79">
        <v>43619</v>
      </c>
      <c r="AB275" s="79">
        <v>43670</v>
      </c>
      <c r="AC275" s="79">
        <v>43621</v>
      </c>
      <c r="AE275" s="79" t="s">
        <v>152</v>
      </c>
    </row>
    <row r="276" spans="8:31" ht="20" hidden="1" customHeight="1" x14ac:dyDescent="0.25">
      <c r="H276" s="80">
        <v>274</v>
      </c>
      <c r="I276" s="81" t="s">
        <v>4167</v>
      </c>
      <c r="J276" s="81">
        <v>7</v>
      </c>
      <c r="K276" s="81" t="s">
        <v>4136</v>
      </c>
      <c r="L276" s="81">
        <v>457</v>
      </c>
      <c r="M276" s="81" t="s">
        <v>4274</v>
      </c>
      <c r="N276" s="81" t="s">
        <v>4299</v>
      </c>
      <c r="O276" s="81" t="s">
        <v>4275</v>
      </c>
      <c r="P276" s="81" t="s">
        <v>2484</v>
      </c>
      <c r="Q276" s="80" t="s">
        <v>4097</v>
      </c>
      <c r="R276" s="80">
        <v>26</v>
      </c>
      <c r="S276" s="81" t="s">
        <v>4121</v>
      </c>
      <c r="T276" s="81">
        <v>194</v>
      </c>
      <c r="U276" s="98">
        <v>3014.76</v>
      </c>
      <c r="V276" s="98" t="s">
        <v>4170</v>
      </c>
      <c r="W276" s="84" t="s">
        <v>4091</v>
      </c>
      <c r="X276" s="79">
        <v>43617</v>
      </c>
      <c r="Y276" s="79">
        <v>43618</v>
      </c>
      <c r="Z276" s="79">
        <v>43618</v>
      </c>
      <c r="AA276" s="79">
        <v>43619</v>
      </c>
      <c r="AB276" s="79">
        <v>43670</v>
      </c>
      <c r="AC276" s="79">
        <v>43621</v>
      </c>
      <c r="AE276" s="79" t="s">
        <v>152</v>
      </c>
    </row>
    <row r="277" spans="8:31" ht="20" hidden="1" customHeight="1" x14ac:dyDescent="0.25">
      <c r="H277" s="80">
        <v>275</v>
      </c>
      <c r="I277" s="81" t="s">
        <v>4167</v>
      </c>
      <c r="J277" s="81">
        <v>7</v>
      </c>
      <c r="K277" s="81" t="s">
        <v>4136</v>
      </c>
      <c r="L277" s="81">
        <v>457</v>
      </c>
      <c r="M277" s="81" t="s">
        <v>4274</v>
      </c>
      <c r="N277" s="81" t="s">
        <v>4299</v>
      </c>
      <c r="O277" s="81" t="s">
        <v>4275</v>
      </c>
      <c r="P277" s="81" t="s">
        <v>2485</v>
      </c>
      <c r="Q277" s="80" t="s">
        <v>4097</v>
      </c>
      <c r="R277" s="80">
        <v>26</v>
      </c>
      <c r="S277" s="81" t="s">
        <v>4121</v>
      </c>
      <c r="T277" s="81">
        <v>181</v>
      </c>
      <c r="U277" s="98">
        <v>2812.74</v>
      </c>
      <c r="V277" s="98" t="s">
        <v>4170</v>
      </c>
      <c r="W277" s="84" t="s">
        <v>4091</v>
      </c>
      <c r="X277" s="79">
        <v>43617</v>
      </c>
      <c r="Y277" s="79">
        <v>43618</v>
      </c>
      <c r="Z277" s="79">
        <v>43618</v>
      </c>
      <c r="AA277" s="79">
        <v>43619</v>
      </c>
      <c r="AB277" s="79">
        <v>43670</v>
      </c>
      <c r="AC277" s="79">
        <v>43621</v>
      </c>
      <c r="AE277" s="79" t="s">
        <v>152</v>
      </c>
    </row>
    <row r="278" spans="8:31" ht="20" hidden="1" customHeight="1" x14ac:dyDescent="0.25">
      <c r="H278" s="80">
        <v>276</v>
      </c>
      <c r="I278" s="81" t="s">
        <v>4167</v>
      </c>
      <c r="J278" s="81">
        <v>7</v>
      </c>
      <c r="K278" s="81" t="s">
        <v>4136</v>
      </c>
      <c r="L278" s="81">
        <v>457</v>
      </c>
      <c r="M278" s="81" t="s">
        <v>4274</v>
      </c>
      <c r="N278" s="81" t="s">
        <v>4299</v>
      </c>
      <c r="O278" s="81" t="s">
        <v>4275</v>
      </c>
      <c r="P278" s="81" t="s">
        <v>2486</v>
      </c>
      <c r="Q278" s="80" t="s">
        <v>4097</v>
      </c>
      <c r="R278" s="80">
        <v>26</v>
      </c>
      <c r="S278" s="81" t="s">
        <v>4121</v>
      </c>
      <c r="T278" s="81">
        <v>154</v>
      </c>
      <c r="U278" s="98">
        <v>2393.16</v>
      </c>
      <c r="V278" s="98" t="s">
        <v>4170</v>
      </c>
      <c r="W278" s="84" t="s">
        <v>4091</v>
      </c>
      <c r="X278" s="79">
        <v>43617</v>
      </c>
      <c r="Y278" s="79">
        <v>43618</v>
      </c>
      <c r="Z278" s="79">
        <v>43618</v>
      </c>
      <c r="AA278" s="79">
        <v>43619</v>
      </c>
      <c r="AB278" s="79">
        <v>43670</v>
      </c>
      <c r="AC278" s="79">
        <v>43621</v>
      </c>
      <c r="AE278" s="79" t="s">
        <v>152</v>
      </c>
    </row>
    <row r="279" spans="8:31" ht="20" hidden="1" customHeight="1" x14ac:dyDescent="0.25">
      <c r="H279" s="80">
        <v>277</v>
      </c>
      <c r="I279" s="81" t="s">
        <v>4167</v>
      </c>
      <c r="J279" s="81">
        <v>7</v>
      </c>
      <c r="K279" s="81" t="s">
        <v>4136</v>
      </c>
      <c r="L279" s="81">
        <v>457</v>
      </c>
      <c r="M279" s="81" t="s">
        <v>4274</v>
      </c>
      <c r="N279" s="81" t="s">
        <v>4299</v>
      </c>
      <c r="O279" s="81" t="s">
        <v>4275</v>
      </c>
      <c r="P279" s="81" t="s">
        <v>2487</v>
      </c>
      <c r="Q279" s="80" t="s">
        <v>4097</v>
      </c>
      <c r="R279" s="80">
        <v>26</v>
      </c>
      <c r="S279" s="81" t="s">
        <v>4121</v>
      </c>
      <c r="T279" s="81">
        <v>188</v>
      </c>
      <c r="U279" s="98">
        <v>2921.52</v>
      </c>
      <c r="V279" s="98" t="s">
        <v>4170</v>
      </c>
      <c r="W279" s="84" t="s">
        <v>4091</v>
      </c>
      <c r="X279" s="79">
        <v>43617</v>
      </c>
      <c r="Y279" s="79">
        <v>43618</v>
      </c>
      <c r="Z279" s="79">
        <v>43618</v>
      </c>
      <c r="AA279" s="79">
        <v>43619</v>
      </c>
      <c r="AB279" s="79">
        <v>43670</v>
      </c>
      <c r="AC279" s="79">
        <v>43621</v>
      </c>
      <c r="AE279" s="79" t="s">
        <v>152</v>
      </c>
    </row>
    <row r="280" spans="8:31" ht="20" hidden="1" customHeight="1" x14ac:dyDescent="0.25">
      <c r="H280" s="80">
        <v>278</v>
      </c>
      <c r="I280" s="81" t="s">
        <v>4167</v>
      </c>
      <c r="J280" s="81">
        <v>7</v>
      </c>
      <c r="K280" s="81" t="s">
        <v>4136</v>
      </c>
      <c r="L280" s="81">
        <v>457</v>
      </c>
      <c r="M280" s="81" t="s">
        <v>4274</v>
      </c>
      <c r="N280" s="81" t="s">
        <v>4299</v>
      </c>
      <c r="O280" s="81" t="s">
        <v>4275</v>
      </c>
      <c r="P280" s="81" t="s">
        <v>2488</v>
      </c>
      <c r="Q280" s="80" t="s">
        <v>4097</v>
      </c>
      <c r="R280" s="80">
        <v>26</v>
      </c>
      <c r="S280" s="81" t="s">
        <v>4121</v>
      </c>
      <c r="T280" s="81">
        <v>174</v>
      </c>
      <c r="U280" s="98">
        <v>2703.96</v>
      </c>
      <c r="V280" s="98" t="s">
        <v>4170</v>
      </c>
      <c r="W280" s="84" t="s">
        <v>4091</v>
      </c>
      <c r="X280" s="79">
        <v>43617</v>
      </c>
      <c r="Y280" s="79">
        <v>43618</v>
      </c>
      <c r="Z280" s="79">
        <v>43618</v>
      </c>
      <c r="AA280" s="79">
        <v>43619</v>
      </c>
      <c r="AB280" s="79">
        <v>43670</v>
      </c>
      <c r="AC280" s="79">
        <v>43621</v>
      </c>
      <c r="AE280" s="79" t="s">
        <v>152</v>
      </c>
    </row>
    <row r="281" spans="8:31" ht="20" hidden="1" customHeight="1" x14ac:dyDescent="0.25">
      <c r="H281" s="80">
        <v>279</v>
      </c>
      <c r="I281" s="81" t="s">
        <v>4167</v>
      </c>
      <c r="J281" s="81">
        <v>7</v>
      </c>
      <c r="K281" s="81" t="s">
        <v>4136</v>
      </c>
      <c r="L281" s="81">
        <v>457</v>
      </c>
      <c r="M281" s="81" t="s">
        <v>4274</v>
      </c>
      <c r="N281" s="81" t="s">
        <v>4299</v>
      </c>
      <c r="O281" s="81" t="s">
        <v>4275</v>
      </c>
      <c r="P281" s="81" t="s">
        <v>2489</v>
      </c>
      <c r="Q281" s="80" t="s">
        <v>4097</v>
      </c>
      <c r="R281" s="80">
        <v>26</v>
      </c>
      <c r="S281" s="81" t="s">
        <v>4121</v>
      </c>
      <c r="T281" s="81">
        <v>69</v>
      </c>
      <c r="U281" s="98">
        <v>1072.26</v>
      </c>
      <c r="V281" s="98" t="s">
        <v>4170</v>
      </c>
      <c r="W281" s="84" t="s">
        <v>4091</v>
      </c>
      <c r="X281" s="79">
        <v>43617</v>
      </c>
      <c r="Y281" s="79">
        <v>43618</v>
      </c>
      <c r="Z281" s="79">
        <v>43618</v>
      </c>
      <c r="AA281" s="79">
        <v>43619</v>
      </c>
      <c r="AB281" s="79">
        <v>43670</v>
      </c>
      <c r="AC281" s="79">
        <v>43621</v>
      </c>
      <c r="AE281" s="79" t="s">
        <v>152</v>
      </c>
    </row>
    <row r="282" spans="8:31" ht="20" hidden="1" customHeight="1" x14ac:dyDescent="0.25">
      <c r="H282" s="80">
        <v>280</v>
      </c>
      <c r="I282" s="81" t="s">
        <v>4167</v>
      </c>
      <c r="J282" s="81">
        <v>7</v>
      </c>
      <c r="K282" s="81" t="s">
        <v>4136</v>
      </c>
      <c r="L282" s="81">
        <v>457</v>
      </c>
      <c r="M282" s="81" t="s">
        <v>4274</v>
      </c>
      <c r="N282" s="81" t="s">
        <v>4299</v>
      </c>
      <c r="O282" s="81" t="s">
        <v>4275</v>
      </c>
      <c r="P282" s="81" t="s">
        <v>2490</v>
      </c>
      <c r="Q282" s="80" t="s">
        <v>4097</v>
      </c>
      <c r="R282" s="80">
        <v>26</v>
      </c>
      <c r="S282" s="81" t="s">
        <v>4121</v>
      </c>
      <c r="T282" s="81">
        <v>2745</v>
      </c>
      <c r="U282" s="98">
        <v>42657.3</v>
      </c>
      <c r="V282" s="98" t="s">
        <v>4170</v>
      </c>
      <c r="W282" s="84" t="s">
        <v>4091</v>
      </c>
      <c r="X282" s="79">
        <v>43617</v>
      </c>
      <c r="Y282" s="79">
        <v>43618</v>
      </c>
      <c r="Z282" s="79">
        <v>43618</v>
      </c>
      <c r="AA282" s="79">
        <v>43619</v>
      </c>
      <c r="AB282" s="79">
        <v>43670</v>
      </c>
      <c r="AC282" s="79">
        <v>43621</v>
      </c>
      <c r="AE282" s="79" t="s">
        <v>152</v>
      </c>
    </row>
    <row r="283" spans="8:31" ht="20" hidden="1" customHeight="1" x14ac:dyDescent="0.25">
      <c r="H283" s="80">
        <v>281</v>
      </c>
      <c r="I283" s="81" t="s">
        <v>4167</v>
      </c>
      <c r="J283" s="81">
        <v>7</v>
      </c>
      <c r="K283" s="81" t="s">
        <v>4136</v>
      </c>
      <c r="L283" s="81">
        <v>457</v>
      </c>
      <c r="M283" s="81" t="s">
        <v>4274</v>
      </c>
      <c r="N283" s="81" t="s">
        <v>4299</v>
      </c>
      <c r="O283" s="81" t="s">
        <v>4275</v>
      </c>
      <c r="P283" s="81" t="s">
        <v>2491</v>
      </c>
      <c r="Q283" s="80" t="s">
        <v>4097</v>
      </c>
      <c r="R283" s="80">
        <v>26</v>
      </c>
      <c r="S283" s="81" t="s">
        <v>4121</v>
      </c>
      <c r="T283" s="81">
        <v>562</v>
      </c>
      <c r="U283" s="98">
        <v>8733.48</v>
      </c>
      <c r="V283" s="98" t="s">
        <v>4170</v>
      </c>
      <c r="W283" s="84" t="s">
        <v>4091</v>
      </c>
      <c r="X283" s="79">
        <v>43617</v>
      </c>
      <c r="Y283" s="79">
        <v>43618</v>
      </c>
      <c r="Z283" s="79">
        <v>43618</v>
      </c>
      <c r="AA283" s="79">
        <v>43619</v>
      </c>
      <c r="AB283" s="79">
        <v>43670</v>
      </c>
      <c r="AC283" s="79">
        <v>43621</v>
      </c>
      <c r="AE283" s="79" t="s">
        <v>152</v>
      </c>
    </row>
    <row r="284" spans="8:31" ht="20" hidden="1" customHeight="1" x14ac:dyDescent="0.25">
      <c r="H284" s="80">
        <v>282</v>
      </c>
      <c r="I284" s="81" t="s">
        <v>4167</v>
      </c>
      <c r="J284" s="81">
        <v>7</v>
      </c>
      <c r="K284" s="81" t="s">
        <v>4136</v>
      </c>
      <c r="L284" s="81">
        <v>459</v>
      </c>
      <c r="M284" s="81" t="s">
        <v>4264</v>
      </c>
      <c r="N284" s="81" t="s">
        <v>4300</v>
      </c>
      <c r="O284" s="81" t="s">
        <v>4265</v>
      </c>
      <c r="P284" s="81" t="s">
        <v>2492</v>
      </c>
      <c r="Q284" s="80" t="s">
        <v>4097</v>
      </c>
      <c r="R284" s="80">
        <v>26</v>
      </c>
      <c r="S284" s="81" t="s">
        <v>4121</v>
      </c>
      <c r="T284" s="81">
        <v>80</v>
      </c>
      <c r="U284" s="98">
        <v>1364</v>
      </c>
      <c r="V284" s="98" t="s">
        <v>4170</v>
      </c>
      <c r="W284" s="84" t="s">
        <v>4091</v>
      </c>
      <c r="X284" s="79">
        <v>43617</v>
      </c>
      <c r="Y284" s="79">
        <v>43618</v>
      </c>
      <c r="Z284" s="79">
        <v>43618</v>
      </c>
      <c r="AA284" s="79">
        <v>43619</v>
      </c>
      <c r="AB284" s="79">
        <v>43670</v>
      </c>
      <c r="AC284" s="79">
        <v>43621</v>
      </c>
      <c r="AE284" s="79" t="s">
        <v>152</v>
      </c>
    </row>
    <row r="285" spans="8:31" ht="20" hidden="1" customHeight="1" x14ac:dyDescent="0.25">
      <c r="H285" s="80">
        <v>283</v>
      </c>
      <c r="I285" s="81" t="s">
        <v>4167</v>
      </c>
      <c r="J285" s="81">
        <v>7</v>
      </c>
      <c r="K285" s="81" t="s">
        <v>4136</v>
      </c>
      <c r="L285" s="81">
        <v>459</v>
      </c>
      <c r="M285" s="81" t="s">
        <v>4264</v>
      </c>
      <c r="N285" s="81" t="s">
        <v>4300</v>
      </c>
      <c r="O285" s="81" t="s">
        <v>4265</v>
      </c>
      <c r="P285" s="81" t="s">
        <v>2493</v>
      </c>
      <c r="Q285" s="80" t="s">
        <v>4097</v>
      </c>
      <c r="R285" s="80">
        <v>26</v>
      </c>
      <c r="S285" s="81" t="s">
        <v>4121</v>
      </c>
      <c r="T285" s="81">
        <v>74</v>
      </c>
      <c r="U285" s="98">
        <v>1261.7</v>
      </c>
      <c r="V285" s="98" t="s">
        <v>4170</v>
      </c>
      <c r="W285" s="84" t="s">
        <v>4091</v>
      </c>
      <c r="X285" s="79">
        <v>43617</v>
      </c>
      <c r="Y285" s="79">
        <v>43618</v>
      </c>
      <c r="Z285" s="79">
        <v>43618</v>
      </c>
      <c r="AA285" s="79">
        <v>43619</v>
      </c>
      <c r="AB285" s="79">
        <v>43670</v>
      </c>
      <c r="AC285" s="79">
        <v>43621</v>
      </c>
      <c r="AE285" s="79" t="s">
        <v>152</v>
      </c>
    </row>
    <row r="286" spans="8:31" ht="20" hidden="1" customHeight="1" x14ac:dyDescent="0.25">
      <c r="H286" s="80">
        <v>284</v>
      </c>
      <c r="I286" s="81" t="s">
        <v>4167</v>
      </c>
      <c r="J286" s="81">
        <v>7</v>
      </c>
      <c r="K286" s="81" t="s">
        <v>4136</v>
      </c>
      <c r="L286" s="81">
        <v>459</v>
      </c>
      <c r="M286" s="81" t="s">
        <v>4264</v>
      </c>
      <c r="N286" s="81" t="s">
        <v>4300</v>
      </c>
      <c r="O286" s="81" t="s">
        <v>4265</v>
      </c>
      <c r="P286" s="81" t="s">
        <v>2494</v>
      </c>
      <c r="Q286" s="80" t="s">
        <v>4097</v>
      </c>
      <c r="R286" s="80">
        <v>26</v>
      </c>
      <c r="S286" s="81" t="s">
        <v>4121</v>
      </c>
      <c r="T286" s="81">
        <v>75</v>
      </c>
      <c r="U286" s="98">
        <v>1278.75</v>
      </c>
      <c r="V286" s="98" t="s">
        <v>4170</v>
      </c>
      <c r="W286" s="84" t="s">
        <v>4091</v>
      </c>
      <c r="X286" s="79">
        <v>43617</v>
      </c>
      <c r="Y286" s="79">
        <v>43618</v>
      </c>
      <c r="Z286" s="79">
        <v>43618</v>
      </c>
      <c r="AA286" s="79">
        <v>43619</v>
      </c>
      <c r="AB286" s="79">
        <v>43670</v>
      </c>
      <c r="AC286" s="79">
        <v>43621</v>
      </c>
      <c r="AE286" s="79" t="s">
        <v>152</v>
      </c>
    </row>
    <row r="287" spans="8:31" ht="20" hidden="1" customHeight="1" x14ac:dyDescent="0.25">
      <c r="H287" s="80">
        <v>285</v>
      </c>
      <c r="I287" s="81" t="s">
        <v>4167</v>
      </c>
      <c r="J287" s="81">
        <v>7</v>
      </c>
      <c r="K287" s="81" t="s">
        <v>4136</v>
      </c>
      <c r="L287" s="81">
        <v>459</v>
      </c>
      <c r="M287" s="81" t="s">
        <v>4264</v>
      </c>
      <c r="N287" s="81" t="s">
        <v>4300</v>
      </c>
      <c r="O287" s="81" t="s">
        <v>4265</v>
      </c>
      <c r="P287" s="81" t="s">
        <v>2495</v>
      </c>
      <c r="Q287" s="80" t="s">
        <v>4097</v>
      </c>
      <c r="R287" s="80">
        <v>26</v>
      </c>
      <c r="S287" s="81" t="s">
        <v>4121</v>
      </c>
      <c r="T287" s="81">
        <v>69</v>
      </c>
      <c r="U287" s="98">
        <v>1176.45</v>
      </c>
      <c r="V287" s="98" t="s">
        <v>4170</v>
      </c>
      <c r="W287" s="84" t="s">
        <v>4091</v>
      </c>
      <c r="X287" s="79">
        <v>43617</v>
      </c>
      <c r="Y287" s="79">
        <v>43618</v>
      </c>
      <c r="Z287" s="79">
        <v>43618</v>
      </c>
      <c r="AA287" s="79">
        <v>43619</v>
      </c>
      <c r="AB287" s="79">
        <v>43670</v>
      </c>
      <c r="AC287" s="79">
        <v>43621</v>
      </c>
      <c r="AE287" s="79" t="s">
        <v>152</v>
      </c>
    </row>
    <row r="288" spans="8:31" ht="20" hidden="1" customHeight="1" x14ac:dyDescent="0.25">
      <c r="H288" s="80">
        <v>286</v>
      </c>
      <c r="I288" s="81" t="s">
        <v>4167</v>
      </c>
      <c r="J288" s="81">
        <v>7</v>
      </c>
      <c r="K288" s="81" t="s">
        <v>4136</v>
      </c>
      <c r="L288" s="81">
        <v>459</v>
      </c>
      <c r="M288" s="81" t="s">
        <v>4264</v>
      </c>
      <c r="N288" s="81" t="s">
        <v>4300</v>
      </c>
      <c r="O288" s="81" t="s">
        <v>4265</v>
      </c>
      <c r="P288" s="81" t="s">
        <v>2496</v>
      </c>
      <c r="Q288" s="80" t="s">
        <v>4097</v>
      </c>
      <c r="R288" s="80">
        <v>26</v>
      </c>
      <c r="S288" s="81" t="s">
        <v>4121</v>
      </c>
      <c r="T288" s="81">
        <v>257</v>
      </c>
      <c r="U288" s="98">
        <v>4381.8500000000004</v>
      </c>
      <c r="V288" s="98" t="s">
        <v>4170</v>
      </c>
      <c r="W288" s="84" t="s">
        <v>4091</v>
      </c>
      <c r="X288" s="79">
        <v>43617</v>
      </c>
      <c r="Y288" s="79">
        <v>43618</v>
      </c>
      <c r="Z288" s="79">
        <v>43618</v>
      </c>
      <c r="AA288" s="79">
        <v>43619</v>
      </c>
      <c r="AB288" s="79">
        <v>43670</v>
      </c>
      <c r="AC288" s="79">
        <v>43621</v>
      </c>
      <c r="AE288" s="79" t="s">
        <v>152</v>
      </c>
    </row>
    <row r="289" spans="8:31" ht="20" hidden="1" customHeight="1" x14ac:dyDescent="0.25">
      <c r="H289" s="80">
        <v>287</v>
      </c>
      <c r="I289" s="81" t="s">
        <v>4167</v>
      </c>
      <c r="J289" s="81">
        <v>7</v>
      </c>
      <c r="K289" s="81" t="s">
        <v>4136</v>
      </c>
      <c r="L289" s="81">
        <v>459</v>
      </c>
      <c r="M289" s="81" t="s">
        <v>4264</v>
      </c>
      <c r="N289" s="81" t="s">
        <v>4300</v>
      </c>
      <c r="O289" s="81" t="s">
        <v>4265</v>
      </c>
      <c r="P289" s="81" t="s">
        <v>2497</v>
      </c>
      <c r="Q289" s="80" t="s">
        <v>4097</v>
      </c>
      <c r="R289" s="80">
        <v>26</v>
      </c>
      <c r="S289" s="81" t="s">
        <v>4121</v>
      </c>
      <c r="T289" s="81">
        <v>240</v>
      </c>
      <c r="U289" s="98">
        <v>4092</v>
      </c>
      <c r="V289" s="98" t="s">
        <v>4170</v>
      </c>
      <c r="W289" s="84" t="s">
        <v>4091</v>
      </c>
      <c r="X289" s="79">
        <v>43617</v>
      </c>
      <c r="Y289" s="79">
        <v>43618</v>
      </c>
      <c r="Z289" s="79">
        <v>43618</v>
      </c>
      <c r="AA289" s="79">
        <v>43619</v>
      </c>
      <c r="AB289" s="79">
        <v>43670</v>
      </c>
      <c r="AC289" s="79">
        <v>43621</v>
      </c>
      <c r="AE289" s="79" t="s">
        <v>152</v>
      </c>
    </row>
    <row r="290" spans="8:31" ht="20" hidden="1" customHeight="1" x14ac:dyDescent="0.25">
      <c r="H290" s="80">
        <v>288</v>
      </c>
      <c r="I290" s="81" t="s">
        <v>4167</v>
      </c>
      <c r="J290" s="81">
        <v>7</v>
      </c>
      <c r="K290" s="81" t="s">
        <v>4136</v>
      </c>
      <c r="L290" s="81">
        <v>459</v>
      </c>
      <c r="M290" s="81" t="s">
        <v>4264</v>
      </c>
      <c r="N290" s="81" t="s">
        <v>4300</v>
      </c>
      <c r="O290" s="81" t="s">
        <v>4265</v>
      </c>
      <c r="P290" s="81" t="s">
        <v>2498</v>
      </c>
      <c r="Q290" s="80" t="s">
        <v>4097</v>
      </c>
      <c r="R290" s="80">
        <v>26</v>
      </c>
      <c r="S290" s="81" t="s">
        <v>4121</v>
      </c>
      <c r="T290" s="81">
        <v>248</v>
      </c>
      <c r="U290" s="98">
        <v>4228.3999999999996</v>
      </c>
      <c r="V290" s="98" t="s">
        <v>4170</v>
      </c>
      <c r="W290" s="84" t="s">
        <v>4091</v>
      </c>
      <c r="X290" s="79">
        <v>43617</v>
      </c>
      <c r="Y290" s="79">
        <v>43618</v>
      </c>
      <c r="Z290" s="79">
        <v>43618</v>
      </c>
      <c r="AA290" s="79">
        <v>43619</v>
      </c>
      <c r="AB290" s="79">
        <v>43670</v>
      </c>
      <c r="AC290" s="79">
        <v>43621</v>
      </c>
      <c r="AE290" s="79" t="s">
        <v>152</v>
      </c>
    </row>
    <row r="291" spans="8:31" ht="20" hidden="1" customHeight="1" x14ac:dyDescent="0.25">
      <c r="H291" s="80">
        <v>289</v>
      </c>
      <c r="I291" s="81" t="s">
        <v>4167</v>
      </c>
      <c r="J291" s="81">
        <v>7</v>
      </c>
      <c r="K291" s="81" t="s">
        <v>4136</v>
      </c>
      <c r="L291" s="81">
        <v>459</v>
      </c>
      <c r="M291" s="81" t="s">
        <v>4264</v>
      </c>
      <c r="N291" s="81" t="s">
        <v>4300</v>
      </c>
      <c r="O291" s="81" t="s">
        <v>4265</v>
      </c>
      <c r="P291" s="81" t="s">
        <v>2499</v>
      </c>
      <c r="Q291" s="80" t="s">
        <v>4097</v>
      </c>
      <c r="R291" s="80">
        <v>26</v>
      </c>
      <c r="S291" s="81" t="s">
        <v>4121</v>
      </c>
      <c r="T291" s="81">
        <v>248</v>
      </c>
      <c r="U291" s="98">
        <v>4228.3999999999996</v>
      </c>
      <c r="V291" s="98" t="s">
        <v>4170</v>
      </c>
      <c r="W291" s="84" t="s">
        <v>4091</v>
      </c>
      <c r="X291" s="79">
        <v>43617</v>
      </c>
      <c r="Y291" s="79">
        <v>43618</v>
      </c>
      <c r="Z291" s="79">
        <v>43618</v>
      </c>
      <c r="AA291" s="79">
        <v>43619</v>
      </c>
      <c r="AB291" s="79">
        <v>43670</v>
      </c>
      <c r="AC291" s="79">
        <v>43621</v>
      </c>
      <c r="AE291" s="79" t="s">
        <v>152</v>
      </c>
    </row>
    <row r="292" spans="8:31" ht="20" hidden="1" customHeight="1" x14ac:dyDescent="0.25">
      <c r="H292" s="80">
        <v>290</v>
      </c>
      <c r="I292" s="81" t="s">
        <v>4167</v>
      </c>
      <c r="J292" s="81">
        <v>7</v>
      </c>
      <c r="K292" s="81" t="s">
        <v>4136</v>
      </c>
      <c r="L292" s="81">
        <v>459</v>
      </c>
      <c r="M292" s="81" t="s">
        <v>4264</v>
      </c>
      <c r="N292" s="81" t="s">
        <v>4300</v>
      </c>
      <c r="O292" s="81" t="s">
        <v>4265</v>
      </c>
      <c r="P292" s="81" t="s">
        <v>2500</v>
      </c>
      <c r="Q292" s="80" t="s">
        <v>4097</v>
      </c>
      <c r="R292" s="80">
        <v>26</v>
      </c>
      <c r="S292" s="81" t="s">
        <v>4121</v>
      </c>
      <c r="T292" s="81">
        <v>228</v>
      </c>
      <c r="U292" s="98">
        <v>3887.4</v>
      </c>
      <c r="V292" s="98" t="s">
        <v>4170</v>
      </c>
      <c r="W292" s="84" t="s">
        <v>4091</v>
      </c>
      <c r="X292" s="79">
        <v>43617</v>
      </c>
      <c r="Y292" s="79">
        <v>43618</v>
      </c>
      <c r="Z292" s="79">
        <v>43618</v>
      </c>
      <c r="AA292" s="79">
        <v>43619</v>
      </c>
      <c r="AB292" s="79">
        <v>43670</v>
      </c>
      <c r="AC292" s="79">
        <v>43621</v>
      </c>
      <c r="AE292" s="79" t="s">
        <v>152</v>
      </c>
    </row>
    <row r="293" spans="8:31" ht="20" hidden="1" customHeight="1" x14ac:dyDescent="0.25">
      <c r="H293" s="80">
        <v>291</v>
      </c>
      <c r="I293" s="81" t="s">
        <v>4167</v>
      </c>
      <c r="J293" s="81">
        <v>7</v>
      </c>
      <c r="K293" s="81" t="s">
        <v>4136</v>
      </c>
      <c r="L293" s="81">
        <v>459</v>
      </c>
      <c r="M293" s="81" t="s">
        <v>4264</v>
      </c>
      <c r="N293" s="81" t="s">
        <v>4300</v>
      </c>
      <c r="O293" s="81" t="s">
        <v>4265</v>
      </c>
      <c r="P293" s="81" t="s">
        <v>2501</v>
      </c>
      <c r="Q293" s="80" t="s">
        <v>4097</v>
      </c>
      <c r="R293" s="80">
        <v>26</v>
      </c>
      <c r="S293" s="81" t="s">
        <v>4121</v>
      </c>
      <c r="T293" s="81">
        <v>81</v>
      </c>
      <c r="U293" s="98">
        <v>1381.05</v>
      </c>
      <c r="V293" s="98" t="s">
        <v>4170</v>
      </c>
      <c r="W293" s="84" t="s">
        <v>4091</v>
      </c>
      <c r="X293" s="79">
        <v>43617</v>
      </c>
      <c r="Y293" s="79">
        <v>43618</v>
      </c>
      <c r="Z293" s="79">
        <v>43618</v>
      </c>
      <c r="AA293" s="79">
        <v>43619</v>
      </c>
      <c r="AB293" s="79">
        <v>43670</v>
      </c>
      <c r="AC293" s="79">
        <v>43621</v>
      </c>
      <c r="AE293" s="79" t="s">
        <v>152</v>
      </c>
    </row>
    <row r="294" spans="8:31" ht="20" hidden="1" customHeight="1" x14ac:dyDescent="0.25">
      <c r="H294" s="80">
        <v>292</v>
      </c>
      <c r="I294" s="81" t="s">
        <v>4167</v>
      </c>
      <c r="J294" s="81">
        <v>7</v>
      </c>
      <c r="K294" s="81" t="s">
        <v>4136</v>
      </c>
      <c r="L294" s="81">
        <v>459</v>
      </c>
      <c r="M294" s="81" t="s">
        <v>4264</v>
      </c>
      <c r="N294" s="81" t="s">
        <v>4300</v>
      </c>
      <c r="O294" s="81" t="s">
        <v>4265</v>
      </c>
      <c r="P294" s="81" t="s">
        <v>2502</v>
      </c>
      <c r="Q294" s="80" t="s">
        <v>4097</v>
      </c>
      <c r="R294" s="80">
        <v>26</v>
      </c>
      <c r="S294" s="81" t="s">
        <v>4121</v>
      </c>
      <c r="T294" s="81">
        <v>511</v>
      </c>
      <c r="U294" s="98">
        <v>8712.5499999999993</v>
      </c>
      <c r="V294" s="98" t="s">
        <v>4170</v>
      </c>
      <c r="W294" s="84" t="s">
        <v>4091</v>
      </c>
      <c r="X294" s="79">
        <v>43617</v>
      </c>
      <c r="Y294" s="79">
        <v>43618</v>
      </c>
      <c r="Z294" s="79">
        <v>43618</v>
      </c>
      <c r="AA294" s="79">
        <v>43619</v>
      </c>
      <c r="AB294" s="79">
        <v>43670</v>
      </c>
      <c r="AC294" s="79">
        <v>43621</v>
      </c>
      <c r="AE294" s="79" t="s">
        <v>152</v>
      </c>
    </row>
    <row r="295" spans="8:31" ht="20" hidden="1" customHeight="1" x14ac:dyDescent="0.25">
      <c r="H295" s="80">
        <v>293</v>
      </c>
      <c r="I295" s="81" t="s">
        <v>4167</v>
      </c>
      <c r="J295" s="81">
        <v>7</v>
      </c>
      <c r="K295" s="81" t="s">
        <v>4133</v>
      </c>
      <c r="L295" s="81">
        <v>481</v>
      </c>
      <c r="M295" s="81" t="s">
        <v>4201</v>
      </c>
      <c r="N295" s="81" t="s">
        <v>4301</v>
      </c>
      <c r="O295" s="81" t="s">
        <v>4219</v>
      </c>
      <c r="P295" s="81" t="s">
        <v>2503</v>
      </c>
      <c r="Q295" s="80" t="s">
        <v>4097</v>
      </c>
      <c r="R295" s="80">
        <v>7</v>
      </c>
      <c r="S295" s="81" t="s">
        <v>4111</v>
      </c>
      <c r="T295" s="81">
        <v>39</v>
      </c>
      <c r="U295" s="98">
        <v>932.1</v>
      </c>
      <c r="V295" s="98" t="s">
        <v>4170</v>
      </c>
      <c r="W295" s="84" t="s">
        <v>4091</v>
      </c>
      <c r="X295" s="79">
        <v>43622</v>
      </c>
      <c r="Y295" s="79">
        <v>43622</v>
      </c>
      <c r="Z295" s="79">
        <v>43622</v>
      </c>
      <c r="AA295" s="79">
        <v>43634</v>
      </c>
      <c r="AB295" s="79">
        <v>43685</v>
      </c>
      <c r="AC295" s="79">
        <v>43636</v>
      </c>
      <c r="AE295" s="79" t="s">
        <v>4146</v>
      </c>
    </row>
    <row r="296" spans="8:31" ht="20" hidden="1" customHeight="1" x14ac:dyDescent="0.25">
      <c r="H296" s="80">
        <v>294</v>
      </c>
      <c r="I296" s="81" t="s">
        <v>4167</v>
      </c>
      <c r="J296" s="81">
        <v>7</v>
      </c>
      <c r="K296" s="81" t="s">
        <v>4133</v>
      </c>
      <c r="L296" s="81">
        <v>481</v>
      </c>
      <c r="M296" s="81" t="s">
        <v>4201</v>
      </c>
      <c r="N296" s="81" t="s">
        <v>4301</v>
      </c>
      <c r="O296" s="81" t="s">
        <v>4219</v>
      </c>
      <c r="P296" s="81" t="s">
        <v>2504</v>
      </c>
      <c r="Q296" s="80" t="s">
        <v>4097</v>
      </c>
      <c r="R296" s="80">
        <v>7</v>
      </c>
      <c r="S296" s="81" t="s">
        <v>4111</v>
      </c>
      <c r="T296" s="81">
        <v>555</v>
      </c>
      <c r="U296" s="98">
        <v>13292.25</v>
      </c>
      <c r="V296" s="98" t="s">
        <v>4170</v>
      </c>
      <c r="W296" s="84" t="s">
        <v>4091</v>
      </c>
      <c r="X296" s="79">
        <v>43622</v>
      </c>
      <c r="Y296" s="79">
        <v>43622</v>
      </c>
      <c r="Z296" s="79">
        <v>43629</v>
      </c>
      <c r="AA296" s="79">
        <v>43634</v>
      </c>
      <c r="AB296" s="79">
        <v>43685</v>
      </c>
      <c r="AC296" s="79">
        <v>43636</v>
      </c>
      <c r="AE296" s="79" t="s">
        <v>4146</v>
      </c>
    </row>
    <row r="297" spans="8:31" ht="20" hidden="1" customHeight="1" x14ac:dyDescent="0.25">
      <c r="H297" s="80">
        <v>295</v>
      </c>
      <c r="I297" s="81" t="s">
        <v>4167</v>
      </c>
      <c r="J297" s="81">
        <v>7</v>
      </c>
      <c r="K297" s="81" t="s">
        <v>4133</v>
      </c>
      <c r="L297" s="81">
        <v>481</v>
      </c>
      <c r="M297" s="81" t="s">
        <v>4201</v>
      </c>
      <c r="N297" s="81" t="s">
        <v>4301</v>
      </c>
      <c r="O297" s="81" t="s">
        <v>4219</v>
      </c>
      <c r="P297" s="81" t="s">
        <v>2505</v>
      </c>
      <c r="Q297" s="80" t="s">
        <v>4097</v>
      </c>
      <c r="R297" s="80">
        <v>7</v>
      </c>
      <c r="S297" s="81" t="s">
        <v>4111</v>
      </c>
      <c r="T297" s="81">
        <v>208</v>
      </c>
      <c r="U297" s="98">
        <v>4971.2</v>
      </c>
      <c r="V297" s="98" t="s">
        <v>4170</v>
      </c>
      <c r="W297" s="84" t="s">
        <v>4091</v>
      </c>
      <c r="X297" s="79">
        <v>43622</v>
      </c>
      <c r="Y297" s="79">
        <v>43622</v>
      </c>
      <c r="Z297" s="79">
        <v>43629</v>
      </c>
      <c r="AA297" s="79">
        <v>43634</v>
      </c>
      <c r="AB297" s="79">
        <v>43685</v>
      </c>
      <c r="AC297" s="79">
        <v>43636</v>
      </c>
      <c r="AE297" s="79" t="s">
        <v>4146</v>
      </c>
    </row>
    <row r="298" spans="8:31" ht="20" hidden="1" customHeight="1" x14ac:dyDescent="0.25">
      <c r="H298" s="80">
        <v>296</v>
      </c>
      <c r="I298" s="81" t="s">
        <v>4167</v>
      </c>
      <c r="J298" s="81">
        <v>7</v>
      </c>
      <c r="K298" s="81" t="s">
        <v>4133</v>
      </c>
      <c r="L298" s="81">
        <v>481</v>
      </c>
      <c r="M298" s="81" t="s">
        <v>4201</v>
      </c>
      <c r="N298" s="81" t="s">
        <v>4302</v>
      </c>
      <c r="O298" s="81" t="s">
        <v>4219</v>
      </c>
      <c r="P298" s="81" t="s">
        <v>2506</v>
      </c>
      <c r="Q298" s="80" t="s">
        <v>4097</v>
      </c>
      <c r="R298" s="80">
        <v>26</v>
      </c>
      <c r="S298" s="81" t="s">
        <v>4121</v>
      </c>
      <c r="T298" s="81">
        <v>54</v>
      </c>
      <c r="U298" s="98">
        <v>1293.3</v>
      </c>
      <c r="V298" s="98" t="s">
        <v>4170</v>
      </c>
      <c r="W298" s="84" t="s">
        <v>4091</v>
      </c>
      <c r="X298" s="79">
        <v>43624</v>
      </c>
      <c r="Y298" s="79">
        <v>43624</v>
      </c>
      <c r="Z298" s="79">
        <v>43624</v>
      </c>
      <c r="AA298" s="79">
        <v>43626</v>
      </c>
      <c r="AB298" s="79">
        <v>43677</v>
      </c>
      <c r="AC298" s="79">
        <v>43627</v>
      </c>
      <c r="AE298" s="79" t="s">
        <v>4146</v>
      </c>
    </row>
    <row r="299" spans="8:31" ht="20" hidden="1" customHeight="1" x14ac:dyDescent="0.25">
      <c r="H299" s="80">
        <v>297</v>
      </c>
      <c r="I299" s="81" t="s">
        <v>4167</v>
      </c>
      <c r="J299" s="81">
        <v>7</v>
      </c>
      <c r="K299" s="81" t="s">
        <v>4133</v>
      </c>
      <c r="L299" s="81">
        <v>481</v>
      </c>
      <c r="M299" s="81" t="s">
        <v>4201</v>
      </c>
      <c r="N299" s="81" t="s">
        <v>4302</v>
      </c>
      <c r="O299" s="81" t="s">
        <v>4219</v>
      </c>
      <c r="P299" s="81" t="s">
        <v>2507</v>
      </c>
      <c r="Q299" s="80" t="s">
        <v>4097</v>
      </c>
      <c r="R299" s="80">
        <v>26</v>
      </c>
      <c r="S299" s="81" t="s">
        <v>4121</v>
      </c>
      <c r="T299" s="81">
        <v>18</v>
      </c>
      <c r="U299" s="98">
        <v>431.1</v>
      </c>
      <c r="V299" s="98" t="s">
        <v>4170</v>
      </c>
      <c r="W299" s="84" t="s">
        <v>4091</v>
      </c>
      <c r="X299" s="79">
        <v>43624</v>
      </c>
      <c r="Y299" s="79">
        <v>43624</v>
      </c>
      <c r="Z299" s="79">
        <v>43624</v>
      </c>
      <c r="AA299" s="79">
        <v>43626</v>
      </c>
      <c r="AB299" s="79">
        <v>43677</v>
      </c>
      <c r="AC299" s="79">
        <v>43627</v>
      </c>
      <c r="AE299" s="79" t="s">
        <v>4146</v>
      </c>
    </row>
    <row r="300" spans="8:31" ht="20" hidden="1" customHeight="1" x14ac:dyDescent="0.25">
      <c r="H300" s="80">
        <v>298</v>
      </c>
      <c r="I300" s="81" t="s">
        <v>4167</v>
      </c>
      <c r="J300" s="81">
        <v>7</v>
      </c>
      <c r="K300" s="81" t="s">
        <v>4133</v>
      </c>
      <c r="L300" s="81">
        <v>481</v>
      </c>
      <c r="M300" s="81" t="s">
        <v>4201</v>
      </c>
      <c r="N300" s="81" t="s">
        <v>4302</v>
      </c>
      <c r="O300" s="81" t="s">
        <v>4219</v>
      </c>
      <c r="P300" s="81" t="s">
        <v>2508</v>
      </c>
      <c r="Q300" s="80" t="s">
        <v>4097</v>
      </c>
      <c r="R300" s="80">
        <v>26</v>
      </c>
      <c r="S300" s="81" t="s">
        <v>4121</v>
      </c>
      <c r="T300" s="81">
        <v>731</v>
      </c>
      <c r="U300" s="98">
        <v>17507.45</v>
      </c>
      <c r="V300" s="98" t="s">
        <v>4170</v>
      </c>
      <c r="W300" s="84" t="s">
        <v>4091</v>
      </c>
      <c r="X300" s="79">
        <v>43624</v>
      </c>
      <c r="Y300" s="79">
        <v>43624</v>
      </c>
      <c r="Z300" s="79">
        <v>43624</v>
      </c>
      <c r="AA300" s="79">
        <v>43626</v>
      </c>
      <c r="AB300" s="79">
        <v>43677</v>
      </c>
      <c r="AC300" s="79">
        <v>43627</v>
      </c>
      <c r="AE300" s="79" t="s">
        <v>4146</v>
      </c>
    </row>
    <row r="301" spans="8:31" ht="20" hidden="1" customHeight="1" x14ac:dyDescent="0.25">
      <c r="H301" s="80">
        <v>299</v>
      </c>
      <c r="I301" s="81" t="s">
        <v>4167</v>
      </c>
      <c r="J301" s="81">
        <v>7</v>
      </c>
      <c r="K301" s="81" t="s">
        <v>4133</v>
      </c>
      <c r="L301" s="81">
        <v>481</v>
      </c>
      <c r="M301" s="81" t="s">
        <v>4201</v>
      </c>
      <c r="N301" s="81" t="s">
        <v>4302</v>
      </c>
      <c r="O301" s="81" t="s">
        <v>4219</v>
      </c>
      <c r="P301" s="81" t="s">
        <v>2509</v>
      </c>
      <c r="Q301" s="80" t="s">
        <v>4097</v>
      </c>
      <c r="R301" s="80">
        <v>26</v>
      </c>
      <c r="S301" s="81" t="s">
        <v>4121</v>
      </c>
      <c r="T301" s="81">
        <v>227</v>
      </c>
      <c r="U301" s="98">
        <v>5425.3</v>
      </c>
      <c r="V301" s="98" t="s">
        <v>4170</v>
      </c>
      <c r="W301" s="84" t="s">
        <v>4091</v>
      </c>
      <c r="X301" s="79">
        <v>43624</v>
      </c>
      <c r="Y301" s="79">
        <v>43624</v>
      </c>
      <c r="Z301" s="79">
        <v>43624</v>
      </c>
      <c r="AA301" s="79">
        <v>43626</v>
      </c>
      <c r="AB301" s="79">
        <v>43677</v>
      </c>
      <c r="AC301" s="79">
        <v>43627</v>
      </c>
      <c r="AE301" s="79" t="s">
        <v>4146</v>
      </c>
    </row>
    <row r="302" spans="8:31" ht="20" hidden="1" customHeight="1" x14ac:dyDescent="0.25">
      <c r="H302" s="80">
        <v>300</v>
      </c>
      <c r="I302" s="81" t="s">
        <v>4167</v>
      </c>
      <c r="J302" s="81">
        <v>7</v>
      </c>
      <c r="K302" s="81" t="s">
        <v>4133</v>
      </c>
      <c r="L302" s="81">
        <v>481</v>
      </c>
      <c r="M302" s="81" t="s">
        <v>4201</v>
      </c>
      <c r="N302" s="81" t="s">
        <v>4302</v>
      </c>
      <c r="O302" s="81" t="s">
        <v>4219</v>
      </c>
      <c r="P302" s="81" t="s">
        <v>2510</v>
      </c>
      <c r="Q302" s="80" t="s">
        <v>4097</v>
      </c>
      <c r="R302" s="80">
        <v>26</v>
      </c>
      <c r="S302" s="81" t="s">
        <v>4121</v>
      </c>
      <c r="T302" s="81">
        <v>78</v>
      </c>
      <c r="U302" s="98">
        <v>1864.2</v>
      </c>
      <c r="V302" s="98" t="s">
        <v>4170</v>
      </c>
      <c r="W302" s="84" t="s">
        <v>4091</v>
      </c>
      <c r="X302" s="79">
        <v>43624</v>
      </c>
      <c r="Y302" s="79">
        <v>43624</v>
      </c>
      <c r="Z302" s="79">
        <v>43624</v>
      </c>
      <c r="AA302" s="79">
        <v>43626</v>
      </c>
      <c r="AB302" s="79">
        <v>43677</v>
      </c>
      <c r="AC302" s="79">
        <v>43627</v>
      </c>
      <c r="AE302" s="79" t="s">
        <v>4146</v>
      </c>
    </row>
    <row r="303" spans="8:31" ht="20" hidden="1" customHeight="1" x14ac:dyDescent="0.25">
      <c r="H303" s="80">
        <v>301</v>
      </c>
      <c r="I303" s="81" t="s">
        <v>4167</v>
      </c>
      <c r="J303" s="81">
        <v>7</v>
      </c>
      <c r="K303" s="81" t="s">
        <v>4133</v>
      </c>
      <c r="L303" s="81">
        <v>481</v>
      </c>
      <c r="M303" s="81" t="s">
        <v>4201</v>
      </c>
      <c r="N303" s="81" t="s">
        <v>4302</v>
      </c>
      <c r="O303" s="81" t="s">
        <v>4219</v>
      </c>
      <c r="P303" s="81" t="s">
        <v>2511</v>
      </c>
      <c r="Q303" s="80" t="s">
        <v>4097</v>
      </c>
      <c r="R303" s="80">
        <v>26</v>
      </c>
      <c r="S303" s="81" t="s">
        <v>4121</v>
      </c>
      <c r="T303" s="81">
        <v>40</v>
      </c>
      <c r="U303" s="98">
        <v>956</v>
      </c>
      <c r="V303" s="98" t="s">
        <v>4170</v>
      </c>
      <c r="W303" s="84" t="s">
        <v>4091</v>
      </c>
      <c r="X303" s="79">
        <v>43624</v>
      </c>
      <c r="Y303" s="79">
        <v>43624</v>
      </c>
      <c r="Z303" s="79">
        <v>43624</v>
      </c>
      <c r="AA303" s="79">
        <v>43626</v>
      </c>
      <c r="AB303" s="79">
        <v>43677</v>
      </c>
      <c r="AC303" s="79">
        <v>43627</v>
      </c>
      <c r="AE303" s="79" t="s">
        <v>4146</v>
      </c>
    </row>
    <row r="304" spans="8:31" ht="20" hidden="1" customHeight="1" x14ac:dyDescent="0.25">
      <c r="H304" s="80">
        <v>302</v>
      </c>
      <c r="I304" s="81" t="s">
        <v>4167</v>
      </c>
      <c r="J304" s="81">
        <v>7</v>
      </c>
      <c r="K304" s="81" t="s">
        <v>4133</v>
      </c>
      <c r="L304" s="81">
        <v>481</v>
      </c>
      <c r="M304" s="81" t="s">
        <v>4201</v>
      </c>
      <c r="N304" s="81" t="s">
        <v>4303</v>
      </c>
      <c r="O304" s="81" t="s">
        <v>4219</v>
      </c>
      <c r="P304" s="81" t="s">
        <v>2512</v>
      </c>
      <c r="Q304" s="80" t="s">
        <v>4097</v>
      </c>
      <c r="R304" s="80">
        <v>5</v>
      </c>
      <c r="S304" s="81" t="s">
        <v>4107</v>
      </c>
      <c r="T304" s="81">
        <v>832</v>
      </c>
      <c r="U304" s="98">
        <v>19926.400000000001</v>
      </c>
      <c r="V304" s="98" t="s">
        <v>4170</v>
      </c>
      <c r="W304" s="84" t="s">
        <v>4091</v>
      </c>
      <c r="X304" s="79">
        <v>43624</v>
      </c>
      <c r="Y304" s="79">
        <v>43624</v>
      </c>
      <c r="Z304" s="79">
        <v>43624</v>
      </c>
      <c r="AA304" s="79">
        <v>43626</v>
      </c>
      <c r="AB304" s="79">
        <v>43677</v>
      </c>
      <c r="AC304" s="79">
        <v>43627</v>
      </c>
      <c r="AE304" s="79" t="s">
        <v>4146</v>
      </c>
    </row>
    <row r="305" spans="8:31" ht="20" hidden="1" customHeight="1" x14ac:dyDescent="0.25">
      <c r="H305" s="80">
        <v>303</v>
      </c>
      <c r="I305" s="81" t="s">
        <v>4167</v>
      </c>
      <c r="J305" s="81">
        <v>7</v>
      </c>
      <c r="K305" s="81" t="s">
        <v>4133</v>
      </c>
      <c r="L305" s="81">
        <v>481</v>
      </c>
      <c r="M305" s="81" t="s">
        <v>4201</v>
      </c>
      <c r="N305" s="81" t="s">
        <v>4303</v>
      </c>
      <c r="O305" s="81" t="s">
        <v>4219</v>
      </c>
      <c r="P305" s="81" t="s">
        <v>2513</v>
      </c>
      <c r="Q305" s="80" t="s">
        <v>4097</v>
      </c>
      <c r="R305" s="80">
        <v>5</v>
      </c>
      <c r="S305" s="81" t="s">
        <v>4107</v>
      </c>
      <c r="T305" s="81">
        <v>510</v>
      </c>
      <c r="U305" s="98">
        <v>12189</v>
      </c>
      <c r="V305" s="98" t="s">
        <v>4170</v>
      </c>
      <c r="W305" s="84" t="s">
        <v>4091</v>
      </c>
      <c r="X305" s="79">
        <v>43624</v>
      </c>
      <c r="Y305" s="79">
        <v>43624</v>
      </c>
      <c r="Z305" s="79">
        <v>43624</v>
      </c>
      <c r="AA305" s="79">
        <v>43626</v>
      </c>
      <c r="AB305" s="79">
        <v>43677</v>
      </c>
      <c r="AC305" s="79">
        <v>43627</v>
      </c>
      <c r="AE305" s="79" t="s">
        <v>4146</v>
      </c>
    </row>
    <row r="306" spans="8:31" ht="20" hidden="1" customHeight="1" x14ac:dyDescent="0.25">
      <c r="H306" s="80">
        <v>304</v>
      </c>
      <c r="I306" s="81" t="s">
        <v>4167</v>
      </c>
      <c r="J306" s="81">
        <v>7</v>
      </c>
      <c r="K306" s="81" t="s">
        <v>4133</v>
      </c>
      <c r="L306" s="81">
        <v>481</v>
      </c>
      <c r="M306" s="81" t="s">
        <v>4201</v>
      </c>
      <c r="N306" s="81" t="s">
        <v>4303</v>
      </c>
      <c r="O306" s="81" t="s">
        <v>4219</v>
      </c>
      <c r="P306" s="81" t="s">
        <v>2514</v>
      </c>
      <c r="Q306" s="80" t="s">
        <v>4097</v>
      </c>
      <c r="R306" s="80">
        <v>5</v>
      </c>
      <c r="S306" s="81" t="s">
        <v>4107</v>
      </c>
      <c r="T306" s="81">
        <v>465</v>
      </c>
      <c r="U306" s="98">
        <v>11113.5</v>
      </c>
      <c r="V306" s="98" t="s">
        <v>4170</v>
      </c>
      <c r="W306" s="84" t="s">
        <v>4091</v>
      </c>
      <c r="X306" s="79">
        <v>43624</v>
      </c>
      <c r="Y306" s="79">
        <v>43624</v>
      </c>
      <c r="Z306" s="79">
        <v>43624</v>
      </c>
      <c r="AA306" s="79">
        <v>43626</v>
      </c>
      <c r="AB306" s="79">
        <v>43677</v>
      </c>
      <c r="AC306" s="79">
        <v>43627</v>
      </c>
      <c r="AE306" s="79" t="s">
        <v>4146</v>
      </c>
    </row>
    <row r="307" spans="8:31" ht="20" hidden="1" customHeight="1" x14ac:dyDescent="0.25">
      <c r="H307" s="80">
        <v>305</v>
      </c>
      <c r="I307" s="81" t="s">
        <v>4167</v>
      </c>
      <c r="J307" s="81">
        <v>7</v>
      </c>
      <c r="K307" s="81" t="s">
        <v>4133</v>
      </c>
      <c r="L307" s="81">
        <v>481</v>
      </c>
      <c r="M307" s="81" t="s">
        <v>4201</v>
      </c>
      <c r="N307" s="81" t="s">
        <v>4304</v>
      </c>
      <c r="O307" s="81" t="s">
        <v>4219</v>
      </c>
      <c r="P307" s="81" t="s">
        <v>2515</v>
      </c>
      <c r="Q307" s="80" t="s">
        <v>4097</v>
      </c>
      <c r="R307" s="80">
        <v>13</v>
      </c>
      <c r="S307" s="81" t="s">
        <v>4118</v>
      </c>
      <c r="T307" s="81">
        <v>489</v>
      </c>
      <c r="U307" s="98">
        <v>11711.55</v>
      </c>
      <c r="V307" s="98" t="s">
        <v>4170</v>
      </c>
      <c r="W307" s="84" t="s">
        <v>4091</v>
      </c>
      <c r="X307" s="79">
        <v>43622</v>
      </c>
      <c r="Y307" s="79">
        <v>43625</v>
      </c>
      <c r="Z307" s="79">
        <v>43625</v>
      </c>
      <c r="AA307" s="79">
        <v>43626</v>
      </c>
      <c r="AB307" s="79">
        <v>43676</v>
      </c>
      <c r="AC307" s="79">
        <v>43797</v>
      </c>
      <c r="AE307" s="79" t="s">
        <v>4146</v>
      </c>
    </row>
    <row r="308" spans="8:31" ht="20" hidden="1" customHeight="1" x14ac:dyDescent="0.25">
      <c r="H308" s="80">
        <v>306</v>
      </c>
      <c r="I308" s="81" t="s">
        <v>4167</v>
      </c>
      <c r="J308" s="81">
        <v>10</v>
      </c>
      <c r="K308" s="81" t="s">
        <v>4134</v>
      </c>
      <c r="L308" s="81">
        <v>677</v>
      </c>
      <c r="M308" s="81" t="s">
        <v>4229</v>
      </c>
      <c r="N308" s="81" t="s">
        <v>4305</v>
      </c>
      <c r="O308" s="81" t="s">
        <v>4230</v>
      </c>
      <c r="P308" s="81" t="s">
        <v>4306</v>
      </c>
      <c r="R308" s="80">
        <v>23</v>
      </c>
      <c r="S308" s="81" t="s">
        <v>175</v>
      </c>
      <c r="T308" s="81">
        <v>5000</v>
      </c>
      <c r="U308" s="98">
        <v>36700</v>
      </c>
      <c r="V308" s="98" t="s">
        <v>4170</v>
      </c>
      <c r="W308" s="84" t="s">
        <v>4091</v>
      </c>
      <c r="X308" s="79">
        <v>43620</v>
      </c>
      <c r="Y308" s="79">
        <v>43625</v>
      </c>
      <c r="Z308" s="79">
        <v>43625</v>
      </c>
      <c r="AA308" s="79">
        <v>43630</v>
      </c>
      <c r="AB308" s="79">
        <v>43720</v>
      </c>
      <c r="AC308" s="79">
        <v>43717</v>
      </c>
    </row>
    <row r="309" spans="8:31" ht="20" hidden="1" customHeight="1" x14ac:dyDescent="0.25">
      <c r="H309" s="80">
        <v>307</v>
      </c>
      <c r="I309" s="81" t="s">
        <v>4167</v>
      </c>
      <c r="J309" s="81">
        <v>7</v>
      </c>
      <c r="K309" s="81" t="s">
        <v>4133</v>
      </c>
      <c r="L309" s="81">
        <v>481</v>
      </c>
      <c r="M309" s="81" t="s">
        <v>4201</v>
      </c>
      <c r="N309" s="81" t="s">
        <v>4307</v>
      </c>
      <c r="O309" s="81" t="s">
        <v>4219</v>
      </c>
      <c r="P309" s="81" t="s">
        <v>2516</v>
      </c>
      <c r="Q309" s="80" t="s">
        <v>4097</v>
      </c>
      <c r="R309" s="80">
        <v>17</v>
      </c>
      <c r="S309" s="81" t="s">
        <v>4126</v>
      </c>
      <c r="T309" s="81">
        <v>80</v>
      </c>
      <c r="U309" s="98">
        <v>1916</v>
      </c>
      <c r="V309" s="98" t="s">
        <v>4170</v>
      </c>
      <c r="W309" s="84" t="s">
        <v>4091</v>
      </c>
      <c r="X309" s="79">
        <v>43622</v>
      </c>
      <c r="Y309" s="79">
        <v>43626</v>
      </c>
      <c r="Z309" s="79">
        <v>43627</v>
      </c>
      <c r="AA309" s="79">
        <v>43628</v>
      </c>
      <c r="AB309" s="79">
        <v>43678</v>
      </c>
      <c r="AC309" s="79">
        <v>43654</v>
      </c>
      <c r="AE309" s="79" t="s">
        <v>4146</v>
      </c>
    </row>
    <row r="310" spans="8:31" ht="20" hidden="1" customHeight="1" x14ac:dyDescent="0.25">
      <c r="H310" s="80">
        <v>308</v>
      </c>
      <c r="I310" s="81" t="s">
        <v>4167</v>
      </c>
      <c r="J310" s="81">
        <v>7</v>
      </c>
      <c r="K310" s="81" t="s">
        <v>4133</v>
      </c>
      <c r="L310" s="81">
        <v>481</v>
      </c>
      <c r="M310" s="81" t="s">
        <v>4201</v>
      </c>
      <c r="N310" s="81" t="s">
        <v>4308</v>
      </c>
      <c r="O310" s="81" t="s">
        <v>4219</v>
      </c>
      <c r="P310" s="81" t="s">
        <v>2517</v>
      </c>
      <c r="Q310" s="80" t="s">
        <v>4097</v>
      </c>
      <c r="R310" s="80">
        <v>23</v>
      </c>
      <c r="S310" s="81" t="s">
        <v>175</v>
      </c>
      <c r="T310" s="81">
        <v>5719</v>
      </c>
      <c r="U310" s="98">
        <v>136970.04999999999</v>
      </c>
      <c r="V310" s="98" t="s">
        <v>4170</v>
      </c>
      <c r="W310" s="84" t="s">
        <v>4091</v>
      </c>
      <c r="X310" s="79">
        <v>43622</v>
      </c>
      <c r="Y310" s="79">
        <v>43627</v>
      </c>
      <c r="Z310" s="79">
        <v>43627</v>
      </c>
      <c r="AA310" s="79">
        <v>43628</v>
      </c>
      <c r="AB310" s="79">
        <v>43679</v>
      </c>
      <c r="AC310" s="79">
        <v>43630</v>
      </c>
      <c r="AE310" s="79" t="s">
        <v>4146</v>
      </c>
    </row>
    <row r="311" spans="8:31" ht="20" hidden="1" customHeight="1" x14ac:dyDescent="0.25">
      <c r="H311" s="80">
        <v>309</v>
      </c>
      <c r="I311" s="81" t="s">
        <v>4167</v>
      </c>
      <c r="J311" s="81">
        <v>7</v>
      </c>
      <c r="K311" s="81" t="s">
        <v>4133</v>
      </c>
      <c r="L311" s="81">
        <v>481</v>
      </c>
      <c r="M311" s="81" t="s">
        <v>4201</v>
      </c>
      <c r="N311" s="81" t="s">
        <v>4308</v>
      </c>
      <c r="O311" s="81" t="s">
        <v>4219</v>
      </c>
      <c r="P311" s="81" t="s">
        <v>2518</v>
      </c>
      <c r="Q311" s="80" t="s">
        <v>4097</v>
      </c>
      <c r="R311" s="80">
        <v>23</v>
      </c>
      <c r="S311" s="81" t="s">
        <v>175</v>
      </c>
      <c r="T311" s="81">
        <v>109</v>
      </c>
      <c r="U311" s="98">
        <v>2610.5500000000002</v>
      </c>
      <c r="V311" s="98" t="s">
        <v>4170</v>
      </c>
      <c r="W311" s="84" t="s">
        <v>4091</v>
      </c>
      <c r="X311" s="79">
        <v>43622</v>
      </c>
      <c r="Y311" s="79">
        <v>43627</v>
      </c>
      <c r="Z311" s="79">
        <v>43627</v>
      </c>
      <c r="AA311" s="79">
        <v>43628</v>
      </c>
      <c r="AB311" s="79">
        <v>43679</v>
      </c>
      <c r="AC311" s="79">
        <v>43630</v>
      </c>
      <c r="AE311" s="79" t="s">
        <v>4146</v>
      </c>
    </row>
    <row r="312" spans="8:31" ht="20" hidden="1" customHeight="1" x14ac:dyDescent="0.25">
      <c r="H312" s="80">
        <v>310</v>
      </c>
      <c r="I312" s="81" t="s">
        <v>4167</v>
      </c>
      <c r="J312" s="81">
        <v>7</v>
      </c>
      <c r="K312" s="81" t="s">
        <v>4133</v>
      </c>
      <c r="L312" s="81">
        <v>481</v>
      </c>
      <c r="M312" s="81" t="s">
        <v>4201</v>
      </c>
      <c r="N312" s="81" t="s">
        <v>4308</v>
      </c>
      <c r="O312" s="81" t="s">
        <v>4219</v>
      </c>
      <c r="P312" s="81" t="s">
        <v>2519</v>
      </c>
      <c r="Q312" s="80" t="s">
        <v>4097</v>
      </c>
      <c r="R312" s="80">
        <v>23</v>
      </c>
      <c r="S312" s="81" t="s">
        <v>175</v>
      </c>
      <c r="T312" s="81">
        <v>1555</v>
      </c>
      <c r="U312" s="98">
        <v>37164.5</v>
      </c>
      <c r="V312" s="98" t="s">
        <v>4170</v>
      </c>
      <c r="W312" s="84" t="s">
        <v>4091</v>
      </c>
      <c r="X312" s="79">
        <v>43622</v>
      </c>
      <c r="Y312" s="79">
        <v>43627</v>
      </c>
      <c r="Z312" s="79">
        <v>43627</v>
      </c>
      <c r="AA312" s="79">
        <v>43628</v>
      </c>
      <c r="AB312" s="79">
        <v>43679</v>
      </c>
      <c r="AC312" s="79">
        <v>43630</v>
      </c>
      <c r="AE312" s="79" t="s">
        <v>4146</v>
      </c>
    </row>
    <row r="313" spans="8:31" ht="20" hidden="1" customHeight="1" x14ac:dyDescent="0.25">
      <c r="H313" s="80">
        <v>311</v>
      </c>
      <c r="I313" s="81" t="s">
        <v>4167</v>
      </c>
      <c r="J313" s="81">
        <v>7</v>
      </c>
      <c r="K313" s="81" t="s">
        <v>4133</v>
      </c>
      <c r="L313" s="81">
        <v>481</v>
      </c>
      <c r="M313" s="81" t="s">
        <v>4201</v>
      </c>
      <c r="N313" s="81" t="s">
        <v>4308</v>
      </c>
      <c r="O313" s="81" t="s">
        <v>4219</v>
      </c>
      <c r="P313" s="81" t="s">
        <v>2520</v>
      </c>
      <c r="Q313" s="80" t="s">
        <v>4097</v>
      </c>
      <c r="R313" s="80">
        <v>23</v>
      </c>
      <c r="S313" s="81" t="s">
        <v>175</v>
      </c>
      <c r="T313" s="81">
        <v>918</v>
      </c>
      <c r="U313" s="98">
        <v>21940.2</v>
      </c>
      <c r="V313" s="98" t="s">
        <v>4170</v>
      </c>
      <c r="W313" s="84" t="s">
        <v>4091</v>
      </c>
      <c r="X313" s="79">
        <v>43622</v>
      </c>
      <c r="Y313" s="79">
        <v>43627</v>
      </c>
      <c r="Z313" s="79">
        <v>43627</v>
      </c>
      <c r="AA313" s="79">
        <v>43628</v>
      </c>
      <c r="AB313" s="79">
        <v>43679</v>
      </c>
      <c r="AC313" s="79">
        <v>43630</v>
      </c>
      <c r="AE313" s="79" t="s">
        <v>4146</v>
      </c>
    </row>
    <row r="314" spans="8:31" ht="20" hidden="1" customHeight="1" x14ac:dyDescent="0.25">
      <c r="H314" s="80">
        <v>312</v>
      </c>
      <c r="I314" s="81" t="s">
        <v>4167</v>
      </c>
      <c r="J314" s="81">
        <v>7</v>
      </c>
      <c r="K314" s="81" t="s">
        <v>4136</v>
      </c>
      <c r="L314" s="81">
        <v>488</v>
      </c>
      <c r="M314" s="81" t="s">
        <v>4246</v>
      </c>
      <c r="N314" s="81" t="s">
        <v>4309</v>
      </c>
      <c r="O314" s="81" t="s">
        <v>4247</v>
      </c>
      <c r="P314" s="81" t="s">
        <v>2521</v>
      </c>
      <c r="Q314" s="80" t="s">
        <v>4097</v>
      </c>
      <c r="R314" s="80">
        <v>26</v>
      </c>
      <c r="S314" s="81" t="s">
        <v>4121</v>
      </c>
      <c r="T314" s="81">
        <v>50</v>
      </c>
      <c r="U314" s="98">
        <v>1154.5</v>
      </c>
      <c r="V314" s="98" t="s">
        <v>4170</v>
      </c>
      <c r="W314" s="84" t="s">
        <v>4091</v>
      </c>
      <c r="X314" s="79">
        <v>43626</v>
      </c>
      <c r="Y314" s="79">
        <v>43632</v>
      </c>
      <c r="Z314" s="79">
        <v>43632</v>
      </c>
      <c r="AA314" s="79">
        <v>43634</v>
      </c>
      <c r="AB314" s="79">
        <v>43685</v>
      </c>
      <c r="AC314" s="79">
        <v>43635</v>
      </c>
      <c r="AE314" s="79" t="s">
        <v>152</v>
      </c>
    </row>
    <row r="315" spans="8:31" ht="20" hidden="1" customHeight="1" x14ac:dyDescent="0.25">
      <c r="H315" s="80">
        <v>313</v>
      </c>
      <c r="I315" s="81" t="s">
        <v>4167</v>
      </c>
      <c r="J315" s="81">
        <v>7</v>
      </c>
      <c r="K315" s="81" t="s">
        <v>4136</v>
      </c>
      <c r="L315" s="81">
        <v>488</v>
      </c>
      <c r="M315" s="81" t="s">
        <v>4246</v>
      </c>
      <c r="N315" s="81" t="s">
        <v>4309</v>
      </c>
      <c r="O315" s="81" t="s">
        <v>4247</v>
      </c>
      <c r="P315" s="81" t="s">
        <v>2522</v>
      </c>
      <c r="Q315" s="80" t="s">
        <v>4097</v>
      </c>
      <c r="R315" s="80">
        <v>26</v>
      </c>
      <c r="S315" s="81" t="s">
        <v>4121</v>
      </c>
      <c r="T315" s="81">
        <v>100</v>
      </c>
      <c r="U315" s="98">
        <v>2308</v>
      </c>
      <c r="V315" s="98" t="s">
        <v>4170</v>
      </c>
      <c r="W315" s="84" t="s">
        <v>4091</v>
      </c>
      <c r="X315" s="79">
        <v>43626</v>
      </c>
      <c r="Y315" s="79">
        <v>43632</v>
      </c>
      <c r="Z315" s="79">
        <v>43632</v>
      </c>
      <c r="AA315" s="79">
        <v>43634</v>
      </c>
      <c r="AB315" s="79">
        <v>43685</v>
      </c>
      <c r="AC315" s="79">
        <v>43635</v>
      </c>
      <c r="AE315" s="79" t="s">
        <v>152</v>
      </c>
    </row>
    <row r="316" spans="8:31" ht="20" hidden="1" customHeight="1" x14ac:dyDescent="0.25">
      <c r="H316" s="80">
        <v>314</v>
      </c>
      <c r="I316" s="81" t="s">
        <v>4167</v>
      </c>
      <c r="J316" s="81">
        <v>7</v>
      </c>
      <c r="K316" s="81" t="s">
        <v>4136</v>
      </c>
      <c r="L316" s="81">
        <v>488</v>
      </c>
      <c r="M316" s="81" t="s">
        <v>4246</v>
      </c>
      <c r="N316" s="81" t="s">
        <v>4309</v>
      </c>
      <c r="O316" s="81" t="s">
        <v>4247</v>
      </c>
      <c r="P316" s="81" t="s">
        <v>2523</v>
      </c>
      <c r="Q316" s="80" t="s">
        <v>4097</v>
      </c>
      <c r="R316" s="80">
        <v>26</v>
      </c>
      <c r="S316" s="81" t="s">
        <v>4121</v>
      </c>
      <c r="T316" s="81">
        <v>150</v>
      </c>
      <c r="U316" s="98">
        <v>3318</v>
      </c>
      <c r="V316" s="98" t="s">
        <v>4170</v>
      </c>
      <c r="W316" s="84" t="s">
        <v>4091</v>
      </c>
      <c r="X316" s="79">
        <v>43626</v>
      </c>
      <c r="Y316" s="79">
        <v>43632</v>
      </c>
      <c r="Z316" s="79">
        <v>43632</v>
      </c>
      <c r="AA316" s="79">
        <v>43634</v>
      </c>
      <c r="AB316" s="79">
        <v>43685</v>
      </c>
      <c r="AC316" s="79">
        <v>43635</v>
      </c>
      <c r="AE316" s="79" t="s">
        <v>152</v>
      </c>
    </row>
    <row r="317" spans="8:31" ht="20" hidden="1" customHeight="1" x14ac:dyDescent="0.25">
      <c r="H317" s="80">
        <v>315</v>
      </c>
      <c r="I317" s="81" t="s">
        <v>4167</v>
      </c>
      <c r="J317" s="81">
        <v>7</v>
      </c>
      <c r="K317" s="81" t="s">
        <v>4136</v>
      </c>
      <c r="L317" s="81">
        <v>488</v>
      </c>
      <c r="M317" s="81" t="s">
        <v>4246</v>
      </c>
      <c r="N317" s="81" t="s">
        <v>4309</v>
      </c>
      <c r="O317" s="81" t="s">
        <v>4247</v>
      </c>
      <c r="P317" s="81" t="s">
        <v>2524</v>
      </c>
      <c r="Q317" s="80" t="s">
        <v>4097</v>
      </c>
      <c r="R317" s="80">
        <v>26</v>
      </c>
      <c r="S317" s="81" t="s">
        <v>4121</v>
      </c>
      <c r="T317" s="81">
        <v>50</v>
      </c>
      <c r="U317" s="98">
        <v>1219</v>
      </c>
      <c r="V317" s="98" t="s">
        <v>4170</v>
      </c>
      <c r="W317" s="84" t="s">
        <v>4091</v>
      </c>
      <c r="X317" s="79">
        <v>43626</v>
      </c>
      <c r="Y317" s="79">
        <v>43632</v>
      </c>
      <c r="Z317" s="79">
        <v>43632</v>
      </c>
      <c r="AA317" s="79">
        <v>43634</v>
      </c>
      <c r="AB317" s="79">
        <v>43685</v>
      </c>
      <c r="AC317" s="79">
        <v>43635</v>
      </c>
      <c r="AE317" s="79" t="s">
        <v>152</v>
      </c>
    </row>
    <row r="318" spans="8:31" ht="20" hidden="1" customHeight="1" x14ac:dyDescent="0.25">
      <c r="H318" s="80">
        <v>316</v>
      </c>
      <c r="I318" s="81" t="s">
        <v>4167</v>
      </c>
      <c r="J318" s="81">
        <v>7</v>
      </c>
      <c r="K318" s="81" t="s">
        <v>4136</v>
      </c>
      <c r="L318" s="81">
        <v>498</v>
      </c>
      <c r="M318" s="81" t="s">
        <v>4310</v>
      </c>
      <c r="N318" s="81" t="s">
        <v>4311</v>
      </c>
      <c r="O318" s="81" t="s">
        <v>4312</v>
      </c>
      <c r="P318" s="81" t="s">
        <v>2525</v>
      </c>
      <c r="Q318" s="80" t="s">
        <v>4097</v>
      </c>
      <c r="R318" s="80">
        <v>26</v>
      </c>
      <c r="S318" s="81" t="s">
        <v>4121</v>
      </c>
      <c r="T318" s="81">
        <v>150</v>
      </c>
      <c r="U318" s="98">
        <v>2853</v>
      </c>
      <c r="V318" s="98" t="s">
        <v>4170</v>
      </c>
      <c r="W318" s="84" t="s">
        <v>4091</v>
      </c>
      <c r="X318" s="79">
        <v>43626</v>
      </c>
      <c r="Y318" s="79">
        <v>43632</v>
      </c>
      <c r="Z318" s="79">
        <v>43632</v>
      </c>
      <c r="AA318" s="79">
        <v>43634</v>
      </c>
      <c r="AB318" s="79">
        <v>43685</v>
      </c>
      <c r="AC318" s="79">
        <v>43635</v>
      </c>
      <c r="AE318" s="79" t="s">
        <v>152</v>
      </c>
    </row>
    <row r="319" spans="8:31" ht="20" hidden="1" customHeight="1" x14ac:dyDescent="0.25">
      <c r="H319" s="80">
        <v>317</v>
      </c>
      <c r="I319" s="81" t="s">
        <v>4167</v>
      </c>
      <c r="J319" s="81">
        <v>7</v>
      </c>
      <c r="K319" s="81" t="s">
        <v>4136</v>
      </c>
      <c r="L319" s="81">
        <v>498</v>
      </c>
      <c r="M319" s="81" t="s">
        <v>4310</v>
      </c>
      <c r="N319" s="81" t="s">
        <v>4311</v>
      </c>
      <c r="O319" s="81" t="s">
        <v>4312</v>
      </c>
      <c r="P319" s="81" t="s">
        <v>2526</v>
      </c>
      <c r="Q319" s="80" t="s">
        <v>4097</v>
      </c>
      <c r="R319" s="80">
        <v>26</v>
      </c>
      <c r="S319" s="81" t="s">
        <v>4121</v>
      </c>
      <c r="T319" s="81">
        <v>50</v>
      </c>
      <c r="U319" s="98">
        <v>964.5</v>
      </c>
      <c r="V319" s="98" t="s">
        <v>4170</v>
      </c>
      <c r="W319" s="84" t="s">
        <v>4091</v>
      </c>
      <c r="X319" s="79">
        <v>43626</v>
      </c>
      <c r="Y319" s="79">
        <v>43632</v>
      </c>
      <c r="Z319" s="79">
        <v>43632</v>
      </c>
      <c r="AA319" s="79">
        <v>43634</v>
      </c>
      <c r="AB319" s="79">
        <v>43685</v>
      </c>
      <c r="AC319" s="79">
        <v>43635</v>
      </c>
      <c r="AE319" s="79" t="s">
        <v>152</v>
      </c>
    </row>
    <row r="320" spans="8:31" ht="20" hidden="1" customHeight="1" x14ac:dyDescent="0.25">
      <c r="H320" s="80">
        <v>318</v>
      </c>
      <c r="I320" s="81" t="s">
        <v>4167</v>
      </c>
      <c r="J320" s="81">
        <v>7</v>
      </c>
      <c r="K320" s="81" t="s">
        <v>4136</v>
      </c>
      <c r="L320" s="81">
        <v>498</v>
      </c>
      <c r="M320" s="81" t="s">
        <v>4310</v>
      </c>
      <c r="N320" s="81" t="s">
        <v>4311</v>
      </c>
      <c r="O320" s="81" t="s">
        <v>4312</v>
      </c>
      <c r="P320" s="81" t="s">
        <v>2527</v>
      </c>
      <c r="Q320" s="80" t="s">
        <v>4097</v>
      </c>
      <c r="R320" s="80">
        <v>26</v>
      </c>
      <c r="S320" s="81" t="s">
        <v>4121</v>
      </c>
      <c r="T320" s="81">
        <v>150</v>
      </c>
      <c r="U320" s="98">
        <v>2893.5</v>
      </c>
      <c r="V320" s="98" t="s">
        <v>4170</v>
      </c>
      <c r="W320" s="84" t="s">
        <v>4091</v>
      </c>
      <c r="X320" s="79">
        <v>43626</v>
      </c>
      <c r="Y320" s="79">
        <v>43632</v>
      </c>
      <c r="Z320" s="79">
        <v>43632</v>
      </c>
      <c r="AA320" s="79">
        <v>43634</v>
      </c>
      <c r="AB320" s="79">
        <v>43685</v>
      </c>
      <c r="AC320" s="79">
        <v>43635</v>
      </c>
      <c r="AE320" s="79" t="s">
        <v>152</v>
      </c>
    </row>
    <row r="321" spans="8:31" ht="20" hidden="1" customHeight="1" x14ac:dyDescent="0.25">
      <c r="H321" s="80">
        <v>319</v>
      </c>
      <c r="I321" s="81" t="s">
        <v>4167</v>
      </c>
      <c r="J321" s="81">
        <v>7</v>
      </c>
      <c r="K321" s="81" t="s">
        <v>4136</v>
      </c>
      <c r="L321" s="81">
        <v>478</v>
      </c>
      <c r="M321" s="81" t="s">
        <v>4172</v>
      </c>
      <c r="N321" s="81" t="s">
        <v>4313</v>
      </c>
      <c r="O321" s="81" t="s">
        <v>4173</v>
      </c>
      <c r="P321" s="81" t="s">
        <v>2528</v>
      </c>
      <c r="Q321" s="80" t="s">
        <v>4097</v>
      </c>
      <c r="R321" s="80">
        <v>23</v>
      </c>
      <c r="S321" s="81" t="s">
        <v>175</v>
      </c>
      <c r="T321" s="81">
        <v>3398</v>
      </c>
      <c r="U321" s="98">
        <v>60212.56</v>
      </c>
      <c r="V321" s="98" t="s">
        <v>4170</v>
      </c>
      <c r="W321" s="84" t="s">
        <v>4091</v>
      </c>
      <c r="X321" s="79">
        <v>43626</v>
      </c>
      <c r="Y321" s="79">
        <v>43633</v>
      </c>
      <c r="Z321" s="79">
        <v>43633</v>
      </c>
      <c r="AA321" s="79">
        <v>43634</v>
      </c>
      <c r="AB321" s="79">
        <v>43685</v>
      </c>
      <c r="AC321" s="79">
        <v>43635</v>
      </c>
      <c r="AE321" s="79" t="s">
        <v>152</v>
      </c>
    </row>
    <row r="322" spans="8:31" ht="20" hidden="1" customHeight="1" x14ac:dyDescent="0.25">
      <c r="H322" s="80">
        <v>320</v>
      </c>
      <c r="I322" s="81" t="s">
        <v>4167</v>
      </c>
      <c r="J322" s="81">
        <v>7</v>
      </c>
      <c r="K322" s="81" t="s">
        <v>4136</v>
      </c>
      <c r="L322" s="81">
        <v>478</v>
      </c>
      <c r="M322" s="81" t="s">
        <v>4172</v>
      </c>
      <c r="N322" s="81" t="s">
        <v>4313</v>
      </c>
      <c r="O322" s="81" t="s">
        <v>4173</v>
      </c>
      <c r="P322" s="81" t="s">
        <v>2529</v>
      </c>
      <c r="Q322" s="80" t="s">
        <v>4097</v>
      </c>
      <c r="R322" s="80">
        <v>23</v>
      </c>
      <c r="S322" s="81" t="s">
        <v>175</v>
      </c>
      <c r="T322" s="81">
        <v>3030</v>
      </c>
      <c r="U322" s="98">
        <v>53691.6</v>
      </c>
      <c r="V322" s="98" t="s">
        <v>4170</v>
      </c>
      <c r="W322" s="84" t="s">
        <v>4091</v>
      </c>
      <c r="X322" s="79">
        <v>43626</v>
      </c>
      <c r="Y322" s="79">
        <v>43633</v>
      </c>
      <c r="Z322" s="79">
        <v>43633</v>
      </c>
      <c r="AA322" s="79">
        <v>43634</v>
      </c>
      <c r="AB322" s="79">
        <v>43685</v>
      </c>
      <c r="AC322" s="79">
        <v>43635</v>
      </c>
      <c r="AE322" s="79" t="s">
        <v>152</v>
      </c>
    </row>
    <row r="323" spans="8:31" ht="20" hidden="1" customHeight="1" x14ac:dyDescent="0.25">
      <c r="H323" s="80">
        <v>321</v>
      </c>
      <c r="I323" s="81" t="s">
        <v>4167</v>
      </c>
      <c r="J323" s="81">
        <v>7</v>
      </c>
      <c r="K323" s="81" t="s">
        <v>4136</v>
      </c>
      <c r="L323" s="81">
        <v>478</v>
      </c>
      <c r="M323" s="81" t="s">
        <v>4172</v>
      </c>
      <c r="N323" s="81" t="s">
        <v>4313</v>
      </c>
      <c r="O323" s="81" t="s">
        <v>4173</v>
      </c>
      <c r="P323" s="81" t="s">
        <v>2530</v>
      </c>
      <c r="Q323" s="80" t="s">
        <v>4097</v>
      </c>
      <c r="R323" s="80">
        <v>23</v>
      </c>
      <c r="S323" s="81" t="s">
        <v>175</v>
      </c>
      <c r="T323" s="81">
        <v>20</v>
      </c>
      <c r="U323" s="98">
        <v>354.4</v>
      </c>
      <c r="V323" s="98" t="s">
        <v>4170</v>
      </c>
      <c r="W323" s="84" t="s">
        <v>4091</v>
      </c>
      <c r="X323" s="79">
        <v>43626</v>
      </c>
      <c r="Y323" s="79">
        <v>43633</v>
      </c>
      <c r="Z323" s="79">
        <v>43633</v>
      </c>
      <c r="AA323" s="79">
        <v>43634</v>
      </c>
      <c r="AB323" s="79">
        <v>43685</v>
      </c>
      <c r="AC323" s="79">
        <v>43635</v>
      </c>
      <c r="AE323" s="79" t="s">
        <v>152</v>
      </c>
    </row>
    <row r="324" spans="8:31" ht="20" hidden="1" customHeight="1" x14ac:dyDescent="0.25">
      <c r="H324" s="80">
        <v>322</v>
      </c>
      <c r="I324" s="81" t="s">
        <v>4167</v>
      </c>
      <c r="J324" s="81">
        <v>7</v>
      </c>
      <c r="K324" s="81" t="s">
        <v>4136</v>
      </c>
      <c r="L324" s="81">
        <v>488</v>
      </c>
      <c r="M324" s="81" t="s">
        <v>4246</v>
      </c>
      <c r="N324" s="81" t="s">
        <v>4314</v>
      </c>
      <c r="O324" s="81" t="s">
        <v>4247</v>
      </c>
      <c r="P324" s="81" t="s">
        <v>2531</v>
      </c>
      <c r="Q324" s="80" t="s">
        <v>4097</v>
      </c>
      <c r="R324" s="80">
        <v>23</v>
      </c>
      <c r="S324" s="81" t="s">
        <v>175</v>
      </c>
      <c r="T324" s="81">
        <v>176</v>
      </c>
      <c r="U324" s="98">
        <v>4062.08</v>
      </c>
      <c r="V324" s="98" t="s">
        <v>4170</v>
      </c>
      <c r="W324" s="84" t="s">
        <v>4091</v>
      </c>
      <c r="X324" s="79">
        <v>43626</v>
      </c>
      <c r="Y324" s="79">
        <v>43633</v>
      </c>
      <c r="Z324" s="79">
        <v>43633</v>
      </c>
      <c r="AA324" s="79">
        <v>43634</v>
      </c>
      <c r="AB324" s="79">
        <v>43685</v>
      </c>
      <c r="AC324" s="79">
        <v>43636</v>
      </c>
      <c r="AE324" s="79" t="s">
        <v>152</v>
      </c>
    </row>
    <row r="325" spans="8:31" ht="20" hidden="1" customHeight="1" x14ac:dyDescent="0.25">
      <c r="H325" s="80">
        <v>323</v>
      </c>
      <c r="I325" s="81" t="s">
        <v>4167</v>
      </c>
      <c r="J325" s="81">
        <v>7</v>
      </c>
      <c r="K325" s="81" t="s">
        <v>4136</v>
      </c>
      <c r="L325" s="81">
        <v>488</v>
      </c>
      <c r="M325" s="81" t="s">
        <v>4246</v>
      </c>
      <c r="N325" s="81" t="s">
        <v>4314</v>
      </c>
      <c r="O325" s="81" t="s">
        <v>4247</v>
      </c>
      <c r="P325" s="81" t="s">
        <v>2532</v>
      </c>
      <c r="Q325" s="80" t="s">
        <v>4097</v>
      </c>
      <c r="R325" s="80">
        <v>23</v>
      </c>
      <c r="S325" s="81" t="s">
        <v>175</v>
      </c>
      <c r="T325" s="81">
        <v>10</v>
      </c>
      <c r="U325" s="98">
        <v>230.7</v>
      </c>
      <c r="V325" s="98" t="s">
        <v>4170</v>
      </c>
      <c r="W325" s="84" t="s">
        <v>4091</v>
      </c>
      <c r="X325" s="79">
        <v>43626</v>
      </c>
      <c r="Y325" s="79">
        <v>43633</v>
      </c>
      <c r="Z325" s="79">
        <v>43633</v>
      </c>
      <c r="AA325" s="79">
        <v>43634</v>
      </c>
      <c r="AB325" s="79">
        <v>43685</v>
      </c>
      <c r="AC325" s="79">
        <v>43636</v>
      </c>
      <c r="AE325" s="79" t="s">
        <v>152</v>
      </c>
    </row>
    <row r="326" spans="8:31" ht="20" hidden="1" customHeight="1" x14ac:dyDescent="0.25">
      <c r="H326" s="80">
        <v>324</v>
      </c>
      <c r="I326" s="81" t="s">
        <v>4167</v>
      </c>
      <c r="J326" s="81">
        <v>7</v>
      </c>
      <c r="K326" s="81" t="s">
        <v>4136</v>
      </c>
      <c r="L326" s="81">
        <v>488</v>
      </c>
      <c r="M326" s="81" t="s">
        <v>4246</v>
      </c>
      <c r="N326" s="81" t="s">
        <v>4314</v>
      </c>
      <c r="O326" s="81" t="s">
        <v>4247</v>
      </c>
      <c r="P326" s="81" t="s">
        <v>2533</v>
      </c>
      <c r="Q326" s="80" t="s">
        <v>4097</v>
      </c>
      <c r="R326" s="80">
        <v>23</v>
      </c>
      <c r="S326" s="81" t="s">
        <v>175</v>
      </c>
      <c r="T326" s="81">
        <v>50</v>
      </c>
      <c r="U326" s="98">
        <v>1154.5</v>
      </c>
      <c r="V326" s="98" t="s">
        <v>4170</v>
      </c>
      <c r="W326" s="84" t="s">
        <v>4091</v>
      </c>
      <c r="X326" s="79">
        <v>43626</v>
      </c>
      <c r="Y326" s="79">
        <v>43633</v>
      </c>
      <c r="Z326" s="79">
        <v>43633</v>
      </c>
      <c r="AA326" s="79">
        <v>43634</v>
      </c>
      <c r="AB326" s="79">
        <v>43685</v>
      </c>
      <c r="AC326" s="79">
        <v>43636</v>
      </c>
      <c r="AE326" s="79" t="s">
        <v>152</v>
      </c>
    </row>
    <row r="327" spans="8:31" ht="20" hidden="1" customHeight="1" x14ac:dyDescent="0.25">
      <c r="H327" s="80">
        <v>325</v>
      </c>
      <c r="I327" s="81" t="s">
        <v>4167</v>
      </c>
      <c r="J327" s="81">
        <v>7</v>
      </c>
      <c r="K327" s="81" t="s">
        <v>4136</v>
      </c>
      <c r="L327" s="81">
        <v>488</v>
      </c>
      <c r="M327" s="81" t="s">
        <v>4246</v>
      </c>
      <c r="N327" s="81" t="s">
        <v>4314</v>
      </c>
      <c r="O327" s="81" t="s">
        <v>4247</v>
      </c>
      <c r="P327" s="81" t="s">
        <v>2534</v>
      </c>
      <c r="Q327" s="80" t="s">
        <v>4097</v>
      </c>
      <c r="R327" s="80">
        <v>23</v>
      </c>
      <c r="S327" s="81" t="s">
        <v>175</v>
      </c>
      <c r="T327" s="81">
        <v>100</v>
      </c>
      <c r="U327" s="98">
        <v>2308</v>
      </c>
      <c r="V327" s="98" t="s">
        <v>4170</v>
      </c>
      <c r="W327" s="84" t="s">
        <v>4091</v>
      </c>
      <c r="X327" s="79">
        <v>43626</v>
      </c>
      <c r="Y327" s="79">
        <v>43633</v>
      </c>
      <c r="Z327" s="79">
        <v>43633</v>
      </c>
      <c r="AA327" s="79">
        <v>43634</v>
      </c>
      <c r="AB327" s="79">
        <v>43685</v>
      </c>
      <c r="AC327" s="79">
        <v>43636</v>
      </c>
      <c r="AE327" s="79" t="s">
        <v>152</v>
      </c>
    </row>
    <row r="328" spans="8:31" ht="20" hidden="1" customHeight="1" x14ac:dyDescent="0.25">
      <c r="H328" s="80">
        <v>326</v>
      </c>
      <c r="I328" s="81" t="s">
        <v>4167</v>
      </c>
      <c r="J328" s="81">
        <v>7</v>
      </c>
      <c r="K328" s="81" t="s">
        <v>4136</v>
      </c>
      <c r="L328" s="81">
        <v>488</v>
      </c>
      <c r="M328" s="81" t="s">
        <v>4246</v>
      </c>
      <c r="N328" s="81" t="s">
        <v>4314</v>
      </c>
      <c r="O328" s="81" t="s">
        <v>4247</v>
      </c>
      <c r="P328" s="81" t="s">
        <v>2535</v>
      </c>
      <c r="Q328" s="80" t="s">
        <v>4097</v>
      </c>
      <c r="R328" s="80">
        <v>23</v>
      </c>
      <c r="S328" s="81" t="s">
        <v>175</v>
      </c>
      <c r="T328" s="81">
        <v>150</v>
      </c>
      <c r="U328" s="98">
        <v>3318</v>
      </c>
      <c r="V328" s="98" t="s">
        <v>4170</v>
      </c>
      <c r="W328" s="84" t="s">
        <v>4091</v>
      </c>
      <c r="X328" s="79">
        <v>43626</v>
      </c>
      <c r="Y328" s="79">
        <v>43633</v>
      </c>
      <c r="Z328" s="79">
        <v>43633</v>
      </c>
      <c r="AA328" s="79">
        <v>43634</v>
      </c>
      <c r="AB328" s="79">
        <v>43685</v>
      </c>
      <c r="AC328" s="79">
        <v>43636</v>
      </c>
      <c r="AE328" s="79" t="s">
        <v>152</v>
      </c>
    </row>
    <row r="329" spans="8:31" ht="20" hidden="1" customHeight="1" x14ac:dyDescent="0.25">
      <c r="H329" s="80">
        <v>327</v>
      </c>
      <c r="I329" s="81" t="s">
        <v>4167</v>
      </c>
      <c r="J329" s="81">
        <v>7</v>
      </c>
      <c r="K329" s="81" t="s">
        <v>4136</v>
      </c>
      <c r="L329" s="81">
        <v>488</v>
      </c>
      <c r="M329" s="81" t="s">
        <v>4246</v>
      </c>
      <c r="N329" s="81" t="s">
        <v>4314</v>
      </c>
      <c r="O329" s="81" t="s">
        <v>4247</v>
      </c>
      <c r="P329" s="81" t="s">
        <v>2536</v>
      </c>
      <c r="Q329" s="80" t="s">
        <v>4097</v>
      </c>
      <c r="R329" s="80">
        <v>23</v>
      </c>
      <c r="S329" s="81" t="s">
        <v>175</v>
      </c>
      <c r="T329" s="81">
        <v>50</v>
      </c>
      <c r="U329" s="98">
        <v>1219</v>
      </c>
      <c r="V329" s="98" t="s">
        <v>4170</v>
      </c>
      <c r="W329" s="84" t="s">
        <v>4091</v>
      </c>
      <c r="X329" s="79">
        <v>43626</v>
      </c>
      <c r="Y329" s="79">
        <v>43633</v>
      </c>
      <c r="Z329" s="79">
        <v>43633</v>
      </c>
      <c r="AA329" s="79">
        <v>43634</v>
      </c>
      <c r="AB329" s="79">
        <v>43685</v>
      </c>
      <c r="AC329" s="79">
        <v>43636</v>
      </c>
      <c r="AE329" s="79" t="s">
        <v>152</v>
      </c>
    </row>
    <row r="330" spans="8:31" ht="20" hidden="1" customHeight="1" x14ac:dyDescent="0.25">
      <c r="H330" s="80">
        <v>328</v>
      </c>
      <c r="I330" s="81" t="s">
        <v>4167</v>
      </c>
      <c r="J330" s="81">
        <v>7</v>
      </c>
      <c r="K330" s="81" t="s">
        <v>4136</v>
      </c>
      <c r="L330" s="81">
        <v>475</v>
      </c>
      <c r="M330" s="81" t="s">
        <v>4174</v>
      </c>
      <c r="N330" s="81" t="s">
        <v>4315</v>
      </c>
      <c r="O330" s="81" t="s">
        <v>4175</v>
      </c>
      <c r="P330" s="81" t="s">
        <v>2537</v>
      </c>
      <c r="Q330" s="80" t="s">
        <v>4097</v>
      </c>
      <c r="R330" s="80">
        <v>23</v>
      </c>
      <c r="S330" s="81" t="s">
        <v>175</v>
      </c>
      <c r="T330" s="81">
        <v>974</v>
      </c>
      <c r="U330" s="98">
        <v>21194.240000000002</v>
      </c>
      <c r="V330" s="98" t="s">
        <v>4170</v>
      </c>
      <c r="W330" s="84" t="s">
        <v>4091</v>
      </c>
      <c r="X330" s="79">
        <v>43626</v>
      </c>
      <c r="Y330" s="79">
        <v>43633</v>
      </c>
      <c r="Z330" s="79">
        <v>43633</v>
      </c>
      <c r="AA330" s="79">
        <v>43634</v>
      </c>
      <c r="AB330" s="79">
        <v>43685</v>
      </c>
      <c r="AC330" s="79">
        <v>43635</v>
      </c>
      <c r="AE330" s="79" t="s">
        <v>152</v>
      </c>
    </row>
    <row r="331" spans="8:31" ht="20" hidden="1" customHeight="1" x14ac:dyDescent="0.25">
      <c r="H331" s="80">
        <v>329</v>
      </c>
      <c r="I331" s="81" t="s">
        <v>4167</v>
      </c>
      <c r="J331" s="81">
        <v>7</v>
      </c>
      <c r="K331" s="81" t="s">
        <v>4136</v>
      </c>
      <c r="L331" s="81">
        <v>475</v>
      </c>
      <c r="M331" s="81" t="s">
        <v>4174</v>
      </c>
      <c r="N331" s="81" t="s">
        <v>4315</v>
      </c>
      <c r="O331" s="81" t="s">
        <v>4175</v>
      </c>
      <c r="P331" s="81" t="s">
        <v>2538</v>
      </c>
      <c r="Q331" s="80" t="s">
        <v>4097</v>
      </c>
      <c r="R331" s="80">
        <v>23</v>
      </c>
      <c r="S331" s="81" t="s">
        <v>175</v>
      </c>
      <c r="T331" s="81">
        <v>2674</v>
      </c>
      <c r="U331" s="98">
        <v>58186.239999999998</v>
      </c>
      <c r="V331" s="98" t="s">
        <v>4170</v>
      </c>
      <c r="W331" s="84" t="s">
        <v>4091</v>
      </c>
      <c r="X331" s="79">
        <v>43626</v>
      </c>
      <c r="Y331" s="79">
        <v>43633</v>
      </c>
      <c r="Z331" s="79">
        <v>43633</v>
      </c>
      <c r="AA331" s="79">
        <v>43634</v>
      </c>
      <c r="AB331" s="79">
        <v>43685</v>
      </c>
      <c r="AC331" s="79">
        <v>43635</v>
      </c>
      <c r="AE331" s="79" t="s">
        <v>152</v>
      </c>
    </row>
    <row r="332" spans="8:31" ht="20" hidden="1" customHeight="1" x14ac:dyDescent="0.25">
      <c r="H332" s="80">
        <v>330</v>
      </c>
      <c r="I332" s="81" t="s">
        <v>4167</v>
      </c>
      <c r="J332" s="81">
        <v>7</v>
      </c>
      <c r="K332" s="81" t="s">
        <v>4136</v>
      </c>
      <c r="L332" s="81">
        <v>475</v>
      </c>
      <c r="M332" s="81" t="s">
        <v>4174</v>
      </c>
      <c r="N332" s="81" t="s">
        <v>4315</v>
      </c>
      <c r="O332" s="81" t="s">
        <v>4175</v>
      </c>
      <c r="P332" s="81" t="s">
        <v>2539</v>
      </c>
      <c r="Q332" s="80" t="s">
        <v>4097</v>
      </c>
      <c r="R332" s="80">
        <v>23</v>
      </c>
      <c r="S332" s="81" t="s">
        <v>175</v>
      </c>
      <c r="T332" s="81">
        <v>10</v>
      </c>
      <c r="U332" s="98">
        <v>217.6</v>
      </c>
      <c r="V332" s="98" t="s">
        <v>4170</v>
      </c>
      <c r="W332" s="84" t="s">
        <v>4091</v>
      </c>
      <c r="X332" s="79">
        <v>43626</v>
      </c>
      <c r="Y332" s="79">
        <v>43633</v>
      </c>
      <c r="Z332" s="79">
        <v>43633</v>
      </c>
      <c r="AA332" s="79">
        <v>43634</v>
      </c>
      <c r="AB332" s="79">
        <v>43685</v>
      </c>
      <c r="AC332" s="79">
        <v>43635</v>
      </c>
      <c r="AE332" s="79" t="s">
        <v>152</v>
      </c>
    </row>
    <row r="333" spans="8:31" ht="20" hidden="1" customHeight="1" x14ac:dyDescent="0.25">
      <c r="H333" s="80">
        <v>331</v>
      </c>
      <c r="I333" s="81" t="s">
        <v>4167</v>
      </c>
      <c r="J333" s="81">
        <v>7</v>
      </c>
      <c r="K333" s="81" t="s">
        <v>4136</v>
      </c>
      <c r="L333" s="81">
        <v>498</v>
      </c>
      <c r="M333" s="81" t="s">
        <v>4310</v>
      </c>
      <c r="N333" s="81" t="s">
        <v>4316</v>
      </c>
      <c r="O333" s="81" t="s">
        <v>4312</v>
      </c>
      <c r="P333" s="81" t="s">
        <v>2540</v>
      </c>
      <c r="Q333" s="80" t="s">
        <v>4097</v>
      </c>
      <c r="R333" s="80">
        <v>23</v>
      </c>
      <c r="S333" s="81" t="s">
        <v>175</v>
      </c>
      <c r="T333" s="81">
        <v>332</v>
      </c>
      <c r="U333" s="98">
        <v>6404.28</v>
      </c>
      <c r="V333" s="98" t="s">
        <v>4170</v>
      </c>
      <c r="W333" s="84" t="s">
        <v>4091</v>
      </c>
      <c r="X333" s="79">
        <v>43626</v>
      </c>
      <c r="Y333" s="79">
        <v>43633</v>
      </c>
      <c r="Z333" s="79">
        <v>43633</v>
      </c>
      <c r="AA333" s="79">
        <v>43634</v>
      </c>
      <c r="AB333" s="79">
        <v>43685</v>
      </c>
      <c r="AC333" s="79">
        <v>43635</v>
      </c>
      <c r="AE333" s="79" t="s">
        <v>152</v>
      </c>
    </row>
    <row r="334" spans="8:31" ht="20" hidden="1" customHeight="1" x14ac:dyDescent="0.25">
      <c r="H334" s="80">
        <v>332</v>
      </c>
      <c r="I334" s="81" t="s">
        <v>4167</v>
      </c>
      <c r="J334" s="81">
        <v>7</v>
      </c>
      <c r="K334" s="81" t="s">
        <v>4136</v>
      </c>
      <c r="L334" s="81">
        <v>498</v>
      </c>
      <c r="M334" s="81" t="s">
        <v>4310</v>
      </c>
      <c r="N334" s="81" t="s">
        <v>4316</v>
      </c>
      <c r="O334" s="81" t="s">
        <v>4312</v>
      </c>
      <c r="P334" s="81" t="s">
        <v>2541</v>
      </c>
      <c r="Q334" s="80" t="s">
        <v>4097</v>
      </c>
      <c r="R334" s="80">
        <v>23</v>
      </c>
      <c r="S334" s="81" t="s">
        <v>175</v>
      </c>
      <c r="T334" s="81">
        <v>20</v>
      </c>
      <c r="U334" s="98">
        <v>385.8</v>
      </c>
      <c r="V334" s="98" t="s">
        <v>4170</v>
      </c>
      <c r="W334" s="84" t="s">
        <v>4091</v>
      </c>
      <c r="X334" s="79">
        <v>43626</v>
      </c>
      <c r="Y334" s="79">
        <v>43633</v>
      </c>
      <c r="Z334" s="79">
        <v>43633</v>
      </c>
      <c r="AA334" s="79">
        <v>43634</v>
      </c>
      <c r="AB334" s="79">
        <v>43685</v>
      </c>
      <c r="AC334" s="79">
        <v>43635</v>
      </c>
      <c r="AE334" s="79" t="s">
        <v>152</v>
      </c>
    </row>
    <row r="335" spans="8:31" ht="20" hidden="1" customHeight="1" x14ac:dyDescent="0.25">
      <c r="H335" s="80">
        <v>333</v>
      </c>
      <c r="I335" s="81" t="s">
        <v>4167</v>
      </c>
      <c r="J335" s="81">
        <v>7</v>
      </c>
      <c r="K335" s="81" t="s">
        <v>4136</v>
      </c>
      <c r="L335" s="81">
        <v>498</v>
      </c>
      <c r="M335" s="81" t="s">
        <v>4310</v>
      </c>
      <c r="N335" s="81" t="s">
        <v>4316</v>
      </c>
      <c r="O335" s="81" t="s">
        <v>4312</v>
      </c>
      <c r="P335" s="81" t="s">
        <v>2542</v>
      </c>
      <c r="Q335" s="80" t="s">
        <v>4097</v>
      </c>
      <c r="R335" s="80">
        <v>23</v>
      </c>
      <c r="S335" s="81" t="s">
        <v>175</v>
      </c>
      <c r="T335" s="81">
        <v>150</v>
      </c>
      <c r="U335" s="98">
        <v>2853</v>
      </c>
      <c r="V335" s="98" t="s">
        <v>4170</v>
      </c>
      <c r="W335" s="84" t="s">
        <v>4091</v>
      </c>
      <c r="X335" s="79">
        <v>43626</v>
      </c>
      <c r="Y335" s="79">
        <v>43633</v>
      </c>
      <c r="Z335" s="79">
        <v>43633</v>
      </c>
      <c r="AA335" s="79">
        <v>43634</v>
      </c>
      <c r="AB335" s="79">
        <v>43685</v>
      </c>
      <c r="AC335" s="79">
        <v>43635</v>
      </c>
      <c r="AE335" s="79" t="s">
        <v>152</v>
      </c>
    </row>
    <row r="336" spans="8:31" ht="20" hidden="1" customHeight="1" x14ac:dyDescent="0.25">
      <c r="H336" s="80">
        <v>334</v>
      </c>
      <c r="I336" s="81" t="s">
        <v>4167</v>
      </c>
      <c r="J336" s="81">
        <v>7</v>
      </c>
      <c r="K336" s="81" t="s">
        <v>4136</v>
      </c>
      <c r="L336" s="81">
        <v>498</v>
      </c>
      <c r="M336" s="81" t="s">
        <v>4310</v>
      </c>
      <c r="N336" s="81" t="s">
        <v>4316</v>
      </c>
      <c r="O336" s="81" t="s">
        <v>4312</v>
      </c>
      <c r="P336" s="81" t="s">
        <v>2543</v>
      </c>
      <c r="Q336" s="80" t="s">
        <v>4097</v>
      </c>
      <c r="R336" s="80">
        <v>23</v>
      </c>
      <c r="S336" s="81" t="s">
        <v>175</v>
      </c>
      <c r="T336" s="81">
        <v>50</v>
      </c>
      <c r="U336" s="98">
        <v>964.5</v>
      </c>
      <c r="V336" s="98" t="s">
        <v>4170</v>
      </c>
      <c r="W336" s="84" t="s">
        <v>4091</v>
      </c>
      <c r="X336" s="79">
        <v>43626</v>
      </c>
      <c r="Y336" s="79">
        <v>43633</v>
      </c>
      <c r="Z336" s="79">
        <v>43633</v>
      </c>
      <c r="AA336" s="79">
        <v>43634</v>
      </c>
      <c r="AB336" s="79">
        <v>43685</v>
      </c>
      <c r="AC336" s="79">
        <v>43635</v>
      </c>
      <c r="AE336" s="79" t="s">
        <v>152</v>
      </c>
    </row>
    <row r="337" spans="8:31" ht="20" hidden="1" customHeight="1" x14ac:dyDescent="0.25">
      <c r="H337" s="80">
        <v>335</v>
      </c>
      <c r="I337" s="81" t="s">
        <v>4167</v>
      </c>
      <c r="J337" s="81">
        <v>7</v>
      </c>
      <c r="K337" s="81" t="s">
        <v>4136</v>
      </c>
      <c r="L337" s="81">
        <v>498</v>
      </c>
      <c r="M337" s="81" t="s">
        <v>4310</v>
      </c>
      <c r="N337" s="81" t="s">
        <v>4316</v>
      </c>
      <c r="O337" s="81" t="s">
        <v>4312</v>
      </c>
      <c r="P337" s="81" t="s">
        <v>2544</v>
      </c>
      <c r="Q337" s="80" t="s">
        <v>4097</v>
      </c>
      <c r="R337" s="80">
        <v>23</v>
      </c>
      <c r="S337" s="81" t="s">
        <v>175</v>
      </c>
      <c r="T337" s="81">
        <v>150</v>
      </c>
      <c r="U337" s="98">
        <v>2893.5</v>
      </c>
      <c r="V337" s="98" t="s">
        <v>4170</v>
      </c>
      <c r="W337" s="84" t="s">
        <v>4091</v>
      </c>
      <c r="X337" s="79">
        <v>43626</v>
      </c>
      <c r="Y337" s="79">
        <v>43633</v>
      </c>
      <c r="Z337" s="79">
        <v>43633</v>
      </c>
      <c r="AA337" s="79">
        <v>43634</v>
      </c>
      <c r="AB337" s="79">
        <v>43685</v>
      </c>
      <c r="AC337" s="79">
        <v>43635</v>
      </c>
      <c r="AE337" s="79" t="s">
        <v>152</v>
      </c>
    </row>
    <row r="338" spans="8:31" ht="20" hidden="1" customHeight="1" x14ac:dyDescent="0.25">
      <c r="H338" s="80">
        <v>336</v>
      </c>
      <c r="I338" s="81" t="s">
        <v>4167</v>
      </c>
      <c r="J338" s="81">
        <v>7</v>
      </c>
      <c r="K338" s="81" t="s">
        <v>4136</v>
      </c>
      <c r="L338" s="81">
        <v>451</v>
      </c>
      <c r="M338" s="81" t="s">
        <v>4260</v>
      </c>
      <c r="N338" s="81" t="s">
        <v>4317</v>
      </c>
      <c r="O338" s="81" t="s">
        <v>4261</v>
      </c>
      <c r="P338" s="81" t="s">
        <v>2545</v>
      </c>
      <c r="Q338" s="80" t="s">
        <v>4097</v>
      </c>
      <c r="R338" s="80">
        <v>13</v>
      </c>
      <c r="S338" s="81" t="s">
        <v>4118</v>
      </c>
      <c r="T338" s="81">
        <v>80</v>
      </c>
      <c r="U338" s="98">
        <v>1171.2</v>
      </c>
      <c r="V338" s="98" t="s">
        <v>4170</v>
      </c>
      <c r="W338" s="84" t="s">
        <v>4091</v>
      </c>
      <c r="X338" s="79">
        <v>43630</v>
      </c>
      <c r="Y338" s="79">
        <v>43634</v>
      </c>
      <c r="Z338" s="79">
        <v>43634</v>
      </c>
      <c r="AA338" s="79">
        <v>43635</v>
      </c>
      <c r="AB338" s="79">
        <v>43685</v>
      </c>
      <c r="AC338" s="79">
        <v>43704</v>
      </c>
      <c r="AE338" s="79" t="s">
        <v>152</v>
      </c>
    </row>
    <row r="339" spans="8:31" ht="20" hidden="1" customHeight="1" x14ac:dyDescent="0.25">
      <c r="H339" s="80">
        <v>337</v>
      </c>
      <c r="I339" s="81" t="s">
        <v>4167</v>
      </c>
      <c r="J339" s="81">
        <v>7</v>
      </c>
      <c r="K339" s="81" t="s">
        <v>4136</v>
      </c>
      <c r="L339" s="81">
        <v>451</v>
      </c>
      <c r="M339" s="81" t="s">
        <v>4260</v>
      </c>
      <c r="N339" s="81" t="s">
        <v>4317</v>
      </c>
      <c r="O339" s="81" t="s">
        <v>4261</v>
      </c>
      <c r="P339" s="81" t="s">
        <v>2546</v>
      </c>
      <c r="Q339" s="80" t="s">
        <v>4097</v>
      </c>
      <c r="R339" s="80">
        <v>13</v>
      </c>
      <c r="S339" s="81" t="s">
        <v>4118</v>
      </c>
      <c r="T339" s="81">
        <v>80</v>
      </c>
      <c r="U339" s="98">
        <v>1194.4000000000001</v>
      </c>
      <c r="V339" s="98" t="s">
        <v>4170</v>
      </c>
      <c r="W339" s="84" t="s">
        <v>4091</v>
      </c>
      <c r="X339" s="79">
        <v>43630</v>
      </c>
      <c r="Y339" s="79">
        <v>43634</v>
      </c>
      <c r="Z339" s="79">
        <v>43634</v>
      </c>
      <c r="AA339" s="79">
        <v>43635</v>
      </c>
      <c r="AB339" s="79">
        <v>43685</v>
      </c>
      <c r="AC339" s="79">
        <v>43704</v>
      </c>
      <c r="AE339" s="79" t="s">
        <v>152</v>
      </c>
    </row>
    <row r="340" spans="8:31" ht="20" hidden="1" customHeight="1" x14ac:dyDescent="0.25">
      <c r="H340" s="80">
        <v>338</v>
      </c>
      <c r="I340" s="81" t="s">
        <v>4167</v>
      </c>
      <c r="J340" s="81">
        <v>7</v>
      </c>
      <c r="K340" s="81" t="s">
        <v>4136</v>
      </c>
      <c r="L340" s="81">
        <v>457</v>
      </c>
      <c r="M340" s="81" t="s">
        <v>4274</v>
      </c>
      <c r="N340" s="81" t="s">
        <v>4318</v>
      </c>
      <c r="O340" s="81" t="s">
        <v>4275</v>
      </c>
      <c r="P340" s="81" t="s">
        <v>2547</v>
      </c>
      <c r="Q340" s="80" t="s">
        <v>4097</v>
      </c>
      <c r="R340" s="80">
        <v>13</v>
      </c>
      <c r="S340" s="81" t="s">
        <v>4118</v>
      </c>
      <c r="T340" s="81">
        <v>234</v>
      </c>
      <c r="U340" s="98">
        <v>3636.36</v>
      </c>
      <c r="V340" s="98" t="s">
        <v>4170</v>
      </c>
      <c r="W340" s="84" t="s">
        <v>4091</v>
      </c>
      <c r="X340" s="79">
        <v>43630</v>
      </c>
      <c r="Y340" s="79">
        <v>43634</v>
      </c>
      <c r="Z340" s="79">
        <v>43634</v>
      </c>
      <c r="AA340" s="79">
        <v>43635</v>
      </c>
      <c r="AB340" s="79">
        <v>43685</v>
      </c>
      <c r="AC340" s="79">
        <v>43704</v>
      </c>
      <c r="AE340" s="79" t="s">
        <v>152</v>
      </c>
    </row>
    <row r="341" spans="8:31" ht="20" hidden="1" customHeight="1" x14ac:dyDescent="0.25">
      <c r="H341" s="80">
        <v>339</v>
      </c>
      <c r="I341" s="81" t="s">
        <v>4167</v>
      </c>
      <c r="J341" s="81">
        <v>7</v>
      </c>
      <c r="K341" s="81" t="s">
        <v>4136</v>
      </c>
      <c r="L341" s="81">
        <v>459</v>
      </c>
      <c r="M341" s="81" t="s">
        <v>4264</v>
      </c>
      <c r="N341" s="81" t="s">
        <v>4319</v>
      </c>
      <c r="O341" s="81" t="s">
        <v>4265</v>
      </c>
      <c r="P341" s="81" t="s">
        <v>2548</v>
      </c>
      <c r="Q341" s="80" t="s">
        <v>4097</v>
      </c>
      <c r="R341" s="80">
        <v>13</v>
      </c>
      <c r="S341" s="81" t="s">
        <v>4118</v>
      </c>
      <c r="T341" s="81">
        <v>71</v>
      </c>
      <c r="U341" s="98">
        <v>1210.55</v>
      </c>
      <c r="V341" s="98" t="s">
        <v>4170</v>
      </c>
      <c r="W341" s="84" t="s">
        <v>4091</v>
      </c>
      <c r="X341" s="79">
        <v>43630</v>
      </c>
      <c r="Y341" s="79">
        <v>43634</v>
      </c>
      <c r="Z341" s="79">
        <v>43634</v>
      </c>
      <c r="AA341" s="79">
        <v>43635</v>
      </c>
      <c r="AB341" s="79">
        <v>43685</v>
      </c>
      <c r="AC341" s="79">
        <v>43704</v>
      </c>
      <c r="AE341" s="79" t="s">
        <v>152</v>
      </c>
    </row>
    <row r="342" spans="8:31" ht="20" hidden="1" customHeight="1" x14ac:dyDescent="0.25">
      <c r="H342" s="80">
        <v>340</v>
      </c>
      <c r="I342" s="81" t="s">
        <v>4167</v>
      </c>
      <c r="J342" s="81">
        <v>7</v>
      </c>
      <c r="K342" s="81" t="s">
        <v>4136</v>
      </c>
      <c r="L342" s="81">
        <v>478</v>
      </c>
      <c r="M342" s="81" t="s">
        <v>4172</v>
      </c>
      <c r="N342" s="81" t="s">
        <v>4320</v>
      </c>
      <c r="O342" s="81" t="s">
        <v>4173</v>
      </c>
      <c r="P342" s="81" t="s">
        <v>2549</v>
      </c>
      <c r="Q342" s="80" t="s">
        <v>4097</v>
      </c>
      <c r="R342" s="80">
        <v>5</v>
      </c>
      <c r="S342" s="81" t="s">
        <v>4107</v>
      </c>
      <c r="T342" s="81">
        <v>368</v>
      </c>
      <c r="U342" s="98">
        <v>6520.96</v>
      </c>
      <c r="V342" s="98" t="s">
        <v>4170</v>
      </c>
      <c r="W342" s="84" t="s">
        <v>4091</v>
      </c>
      <c r="X342" s="79">
        <v>43633</v>
      </c>
      <c r="Y342" s="79">
        <v>43636</v>
      </c>
      <c r="Z342" s="79">
        <v>43636</v>
      </c>
      <c r="AA342" s="79">
        <v>43640</v>
      </c>
      <c r="AB342" s="79">
        <v>43686</v>
      </c>
      <c r="AC342" s="79">
        <v>43641</v>
      </c>
      <c r="AE342" s="79" t="s">
        <v>152</v>
      </c>
    </row>
    <row r="343" spans="8:31" ht="20" hidden="1" customHeight="1" x14ac:dyDescent="0.25">
      <c r="H343" s="80">
        <v>341</v>
      </c>
      <c r="I343" s="81" t="s">
        <v>4167</v>
      </c>
      <c r="J343" s="81">
        <v>7</v>
      </c>
      <c r="K343" s="81" t="s">
        <v>4136</v>
      </c>
      <c r="L343" s="81">
        <v>488</v>
      </c>
      <c r="M343" s="81" t="s">
        <v>4246</v>
      </c>
      <c r="N343" s="81" t="s">
        <v>4321</v>
      </c>
      <c r="O343" s="81" t="s">
        <v>4247</v>
      </c>
      <c r="P343" s="81" t="s">
        <v>2550</v>
      </c>
      <c r="Q343" s="80" t="s">
        <v>4097</v>
      </c>
      <c r="R343" s="80">
        <v>5</v>
      </c>
      <c r="S343" s="81" t="s">
        <v>4107</v>
      </c>
      <c r="T343" s="81">
        <v>42</v>
      </c>
      <c r="U343" s="98">
        <v>968.94</v>
      </c>
      <c r="V343" s="98" t="s">
        <v>4170</v>
      </c>
      <c r="W343" s="84" t="s">
        <v>4091</v>
      </c>
      <c r="X343" s="79">
        <v>43633</v>
      </c>
      <c r="Y343" s="79">
        <v>43636</v>
      </c>
      <c r="Z343" s="79">
        <v>43636</v>
      </c>
      <c r="AA343" s="79">
        <v>43640</v>
      </c>
      <c r="AB343" s="79">
        <v>43686</v>
      </c>
      <c r="AC343" s="79">
        <v>43689</v>
      </c>
      <c r="AE343" s="79" t="s">
        <v>152</v>
      </c>
    </row>
    <row r="344" spans="8:31" ht="20" hidden="1" customHeight="1" x14ac:dyDescent="0.25">
      <c r="H344" s="80">
        <v>342</v>
      </c>
      <c r="I344" s="81" t="s">
        <v>4167</v>
      </c>
      <c r="J344" s="81">
        <v>7</v>
      </c>
      <c r="K344" s="81" t="s">
        <v>4136</v>
      </c>
      <c r="L344" s="81">
        <v>451</v>
      </c>
      <c r="M344" s="81" t="s">
        <v>4260</v>
      </c>
      <c r="N344" s="81" t="s">
        <v>4322</v>
      </c>
      <c r="O344" s="81" t="s">
        <v>4261</v>
      </c>
      <c r="P344" s="81" t="s">
        <v>2551</v>
      </c>
      <c r="Q344" s="80" t="s">
        <v>4097</v>
      </c>
      <c r="R344" s="80">
        <v>5</v>
      </c>
      <c r="S344" s="81" t="s">
        <v>4107</v>
      </c>
      <c r="T344" s="81">
        <v>53</v>
      </c>
      <c r="U344" s="98">
        <v>775.92</v>
      </c>
      <c r="V344" s="98" t="s">
        <v>4170</v>
      </c>
      <c r="W344" s="84" t="s">
        <v>4091</v>
      </c>
      <c r="X344" s="79">
        <v>43633</v>
      </c>
      <c r="Y344" s="79">
        <v>43636</v>
      </c>
      <c r="Z344" s="79">
        <v>43636</v>
      </c>
      <c r="AA344" s="79">
        <v>43640</v>
      </c>
      <c r="AB344" s="79">
        <v>43686</v>
      </c>
      <c r="AC344" s="79">
        <v>43689</v>
      </c>
      <c r="AE344" s="79" t="s">
        <v>152</v>
      </c>
    </row>
    <row r="345" spans="8:31" ht="20" hidden="1" customHeight="1" x14ac:dyDescent="0.25">
      <c r="H345" s="80">
        <v>343</v>
      </c>
      <c r="I345" s="81" t="s">
        <v>4167</v>
      </c>
      <c r="J345" s="81">
        <v>7</v>
      </c>
      <c r="K345" s="81" t="s">
        <v>4136</v>
      </c>
      <c r="L345" s="81">
        <v>457</v>
      </c>
      <c r="M345" s="81" t="s">
        <v>4274</v>
      </c>
      <c r="N345" s="81" t="s">
        <v>4323</v>
      </c>
      <c r="O345" s="81" t="s">
        <v>4275</v>
      </c>
      <c r="P345" s="81" t="s">
        <v>2552</v>
      </c>
      <c r="Q345" s="80" t="s">
        <v>4097</v>
      </c>
      <c r="R345" s="80">
        <v>5</v>
      </c>
      <c r="S345" s="81" t="s">
        <v>4107</v>
      </c>
      <c r="T345" s="81">
        <v>91</v>
      </c>
      <c r="U345" s="98">
        <v>1414.14</v>
      </c>
      <c r="V345" s="98" t="s">
        <v>4170</v>
      </c>
      <c r="W345" s="84" t="s">
        <v>4091</v>
      </c>
      <c r="X345" s="79">
        <v>43633</v>
      </c>
      <c r="Y345" s="79">
        <v>43636</v>
      </c>
      <c r="Z345" s="79">
        <v>43636</v>
      </c>
      <c r="AA345" s="79">
        <v>43640</v>
      </c>
      <c r="AB345" s="79">
        <v>43686</v>
      </c>
      <c r="AC345" s="79">
        <v>43689</v>
      </c>
      <c r="AE345" s="79" t="s">
        <v>152</v>
      </c>
    </row>
    <row r="346" spans="8:31" ht="20" hidden="1" customHeight="1" x14ac:dyDescent="0.25">
      <c r="H346" s="80">
        <v>344</v>
      </c>
      <c r="I346" s="81" t="s">
        <v>4167</v>
      </c>
      <c r="J346" s="81">
        <v>7</v>
      </c>
      <c r="K346" s="81" t="s">
        <v>4136</v>
      </c>
      <c r="L346" s="81">
        <v>459</v>
      </c>
      <c r="M346" s="81" t="s">
        <v>4264</v>
      </c>
      <c r="N346" s="81" t="s">
        <v>4324</v>
      </c>
      <c r="O346" s="81" t="s">
        <v>4265</v>
      </c>
      <c r="P346" s="81" t="s">
        <v>2553</v>
      </c>
      <c r="Q346" s="80" t="s">
        <v>4097</v>
      </c>
      <c r="R346" s="80">
        <v>5</v>
      </c>
      <c r="S346" s="81" t="s">
        <v>4107</v>
      </c>
      <c r="T346" s="81">
        <v>89</v>
      </c>
      <c r="U346" s="98">
        <v>1517.45</v>
      </c>
      <c r="V346" s="98" t="s">
        <v>4170</v>
      </c>
      <c r="W346" s="84" t="s">
        <v>4091</v>
      </c>
      <c r="X346" s="79">
        <v>43633</v>
      </c>
      <c r="Y346" s="79">
        <v>43636</v>
      </c>
      <c r="Z346" s="79">
        <v>43636</v>
      </c>
      <c r="AA346" s="79">
        <v>43640</v>
      </c>
      <c r="AB346" s="79">
        <v>43686</v>
      </c>
      <c r="AC346" s="79">
        <v>43689</v>
      </c>
      <c r="AE346" s="79" t="s">
        <v>152</v>
      </c>
    </row>
    <row r="347" spans="8:31" ht="20" hidden="1" customHeight="1" x14ac:dyDescent="0.25">
      <c r="H347" s="80">
        <v>345</v>
      </c>
      <c r="I347" s="81" t="s">
        <v>4167</v>
      </c>
      <c r="J347" s="81">
        <v>7</v>
      </c>
      <c r="K347" s="81" t="s">
        <v>4136</v>
      </c>
      <c r="L347" s="81">
        <v>475</v>
      </c>
      <c r="M347" s="81" t="s">
        <v>4174</v>
      </c>
      <c r="N347" s="81" t="s">
        <v>4325</v>
      </c>
      <c r="O347" s="81" t="s">
        <v>4175</v>
      </c>
      <c r="P347" s="81" t="s">
        <v>2554</v>
      </c>
      <c r="Q347" s="80" t="s">
        <v>4097</v>
      </c>
      <c r="R347" s="80">
        <v>5</v>
      </c>
      <c r="S347" s="81" t="s">
        <v>4107</v>
      </c>
      <c r="T347" s="81">
        <v>420</v>
      </c>
      <c r="U347" s="98">
        <v>9139.2000000000007</v>
      </c>
      <c r="V347" s="98" t="s">
        <v>4170</v>
      </c>
      <c r="W347" s="84" t="s">
        <v>4091</v>
      </c>
      <c r="X347" s="79">
        <v>43633</v>
      </c>
      <c r="Y347" s="79">
        <v>43636</v>
      </c>
      <c r="Z347" s="79">
        <v>43636</v>
      </c>
      <c r="AA347" s="79">
        <v>43640</v>
      </c>
      <c r="AB347" s="79">
        <v>43686</v>
      </c>
      <c r="AC347" s="79">
        <v>43641</v>
      </c>
      <c r="AE347" s="79" t="s">
        <v>152</v>
      </c>
    </row>
    <row r="348" spans="8:31" ht="20" hidden="1" customHeight="1" x14ac:dyDescent="0.25">
      <c r="H348" s="80">
        <v>346</v>
      </c>
      <c r="I348" s="81" t="s">
        <v>4167</v>
      </c>
      <c r="J348" s="81">
        <v>7</v>
      </c>
      <c r="K348" s="81" t="s">
        <v>4136</v>
      </c>
      <c r="L348" s="81">
        <v>498</v>
      </c>
      <c r="M348" s="81" t="s">
        <v>4310</v>
      </c>
      <c r="N348" s="81" t="s">
        <v>4326</v>
      </c>
      <c r="O348" s="81" t="s">
        <v>4312</v>
      </c>
      <c r="P348" s="81" t="s">
        <v>2555</v>
      </c>
      <c r="Q348" s="80" t="s">
        <v>4097</v>
      </c>
      <c r="R348" s="80">
        <v>5</v>
      </c>
      <c r="S348" s="81" t="s">
        <v>4107</v>
      </c>
      <c r="T348" s="81">
        <v>100</v>
      </c>
      <c r="U348" s="98">
        <v>1929</v>
      </c>
      <c r="V348" s="98" t="s">
        <v>4170</v>
      </c>
      <c r="W348" s="84" t="s">
        <v>4091</v>
      </c>
      <c r="X348" s="79">
        <v>43633</v>
      </c>
      <c r="Y348" s="79">
        <v>43636</v>
      </c>
      <c r="Z348" s="79">
        <v>43636</v>
      </c>
      <c r="AA348" s="79">
        <v>43640</v>
      </c>
      <c r="AB348" s="79">
        <v>43686</v>
      </c>
      <c r="AC348" s="79">
        <v>43689</v>
      </c>
      <c r="AE348" s="79" t="s">
        <v>152</v>
      </c>
    </row>
    <row r="349" spans="8:31" ht="20" hidden="1" customHeight="1" x14ac:dyDescent="0.25">
      <c r="H349" s="80">
        <v>347</v>
      </c>
      <c r="I349" s="81" t="s">
        <v>4167</v>
      </c>
      <c r="J349" s="81">
        <v>7</v>
      </c>
      <c r="K349" s="81" t="s">
        <v>4136</v>
      </c>
      <c r="L349" s="81">
        <v>478</v>
      </c>
      <c r="M349" s="81" t="s">
        <v>4172</v>
      </c>
      <c r="N349" s="81" t="s">
        <v>4327</v>
      </c>
      <c r="O349" s="81" t="s">
        <v>4173</v>
      </c>
      <c r="P349" s="81" t="s">
        <v>2556</v>
      </c>
      <c r="Q349" s="80" t="s">
        <v>4097</v>
      </c>
      <c r="R349" s="80">
        <v>26</v>
      </c>
      <c r="S349" s="81" t="s">
        <v>4121</v>
      </c>
      <c r="T349" s="81">
        <v>100</v>
      </c>
      <c r="U349" s="98">
        <v>1772</v>
      </c>
      <c r="V349" s="98" t="s">
        <v>4170</v>
      </c>
      <c r="W349" s="84" t="s">
        <v>4091</v>
      </c>
      <c r="X349" s="79">
        <v>43633</v>
      </c>
      <c r="Y349" s="79">
        <v>43639</v>
      </c>
      <c r="Z349" s="79">
        <v>43639</v>
      </c>
      <c r="AA349" s="79">
        <v>43641</v>
      </c>
      <c r="AB349" s="79">
        <v>43692</v>
      </c>
      <c r="AC349" s="79">
        <v>43642</v>
      </c>
      <c r="AE349" s="79" t="s">
        <v>152</v>
      </c>
    </row>
    <row r="350" spans="8:31" ht="20" hidden="1" customHeight="1" x14ac:dyDescent="0.25">
      <c r="H350" s="80">
        <v>348</v>
      </c>
      <c r="I350" s="81" t="s">
        <v>4167</v>
      </c>
      <c r="J350" s="81">
        <v>7</v>
      </c>
      <c r="K350" s="81" t="s">
        <v>4136</v>
      </c>
      <c r="L350" s="81">
        <v>478</v>
      </c>
      <c r="M350" s="81" t="s">
        <v>4172</v>
      </c>
      <c r="N350" s="81" t="s">
        <v>4327</v>
      </c>
      <c r="O350" s="81" t="s">
        <v>4173</v>
      </c>
      <c r="P350" s="81" t="s">
        <v>2557</v>
      </c>
      <c r="Q350" s="80" t="s">
        <v>4097</v>
      </c>
      <c r="R350" s="80">
        <v>26</v>
      </c>
      <c r="S350" s="81" t="s">
        <v>4121</v>
      </c>
      <c r="T350" s="81">
        <v>1843</v>
      </c>
      <c r="U350" s="98">
        <v>32657.96</v>
      </c>
      <c r="V350" s="98" t="s">
        <v>4170</v>
      </c>
      <c r="W350" s="84" t="s">
        <v>4091</v>
      </c>
      <c r="X350" s="79">
        <v>43633</v>
      </c>
      <c r="Y350" s="79">
        <v>43639</v>
      </c>
      <c r="Z350" s="79">
        <v>43639</v>
      </c>
      <c r="AA350" s="79">
        <v>43641</v>
      </c>
      <c r="AB350" s="79">
        <v>43692</v>
      </c>
      <c r="AC350" s="79">
        <v>43642</v>
      </c>
      <c r="AE350" s="79" t="s">
        <v>152</v>
      </c>
    </row>
    <row r="351" spans="8:31" ht="20" hidden="1" customHeight="1" x14ac:dyDescent="0.25">
      <c r="H351" s="80">
        <v>349</v>
      </c>
      <c r="I351" s="81" t="s">
        <v>4167</v>
      </c>
      <c r="J351" s="81">
        <v>7</v>
      </c>
      <c r="K351" s="81" t="s">
        <v>4136</v>
      </c>
      <c r="L351" s="81">
        <v>488</v>
      </c>
      <c r="M351" s="81" t="s">
        <v>4246</v>
      </c>
      <c r="N351" s="81" t="s">
        <v>4328</v>
      </c>
      <c r="O351" s="81" t="s">
        <v>4247</v>
      </c>
      <c r="P351" s="81" t="s">
        <v>2558</v>
      </c>
      <c r="Q351" s="80" t="s">
        <v>4097</v>
      </c>
      <c r="R351" s="80">
        <v>26</v>
      </c>
      <c r="S351" s="81" t="s">
        <v>4121</v>
      </c>
      <c r="T351" s="81">
        <v>749</v>
      </c>
      <c r="U351" s="98">
        <v>17286.919999999998</v>
      </c>
      <c r="V351" s="98" t="s">
        <v>4170</v>
      </c>
      <c r="W351" s="84" t="s">
        <v>4091</v>
      </c>
      <c r="X351" s="79">
        <v>43633</v>
      </c>
      <c r="Y351" s="79">
        <v>43639</v>
      </c>
      <c r="Z351" s="79">
        <v>43639</v>
      </c>
      <c r="AA351" s="79">
        <v>43641</v>
      </c>
      <c r="AB351" s="79">
        <v>43692</v>
      </c>
      <c r="AC351" s="79">
        <v>43642</v>
      </c>
      <c r="AE351" s="79" t="s">
        <v>152</v>
      </c>
    </row>
    <row r="352" spans="8:31" ht="20" hidden="1" customHeight="1" x14ac:dyDescent="0.25">
      <c r="H352" s="80">
        <v>350</v>
      </c>
      <c r="I352" s="81" t="s">
        <v>4167</v>
      </c>
      <c r="J352" s="81">
        <v>7</v>
      </c>
      <c r="K352" s="81" t="s">
        <v>4136</v>
      </c>
      <c r="L352" s="81">
        <v>475</v>
      </c>
      <c r="M352" s="81" t="s">
        <v>4174</v>
      </c>
      <c r="N352" s="81" t="s">
        <v>4329</v>
      </c>
      <c r="O352" s="81" t="s">
        <v>4175</v>
      </c>
      <c r="P352" s="81" t="s">
        <v>2559</v>
      </c>
      <c r="Q352" s="80" t="s">
        <v>4097</v>
      </c>
      <c r="R352" s="80">
        <v>26</v>
      </c>
      <c r="S352" s="81" t="s">
        <v>4121</v>
      </c>
      <c r="T352" s="81">
        <v>332</v>
      </c>
      <c r="U352" s="98">
        <v>7224.32</v>
      </c>
      <c r="V352" s="98" t="s">
        <v>4170</v>
      </c>
      <c r="W352" s="84" t="s">
        <v>4091</v>
      </c>
      <c r="X352" s="79">
        <v>43633</v>
      </c>
      <c r="Y352" s="79">
        <v>43639</v>
      </c>
      <c r="Z352" s="79">
        <v>43639</v>
      </c>
      <c r="AA352" s="79">
        <v>43641</v>
      </c>
      <c r="AB352" s="79">
        <v>43692</v>
      </c>
      <c r="AC352" s="79">
        <v>43642</v>
      </c>
      <c r="AE352" s="79" t="s">
        <v>152</v>
      </c>
    </row>
    <row r="353" spans="8:31" ht="20" hidden="1" customHeight="1" x14ac:dyDescent="0.25">
      <c r="H353" s="80">
        <v>351</v>
      </c>
      <c r="I353" s="81" t="s">
        <v>4167</v>
      </c>
      <c r="J353" s="81">
        <v>7</v>
      </c>
      <c r="K353" s="81" t="s">
        <v>4136</v>
      </c>
      <c r="L353" s="81">
        <v>498</v>
      </c>
      <c r="M353" s="81" t="s">
        <v>4310</v>
      </c>
      <c r="N353" s="81" t="s">
        <v>4330</v>
      </c>
      <c r="O353" s="81" t="s">
        <v>4312</v>
      </c>
      <c r="P353" s="81" t="s">
        <v>2560</v>
      </c>
      <c r="Q353" s="80" t="s">
        <v>4097</v>
      </c>
      <c r="R353" s="80">
        <v>26</v>
      </c>
      <c r="S353" s="81" t="s">
        <v>4121</v>
      </c>
      <c r="T353" s="81">
        <v>1500</v>
      </c>
      <c r="U353" s="98">
        <v>28935</v>
      </c>
      <c r="V353" s="98" t="s">
        <v>4170</v>
      </c>
      <c r="W353" s="84" t="s">
        <v>4091</v>
      </c>
      <c r="X353" s="79">
        <v>43633</v>
      </c>
      <c r="Y353" s="79">
        <v>43639</v>
      </c>
      <c r="Z353" s="79">
        <v>43639</v>
      </c>
      <c r="AA353" s="79">
        <v>43641</v>
      </c>
      <c r="AB353" s="79">
        <v>43692</v>
      </c>
      <c r="AC353" s="79">
        <v>43642</v>
      </c>
      <c r="AE353" s="79" t="s">
        <v>152</v>
      </c>
    </row>
    <row r="354" spans="8:31" ht="20" hidden="1" customHeight="1" x14ac:dyDescent="0.25">
      <c r="H354" s="80">
        <v>352</v>
      </c>
      <c r="I354" s="81" t="s">
        <v>4167</v>
      </c>
      <c r="J354" s="81">
        <v>7</v>
      </c>
      <c r="K354" s="81" t="s">
        <v>4136</v>
      </c>
      <c r="L354" s="81">
        <v>451</v>
      </c>
      <c r="M354" s="81" t="s">
        <v>4260</v>
      </c>
      <c r="N354" s="81" t="s">
        <v>4331</v>
      </c>
      <c r="O354" s="81" t="s">
        <v>4261</v>
      </c>
      <c r="P354" s="81" t="s">
        <v>2561</v>
      </c>
      <c r="Q354" s="80" t="s">
        <v>4097</v>
      </c>
      <c r="R354" s="80">
        <v>7</v>
      </c>
      <c r="S354" s="81" t="s">
        <v>4111</v>
      </c>
      <c r="T354" s="81">
        <v>13</v>
      </c>
      <c r="U354" s="98">
        <v>190.32</v>
      </c>
      <c r="V354" s="98" t="s">
        <v>4170</v>
      </c>
      <c r="W354" s="84" t="s">
        <v>4091</v>
      </c>
      <c r="X354" s="79">
        <v>43633</v>
      </c>
      <c r="Y354" s="79">
        <v>43641</v>
      </c>
      <c r="Z354" s="79">
        <v>43641</v>
      </c>
      <c r="AA354" s="79">
        <v>43642</v>
      </c>
      <c r="AB354" s="79">
        <v>43702</v>
      </c>
      <c r="AC354" s="79">
        <v>43692</v>
      </c>
      <c r="AE354" s="79" t="s">
        <v>152</v>
      </c>
    </row>
    <row r="355" spans="8:31" ht="20" hidden="1" customHeight="1" x14ac:dyDescent="0.25">
      <c r="H355" s="80">
        <v>353</v>
      </c>
      <c r="I355" s="81" t="s">
        <v>4167</v>
      </c>
      <c r="J355" s="81">
        <v>7</v>
      </c>
      <c r="K355" s="81" t="s">
        <v>4136</v>
      </c>
      <c r="L355" s="81">
        <v>478</v>
      </c>
      <c r="M355" s="81" t="s">
        <v>4172</v>
      </c>
      <c r="N355" s="81" t="s">
        <v>4332</v>
      </c>
      <c r="O355" s="81" t="s">
        <v>4173</v>
      </c>
      <c r="P355" s="81" t="s">
        <v>2562</v>
      </c>
      <c r="Q355" s="80" t="s">
        <v>4097</v>
      </c>
      <c r="R355" s="80">
        <v>13</v>
      </c>
      <c r="S355" s="81" t="s">
        <v>4118</v>
      </c>
      <c r="T355" s="81">
        <v>58</v>
      </c>
      <c r="U355" s="98">
        <v>1027.76</v>
      </c>
      <c r="V355" s="98" t="s">
        <v>4170</v>
      </c>
      <c r="W355" s="84" t="s">
        <v>4091</v>
      </c>
      <c r="X355" s="79">
        <v>43633</v>
      </c>
      <c r="Y355" s="79">
        <v>43641</v>
      </c>
      <c r="Z355" s="79">
        <v>43641</v>
      </c>
      <c r="AA355" s="79">
        <v>43642</v>
      </c>
      <c r="AB355" s="79">
        <v>43692</v>
      </c>
      <c r="AC355" s="79">
        <v>43704</v>
      </c>
      <c r="AE355" s="79" t="s">
        <v>152</v>
      </c>
    </row>
    <row r="356" spans="8:31" ht="20" hidden="1" customHeight="1" x14ac:dyDescent="0.25">
      <c r="H356" s="80">
        <v>354</v>
      </c>
      <c r="I356" s="81" t="s">
        <v>4167</v>
      </c>
      <c r="J356" s="81">
        <v>7</v>
      </c>
      <c r="K356" s="81" t="s">
        <v>4136</v>
      </c>
      <c r="L356" s="81">
        <v>457</v>
      </c>
      <c r="M356" s="81" t="s">
        <v>4274</v>
      </c>
      <c r="N356" s="81" t="s">
        <v>4333</v>
      </c>
      <c r="O356" s="81" t="s">
        <v>4275</v>
      </c>
      <c r="P356" s="81" t="s">
        <v>2563</v>
      </c>
      <c r="Q356" s="80" t="s">
        <v>4097</v>
      </c>
      <c r="R356" s="80">
        <v>7</v>
      </c>
      <c r="S356" s="81" t="s">
        <v>4111</v>
      </c>
      <c r="T356" s="81">
        <v>32</v>
      </c>
      <c r="U356" s="98">
        <v>497.28</v>
      </c>
      <c r="V356" s="98" t="s">
        <v>4170</v>
      </c>
      <c r="W356" s="84" t="s">
        <v>4091</v>
      </c>
      <c r="X356" s="79">
        <v>43633</v>
      </c>
      <c r="Y356" s="79">
        <v>43641</v>
      </c>
      <c r="Z356" s="79">
        <v>43641</v>
      </c>
      <c r="AA356" s="79">
        <v>43642</v>
      </c>
      <c r="AB356" s="79">
        <v>43702</v>
      </c>
      <c r="AC356" s="79">
        <v>43692</v>
      </c>
      <c r="AE356" s="79" t="s">
        <v>152</v>
      </c>
    </row>
    <row r="357" spans="8:31" ht="20" hidden="1" customHeight="1" x14ac:dyDescent="0.25">
      <c r="H357" s="80">
        <v>355</v>
      </c>
      <c r="I357" s="81" t="s">
        <v>4167</v>
      </c>
      <c r="J357" s="81">
        <v>7</v>
      </c>
      <c r="K357" s="81" t="s">
        <v>4136</v>
      </c>
      <c r="L357" s="81">
        <v>459</v>
      </c>
      <c r="M357" s="81" t="s">
        <v>4264</v>
      </c>
      <c r="N357" s="81" t="s">
        <v>4334</v>
      </c>
      <c r="O357" s="81" t="s">
        <v>4265</v>
      </c>
      <c r="P357" s="81" t="s">
        <v>2564</v>
      </c>
      <c r="Q357" s="80" t="s">
        <v>4097</v>
      </c>
      <c r="R357" s="80">
        <v>7</v>
      </c>
      <c r="S357" s="81" t="s">
        <v>4111</v>
      </c>
      <c r="T357" s="81">
        <v>134</v>
      </c>
      <c r="U357" s="98">
        <v>2284.6999999999998</v>
      </c>
      <c r="V357" s="98" t="s">
        <v>4170</v>
      </c>
      <c r="W357" s="84" t="s">
        <v>4091</v>
      </c>
      <c r="X357" s="79">
        <v>43633</v>
      </c>
      <c r="Y357" s="79">
        <v>43641</v>
      </c>
      <c r="Z357" s="79">
        <v>43641</v>
      </c>
      <c r="AA357" s="79">
        <v>43642</v>
      </c>
      <c r="AB357" s="79">
        <v>43693</v>
      </c>
      <c r="AC357" s="79">
        <v>43643</v>
      </c>
      <c r="AE357" s="79" t="s">
        <v>152</v>
      </c>
    </row>
    <row r="358" spans="8:31" ht="20" hidden="1" customHeight="1" x14ac:dyDescent="0.25">
      <c r="H358" s="80">
        <v>356</v>
      </c>
      <c r="I358" s="81" t="s">
        <v>4167</v>
      </c>
      <c r="J358" s="81">
        <v>7</v>
      </c>
      <c r="K358" s="81" t="s">
        <v>4136</v>
      </c>
      <c r="L358" s="81">
        <v>459</v>
      </c>
      <c r="M358" s="81" t="s">
        <v>4264</v>
      </c>
      <c r="N358" s="81" t="s">
        <v>4334</v>
      </c>
      <c r="O358" s="81" t="s">
        <v>4265</v>
      </c>
      <c r="P358" s="81" t="s">
        <v>2565</v>
      </c>
      <c r="Q358" s="80" t="s">
        <v>4097</v>
      </c>
      <c r="R358" s="80">
        <v>7</v>
      </c>
      <c r="S358" s="81" t="s">
        <v>4111</v>
      </c>
      <c r="T358" s="81">
        <v>67</v>
      </c>
      <c r="U358" s="98">
        <v>1142.3499999999999</v>
      </c>
      <c r="V358" s="98" t="s">
        <v>4170</v>
      </c>
      <c r="W358" s="84" t="s">
        <v>4091</v>
      </c>
      <c r="X358" s="79">
        <v>43633</v>
      </c>
      <c r="Y358" s="79">
        <v>43641</v>
      </c>
      <c r="Z358" s="79">
        <v>43641</v>
      </c>
      <c r="AA358" s="79">
        <v>43642</v>
      </c>
      <c r="AB358" s="79">
        <v>43693</v>
      </c>
      <c r="AC358" s="79">
        <v>43643</v>
      </c>
      <c r="AE358" s="79" t="s">
        <v>152</v>
      </c>
    </row>
    <row r="359" spans="8:31" ht="20" hidden="1" customHeight="1" x14ac:dyDescent="0.25">
      <c r="H359" s="80">
        <v>357</v>
      </c>
      <c r="I359" s="81" t="s">
        <v>4167</v>
      </c>
      <c r="J359" s="81">
        <v>7</v>
      </c>
      <c r="K359" s="81" t="s">
        <v>4136</v>
      </c>
      <c r="L359" s="81">
        <v>459</v>
      </c>
      <c r="M359" s="81" t="s">
        <v>4264</v>
      </c>
      <c r="N359" s="81" t="s">
        <v>4334</v>
      </c>
      <c r="O359" s="81" t="s">
        <v>4265</v>
      </c>
      <c r="P359" s="81" t="s">
        <v>2566</v>
      </c>
      <c r="Q359" s="80" t="s">
        <v>4097</v>
      </c>
      <c r="R359" s="80">
        <v>7</v>
      </c>
      <c r="S359" s="81" t="s">
        <v>4111</v>
      </c>
      <c r="T359" s="81">
        <v>75</v>
      </c>
      <c r="U359" s="98">
        <v>1278.75</v>
      </c>
      <c r="V359" s="98" t="s">
        <v>4170</v>
      </c>
      <c r="W359" s="84" t="s">
        <v>4091</v>
      </c>
      <c r="X359" s="79">
        <v>43633</v>
      </c>
      <c r="Y359" s="79">
        <v>43641</v>
      </c>
      <c r="Z359" s="79">
        <v>43641</v>
      </c>
      <c r="AA359" s="79">
        <v>43642</v>
      </c>
      <c r="AB359" s="79">
        <v>43693</v>
      </c>
      <c r="AC359" s="79">
        <v>43643</v>
      </c>
      <c r="AE359" s="79" t="s">
        <v>152</v>
      </c>
    </row>
    <row r="360" spans="8:31" ht="20" hidden="1" customHeight="1" x14ac:dyDescent="0.25">
      <c r="H360" s="80">
        <v>358</v>
      </c>
      <c r="I360" s="81" t="s">
        <v>4167</v>
      </c>
      <c r="J360" s="81">
        <v>7</v>
      </c>
      <c r="K360" s="81" t="s">
        <v>4136</v>
      </c>
      <c r="L360" s="81">
        <v>475</v>
      </c>
      <c r="M360" s="81" t="s">
        <v>4174</v>
      </c>
      <c r="N360" s="81" t="s">
        <v>4335</v>
      </c>
      <c r="O360" s="81" t="s">
        <v>4175</v>
      </c>
      <c r="P360" s="81" t="s">
        <v>2567</v>
      </c>
      <c r="Q360" s="80" t="s">
        <v>4097</v>
      </c>
      <c r="R360" s="80">
        <v>13</v>
      </c>
      <c r="S360" s="81" t="s">
        <v>4118</v>
      </c>
      <c r="T360" s="81">
        <v>35</v>
      </c>
      <c r="U360" s="98">
        <v>761.6</v>
      </c>
      <c r="V360" s="98" t="s">
        <v>4170</v>
      </c>
      <c r="W360" s="84" t="s">
        <v>4091</v>
      </c>
      <c r="X360" s="79">
        <v>43633</v>
      </c>
      <c r="Y360" s="79">
        <v>43641</v>
      </c>
      <c r="Z360" s="79">
        <v>43641</v>
      </c>
      <c r="AA360" s="79">
        <v>43642</v>
      </c>
      <c r="AB360" s="79">
        <v>43692</v>
      </c>
      <c r="AC360" s="79">
        <v>43704</v>
      </c>
      <c r="AE360" s="79" t="s">
        <v>152</v>
      </c>
    </row>
    <row r="361" spans="8:31" ht="20" hidden="1" customHeight="1" x14ac:dyDescent="0.25">
      <c r="H361" s="80">
        <v>359</v>
      </c>
      <c r="I361" s="81" t="s">
        <v>4167</v>
      </c>
      <c r="J361" s="81">
        <v>7</v>
      </c>
      <c r="K361" s="81" t="s">
        <v>4136</v>
      </c>
      <c r="L361" s="81">
        <v>451</v>
      </c>
      <c r="M361" s="81" t="s">
        <v>4260</v>
      </c>
      <c r="N361" s="81" t="s">
        <v>4336</v>
      </c>
      <c r="O361" s="81" t="s">
        <v>4261</v>
      </c>
      <c r="P361" s="81" t="s">
        <v>2568</v>
      </c>
      <c r="Q361" s="80" t="s">
        <v>4097</v>
      </c>
      <c r="R361" s="80">
        <v>5</v>
      </c>
      <c r="S361" s="81" t="s">
        <v>4107</v>
      </c>
      <c r="T361" s="81">
        <v>396</v>
      </c>
      <c r="U361" s="98">
        <v>5912.28</v>
      </c>
      <c r="V361" s="98" t="s">
        <v>4170</v>
      </c>
      <c r="W361" s="84" t="s">
        <v>4091</v>
      </c>
      <c r="X361" s="79">
        <v>43640</v>
      </c>
      <c r="Y361" s="79">
        <v>43643</v>
      </c>
      <c r="Z361" s="79">
        <v>43643</v>
      </c>
      <c r="AA361" s="79">
        <v>43643</v>
      </c>
      <c r="AB361" s="79">
        <v>43693</v>
      </c>
      <c r="AC361" s="79">
        <v>43644</v>
      </c>
      <c r="AE361" s="79" t="s">
        <v>152</v>
      </c>
    </row>
    <row r="362" spans="8:31" ht="20" hidden="1" customHeight="1" x14ac:dyDescent="0.25">
      <c r="H362" s="80">
        <v>360</v>
      </c>
      <c r="I362" s="81" t="s">
        <v>4167</v>
      </c>
      <c r="J362" s="81">
        <v>7</v>
      </c>
      <c r="K362" s="81" t="s">
        <v>4133</v>
      </c>
      <c r="L362" s="81">
        <v>481</v>
      </c>
      <c r="M362" s="81" t="s">
        <v>4201</v>
      </c>
      <c r="N362" s="81" t="s">
        <v>4337</v>
      </c>
      <c r="O362" s="81" t="s">
        <v>4219</v>
      </c>
      <c r="P362" s="81" t="s">
        <v>2569</v>
      </c>
      <c r="Q362" s="80" t="s">
        <v>4097</v>
      </c>
      <c r="R362" s="80">
        <v>5</v>
      </c>
      <c r="S362" s="81" t="s">
        <v>4107</v>
      </c>
      <c r="T362" s="81">
        <v>214</v>
      </c>
      <c r="U362" s="98">
        <v>5125.3</v>
      </c>
      <c r="V362" s="98" t="s">
        <v>4170</v>
      </c>
      <c r="W362" s="84" t="s">
        <v>4091</v>
      </c>
      <c r="X362" s="79">
        <v>43640</v>
      </c>
      <c r="Y362" s="79">
        <v>43645</v>
      </c>
      <c r="Z362" s="79">
        <v>43645</v>
      </c>
      <c r="AA362" s="79">
        <v>43647</v>
      </c>
      <c r="AB362" s="79">
        <v>43698</v>
      </c>
      <c r="AC362" s="79">
        <v>43648</v>
      </c>
      <c r="AE362" s="79" t="s">
        <v>4146</v>
      </c>
    </row>
    <row r="363" spans="8:31" ht="20" hidden="1" customHeight="1" x14ac:dyDescent="0.25">
      <c r="H363" s="80">
        <v>361</v>
      </c>
      <c r="I363" s="81" t="s">
        <v>4167</v>
      </c>
      <c r="J363" s="81">
        <v>7</v>
      </c>
      <c r="K363" s="81" t="s">
        <v>4133</v>
      </c>
      <c r="L363" s="81">
        <v>481</v>
      </c>
      <c r="M363" s="81" t="s">
        <v>4201</v>
      </c>
      <c r="N363" s="81" t="s">
        <v>4337</v>
      </c>
      <c r="O363" s="81" t="s">
        <v>4219</v>
      </c>
      <c r="P363" s="81" t="s">
        <v>2570</v>
      </c>
      <c r="Q363" s="80" t="s">
        <v>4097</v>
      </c>
      <c r="R363" s="80">
        <v>5</v>
      </c>
      <c r="S363" s="81" t="s">
        <v>4107</v>
      </c>
      <c r="T363" s="81">
        <v>562</v>
      </c>
      <c r="U363" s="98">
        <v>13431.8</v>
      </c>
      <c r="V363" s="98" t="s">
        <v>4170</v>
      </c>
      <c r="W363" s="84" t="s">
        <v>4091</v>
      </c>
      <c r="X363" s="79">
        <v>43640</v>
      </c>
      <c r="Y363" s="79">
        <v>43645</v>
      </c>
      <c r="Z363" s="79">
        <v>43645</v>
      </c>
      <c r="AA363" s="79">
        <v>43647</v>
      </c>
      <c r="AB363" s="79">
        <v>43698</v>
      </c>
      <c r="AC363" s="79">
        <v>43648</v>
      </c>
      <c r="AE363" s="79" t="s">
        <v>4146</v>
      </c>
    </row>
    <row r="364" spans="8:31" ht="20" hidden="1" customHeight="1" x14ac:dyDescent="0.25">
      <c r="H364" s="80">
        <v>362</v>
      </c>
      <c r="I364" s="81" t="s">
        <v>4167</v>
      </c>
      <c r="J364" s="81">
        <v>7</v>
      </c>
      <c r="K364" s="81" t="s">
        <v>4133</v>
      </c>
      <c r="L364" s="81">
        <v>481</v>
      </c>
      <c r="M364" s="81" t="s">
        <v>4201</v>
      </c>
      <c r="N364" s="81" t="s">
        <v>4337</v>
      </c>
      <c r="O364" s="81" t="s">
        <v>4219</v>
      </c>
      <c r="P364" s="81" t="s">
        <v>2571</v>
      </c>
      <c r="Q364" s="80" t="s">
        <v>4097</v>
      </c>
      <c r="R364" s="80">
        <v>5</v>
      </c>
      <c r="S364" s="81" t="s">
        <v>4107</v>
      </c>
      <c r="T364" s="81">
        <v>1997</v>
      </c>
      <c r="U364" s="98">
        <v>47668.39</v>
      </c>
      <c r="V364" s="98" t="s">
        <v>4170</v>
      </c>
      <c r="W364" s="84" t="s">
        <v>4091</v>
      </c>
      <c r="X364" s="79">
        <v>43640</v>
      </c>
      <c r="Y364" s="79">
        <v>43645</v>
      </c>
      <c r="Z364" s="79">
        <v>43645</v>
      </c>
      <c r="AA364" s="79">
        <v>43647</v>
      </c>
      <c r="AB364" s="79">
        <v>43698</v>
      </c>
      <c r="AC364" s="79">
        <v>43648</v>
      </c>
      <c r="AE364" s="79" t="s">
        <v>4146</v>
      </c>
    </row>
    <row r="365" spans="8:31" ht="20" hidden="1" customHeight="1" x14ac:dyDescent="0.25">
      <c r="H365" s="80">
        <v>363</v>
      </c>
      <c r="I365" s="81" t="s">
        <v>4167</v>
      </c>
      <c r="J365" s="81">
        <v>7</v>
      </c>
      <c r="K365" s="81" t="s">
        <v>4133</v>
      </c>
      <c r="L365" s="81">
        <v>481</v>
      </c>
      <c r="M365" s="81" t="s">
        <v>4201</v>
      </c>
      <c r="N365" s="81" t="s">
        <v>4338</v>
      </c>
      <c r="O365" s="81" t="s">
        <v>4219</v>
      </c>
      <c r="P365" s="81" t="s">
        <v>2572</v>
      </c>
      <c r="Q365" s="80" t="s">
        <v>4097</v>
      </c>
      <c r="R365" s="80">
        <v>26</v>
      </c>
      <c r="S365" s="81" t="s">
        <v>4121</v>
      </c>
      <c r="T365" s="81">
        <v>184</v>
      </c>
      <c r="U365" s="98">
        <v>4406.8</v>
      </c>
      <c r="V365" s="98" t="s">
        <v>4170</v>
      </c>
      <c r="W365" s="84" t="s">
        <v>4091</v>
      </c>
      <c r="X365" s="79">
        <v>43640</v>
      </c>
      <c r="Y365" s="79">
        <v>43645</v>
      </c>
      <c r="Z365" s="79">
        <v>43645</v>
      </c>
      <c r="AA365" s="79">
        <v>43647</v>
      </c>
      <c r="AB365" s="79">
        <v>43698</v>
      </c>
      <c r="AC365" s="79">
        <v>43649</v>
      </c>
      <c r="AE365" s="79" t="s">
        <v>4146</v>
      </c>
    </row>
    <row r="366" spans="8:31" ht="20" hidden="1" customHeight="1" x14ac:dyDescent="0.25">
      <c r="H366" s="80">
        <v>364</v>
      </c>
      <c r="I366" s="81" t="s">
        <v>4167</v>
      </c>
      <c r="J366" s="81">
        <v>7</v>
      </c>
      <c r="K366" s="81" t="s">
        <v>4133</v>
      </c>
      <c r="L366" s="81">
        <v>481</v>
      </c>
      <c r="M366" s="81" t="s">
        <v>4201</v>
      </c>
      <c r="N366" s="81" t="s">
        <v>4338</v>
      </c>
      <c r="O366" s="81" t="s">
        <v>4219</v>
      </c>
      <c r="P366" s="81" t="s">
        <v>2573</v>
      </c>
      <c r="Q366" s="80" t="s">
        <v>4097</v>
      </c>
      <c r="R366" s="80">
        <v>26</v>
      </c>
      <c r="S366" s="81" t="s">
        <v>4121</v>
      </c>
      <c r="T366" s="81">
        <v>45</v>
      </c>
      <c r="U366" s="98">
        <v>1073.7</v>
      </c>
      <c r="V366" s="98" t="s">
        <v>4170</v>
      </c>
      <c r="W366" s="84" t="s">
        <v>4091</v>
      </c>
      <c r="X366" s="79">
        <v>43640</v>
      </c>
      <c r="Y366" s="79">
        <v>43645</v>
      </c>
      <c r="Z366" s="79">
        <v>43645</v>
      </c>
      <c r="AA366" s="79">
        <v>43647</v>
      </c>
      <c r="AB366" s="79">
        <v>43698</v>
      </c>
      <c r="AC366" s="79">
        <v>43649</v>
      </c>
      <c r="AE366" s="79" t="s">
        <v>4146</v>
      </c>
    </row>
    <row r="367" spans="8:31" ht="20" hidden="1" customHeight="1" x14ac:dyDescent="0.25">
      <c r="H367" s="80">
        <v>365</v>
      </c>
      <c r="I367" s="81" t="s">
        <v>4167</v>
      </c>
      <c r="J367" s="81">
        <v>7</v>
      </c>
      <c r="K367" s="81" t="s">
        <v>4133</v>
      </c>
      <c r="L367" s="81">
        <v>481</v>
      </c>
      <c r="M367" s="81" t="s">
        <v>4201</v>
      </c>
      <c r="N367" s="81" t="s">
        <v>4338</v>
      </c>
      <c r="O367" s="81" t="s">
        <v>4219</v>
      </c>
      <c r="P367" s="81" t="s">
        <v>2574</v>
      </c>
      <c r="Q367" s="80" t="s">
        <v>4097</v>
      </c>
      <c r="R367" s="80">
        <v>26</v>
      </c>
      <c r="S367" s="81" t="s">
        <v>4121</v>
      </c>
      <c r="T367" s="81">
        <v>15</v>
      </c>
      <c r="U367" s="98">
        <v>357.9</v>
      </c>
      <c r="V367" s="98" t="s">
        <v>4170</v>
      </c>
      <c r="W367" s="84" t="s">
        <v>4091</v>
      </c>
      <c r="X367" s="79">
        <v>43640</v>
      </c>
      <c r="Y367" s="79">
        <v>43645</v>
      </c>
      <c r="Z367" s="79">
        <v>43645</v>
      </c>
      <c r="AA367" s="79">
        <v>43647</v>
      </c>
      <c r="AB367" s="79">
        <v>43698</v>
      </c>
      <c r="AC367" s="79">
        <v>43649</v>
      </c>
      <c r="AE367" s="79" t="s">
        <v>4146</v>
      </c>
    </row>
    <row r="368" spans="8:31" ht="20" hidden="1" customHeight="1" x14ac:dyDescent="0.25">
      <c r="H368" s="80">
        <v>366</v>
      </c>
      <c r="I368" s="81" t="s">
        <v>4167</v>
      </c>
      <c r="J368" s="81">
        <v>7</v>
      </c>
      <c r="K368" s="81" t="s">
        <v>4133</v>
      </c>
      <c r="L368" s="81">
        <v>481</v>
      </c>
      <c r="M368" s="81" t="s">
        <v>4201</v>
      </c>
      <c r="N368" s="81" t="s">
        <v>4338</v>
      </c>
      <c r="O368" s="81" t="s">
        <v>4219</v>
      </c>
      <c r="P368" s="81" t="s">
        <v>2575</v>
      </c>
      <c r="Q368" s="80" t="s">
        <v>4097</v>
      </c>
      <c r="R368" s="80">
        <v>26</v>
      </c>
      <c r="S368" s="81" t="s">
        <v>4121</v>
      </c>
      <c r="T368" s="81">
        <v>40</v>
      </c>
      <c r="U368" s="98">
        <v>954.4</v>
      </c>
      <c r="V368" s="98" t="s">
        <v>4170</v>
      </c>
      <c r="W368" s="84" t="s">
        <v>4091</v>
      </c>
      <c r="X368" s="79">
        <v>43640</v>
      </c>
      <c r="Y368" s="79">
        <v>43645</v>
      </c>
      <c r="Z368" s="79">
        <v>43645</v>
      </c>
      <c r="AA368" s="79">
        <v>43647</v>
      </c>
      <c r="AB368" s="79">
        <v>43698</v>
      </c>
      <c r="AC368" s="79">
        <v>43649</v>
      </c>
      <c r="AE368" s="79" t="s">
        <v>4146</v>
      </c>
    </row>
    <row r="369" spans="8:31" ht="20" hidden="1" customHeight="1" x14ac:dyDescent="0.25">
      <c r="H369" s="80">
        <v>367</v>
      </c>
      <c r="I369" s="81" t="s">
        <v>4167</v>
      </c>
      <c r="J369" s="81">
        <v>7</v>
      </c>
      <c r="K369" s="81" t="s">
        <v>4133</v>
      </c>
      <c r="L369" s="81">
        <v>481</v>
      </c>
      <c r="M369" s="81" t="s">
        <v>4201</v>
      </c>
      <c r="N369" s="81" t="s">
        <v>4338</v>
      </c>
      <c r="O369" s="81" t="s">
        <v>4219</v>
      </c>
      <c r="P369" s="81" t="s">
        <v>2576</v>
      </c>
      <c r="Q369" s="80" t="s">
        <v>4097</v>
      </c>
      <c r="R369" s="80">
        <v>26</v>
      </c>
      <c r="S369" s="81" t="s">
        <v>4121</v>
      </c>
      <c r="T369" s="81">
        <v>170</v>
      </c>
      <c r="U369" s="98">
        <v>4063</v>
      </c>
      <c r="V369" s="98" t="s">
        <v>4170</v>
      </c>
      <c r="W369" s="84" t="s">
        <v>4091</v>
      </c>
      <c r="X369" s="79">
        <v>43640</v>
      </c>
      <c r="Y369" s="79">
        <v>43645</v>
      </c>
      <c r="Z369" s="79">
        <v>43645</v>
      </c>
      <c r="AA369" s="79">
        <v>43647</v>
      </c>
      <c r="AB369" s="79">
        <v>43698</v>
      </c>
      <c r="AC369" s="79">
        <v>43649</v>
      </c>
      <c r="AE369" s="79" t="s">
        <v>4146</v>
      </c>
    </row>
    <row r="370" spans="8:31" ht="20" hidden="1" customHeight="1" x14ac:dyDescent="0.25">
      <c r="H370" s="80">
        <v>368</v>
      </c>
      <c r="I370" s="81" t="s">
        <v>4167</v>
      </c>
      <c r="J370" s="81">
        <v>7</v>
      </c>
      <c r="K370" s="81" t="s">
        <v>4133</v>
      </c>
      <c r="L370" s="81">
        <v>481</v>
      </c>
      <c r="M370" s="81" t="s">
        <v>4201</v>
      </c>
      <c r="N370" s="81" t="s">
        <v>4338</v>
      </c>
      <c r="O370" s="81" t="s">
        <v>4219</v>
      </c>
      <c r="P370" s="81" t="s">
        <v>2577</v>
      </c>
      <c r="Q370" s="80" t="s">
        <v>4097</v>
      </c>
      <c r="R370" s="80">
        <v>26</v>
      </c>
      <c r="S370" s="81" t="s">
        <v>4121</v>
      </c>
      <c r="T370" s="81">
        <v>40</v>
      </c>
      <c r="U370" s="98">
        <v>956</v>
      </c>
      <c r="V370" s="98" t="s">
        <v>4170</v>
      </c>
      <c r="W370" s="84" t="s">
        <v>4091</v>
      </c>
      <c r="X370" s="79">
        <v>43640</v>
      </c>
      <c r="Y370" s="79">
        <v>43645</v>
      </c>
      <c r="Z370" s="79">
        <v>43645</v>
      </c>
      <c r="AA370" s="79">
        <v>43647</v>
      </c>
      <c r="AB370" s="79">
        <v>43698</v>
      </c>
      <c r="AC370" s="79">
        <v>43649</v>
      </c>
      <c r="AE370" s="79" t="s">
        <v>4146</v>
      </c>
    </row>
    <row r="371" spans="8:31" ht="20" hidden="1" customHeight="1" x14ac:dyDescent="0.25">
      <c r="H371" s="80">
        <v>369</v>
      </c>
      <c r="I371" s="81" t="s">
        <v>4167</v>
      </c>
      <c r="J371" s="81">
        <v>7</v>
      </c>
      <c r="K371" s="81" t="s">
        <v>4133</v>
      </c>
      <c r="L371" s="81">
        <v>481</v>
      </c>
      <c r="M371" s="81" t="s">
        <v>4201</v>
      </c>
      <c r="N371" s="81" t="s">
        <v>4338</v>
      </c>
      <c r="O371" s="81" t="s">
        <v>4219</v>
      </c>
      <c r="P371" s="81" t="s">
        <v>2578</v>
      </c>
      <c r="Q371" s="80" t="s">
        <v>4097</v>
      </c>
      <c r="R371" s="80">
        <v>26</v>
      </c>
      <c r="S371" s="81" t="s">
        <v>4121</v>
      </c>
      <c r="T371" s="81">
        <v>374</v>
      </c>
      <c r="U371" s="98">
        <v>8927.3799999999992</v>
      </c>
      <c r="V371" s="98" t="s">
        <v>4170</v>
      </c>
      <c r="W371" s="84" t="s">
        <v>4091</v>
      </c>
      <c r="X371" s="79">
        <v>43640</v>
      </c>
      <c r="Y371" s="79">
        <v>43645</v>
      </c>
      <c r="Z371" s="79">
        <v>43645</v>
      </c>
      <c r="AA371" s="79">
        <v>43647</v>
      </c>
      <c r="AB371" s="79">
        <v>43698</v>
      </c>
      <c r="AC371" s="79">
        <v>43649</v>
      </c>
      <c r="AE371" s="79" t="s">
        <v>4146</v>
      </c>
    </row>
    <row r="372" spans="8:31" ht="20" hidden="1" customHeight="1" x14ac:dyDescent="0.25">
      <c r="H372" s="80">
        <v>370</v>
      </c>
      <c r="I372" s="81" t="s">
        <v>4167</v>
      </c>
      <c r="J372" s="81">
        <v>7</v>
      </c>
      <c r="K372" s="81" t="s">
        <v>4136</v>
      </c>
      <c r="L372" s="81">
        <v>457</v>
      </c>
      <c r="M372" s="81" t="s">
        <v>4274</v>
      </c>
      <c r="N372" s="81" t="s">
        <v>4339</v>
      </c>
      <c r="O372" s="81" t="s">
        <v>4275</v>
      </c>
      <c r="P372" s="81" t="s">
        <v>2579</v>
      </c>
      <c r="Q372" s="80" t="s">
        <v>4097</v>
      </c>
      <c r="R372" s="80">
        <v>23</v>
      </c>
      <c r="S372" s="81" t="s">
        <v>175</v>
      </c>
      <c r="T372" s="81">
        <v>258</v>
      </c>
      <c r="U372" s="98">
        <v>3364.32</v>
      </c>
      <c r="V372" s="98" t="s">
        <v>4170</v>
      </c>
      <c r="W372" s="84" t="s">
        <v>4132</v>
      </c>
      <c r="X372" s="79">
        <v>43640</v>
      </c>
      <c r="Y372" s="79">
        <v>43645</v>
      </c>
      <c r="Z372" s="79">
        <v>43645</v>
      </c>
      <c r="AA372" s="79">
        <v>43647</v>
      </c>
      <c r="AB372" s="79">
        <v>43698</v>
      </c>
      <c r="AC372" s="79">
        <v>43648</v>
      </c>
      <c r="AE372" s="79" t="s">
        <v>152</v>
      </c>
    </row>
    <row r="373" spans="8:31" ht="20" hidden="1" customHeight="1" x14ac:dyDescent="0.25">
      <c r="H373" s="80">
        <v>371</v>
      </c>
      <c r="I373" s="81" t="s">
        <v>4167</v>
      </c>
      <c r="J373" s="81">
        <v>7</v>
      </c>
      <c r="K373" s="81" t="s">
        <v>4133</v>
      </c>
      <c r="L373" s="81">
        <v>462</v>
      </c>
      <c r="M373" s="81" t="s">
        <v>4340</v>
      </c>
      <c r="N373" s="81" t="s">
        <v>4341</v>
      </c>
      <c r="O373" s="81" t="s">
        <v>4342</v>
      </c>
      <c r="P373" s="81" t="s">
        <v>2580</v>
      </c>
      <c r="Q373" s="80" t="s">
        <v>4129</v>
      </c>
      <c r="R373" s="80">
        <v>26</v>
      </c>
      <c r="S373" s="81" t="s">
        <v>4121</v>
      </c>
      <c r="T373" s="81">
        <v>31</v>
      </c>
      <c r="U373" s="98">
        <v>530.1</v>
      </c>
      <c r="V373" s="98" t="s">
        <v>4170</v>
      </c>
      <c r="W373" s="84" t="s">
        <v>4091</v>
      </c>
      <c r="X373" s="79">
        <v>43640</v>
      </c>
      <c r="Y373" s="79">
        <v>43645</v>
      </c>
      <c r="Z373" s="79">
        <v>43645</v>
      </c>
      <c r="AA373" s="79">
        <v>43647</v>
      </c>
      <c r="AB373" s="79">
        <v>43698</v>
      </c>
      <c r="AC373" s="79">
        <v>43648</v>
      </c>
      <c r="AE373" s="79" t="s">
        <v>4149</v>
      </c>
    </row>
    <row r="374" spans="8:31" ht="20" hidden="1" customHeight="1" x14ac:dyDescent="0.25">
      <c r="H374" s="80">
        <v>372</v>
      </c>
      <c r="I374" s="81" t="s">
        <v>4167</v>
      </c>
      <c r="J374" s="81">
        <v>7</v>
      </c>
      <c r="K374" s="81" t="s">
        <v>4133</v>
      </c>
      <c r="L374" s="81">
        <v>462</v>
      </c>
      <c r="M374" s="81" t="s">
        <v>4340</v>
      </c>
      <c r="N374" s="81" t="s">
        <v>4341</v>
      </c>
      <c r="O374" s="81" t="s">
        <v>4342</v>
      </c>
      <c r="P374" s="81" t="s">
        <v>2581</v>
      </c>
      <c r="Q374" s="80" t="s">
        <v>4129</v>
      </c>
      <c r="R374" s="80">
        <v>26</v>
      </c>
      <c r="S374" s="81" t="s">
        <v>4121</v>
      </c>
      <c r="T374" s="81">
        <v>233</v>
      </c>
      <c r="U374" s="98">
        <v>3984.3</v>
      </c>
      <c r="V374" s="98" t="s">
        <v>4170</v>
      </c>
      <c r="W374" s="84" t="s">
        <v>4091</v>
      </c>
      <c r="X374" s="79">
        <v>43640</v>
      </c>
      <c r="Y374" s="79">
        <v>43645</v>
      </c>
      <c r="Z374" s="79">
        <v>43645</v>
      </c>
      <c r="AA374" s="79">
        <v>43647</v>
      </c>
      <c r="AB374" s="79">
        <v>43698</v>
      </c>
      <c r="AC374" s="79">
        <v>43648</v>
      </c>
      <c r="AE374" s="79" t="s">
        <v>4149</v>
      </c>
    </row>
    <row r="375" spans="8:31" ht="20" hidden="1" customHeight="1" x14ac:dyDescent="0.25">
      <c r="H375" s="80">
        <v>373</v>
      </c>
      <c r="I375" s="81" t="s">
        <v>4167</v>
      </c>
      <c r="J375" s="81">
        <v>7</v>
      </c>
      <c r="K375" s="81" t="s">
        <v>4133</v>
      </c>
      <c r="L375" s="81">
        <v>463</v>
      </c>
      <c r="M375" s="81" t="s">
        <v>4343</v>
      </c>
      <c r="N375" s="81" t="s">
        <v>4344</v>
      </c>
      <c r="O375" s="81" t="s">
        <v>4345</v>
      </c>
      <c r="P375" s="81" t="s">
        <v>2582</v>
      </c>
      <c r="Q375" s="80" t="s">
        <v>4129</v>
      </c>
      <c r="R375" s="80">
        <v>26</v>
      </c>
      <c r="S375" s="81" t="s">
        <v>4121</v>
      </c>
      <c r="T375" s="81">
        <v>36</v>
      </c>
      <c r="U375" s="98">
        <v>861.48</v>
      </c>
      <c r="V375" s="98" t="s">
        <v>4170</v>
      </c>
      <c r="W375" s="84" t="s">
        <v>4091</v>
      </c>
      <c r="X375" s="79">
        <v>43640</v>
      </c>
      <c r="Y375" s="79">
        <v>43645</v>
      </c>
      <c r="Z375" s="79">
        <v>43645</v>
      </c>
      <c r="AA375" s="79">
        <v>43647</v>
      </c>
      <c r="AB375" s="79">
        <v>43698</v>
      </c>
      <c r="AC375" s="79">
        <v>43648</v>
      </c>
      <c r="AE375" s="79" t="s">
        <v>4149</v>
      </c>
    </row>
    <row r="376" spans="8:31" ht="20" hidden="1" customHeight="1" x14ac:dyDescent="0.25">
      <c r="H376" s="80">
        <v>374</v>
      </c>
      <c r="I376" s="81" t="s">
        <v>4167</v>
      </c>
      <c r="J376" s="81">
        <v>7</v>
      </c>
      <c r="K376" s="81" t="s">
        <v>4133</v>
      </c>
      <c r="L376" s="81">
        <v>463</v>
      </c>
      <c r="M376" s="81" t="s">
        <v>4343</v>
      </c>
      <c r="N376" s="81" t="s">
        <v>4344</v>
      </c>
      <c r="O376" s="81" t="s">
        <v>4345</v>
      </c>
      <c r="P376" s="81" t="s">
        <v>2583</v>
      </c>
      <c r="Q376" s="80" t="s">
        <v>4129</v>
      </c>
      <c r="R376" s="80">
        <v>26</v>
      </c>
      <c r="S376" s="81" t="s">
        <v>4121</v>
      </c>
      <c r="T376" s="81">
        <v>25</v>
      </c>
      <c r="U376" s="98">
        <v>598.25</v>
      </c>
      <c r="V376" s="98" t="s">
        <v>4170</v>
      </c>
      <c r="W376" s="84" t="s">
        <v>4091</v>
      </c>
      <c r="X376" s="79">
        <v>43640</v>
      </c>
      <c r="Y376" s="79">
        <v>43645</v>
      </c>
      <c r="Z376" s="79">
        <v>43645</v>
      </c>
      <c r="AA376" s="79">
        <v>43647</v>
      </c>
      <c r="AB376" s="79">
        <v>43698</v>
      </c>
      <c r="AC376" s="79">
        <v>43648</v>
      </c>
      <c r="AE376" s="79" t="s">
        <v>4149</v>
      </c>
    </row>
    <row r="377" spans="8:31" ht="20" hidden="1" customHeight="1" x14ac:dyDescent="0.25">
      <c r="H377" s="80">
        <v>375</v>
      </c>
      <c r="I377" s="81" t="s">
        <v>4167</v>
      </c>
      <c r="J377" s="81">
        <v>7</v>
      </c>
      <c r="K377" s="81" t="s">
        <v>4133</v>
      </c>
      <c r="L377" s="81">
        <v>463</v>
      </c>
      <c r="M377" s="81" t="s">
        <v>4343</v>
      </c>
      <c r="N377" s="81" t="s">
        <v>4344</v>
      </c>
      <c r="O377" s="81" t="s">
        <v>4345</v>
      </c>
      <c r="P377" s="81" t="s">
        <v>2584</v>
      </c>
      <c r="Q377" s="80" t="s">
        <v>4129</v>
      </c>
      <c r="R377" s="80">
        <v>26</v>
      </c>
      <c r="S377" s="81" t="s">
        <v>4121</v>
      </c>
      <c r="T377" s="81">
        <v>706</v>
      </c>
      <c r="U377" s="98">
        <v>16894.580000000002</v>
      </c>
      <c r="V377" s="98" t="s">
        <v>4170</v>
      </c>
      <c r="W377" s="84" t="s">
        <v>4091</v>
      </c>
      <c r="X377" s="79">
        <v>43640</v>
      </c>
      <c r="Y377" s="79">
        <v>43645</v>
      </c>
      <c r="Z377" s="79">
        <v>43645</v>
      </c>
      <c r="AA377" s="79">
        <v>43647</v>
      </c>
      <c r="AB377" s="79">
        <v>43698</v>
      </c>
      <c r="AC377" s="79">
        <v>43648</v>
      </c>
      <c r="AE377" s="79" t="s">
        <v>4149</v>
      </c>
    </row>
    <row r="378" spans="8:31" ht="20" hidden="1" customHeight="1" x14ac:dyDescent="0.25">
      <c r="H378" s="80">
        <v>376</v>
      </c>
      <c r="I378" s="81" t="s">
        <v>4167</v>
      </c>
      <c r="J378" s="81">
        <v>7</v>
      </c>
      <c r="K378" s="81" t="s">
        <v>4133</v>
      </c>
      <c r="L378" s="81">
        <v>463</v>
      </c>
      <c r="M378" s="81" t="s">
        <v>4343</v>
      </c>
      <c r="N378" s="81" t="s">
        <v>4344</v>
      </c>
      <c r="O378" s="81" t="s">
        <v>4345</v>
      </c>
      <c r="P378" s="81" t="s">
        <v>2585</v>
      </c>
      <c r="Q378" s="80" t="s">
        <v>4129</v>
      </c>
      <c r="R378" s="80">
        <v>26</v>
      </c>
      <c r="S378" s="81" t="s">
        <v>4121</v>
      </c>
      <c r="T378" s="81">
        <v>149</v>
      </c>
      <c r="U378" s="98">
        <v>3586.43</v>
      </c>
      <c r="V378" s="98" t="s">
        <v>4170</v>
      </c>
      <c r="W378" s="84" t="s">
        <v>4091</v>
      </c>
      <c r="X378" s="79">
        <v>43640</v>
      </c>
      <c r="Y378" s="79">
        <v>43645</v>
      </c>
      <c r="Z378" s="79">
        <v>43645</v>
      </c>
      <c r="AA378" s="79">
        <v>43647</v>
      </c>
      <c r="AB378" s="79">
        <v>43698</v>
      </c>
      <c r="AC378" s="79">
        <v>43648</v>
      </c>
      <c r="AE378" s="79" t="s">
        <v>4149</v>
      </c>
    </row>
    <row r="379" spans="8:31" ht="20" hidden="1" customHeight="1" x14ac:dyDescent="0.25">
      <c r="H379" s="80">
        <v>377</v>
      </c>
      <c r="I379" s="81" t="s">
        <v>4167</v>
      </c>
      <c r="J379" s="81">
        <v>7</v>
      </c>
      <c r="K379" s="81" t="s">
        <v>4133</v>
      </c>
      <c r="L379" s="81">
        <v>481</v>
      </c>
      <c r="M379" s="81" t="s">
        <v>4201</v>
      </c>
      <c r="N379" s="81" t="s">
        <v>4346</v>
      </c>
      <c r="O379" s="81" t="s">
        <v>4219</v>
      </c>
      <c r="P379" s="81" t="s">
        <v>2586</v>
      </c>
      <c r="Q379" s="80" t="s">
        <v>4097</v>
      </c>
      <c r="R379" s="80">
        <v>7</v>
      </c>
      <c r="S379" s="81" t="s">
        <v>4111</v>
      </c>
      <c r="T379" s="81">
        <v>75</v>
      </c>
      <c r="U379" s="98">
        <v>1796.25</v>
      </c>
      <c r="V379" s="98" t="s">
        <v>4170</v>
      </c>
      <c r="W379" s="84" t="s">
        <v>4091</v>
      </c>
      <c r="X379" s="79">
        <v>43641</v>
      </c>
      <c r="Y379" s="79">
        <v>43647</v>
      </c>
      <c r="Z379" s="79">
        <v>43647</v>
      </c>
      <c r="AA379" s="79">
        <v>43654</v>
      </c>
      <c r="AB379" s="79">
        <v>43705</v>
      </c>
      <c r="AC379" s="79">
        <v>43655</v>
      </c>
      <c r="AE379" s="79" t="s">
        <v>4146</v>
      </c>
    </row>
    <row r="380" spans="8:31" ht="20" hidden="1" customHeight="1" x14ac:dyDescent="0.25">
      <c r="H380" s="80">
        <v>378</v>
      </c>
      <c r="I380" s="81" t="s">
        <v>4167</v>
      </c>
      <c r="J380" s="81">
        <v>7</v>
      </c>
      <c r="K380" s="81" t="s">
        <v>4133</v>
      </c>
      <c r="L380" s="81">
        <v>481</v>
      </c>
      <c r="M380" s="81" t="s">
        <v>4201</v>
      </c>
      <c r="N380" s="81" t="s">
        <v>4346</v>
      </c>
      <c r="O380" s="81" t="s">
        <v>4219</v>
      </c>
      <c r="P380" s="81" t="s">
        <v>2587</v>
      </c>
      <c r="Q380" s="80" t="s">
        <v>4097</v>
      </c>
      <c r="R380" s="80">
        <v>7</v>
      </c>
      <c r="S380" s="81" t="s">
        <v>4111</v>
      </c>
      <c r="T380" s="81">
        <v>18</v>
      </c>
      <c r="U380" s="98">
        <v>429.48</v>
      </c>
      <c r="V380" s="98" t="s">
        <v>4170</v>
      </c>
      <c r="W380" s="84" t="s">
        <v>4091</v>
      </c>
      <c r="X380" s="79">
        <v>43641</v>
      </c>
      <c r="Y380" s="79">
        <v>43647</v>
      </c>
      <c r="Z380" s="79">
        <v>43647</v>
      </c>
      <c r="AA380" s="79">
        <v>43654</v>
      </c>
      <c r="AB380" s="79">
        <v>43705</v>
      </c>
      <c r="AC380" s="79">
        <v>43655</v>
      </c>
      <c r="AE380" s="79" t="s">
        <v>4146</v>
      </c>
    </row>
    <row r="381" spans="8:31" ht="20" hidden="1" customHeight="1" x14ac:dyDescent="0.25">
      <c r="H381" s="80">
        <v>379</v>
      </c>
      <c r="I381" s="81" t="s">
        <v>4167</v>
      </c>
      <c r="J381" s="81">
        <v>7</v>
      </c>
      <c r="K381" s="81" t="s">
        <v>4133</v>
      </c>
      <c r="L381" s="81">
        <v>481</v>
      </c>
      <c r="M381" s="81" t="s">
        <v>4201</v>
      </c>
      <c r="N381" s="81" t="s">
        <v>4346</v>
      </c>
      <c r="O381" s="81" t="s">
        <v>4219</v>
      </c>
      <c r="P381" s="81" t="s">
        <v>2588</v>
      </c>
      <c r="Q381" s="80" t="s">
        <v>4097</v>
      </c>
      <c r="R381" s="80">
        <v>7</v>
      </c>
      <c r="S381" s="81" t="s">
        <v>4111</v>
      </c>
      <c r="T381" s="81">
        <v>122</v>
      </c>
      <c r="U381" s="98">
        <v>2912.14</v>
      </c>
      <c r="V381" s="98" t="s">
        <v>4170</v>
      </c>
      <c r="W381" s="84" t="s">
        <v>4091</v>
      </c>
      <c r="X381" s="79">
        <v>43641</v>
      </c>
      <c r="Y381" s="79">
        <v>43647</v>
      </c>
      <c r="Z381" s="79">
        <v>43647</v>
      </c>
      <c r="AA381" s="79">
        <v>43654</v>
      </c>
      <c r="AB381" s="79">
        <v>43705</v>
      </c>
      <c r="AC381" s="79">
        <v>43655</v>
      </c>
      <c r="AE381" s="79" t="s">
        <v>4146</v>
      </c>
    </row>
    <row r="382" spans="8:31" ht="20" hidden="1" customHeight="1" x14ac:dyDescent="0.25">
      <c r="H382" s="80">
        <v>380</v>
      </c>
      <c r="I382" s="81" t="s">
        <v>4167</v>
      </c>
      <c r="J382" s="81">
        <v>7</v>
      </c>
      <c r="K382" s="81" t="s">
        <v>4136</v>
      </c>
      <c r="L382" s="81">
        <v>461</v>
      </c>
      <c r="M382" s="81" t="s">
        <v>4296</v>
      </c>
      <c r="N382" s="81" t="s">
        <v>4347</v>
      </c>
      <c r="O382" s="81" t="s">
        <v>4298</v>
      </c>
      <c r="P382" s="81" t="s">
        <v>2589</v>
      </c>
      <c r="Q382" s="80" t="s">
        <v>4097</v>
      </c>
      <c r="R382" s="80">
        <v>23</v>
      </c>
      <c r="S382" s="81" t="s">
        <v>175</v>
      </c>
      <c r="T382" s="81">
        <v>4248</v>
      </c>
      <c r="U382" s="98">
        <v>93031.2</v>
      </c>
      <c r="V382" s="98" t="s">
        <v>4170</v>
      </c>
      <c r="W382" s="84" t="s">
        <v>4091</v>
      </c>
      <c r="X382" s="79">
        <v>43641</v>
      </c>
      <c r="Y382" s="79">
        <v>43647</v>
      </c>
      <c r="Z382" s="79">
        <v>43647</v>
      </c>
      <c r="AA382" s="79">
        <v>43648</v>
      </c>
      <c r="AB382" s="79">
        <v>43699</v>
      </c>
      <c r="AC382" s="79">
        <v>43650</v>
      </c>
      <c r="AE382" s="79" t="s">
        <v>152</v>
      </c>
    </row>
    <row r="383" spans="8:31" ht="20" hidden="1" customHeight="1" x14ac:dyDescent="0.25">
      <c r="H383" s="80">
        <v>381</v>
      </c>
      <c r="I383" s="81" t="s">
        <v>4167</v>
      </c>
      <c r="J383" s="81">
        <v>7</v>
      </c>
      <c r="K383" s="81" t="s">
        <v>4136</v>
      </c>
      <c r="L383" s="81">
        <v>457</v>
      </c>
      <c r="M383" s="81" t="s">
        <v>4274</v>
      </c>
      <c r="N383" s="81" t="s">
        <v>4348</v>
      </c>
      <c r="O383" s="81" t="s">
        <v>4275</v>
      </c>
      <c r="P383" s="81" t="s">
        <v>2590</v>
      </c>
      <c r="Q383" s="80" t="s">
        <v>4097</v>
      </c>
      <c r="R383" s="80">
        <v>23</v>
      </c>
      <c r="S383" s="81" t="s">
        <v>175</v>
      </c>
      <c r="T383" s="81">
        <v>3877</v>
      </c>
      <c r="U383" s="98">
        <v>60248.58</v>
      </c>
      <c r="V383" s="98" t="s">
        <v>4170</v>
      </c>
      <c r="W383" s="84" t="s">
        <v>4091</v>
      </c>
      <c r="X383" s="79">
        <v>43641</v>
      </c>
      <c r="Y383" s="79">
        <v>43647</v>
      </c>
      <c r="Z383" s="79">
        <v>43647</v>
      </c>
      <c r="AA383" s="79">
        <v>43648</v>
      </c>
      <c r="AB383" s="79">
        <v>43699</v>
      </c>
      <c r="AC383" s="79">
        <v>43650</v>
      </c>
      <c r="AE383" s="79" t="s">
        <v>152</v>
      </c>
    </row>
    <row r="384" spans="8:31" ht="20" hidden="1" customHeight="1" x14ac:dyDescent="0.25">
      <c r="H384" s="80">
        <v>382</v>
      </c>
      <c r="I384" s="81" t="s">
        <v>4167</v>
      </c>
      <c r="J384" s="81">
        <v>7</v>
      </c>
      <c r="K384" s="81" t="s">
        <v>4136</v>
      </c>
      <c r="L384" s="81">
        <v>459</v>
      </c>
      <c r="M384" s="81" t="s">
        <v>4264</v>
      </c>
      <c r="N384" s="81" t="s">
        <v>4349</v>
      </c>
      <c r="O384" s="81" t="s">
        <v>4265</v>
      </c>
      <c r="P384" s="81" t="s">
        <v>2591</v>
      </c>
      <c r="Q384" s="80" t="s">
        <v>4097</v>
      </c>
      <c r="R384" s="80">
        <v>23</v>
      </c>
      <c r="S384" s="81" t="s">
        <v>175</v>
      </c>
      <c r="T384" s="81">
        <v>3636</v>
      </c>
      <c r="U384" s="98">
        <v>61993.8</v>
      </c>
      <c r="V384" s="98" t="s">
        <v>4170</v>
      </c>
      <c r="W384" s="84" t="s">
        <v>4091</v>
      </c>
      <c r="X384" s="79">
        <v>43641</v>
      </c>
      <c r="Y384" s="79">
        <v>43647</v>
      </c>
      <c r="Z384" s="79">
        <v>43647</v>
      </c>
      <c r="AA384" s="79">
        <v>43648</v>
      </c>
      <c r="AB384" s="79">
        <v>43699</v>
      </c>
      <c r="AC384" s="79">
        <v>43650</v>
      </c>
      <c r="AE384" s="79" t="s">
        <v>152</v>
      </c>
    </row>
    <row r="385" spans="8:31" ht="20" hidden="1" customHeight="1" x14ac:dyDescent="0.25">
      <c r="H385" s="80">
        <v>383</v>
      </c>
      <c r="I385" s="81" t="s">
        <v>4167</v>
      </c>
      <c r="J385" s="81">
        <v>7</v>
      </c>
      <c r="K385" s="81" t="s">
        <v>4133</v>
      </c>
      <c r="L385" s="81">
        <v>481</v>
      </c>
      <c r="M385" s="81" t="s">
        <v>4201</v>
      </c>
      <c r="N385" s="81" t="s">
        <v>4350</v>
      </c>
      <c r="O385" s="81" t="s">
        <v>4219</v>
      </c>
      <c r="P385" s="81" t="s">
        <v>2592</v>
      </c>
      <c r="Q385" s="80" t="s">
        <v>4097</v>
      </c>
      <c r="R385" s="80">
        <v>23</v>
      </c>
      <c r="S385" s="81" t="s">
        <v>175</v>
      </c>
      <c r="T385" s="81">
        <v>777</v>
      </c>
      <c r="U385" s="98">
        <v>18609.150000000001</v>
      </c>
      <c r="V385" s="98" t="s">
        <v>4170</v>
      </c>
      <c r="W385" s="84" t="s">
        <v>4091</v>
      </c>
      <c r="X385" s="79">
        <v>43641</v>
      </c>
      <c r="Y385" s="79">
        <v>43648</v>
      </c>
      <c r="Z385" s="79">
        <v>43648</v>
      </c>
      <c r="AA385" s="79">
        <v>43661</v>
      </c>
      <c r="AB385" s="79">
        <v>43707</v>
      </c>
      <c r="AC385" s="79">
        <v>43662</v>
      </c>
      <c r="AE385" s="79" t="s">
        <v>4146</v>
      </c>
    </row>
    <row r="386" spans="8:31" ht="20" hidden="1" customHeight="1" x14ac:dyDescent="0.25">
      <c r="H386" s="80">
        <v>384</v>
      </c>
      <c r="I386" s="81" t="s">
        <v>4167</v>
      </c>
      <c r="J386" s="81">
        <v>7</v>
      </c>
      <c r="K386" s="81" t="s">
        <v>4133</v>
      </c>
      <c r="L386" s="81">
        <v>481</v>
      </c>
      <c r="M386" s="81" t="s">
        <v>4201</v>
      </c>
      <c r="N386" s="81" t="s">
        <v>4350</v>
      </c>
      <c r="O386" s="81" t="s">
        <v>4219</v>
      </c>
      <c r="P386" s="81" t="s">
        <v>2593</v>
      </c>
      <c r="Q386" s="80" t="s">
        <v>4097</v>
      </c>
      <c r="R386" s="80">
        <v>23</v>
      </c>
      <c r="S386" s="81" t="s">
        <v>175</v>
      </c>
      <c r="T386" s="81">
        <v>718</v>
      </c>
      <c r="U386" s="98">
        <v>17160.2</v>
      </c>
      <c r="V386" s="98" t="s">
        <v>4170</v>
      </c>
      <c r="W386" s="84" t="s">
        <v>4091</v>
      </c>
      <c r="X386" s="79">
        <v>43641</v>
      </c>
      <c r="Y386" s="79">
        <v>43648</v>
      </c>
      <c r="Z386" s="79">
        <v>43648</v>
      </c>
      <c r="AA386" s="79">
        <v>43661</v>
      </c>
      <c r="AB386" s="79">
        <v>43707</v>
      </c>
      <c r="AC386" s="79">
        <v>43662</v>
      </c>
      <c r="AE386" s="79" t="s">
        <v>4146</v>
      </c>
    </row>
    <row r="387" spans="8:31" ht="20" hidden="1" customHeight="1" x14ac:dyDescent="0.25">
      <c r="H387" s="80">
        <v>385</v>
      </c>
      <c r="I387" s="81" t="s">
        <v>4167</v>
      </c>
      <c r="J387" s="81">
        <v>7</v>
      </c>
      <c r="K387" s="81" t="s">
        <v>4133</v>
      </c>
      <c r="L387" s="81">
        <v>481</v>
      </c>
      <c r="M387" s="81" t="s">
        <v>4201</v>
      </c>
      <c r="N387" s="81" t="s">
        <v>4350</v>
      </c>
      <c r="O387" s="81" t="s">
        <v>4219</v>
      </c>
      <c r="P387" s="81" t="s">
        <v>2594</v>
      </c>
      <c r="Q387" s="80" t="s">
        <v>4097</v>
      </c>
      <c r="R387" s="80">
        <v>23</v>
      </c>
      <c r="S387" s="81" t="s">
        <v>175</v>
      </c>
      <c r="T387" s="81">
        <v>3957</v>
      </c>
      <c r="U387" s="98">
        <v>94453.59</v>
      </c>
      <c r="V387" s="98" t="s">
        <v>4170</v>
      </c>
      <c r="W387" s="84" t="s">
        <v>4091</v>
      </c>
      <c r="X387" s="79">
        <v>43641</v>
      </c>
      <c r="Y387" s="79">
        <v>43648</v>
      </c>
      <c r="Z387" s="79">
        <v>43648</v>
      </c>
      <c r="AA387" s="79">
        <v>43661</v>
      </c>
      <c r="AB387" s="79">
        <v>43707</v>
      </c>
      <c r="AC387" s="79">
        <v>43662</v>
      </c>
      <c r="AE387" s="79" t="s">
        <v>4146</v>
      </c>
    </row>
    <row r="388" spans="8:31" ht="20" hidden="1" customHeight="1" x14ac:dyDescent="0.25">
      <c r="H388" s="80">
        <v>386</v>
      </c>
      <c r="I388" s="81" t="s">
        <v>4167</v>
      </c>
      <c r="J388" s="81">
        <v>7</v>
      </c>
      <c r="K388" s="81" t="s">
        <v>4136</v>
      </c>
      <c r="L388" s="81">
        <v>451</v>
      </c>
      <c r="M388" s="81" t="s">
        <v>4260</v>
      </c>
      <c r="N388" s="81" t="s">
        <v>4334</v>
      </c>
      <c r="O388" s="81" t="s">
        <v>4261</v>
      </c>
      <c r="P388" s="81" t="s">
        <v>2595</v>
      </c>
      <c r="Q388" s="80" t="s">
        <v>4097</v>
      </c>
      <c r="R388" s="80">
        <v>17</v>
      </c>
      <c r="S388" s="81" t="s">
        <v>4126</v>
      </c>
      <c r="T388" s="81">
        <v>106</v>
      </c>
      <c r="U388" s="98">
        <v>1551.84</v>
      </c>
      <c r="V388" s="98" t="s">
        <v>4170</v>
      </c>
      <c r="W388" s="84" t="s">
        <v>4091</v>
      </c>
      <c r="X388" s="79">
        <v>43641</v>
      </c>
      <c r="Y388" s="79">
        <v>43648</v>
      </c>
      <c r="Z388" s="79">
        <v>43648</v>
      </c>
      <c r="AA388" s="79">
        <v>43642</v>
      </c>
      <c r="AB388" s="79">
        <v>43693</v>
      </c>
      <c r="AC388" s="79">
        <v>43676</v>
      </c>
      <c r="AE388" s="79" t="s">
        <v>152</v>
      </c>
    </row>
    <row r="389" spans="8:31" ht="20" hidden="1" customHeight="1" x14ac:dyDescent="0.25">
      <c r="H389" s="80">
        <v>387</v>
      </c>
      <c r="I389" s="81" t="s">
        <v>4167</v>
      </c>
      <c r="J389" s="81">
        <v>7</v>
      </c>
      <c r="K389" s="81" t="s">
        <v>4136</v>
      </c>
      <c r="L389" s="81">
        <v>451</v>
      </c>
      <c r="M389" s="81" t="s">
        <v>4260</v>
      </c>
      <c r="N389" s="81" t="s">
        <v>4351</v>
      </c>
      <c r="O389" s="81" t="s">
        <v>4261</v>
      </c>
      <c r="P389" s="81" t="s">
        <v>2596</v>
      </c>
      <c r="Q389" s="80" t="s">
        <v>4097</v>
      </c>
      <c r="R389" s="80">
        <v>7</v>
      </c>
      <c r="S389" s="81" t="s">
        <v>4111</v>
      </c>
      <c r="T389" s="81">
        <v>262</v>
      </c>
      <c r="U389" s="98">
        <v>3911.66</v>
      </c>
      <c r="V389" s="98" t="s">
        <v>4170</v>
      </c>
      <c r="W389" s="84" t="s">
        <v>4091</v>
      </c>
      <c r="X389" s="79">
        <v>43641</v>
      </c>
      <c r="Y389" s="79">
        <v>43648</v>
      </c>
      <c r="Z389" s="79">
        <v>43648</v>
      </c>
      <c r="AA389" s="79">
        <v>43649</v>
      </c>
      <c r="AB389" s="79">
        <v>43700</v>
      </c>
      <c r="AC389" s="79">
        <v>43650</v>
      </c>
      <c r="AE389" s="79" t="s">
        <v>152</v>
      </c>
    </row>
    <row r="390" spans="8:31" ht="20" hidden="1" customHeight="1" x14ac:dyDescent="0.25">
      <c r="H390" s="80">
        <v>388</v>
      </c>
      <c r="I390" s="81" t="s">
        <v>4167</v>
      </c>
      <c r="J390" s="81">
        <v>7</v>
      </c>
      <c r="K390" s="81" t="s">
        <v>4136</v>
      </c>
      <c r="L390" s="81">
        <v>451</v>
      </c>
      <c r="M390" s="81" t="s">
        <v>4260</v>
      </c>
      <c r="N390" s="81" t="s">
        <v>4352</v>
      </c>
      <c r="O390" s="81" t="s">
        <v>4261</v>
      </c>
      <c r="P390" s="81" t="s">
        <v>2597</v>
      </c>
      <c r="Q390" s="80" t="s">
        <v>4097</v>
      </c>
      <c r="R390" s="80">
        <v>17</v>
      </c>
      <c r="S390" s="81" t="s">
        <v>4126</v>
      </c>
      <c r="T390" s="81">
        <v>106</v>
      </c>
      <c r="U390" s="98">
        <v>1582.58</v>
      </c>
      <c r="V390" s="98" t="s">
        <v>4170</v>
      </c>
      <c r="W390" s="84" t="s">
        <v>4091</v>
      </c>
      <c r="X390" s="79">
        <v>43641</v>
      </c>
      <c r="Y390" s="79">
        <v>43648</v>
      </c>
      <c r="Z390" s="79">
        <v>43648</v>
      </c>
      <c r="AA390" s="79">
        <v>43649</v>
      </c>
      <c r="AB390" s="79">
        <v>43699</v>
      </c>
      <c r="AC390" s="79">
        <v>43676</v>
      </c>
      <c r="AE390" s="79" t="s">
        <v>152</v>
      </c>
    </row>
    <row r="391" spans="8:31" ht="20" hidden="1" customHeight="1" x14ac:dyDescent="0.25">
      <c r="H391" s="80">
        <v>389</v>
      </c>
      <c r="I391" s="81" t="s">
        <v>4167</v>
      </c>
      <c r="J391" s="81">
        <v>7</v>
      </c>
      <c r="K391" s="81" t="s">
        <v>4136</v>
      </c>
      <c r="L391" s="81">
        <v>457</v>
      </c>
      <c r="M391" s="81" t="s">
        <v>4274</v>
      </c>
      <c r="N391" s="81" t="s">
        <v>4353</v>
      </c>
      <c r="O391" s="81" t="s">
        <v>4275</v>
      </c>
      <c r="P391" s="81" t="s">
        <v>2598</v>
      </c>
      <c r="Q391" s="80" t="s">
        <v>4097</v>
      </c>
      <c r="R391" s="80">
        <v>17</v>
      </c>
      <c r="S391" s="81" t="s">
        <v>4126</v>
      </c>
      <c r="T391" s="81">
        <v>70</v>
      </c>
      <c r="U391" s="98">
        <v>1087.8</v>
      </c>
      <c r="V391" s="98" t="s">
        <v>4170</v>
      </c>
      <c r="W391" s="84" t="s">
        <v>4091</v>
      </c>
      <c r="X391" s="79">
        <v>43641</v>
      </c>
      <c r="Y391" s="79">
        <v>43648</v>
      </c>
      <c r="Z391" s="79">
        <v>43648</v>
      </c>
      <c r="AA391" s="79">
        <v>43649</v>
      </c>
      <c r="AB391" s="79">
        <v>43699</v>
      </c>
      <c r="AC391" s="79">
        <v>43676</v>
      </c>
      <c r="AE391" s="79" t="s">
        <v>152</v>
      </c>
    </row>
    <row r="392" spans="8:31" ht="20" hidden="1" customHeight="1" x14ac:dyDescent="0.25">
      <c r="H392" s="80">
        <v>390</v>
      </c>
      <c r="I392" s="81" t="s">
        <v>4167</v>
      </c>
      <c r="J392" s="81">
        <v>7</v>
      </c>
      <c r="K392" s="81" t="s">
        <v>4136</v>
      </c>
      <c r="L392" s="81">
        <v>459</v>
      </c>
      <c r="M392" s="81" t="s">
        <v>4264</v>
      </c>
      <c r="N392" s="81" t="s">
        <v>4354</v>
      </c>
      <c r="O392" s="81" t="s">
        <v>4265</v>
      </c>
      <c r="P392" s="81" t="s">
        <v>2599</v>
      </c>
      <c r="Q392" s="80" t="s">
        <v>4097</v>
      </c>
      <c r="R392" s="80">
        <v>17</v>
      </c>
      <c r="S392" s="81" t="s">
        <v>4126</v>
      </c>
      <c r="T392" s="81">
        <v>106</v>
      </c>
      <c r="U392" s="98">
        <v>1807.3</v>
      </c>
      <c r="V392" s="98" t="s">
        <v>4170</v>
      </c>
      <c r="W392" s="84" t="s">
        <v>4091</v>
      </c>
      <c r="X392" s="79">
        <v>43643</v>
      </c>
      <c r="Y392" s="79">
        <v>43648</v>
      </c>
      <c r="Z392" s="79">
        <v>43648</v>
      </c>
      <c r="AA392" s="79">
        <v>43649</v>
      </c>
      <c r="AB392" s="79">
        <v>43699</v>
      </c>
      <c r="AC392" s="79">
        <v>43676</v>
      </c>
      <c r="AE392" s="79" t="s">
        <v>152</v>
      </c>
    </row>
    <row r="393" spans="8:31" ht="20" hidden="1" customHeight="1" x14ac:dyDescent="0.25">
      <c r="H393" s="80">
        <v>391</v>
      </c>
      <c r="I393" s="81" t="s">
        <v>4167</v>
      </c>
      <c r="J393" s="81">
        <v>7</v>
      </c>
      <c r="K393" s="81" t="s">
        <v>4133</v>
      </c>
      <c r="L393" s="81">
        <v>463</v>
      </c>
      <c r="M393" s="81" t="s">
        <v>4343</v>
      </c>
      <c r="N393" s="81" t="s">
        <v>4355</v>
      </c>
      <c r="O393" s="81" t="s">
        <v>4345</v>
      </c>
      <c r="P393" s="81" t="s">
        <v>2600</v>
      </c>
      <c r="Q393" s="80" t="s">
        <v>4129</v>
      </c>
      <c r="R393" s="80">
        <v>23</v>
      </c>
      <c r="S393" s="81" t="s">
        <v>175</v>
      </c>
      <c r="T393" s="81">
        <v>3471</v>
      </c>
      <c r="U393" s="98">
        <v>83061.03</v>
      </c>
      <c r="V393" s="98" t="s">
        <v>4170</v>
      </c>
      <c r="W393" s="84" t="s">
        <v>4091</v>
      </c>
      <c r="X393" s="79">
        <v>43641</v>
      </c>
      <c r="Y393" s="79">
        <v>43648</v>
      </c>
      <c r="Z393" s="79">
        <v>43648</v>
      </c>
      <c r="AA393" s="79">
        <v>43656</v>
      </c>
      <c r="AB393" s="79">
        <v>43707</v>
      </c>
      <c r="AC393" s="79">
        <v>43658</v>
      </c>
      <c r="AE393" s="79" t="s">
        <v>4149</v>
      </c>
    </row>
    <row r="394" spans="8:31" ht="20" hidden="1" customHeight="1" x14ac:dyDescent="0.25">
      <c r="H394" s="80">
        <v>392</v>
      </c>
      <c r="I394" s="81" t="s">
        <v>4167</v>
      </c>
      <c r="J394" s="81">
        <v>7</v>
      </c>
      <c r="K394" s="81" t="s">
        <v>4133</v>
      </c>
      <c r="L394" s="81">
        <v>463</v>
      </c>
      <c r="M394" s="81" t="s">
        <v>4343</v>
      </c>
      <c r="N394" s="81" t="s">
        <v>4355</v>
      </c>
      <c r="O394" s="81" t="s">
        <v>4345</v>
      </c>
      <c r="P394" s="81" t="s">
        <v>2601</v>
      </c>
      <c r="Q394" s="80" t="s">
        <v>4129</v>
      </c>
      <c r="R394" s="80">
        <v>23</v>
      </c>
      <c r="S394" s="81" t="s">
        <v>175</v>
      </c>
      <c r="T394" s="81">
        <v>1229</v>
      </c>
      <c r="U394" s="98">
        <v>29594.32</v>
      </c>
      <c r="V394" s="98" t="s">
        <v>4170</v>
      </c>
      <c r="W394" s="84" t="s">
        <v>4091</v>
      </c>
      <c r="X394" s="79">
        <v>43641</v>
      </c>
      <c r="Y394" s="79">
        <v>43648</v>
      </c>
      <c r="Z394" s="79">
        <v>43648</v>
      </c>
      <c r="AA394" s="79">
        <v>43656</v>
      </c>
      <c r="AB394" s="79">
        <v>43707</v>
      </c>
      <c r="AC394" s="79">
        <v>43658</v>
      </c>
      <c r="AE394" s="79" t="s">
        <v>4149</v>
      </c>
    </row>
    <row r="395" spans="8:31" ht="20" hidden="1" customHeight="1" x14ac:dyDescent="0.25">
      <c r="H395" s="80">
        <v>393</v>
      </c>
      <c r="I395" s="81" t="s">
        <v>4167</v>
      </c>
      <c r="J395" s="81">
        <v>7</v>
      </c>
      <c r="K395" s="81" t="s">
        <v>4133</v>
      </c>
      <c r="L395" s="81">
        <v>463</v>
      </c>
      <c r="M395" s="81" t="s">
        <v>4343</v>
      </c>
      <c r="N395" s="81" t="s">
        <v>4355</v>
      </c>
      <c r="O395" s="81" t="s">
        <v>4345</v>
      </c>
      <c r="P395" s="81" t="s">
        <v>2602</v>
      </c>
      <c r="Q395" s="80" t="s">
        <v>4129</v>
      </c>
      <c r="R395" s="80">
        <v>23</v>
      </c>
      <c r="S395" s="81" t="s">
        <v>175</v>
      </c>
      <c r="T395" s="81">
        <v>324</v>
      </c>
      <c r="U395" s="98">
        <v>7753.32</v>
      </c>
      <c r="V395" s="98" t="s">
        <v>4170</v>
      </c>
      <c r="W395" s="84" t="s">
        <v>4091</v>
      </c>
      <c r="X395" s="79">
        <v>43641</v>
      </c>
      <c r="Y395" s="79">
        <v>43648</v>
      </c>
      <c r="Z395" s="79">
        <v>43648</v>
      </c>
      <c r="AA395" s="79">
        <v>43656</v>
      </c>
      <c r="AB395" s="79">
        <v>43707</v>
      </c>
      <c r="AC395" s="79">
        <v>43658</v>
      </c>
      <c r="AE395" s="79" t="s">
        <v>4149</v>
      </c>
    </row>
    <row r="396" spans="8:31" ht="20" hidden="1" customHeight="1" x14ac:dyDescent="0.25">
      <c r="H396" s="80">
        <v>394</v>
      </c>
      <c r="I396" s="81" t="s">
        <v>4167</v>
      </c>
      <c r="J396" s="81">
        <v>7</v>
      </c>
      <c r="K396" s="81" t="s">
        <v>4133</v>
      </c>
      <c r="L396" s="81">
        <v>481</v>
      </c>
      <c r="M396" s="81" t="s">
        <v>4201</v>
      </c>
      <c r="N396" s="81" t="s">
        <v>4356</v>
      </c>
      <c r="O396" s="81" t="s">
        <v>4219</v>
      </c>
      <c r="P396" s="81" t="s">
        <v>2603</v>
      </c>
      <c r="Q396" s="80" t="s">
        <v>4097</v>
      </c>
      <c r="R396" s="80">
        <v>26</v>
      </c>
      <c r="S396" s="81" t="s">
        <v>4121</v>
      </c>
      <c r="T396" s="81">
        <v>83</v>
      </c>
      <c r="U396" s="98">
        <v>1983.7</v>
      </c>
      <c r="V396" s="98" t="s">
        <v>4170</v>
      </c>
      <c r="W396" s="84" t="s">
        <v>4091</v>
      </c>
      <c r="X396" s="79">
        <v>43647</v>
      </c>
      <c r="Y396" s="79">
        <v>43652</v>
      </c>
      <c r="Z396" s="79">
        <v>43652</v>
      </c>
      <c r="AA396" s="79">
        <v>43655</v>
      </c>
      <c r="AB396" s="79">
        <v>43715</v>
      </c>
      <c r="AC396" s="79">
        <v>43705</v>
      </c>
      <c r="AE396" s="79" t="s">
        <v>4146</v>
      </c>
    </row>
    <row r="397" spans="8:31" ht="20" hidden="1" customHeight="1" x14ac:dyDescent="0.25">
      <c r="H397" s="80">
        <v>395</v>
      </c>
      <c r="I397" s="81" t="s">
        <v>4167</v>
      </c>
      <c r="J397" s="81">
        <v>7</v>
      </c>
      <c r="K397" s="81" t="s">
        <v>4133</v>
      </c>
      <c r="L397" s="81">
        <v>481</v>
      </c>
      <c r="M397" s="81" t="s">
        <v>4201</v>
      </c>
      <c r="N397" s="81" t="s">
        <v>4357</v>
      </c>
      <c r="O397" s="81" t="s">
        <v>4219</v>
      </c>
      <c r="P397" s="81" t="s">
        <v>2604</v>
      </c>
      <c r="Q397" s="80" t="s">
        <v>4097</v>
      </c>
      <c r="R397" s="80">
        <v>5</v>
      </c>
      <c r="S397" s="81" t="s">
        <v>4107</v>
      </c>
      <c r="T397" s="81">
        <v>364</v>
      </c>
      <c r="U397" s="98">
        <v>8699.6</v>
      </c>
      <c r="V397" s="98" t="s">
        <v>4170</v>
      </c>
      <c r="W397" s="84" t="s">
        <v>4091</v>
      </c>
      <c r="X397" s="79">
        <v>43647</v>
      </c>
      <c r="Y397" s="79">
        <v>43652</v>
      </c>
      <c r="Z397" s="79">
        <v>43653</v>
      </c>
      <c r="AA397" s="79">
        <v>43654</v>
      </c>
      <c r="AB397" s="79">
        <v>43705</v>
      </c>
      <c r="AC397" s="79">
        <v>43655</v>
      </c>
      <c r="AE397" s="79" t="s">
        <v>4146</v>
      </c>
    </row>
    <row r="398" spans="8:31" ht="20" hidden="1" customHeight="1" x14ac:dyDescent="0.25">
      <c r="H398" s="80">
        <v>396</v>
      </c>
      <c r="I398" s="81" t="s">
        <v>4167</v>
      </c>
      <c r="J398" s="81">
        <v>7</v>
      </c>
      <c r="K398" s="81" t="s">
        <v>4136</v>
      </c>
      <c r="L398" s="81">
        <v>461</v>
      </c>
      <c r="M398" s="81" t="s">
        <v>4296</v>
      </c>
      <c r="N398" s="81" t="s">
        <v>4358</v>
      </c>
      <c r="O398" s="81" t="s">
        <v>4298</v>
      </c>
      <c r="P398" s="81" t="s">
        <v>2605</v>
      </c>
      <c r="Q398" s="80" t="s">
        <v>4097</v>
      </c>
      <c r="R398" s="80">
        <v>26</v>
      </c>
      <c r="S398" s="81" t="s">
        <v>4121</v>
      </c>
      <c r="T398" s="81">
        <v>2350</v>
      </c>
      <c r="U398" s="98">
        <v>51465</v>
      </c>
      <c r="V398" s="98" t="s">
        <v>4170</v>
      </c>
      <c r="W398" s="84" t="s">
        <v>4091</v>
      </c>
      <c r="X398" s="79">
        <v>43648</v>
      </c>
      <c r="Y398" s="79">
        <v>43653</v>
      </c>
      <c r="Z398" s="79">
        <v>43653</v>
      </c>
      <c r="AA398" s="79">
        <v>43655</v>
      </c>
      <c r="AB398" s="79">
        <v>43706</v>
      </c>
      <c r="AC398" s="79">
        <v>43656</v>
      </c>
      <c r="AE398" s="79" t="s">
        <v>152</v>
      </c>
    </row>
    <row r="399" spans="8:31" ht="20" hidden="1" customHeight="1" x14ac:dyDescent="0.25">
      <c r="H399" s="80">
        <v>397</v>
      </c>
      <c r="I399" s="81" t="s">
        <v>4167</v>
      </c>
      <c r="J399" s="81">
        <v>7</v>
      </c>
      <c r="K399" s="81" t="s">
        <v>4136</v>
      </c>
      <c r="L399" s="81">
        <v>457</v>
      </c>
      <c r="M399" s="81" t="s">
        <v>4274</v>
      </c>
      <c r="N399" s="81" t="s">
        <v>4359</v>
      </c>
      <c r="O399" s="81" t="s">
        <v>4275</v>
      </c>
      <c r="P399" s="81" t="s">
        <v>2606</v>
      </c>
      <c r="Q399" s="80" t="s">
        <v>4097</v>
      </c>
      <c r="R399" s="80">
        <v>26</v>
      </c>
      <c r="S399" s="81" t="s">
        <v>4121</v>
      </c>
      <c r="T399" s="81">
        <v>250</v>
      </c>
      <c r="U399" s="98">
        <v>3885</v>
      </c>
      <c r="V399" s="98" t="s">
        <v>4170</v>
      </c>
      <c r="W399" s="84" t="s">
        <v>4091</v>
      </c>
      <c r="X399" s="79">
        <v>43648</v>
      </c>
      <c r="Y399" s="79">
        <v>43653</v>
      </c>
      <c r="Z399" s="79">
        <v>43653</v>
      </c>
      <c r="AA399" s="79">
        <v>43655</v>
      </c>
      <c r="AB399" s="79">
        <v>43706</v>
      </c>
      <c r="AC399" s="79">
        <v>43656</v>
      </c>
      <c r="AE399" s="79" t="s">
        <v>152</v>
      </c>
    </row>
    <row r="400" spans="8:31" ht="20" hidden="1" customHeight="1" x14ac:dyDescent="0.25">
      <c r="H400" s="80">
        <v>398</v>
      </c>
      <c r="I400" s="81" t="s">
        <v>4167</v>
      </c>
      <c r="J400" s="81">
        <v>7</v>
      </c>
      <c r="K400" s="81" t="s">
        <v>4136</v>
      </c>
      <c r="L400" s="81">
        <v>459</v>
      </c>
      <c r="M400" s="81" t="s">
        <v>4264</v>
      </c>
      <c r="N400" s="81" t="s">
        <v>4360</v>
      </c>
      <c r="O400" s="81" t="s">
        <v>4265</v>
      </c>
      <c r="P400" s="81" t="s">
        <v>2607</v>
      </c>
      <c r="Q400" s="80" t="s">
        <v>4097</v>
      </c>
      <c r="R400" s="80">
        <v>26</v>
      </c>
      <c r="S400" s="81" t="s">
        <v>4121</v>
      </c>
      <c r="T400" s="81">
        <v>2576</v>
      </c>
      <c r="U400" s="98">
        <v>43920.800000000003</v>
      </c>
      <c r="V400" s="98" t="s">
        <v>4170</v>
      </c>
      <c r="W400" s="84" t="s">
        <v>4091</v>
      </c>
      <c r="X400" s="79">
        <v>43648</v>
      </c>
      <c r="Y400" s="79">
        <v>43653</v>
      </c>
      <c r="Z400" s="79">
        <v>43653</v>
      </c>
      <c r="AA400" s="79">
        <v>43655</v>
      </c>
      <c r="AB400" s="79">
        <v>43706</v>
      </c>
      <c r="AC400" s="79">
        <v>43656</v>
      </c>
      <c r="AE400" s="79" t="s">
        <v>152</v>
      </c>
    </row>
    <row r="401" spans="8:31" ht="20" hidden="1" customHeight="1" x14ac:dyDescent="0.25">
      <c r="H401" s="80">
        <v>399</v>
      </c>
      <c r="I401" s="81" t="s">
        <v>4167</v>
      </c>
      <c r="J401" s="81">
        <v>7</v>
      </c>
      <c r="K401" s="81" t="s">
        <v>4133</v>
      </c>
      <c r="L401" s="81">
        <v>481</v>
      </c>
      <c r="M401" s="81" t="s">
        <v>4201</v>
      </c>
      <c r="N401" s="81" t="s">
        <v>4361</v>
      </c>
      <c r="O401" s="81" t="s">
        <v>4219</v>
      </c>
      <c r="P401" s="81" t="s">
        <v>2608</v>
      </c>
      <c r="Q401" s="80" t="s">
        <v>4097</v>
      </c>
      <c r="R401" s="80">
        <v>7</v>
      </c>
      <c r="S401" s="81" t="s">
        <v>4111</v>
      </c>
      <c r="T401" s="81">
        <v>63</v>
      </c>
      <c r="U401" s="98">
        <v>1505.7</v>
      </c>
      <c r="V401" s="98" t="s">
        <v>4170</v>
      </c>
      <c r="W401" s="84" t="s">
        <v>4091</v>
      </c>
      <c r="X401" s="79">
        <v>43647</v>
      </c>
      <c r="Y401" s="79">
        <v>43654</v>
      </c>
      <c r="Z401" s="79">
        <v>43654</v>
      </c>
      <c r="AA401" s="79">
        <v>43655</v>
      </c>
      <c r="AB401" s="79">
        <v>43715</v>
      </c>
      <c r="AC401" s="79">
        <v>43705</v>
      </c>
      <c r="AE401" s="79" t="s">
        <v>4146</v>
      </c>
    </row>
    <row r="402" spans="8:31" ht="20" hidden="1" customHeight="1" x14ac:dyDescent="0.25">
      <c r="H402" s="80">
        <v>400</v>
      </c>
      <c r="I402" s="81" t="s">
        <v>4167</v>
      </c>
      <c r="J402" s="81">
        <v>7</v>
      </c>
      <c r="K402" s="81" t="s">
        <v>4133</v>
      </c>
      <c r="L402" s="81">
        <v>464</v>
      </c>
      <c r="M402" s="81" t="s">
        <v>4362</v>
      </c>
      <c r="N402" s="81" t="s">
        <v>4363</v>
      </c>
      <c r="O402" s="81" t="s">
        <v>4364</v>
      </c>
      <c r="P402" s="81" t="s">
        <v>2609</v>
      </c>
      <c r="Q402" s="80" t="s">
        <v>4097</v>
      </c>
      <c r="R402" s="80">
        <v>23</v>
      </c>
      <c r="S402" s="81" t="s">
        <v>175</v>
      </c>
      <c r="T402" s="81">
        <v>2332</v>
      </c>
      <c r="U402" s="98">
        <v>54825.32</v>
      </c>
      <c r="V402" s="98" t="s">
        <v>4170</v>
      </c>
      <c r="W402" s="84" t="s">
        <v>4091</v>
      </c>
      <c r="X402" s="79">
        <v>43648</v>
      </c>
      <c r="Y402" s="79">
        <v>43654</v>
      </c>
      <c r="Z402" s="79">
        <v>43654</v>
      </c>
      <c r="AA402" s="79">
        <v>43655</v>
      </c>
      <c r="AB402" s="79">
        <v>43706</v>
      </c>
      <c r="AC402" s="79">
        <v>43657</v>
      </c>
      <c r="AE402" s="79" t="s">
        <v>152</v>
      </c>
    </row>
    <row r="403" spans="8:31" ht="20" hidden="1" customHeight="1" x14ac:dyDescent="0.25">
      <c r="H403" s="80">
        <v>401</v>
      </c>
      <c r="I403" s="81" t="s">
        <v>4167</v>
      </c>
      <c r="J403" s="81">
        <v>7</v>
      </c>
      <c r="K403" s="81" t="s">
        <v>4133</v>
      </c>
      <c r="L403" s="81">
        <v>464</v>
      </c>
      <c r="M403" s="81" t="s">
        <v>4362</v>
      </c>
      <c r="N403" s="81" t="s">
        <v>4363</v>
      </c>
      <c r="O403" s="81" t="s">
        <v>4364</v>
      </c>
      <c r="P403" s="81" t="s">
        <v>2610</v>
      </c>
      <c r="Q403" s="80" t="s">
        <v>4097</v>
      </c>
      <c r="R403" s="80">
        <v>23</v>
      </c>
      <c r="S403" s="81" t="s">
        <v>175</v>
      </c>
      <c r="T403" s="81">
        <v>202</v>
      </c>
      <c r="U403" s="98">
        <v>4749.0200000000004</v>
      </c>
      <c r="V403" s="98" t="s">
        <v>4170</v>
      </c>
      <c r="W403" s="84" t="s">
        <v>4091</v>
      </c>
      <c r="X403" s="79">
        <v>43648</v>
      </c>
      <c r="Y403" s="79">
        <v>43654</v>
      </c>
      <c r="Z403" s="79">
        <v>43654</v>
      </c>
      <c r="AA403" s="79">
        <v>43655</v>
      </c>
      <c r="AB403" s="79">
        <v>43706</v>
      </c>
      <c r="AC403" s="79">
        <v>43657</v>
      </c>
      <c r="AE403" s="79" t="s">
        <v>152</v>
      </c>
    </row>
    <row r="404" spans="8:31" ht="20" hidden="1" customHeight="1" x14ac:dyDescent="0.25">
      <c r="H404" s="80">
        <v>402</v>
      </c>
      <c r="I404" s="81" t="s">
        <v>4167</v>
      </c>
      <c r="J404" s="81">
        <v>7</v>
      </c>
      <c r="K404" s="81" t="s">
        <v>4133</v>
      </c>
      <c r="L404" s="81">
        <v>464</v>
      </c>
      <c r="M404" s="81" t="s">
        <v>4362</v>
      </c>
      <c r="N404" s="81" t="s">
        <v>4363</v>
      </c>
      <c r="O404" s="81" t="s">
        <v>4364</v>
      </c>
      <c r="P404" s="81" t="s">
        <v>2611</v>
      </c>
      <c r="Q404" s="80" t="s">
        <v>4097</v>
      </c>
      <c r="R404" s="80">
        <v>23</v>
      </c>
      <c r="S404" s="81" t="s">
        <v>175</v>
      </c>
      <c r="T404" s="81">
        <v>2132</v>
      </c>
      <c r="U404" s="98">
        <v>50123.32</v>
      </c>
      <c r="V404" s="98" t="s">
        <v>4170</v>
      </c>
      <c r="W404" s="84" t="s">
        <v>4091</v>
      </c>
      <c r="X404" s="79">
        <v>43648</v>
      </c>
      <c r="Y404" s="79">
        <v>43654</v>
      </c>
      <c r="Z404" s="79">
        <v>43654</v>
      </c>
      <c r="AA404" s="79">
        <v>43655</v>
      </c>
      <c r="AB404" s="79">
        <v>43706</v>
      </c>
      <c r="AC404" s="79">
        <v>43657</v>
      </c>
      <c r="AE404" s="79" t="s">
        <v>152</v>
      </c>
    </row>
    <row r="405" spans="8:31" ht="20" hidden="1" customHeight="1" x14ac:dyDescent="0.25">
      <c r="H405" s="80">
        <v>403</v>
      </c>
      <c r="I405" s="81" t="s">
        <v>4167</v>
      </c>
      <c r="J405" s="81">
        <v>7</v>
      </c>
      <c r="K405" s="81" t="s">
        <v>4136</v>
      </c>
      <c r="L405" s="81">
        <v>478</v>
      </c>
      <c r="M405" s="81" t="s">
        <v>4172</v>
      </c>
      <c r="N405" s="81" t="s">
        <v>4365</v>
      </c>
      <c r="O405" s="81" t="s">
        <v>4173</v>
      </c>
      <c r="P405" s="81" t="s">
        <v>2612</v>
      </c>
      <c r="Q405" s="80" t="s">
        <v>4097</v>
      </c>
      <c r="R405" s="80">
        <v>23</v>
      </c>
      <c r="S405" s="81" t="s">
        <v>175</v>
      </c>
      <c r="T405" s="81">
        <v>3723</v>
      </c>
      <c r="U405" s="98">
        <v>65971.56</v>
      </c>
      <c r="V405" s="98" t="s">
        <v>4170</v>
      </c>
      <c r="W405" s="84" t="s">
        <v>4091</v>
      </c>
      <c r="X405" s="79">
        <v>43648</v>
      </c>
      <c r="Y405" s="79">
        <v>43654</v>
      </c>
      <c r="Z405" s="79">
        <v>43654</v>
      </c>
      <c r="AA405" s="79">
        <v>43655</v>
      </c>
      <c r="AB405" s="79">
        <v>43706</v>
      </c>
      <c r="AC405" s="79">
        <v>43657</v>
      </c>
      <c r="AE405" s="79" t="s">
        <v>152</v>
      </c>
    </row>
    <row r="406" spans="8:31" ht="20" hidden="1" customHeight="1" x14ac:dyDescent="0.25">
      <c r="H406" s="80">
        <v>404</v>
      </c>
      <c r="I406" s="81" t="s">
        <v>4167</v>
      </c>
      <c r="J406" s="81">
        <v>7</v>
      </c>
      <c r="K406" s="81" t="s">
        <v>4136</v>
      </c>
      <c r="L406" s="81">
        <v>488</v>
      </c>
      <c r="M406" s="81" t="s">
        <v>4246</v>
      </c>
      <c r="N406" s="81" t="s">
        <v>4366</v>
      </c>
      <c r="O406" s="81" t="s">
        <v>4247</v>
      </c>
      <c r="P406" s="81" t="s">
        <v>2613</v>
      </c>
      <c r="Q406" s="80" t="s">
        <v>4097</v>
      </c>
      <c r="R406" s="80">
        <v>23</v>
      </c>
      <c r="S406" s="81" t="s">
        <v>175</v>
      </c>
      <c r="T406" s="81">
        <v>1564</v>
      </c>
      <c r="U406" s="98">
        <v>36112.76</v>
      </c>
      <c r="V406" s="98" t="s">
        <v>4170</v>
      </c>
      <c r="W406" s="84" t="s">
        <v>4091</v>
      </c>
      <c r="X406" s="79">
        <v>43648</v>
      </c>
      <c r="Y406" s="79">
        <v>43654</v>
      </c>
      <c r="Z406" s="79">
        <v>43654</v>
      </c>
      <c r="AA406" s="79">
        <v>43655</v>
      </c>
      <c r="AB406" s="79">
        <v>43706</v>
      </c>
      <c r="AC406" s="79">
        <v>43657</v>
      </c>
      <c r="AE406" s="79" t="s">
        <v>152</v>
      </c>
    </row>
    <row r="407" spans="8:31" ht="20" hidden="1" customHeight="1" x14ac:dyDescent="0.25">
      <c r="H407" s="80">
        <v>405</v>
      </c>
      <c r="I407" s="81" t="s">
        <v>4167</v>
      </c>
      <c r="J407" s="81">
        <v>7</v>
      </c>
      <c r="K407" s="81" t="s">
        <v>4136</v>
      </c>
      <c r="L407" s="81">
        <v>488</v>
      </c>
      <c r="M407" s="81" t="s">
        <v>4246</v>
      </c>
      <c r="N407" s="81" t="s">
        <v>4366</v>
      </c>
      <c r="O407" s="81" t="s">
        <v>4247</v>
      </c>
      <c r="P407" s="81" t="s">
        <v>2614</v>
      </c>
      <c r="Q407" s="80" t="s">
        <v>4097</v>
      </c>
      <c r="R407" s="80">
        <v>23</v>
      </c>
      <c r="S407" s="81" t="s">
        <v>175</v>
      </c>
      <c r="T407" s="81">
        <v>1460</v>
      </c>
      <c r="U407" s="98">
        <v>32295.200000000001</v>
      </c>
      <c r="V407" s="98" t="s">
        <v>4170</v>
      </c>
      <c r="W407" s="84" t="s">
        <v>4091</v>
      </c>
      <c r="X407" s="79">
        <v>43648</v>
      </c>
      <c r="Y407" s="79">
        <v>43654</v>
      </c>
      <c r="Z407" s="79">
        <v>43654</v>
      </c>
      <c r="AA407" s="79">
        <v>43655</v>
      </c>
      <c r="AB407" s="79">
        <v>43706</v>
      </c>
      <c r="AC407" s="79">
        <v>43657</v>
      </c>
      <c r="AE407" s="79" t="s">
        <v>152</v>
      </c>
    </row>
    <row r="408" spans="8:31" ht="20" hidden="1" customHeight="1" x14ac:dyDescent="0.25">
      <c r="H408" s="80">
        <v>406</v>
      </c>
      <c r="I408" s="81" t="s">
        <v>4167</v>
      </c>
      <c r="J408" s="81">
        <v>7</v>
      </c>
      <c r="K408" s="81" t="s">
        <v>4136</v>
      </c>
      <c r="L408" s="81">
        <v>488</v>
      </c>
      <c r="M408" s="81" t="s">
        <v>4246</v>
      </c>
      <c r="N408" s="81" t="s">
        <v>4366</v>
      </c>
      <c r="O408" s="81" t="s">
        <v>4247</v>
      </c>
      <c r="P408" s="81" t="s">
        <v>2615</v>
      </c>
      <c r="Q408" s="80" t="s">
        <v>4097</v>
      </c>
      <c r="R408" s="80">
        <v>23</v>
      </c>
      <c r="S408" s="81" t="s">
        <v>175</v>
      </c>
      <c r="T408" s="81">
        <v>10</v>
      </c>
      <c r="U408" s="98">
        <v>230.9</v>
      </c>
      <c r="V408" s="98" t="s">
        <v>4170</v>
      </c>
      <c r="W408" s="84" t="s">
        <v>4091</v>
      </c>
      <c r="X408" s="79">
        <v>43648</v>
      </c>
      <c r="Y408" s="79">
        <v>43654</v>
      </c>
      <c r="Z408" s="79">
        <v>43654</v>
      </c>
      <c r="AA408" s="79">
        <v>43655</v>
      </c>
      <c r="AB408" s="79">
        <v>43706</v>
      </c>
      <c r="AC408" s="79">
        <v>43657</v>
      </c>
      <c r="AE408" s="79" t="s">
        <v>152</v>
      </c>
    </row>
    <row r="409" spans="8:31" ht="20" hidden="1" customHeight="1" x14ac:dyDescent="0.25">
      <c r="H409" s="80">
        <v>407</v>
      </c>
      <c r="I409" s="81" t="s">
        <v>4167</v>
      </c>
      <c r="J409" s="81">
        <v>7</v>
      </c>
      <c r="K409" s="81" t="s">
        <v>4136</v>
      </c>
      <c r="L409" s="81">
        <v>488</v>
      </c>
      <c r="M409" s="81" t="s">
        <v>4246</v>
      </c>
      <c r="N409" s="81" t="s">
        <v>4367</v>
      </c>
      <c r="O409" s="81" t="s">
        <v>4247</v>
      </c>
      <c r="P409" s="81" t="s">
        <v>2616</v>
      </c>
      <c r="Q409" s="80" t="s">
        <v>4097</v>
      </c>
      <c r="R409" s="80">
        <v>23</v>
      </c>
      <c r="S409" s="81" t="s">
        <v>175</v>
      </c>
      <c r="T409" s="81">
        <v>3185</v>
      </c>
      <c r="U409" s="98">
        <v>73509.8</v>
      </c>
      <c r="V409" s="98" t="s">
        <v>4170</v>
      </c>
      <c r="W409" s="84" t="s">
        <v>4091</v>
      </c>
      <c r="X409" s="79">
        <v>43648</v>
      </c>
      <c r="Y409" s="79">
        <v>43654</v>
      </c>
      <c r="Z409" s="79">
        <v>43654</v>
      </c>
      <c r="AA409" s="79">
        <v>43657</v>
      </c>
      <c r="AB409" s="79">
        <v>43706</v>
      </c>
      <c r="AC409" s="79">
        <v>43658</v>
      </c>
      <c r="AE409" s="79" t="s">
        <v>152</v>
      </c>
    </row>
    <row r="410" spans="8:31" ht="20" hidden="1" customHeight="1" x14ac:dyDescent="0.25">
      <c r="H410" s="80">
        <v>408</v>
      </c>
      <c r="I410" s="81" t="s">
        <v>4167</v>
      </c>
      <c r="J410" s="81">
        <v>7</v>
      </c>
      <c r="K410" s="81" t="s">
        <v>4136</v>
      </c>
      <c r="L410" s="81">
        <v>488</v>
      </c>
      <c r="M410" s="81" t="s">
        <v>4246</v>
      </c>
      <c r="N410" s="81" t="s">
        <v>4368</v>
      </c>
      <c r="O410" s="81" t="s">
        <v>4247</v>
      </c>
      <c r="P410" s="81" t="s">
        <v>2616</v>
      </c>
      <c r="Q410" s="80" t="s">
        <v>4097</v>
      </c>
      <c r="R410" s="80">
        <v>23</v>
      </c>
      <c r="S410" s="81" t="s">
        <v>175</v>
      </c>
      <c r="T410" s="81">
        <v>1734</v>
      </c>
      <c r="U410" s="98">
        <v>40020.720000000001</v>
      </c>
      <c r="V410" s="98" t="s">
        <v>4170</v>
      </c>
      <c r="W410" s="84" t="s">
        <v>4091</v>
      </c>
      <c r="X410" s="79">
        <v>43648</v>
      </c>
      <c r="Y410" s="79">
        <v>43654</v>
      </c>
      <c r="Z410" s="79">
        <v>43654</v>
      </c>
      <c r="AA410" s="79">
        <v>43657</v>
      </c>
      <c r="AB410" s="79">
        <v>43706</v>
      </c>
      <c r="AC410" s="79">
        <v>43658</v>
      </c>
      <c r="AE410" s="79" t="s">
        <v>152</v>
      </c>
    </row>
    <row r="411" spans="8:31" ht="20" hidden="1" customHeight="1" x14ac:dyDescent="0.25">
      <c r="H411" s="80">
        <v>409</v>
      </c>
      <c r="I411" s="81" t="s">
        <v>4167</v>
      </c>
      <c r="J411" s="81">
        <v>7</v>
      </c>
      <c r="K411" s="81" t="s">
        <v>4136</v>
      </c>
      <c r="L411" s="81">
        <v>488</v>
      </c>
      <c r="M411" s="81" t="s">
        <v>4246</v>
      </c>
      <c r="N411" s="81" t="s">
        <v>4369</v>
      </c>
      <c r="O411" s="81" t="s">
        <v>4247</v>
      </c>
      <c r="P411" s="81" t="s">
        <v>2617</v>
      </c>
      <c r="Q411" s="80" t="s">
        <v>4097</v>
      </c>
      <c r="R411" s="80">
        <v>23</v>
      </c>
      <c r="S411" s="81" t="s">
        <v>175</v>
      </c>
      <c r="T411" s="81">
        <v>386</v>
      </c>
      <c r="U411" s="98">
        <v>9410.68</v>
      </c>
      <c r="V411" s="98" t="s">
        <v>4170</v>
      </c>
      <c r="W411" s="84" t="s">
        <v>4091</v>
      </c>
      <c r="X411" s="79">
        <v>43648</v>
      </c>
      <c r="Y411" s="79">
        <v>43654</v>
      </c>
      <c r="Z411" s="79">
        <v>43654</v>
      </c>
      <c r="AA411" s="79">
        <v>43655</v>
      </c>
      <c r="AB411" s="79">
        <v>43706</v>
      </c>
      <c r="AC411" s="79">
        <v>43656</v>
      </c>
      <c r="AE411" s="79" t="s">
        <v>152</v>
      </c>
    </row>
    <row r="412" spans="8:31" ht="20" hidden="1" customHeight="1" x14ac:dyDescent="0.25">
      <c r="H412" s="80">
        <v>410</v>
      </c>
      <c r="I412" s="81" t="s">
        <v>4167</v>
      </c>
      <c r="J412" s="81">
        <v>7</v>
      </c>
      <c r="K412" s="81" t="s">
        <v>4136</v>
      </c>
      <c r="L412" s="81">
        <v>451</v>
      </c>
      <c r="M412" s="81" t="s">
        <v>4260</v>
      </c>
      <c r="N412" s="81" t="s">
        <v>4370</v>
      </c>
      <c r="O412" s="81" t="s">
        <v>4261</v>
      </c>
      <c r="P412" s="81" t="s">
        <v>2618</v>
      </c>
      <c r="Q412" s="80" t="s">
        <v>4097</v>
      </c>
      <c r="R412" s="80">
        <v>23</v>
      </c>
      <c r="S412" s="81" t="s">
        <v>175</v>
      </c>
      <c r="T412" s="81">
        <v>4140</v>
      </c>
      <c r="U412" s="98">
        <v>60609.599999999999</v>
      </c>
      <c r="V412" s="98" t="s">
        <v>4170</v>
      </c>
      <c r="W412" s="84" t="s">
        <v>4091</v>
      </c>
      <c r="X412" s="79">
        <v>43648</v>
      </c>
      <c r="Y412" s="79">
        <v>43654</v>
      </c>
      <c r="Z412" s="79">
        <v>43654</v>
      </c>
      <c r="AA412" s="79">
        <v>43655</v>
      </c>
      <c r="AB412" s="79">
        <v>43706</v>
      </c>
      <c r="AC412" s="79">
        <v>43657</v>
      </c>
      <c r="AE412" s="79" t="s">
        <v>152</v>
      </c>
    </row>
    <row r="413" spans="8:31" ht="20" hidden="1" customHeight="1" x14ac:dyDescent="0.25">
      <c r="H413" s="80">
        <v>411</v>
      </c>
      <c r="I413" s="81" t="s">
        <v>4167</v>
      </c>
      <c r="J413" s="81">
        <v>7</v>
      </c>
      <c r="K413" s="81" t="s">
        <v>4136</v>
      </c>
      <c r="L413" s="81">
        <v>451</v>
      </c>
      <c r="M413" s="81" t="s">
        <v>4260</v>
      </c>
      <c r="N413" s="81" t="s">
        <v>4371</v>
      </c>
      <c r="O413" s="81" t="s">
        <v>4261</v>
      </c>
      <c r="P413" s="81" t="s">
        <v>2619</v>
      </c>
      <c r="Q413" s="80" t="s">
        <v>4097</v>
      </c>
      <c r="R413" s="80">
        <v>23</v>
      </c>
      <c r="S413" s="81" t="s">
        <v>175</v>
      </c>
      <c r="T413" s="81">
        <v>867</v>
      </c>
      <c r="U413" s="98">
        <v>12692.88</v>
      </c>
      <c r="V413" s="98" t="s">
        <v>4170</v>
      </c>
      <c r="W413" s="84" t="s">
        <v>4091</v>
      </c>
      <c r="X413" s="79">
        <v>43648</v>
      </c>
      <c r="Y413" s="79">
        <v>43654</v>
      </c>
      <c r="Z413" s="79">
        <v>43654</v>
      </c>
      <c r="AA413" s="79">
        <v>43655</v>
      </c>
      <c r="AB413" s="79">
        <v>43706</v>
      </c>
      <c r="AC413" s="79">
        <v>43656</v>
      </c>
      <c r="AE413" s="79" t="s">
        <v>152</v>
      </c>
    </row>
    <row r="414" spans="8:31" ht="20" hidden="1" customHeight="1" x14ac:dyDescent="0.25">
      <c r="H414" s="80">
        <v>412</v>
      </c>
      <c r="I414" s="81" t="s">
        <v>4167</v>
      </c>
      <c r="J414" s="81">
        <v>7</v>
      </c>
      <c r="K414" s="81" t="s">
        <v>4136</v>
      </c>
      <c r="L414" s="81">
        <v>459</v>
      </c>
      <c r="M414" s="81" t="s">
        <v>4264</v>
      </c>
      <c r="N414" s="81" t="s">
        <v>4372</v>
      </c>
      <c r="O414" s="81" t="s">
        <v>4265</v>
      </c>
      <c r="P414" s="81" t="s">
        <v>2620</v>
      </c>
      <c r="Q414" s="80" t="s">
        <v>4097</v>
      </c>
      <c r="R414" s="80">
        <v>23</v>
      </c>
      <c r="S414" s="81" t="s">
        <v>175</v>
      </c>
      <c r="T414" s="81">
        <v>2332</v>
      </c>
      <c r="U414" s="98">
        <v>39760.6</v>
      </c>
      <c r="V414" s="98" t="s">
        <v>4170</v>
      </c>
      <c r="W414" s="84" t="s">
        <v>4091</v>
      </c>
      <c r="X414" s="79">
        <v>43648</v>
      </c>
      <c r="Y414" s="79">
        <v>43654</v>
      </c>
      <c r="Z414" s="79">
        <v>43654</v>
      </c>
      <c r="AA414" s="79">
        <v>43655</v>
      </c>
      <c r="AB414" s="79">
        <v>43706</v>
      </c>
      <c r="AC414" s="79">
        <v>43657</v>
      </c>
      <c r="AE414" s="79" t="s">
        <v>152</v>
      </c>
    </row>
    <row r="415" spans="8:31" ht="20" hidden="1" customHeight="1" x14ac:dyDescent="0.25">
      <c r="H415" s="80">
        <v>413</v>
      </c>
      <c r="I415" s="81" t="s">
        <v>4167</v>
      </c>
      <c r="J415" s="81">
        <v>7</v>
      </c>
      <c r="K415" s="81" t="s">
        <v>4136</v>
      </c>
      <c r="L415" s="81">
        <v>475</v>
      </c>
      <c r="M415" s="81" t="s">
        <v>4174</v>
      </c>
      <c r="N415" s="81" t="s">
        <v>4373</v>
      </c>
      <c r="O415" s="81" t="s">
        <v>4175</v>
      </c>
      <c r="P415" s="81" t="s">
        <v>2621</v>
      </c>
      <c r="Q415" s="80" t="s">
        <v>4097</v>
      </c>
      <c r="R415" s="80">
        <v>23</v>
      </c>
      <c r="S415" s="81" t="s">
        <v>175</v>
      </c>
      <c r="T415" s="81">
        <v>3033</v>
      </c>
      <c r="U415" s="98">
        <v>65998.080000000002</v>
      </c>
      <c r="V415" s="98" t="s">
        <v>4170</v>
      </c>
      <c r="W415" s="84" t="s">
        <v>4091</v>
      </c>
      <c r="X415" s="79">
        <v>43648</v>
      </c>
      <c r="Y415" s="79">
        <v>43654</v>
      </c>
      <c r="Z415" s="79">
        <v>43654</v>
      </c>
      <c r="AA415" s="79">
        <v>43655</v>
      </c>
      <c r="AB415" s="79">
        <v>43706</v>
      </c>
      <c r="AC415" s="79">
        <v>43657</v>
      </c>
      <c r="AE415" s="79" t="s">
        <v>152</v>
      </c>
    </row>
    <row r="416" spans="8:31" ht="20" hidden="1" customHeight="1" x14ac:dyDescent="0.25">
      <c r="H416" s="80">
        <v>414</v>
      </c>
      <c r="I416" s="81" t="s">
        <v>4167</v>
      </c>
      <c r="J416" s="81">
        <v>7</v>
      </c>
      <c r="K416" s="81" t="s">
        <v>4136</v>
      </c>
      <c r="L416" s="81">
        <v>498</v>
      </c>
      <c r="M416" s="81" t="s">
        <v>4310</v>
      </c>
      <c r="N416" s="81" t="s">
        <v>4374</v>
      </c>
      <c r="O416" s="81" t="s">
        <v>4312</v>
      </c>
      <c r="P416" s="81" t="s">
        <v>2622</v>
      </c>
      <c r="Q416" s="80" t="s">
        <v>4097</v>
      </c>
      <c r="R416" s="80">
        <v>23</v>
      </c>
      <c r="S416" s="81" t="s">
        <v>175</v>
      </c>
      <c r="T416" s="81">
        <v>2082</v>
      </c>
      <c r="U416" s="98">
        <v>39599.64</v>
      </c>
      <c r="V416" s="98" t="s">
        <v>4170</v>
      </c>
      <c r="W416" s="84" t="s">
        <v>4091</v>
      </c>
      <c r="X416" s="79">
        <v>43648</v>
      </c>
      <c r="Y416" s="79">
        <v>43654</v>
      </c>
      <c r="Z416" s="79">
        <v>43654</v>
      </c>
      <c r="AA416" s="79">
        <v>43655</v>
      </c>
      <c r="AB416" s="79">
        <v>43706</v>
      </c>
      <c r="AC416" s="79">
        <v>43657</v>
      </c>
      <c r="AE416" s="79" t="s">
        <v>152</v>
      </c>
    </row>
    <row r="417" spans="8:31" ht="20" hidden="1" customHeight="1" x14ac:dyDescent="0.25">
      <c r="H417" s="80">
        <v>415</v>
      </c>
      <c r="I417" s="81" t="s">
        <v>4167</v>
      </c>
      <c r="J417" s="81">
        <v>7</v>
      </c>
      <c r="K417" s="81" t="s">
        <v>4136</v>
      </c>
      <c r="L417" s="81">
        <v>498</v>
      </c>
      <c r="M417" s="81" t="s">
        <v>4310</v>
      </c>
      <c r="N417" s="81" t="s">
        <v>4374</v>
      </c>
      <c r="O417" s="81" t="s">
        <v>4312</v>
      </c>
      <c r="P417" s="81" t="s">
        <v>2623</v>
      </c>
      <c r="Q417" s="80" t="s">
        <v>4097</v>
      </c>
      <c r="R417" s="80">
        <v>23</v>
      </c>
      <c r="S417" s="81" t="s">
        <v>175</v>
      </c>
      <c r="T417" s="81">
        <v>448</v>
      </c>
      <c r="U417" s="98">
        <v>8641.92</v>
      </c>
      <c r="V417" s="98" t="s">
        <v>4170</v>
      </c>
      <c r="W417" s="84" t="s">
        <v>4091</v>
      </c>
      <c r="X417" s="79">
        <v>43648</v>
      </c>
      <c r="Y417" s="79">
        <v>43654</v>
      </c>
      <c r="Z417" s="79">
        <v>43654</v>
      </c>
      <c r="AA417" s="79">
        <v>43655</v>
      </c>
      <c r="AB417" s="79">
        <v>43706</v>
      </c>
      <c r="AC417" s="79">
        <v>43657</v>
      </c>
      <c r="AE417" s="79" t="s">
        <v>152</v>
      </c>
    </row>
    <row r="418" spans="8:31" ht="20" hidden="1" customHeight="1" x14ac:dyDescent="0.25">
      <c r="H418" s="80">
        <v>416</v>
      </c>
      <c r="I418" s="81" t="s">
        <v>4167</v>
      </c>
      <c r="J418" s="81">
        <v>7</v>
      </c>
      <c r="K418" s="81" t="s">
        <v>4136</v>
      </c>
      <c r="L418" s="81">
        <v>498</v>
      </c>
      <c r="M418" s="81" t="s">
        <v>4310</v>
      </c>
      <c r="N418" s="81" t="s">
        <v>4375</v>
      </c>
      <c r="O418" s="81" t="s">
        <v>4312</v>
      </c>
      <c r="P418" s="81" t="s">
        <v>2624</v>
      </c>
      <c r="Q418" s="80" t="s">
        <v>4097</v>
      </c>
      <c r="R418" s="80">
        <v>23</v>
      </c>
      <c r="S418" s="81" t="s">
        <v>175</v>
      </c>
      <c r="T418" s="81">
        <v>3240</v>
      </c>
      <c r="U418" s="98">
        <v>62499.6</v>
      </c>
      <c r="V418" s="98" t="s">
        <v>4170</v>
      </c>
      <c r="W418" s="84" t="s">
        <v>4091</v>
      </c>
      <c r="X418" s="79">
        <v>43648</v>
      </c>
      <c r="Y418" s="79">
        <v>43654</v>
      </c>
      <c r="Z418" s="79">
        <v>43654</v>
      </c>
      <c r="AA418" s="79">
        <v>43655</v>
      </c>
      <c r="AB418" s="79">
        <v>43706</v>
      </c>
      <c r="AC418" s="79">
        <v>43657</v>
      </c>
      <c r="AE418" s="79" t="s">
        <v>152</v>
      </c>
    </row>
    <row r="419" spans="8:31" ht="20" hidden="1" customHeight="1" x14ac:dyDescent="0.25">
      <c r="H419" s="80">
        <v>417</v>
      </c>
      <c r="I419" s="81" t="s">
        <v>4167</v>
      </c>
      <c r="J419" s="81">
        <v>7</v>
      </c>
      <c r="K419" s="81" t="s">
        <v>4136</v>
      </c>
      <c r="L419" s="81">
        <v>498</v>
      </c>
      <c r="M419" s="81" t="s">
        <v>4310</v>
      </c>
      <c r="N419" s="81" t="s">
        <v>4375</v>
      </c>
      <c r="O419" s="81" t="s">
        <v>4312</v>
      </c>
      <c r="P419" s="81" t="s">
        <v>2624</v>
      </c>
      <c r="Q419" s="80" t="s">
        <v>4097</v>
      </c>
      <c r="R419" s="80">
        <v>23</v>
      </c>
      <c r="S419" s="81" t="s">
        <v>175</v>
      </c>
      <c r="T419" s="81">
        <v>3227</v>
      </c>
      <c r="U419" s="98">
        <v>62248.83</v>
      </c>
      <c r="V419" s="98" t="s">
        <v>4170</v>
      </c>
      <c r="W419" s="84" t="s">
        <v>4091</v>
      </c>
      <c r="X419" s="79">
        <v>43648</v>
      </c>
      <c r="Y419" s="79">
        <v>43654</v>
      </c>
      <c r="Z419" s="79">
        <v>43654</v>
      </c>
      <c r="AA419" s="79">
        <v>43655</v>
      </c>
      <c r="AB419" s="79">
        <v>43706</v>
      </c>
      <c r="AC419" s="79">
        <v>43657</v>
      </c>
      <c r="AE419" s="79" t="s">
        <v>152</v>
      </c>
    </row>
    <row r="420" spans="8:31" ht="20" hidden="1" customHeight="1" x14ac:dyDescent="0.25">
      <c r="H420" s="80">
        <v>418</v>
      </c>
      <c r="I420" s="81" t="s">
        <v>4167</v>
      </c>
      <c r="J420" s="81">
        <v>7</v>
      </c>
      <c r="K420" s="81" t="s">
        <v>4136</v>
      </c>
      <c r="L420" s="81">
        <v>498</v>
      </c>
      <c r="M420" s="81" t="s">
        <v>4310</v>
      </c>
      <c r="N420" s="81" t="s">
        <v>4375</v>
      </c>
      <c r="O420" s="81" t="s">
        <v>4312</v>
      </c>
      <c r="P420" s="81" t="s">
        <v>2624</v>
      </c>
      <c r="Q420" s="80" t="s">
        <v>4097</v>
      </c>
      <c r="R420" s="80">
        <v>23</v>
      </c>
      <c r="S420" s="81" t="s">
        <v>175</v>
      </c>
      <c r="T420" s="81">
        <v>3237</v>
      </c>
      <c r="U420" s="98">
        <v>62441.73</v>
      </c>
      <c r="V420" s="98" t="s">
        <v>4170</v>
      </c>
      <c r="W420" s="84" t="s">
        <v>4091</v>
      </c>
      <c r="X420" s="79">
        <v>43648</v>
      </c>
      <c r="Y420" s="79">
        <v>43654</v>
      </c>
      <c r="Z420" s="79">
        <v>43654</v>
      </c>
      <c r="AA420" s="79">
        <v>43655</v>
      </c>
      <c r="AB420" s="79">
        <v>43706</v>
      </c>
      <c r="AC420" s="79">
        <v>43657</v>
      </c>
      <c r="AE420" s="79" t="s">
        <v>152</v>
      </c>
    </row>
    <row r="421" spans="8:31" ht="20" hidden="1" customHeight="1" x14ac:dyDescent="0.25">
      <c r="H421" s="80">
        <v>419</v>
      </c>
      <c r="I421" s="81" t="s">
        <v>4167</v>
      </c>
      <c r="J421" s="81">
        <v>7</v>
      </c>
      <c r="K421" s="81" t="s">
        <v>4136</v>
      </c>
      <c r="L421" s="81">
        <v>498</v>
      </c>
      <c r="M421" s="81" t="s">
        <v>4310</v>
      </c>
      <c r="N421" s="81" t="s">
        <v>4375</v>
      </c>
      <c r="O421" s="81" t="s">
        <v>4312</v>
      </c>
      <c r="P421" s="81" t="s">
        <v>2624</v>
      </c>
      <c r="Q421" s="80" t="s">
        <v>4097</v>
      </c>
      <c r="R421" s="80">
        <v>23</v>
      </c>
      <c r="S421" s="81" t="s">
        <v>175</v>
      </c>
      <c r="T421" s="81">
        <v>3241</v>
      </c>
      <c r="U421" s="98">
        <v>62518.89</v>
      </c>
      <c r="V421" s="98" t="s">
        <v>4170</v>
      </c>
      <c r="W421" s="84" t="s">
        <v>4091</v>
      </c>
      <c r="X421" s="79">
        <v>43648</v>
      </c>
      <c r="Y421" s="79">
        <v>43654</v>
      </c>
      <c r="Z421" s="79">
        <v>43654</v>
      </c>
      <c r="AA421" s="79">
        <v>43655</v>
      </c>
      <c r="AB421" s="79">
        <v>43706</v>
      </c>
      <c r="AC421" s="79">
        <v>43657</v>
      </c>
      <c r="AE421" s="79" t="s">
        <v>152</v>
      </c>
    </row>
    <row r="422" spans="8:31" ht="20" hidden="1" customHeight="1" x14ac:dyDescent="0.25">
      <c r="H422" s="80">
        <v>420</v>
      </c>
      <c r="I422" s="81" t="s">
        <v>4167</v>
      </c>
      <c r="J422" s="81">
        <v>7</v>
      </c>
      <c r="K422" s="81" t="s">
        <v>4133</v>
      </c>
      <c r="L422" s="81">
        <v>499</v>
      </c>
      <c r="M422" s="81" t="s">
        <v>4376</v>
      </c>
      <c r="N422" s="81" t="s">
        <v>4377</v>
      </c>
      <c r="O422" s="81" t="s">
        <v>4378</v>
      </c>
      <c r="P422" s="81" t="s">
        <v>2625</v>
      </c>
      <c r="Q422" s="80" t="s">
        <v>4097</v>
      </c>
      <c r="R422" s="80">
        <v>23</v>
      </c>
      <c r="S422" s="81" t="s">
        <v>175</v>
      </c>
      <c r="T422" s="81">
        <v>1614</v>
      </c>
      <c r="U422" s="98">
        <v>44433.42</v>
      </c>
      <c r="V422" s="98" t="s">
        <v>4170</v>
      </c>
      <c r="W422" s="84" t="s">
        <v>4091</v>
      </c>
      <c r="X422" s="79">
        <v>43648</v>
      </c>
      <c r="Y422" s="79">
        <v>43654</v>
      </c>
      <c r="Z422" s="79">
        <v>43654</v>
      </c>
      <c r="AA422" s="79">
        <v>43655</v>
      </c>
      <c r="AB422" s="79">
        <v>43706</v>
      </c>
      <c r="AC422" s="79">
        <v>43657</v>
      </c>
      <c r="AE422" s="79" t="s">
        <v>152</v>
      </c>
    </row>
    <row r="423" spans="8:31" ht="20" hidden="1" customHeight="1" x14ac:dyDescent="0.25">
      <c r="H423" s="80">
        <v>421</v>
      </c>
      <c r="I423" s="81" t="s">
        <v>4167</v>
      </c>
      <c r="J423" s="81">
        <v>7</v>
      </c>
      <c r="K423" s="81" t="s">
        <v>4133</v>
      </c>
      <c r="L423" s="81">
        <v>499</v>
      </c>
      <c r="M423" s="81" t="s">
        <v>4376</v>
      </c>
      <c r="N423" s="81" t="s">
        <v>4377</v>
      </c>
      <c r="O423" s="81" t="s">
        <v>4378</v>
      </c>
      <c r="P423" s="81" t="s">
        <v>2626</v>
      </c>
      <c r="Q423" s="80" t="s">
        <v>4097</v>
      </c>
      <c r="R423" s="80">
        <v>23</v>
      </c>
      <c r="S423" s="81" t="s">
        <v>175</v>
      </c>
      <c r="T423" s="81">
        <v>300</v>
      </c>
      <c r="U423" s="98">
        <v>8259</v>
      </c>
      <c r="V423" s="98" t="s">
        <v>4170</v>
      </c>
      <c r="W423" s="84" t="s">
        <v>4091</v>
      </c>
      <c r="X423" s="79">
        <v>43648</v>
      </c>
      <c r="Y423" s="79">
        <v>43654</v>
      </c>
      <c r="Z423" s="79">
        <v>43654</v>
      </c>
      <c r="AA423" s="79">
        <v>43655</v>
      </c>
      <c r="AB423" s="79">
        <v>43706</v>
      </c>
      <c r="AC423" s="79">
        <v>43657</v>
      </c>
      <c r="AE423" s="79" t="s">
        <v>152</v>
      </c>
    </row>
    <row r="424" spans="8:31" ht="20" hidden="1" customHeight="1" x14ac:dyDescent="0.25">
      <c r="H424" s="80">
        <v>422</v>
      </c>
      <c r="I424" s="81" t="s">
        <v>4167</v>
      </c>
      <c r="J424" s="81">
        <v>7</v>
      </c>
      <c r="K424" s="81" t="s">
        <v>4136</v>
      </c>
      <c r="L424" s="81">
        <v>488</v>
      </c>
      <c r="M424" s="81" t="s">
        <v>4246</v>
      </c>
      <c r="N424" s="81" t="s">
        <v>4379</v>
      </c>
      <c r="O424" s="81" t="s">
        <v>4247</v>
      </c>
      <c r="P424" s="81" t="s">
        <v>2627</v>
      </c>
      <c r="Q424" s="80" t="s">
        <v>4097</v>
      </c>
      <c r="R424" s="80">
        <v>7</v>
      </c>
      <c r="S424" s="81" t="s">
        <v>4111</v>
      </c>
      <c r="T424" s="81">
        <v>23</v>
      </c>
      <c r="U424" s="98">
        <v>530.84</v>
      </c>
      <c r="V424" s="98" t="s">
        <v>4170</v>
      </c>
      <c r="W424" s="84" t="s">
        <v>4091</v>
      </c>
      <c r="X424" s="79">
        <v>43648</v>
      </c>
      <c r="Y424" s="79">
        <v>43655</v>
      </c>
      <c r="Z424" s="79">
        <v>43655</v>
      </c>
      <c r="AA424" s="79">
        <v>43656</v>
      </c>
      <c r="AB424" s="79">
        <v>43716</v>
      </c>
      <c r="AC424" s="79">
        <v>43706</v>
      </c>
      <c r="AE424" s="79" t="s">
        <v>152</v>
      </c>
    </row>
    <row r="425" spans="8:31" ht="20" hidden="1" customHeight="1" x14ac:dyDescent="0.25">
      <c r="H425" s="80">
        <v>423</v>
      </c>
      <c r="I425" s="81" t="s">
        <v>4167</v>
      </c>
      <c r="J425" s="81">
        <v>7</v>
      </c>
      <c r="K425" s="81" t="s">
        <v>4133</v>
      </c>
      <c r="L425" s="81">
        <v>481</v>
      </c>
      <c r="M425" s="81" t="s">
        <v>4201</v>
      </c>
      <c r="N425" s="81" t="s">
        <v>4380</v>
      </c>
      <c r="O425" s="81" t="s">
        <v>4219</v>
      </c>
      <c r="P425" s="81" t="s">
        <v>2628</v>
      </c>
      <c r="Q425" s="80" t="s">
        <v>4097</v>
      </c>
      <c r="R425" s="80">
        <v>23</v>
      </c>
      <c r="S425" s="81" t="s">
        <v>175</v>
      </c>
      <c r="T425" s="81">
        <v>990</v>
      </c>
      <c r="U425" s="98">
        <v>23661</v>
      </c>
      <c r="V425" s="98" t="s">
        <v>4170</v>
      </c>
      <c r="W425" s="84" t="s">
        <v>4091</v>
      </c>
      <c r="X425" s="79">
        <v>43647</v>
      </c>
      <c r="Y425" s="79">
        <v>43655</v>
      </c>
      <c r="Z425" s="79">
        <v>43655</v>
      </c>
      <c r="AA425" s="79">
        <v>43656</v>
      </c>
      <c r="AB425" s="79">
        <v>43707</v>
      </c>
      <c r="AC425" s="79">
        <v>43657</v>
      </c>
      <c r="AE425" s="79" t="s">
        <v>4146</v>
      </c>
    </row>
    <row r="426" spans="8:31" ht="20" hidden="1" customHeight="1" x14ac:dyDescent="0.25">
      <c r="H426" s="80">
        <v>424</v>
      </c>
      <c r="I426" s="81" t="s">
        <v>4167</v>
      </c>
      <c r="J426" s="81">
        <v>7</v>
      </c>
      <c r="K426" s="81" t="s">
        <v>4136</v>
      </c>
      <c r="L426" s="81">
        <v>478</v>
      </c>
      <c r="M426" s="81" t="s">
        <v>4172</v>
      </c>
      <c r="N426" s="81" t="s">
        <v>4381</v>
      </c>
      <c r="O426" s="81" t="s">
        <v>4173</v>
      </c>
      <c r="P426" s="81" t="s">
        <v>2629</v>
      </c>
      <c r="Q426" s="80" t="s">
        <v>4097</v>
      </c>
      <c r="R426" s="80">
        <v>7</v>
      </c>
      <c r="S426" s="81" t="s">
        <v>4111</v>
      </c>
      <c r="T426" s="81">
        <v>341</v>
      </c>
      <c r="U426" s="98">
        <v>6042.52</v>
      </c>
      <c r="V426" s="98" t="s">
        <v>4170</v>
      </c>
      <c r="W426" s="84" t="s">
        <v>4091</v>
      </c>
      <c r="X426" s="79">
        <v>43648</v>
      </c>
      <c r="Y426" s="79">
        <v>43655</v>
      </c>
      <c r="Z426" s="79">
        <v>43655</v>
      </c>
      <c r="AA426" s="79">
        <v>43656</v>
      </c>
      <c r="AB426" s="79">
        <v>43707</v>
      </c>
      <c r="AC426" s="79">
        <v>43657</v>
      </c>
      <c r="AE426" s="79" t="s">
        <v>152</v>
      </c>
    </row>
    <row r="427" spans="8:31" ht="20" hidden="1" customHeight="1" x14ac:dyDescent="0.25">
      <c r="H427" s="80">
        <v>425</v>
      </c>
      <c r="I427" s="81" t="s">
        <v>4167</v>
      </c>
      <c r="J427" s="81">
        <v>7</v>
      </c>
      <c r="K427" s="81" t="s">
        <v>4133</v>
      </c>
      <c r="L427" s="81">
        <v>462</v>
      </c>
      <c r="M427" s="81" t="s">
        <v>4340</v>
      </c>
      <c r="N427" s="81" t="s">
        <v>4382</v>
      </c>
      <c r="O427" s="81" t="s">
        <v>4342</v>
      </c>
      <c r="P427" s="81" t="s">
        <v>2630</v>
      </c>
      <c r="Q427" s="80" t="s">
        <v>4129</v>
      </c>
      <c r="R427" s="80">
        <v>23</v>
      </c>
      <c r="S427" s="81" t="s">
        <v>175</v>
      </c>
      <c r="T427" s="81">
        <v>3657</v>
      </c>
      <c r="U427" s="98">
        <v>62534.7</v>
      </c>
      <c r="V427" s="98" t="s">
        <v>4170</v>
      </c>
      <c r="W427" s="84" t="s">
        <v>4091</v>
      </c>
      <c r="X427" s="79">
        <v>43647</v>
      </c>
      <c r="Y427" s="79">
        <v>43655</v>
      </c>
      <c r="Z427" s="79">
        <v>43655</v>
      </c>
      <c r="AA427" s="79">
        <v>43658</v>
      </c>
      <c r="AB427" s="79">
        <v>43712</v>
      </c>
      <c r="AC427" s="79">
        <v>43661</v>
      </c>
      <c r="AE427" s="79" t="s">
        <v>4149</v>
      </c>
    </row>
    <row r="428" spans="8:31" ht="20" hidden="1" customHeight="1" x14ac:dyDescent="0.25">
      <c r="H428" s="80">
        <v>426</v>
      </c>
      <c r="I428" s="81" t="s">
        <v>4167</v>
      </c>
      <c r="J428" s="81">
        <v>7</v>
      </c>
      <c r="K428" s="81" t="s">
        <v>4133</v>
      </c>
      <c r="L428" s="81">
        <v>463</v>
      </c>
      <c r="M428" s="81" t="s">
        <v>4343</v>
      </c>
      <c r="N428" s="81" t="s">
        <v>4383</v>
      </c>
      <c r="O428" s="81" t="s">
        <v>4345</v>
      </c>
      <c r="P428" s="81" t="s">
        <v>2631</v>
      </c>
      <c r="Q428" s="80" t="s">
        <v>4129</v>
      </c>
      <c r="R428" s="80">
        <v>23</v>
      </c>
      <c r="S428" s="81" t="s">
        <v>175</v>
      </c>
      <c r="T428" s="81">
        <v>499</v>
      </c>
      <c r="U428" s="98">
        <v>11941.07</v>
      </c>
      <c r="V428" s="98" t="s">
        <v>4170</v>
      </c>
      <c r="W428" s="84" t="s">
        <v>4091</v>
      </c>
      <c r="X428" s="79">
        <v>43647</v>
      </c>
      <c r="Y428" s="79">
        <v>43655</v>
      </c>
      <c r="Z428" s="79">
        <v>43655</v>
      </c>
      <c r="AA428" s="79">
        <v>43658</v>
      </c>
      <c r="AB428" s="79">
        <v>43712</v>
      </c>
      <c r="AC428" s="79">
        <v>43661</v>
      </c>
      <c r="AE428" s="79" t="s">
        <v>4149</v>
      </c>
    </row>
    <row r="429" spans="8:31" ht="20" hidden="1" customHeight="1" x14ac:dyDescent="0.25">
      <c r="H429" s="80">
        <v>427</v>
      </c>
      <c r="I429" s="81" t="s">
        <v>4167</v>
      </c>
      <c r="J429" s="81">
        <v>7</v>
      </c>
      <c r="K429" s="81" t="s">
        <v>4133</v>
      </c>
      <c r="L429" s="81">
        <v>463</v>
      </c>
      <c r="M429" s="81" t="s">
        <v>4343</v>
      </c>
      <c r="N429" s="81" t="s">
        <v>4383</v>
      </c>
      <c r="O429" s="81" t="s">
        <v>4345</v>
      </c>
      <c r="P429" s="81" t="s">
        <v>2632</v>
      </c>
      <c r="Q429" s="80" t="s">
        <v>4129</v>
      </c>
      <c r="R429" s="80">
        <v>23</v>
      </c>
      <c r="S429" s="81" t="s">
        <v>175</v>
      </c>
      <c r="T429" s="81">
        <v>1402</v>
      </c>
      <c r="U429" s="98">
        <v>33760.160000000003</v>
      </c>
      <c r="V429" s="98" t="s">
        <v>4170</v>
      </c>
      <c r="W429" s="84" t="s">
        <v>4091</v>
      </c>
      <c r="X429" s="79">
        <v>43647</v>
      </c>
      <c r="Y429" s="79">
        <v>43655</v>
      </c>
      <c r="Z429" s="79">
        <v>43655</v>
      </c>
      <c r="AA429" s="79">
        <v>43658</v>
      </c>
      <c r="AB429" s="79">
        <v>43712</v>
      </c>
      <c r="AC429" s="79">
        <v>43661</v>
      </c>
      <c r="AE429" s="79" t="s">
        <v>4149</v>
      </c>
    </row>
    <row r="430" spans="8:31" ht="20" hidden="1" customHeight="1" x14ac:dyDescent="0.25">
      <c r="H430" s="80">
        <v>428</v>
      </c>
      <c r="I430" s="81" t="s">
        <v>4167</v>
      </c>
      <c r="J430" s="81">
        <v>7</v>
      </c>
      <c r="K430" s="81" t="s">
        <v>4136</v>
      </c>
      <c r="L430" s="81">
        <v>475</v>
      </c>
      <c r="M430" s="81" t="s">
        <v>4174</v>
      </c>
      <c r="N430" s="81" t="s">
        <v>4384</v>
      </c>
      <c r="O430" s="81" t="s">
        <v>4175</v>
      </c>
      <c r="P430" s="81" t="s">
        <v>2633</v>
      </c>
      <c r="Q430" s="80" t="s">
        <v>4097</v>
      </c>
      <c r="R430" s="80">
        <v>7</v>
      </c>
      <c r="S430" s="81" t="s">
        <v>4111</v>
      </c>
      <c r="T430" s="81">
        <v>90</v>
      </c>
      <c r="U430" s="98">
        <v>1958.4</v>
      </c>
      <c r="V430" s="98" t="s">
        <v>4170</v>
      </c>
      <c r="W430" s="84" t="s">
        <v>4091</v>
      </c>
      <c r="X430" s="79">
        <v>43648</v>
      </c>
      <c r="Y430" s="79">
        <v>43655</v>
      </c>
      <c r="Z430" s="79">
        <v>43655</v>
      </c>
      <c r="AA430" s="79">
        <v>43656</v>
      </c>
      <c r="AB430" s="79">
        <v>43716</v>
      </c>
      <c r="AC430" s="79">
        <v>43706</v>
      </c>
      <c r="AE430" s="79" t="s">
        <v>152</v>
      </c>
    </row>
    <row r="431" spans="8:31" ht="20" hidden="1" customHeight="1" x14ac:dyDescent="0.25">
      <c r="H431" s="80">
        <v>429</v>
      </c>
      <c r="I431" s="81" t="s">
        <v>4167</v>
      </c>
      <c r="J431" s="81">
        <v>7</v>
      </c>
      <c r="K431" s="81" t="s">
        <v>4136</v>
      </c>
      <c r="L431" s="81">
        <v>498</v>
      </c>
      <c r="M431" s="81" t="s">
        <v>4310</v>
      </c>
      <c r="N431" s="81" t="s">
        <v>4385</v>
      </c>
      <c r="O431" s="81" t="s">
        <v>4312</v>
      </c>
      <c r="P431" s="81" t="s">
        <v>2634</v>
      </c>
      <c r="Q431" s="80" t="s">
        <v>4097</v>
      </c>
      <c r="R431" s="80">
        <v>7</v>
      </c>
      <c r="S431" s="81" t="s">
        <v>4111</v>
      </c>
      <c r="T431" s="81">
        <v>48</v>
      </c>
      <c r="U431" s="98">
        <v>925.92</v>
      </c>
      <c r="V431" s="98" t="s">
        <v>4170</v>
      </c>
      <c r="W431" s="84" t="s">
        <v>4091</v>
      </c>
      <c r="X431" s="79">
        <v>43648</v>
      </c>
      <c r="Y431" s="79">
        <v>43655</v>
      </c>
      <c r="Z431" s="79">
        <v>43655</v>
      </c>
      <c r="AA431" s="79">
        <v>43656</v>
      </c>
      <c r="AB431" s="79">
        <v>43716</v>
      </c>
      <c r="AC431" s="79">
        <v>43706</v>
      </c>
      <c r="AE431" s="79" t="s">
        <v>152</v>
      </c>
    </row>
    <row r="432" spans="8:31" ht="20" hidden="1" customHeight="1" x14ac:dyDescent="0.25">
      <c r="H432" s="80">
        <v>430</v>
      </c>
      <c r="I432" s="81" t="s">
        <v>4167</v>
      </c>
      <c r="J432" s="81">
        <v>7</v>
      </c>
      <c r="K432" s="81" t="s">
        <v>4136</v>
      </c>
      <c r="L432" s="81">
        <v>478</v>
      </c>
      <c r="M432" s="81" t="s">
        <v>4172</v>
      </c>
      <c r="N432" s="81" t="s">
        <v>4386</v>
      </c>
      <c r="O432" s="81" t="s">
        <v>4173</v>
      </c>
      <c r="P432" s="81" t="s">
        <v>2635</v>
      </c>
      <c r="Q432" s="80" t="s">
        <v>4097</v>
      </c>
      <c r="R432" s="80">
        <v>13</v>
      </c>
      <c r="S432" s="81" t="s">
        <v>4118</v>
      </c>
      <c r="T432" s="81">
        <v>58</v>
      </c>
      <c r="U432" s="98">
        <v>1027.76</v>
      </c>
      <c r="V432" s="98" t="s">
        <v>4170</v>
      </c>
      <c r="W432" s="84" t="s">
        <v>4091</v>
      </c>
      <c r="X432" s="79">
        <v>43654</v>
      </c>
      <c r="Y432" s="79">
        <v>43656</v>
      </c>
      <c r="Z432" s="79">
        <v>43656</v>
      </c>
      <c r="AA432" s="79">
        <v>43657</v>
      </c>
      <c r="AB432" s="79">
        <v>43707</v>
      </c>
      <c r="AC432" s="79">
        <v>43704</v>
      </c>
      <c r="AE432" s="79" t="s">
        <v>152</v>
      </c>
    </row>
    <row r="433" spans="8:31" ht="20" hidden="1" customHeight="1" x14ac:dyDescent="0.25">
      <c r="H433" s="80">
        <v>431</v>
      </c>
      <c r="I433" s="81" t="s">
        <v>4167</v>
      </c>
      <c r="J433" s="81">
        <v>7</v>
      </c>
      <c r="K433" s="81" t="s">
        <v>4136</v>
      </c>
      <c r="L433" s="81">
        <v>488</v>
      </c>
      <c r="M433" s="81" t="s">
        <v>4246</v>
      </c>
      <c r="N433" s="81" t="s">
        <v>4387</v>
      </c>
      <c r="O433" s="81" t="s">
        <v>4247</v>
      </c>
      <c r="P433" s="81" t="s">
        <v>2636</v>
      </c>
      <c r="Q433" s="80" t="s">
        <v>4097</v>
      </c>
      <c r="R433" s="80">
        <v>13</v>
      </c>
      <c r="S433" s="81" t="s">
        <v>4118</v>
      </c>
      <c r="T433" s="81">
        <v>94</v>
      </c>
      <c r="U433" s="98">
        <v>2169.52</v>
      </c>
      <c r="V433" s="98" t="s">
        <v>4170</v>
      </c>
      <c r="W433" s="84" t="s">
        <v>4091</v>
      </c>
      <c r="X433" s="79">
        <v>43654</v>
      </c>
      <c r="Y433" s="79">
        <v>43656</v>
      </c>
      <c r="Z433" s="79">
        <v>43656</v>
      </c>
      <c r="AA433" s="79">
        <v>43657</v>
      </c>
      <c r="AB433" s="79">
        <v>43707</v>
      </c>
      <c r="AC433" s="79">
        <v>43704</v>
      </c>
      <c r="AE433" s="79" t="s">
        <v>152</v>
      </c>
    </row>
    <row r="434" spans="8:31" ht="20" hidden="1" customHeight="1" x14ac:dyDescent="0.25">
      <c r="H434" s="80">
        <v>432</v>
      </c>
      <c r="I434" s="81" t="s">
        <v>4167</v>
      </c>
      <c r="J434" s="81">
        <v>7</v>
      </c>
      <c r="K434" s="81" t="s">
        <v>4136</v>
      </c>
      <c r="L434" s="81">
        <v>498</v>
      </c>
      <c r="M434" s="81" t="s">
        <v>4310</v>
      </c>
      <c r="N434" s="81" t="s">
        <v>4388</v>
      </c>
      <c r="O434" s="81" t="s">
        <v>4312</v>
      </c>
      <c r="P434" s="81" t="s">
        <v>2637</v>
      </c>
      <c r="Q434" s="80" t="s">
        <v>4097</v>
      </c>
      <c r="R434" s="80">
        <v>13</v>
      </c>
      <c r="S434" s="81" t="s">
        <v>4118</v>
      </c>
      <c r="T434" s="81">
        <v>183</v>
      </c>
      <c r="U434" s="98">
        <v>3530.07</v>
      </c>
      <c r="V434" s="98" t="s">
        <v>4170</v>
      </c>
      <c r="W434" s="84" t="s">
        <v>4091</v>
      </c>
      <c r="X434" s="79">
        <v>43654</v>
      </c>
      <c r="Y434" s="79">
        <v>43656</v>
      </c>
      <c r="Z434" s="79">
        <v>43656</v>
      </c>
      <c r="AA434" s="79">
        <v>43657</v>
      </c>
      <c r="AB434" s="79">
        <v>43707</v>
      </c>
      <c r="AC434" s="79">
        <v>43704</v>
      </c>
      <c r="AE434" s="79" t="s">
        <v>152</v>
      </c>
    </row>
    <row r="435" spans="8:31" ht="20" hidden="1" customHeight="1" x14ac:dyDescent="0.25">
      <c r="H435" s="80">
        <v>433</v>
      </c>
      <c r="I435" s="81" t="s">
        <v>4167</v>
      </c>
      <c r="J435" s="81">
        <v>7</v>
      </c>
      <c r="K435" s="81" t="s">
        <v>4133</v>
      </c>
      <c r="L435" s="81">
        <v>464</v>
      </c>
      <c r="M435" s="81" t="s">
        <v>4362</v>
      </c>
      <c r="N435" s="81" t="s">
        <v>4389</v>
      </c>
      <c r="O435" s="81" t="s">
        <v>4364</v>
      </c>
      <c r="P435" s="81" t="s">
        <v>2638</v>
      </c>
      <c r="Q435" s="80" t="s">
        <v>4097</v>
      </c>
      <c r="R435" s="80">
        <v>5</v>
      </c>
      <c r="S435" s="81" t="s">
        <v>4107</v>
      </c>
      <c r="T435" s="81">
        <v>254</v>
      </c>
      <c r="U435" s="98">
        <v>5971.54</v>
      </c>
      <c r="V435" s="98" t="s">
        <v>4170</v>
      </c>
      <c r="W435" s="84" t="s">
        <v>4091</v>
      </c>
      <c r="X435" s="79">
        <v>43654</v>
      </c>
      <c r="Y435" s="79">
        <v>43657</v>
      </c>
      <c r="Z435" s="79">
        <v>43657</v>
      </c>
      <c r="AA435" s="79">
        <v>43661</v>
      </c>
      <c r="AB435" s="79">
        <v>43707</v>
      </c>
      <c r="AC435" s="79">
        <v>43662</v>
      </c>
      <c r="AE435" s="79" t="s">
        <v>152</v>
      </c>
    </row>
    <row r="436" spans="8:31" ht="20" hidden="1" customHeight="1" x14ac:dyDescent="0.25">
      <c r="H436" s="80">
        <v>434</v>
      </c>
      <c r="I436" s="81" t="s">
        <v>4167</v>
      </c>
      <c r="J436" s="81">
        <v>7</v>
      </c>
      <c r="K436" s="81" t="s">
        <v>4136</v>
      </c>
      <c r="L436" s="81">
        <v>478</v>
      </c>
      <c r="M436" s="81" t="s">
        <v>4172</v>
      </c>
      <c r="N436" s="81" t="s">
        <v>4390</v>
      </c>
      <c r="O436" s="81" t="s">
        <v>4173</v>
      </c>
      <c r="P436" s="81" t="s">
        <v>2639</v>
      </c>
      <c r="Q436" s="80" t="s">
        <v>4097</v>
      </c>
      <c r="R436" s="80">
        <v>5</v>
      </c>
      <c r="S436" s="81" t="s">
        <v>4107</v>
      </c>
      <c r="T436" s="81">
        <v>342</v>
      </c>
      <c r="U436" s="98">
        <v>6060.24</v>
      </c>
      <c r="V436" s="98" t="s">
        <v>4170</v>
      </c>
      <c r="W436" s="84" t="s">
        <v>4091</v>
      </c>
      <c r="X436" s="79">
        <v>43654</v>
      </c>
      <c r="Y436" s="79">
        <v>43657</v>
      </c>
      <c r="Z436" s="79">
        <v>43657</v>
      </c>
      <c r="AA436" s="79">
        <v>43661</v>
      </c>
      <c r="AB436" s="79">
        <v>43707</v>
      </c>
      <c r="AC436" s="79">
        <v>43662</v>
      </c>
      <c r="AE436" s="79" t="s">
        <v>152</v>
      </c>
    </row>
    <row r="437" spans="8:31" ht="20" hidden="1" customHeight="1" x14ac:dyDescent="0.25">
      <c r="H437" s="80">
        <v>435</v>
      </c>
      <c r="I437" s="81" t="s">
        <v>4167</v>
      </c>
      <c r="J437" s="81">
        <v>7</v>
      </c>
      <c r="K437" s="81" t="s">
        <v>4136</v>
      </c>
      <c r="L437" s="81">
        <v>488</v>
      </c>
      <c r="M437" s="81" t="s">
        <v>4246</v>
      </c>
      <c r="N437" s="81" t="s">
        <v>4391</v>
      </c>
      <c r="O437" s="81" t="s">
        <v>4247</v>
      </c>
      <c r="P437" s="81" t="s">
        <v>2640</v>
      </c>
      <c r="Q437" s="80" t="s">
        <v>4097</v>
      </c>
      <c r="R437" s="80">
        <v>5</v>
      </c>
      <c r="S437" s="81" t="s">
        <v>4107</v>
      </c>
      <c r="T437" s="81">
        <v>2350</v>
      </c>
      <c r="U437" s="98">
        <v>51982</v>
      </c>
      <c r="V437" s="98" t="s">
        <v>4170</v>
      </c>
      <c r="W437" s="84" t="s">
        <v>4091</v>
      </c>
      <c r="X437" s="79">
        <v>43654</v>
      </c>
      <c r="Y437" s="79">
        <v>43657</v>
      </c>
      <c r="Z437" s="79">
        <v>43657</v>
      </c>
      <c r="AA437" s="79">
        <v>43661</v>
      </c>
      <c r="AB437" s="79">
        <v>43707</v>
      </c>
      <c r="AC437" s="79">
        <v>43662</v>
      </c>
      <c r="AE437" s="79" t="s">
        <v>152</v>
      </c>
    </row>
    <row r="438" spans="8:31" ht="20" hidden="1" customHeight="1" x14ac:dyDescent="0.25">
      <c r="H438" s="80">
        <v>436</v>
      </c>
      <c r="I438" s="81" t="s">
        <v>4167</v>
      </c>
      <c r="J438" s="81">
        <v>7</v>
      </c>
      <c r="K438" s="81" t="s">
        <v>4136</v>
      </c>
      <c r="L438" s="81">
        <v>488</v>
      </c>
      <c r="M438" s="81" t="s">
        <v>4246</v>
      </c>
      <c r="N438" s="81" t="s">
        <v>4391</v>
      </c>
      <c r="O438" s="81" t="s">
        <v>4247</v>
      </c>
      <c r="P438" s="81" t="s">
        <v>2641</v>
      </c>
      <c r="Q438" s="80" t="s">
        <v>4097</v>
      </c>
      <c r="R438" s="80">
        <v>5</v>
      </c>
      <c r="S438" s="81" t="s">
        <v>4107</v>
      </c>
      <c r="T438" s="81">
        <v>692</v>
      </c>
      <c r="U438" s="98">
        <v>15971.36</v>
      </c>
      <c r="V438" s="98" t="s">
        <v>4170</v>
      </c>
      <c r="W438" s="84" t="s">
        <v>4091</v>
      </c>
      <c r="X438" s="79">
        <v>43654</v>
      </c>
      <c r="Y438" s="79">
        <v>43657</v>
      </c>
      <c r="Z438" s="79">
        <v>43657</v>
      </c>
      <c r="AA438" s="79">
        <v>43661</v>
      </c>
      <c r="AB438" s="79">
        <v>43707</v>
      </c>
      <c r="AC438" s="79">
        <v>43662</v>
      </c>
      <c r="AE438" s="79" t="s">
        <v>152</v>
      </c>
    </row>
    <row r="439" spans="8:31" ht="20" hidden="1" customHeight="1" x14ac:dyDescent="0.25">
      <c r="H439" s="80">
        <v>437</v>
      </c>
      <c r="I439" s="81" t="s">
        <v>4167</v>
      </c>
      <c r="J439" s="81">
        <v>7</v>
      </c>
      <c r="K439" s="81" t="s">
        <v>4136</v>
      </c>
      <c r="L439" s="81">
        <v>488</v>
      </c>
      <c r="M439" s="81" t="s">
        <v>4246</v>
      </c>
      <c r="N439" s="81" t="s">
        <v>4391</v>
      </c>
      <c r="O439" s="81" t="s">
        <v>4247</v>
      </c>
      <c r="P439" s="81" t="s">
        <v>2642</v>
      </c>
      <c r="Q439" s="80" t="s">
        <v>4097</v>
      </c>
      <c r="R439" s="80">
        <v>5</v>
      </c>
      <c r="S439" s="81" t="s">
        <v>4107</v>
      </c>
      <c r="T439" s="81">
        <v>202</v>
      </c>
      <c r="U439" s="98">
        <v>4924.76</v>
      </c>
      <c r="V439" s="98" t="s">
        <v>4170</v>
      </c>
      <c r="W439" s="84" t="s">
        <v>4091</v>
      </c>
      <c r="X439" s="79">
        <v>43654</v>
      </c>
      <c r="Y439" s="79">
        <v>43657</v>
      </c>
      <c r="Z439" s="79">
        <v>43657</v>
      </c>
      <c r="AA439" s="79">
        <v>43661</v>
      </c>
      <c r="AB439" s="79">
        <v>43707</v>
      </c>
      <c r="AC439" s="79">
        <v>43662</v>
      </c>
      <c r="AE439" s="79" t="s">
        <v>152</v>
      </c>
    </row>
    <row r="440" spans="8:31" ht="20" hidden="1" customHeight="1" x14ac:dyDescent="0.25">
      <c r="H440" s="80">
        <v>438</v>
      </c>
      <c r="I440" s="81" t="s">
        <v>4167</v>
      </c>
      <c r="J440" s="81">
        <v>7</v>
      </c>
      <c r="K440" s="81" t="s">
        <v>4136</v>
      </c>
      <c r="L440" s="81">
        <v>488</v>
      </c>
      <c r="M440" s="81" t="s">
        <v>4246</v>
      </c>
      <c r="N440" s="81" t="s">
        <v>4391</v>
      </c>
      <c r="O440" s="81" t="s">
        <v>4247</v>
      </c>
      <c r="P440" s="81" t="s">
        <v>2643</v>
      </c>
      <c r="Q440" s="80" t="s">
        <v>4097</v>
      </c>
      <c r="R440" s="80">
        <v>5</v>
      </c>
      <c r="S440" s="81" t="s">
        <v>4107</v>
      </c>
      <c r="T440" s="81">
        <v>228</v>
      </c>
      <c r="U440" s="98">
        <v>5264.52</v>
      </c>
      <c r="V440" s="98" t="s">
        <v>4170</v>
      </c>
      <c r="W440" s="84" t="s">
        <v>4091</v>
      </c>
      <c r="X440" s="79">
        <v>43654</v>
      </c>
      <c r="Y440" s="79">
        <v>43657</v>
      </c>
      <c r="Z440" s="79">
        <v>43657</v>
      </c>
      <c r="AA440" s="79">
        <v>43661</v>
      </c>
      <c r="AB440" s="79">
        <v>43707</v>
      </c>
      <c r="AC440" s="79">
        <v>43662</v>
      </c>
      <c r="AE440" s="79" t="s">
        <v>152</v>
      </c>
    </row>
    <row r="441" spans="8:31" ht="20" hidden="1" customHeight="1" x14ac:dyDescent="0.25">
      <c r="H441" s="80">
        <v>439</v>
      </c>
      <c r="I441" s="81" t="s">
        <v>4167</v>
      </c>
      <c r="J441" s="81">
        <v>7</v>
      </c>
      <c r="K441" s="81" t="s">
        <v>4136</v>
      </c>
      <c r="L441" s="81">
        <v>475</v>
      </c>
      <c r="M441" s="81" t="s">
        <v>4174</v>
      </c>
      <c r="N441" s="81" t="s">
        <v>4392</v>
      </c>
      <c r="O441" s="81" t="s">
        <v>4175</v>
      </c>
      <c r="P441" s="81" t="s">
        <v>2644</v>
      </c>
      <c r="Q441" s="80" t="s">
        <v>4097</v>
      </c>
      <c r="R441" s="80">
        <v>5</v>
      </c>
      <c r="S441" s="81" t="s">
        <v>4107</v>
      </c>
      <c r="T441" s="81">
        <v>298</v>
      </c>
      <c r="U441" s="98">
        <v>6484.48</v>
      </c>
      <c r="V441" s="98" t="s">
        <v>4170</v>
      </c>
      <c r="W441" s="84" t="s">
        <v>4091</v>
      </c>
      <c r="X441" s="79">
        <v>43654</v>
      </c>
      <c r="Y441" s="79">
        <v>43657</v>
      </c>
      <c r="Z441" s="79">
        <v>43657</v>
      </c>
      <c r="AA441" s="79">
        <v>43661</v>
      </c>
      <c r="AB441" s="79">
        <v>43707</v>
      </c>
      <c r="AC441" s="79">
        <v>43662</v>
      </c>
      <c r="AE441" s="79" t="s">
        <v>152</v>
      </c>
    </row>
    <row r="442" spans="8:31" ht="20" hidden="1" customHeight="1" x14ac:dyDescent="0.25">
      <c r="H442" s="80">
        <v>440</v>
      </c>
      <c r="I442" s="81" t="s">
        <v>4167</v>
      </c>
      <c r="J442" s="81">
        <v>7</v>
      </c>
      <c r="K442" s="81" t="s">
        <v>4136</v>
      </c>
      <c r="L442" s="81">
        <v>498</v>
      </c>
      <c r="M442" s="81" t="s">
        <v>4310</v>
      </c>
      <c r="N442" s="81" t="s">
        <v>4393</v>
      </c>
      <c r="O442" s="81" t="s">
        <v>4312</v>
      </c>
      <c r="P442" s="81" t="s">
        <v>2645</v>
      </c>
      <c r="Q442" s="80" t="s">
        <v>4097</v>
      </c>
      <c r="R442" s="80">
        <v>5</v>
      </c>
      <c r="S442" s="81" t="s">
        <v>4107</v>
      </c>
      <c r="T442" s="81">
        <v>266</v>
      </c>
      <c r="U442" s="98">
        <v>5131.1400000000003</v>
      </c>
      <c r="V442" s="98" t="s">
        <v>4170</v>
      </c>
      <c r="W442" s="84" t="s">
        <v>4091</v>
      </c>
      <c r="X442" s="79">
        <v>43654</v>
      </c>
      <c r="Y442" s="79">
        <v>43657</v>
      </c>
      <c r="Z442" s="79">
        <v>43657</v>
      </c>
      <c r="AA442" s="79">
        <v>43661</v>
      </c>
      <c r="AB442" s="79">
        <v>43707</v>
      </c>
      <c r="AC442" s="79">
        <v>43662</v>
      </c>
      <c r="AE442" s="79" t="s">
        <v>152</v>
      </c>
    </row>
    <row r="443" spans="8:31" ht="20" hidden="1" customHeight="1" x14ac:dyDescent="0.25">
      <c r="H443" s="80">
        <v>441</v>
      </c>
      <c r="I443" s="81" t="s">
        <v>4167</v>
      </c>
      <c r="J443" s="81">
        <v>7</v>
      </c>
      <c r="K443" s="81" t="s">
        <v>4136</v>
      </c>
      <c r="L443" s="81">
        <v>498</v>
      </c>
      <c r="M443" s="81" t="s">
        <v>4310</v>
      </c>
      <c r="N443" s="81" t="s">
        <v>4393</v>
      </c>
      <c r="O443" s="81" t="s">
        <v>4312</v>
      </c>
      <c r="P443" s="81" t="s">
        <v>2646</v>
      </c>
      <c r="Q443" s="80" t="s">
        <v>4097</v>
      </c>
      <c r="R443" s="80">
        <v>5</v>
      </c>
      <c r="S443" s="81" t="s">
        <v>4107</v>
      </c>
      <c r="T443" s="81">
        <v>1657</v>
      </c>
      <c r="U443" s="98">
        <v>31963.53</v>
      </c>
      <c r="V443" s="98" t="s">
        <v>4170</v>
      </c>
      <c r="W443" s="84" t="s">
        <v>4091</v>
      </c>
      <c r="X443" s="79">
        <v>43654</v>
      </c>
      <c r="Y443" s="79">
        <v>43657</v>
      </c>
      <c r="Z443" s="79">
        <v>43657</v>
      </c>
      <c r="AA443" s="79">
        <v>43661</v>
      </c>
      <c r="AB443" s="79">
        <v>43707</v>
      </c>
      <c r="AC443" s="79">
        <v>43662</v>
      </c>
      <c r="AE443" s="79" t="s">
        <v>152</v>
      </c>
    </row>
    <row r="444" spans="8:31" ht="20" hidden="1" customHeight="1" x14ac:dyDescent="0.25">
      <c r="H444" s="80">
        <v>442</v>
      </c>
      <c r="I444" s="81" t="s">
        <v>4167</v>
      </c>
      <c r="J444" s="81">
        <v>7</v>
      </c>
      <c r="K444" s="81" t="s">
        <v>4133</v>
      </c>
      <c r="L444" s="81">
        <v>497</v>
      </c>
      <c r="M444" s="81" t="s">
        <v>4258</v>
      </c>
      <c r="N444" s="81" t="s">
        <v>4394</v>
      </c>
      <c r="O444" s="81" t="s">
        <v>4259</v>
      </c>
      <c r="P444" s="81" t="s">
        <v>2647</v>
      </c>
      <c r="Q444" s="80" t="s">
        <v>4097</v>
      </c>
      <c r="R444" s="80">
        <v>26</v>
      </c>
      <c r="S444" s="81" t="s">
        <v>4121</v>
      </c>
      <c r="T444" s="81">
        <v>25</v>
      </c>
      <c r="U444" s="98">
        <v>549.75</v>
      </c>
      <c r="V444" s="98" t="s">
        <v>4170</v>
      </c>
      <c r="W444" s="84" t="s">
        <v>4091</v>
      </c>
      <c r="X444" s="79">
        <v>43654</v>
      </c>
      <c r="Y444" s="79">
        <v>43659</v>
      </c>
      <c r="Z444" s="79">
        <v>43659</v>
      </c>
      <c r="AA444" s="79">
        <v>43662</v>
      </c>
      <c r="AB444" s="79">
        <v>43713</v>
      </c>
      <c r="AC444" s="79">
        <v>43664</v>
      </c>
      <c r="AE444" s="79" t="s">
        <v>4146</v>
      </c>
    </row>
    <row r="445" spans="8:31" ht="20" hidden="1" customHeight="1" x14ac:dyDescent="0.25">
      <c r="H445" s="80">
        <v>443</v>
      </c>
      <c r="I445" s="81" t="s">
        <v>4167</v>
      </c>
      <c r="J445" s="81">
        <v>7</v>
      </c>
      <c r="K445" s="81" t="s">
        <v>4133</v>
      </c>
      <c r="L445" s="81">
        <v>497</v>
      </c>
      <c r="M445" s="81" t="s">
        <v>4258</v>
      </c>
      <c r="N445" s="81" t="s">
        <v>4394</v>
      </c>
      <c r="O445" s="81" t="s">
        <v>4259</v>
      </c>
      <c r="P445" s="81" t="s">
        <v>2648</v>
      </c>
      <c r="Q445" s="80" t="s">
        <v>4097</v>
      </c>
      <c r="R445" s="80">
        <v>26</v>
      </c>
      <c r="S445" s="81" t="s">
        <v>4121</v>
      </c>
      <c r="T445" s="81">
        <v>277</v>
      </c>
      <c r="U445" s="98">
        <v>6091.23</v>
      </c>
      <c r="V445" s="98" t="s">
        <v>4170</v>
      </c>
      <c r="W445" s="84" t="s">
        <v>4091</v>
      </c>
      <c r="X445" s="79">
        <v>43654</v>
      </c>
      <c r="Y445" s="79">
        <v>43659</v>
      </c>
      <c r="Z445" s="79">
        <v>43659</v>
      </c>
      <c r="AA445" s="79">
        <v>43662</v>
      </c>
      <c r="AB445" s="79">
        <v>43713</v>
      </c>
      <c r="AC445" s="79">
        <v>43664</v>
      </c>
      <c r="AE445" s="79" t="s">
        <v>4146</v>
      </c>
    </row>
    <row r="446" spans="8:31" ht="20" hidden="1" customHeight="1" x14ac:dyDescent="0.25">
      <c r="H446" s="80">
        <v>444</v>
      </c>
      <c r="I446" s="81" t="s">
        <v>4167</v>
      </c>
      <c r="J446" s="81">
        <v>7</v>
      </c>
      <c r="K446" s="81" t="s">
        <v>4133</v>
      </c>
      <c r="L446" s="81">
        <v>497</v>
      </c>
      <c r="M446" s="81" t="s">
        <v>4258</v>
      </c>
      <c r="N446" s="81" t="s">
        <v>4394</v>
      </c>
      <c r="O446" s="81" t="s">
        <v>4259</v>
      </c>
      <c r="P446" s="81" t="s">
        <v>2649</v>
      </c>
      <c r="Q446" s="80" t="s">
        <v>4097</v>
      </c>
      <c r="R446" s="80">
        <v>26</v>
      </c>
      <c r="S446" s="81" t="s">
        <v>4121</v>
      </c>
      <c r="T446" s="81">
        <v>62</v>
      </c>
      <c r="U446" s="98">
        <v>1349.74</v>
      </c>
      <c r="V446" s="98" t="s">
        <v>4170</v>
      </c>
      <c r="W446" s="84" t="s">
        <v>4091</v>
      </c>
      <c r="X446" s="79">
        <v>43654</v>
      </c>
      <c r="Y446" s="79">
        <v>43659</v>
      </c>
      <c r="Z446" s="79">
        <v>43659</v>
      </c>
      <c r="AA446" s="79">
        <v>43662</v>
      </c>
      <c r="AB446" s="79">
        <v>43713</v>
      </c>
      <c r="AC446" s="79">
        <v>43664</v>
      </c>
      <c r="AE446" s="79" t="s">
        <v>4146</v>
      </c>
    </row>
    <row r="447" spans="8:31" ht="20" hidden="1" customHeight="1" x14ac:dyDescent="0.25">
      <c r="H447" s="80">
        <v>445</v>
      </c>
      <c r="I447" s="81" t="s">
        <v>4167</v>
      </c>
      <c r="J447" s="81">
        <v>7</v>
      </c>
      <c r="K447" s="81" t="s">
        <v>4133</v>
      </c>
      <c r="L447" s="81">
        <v>497</v>
      </c>
      <c r="M447" s="81" t="s">
        <v>4258</v>
      </c>
      <c r="N447" s="81" t="s">
        <v>4394</v>
      </c>
      <c r="O447" s="81" t="s">
        <v>4259</v>
      </c>
      <c r="P447" s="81" t="s">
        <v>2650</v>
      </c>
      <c r="Q447" s="80" t="s">
        <v>4097</v>
      </c>
      <c r="R447" s="80">
        <v>26</v>
      </c>
      <c r="S447" s="81" t="s">
        <v>4121</v>
      </c>
      <c r="T447" s="81">
        <v>68</v>
      </c>
      <c r="U447" s="98">
        <v>1480.36</v>
      </c>
      <c r="V447" s="98" t="s">
        <v>4170</v>
      </c>
      <c r="W447" s="84" t="s">
        <v>4091</v>
      </c>
      <c r="X447" s="79">
        <v>43654</v>
      </c>
      <c r="Y447" s="79">
        <v>43659</v>
      </c>
      <c r="Z447" s="79">
        <v>43659</v>
      </c>
      <c r="AA447" s="79">
        <v>43662</v>
      </c>
      <c r="AB447" s="79">
        <v>43713</v>
      </c>
      <c r="AC447" s="79">
        <v>43664</v>
      </c>
      <c r="AE447" s="79" t="s">
        <v>4146</v>
      </c>
    </row>
    <row r="448" spans="8:31" ht="20" hidden="1" customHeight="1" x14ac:dyDescent="0.25">
      <c r="H448" s="80">
        <v>446</v>
      </c>
      <c r="I448" s="81" t="s">
        <v>4167</v>
      </c>
      <c r="J448" s="81">
        <v>7</v>
      </c>
      <c r="K448" s="81" t="s">
        <v>4133</v>
      </c>
      <c r="L448" s="81">
        <v>497</v>
      </c>
      <c r="M448" s="81" t="s">
        <v>4258</v>
      </c>
      <c r="N448" s="81" t="s">
        <v>4394</v>
      </c>
      <c r="O448" s="81" t="s">
        <v>4259</v>
      </c>
      <c r="P448" s="81" t="s">
        <v>2651</v>
      </c>
      <c r="Q448" s="80" t="s">
        <v>4097</v>
      </c>
      <c r="R448" s="80">
        <v>26</v>
      </c>
      <c r="S448" s="81" t="s">
        <v>4121</v>
      </c>
      <c r="T448" s="81">
        <v>70</v>
      </c>
      <c r="U448" s="98">
        <v>1523.9</v>
      </c>
      <c r="V448" s="98" t="s">
        <v>4170</v>
      </c>
      <c r="W448" s="84" t="s">
        <v>4091</v>
      </c>
      <c r="X448" s="79">
        <v>43654</v>
      </c>
      <c r="Y448" s="79">
        <v>43659</v>
      </c>
      <c r="Z448" s="79">
        <v>43659</v>
      </c>
      <c r="AA448" s="79">
        <v>43662</v>
      </c>
      <c r="AB448" s="79">
        <v>43713</v>
      </c>
      <c r="AC448" s="79">
        <v>43664</v>
      </c>
      <c r="AE448" s="79" t="s">
        <v>4146</v>
      </c>
    </row>
    <row r="449" spans="8:31" ht="20" hidden="1" customHeight="1" x14ac:dyDescent="0.25">
      <c r="H449" s="80">
        <v>447</v>
      </c>
      <c r="I449" s="81" t="s">
        <v>4167</v>
      </c>
      <c r="J449" s="81">
        <v>7</v>
      </c>
      <c r="K449" s="81" t="s">
        <v>4133</v>
      </c>
      <c r="L449" s="81">
        <v>497</v>
      </c>
      <c r="M449" s="81" t="s">
        <v>4258</v>
      </c>
      <c r="N449" s="81" t="s">
        <v>4394</v>
      </c>
      <c r="O449" s="81" t="s">
        <v>4259</v>
      </c>
      <c r="P449" s="81" t="s">
        <v>2652</v>
      </c>
      <c r="Q449" s="80" t="s">
        <v>4097</v>
      </c>
      <c r="R449" s="80">
        <v>26</v>
      </c>
      <c r="S449" s="81" t="s">
        <v>4121</v>
      </c>
      <c r="T449" s="81">
        <v>106</v>
      </c>
      <c r="U449" s="98">
        <v>2330.94</v>
      </c>
      <c r="V449" s="98" t="s">
        <v>4170</v>
      </c>
      <c r="W449" s="84" t="s">
        <v>4091</v>
      </c>
      <c r="X449" s="79">
        <v>43654</v>
      </c>
      <c r="Y449" s="79">
        <v>43659</v>
      </c>
      <c r="Z449" s="79">
        <v>43659</v>
      </c>
      <c r="AA449" s="79">
        <v>43662</v>
      </c>
      <c r="AB449" s="79">
        <v>43713</v>
      </c>
      <c r="AC449" s="79">
        <v>43664</v>
      </c>
      <c r="AE449" s="79" t="s">
        <v>4146</v>
      </c>
    </row>
    <row r="450" spans="8:31" ht="20" hidden="1" customHeight="1" x14ac:dyDescent="0.25">
      <c r="H450" s="80">
        <v>448</v>
      </c>
      <c r="I450" s="81" t="s">
        <v>4167</v>
      </c>
      <c r="J450" s="81">
        <v>7</v>
      </c>
      <c r="K450" s="81" t="s">
        <v>4133</v>
      </c>
      <c r="L450" s="81">
        <v>497</v>
      </c>
      <c r="M450" s="81" t="s">
        <v>4258</v>
      </c>
      <c r="N450" s="81" t="s">
        <v>4394</v>
      </c>
      <c r="O450" s="81" t="s">
        <v>4259</v>
      </c>
      <c r="P450" s="81" t="s">
        <v>2653</v>
      </c>
      <c r="Q450" s="80" t="s">
        <v>4097</v>
      </c>
      <c r="R450" s="80">
        <v>26</v>
      </c>
      <c r="S450" s="81" t="s">
        <v>4121</v>
      </c>
      <c r="T450" s="81">
        <v>185</v>
      </c>
      <c r="U450" s="98">
        <v>4027.45</v>
      </c>
      <c r="V450" s="98" t="s">
        <v>4170</v>
      </c>
      <c r="W450" s="84" t="s">
        <v>4091</v>
      </c>
      <c r="X450" s="79">
        <v>43654</v>
      </c>
      <c r="Y450" s="79">
        <v>43659</v>
      </c>
      <c r="Z450" s="79">
        <v>43659</v>
      </c>
      <c r="AA450" s="79">
        <v>43662</v>
      </c>
      <c r="AB450" s="79">
        <v>43713</v>
      </c>
      <c r="AC450" s="79">
        <v>43664</v>
      </c>
      <c r="AE450" s="79" t="s">
        <v>4146</v>
      </c>
    </row>
    <row r="451" spans="8:31" ht="20" hidden="1" customHeight="1" x14ac:dyDescent="0.25">
      <c r="H451" s="80">
        <v>449</v>
      </c>
      <c r="I451" s="81" t="s">
        <v>4167</v>
      </c>
      <c r="J451" s="81">
        <v>7</v>
      </c>
      <c r="K451" s="81" t="s">
        <v>4133</v>
      </c>
      <c r="L451" s="81">
        <v>497</v>
      </c>
      <c r="M451" s="81" t="s">
        <v>4258</v>
      </c>
      <c r="N451" s="81" t="s">
        <v>4395</v>
      </c>
      <c r="O451" s="81" t="s">
        <v>4259</v>
      </c>
      <c r="P451" s="81" t="s">
        <v>2654</v>
      </c>
      <c r="Q451" s="80" t="s">
        <v>4097</v>
      </c>
      <c r="R451" s="80">
        <v>5</v>
      </c>
      <c r="S451" s="81" t="s">
        <v>4107</v>
      </c>
      <c r="T451" s="81">
        <v>51</v>
      </c>
      <c r="U451" s="98">
        <v>1121.49</v>
      </c>
      <c r="V451" s="98" t="s">
        <v>4170</v>
      </c>
      <c r="W451" s="84" t="s">
        <v>4091</v>
      </c>
      <c r="X451" s="79">
        <v>43654</v>
      </c>
      <c r="Y451" s="79">
        <v>43659</v>
      </c>
      <c r="Z451" s="79">
        <v>43659</v>
      </c>
      <c r="AA451" s="79">
        <v>43661</v>
      </c>
      <c r="AB451" s="79">
        <v>43712</v>
      </c>
      <c r="AC451" s="79">
        <v>43662</v>
      </c>
      <c r="AE451" s="79" t="s">
        <v>4146</v>
      </c>
    </row>
    <row r="452" spans="8:31" ht="20" hidden="1" customHeight="1" x14ac:dyDescent="0.25">
      <c r="H452" s="80">
        <v>450</v>
      </c>
      <c r="I452" s="81" t="s">
        <v>4167</v>
      </c>
      <c r="J452" s="81">
        <v>7</v>
      </c>
      <c r="K452" s="81" t="s">
        <v>4133</v>
      </c>
      <c r="L452" s="81">
        <v>497</v>
      </c>
      <c r="M452" s="81" t="s">
        <v>4258</v>
      </c>
      <c r="N452" s="81" t="s">
        <v>4395</v>
      </c>
      <c r="O452" s="81" t="s">
        <v>4259</v>
      </c>
      <c r="P452" s="81" t="s">
        <v>2655</v>
      </c>
      <c r="Q452" s="80" t="s">
        <v>4097</v>
      </c>
      <c r="R452" s="80">
        <v>5</v>
      </c>
      <c r="S452" s="81" t="s">
        <v>4107</v>
      </c>
      <c r="T452" s="81">
        <v>99</v>
      </c>
      <c r="U452" s="98">
        <v>2155.23</v>
      </c>
      <c r="V452" s="98" t="s">
        <v>4170</v>
      </c>
      <c r="W452" s="84" t="s">
        <v>4091</v>
      </c>
      <c r="X452" s="79">
        <v>43654</v>
      </c>
      <c r="Y452" s="79">
        <v>43659</v>
      </c>
      <c r="Z452" s="79">
        <v>43659</v>
      </c>
      <c r="AA452" s="79">
        <v>43661</v>
      </c>
      <c r="AB452" s="79">
        <v>43712</v>
      </c>
      <c r="AC452" s="79">
        <v>43662</v>
      </c>
      <c r="AE452" s="79" t="s">
        <v>4146</v>
      </c>
    </row>
    <row r="453" spans="8:31" ht="20" hidden="1" customHeight="1" x14ac:dyDescent="0.25">
      <c r="H453" s="80">
        <v>451</v>
      </c>
      <c r="I453" s="81" t="s">
        <v>4167</v>
      </c>
      <c r="J453" s="81">
        <v>7</v>
      </c>
      <c r="K453" s="81" t="s">
        <v>4133</v>
      </c>
      <c r="L453" s="81">
        <v>463</v>
      </c>
      <c r="M453" s="81" t="s">
        <v>4343</v>
      </c>
      <c r="N453" s="81" t="s">
        <v>4396</v>
      </c>
      <c r="O453" s="81" t="s">
        <v>4345</v>
      </c>
      <c r="P453" s="81" t="s">
        <v>2656</v>
      </c>
      <c r="Q453" s="80" t="s">
        <v>4129</v>
      </c>
      <c r="R453" s="80">
        <v>5</v>
      </c>
      <c r="S453" s="81" t="s">
        <v>4107</v>
      </c>
      <c r="T453" s="81">
        <v>189</v>
      </c>
      <c r="U453" s="98">
        <v>4551.12</v>
      </c>
      <c r="V453" s="98" t="s">
        <v>4170</v>
      </c>
      <c r="W453" s="84" t="s">
        <v>4091</v>
      </c>
      <c r="X453" s="79">
        <v>43655</v>
      </c>
      <c r="Y453" s="79">
        <v>43659</v>
      </c>
      <c r="Z453" s="79">
        <v>43659</v>
      </c>
      <c r="AA453" s="79">
        <v>43661</v>
      </c>
      <c r="AB453" s="79">
        <v>43712</v>
      </c>
      <c r="AC453" s="79">
        <v>43662</v>
      </c>
      <c r="AE453" s="79" t="s">
        <v>4149</v>
      </c>
    </row>
    <row r="454" spans="8:31" ht="20" hidden="1" customHeight="1" x14ac:dyDescent="0.25">
      <c r="H454" s="80">
        <v>452</v>
      </c>
      <c r="I454" s="81" t="s">
        <v>4167</v>
      </c>
      <c r="J454" s="81">
        <v>7</v>
      </c>
      <c r="K454" s="81" t="s">
        <v>4136</v>
      </c>
      <c r="L454" s="81">
        <v>488</v>
      </c>
      <c r="M454" s="81" t="s">
        <v>4246</v>
      </c>
      <c r="N454" s="81" t="s">
        <v>4397</v>
      </c>
      <c r="O454" s="81" t="s">
        <v>4247</v>
      </c>
      <c r="P454" s="81" t="s">
        <v>2657</v>
      </c>
      <c r="Q454" s="80" t="s">
        <v>4097</v>
      </c>
      <c r="R454" s="80">
        <v>26</v>
      </c>
      <c r="S454" s="81" t="s">
        <v>4121</v>
      </c>
      <c r="T454" s="81">
        <v>276</v>
      </c>
      <c r="U454" s="98">
        <v>6370.08</v>
      </c>
      <c r="V454" s="98" t="s">
        <v>4170</v>
      </c>
      <c r="W454" s="84" t="s">
        <v>4091</v>
      </c>
      <c r="X454" s="79">
        <v>43654</v>
      </c>
      <c r="Y454" s="79">
        <v>43660</v>
      </c>
      <c r="Z454" s="79">
        <v>43660</v>
      </c>
      <c r="AA454" s="79">
        <v>43662</v>
      </c>
      <c r="AB454" s="79">
        <v>43713</v>
      </c>
      <c r="AC454" s="79">
        <v>43664</v>
      </c>
      <c r="AE454" s="79" t="s">
        <v>152</v>
      </c>
    </row>
    <row r="455" spans="8:31" ht="20" hidden="1" customHeight="1" x14ac:dyDescent="0.25">
      <c r="H455" s="80">
        <v>453</v>
      </c>
      <c r="I455" s="81" t="s">
        <v>4167</v>
      </c>
      <c r="J455" s="81">
        <v>7</v>
      </c>
      <c r="K455" s="81" t="s">
        <v>4133</v>
      </c>
      <c r="L455" s="81">
        <v>499</v>
      </c>
      <c r="M455" s="81" t="s">
        <v>4376</v>
      </c>
      <c r="N455" s="81" t="s">
        <v>4398</v>
      </c>
      <c r="O455" s="81" t="s">
        <v>4378</v>
      </c>
      <c r="P455" s="81" t="s">
        <v>2658</v>
      </c>
      <c r="Q455" s="80" t="s">
        <v>4097</v>
      </c>
      <c r="R455" s="80">
        <v>26</v>
      </c>
      <c r="S455" s="81" t="s">
        <v>4121</v>
      </c>
      <c r="T455" s="81">
        <v>123</v>
      </c>
      <c r="U455" s="98">
        <v>3386.19</v>
      </c>
      <c r="V455" s="98" t="s">
        <v>4170</v>
      </c>
      <c r="W455" s="84" t="s">
        <v>4091</v>
      </c>
      <c r="X455" s="79">
        <v>43654</v>
      </c>
      <c r="Y455" s="79">
        <v>43660</v>
      </c>
      <c r="Z455" s="79">
        <v>43660</v>
      </c>
      <c r="AA455" s="79">
        <v>43662</v>
      </c>
      <c r="AB455" s="79">
        <v>43713</v>
      </c>
      <c r="AC455" s="79">
        <v>43664</v>
      </c>
      <c r="AE455" s="79" t="s">
        <v>152</v>
      </c>
    </row>
    <row r="456" spans="8:31" ht="20" hidden="1" customHeight="1" x14ac:dyDescent="0.25">
      <c r="H456" s="80">
        <v>454</v>
      </c>
      <c r="I456" s="81" t="s">
        <v>4167</v>
      </c>
      <c r="J456" s="81">
        <v>7</v>
      </c>
      <c r="K456" s="81" t="s">
        <v>4133</v>
      </c>
      <c r="L456" s="81">
        <v>464</v>
      </c>
      <c r="M456" s="81" t="s">
        <v>4362</v>
      </c>
      <c r="N456" s="81" t="s">
        <v>4399</v>
      </c>
      <c r="O456" s="81" t="s">
        <v>4364</v>
      </c>
      <c r="P456" s="81" t="s">
        <v>2659</v>
      </c>
      <c r="Q456" s="80" t="s">
        <v>4097</v>
      </c>
      <c r="R456" s="80">
        <v>26</v>
      </c>
      <c r="S456" s="81" t="s">
        <v>4121</v>
      </c>
      <c r="T456" s="81">
        <v>839</v>
      </c>
      <c r="U456" s="98">
        <v>19724.89</v>
      </c>
      <c r="V456" s="98" t="s">
        <v>4170</v>
      </c>
      <c r="W456" s="84" t="s">
        <v>4091</v>
      </c>
      <c r="X456" s="79">
        <v>43660</v>
      </c>
      <c r="Y456" s="79">
        <v>43662</v>
      </c>
      <c r="Z456" s="79">
        <v>43660</v>
      </c>
      <c r="AA456" s="79">
        <v>43661</v>
      </c>
      <c r="AB456" s="79">
        <v>43712</v>
      </c>
      <c r="AC456" s="79">
        <v>43663</v>
      </c>
      <c r="AE456" s="79" t="s">
        <v>152</v>
      </c>
    </row>
    <row r="457" spans="8:31" ht="20" hidden="1" customHeight="1" x14ac:dyDescent="0.25">
      <c r="H457" s="80">
        <v>455</v>
      </c>
      <c r="I457" s="81" t="s">
        <v>4167</v>
      </c>
      <c r="J457" s="81">
        <v>7</v>
      </c>
      <c r="K457" s="81" t="s">
        <v>4136</v>
      </c>
      <c r="L457" s="81">
        <v>478</v>
      </c>
      <c r="M457" s="81" t="s">
        <v>4172</v>
      </c>
      <c r="N457" s="81" t="s">
        <v>4400</v>
      </c>
      <c r="O457" s="81" t="s">
        <v>4173</v>
      </c>
      <c r="P457" s="81" t="s">
        <v>2660</v>
      </c>
      <c r="Q457" s="80" t="s">
        <v>4097</v>
      </c>
      <c r="R457" s="80">
        <v>26</v>
      </c>
      <c r="S457" s="81" t="s">
        <v>4121</v>
      </c>
      <c r="T457" s="81">
        <v>24</v>
      </c>
      <c r="U457" s="98">
        <v>425.28</v>
      </c>
      <c r="V457" s="98" t="s">
        <v>4170</v>
      </c>
      <c r="W457" s="84" t="s">
        <v>4091</v>
      </c>
      <c r="X457" s="79">
        <v>43654</v>
      </c>
      <c r="Y457" s="79">
        <v>43662</v>
      </c>
      <c r="Z457" s="79">
        <v>43660</v>
      </c>
      <c r="AA457" s="79">
        <v>43661</v>
      </c>
      <c r="AB457" s="79">
        <v>43712</v>
      </c>
      <c r="AC457" s="79">
        <v>43663</v>
      </c>
      <c r="AE457" s="79" t="s">
        <v>152</v>
      </c>
    </row>
    <row r="458" spans="8:31" ht="20" hidden="1" customHeight="1" x14ac:dyDescent="0.25">
      <c r="H458" s="80">
        <v>456</v>
      </c>
      <c r="I458" s="81" t="s">
        <v>4167</v>
      </c>
      <c r="J458" s="81">
        <v>7</v>
      </c>
      <c r="K458" s="81" t="s">
        <v>4136</v>
      </c>
      <c r="L458" s="81">
        <v>478</v>
      </c>
      <c r="M458" s="81" t="s">
        <v>4172</v>
      </c>
      <c r="N458" s="81" t="s">
        <v>4400</v>
      </c>
      <c r="O458" s="81" t="s">
        <v>4173</v>
      </c>
      <c r="P458" s="81" t="s">
        <v>2661</v>
      </c>
      <c r="Q458" s="80" t="s">
        <v>4097</v>
      </c>
      <c r="R458" s="80">
        <v>26</v>
      </c>
      <c r="S458" s="81" t="s">
        <v>4121</v>
      </c>
      <c r="T458" s="81">
        <v>113</v>
      </c>
      <c r="U458" s="98">
        <v>2002.36</v>
      </c>
      <c r="V458" s="98" t="s">
        <v>4170</v>
      </c>
      <c r="W458" s="84" t="s">
        <v>4091</v>
      </c>
      <c r="X458" s="79">
        <v>43654</v>
      </c>
      <c r="Y458" s="79">
        <v>43662</v>
      </c>
      <c r="Z458" s="79">
        <v>43660</v>
      </c>
      <c r="AA458" s="79">
        <v>43661</v>
      </c>
      <c r="AB458" s="79">
        <v>43712</v>
      </c>
      <c r="AC458" s="79">
        <v>43663</v>
      </c>
      <c r="AE458" s="79" t="s">
        <v>152</v>
      </c>
    </row>
    <row r="459" spans="8:31" ht="20" hidden="1" customHeight="1" x14ac:dyDescent="0.25">
      <c r="H459" s="80">
        <v>457</v>
      </c>
      <c r="I459" s="81" t="s">
        <v>4167</v>
      </c>
      <c r="J459" s="81">
        <v>7</v>
      </c>
      <c r="K459" s="81" t="s">
        <v>4136</v>
      </c>
      <c r="L459" s="81">
        <v>478</v>
      </c>
      <c r="M459" s="81" t="s">
        <v>4172</v>
      </c>
      <c r="N459" s="81" t="s">
        <v>4400</v>
      </c>
      <c r="O459" s="81" t="s">
        <v>4173</v>
      </c>
      <c r="P459" s="81" t="s">
        <v>2662</v>
      </c>
      <c r="Q459" s="80" t="s">
        <v>4097</v>
      </c>
      <c r="R459" s="80">
        <v>26</v>
      </c>
      <c r="S459" s="81" t="s">
        <v>4121</v>
      </c>
      <c r="T459" s="81">
        <v>76</v>
      </c>
      <c r="U459" s="98">
        <v>1346.72</v>
      </c>
      <c r="V459" s="98" t="s">
        <v>4170</v>
      </c>
      <c r="W459" s="84" t="s">
        <v>4091</v>
      </c>
      <c r="X459" s="79">
        <v>43654</v>
      </c>
      <c r="Y459" s="79">
        <v>43662</v>
      </c>
      <c r="Z459" s="79">
        <v>43660</v>
      </c>
      <c r="AA459" s="79">
        <v>43661</v>
      </c>
      <c r="AB459" s="79">
        <v>43712</v>
      </c>
      <c r="AC459" s="79">
        <v>43663</v>
      </c>
      <c r="AE459" s="79" t="s">
        <v>152</v>
      </c>
    </row>
    <row r="460" spans="8:31" ht="20" hidden="1" customHeight="1" x14ac:dyDescent="0.25">
      <c r="H460" s="80">
        <v>458</v>
      </c>
      <c r="I460" s="81" t="s">
        <v>4167</v>
      </c>
      <c r="J460" s="81">
        <v>7</v>
      </c>
      <c r="K460" s="81" t="s">
        <v>4136</v>
      </c>
      <c r="L460" s="81">
        <v>478</v>
      </c>
      <c r="M460" s="81" t="s">
        <v>4172</v>
      </c>
      <c r="N460" s="81" t="s">
        <v>4400</v>
      </c>
      <c r="O460" s="81" t="s">
        <v>4173</v>
      </c>
      <c r="P460" s="81" t="s">
        <v>2663</v>
      </c>
      <c r="Q460" s="80" t="s">
        <v>4097</v>
      </c>
      <c r="R460" s="80">
        <v>26</v>
      </c>
      <c r="S460" s="81" t="s">
        <v>4121</v>
      </c>
      <c r="T460" s="81">
        <v>74</v>
      </c>
      <c r="U460" s="98">
        <v>1311.28</v>
      </c>
      <c r="V460" s="98" t="s">
        <v>4170</v>
      </c>
      <c r="W460" s="84" t="s">
        <v>4091</v>
      </c>
      <c r="X460" s="79">
        <v>43654</v>
      </c>
      <c r="Y460" s="79">
        <v>43662</v>
      </c>
      <c r="Z460" s="79">
        <v>43660</v>
      </c>
      <c r="AA460" s="79">
        <v>43661</v>
      </c>
      <c r="AB460" s="79">
        <v>43712</v>
      </c>
      <c r="AC460" s="79">
        <v>43663</v>
      </c>
      <c r="AE460" s="79" t="s">
        <v>152</v>
      </c>
    </row>
    <row r="461" spans="8:31" ht="20" hidden="1" customHeight="1" x14ac:dyDescent="0.25">
      <c r="H461" s="80">
        <v>459</v>
      </c>
      <c r="I461" s="81" t="s">
        <v>4167</v>
      </c>
      <c r="J461" s="81">
        <v>7</v>
      </c>
      <c r="K461" s="81" t="s">
        <v>4136</v>
      </c>
      <c r="L461" s="81">
        <v>478</v>
      </c>
      <c r="M461" s="81" t="s">
        <v>4172</v>
      </c>
      <c r="N461" s="81" t="s">
        <v>4400</v>
      </c>
      <c r="O461" s="81" t="s">
        <v>4173</v>
      </c>
      <c r="P461" s="81" t="s">
        <v>2664</v>
      </c>
      <c r="Q461" s="80" t="s">
        <v>4097</v>
      </c>
      <c r="R461" s="80">
        <v>26</v>
      </c>
      <c r="S461" s="81" t="s">
        <v>4121</v>
      </c>
      <c r="T461" s="81">
        <v>1664</v>
      </c>
      <c r="U461" s="98">
        <v>29486.080000000002</v>
      </c>
      <c r="V461" s="98" t="s">
        <v>4170</v>
      </c>
      <c r="W461" s="84" t="s">
        <v>4091</v>
      </c>
      <c r="X461" s="79">
        <v>43654</v>
      </c>
      <c r="Y461" s="79">
        <v>43662</v>
      </c>
      <c r="Z461" s="79">
        <v>43660</v>
      </c>
      <c r="AA461" s="79">
        <v>43661</v>
      </c>
      <c r="AB461" s="79">
        <v>43712</v>
      </c>
      <c r="AC461" s="79">
        <v>43663</v>
      </c>
      <c r="AE461" s="79" t="s">
        <v>152</v>
      </c>
    </row>
    <row r="462" spans="8:31" ht="20" hidden="1" customHeight="1" x14ac:dyDescent="0.25">
      <c r="H462" s="80">
        <v>460</v>
      </c>
      <c r="I462" s="81" t="s">
        <v>4167</v>
      </c>
      <c r="J462" s="81">
        <v>7</v>
      </c>
      <c r="K462" s="81" t="s">
        <v>4136</v>
      </c>
      <c r="L462" s="81">
        <v>488</v>
      </c>
      <c r="M462" s="81" t="s">
        <v>4246</v>
      </c>
      <c r="N462" s="81" t="s">
        <v>4401</v>
      </c>
      <c r="O462" s="81" t="s">
        <v>4247</v>
      </c>
      <c r="P462" s="81" t="s">
        <v>2657</v>
      </c>
      <c r="Q462" s="80" t="s">
        <v>4097</v>
      </c>
      <c r="R462" s="80">
        <v>26</v>
      </c>
      <c r="S462" s="81" t="s">
        <v>4121</v>
      </c>
      <c r="T462" s="81">
        <v>3189</v>
      </c>
      <c r="U462" s="98">
        <v>73602.12</v>
      </c>
      <c r="V462" s="98" t="s">
        <v>4170</v>
      </c>
      <c r="W462" s="84" t="s">
        <v>4091</v>
      </c>
      <c r="X462" s="79">
        <v>43660</v>
      </c>
      <c r="Y462" s="79">
        <v>43662</v>
      </c>
      <c r="Z462" s="79">
        <v>43660</v>
      </c>
      <c r="AA462" s="79">
        <v>43663</v>
      </c>
      <c r="AB462" s="79">
        <v>43712</v>
      </c>
      <c r="AC462" s="79">
        <v>43664</v>
      </c>
      <c r="AE462" s="79" t="s">
        <v>152</v>
      </c>
    </row>
    <row r="463" spans="8:31" ht="20" hidden="1" customHeight="1" x14ac:dyDescent="0.25">
      <c r="H463" s="80">
        <v>461</v>
      </c>
      <c r="I463" s="81" t="s">
        <v>4167</v>
      </c>
      <c r="J463" s="81">
        <v>7</v>
      </c>
      <c r="K463" s="81" t="s">
        <v>4136</v>
      </c>
      <c r="L463" s="81">
        <v>488</v>
      </c>
      <c r="M463" s="81" t="s">
        <v>4246</v>
      </c>
      <c r="N463" s="81" t="s">
        <v>4402</v>
      </c>
      <c r="O463" s="81" t="s">
        <v>4247</v>
      </c>
      <c r="P463" s="81" t="s">
        <v>2665</v>
      </c>
      <c r="Q463" s="80" t="s">
        <v>4097</v>
      </c>
      <c r="R463" s="80">
        <v>26</v>
      </c>
      <c r="S463" s="81" t="s">
        <v>4121</v>
      </c>
      <c r="T463" s="81">
        <v>2190</v>
      </c>
      <c r="U463" s="98">
        <v>48442.8</v>
      </c>
      <c r="V463" s="98" t="s">
        <v>4170</v>
      </c>
      <c r="W463" s="84" t="s">
        <v>4091</v>
      </c>
      <c r="X463" s="79">
        <v>43654</v>
      </c>
      <c r="Y463" s="79">
        <v>43662</v>
      </c>
      <c r="Z463" s="79">
        <v>43660</v>
      </c>
      <c r="AA463" s="79">
        <v>43662</v>
      </c>
      <c r="AB463" s="79">
        <v>43713</v>
      </c>
      <c r="AC463" s="79">
        <v>43663</v>
      </c>
      <c r="AE463" s="79" t="s">
        <v>152</v>
      </c>
    </row>
    <row r="464" spans="8:31" ht="20" hidden="1" customHeight="1" x14ac:dyDescent="0.25">
      <c r="H464" s="80">
        <v>462</v>
      </c>
      <c r="I464" s="81" t="s">
        <v>4167</v>
      </c>
      <c r="J464" s="81">
        <v>7</v>
      </c>
      <c r="K464" s="81" t="s">
        <v>4136</v>
      </c>
      <c r="L464" s="81">
        <v>488</v>
      </c>
      <c r="M464" s="81" t="s">
        <v>4246</v>
      </c>
      <c r="N464" s="81" t="s">
        <v>4402</v>
      </c>
      <c r="O464" s="81" t="s">
        <v>4247</v>
      </c>
      <c r="P464" s="81" t="s">
        <v>2666</v>
      </c>
      <c r="Q464" s="80" t="s">
        <v>4097</v>
      </c>
      <c r="R464" s="80">
        <v>26</v>
      </c>
      <c r="S464" s="81" t="s">
        <v>4121</v>
      </c>
      <c r="T464" s="81">
        <v>2006</v>
      </c>
      <c r="U464" s="98">
        <v>46318.54</v>
      </c>
      <c r="V464" s="98" t="s">
        <v>4170</v>
      </c>
      <c r="W464" s="84" t="s">
        <v>4091</v>
      </c>
      <c r="X464" s="79">
        <v>43654</v>
      </c>
      <c r="Y464" s="79">
        <v>43662</v>
      </c>
      <c r="Z464" s="79">
        <v>43660</v>
      </c>
      <c r="AA464" s="79">
        <v>43662</v>
      </c>
      <c r="AB464" s="79">
        <v>43713</v>
      </c>
      <c r="AC464" s="79">
        <v>43663</v>
      </c>
      <c r="AE464" s="79" t="s">
        <v>152</v>
      </c>
    </row>
    <row r="465" spans="8:31" ht="20" hidden="1" customHeight="1" x14ac:dyDescent="0.25">
      <c r="H465" s="80">
        <v>463</v>
      </c>
      <c r="I465" s="81" t="s">
        <v>4167</v>
      </c>
      <c r="J465" s="81">
        <v>7</v>
      </c>
      <c r="K465" s="81" t="s">
        <v>4136</v>
      </c>
      <c r="L465" s="81">
        <v>488</v>
      </c>
      <c r="M465" s="81" t="s">
        <v>4246</v>
      </c>
      <c r="N465" s="81" t="s">
        <v>4402</v>
      </c>
      <c r="O465" s="81" t="s">
        <v>4247</v>
      </c>
      <c r="P465" s="81" t="s">
        <v>2667</v>
      </c>
      <c r="Q465" s="80" t="s">
        <v>4097</v>
      </c>
      <c r="R465" s="80">
        <v>26</v>
      </c>
      <c r="S465" s="81" t="s">
        <v>4121</v>
      </c>
      <c r="T465" s="81">
        <v>1357</v>
      </c>
      <c r="U465" s="98">
        <v>33083.660000000003</v>
      </c>
      <c r="V465" s="98" t="s">
        <v>4170</v>
      </c>
      <c r="W465" s="84" t="s">
        <v>4091</v>
      </c>
      <c r="X465" s="79">
        <v>43654</v>
      </c>
      <c r="Y465" s="79">
        <v>43662</v>
      </c>
      <c r="Z465" s="79">
        <v>43660</v>
      </c>
      <c r="AA465" s="79">
        <v>43662</v>
      </c>
      <c r="AB465" s="79">
        <v>43713</v>
      </c>
      <c r="AC465" s="79">
        <v>43663</v>
      </c>
      <c r="AE465" s="79" t="s">
        <v>152</v>
      </c>
    </row>
    <row r="466" spans="8:31" ht="20" hidden="1" customHeight="1" x14ac:dyDescent="0.25">
      <c r="H466" s="80">
        <v>464</v>
      </c>
      <c r="I466" s="81" t="s">
        <v>4167</v>
      </c>
      <c r="J466" s="81">
        <v>7</v>
      </c>
      <c r="K466" s="81" t="s">
        <v>4136</v>
      </c>
      <c r="L466" s="81">
        <v>488</v>
      </c>
      <c r="M466" s="81" t="s">
        <v>4246</v>
      </c>
      <c r="N466" s="81" t="s">
        <v>4402</v>
      </c>
      <c r="O466" s="81" t="s">
        <v>4247</v>
      </c>
      <c r="P466" s="81" t="s">
        <v>2668</v>
      </c>
      <c r="Q466" s="80" t="s">
        <v>4097</v>
      </c>
      <c r="R466" s="80">
        <v>26</v>
      </c>
      <c r="S466" s="81" t="s">
        <v>4121</v>
      </c>
      <c r="T466" s="81">
        <v>558</v>
      </c>
      <c r="U466" s="98">
        <v>12878.64</v>
      </c>
      <c r="V466" s="98" t="s">
        <v>4170</v>
      </c>
      <c r="W466" s="84" t="s">
        <v>4091</v>
      </c>
      <c r="X466" s="79">
        <v>43654</v>
      </c>
      <c r="Y466" s="79">
        <v>43662</v>
      </c>
      <c r="Z466" s="79">
        <v>43660</v>
      </c>
      <c r="AA466" s="79">
        <v>43662</v>
      </c>
      <c r="AB466" s="79">
        <v>43713</v>
      </c>
      <c r="AC466" s="79">
        <v>43663</v>
      </c>
      <c r="AE466" s="79" t="s">
        <v>152</v>
      </c>
    </row>
    <row r="467" spans="8:31" ht="20" hidden="1" customHeight="1" x14ac:dyDescent="0.25">
      <c r="H467" s="80">
        <v>465</v>
      </c>
      <c r="I467" s="81" t="s">
        <v>4167</v>
      </c>
      <c r="J467" s="81">
        <v>7</v>
      </c>
      <c r="K467" s="81" t="s">
        <v>4136</v>
      </c>
      <c r="L467" s="81">
        <v>488</v>
      </c>
      <c r="M467" s="81" t="s">
        <v>4246</v>
      </c>
      <c r="N467" s="81" t="s">
        <v>4402</v>
      </c>
      <c r="O467" s="81" t="s">
        <v>4247</v>
      </c>
      <c r="P467" s="81" t="s">
        <v>2669</v>
      </c>
      <c r="Q467" s="80" t="s">
        <v>4097</v>
      </c>
      <c r="R467" s="80">
        <v>26</v>
      </c>
      <c r="S467" s="81" t="s">
        <v>4121</v>
      </c>
      <c r="T467" s="81">
        <v>332</v>
      </c>
      <c r="U467" s="98">
        <v>7662.56</v>
      </c>
      <c r="V467" s="98" t="s">
        <v>4170</v>
      </c>
      <c r="W467" s="84" t="s">
        <v>4091</v>
      </c>
      <c r="X467" s="79">
        <v>43654</v>
      </c>
      <c r="Y467" s="79">
        <v>43662</v>
      </c>
      <c r="Z467" s="79">
        <v>43660</v>
      </c>
      <c r="AA467" s="79">
        <v>43662</v>
      </c>
      <c r="AB467" s="79">
        <v>43713</v>
      </c>
      <c r="AC467" s="79">
        <v>43663</v>
      </c>
      <c r="AE467" s="79" t="s">
        <v>152</v>
      </c>
    </row>
    <row r="468" spans="8:31" ht="20" hidden="1" customHeight="1" x14ac:dyDescent="0.25">
      <c r="H468" s="80">
        <v>466</v>
      </c>
      <c r="I468" s="81" t="s">
        <v>4167</v>
      </c>
      <c r="J468" s="81">
        <v>7</v>
      </c>
      <c r="K468" s="81" t="s">
        <v>4136</v>
      </c>
      <c r="L468" s="81">
        <v>488</v>
      </c>
      <c r="M468" s="81" t="s">
        <v>4246</v>
      </c>
      <c r="N468" s="81" t="s">
        <v>4402</v>
      </c>
      <c r="O468" s="81" t="s">
        <v>4247</v>
      </c>
      <c r="P468" s="81" t="s">
        <v>2670</v>
      </c>
      <c r="Q468" s="80" t="s">
        <v>4097</v>
      </c>
      <c r="R468" s="80">
        <v>26</v>
      </c>
      <c r="S468" s="81" t="s">
        <v>4121</v>
      </c>
      <c r="T468" s="81">
        <v>400</v>
      </c>
      <c r="U468" s="98">
        <v>9232</v>
      </c>
      <c r="V468" s="98" t="s">
        <v>4170</v>
      </c>
      <c r="W468" s="84" t="s">
        <v>4091</v>
      </c>
      <c r="X468" s="79">
        <v>43654</v>
      </c>
      <c r="Y468" s="79">
        <v>43662</v>
      </c>
      <c r="Z468" s="79">
        <v>43660</v>
      </c>
      <c r="AA468" s="79">
        <v>43662</v>
      </c>
      <c r="AB468" s="79">
        <v>43713</v>
      </c>
      <c r="AC468" s="79">
        <v>43663</v>
      </c>
      <c r="AE468" s="79" t="s">
        <v>152</v>
      </c>
    </row>
    <row r="469" spans="8:31" ht="20" hidden="1" customHeight="1" x14ac:dyDescent="0.25">
      <c r="H469" s="80">
        <v>467</v>
      </c>
      <c r="I469" s="81" t="s">
        <v>4167</v>
      </c>
      <c r="J469" s="81">
        <v>7</v>
      </c>
      <c r="K469" s="81" t="s">
        <v>4136</v>
      </c>
      <c r="L469" s="81">
        <v>488</v>
      </c>
      <c r="M469" s="81" t="s">
        <v>4246</v>
      </c>
      <c r="N469" s="81" t="s">
        <v>4402</v>
      </c>
      <c r="O469" s="81" t="s">
        <v>4247</v>
      </c>
      <c r="P469" s="81" t="s">
        <v>2671</v>
      </c>
      <c r="Q469" s="80" t="s">
        <v>4097</v>
      </c>
      <c r="R469" s="80">
        <v>26</v>
      </c>
      <c r="S469" s="81" t="s">
        <v>4121</v>
      </c>
      <c r="T469" s="81">
        <v>342</v>
      </c>
      <c r="U469" s="98">
        <v>7893.36</v>
      </c>
      <c r="V469" s="98" t="s">
        <v>4170</v>
      </c>
      <c r="W469" s="84" t="s">
        <v>4091</v>
      </c>
      <c r="X469" s="79">
        <v>43654</v>
      </c>
      <c r="Y469" s="79">
        <v>43662</v>
      </c>
      <c r="Z469" s="79">
        <v>43660</v>
      </c>
      <c r="AA469" s="79">
        <v>43662</v>
      </c>
      <c r="AB469" s="79">
        <v>43713</v>
      </c>
      <c r="AC469" s="79">
        <v>43663</v>
      </c>
      <c r="AE469" s="79" t="s">
        <v>152</v>
      </c>
    </row>
    <row r="470" spans="8:31" ht="20" hidden="1" customHeight="1" x14ac:dyDescent="0.25">
      <c r="H470" s="80">
        <v>468</v>
      </c>
      <c r="I470" s="81" t="s">
        <v>4167</v>
      </c>
      <c r="J470" s="81">
        <v>7</v>
      </c>
      <c r="K470" s="81" t="s">
        <v>4136</v>
      </c>
      <c r="L470" s="81">
        <v>488</v>
      </c>
      <c r="M470" s="81" t="s">
        <v>4246</v>
      </c>
      <c r="N470" s="81" t="s">
        <v>4402</v>
      </c>
      <c r="O470" s="81" t="s">
        <v>4247</v>
      </c>
      <c r="P470" s="81" t="s">
        <v>2672</v>
      </c>
      <c r="Q470" s="80" t="s">
        <v>4097</v>
      </c>
      <c r="R470" s="80">
        <v>26</v>
      </c>
      <c r="S470" s="81" t="s">
        <v>4121</v>
      </c>
      <c r="T470" s="81">
        <v>32</v>
      </c>
      <c r="U470" s="98">
        <v>738.88</v>
      </c>
      <c r="V470" s="98" t="s">
        <v>4170</v>
      </c>
      <c r="W470" s="84" t="s">
        <v>4091</v>
      </c>
      <c r="X470" s="79">
        <v>43654</v>
      </c>
      <c r="Y470" s="79">
        <v>43662</v>
      </c>
      <c r="Z470" s="79">
        <v>43660</v>
      </c>
      <c r="AA470" s="79">
        <v>43662</v>
      </c>
      <c r="AB470" s="79">
        <v>43713</v>
      </c>
      <c r="AC470" s="79">
        <v>43663</v>
      </c>
      <c r="AE470" s="79" t="s">
        <v>152</v>
      </c>
    </row>
    <row r="471" spans="8:31" ht="20" hidden="1" customHeight="1" x14ac:dyDescent="0.25">
      <c r="H471" s="80">
        <v>469</v>
      </c>
      <c r="I471" s="81" t="s">
        <v>4167</v>
      </c>
      <c r="J471" s="81">
        <v>7</v>
      </c>
      <c r="K471" s="81" t="s">
        <v>4136</v>
      </c>
      <c r="L471" s="81">
        <v>488</v>
      </c>
      <c r="M471" s="81" t="s">
        <v>4246</v>
      </c>
      <c r="N471" s="81" t="s">
        <v>4402</v>
      </c>
      <c r="O471" s="81" t="s">
        <v>4247</v>
      </c>
      <c r="P471" s="81" t="s">
        <v>2673</v>
      </c>
      <c r="Q471" s="80" t="s">
        <v>4097</v>
      </c>
      <c r="R471" s="80">
        <v>26</v>
      </c>
      <c r="S471" s="81" t="s">
        <v>4121</v>
      </c>
      <c r="T471" s="81">
        <v>138</v>
      </c>
      <c r="U471" s="98">
        <v>3186.42</v>
      </c>
      <c r="V471" s="98" t="s">
        <v>4170</v>
      </c>
      <c r="W471" s="84" t="s">
        <v>4091</v>
      </c>
      <c r="X471" s="79">
        <v>43654</v>
      </c>
      <c r="Y471" s="79">
        <v>43662</v>
      </c>
      <c r="Z471" s="79">
        <v>43660</v>
      </c>
      <c r="AA471" s="79">
        <v>43662</v>
      </c>
      <c r="AB471" s="79">
        <v>43713</v>
      </c>
      <c r="AC471" s="79">
        <v>43663</v>
      </c>
      <c r="AE471" s="79" t="s">
        <v>152</v>
      </c>
    </row>
    <row r="472" spans="8:31" ht="20" hidden="1" customHeight="1" x14ac:dyDescent="0.25">
      <c r="H472" s="80">
        <v>470</v>
      </c>
      <c r="I472" s="81" t="s">
        <v>4167</v>
      </c>
      <c r="J472" s="81">
        <v>7</v>
      </c>
      <c r="K472" s="81" t="s">
        <v>4136</v>
      </c>
      <c r="L472" s="81">
        <v>488</v>
      </c>
      <c r="M472" s="81" t="s">
        <v>4246</v>
      </c>
      <c r="N472" s="81" t="s">
        <v>4402</v>
      </c>
      <c r="O472" s="81" t="s">
        <v>4247</v>
      </c>
      <c r="P472" s="81" t="s">
        <v>2674</v>
      </c>
      <c r="Q472" s="80" t="s">
        <v>4097</v>
      </c>
      <c r="R472" s="80">
        <v>26</v>
      </c>
      <c r="S472" s="81" t="s">
        <v>4121</v>
      </c>
      <c r="T472" s="81">
        <v>163</v>
      </c>
      <c r="U472" s="98">
        <v>3763.67</v>
      </c>
      <c r="V472" s="98" t="s">
        <v>4170</v>
      </c>
      <c r="W472" s="84" t="s">
        <v>4091</v>
      </c>
      <c r="X472" s="79">
        <v>43654</v>
      </c>
      <c r="Y472" s="79">
        <v>43662</v>
      </c>
      <c r="Z472" s="79">
        <v>43660</v>
      </c>
      <c r="AA472" s="79">
        <v>43662</v>
      </c>
      <c r="AB472" s="79">
        <v>43713</v>
      </c>
      <c r="AC472" s="79">
        <v>43663</v>
      </c>
      <c r="AE472" s="79" t="s">
        <v>152</v>
      </c>
    </row>
    <row r="473" spans="8:31" ht="20" hidden="1" customHeight="1" x14ac:dyDescent="0.25">
      <c r="H473" s="80">
        <v>471</v>
      </c>
      <c r="I473" s="81" t="s">
        <v>4167</v>
      </c>
      <c r="J473" s="81">
        <v>7</v>
      </c>
      <c r="K473" s="81" t="s">
        <v>4136</v>
      </c>
      <c r="L473" s="81">
        <v>488</v>
      </c>
      <c r="M473" s="81" t="s">
        <v>4246</v>
      </c>
      <c r="N473" s="81" t="s">
        <v>4402</v>
      </c>
      <c r="O473" s="81" t="s">
        <v>4247</v>
      </c>
      <c r="P473" s="81" t="s">
        <v>2675</v>
      </c>
      <c r="Q473" s="80" t="s">
        <v>4097</v>
      </c>
      <c r="R473" s="80">
        <v>26</v>
      </c>
      <c r="S473" s="81" t="s">
        <v>4121</v>
      </c>
      <c r="T473" s="81">
        <v>156</v>
      </c>
      <c r="U473" s="98">
        <v>3602.04</v>
      </c>
      <c r="V473" s="98" t="s">
        <v>4170</v>
      </c>
      <c r="W473" s="84" t="s">
        <v>4091</v>
      </c>
      <c r="X473" s="79">
        <v>43654</v>
      </c>
      <c r="Y473" s="79">
        <v>43662</v>
      </c>
      <c r="Z473" s="79">
        <v>43660</v>
      </c>
      <c r="AA473" s="79">
        <v>43662</v>
      </c>
      <c r="AB473" s="79">
        <v>43713</v>
      </c>
      <c r="AC473" s="79">
        <v>43663</v>
      </c>
      <c r="AE473" s="79" t="s">
        <v>152</v>
      </c>
    </row>
    <row r="474" spans="8:31" ht="20" hidden="1" customHeight="1" x14ac:dyDescent="0.25">
      <c r="H474" s="80">
        <v>472</v>
      </c>
      <c r="I474" s="81" t="s">
        <v>4167</v>
      </c>
      <c r="J474" s="81">
        <v>7</v>
      </c>
      <c r="K474" s="81" t="s">
        <v>4136</v>
      </c>
      <c r="L474" s="81">
        <v>488</v>
      </c>
      <c r="M474" s="81" t="s">
        <v>4246</v>
      </c>
      <c r="N474" s="81" t="s">
        <v>4402</v>
      </c>
      <c r="O474" s="81" t="s">
        <v>4247</v>
      </c>
      <c r="P474" s="81" t="s">
        <v>2676</v>
      </c>
      <c r="Q474" s="80" t="s">
        <v>4097</v>
      </c>
      <c r="R474" s="80">
        <v>26</v>
      </c>
      <c r="S474" s="81" t="s">
        <v>4121</v>
      </c>
      <c r="T474" s="81">
        <v>250</v>
      </c>
      <c r="U474" s="98">
        <v>5772.5</v>
      </c>
      <c r="V474" s="98" t="s">
        <v>4170</v>
      </c>
      <c r="W474" s="84" t="s">
        <v>4091</v>
      </c>
      <c r="X474" s="79">
        <v>43654</v>
      </c>
      <c r="Y474" s="79">
        <v>43662</v>
      </c>
      <c r="Z474" s="79">
        <v>43660</v>
      </c>
      <c r="AA474" s="79">
        <v>43662</v>
      </c>
      <c r="AB474" s="79">
        <v>43713</v>
      </c>
      <c r="AC474" s="79">
        <v>43663</v>
      </c>
      <c r="AE474" s="79" t="s">
        <v>152</v>
      </c>
    </row>
    <row r="475" spans="8:31" ht="20" hidden="1" customHeight="1" x14ac:dyDescent="0.25">
      <c r="H475" s="80">
        <v>473</v>
      </c>
      <c r="I475" s="81" t="s">
        <v>4167</v>
      </c>
      <c r="J475" s="81">
        <v>7</v>
      </c>
      <c r="K475" s="81" t="s">
        <v>4136</v>
      </c>
      <c r="L475" s="81">
        <v>488</v>
      </c>
      <c r="M475" s="81" t="s">
        <v>4246</v>
      </c>
      <c r="N475" s="81" t="s">
        <v>4402</v>
      </c>
      <c r="O475" s="81" t="s">
        <v>4247</v>
      </c>
      <c r="P475" s="81" t="s">
        <v>2677</v>
      </c>
      <c r="Q475" s="80" t="s">
        <v>4097</v>
      </c>
      <c r="R475" s="80">
        <v>26</v>
      </c>
      <c r="S475" s="81" t="s">
        <v>4121</v>
      </c>
      <c r="T475" s="81">
        <v>143</v>
      </c>
      <c r="U475" s="98">
        <v>3301.87</v>
      </c>
      <c r="V475" s="98" t="s">
        <v>4170</v>
      </c>
      <c r="W475" s="84" t="s">
        <v>4091</v>
      </c>
      <c r="X475" s="79">
        <v>43654</v>
      </c>
      <c r="Y475" s="79">
        <v>43662</v>
      </c>
      <c r="Z475" s="79">
        <v>43660</v>
      </c>
      <c r="AA475" s="79">
        <v>43662</v>
      </c>
      <c r="AB475" s="79">
        <v>43713</v>
      </c>
      <c r="AC475" s="79">
        <v>43663</v>
      </c>
      <c r="AE475" s="79" t="s">
        <v>152</v>
      </c>
    </row>
    <row r="476" spans="8:31" ht="20" hidden="1" customHeight="1" x14ac:dyDescent="0.25">
      <c r="H476" s="80">
        <v>474</v>
      </c>
      <c r="I476" s="81" t="s">
        <v>4167</v>
      </c>
      <c r="J476" s="81">
        <v>7</v>
      </c>
      <c r="K476" s="81" t="s">
        <v>4136</v>
      </c>
      <c r="L476" s="81">
        <v>488</v>
      </c>
      <c r="M476" s="81" t="s">
        <v>4246</v>
      </c>
      <c r="N476" s="81" t="s">
        <v>4402</v>
      </c>
      <c r="O476" s="81" t="s">
        <v>4247</v>
      </c>
      <c r="P476" s="81" t="s">
        <v>2678</v>
      </c>
      <c r="Q476" s="80" t="s">
        <v>4097</v>
      </c>
      <c r="R476" s="80">
        <v>26</v>
      </c>
      <c r="S476" s="81" t="s">
        <v>4121</v>
      </c>
      <c r="T476" s="81">
        <v>24</v>
      </c>
      <c r="U476" s="98">
        <v>585.12</v>
      </c>
      <c r="V476" s="98" t="s">
        <v>4170</v>
      </c>
      <c r="W476" s="84" t="s">
        <v>4091</v>
      </c>
      <c r="X476" s="79">
        <v>43654</v>
      </c>
      <c r="Y476" s="79">
        <v>43662</v>
      </c>
      <c r="Z476" s="79">
        <v>43660</v>
      </c>
      <c r="AA476" s="79">
        <v>43662</v>
      </c>
      <c r="AB476" s="79">
        <v>43713</v>
      </c>
      <c r="AC476" s="79">
        <v>43663</v>
      </c>
      <c r="AE476" s="79" t="s">
        <v>152</v>
      </c>
    </row>
    <row r="477" spans="8:31" ht="20" hidden="1" customHeight="1" x14ac:dyDescent="0.25">
      <c r="H477" s="80">
        <v>475</v>
      </c>
      <c r="I477" s="81" t="s">
        <v>4167</v>
      </c>
      <c r="J477" s="81">
        <v>7</v>
      </c>
      <c r="K477" s="81" t="s">
        <v>4136</v>
      </c>
      <c r="L477" s="81">
        <v>488</v>
      </c>
      <c r="M477" s="81" t="s">
        <v>4246</v>
      </c>
      <c r="N477" s="81" t="s">
        <v>4402</v>
      </c>
      <c r="O477" s="81" t="s">
        <v>4247</v>
      </c>
      <c r="P477" s="81" t="s">
        <v>2679</v>
      </c>
      <c r="Q477" s="80" t="s">
        <v>4097</v>
      </c>
      <c r="R477" s="80">
        <v>26</v>
      </c>
      <c r="S477" s="81" t="s">
        <v>4121</v>
      </c>
      <c r="T477" s="81">
        <v>138</v>
      </c>
      <c r="U477" s="98">
        <v>3364.44</v>
      </c>
      <c r="V477" s="98" t="s">
        <v>4170</v>
      </c>
      <c r="W477" s="84" t="s">
        <v>4091</v>
      </c>
      <c r="X477" s="79">
        <v>43654</v>
      </c>
      <c r="Y477" s="79">
        <v>43662</v>
      </c>
      <c r="Z477" s="79">
        <v>43660</v>
      </c>
      <c r="AA477" s="79">
        <v>43662</v>
      </c>
      <c r="AB477" s="79">
        <v>43713</v>
      </c>
      <c r="AC477" s="79">
        <v>43663</v>
      </c>
      <c r="AE477" s="79" t="s">
        <v>152</v>
      </c>
    </row>
    <row r="478" spans="8:31" ht="20" hidden="1" customHeight="1" x14ac:dyDescent="0.25">
      <c r="H478" s="80">
        <v>476</v>
      </c>
      <c r="I478" s="81" t="s">
        <v>4167</v>
      </c>
      <c r="J478" s="81">
        <v>7</v>
      </c>
      <c r="K478" s="81" t="s">
        <v>4136</v>
      </c>
      <c r="L478" s="81">
        <v>488</v>
      </c>
      <c r="M478" s="81" t="s">
        <v>4246</v>
      </c>
      <c r="N478" s="81" t="s">
        <v>4402</v>
      </c>
      <c r="O478" s="81" t="s">
        <v>4247</v>
      </c>
      <c r="P478" s="81" t="s">
        <v>2680</v>
      </c>
      <c r="Q478" s="80" t="s">
        <v>4097</v>
      </c>
      <c r="R478" s="80">
        <v>26</v>
      </c>
      <c r="S478" s="81" t="s">
        <v>4121</v>
      </c>
      <c r="T478" s="81">
        <v>163</v>
      </c>
      <c r="U478" s="98">
        <v>3973.94</v>
      </c>
      <c r="V478" s="98" t="s">
        <v>4170</v>
      </c>
      <c r="W478" s="84" t="s">
        <v>4091</v>
      </c>
      <c r="X478" s="79">
        <v>43654</v>
      </c>
      <c r="Y478" s="79">
        <v>43662</v>
      </c>
      <c r="Z478" s="79">
        <v>43660</v>
      </c>
      <c r="AA478" s="79">
        <v>43662</v>
      </c>
      <c r="AB478" s="79">
        <v>43713</v>
      </c>
      <c r="AC478" s="79">
        <v>43663</v>
      </c>
      <c r="AE478" s="79" t="s">
        <v>152</v>
      </c>
    </row>
    <row r="479" spans="8:31" ht="20" hidden="1" customHeight="1" x14ac:dyDescent="0.25">
      <c r="H479" s="80">
        <v>477</v>
      </c>
      <c r="I479" s="81" t="s">
        <v>4167</v>
      </c>
      <c r="J479" s="81">
        <v>7</v>
      </c>
      <c r="K479" s="81" t="s">
        <v>4136</v>
      </c>
      <c r="L479" s="81">
        <v>488</v>
      </c>
      <c r="M479" s="81" t="s">
        <v>4246</v>
      </c>
      <c r="N479" s="81" t="s">
        <v>4402</v>
      </c>
      <c r="O479" s="81" t="s">
        <v>4247</v>
      </c>
      <c r="P479" s="81" t="s">
        <v>2681</v>
      </c>
      <c r="Q479" s="80" t="s">
        <v>4097</v>
      </c>
      <c r="R479" s="80">
        <v>26</v>
      </c>
      <c r="S479" s="81" t="s">
        <v>4121</v>
      </c>
      <c r="T479" s="81">
        <v>156</v>
      </c>
      <c r="U479" s="98">
        <v>3803.28</v>
      </c>
      <c r="V479" s="98" t="s">
        <v>4170</v>
      </c>
      <c r="W479" s="84" t="s">
        <v>4091</v>
      </c>
      <c r="X479" s="79">
        <v>43654</v>
      </c>
      <c r="Y479" s="79">
        <v>43662</v>
      </c>
      <c r="Z479" s="79">
        <v>43660</v>
      </c>
      <c r="AA479" s="79">
        <v>43662</v>
      </c>
      <c r="AB479" s="79">
        <v>43713</v>
      </c>
      <c r="AC479" s="79">
        <v>43663</v>
      </c>
      <c r="AE479" s="79" t="s">
        <v>152</v>
      </c>
    </row>
    <row r="480" spans="8:31" ht="20" hidden="1" customHeight="1" x14ac:dyDescent="0.25">
      <c r="H480" s="80">
        <v>478</v>
      </c>
      <c r="I480" s="81" t="s">
        <v>4167</v>
      </c>
      <c r="J480" s="81">
        <v>7</v>
      </c>
      <c r="K480" s="81" t="s">
        <v>4136</v>
      </c>
      <c r="L480" s="81">
        <v>488</v>
      </c>
      <c r="M480" s="81" t="s">
        <v>4246</v>
      </c>
      <c r="N480" s="81" t="s">
        <v>4402</v>
      </c>
      <c r="O480" s="81" t="s">
        <v>4247</v>
      </c>
      <c r="P480" s="81" t="s">
        <v>2682</v>
      </c>
      <c r="Q480" s="80" t="s">
        <v>4097</v>
      </c>
      <c r="R480" s="80">
        <v>26</v>
      </c>
      <c r="S480" s="81" t="s">
        <v>4121</v>
      </c>
      <c r="T480" s="81">
        <v>143</v>
      </c>
      <c r="U480" s="98">
        <v>3486.34</v>
      </c>
      <c r="V480" s="98" t="s">
        <v>4170</v>
      </c>
      <c r="W480" s="84" t="s">
        <v>4091</v>
      </c>
      <c r="X480" s="79">
        <v>43654</v>
      </c>
      <c r="Y480" s="79">
        <v>43662</v>
      </c>
      <c r="Z480" s="79">
        <v>43660</v>
      </c>
      <c r="AA480" s="79">
        <v>43662</v>
      </c>
      <c r="AB480" s="79">
        <v>43713</v>
      </c>
      <c r="AC480" s="79">
        <v>43663</v>
      </c>
      <c r="AE480" s="79" t="s">
        <v>152</v>
      </c>
    </row>
    <row r="481" spans="8:31" ht="20" hidden="1" customHeight="1" x14ac:dyDescent="0.25">
      <c r="H481" s="80">
        <v>479</v>
      </c>
      <c r="I481" s="81" t="s">
        <v>4167</v>
      </c>
      <c r="J481" s="81">
        <v>7</v>
      </c>
      <c r="K481" s="81" t="s">
        <v>4136</v>
      </c>
      <c r="L481" s="81">
        <v>488</v>
      </c>
      <c r="M481" s="81" t="s">
        <v>4246</v>
      </c>
      <c r="N481" s="81" t="s">
        <v>4402</v>
      </c>
      <c r="O481" s="81" t="s">
        <v>4247</v>
      </c>
      <c r="P481" s="81" t="s">
        <v>2683</v>
      </c>
      <c r="Q481" s="80" t="s">
        <v>4097</v>
      </c>
      <c r="R481" s="80">
        <v>26</v>
      </c>
      <c r="S481" s="81" t="s">
        <v>4121</v>
      </c>
      <c r="T481" s="81">
        <v>186</v>
      </c>
      <c r="U481" s="98">
        <v>4114.32</v>
      </c>
      <c r="V481" s="98" t="s">
        <v>4170</v>
      </c>
      <c r="W481" s="84" t="s">
        <v>4091</v>
      </c>
      <c r="X481" s="79">
        <v>43654</v>
      </c>
      <c r="Y481" s="79">
        <v>43662</v>
      </c>
      <c r="Z481" s="79">
        <v>43660</v>
      </c>
      <c r="AA481" s="79">
        <v>43662</v>
      </c>
      <c r="AB481" s="79">
        <v>43713</v>
      </c>
      <c r="AC481" s="79">
        <v>43663</v>
      </c>
      <c r="AE481" s="79" t="s">
        <v>152</v>
      </c>
    </row>
    <row r="482" spans="8:31" ht="20" hidden="1" customHeight="1" x14ac:dyDescent="0.25">
      <c r="H482" s="80">
        <v>480</v>
      </c>
      <c r="I482" s="81" t="s">
        <v>4167</v>
      </c>
      <c r="J482" s="81">
        <v>7</v>
      </c>
      <c r="K482" s="81" t="s">
        <v>4136</v>
      </c>
      <c r="L482" s="81">
        <v>488</v>
      </c>
      <c r="M482" s="81" t="s">
        <v>4246</v>
      </c>
      <c r="N482" s="81" t="s">
        <v>4402</v>
      </c>
      <c r="O482" s="81" t="s">
        <v>4247</v>
      </c>
      <c r="P482" s="81" t="s">
        <v>2684</v>
      </c>
      <c r="Q482" s="80" t="s">
        <v>4097</v>
      </c>
      <c r="R482" s="80">
        <v>26</v>
      </c>
      <c r="S482" s="81" t="s">
        <v>4121</v>
      </c>
      <c r="T482" s="81">
        <v>277</v>
      </c>
      <c r="U482" s="98">
        <v>6127.24</v>
      </c>
      <c r="V482" s="98" t="s">
        <v>4170</v>
      </c>
      <c r="W482" s="84" t="s">
        <v>4091</v>
      </c>
      <c r="X482" s="79">
        <v>43654</v>
      </c>
      <c r="Y482" s="79">
        <v>43662</v>
      </c>
      <c r="Z482" s="79">
        <v>43660</v>
      </c>
      <c r="AA482" s="79">
        <v>43662</v>
      </c>
      <c r="AB482" s="79">
        <v>43713</v>
      </c>
      <c r="AC482" s="79">
        <v>43663</v>
      </c>
      <c r="AE482" s="79" t="s">
        <v>152</v>
      </c>
    </row>
    <row r="483" spans="8:31" ht="20" hidden="1" customHeight="1" x14ac:dyDescent="0.25">
      <c r="H483" s="80">
        <v>481</v>
      </c>
      <c r="I483" s="81" t="s">
        <v>4167</v>
      </c>
      <c r="J483" s="81">
        <v>7</v>
      </c>
      <c r="K483" s="81" t="s">
        <v>4136</v>
      </c>
      <c r="L483" s="81">
        <v>488</v>
      </c>
      <c r="M483" s="81" t="s">
        <v>4246</v>
      </c>
      <c r="N483" s="81" t="s">
        <v>4402</v>
      </c>
      <c r="O483" s="81" t="s">
        <v>4247</v>
      </c>
      <c r="P483" s="81" t="s">
        <v>2685</v>
      </c>
      <c r="Q483" s="80" t="s">
        <v>4097</v>
      </c>
      <c r="R483" s="80">
        <v>26</v>
      </c>
      <c r="S483" s="81" t="s">
        <v>4121</v>
      </c>
      <c r="T483" s="81">
        <v>325</v>
      </c>
      <c r="U483" s="98">
        <v>7189</v>
      </c>
      <c r="V483" s="98" t="s">
        <v>4170</v>
      </c>
      <c r="W483" s="84" t="s">
        <v>4091</v>
      </c>
      <c r="X483" s="79">
        <v>43654</v>
      </c>
      <c r="Y483" s="79">
        <v>43662</v>
      </c>
      <c r="Z483" s="79">
        <v>43660</v>
      </c>
      <c r="AA483" s="79">
        <v>43662</v>
      </c>
      <c r="AB483" s="79">
        <v>43713</v>
      </c>
      <c r="AC483" s="79">
        <v>43663</v>
      </c>
      <c r="AE483" s="79" t="s">
        <v>152</v>
      </c>
    </row>
    <row r="484" spans="8:31" ht="20" hidden="1" customHeight="1" x14ac:dyDescent="0.25">
      <c r="H484" s="80">
        <v>482</v>
      </c>
      <c r="I484" s="81" t="s">
        <v>4167</v>
      </c>
      <c r="J484" s="81">
        <v>7</v>
      </c>
      <c r="K484" s="81" t="s">
        <v>4136</v>
      </c>
      <c r="L484" s="81">
        <v>488</v>
      </c>
      <c r="M484" s="81" t="s">
        <v>4246</v>
      </c>
      <c r="N484" s="81" t="s">
        <v>4402</v>
      </c>
      <c r="O484" s="81" t="s">
        <v>4247</v>
      </c>
      <c r="P484" s="81" t="s">
        <v>2686</v>
      </c>
      <c r="Q484" s="80" t="s">
        <v>4097</v>
      </c>
      <c r="R484" s="80">
        <v>26</v>
      </c>
      <c r="S484" s="81" t="s">
        <v>4121</v>
      </c>
      <c r="T484" s="81">
        <v>312</v>
      </c>
      <c r="U484" s="98">
        <v>6901.44</v>
      </c>
      <c r="V484" s="98" t="s">
        <v>4170</v>
      </c>
      <c r="W484" s="84" t="s">
        <v>4091</v>
      </c>
      <c r="X484" s="79">
        <v>43654</v>
      </c>
      <c r="Y484" s="79">
        <v>43662</v>
      </c>
      <c r="Z484" s="79">
        <v>43660</v>
      </c>
      <c r="AA484" s="79">
        <v>43662</v>
      </c>
      <c r="AB484" s="79">
        <v>43713</v>
      </c>
      <c r="AC484" s="79">
        <v>43663</v>
      </c>
      <c r="AE484" s="79" t="s">
        <v>152</v>
      </c>
    </row>
    <row r="485" spans="8:31" ht="20" hidden="1" customHeight="1" x14ac:dyDescent="0.25">
      <c r="H485" s="80">
        <v>483</v>
      </c>
      <c r="I485" s="81" t="s">
        <v>4167</v>
      </c>
      <c r="J485" s="81">
        <v>7</v>
      </c>
      <c r="K485" s="81" t="s">
        <v>4136</v>
      </c>
      <c r="L485" s="81">
        <v>488</v>
      </c>
      <c r="M485" s="81" t="s">
        <v>4246</v>
      </c>
      <c r="N485" s="81" t="s">
        <v>4402</v>
      </c>
      <c r="O485" s="81" t="s">
        <v>4247</v>
      </c>
      <c r="P485" s="81" t="s">
        <v>2687</v>
      </c>
      <c r="Q485" s="80" t="s">
        <v>4097</v>
      </c>
      <c r="R485" s="80">
        <v>26</v>
      </c>
      <c r="S485" s="81" t="s">
        <v>4121</v>
      </c>
      <c r="T485" s="81">
        <v>100</v>
      </c>
      <c r="U485" s="98">
        <v>2212</v>
      </c>
      <c r="V485" s="98" t="s">
        <v>4170</v>
      </c>
      <c r="W485" s="84" t="s">
        <v>4091</v>
      </c>
      <c r="X485" s="79">
        <v>43654</v>
      </c>
      <c r="Y485" s="79">
        <v>43662</v>
      </c>
      <c r="Z485" s="79">
        <v>43660</v>
      </c>
      <c r="AA485" s="79">
        <v>43662</v>
      </c>
      <c r="AB485" s="79">
        <v>43713</v>
      </c>
      <c r="AC485" s="79">
        <v>43663</v>
      </c>
      <c r="AE485" s="79" t="s">
        <v>152</v>
      </c>
    </row>
    <row r="486" spans="8:31" ht="20" hidden="1" customHeight="1" x14ac:dyDescent="0.25">
      <c r="H486" s="80">
        <v>484</v>
      </c>
      <c r="I486" s="81" t="s">
        <v>4167</v>
      </c>
      <c r="J486" s="81">
        <v>7</v>
      </c>
      <c r="K486" s="81" t="s">
        <v>4136</v>
      </c>
      <c r="L486" s="81">
        <v>488</v>
      </c>
      <c r="M486" s="81" t="s">
        <v>4246</v>
      </c>
      <c r="N486" s="81" t="s">
        <v>4402</v>
      </c>
      <c r="O486" s="81" t="s">
        <v>4247</v>
      </c>
      <c r="P486" s="81" t="s">
        <v>2688</v>
      </c>
      <c r="Q486" s="80" t="s">
        <v>4097</v>
      </c>
      <c r="R486" s="80">
        <v>26</v>
      </c>
      <c r="S486" s="81" t="s">
        <v>4121</v>
      </c>
      <c r="T486" s="81">
        <v>114</v>
      </c>
      <c r="U486" s="98">
        <v>2521.6799999999998</v>
      </c>
      <c r="V486" s="98" t="s">
        <v>4170</v>
      </c>
      <c r="W486" s="84" t="s">
        <v>4091</v>
      </c>
      <c r="X486" s="79">
        <v>43654</v>
      </c>
      <c r="Y486" s="79">
        <v>43662</v>
      </c>
      <c r="Z486" s="79">
        <v>43660</v>
      </c>
      <c r="AA486" s="79">
        <v>43662</v>
      </c>
      <c r="AB486" s="79">
        <v>43713</v>
      </c>
      <c r="AC486" s="79">
        <v>43663</v>
      </c>
      <c r="AE486" s="79" t="s">
        <v>152</v>
      </c>
    </row>
    <row r="487" spans="8:31" ht="20" hidden="1" customHeight="1" x14ac:dyDescent="0.25">
      <c r="H487" s="80">
        <v>485</v>
      </c>
      <c r="I487" s="81" t="s">
        <v>4167</v>
      </c>
      <c r="J487" s="81">
        <v>7</v>
      </c>
      <c r="K487" s="81" t="s">
        <v>4136</v>
      </c>
      <c r="L487" s="81">
        <v>488</v>
      </c>
      <c r="M487" s="81" t="s">
        <v>4246</v>
      </c>
      <c r="N487" s="81" t="s">
        <v>4402</v>
      </c>
      <c r="O487" s="81" t="s">
        <v>4247</v>
      </c>
      <c r="P487" s="81" t="s">
        <v>2689</v>
      </c>
      <c r="Q487" s="80" t="s">
        <v>4097</v>
      </c>
      <c r="R487" s="80">
        <v>26</v>
      </c>
      <c r="S487" s="81" t="s">
        <v>4121</v>
      </c>
      <c r="T487" s="81">
        <v>286</v>
      </c>
      <c r="U487" s="98">
        <v>6326.32</v>
      </c>
      <c r="V487" s="98" t="s">
        <v>4170</v>
      </c>
      <c r="W487" s="84" t="s">
        <v>4091</v>
      </c>
      <c r="X487" s="79">
        <v>43654</v>
      </c>
      <c r="Y487" s="79">
        <v>43662</v>
      </c>
      <c r="Z487" s="79">
        <v>43660</v>
      </c>
      <c r="AA487" s="79">
        <v>43662</v>
      </c>
      <c r="AB487" s="79">
        <v>43713</v>
      </c>
      <c r="AC487" s="79">
        <v>43663</v>
      </c>
      <c r="AE487" s="79" t="s">
        <v>152</v>
      </c>
    </row>
    <row r="488" spans="8:31" ht="20" hidden="1" customHeight="1" x14ac:dyDescent="0.25">
      <c r="H488" s="80">
        <v>486</v>
      </c>
      <c r="I488" s="81" t="s">
        <v>4167</v>
      </c>
      <c r="J488" s="81">
        <v>7</v>
      </c>
      <c r="K488" s="81" t="s">
        <v>4136</v>
      </c>
      <c r="L488" s="81">
        <v>451</v>
      </c>
      <c r="M488" s="81" t="s">
        <v>4260</v>
      </c>
      <c r="N488" s="81" t="s">
        <v>4403</v>
      </c>
      <c r="O488" s="81" t="s">
        <v>4261</v>
      </c>
      <c r="P488" s="81" t="s">
        <v>2690</v>
      </c>
      <c r="Q488" s="80" t="s">
        <v>4097</v>
      </c>
      <c r="R488" s="80">
        <v>26</v>
      </c>
      <c r="S488" s="81" t="s">
        <v>4121</v>
      </c>
      <c r="T488" s="81">
        <v>1053</v>
      </c>
      <c r="U488" s="98">
        <v>15415.92</v>
      </c>
      <c r="V488" s="98" t="s">
        <v>4170</v>
      </c>
      <c r="W488" s="84" t="s">
        <v>4091</v>
      </c>
      <c r="X488" s="79">
        <v>43654</v>
      </c>
      <c r="Y488" s="79">
        <v>43662</v>
      </c>
      <c r="Z488" s="79">
        <v>43660</v>
      </c>
      <c r="AA488" s="79">
        <v>43661</v>
      </c>
      <c r="AB488" s="79">
        <v>43712</v>
      </c>
      <c r="AC488" s="79">
        <v>43663</v>
      </c>
      <c r="AE488" s="79" t="s">
        <v>152</v>
      </c>
    </row>
    <row r="489" spans="8:31" ht="20" hidden="1" customHeight="1" x14ac:dyDescent="0.25">
      <c r="H489" s="80">
        <v>487</v>
      </c>
      <c r="I489" s="81" t="s">
        <v>4167</v>
      </c>
      <c r="J489" s="81">
        <v>7</v>
      </c>
      <c r="K489" s="81" t="s">
        <v>4136</v>
      </c>
      <c r="L489" s="81">
        <v>451</v>
      </c>
      <c r="M489" s="81" t="s">
        <v>4260</v>
      </c>
      <c r="N489" s="81" t="s">
        <v>4403</v>
      </c>
      <c r="O489" s="81" t="s">
        <v>4261</v>
      </c>
      <c r="P489" s="81" t="s">
        <v>2691</v>
      </c>
      <c r="Q489" s="80" t="s">
        <v>4097</v>
      </c>
      <c r="R489" s="80">
        <v>26</v>
      </c>
      <c r="S489" s="81" t="s">
        <v>4121</v>
      </c>
      <c r="T489" s="81">
        <v>2671</v>
      </c>
      <c r="U489" s="98">
        <v>39103.440000000002</v>
      </c>
      <c r="V489" s="98" t="s">
        <v>4170</v>
      </c>
      <c r="W489" s="84" t="s">
        <v>4091</v>
      </c>
      <c r="X489" s="79">
        <v>43654</v>
      </c>
      <c r="Y489" s="79">
        <v>43662</v>
      </c>
      <c r="Z489" s="79">
        <v>43660</v>
      </c>
      <c r="AA489" s="79">
        <v>43661</v>
      </c>
      <c r="AB489" s="79">
        <v>43712</v>
      </c>
      <c r="AC489" s="79">
        <v>43663</v>
      </c>
      <c r="AE489" s="79" t="s">
        <v>152</v>
      </c>
    </row>
    <row r="490" spans="8:31" ht="20" hidden="1" customHeight="1" x14ac:dyDescent="0.25">
      <c r="H490" s="80">
        <v>488</v>
      </c>
      <c r="I490" s="81" t="s">
        <v>4167</v>
      </c>
      <c r="J490" s="81">
        <v>7</v>
      </c>
      <c r="K490" s="81" t="s">
        <v>4133</v>
      </c>
      <c r="L490" s="81">
        <v>497</v>
      </c>
      <c r="M490" s="81" t="s">
        <v>4258</v>
      </c>
      <c r="N490" s="81" t="s">
        <v>4404</v>
      </c>
      <c r="O490" s="81" t="s">
        <v>4259</v>
      </c>
      <c r="P490" s="81" t="s">
        <v>2692</v>
      </c>
      <c r="Q490" s="80" t="s">
        <v>4097</v>
      </c>
      <c r="R490" s="80">
        <v>23</v>
      </c>
      <c r="S490" s="81" t="s">
        <v>175</v>
      </c>
      <c r="T490" s="81">
        <v>710</v>
      </c>
      <c r="U490" s="98">
        <v>15612.9</v>
      </c>
      <c r="V490" s="98" t="s">
        <v>4170</v>
      </c>
      <c r="W490" s="84" t="s">
        <v>4091</v>
      </c>
      <c r="X490" s="79">
        <v>43654</v>
      </c>
      <c r="Y490" s="79">
        <v>43662</v>
      </c>
      <c r="Z490" s="79">
        <v>43662</v>
      </c>
      <c r="AA490" s="79">
        <v>43665</v>
      </c>
      <c r="AB490" s="79">
        <v>43714</v>
      </c>
      <c r="AC490" s="79">
        <v>43668</v>
      </c>
      <c r="AE490" s="79" t="s">
        <v>4146</v>
      </c>
    </row>
    <row r="491" spans="8:31" ht="20" hidden="1" customHeight="1" x14ac:dyDescent="0.25">
      <c r="H491" s="80">
        <v>489</v>
      </c>
      <c r="I491" s="81" t="s">
        <v>4167</v>
      </c>
      <c r="J491" s="81">
        <v>7</v>
      </c>
      <c r="K491" s="81" t="s">
        <v>4133</v>
      </c>
      <c r="L491" s="81">
        <v>497</v>
      </c>
      <c r="M491" s="81" t="s">
        <v>4258</v>
      </c>
      <c r="N491" s="81" t="s">
        <v>4404</v>
      </c>
      <c r="O491" s="81" t="s">
        <v>4259</v>
      </c>
      <c r="P491" s="81" t="s">
        <v>2693</v>
      </c>
      <c r="Q491" s="80" t="s">
        <v>4097</v>
      </c>
      <c r="R491" s="80">
        <v>23</v>
      </c>
      <c r="S491" s="81" t="s">
        <v>175</v>
      </c>
      <c r="T491" s="81">
        <v>1088</v>
      </c>
      <c r="U491" s="98">
        <v>23685.759999999998</v>
      </c>
      <c r="V491" s="98" t="s">
        <v>4170</v>
      </c>
      <c r="W491" s="84" t="s">
        <v>4091</v>
      </c>
      <c r="X491" s="79">
        <v>43654</v>
      </c>
      <c r="Y491" s="79">
        <v>43662</v>
      </c>
      <c r="Z491" s="79">
        <v>43662</v>
      </c>
      <c r="AA491" s="79">
        <v>43665</v>
      </c>
      <c r="AB491" s="79">
        <v>43714</v>
      </c>
      <c r="AC491" s="79">
        <v>43668</v>
      </c>
      <c r="AE491" s="79" t="s">
        <v>4146</v>
      </c>
    </row>
    <row r="492" spans="8:31" ht="20" hidden="1" customHeight="1" x14ac:dyDescent="0.25">
      <c r="H492" s="80">
        <v>490</v>
      </c>
      <c r="I492" s="81" t="s">
        <v>4167</v>
      </c>
      <c r="J492" s="81">
        <v>7</v>
      </c>
      <c r="K492" s="81" t="s">
        <v>4133</v>
      </c>
      <c r="L492" s="81">
        <v>497</v>
      </c>
      <c r="M492" s="81" t="s">
        <v>4258</v>
      </c>
      <c r="N492" s="81" t="s">
        <v>4404</v>
      </c>
      <c r="O492" s="81" t="s">
        <v>4259</v>
      </c>
      <c r="P492" s="81" t="s">
        <v>2694</v>
      </c>
      <c r="Q492" s="80" t="s">
        <v>4097</v>
      </c>
      <c r="R492" s="80">
        <v>23</v>
      </c>
      <c r="S492" s="81" t="s">
        <v>175</v>
      </c>
      <c r="T492" s="81">
        <v>84</v>
      </c>
      <c r="U492" s="98">
        <v>1847.16</v>
      </c>
      <c r="V492" s="98" t="s">
        <v>4170</v>
      </c>
      <c r="W492" s="84" t="s">
        <v>4091</v>
      </c>
      <c r="X492" s="79">
        <v>43654</v>
      </c>
      <c r="Y492" s="79">
        <v>43662</v>
      </c>
      <c r="Z492" s="79">
        <v>43662</v>
      </c>
      <c r="AA492" s="79">
        <v>43665</v>
      </c>
      <c r="AB492" s="79">
        <v>43714</v>
      </c>
      <c r="AC492" s="79">
        <v>43668</v>
      </c>
      <c r="AE492" s="79" t="s">
        <v>4146</v>
      </c>
    </row>
    <row r="493" spans="8:31" ht="20" hidden="1" customHeight="1" x14ac:dyDescent="0.25">
      <c r="H493" s="80">
        <v>491</v>
      </c>
      <c r="I493" s="81" t="s">
        <v>4167</v>
      </c>
      <c r="J493" s="81">
        <v>7</v>
      </c>
      <c r="K493" s="81" t="s">
        <v>4133</v>
      </c>
      <c r="L493" s="81">
        <v>497</v>
      </c>
      <c r="M493" s="81" t="s">
        <v>4258</v>
      </c>
      <c r="N493" s="81" t="s">
        <v>4404</v>
      </c>
      <c r="O493" s="81" t="s">
        <v>4259</v>
      </c>
      <c r="P493" s="81" t="s">
        <v>2695</v>
      </c>
      <c r="Q493" s="80" t="s">
        <v>4097</v>
      </c>
      <c r="R493" s="80">
        <v>23</v>
      </c>
      <c r="S493" s="81" t="s">
        <v>175</v>
      </c>
      <c r="T493" s="81">
        <v>145</v>
      </c>
      <c r="U493" s="98">
        <v>3156.65</v>
      </c>
      <c r="V493" s="98" t="s">
        <v>4170</v>
      </c>
      <c r="W493" s="84" t="s">
        <v>4091</v>
      </c>
      <c r="X493" s="79">
        <v>43654</v>
      </c>
      <c r="Y493" s="79">
        <v>43662</v>
      </c>
      <c r="Z493" s="79">
        <v>43662</v>
      </c>
      <c r="AA493" s="79">
        <v>43665</v>
      </c>
      <c r="AB493" s="79">
        <v>43714</v>
      </c>
      <c r="AC493" s="79">
        <v>43668</v>
      </c>
      <c r="AE493" s="79" t="s">
        <v>4146</v>
      </c>
    </row>
    <row r="494" spans="8:31" ht="20" hidden="1" customHeight="1" x14ac:dyDescent="0.25">
      <c r="H494" s="80">
        <v>492</v>
      </c>
      <c r="I494" s="81" t="s">
        <v>4167</v>
      </c>
      <c r="J494" s="81">
        <v>7</v>
      </c>
      <c r="K494" s="81" t="s">
        <v>4133</v>
      </c>
      <c r="L494" s="81">
        <v>497</v>
      </c>
      <c r="M494" s="81" t="s">
        <v>4258</v>
      </c>
      <c r="N494" s="81" t="s">
        <v>4405</v>
      </c>
      <c r="O494" s="81" t="s">
        <v>4259</v>
      </c>
      <c r="P494" s="81" t="s">
        <v>2696</v>
      </c>
      <c r="Q494" s="80" t="s">
        <v>4097</v>
      </c>
      <c r="R494" s="80">
        <v>17</v>
      </c>
      <c r="S494" s="81" t="s">
        <v>4126</v>
      </c>
      <c r="T494" s="81">
        <v>136</v>
      </c>
      <c r="U494" s="98">
        <v>2960.72</v>
      </c>
      <c r="V494" s="98" t="s">
        <v>4170</v>
      </c>
      <c r="W494" s="84" t="s">
        <v>4091</v>
      </c>
      <c r="X494" s="79">
        <v>43654</v>
      </c>
      <c r="Y494" s="79">
        <v>43662</v>
      </c>
      <c r="Z494" s="79">
        <v>43662</v>
      </c>
      <c r="AA494" s="79">
        <v>43663</v>
      </c>
      <c r="AB494" s="79">
        <v>43713</v>
      </c>
      <c r="AC494" s="79">
        <v>43686</v>
      </c>
      <c r="AE494" s="79" t="s">
        <v>4146</v>
      </c>
    </row>
    <row r="495" spans="8:31" ht="20" hidden="1" customHeight="1" x14ac:dyDescent="0.25">
      <c r="H495" s="80">
        <v>493</v>
      </c>
      <c r="I495" s="81" t="s">
        <v>4167</v>
      </c>
      <c r="J495" s="81">
        <v>7</v>
      </c>
      <c r="K495" s="81" t="s">
        <v>4133</v>
      </c>
      <c r="L495" s="81">
        <v>497</v>
      </c>
      <c r="M495" s="81" t="s">
        <v>4258</v>
      </c>
      <c r="N495" s="81" t="s">
        <v>4406</v>
      </c>
      <c r="O495" s="81" t="s">
        <v>4259</v>
      </c>
      <c r="P495" s="81" t="s">
        <v>2697</v>
      </c>
      <c r="Q495" s="80" t="s">
        <v>4097</v>
      </c>
      <c r="R495" s="80">
        <v>7</v>
      </c>
      <c r="S495" s="81" t="s">
        <v>4111</v>
      </c>
      <c r="T495" s="81">
        <v>49</v>
      </c>
      <c r="U495" s="98">
        <v>1077.51</v>
      </c>
      <c r="V495" s="98" t="s">
        <v>4170</v>
      </c>
      <c r="W495" s="84" t="s">
        <v>4091</v>
      </c>
      <c r="X495" s="79">
        <v>43654</v>
      </c>
      <c r="Y495" s="79">
        <v>43662</v>
      </c>
      <c r="Z495" s="79">
        <v>43662</v>
      </c>
      <c r="AA495" s="79">
        <v>43665</v>
      </c>
      <c r="AB495" s="79">
        <v>43725</v>
      </c>
      <c r="AC495" s="79">
        <v>43717</v>
      </c>
      <c r="AE495" s="79" t="s">
        <v>4146</v>
      </c>
    </row>
    <row r="496" spans="8:31" ht="20" hidden="1" customHeight="1" x14ac:dyDescent="0.25">
      <c r="H496" s="80">
        <v>494</v>
      </c>
      <c r="I496" s="81" t="s">
        <v>4167</v>
      </c>
      <c r="J496" s="81">
        <v>7</v>
      </c>
      <c r="K496" s="81" t="s">
        <v>4136</v>
      </c>
      <c r="L496" s="81">
        <v>459</v>
      </c>
      <c r="M496" s="81" t="s">
        <v>4264</v>
      </c>
      <c r="N496" s="81" t="s">
        <v>4407</v>
      </c>
      <c r="O496" s="81" t="s">
        <v>4265</v>
      </c>
      <c r="P496" s="81" t="s">
        <v>2698</v>
      </c>
      <c r="Q496" s="80" t="s">
        <v>4097</v>
      </c>
      <c r="R496" s="80">
        <v>26</v>
      </c>
      <c r="S496" s="81" t="s">
        <v>4121</v>
      </c>
      <c r="T496" s="81">
        <v>1382</v>
      </c>
      <c r="U496" s="98">
        <v>23563.1</v>
      </c>
      <c r="V496" s="98" t="s">
        <v>4170</v>
      </c>
      <c r="W496" s="84" t="s">
        <v>4091</v>
      </c>
      <c r="X496" s="79">
        <v>43654</v>
      </c>
      <c r="Y496" s="79">
        <v>43662</v>
      </c>
      <c r="Z496" s="79">
        <v>43660</v>
      </c>
      <c r="AA496" s="79">
        <v>43661</v>
      </c>
      <c r="AB496" s="79">
        <v>43712</v>
      </c>
      <c r="AC496" s="79">
        <v>43663</v>
      </c>
      <c r="AE496" s="79" t="s">
        <v>152</v>
      </c>
    </row>
    <row r="497" spans="8:31" ht="20" hidden="1" customHeight="1" x14ac:dyDescent="0.25">
      <c r="H497" s="80">
        <v>495</v>
      </c>
      <c r="I497" s="81" t="s">
        <v>4167</v>
      </c>
      <c r="J497" s="81">
        <v>7</v>
      </c>
      <c r="K497" s="81" t="s">
        <v>4136</v>
      </c>
      <c r="L497" s="81">
        <v>475</v>
      </c>
      <c r="M497" s="81" t="s">
        <v>4174</v>
      </c>
      <c r="N497" s="81" t="s">
        <v>4408</v>
      </c>
      <c r="O497" s="81" t="s">
        <v>4175</v>
      </c>
      <c r="P497" s="81" t="s">
        <v>2699</v>
      </c>
      <c r="Q497" s="80" t="s">
        <v>4097</v>
      </c>
      <c r="R497" s="80">
        <v>26</v>
      </c>
      <c r="S497" s="81" t="s">
        <v>4121</v>
      </c>
      <c r="T497" s="81">
        <v>85</v>
      </c>
      <c r="U497" s="98">
        <v>1849.6</v>
      </c>
      <c r="V497" s="98" t="s">
        <v>4170</v>
      </c>
      <c r="W497" s="84" t="s">
        <v>4091</v>
      </c>
      <c r="X497" s="79">
        <v>43654</v>
      </c>
      <c r="Y497" s="79">
        <v>43662</v>
      </c>
      <c r="Z497" s="79">
        <v>43660</v>
      </c>
      <c r="AA497" s="79">
        <v>43661</v>
      </c>
      <c r="AB497" s="79">
        <v>43712</v>
      </c>
      <c r="AC497" s="79">
        <v>43663</v>
      </c>
      <c r="AE497" s="79" t="s">
        <v>152</v>
      </c>
    </row>
    <row r="498" spans="8:31" ht="20" hidden="1" customHeight="1" x14ac:dyDescent="0.25">
      <c r="H498" s="80">
        <v>496</v>
      </c>
      <c r="I498" s="81" t="s">
        <v>4167</v>
      </c>
      <c r="J498" s="81">
        <v>7</v>
      </c>
      <c r="K498" s="81" t="s">
        <v>4136</v>
      </c>
      <c r="L498" s="81">
        <v>475</v>
      </c>
      <c r="M498" s="81" t="s">
        <v>4174</v>
      </c>
      <c r="N498" s="81" t="s">
        <v>4408</v>
      </c>
      <c r="O498" s="81" t="s">
        <v>4175</v>
      </c>
      <c r="P498" s="81" t="s">
        <v>2700</v>
      </c>
      <c r="Q498" s="80" t="s">
        <v>4097</v>
      </c>
      <c r="R498" s="80">
        <v>26</v>
      </c>
      <c r="S498" s="81" t="s">
        <v>4121</v>
      </c>
      <c r="T498" s="81">
        <v>48</v>
      </c>
      <c r="U498" s="98">
        <v>1044.48</v>
      </c>
      <c r="V498" s="98" t="s">
        <v>4170</v>
      </c>
      <c r="W498" s="84" t="s">
        <v>4091</v>
      </c>
      <c r="X498" s="79">
        <v>43654</v>
      </c>
      <c r="Y498" s="79">
        <v>43662</v>
      </c>
      <c r="Z498" s="79">
        <v>43660</v>
      </c>
      <c r="AA498" s="79">
        <v>43661</v>
      </c>
      <c r="AB498" s="79">
        <v>43712</v>
      </c>
      <c r="AC498" s="79">
        <v>43663</v>
      </c>
      <c r="AE498" s="79" t="s">
        <v>152</v>
      </c>
    </row>
    <row r="499" spans="8:31" ht="20" hidden="1" customHeight="1" x14ac:dyDescent="0.25">
      <c r="H499" s="80">
        <v>497</v>
      </c>
      <c r="I499" s="81" t="s">
        <v>4167</v>
      </c>
      <c r="J499" s="81">
        <v>7</v>
      </c>
      <c r="K499" s="81" t="s">
        <v>4136</v>
      </c>
      <c r="L499" s="81">
        <v>475</v>
      </c>
      <c r="M499" s="81" t="s">
        <v>4174</v>
      </c>
      <c r="N499" s="81" t="s">
        <v>4408</v>
      </c>
      <c r="O499" s="81" t="s">
        <v>4175</v>
      </c>
      <c r="P499" s="81" t="s">
        <v>2701</v>
      </c>
      <c r="Q499" s="80" t="s">
        <v>4097</v>
      </c>
      <c r="R499" s="80">
        <v>26</v>
      </c>
      <c r="S499" s="81" t="s">
        <v>4121</v>
      </c>
      <c r="T499" s="81">
        <v>120</v>
      </c>
      <c r="U499" s="98">
        <v>2611.1999999999998</v>
      </c>
      <c r="V499" s="98" t="s">
        <v>4170</v>
      </c>
      <c r="W499" s="84" t="s">
        <v>4091</v>
      </c>
      <c r="X499" s="79">
        <v>43654</v>
      </c>
      <c r="Y499" s="79">
        <v>43662</v>
      </c>
      <c r="Z499" s="79">
        <v>43660</v>
      </c>
      <c r="AA499" s="79">
        <v>43661</v>
      </c>
      <c r="AB499" s="79">
        <v>43712</v>
      </c>
      <c r="AC499" s="79">
        <v>43663</v>
      </c>
      <c r="AE499" s="79" t="s">
        <v>152</v>
      </c>
    </row>
    <row r="500" spans="8:31" ht="20" hidden="1" customHeight="1" x14ac:dyDescent="0.25">
      <c r="H500" s="80">
        <v>498</v>
      </c>
      <c r="I500" s="81" t="s">
        <v>4167</v>
      </c>
      <c r="J500" s="81">
        <v>7</v>
      </c>
      <c r="K500" s="81" t="s">
        <v>4136</v>
      </c>
      <c r="L500" s="81">
        <v>475</v>
      </c>
      <c r="M500" s="81" t="s">
        <v>4174</v>
      </c>
      <c r="N500" s="81" t="s">
        <v>4408</v>
      </c>
      <c r="O500" s="81" t="s">
        <v>4175</v>
      </c>
      <c r="P500" s="81" t="s">
        <v>2702</v>
      </c>
      <c r="Q500" s="80" t="s">
        <v>4097</v>
      </c>
      <c r="R500" s="80">
        <v>26</v>
      </c>
      <c r="S500" s="81" t="s">
        <v>4121</v>
      </c>
      <c r="T500" s="81">
        <v>169</v>
      </c>
      <c r="U500" s="98">
        <v>3677.44</v>
      </c>
      <c r="V500" s="98" t="s">
        <v>4170</v>
      </c>
      <c r="W500" s="84" t="s">
        <v>4091</v>
      </c>
      <c r="X500" s="79">
        <v>43654</v>
      </c>
      <c r="Y500" s="79">
        <v>43662</v>
      </c>
      <c r="Z500" s="79">
        <v>43660</v>
      </c>
      <c r="AA500" s="79">
        <v>43661</v>
      </c>
      <c r="AB500" s="79">
        <v>43712</v>
      </c>
      <c r="AC500" s="79">
        <v>43663</v>
      </c>
      <c r="AE500" s="79" t="s">
        <v>152</v>
      </c>
    </row>
    <row r="501" spans="8:31" ht="20" hidden="1" customHeight="1" x14ac:dyDescent="0.25">
      <c r="H501" s="80">
        <v>499</v>
      </c>
      <c r="I501" s="81" t="s">
        <v>4167</v>
      </c>
      <c r="J501" s="81">
        <v>7</v>
      </c>
      <c r="K501" s="81" t="s">
        <v>4136</v>
      </c>
      <c r="L501" s="81">
        <v>498</v>
      </c>
      <c r="M501" s="81" t="s">
        <v>4310</v>
      </c>
      <c r="N501" s="81" t="s">
        <v>4409</v>
      </c>
      <c r="O501" s="81" t="s">
        <v>4312</v>
      </c>
      <c r="P501" s="81" t="s">
        <v>2703</v>
      </c>
      <c r="Q501" s="80" t="s">
        <v>4097</v>
      </c>
      <c r="R501" s="80">
        <v>26</v>
      </c>
      <c r="S501" s="81" t="s">
        <v>4121</v>
      </c>
      <c r="T501" s="81">
        <v>88</v>
      </c>
      <c r="U501" s="98">
        <v>1697.52</v>
      </c>
      <c r="V501" s="98" t="s">
        <v>4170</v>
      </c>
      <c r="W501" s="84" t="s">
        <v>4091</v>
      </c>
      <c r="X501" s="79">
        <v>43660</v>
      </c>
      <c r="Y501" s="79">
        <v>43662</v>
      </c>
      <c r="Z501" s="79">
        <v>43660</v>
      </c>
      <c r="AA501" s="79">
        <v>43661</v>
      </c>
      <c r="AB501" s="79">
        <v>43712</v>
      </c>
      <c r="AC501" s="79">
        <v>43663</v>
      </c>
      <c r="AE501" s="79" t="s">
        <v>152</v>
      </c>
    </row>
    <row r="502" spans="8:31" ht="20" hidden="1" customHeight="1" x14ac:dyDescent="0.25">
      <c r="H502" s="80">
        <v>500</v>
      </c>
      <c r="I502" s="81" t="s">
        <v>4167</v>
      </c>
      <c r="J502" s="81">
        <v>7</v>
      </c>
      <c r="K502" s="81" t="s">
        <v>4136</v>
      </c>
      <c r="L502" s="81">
        <v>498</v>
      </c>
      <c r="M502" s="81" t="s">
        <v>4310</v>
      </c>
      <c r="N502" s="81" t="s">
        <v>4409</v>
      </c>
      <c r="O502" s="81" t="s">
        <v>4312</v>
      </c>
      <c r="P502" s="81" t="s">
        <v>2704</v>
      </c>
      <c r="Q502" s="80" t="s">
        <v>4097</v>
      </c>
      <c r="R502" s="80">
        <v>26</v>
      </c>
      <c r="S502" s="81" t="s">
        <v>4121</v>
      </c>
      <c r="T502" s="81">
        <v>300</v>
      </c>
      <c r="U502" s="98">
        <v>5787</v>
      </c>
      <c r="V502" s="98" t="s">
        <v>4170</v>
      </c>
      <c r="W502" s="84" t="s">
        <v>4091</v>
      </c>
      <c r="X502" s="79">
        <v>43660</v>
      </c>
      <c r="Y502" s="79">
        <v>43662</v>
      </c>
      <c r="Z502" s="79">
        <v>43660</v>
      </c>
      <c r="AA502" s="79">
        <v>43661</v>
      </c>
      <c r="AB502" s="79">
        <v>43712</v>
      </c>
      <c r="AC502" s="79">
        <v>43663</v>
      </c>
      <c r="AE502" s="79" t="s">
        <v>152</v>
      </c>
    </row>
    <row r="503" spans="8:31" ht="20" hidden="1" customHeight="1" x14ac:dyDescent="0.25">
      <c r="H503" s="80">
        <v>501</v>
      </c>
      <c r="I503" s="81" t="s">
        <v>4167</v>
      </c>
      <c r="J503" s="81">
        <v>7</v>
      </c>
      <c r="K503" s="81" t="s">
        <v>4136</v>
      </c>
      <c r="L503" s="81">
        <v>498</v>
      </c>
      <c r="M503" s="81" t="s">
        <v>4310</v>
      </c>
      <c r="N503" s="81" t="s">
        <v>4409</v>
      </c>
      <c r="O503" s="81" t="s">
        <v>4312</v>
      </c>
      <c r="P503" s="81" t="s">
        <v>2705</v>
      </c>
      <c r="Q503" s="80" t="s">
        <v>4097</v>
      </c>
      <c r="R503" s="80">
        <v>26</v>
      </c>
      <c r="S503" s="81" t="s">
        <v>4121</v>
      </c>
      <c r="T503" s="81">
        <v>16</v>
      </c>
      <c r="U503" s="98">
        <v>308.64</v>
      </c>
      <c r="V503" s="98" t="s">
        <v>4170</v>
      </c>
      <c r="W503" s="84" t="s">
        <v>4091</v>
      </c>
      <c r="X503" s="79">
        <v>43660</v>
      </c>
      <c r="Y503" s="79">
        <v>43662</v>
      </c>
      <c r="Z503" s="79">
        <v>43660</v>
      </c>
      <c r="AA503" s="79">
        <v>43661</v>
      </c>
      <c r="AB503" s="79">
        <v>43712</v>
      </c>
      <c r="AC503" s="79">
        <v>43663</v>
      </c>
      <c r="AE503" s="79" t="s">
        <v>152</v>
      </c>
    </row>
    <row r="504" spans="8:31" ht="20" hidden="1" customHeight="1" x14ac:dyDescent="0.25">
      <c r="H504" s="80">
        <v>502</v>
      </c>
      <c r="I504" s="81" t="s">
        <v>4167</v>
      </c>
      <c r="J504" s="81">
        <v>7</v>
      </c>
      <c r="K504" s="81" t="s">
        <v>4136</v>
      </c>
      <c r="L504" s="81">
        <v>498</v>
      </c>
      <c r="M504" s="81" t="s">
        <v>4310</v>
      </c>
      <c r="N504" s="81" t="s">
        <v>4409</v>
      </c>
      <c r="O504" s="81" t="s">
        <v>4312</v>
      </c>
      <c r="P504" s="81" t="s">
        <v>2706</v>
      </c>
      <c r="Q504" s="80" t="s">
        <v>4097</v>
      </c>
      <c r="R504" s="80">
        <v>26</v>
      </c>
      <c r="S504" s="81" t="s">
        <v>4121</v>
      </c>
      <c r="T504" s="81">
        <v>100</v>
      </c>
      <c r="U504" s="98">
        <v>1929</v>
      </c>
      <c r="V504" s="98" t="s">
        <v>4170</v>
      </c>
      <c r="W504" s="84" t="s">
        <v>4091</v>
      </c>
      <c r="X504" s="79">
        <v>43660</v>
      </c>
      <c r="Y504" s="79">
        <v>43662</v>
      </c>
      <c r="Z504" s="79">
        <v>43660</v>
      </c>
      <c r="AA504" s="79">
        <v>43661</v>
      </c>
      <c r="AB504" s="79">
        <v>43712</v>
      </c>
      <c r="AC504" s="79">
        <v>43663</v>
      </c>
      <c r="AE504" s="79" t="s">
        <v>152</v>
      </c>
    </row>
    <row r="505" spans="8:31" ht="20" hidden="1" customHeight="1" x14ac:dyDescent="0.25">
      <c r="H505" s="80">
        <v>503</v>
      </c>
      <c r="I505" s="81" t="s">
        <v>4167</v>
      </c>
      <c r="J505" s="81">
        <v>7</v>
      </c>
      <c r="K505" s="81" t="s">
        <v>4136</v>
      </c>
      <c r="L505" s="81">
        <v>498</v>
      </c>
      <c r="M505" s="81" t="s">
        <v>4310</v>
      </c>
      <c r="N505" s="81" t="s">
        <v>4409</v>
      </c>
      <c r="O505" s="81" t="s">
        <v>4312</v>
      </c>
      <c r="P505" s="81" t="s">
        <v>2707</v>
      </c>
      <c r="Q505" s="80" t="s">
        <v>4097</v>
      </c>
      <c r="R505" s="80">
        <v>26</v>
      </c>
      <c r="S505" s="81" t="s">
        <v>4121</v>
      </c>
      <c r="T505" s="81">
        <v>67</v>
      </c>
      <c r="U505" s="98">
        <v>1274.3399999999999</v>
      </c>
      <c r="V505" s="98" t="s">
        <v>4170</v>
      </c>
      <c r="W505" s="84" t="s">
        <v>4091</v>
      </c>
      <c r="X505" s="79">
        <v>43660</v>
      </c>
      <c r="Y505" s="79">
        <v>43662</v>
      </c>
      <c r="Z505" s="79">
        <v>43660</v>
      </c>
      <c r="AA505" s="79">
        <v>43661</v>
      </c>
      <c r="AB505" s="79">
        <v>43712</v>
      </c>
      <c r="AC505" s="79">
        <v>43663</v>
      </c>
      <c r="AE505" s="79" t="s">
        <v>152</v>
      </c>
    </row>
    <row r="506" spans="8:31" ht="20" hidden="1" customHeight="1" x14ac:dyDescent="0.25">
      <c r="H506" s="80">
        <v>504</v>
      </c>
      <c r="I506" s="81" t="s">
        <v>4167</v>
      </c>
      <c r="J506" s="81">
        <v>7</v>
      </c>
      <c r="K506" s="81" t="s">
        <v>4136</v>
      </c>
      <c r="L506" s="81">
        <v>498</v>
      </c>
      <c r="M506" s="81" t="s">
        <v>4310</v>
      </c>
      <c r="N506" s="81" t="s">
        <v>4409</v>
      </c>
      <c r="O506" s="81" t="s">
        <v>4312</v>
      </c>
      <c r="P506" s="81" t="s">
        <v>2708</v>
      </c>
      <c r="Q506" s="80" t="s">
        <v>4097</v>
      </c>
      <c r="R506" s="80">
        <v>26</v>
      </c>
      <c r="S506" s="81" t="s">
        <v>4121</v>
      </c>
      <c r="T506" s="81">
        <v>1728</v>
      </c>
      <c r="U506" s="98">
        <v>33333.120000000003</v>
      </c>
      <c r="V506" s="98" t="s">
        <v>4170</v>
      </c>
      <c r="W506" s="84" t="s">
        <v>4091</v>
      </c>
      <c r="X506" s="79">
        <v>43660</v>
      </c>
      <c r="Y506" s="79">
        <v>43662</v>
      </c>
      <c r="Z506" s="79">
        <v>43660</v>
      </c>
      <c r="AA506" s="79">
        <v>43661</v>
      </c>
      <c r="AB506" s="79">
        <v>43712</v>
      </c>
      <c r="AC506" s="79">
        <v>43663</v>
      </c>
      <c r="AE506" s="79" t="s">
        <v>152</v>
      </c>
    </row>
    <row r="507" spans="8:31" ht="20" hidden="1" customHeight="1" x14ac:dyDescent="0.25">
      <c r="H507" s="80">
        <v>505</v>
      </c>
      <c r="I507" s="81" t="s">
        <v>4167</v>
      </c>
      <c r="J507" s="81">
        <v>7</v>
      </c>
      <c r="K507" s="81" t="s">
        <v>4136</v>
      </c>
      <c r="L507" s="81">
        <v>498</v>
      </c>
      <c r="M507" s="81" t="s">
        <v>4310</v>
      </c>
      <c r="N507" s="81" t="s">
        <v>4409</v>
      </c>
      <c r="O507" s="81" t="s">
        <v>4312</v>
      </c>
      <c r="P507" s="81" t="s">
        <v>2709</v>
      </c>
      <c r="Q507" s="80" t="s">
        <v>4097</v>
      </c>
      <c r="R507" s="80">
        <v>26</v>
      </c>
      <c r="S507" s="81" t="s">
        <v>4121</v>
      </c>
      <c r="T507" s="81">
        <v>16</v>
      </c>
      <c r="U507" s="98">
        <v>304.32</v>
      </c>
      <c r="V507" s="98" t="s">
        <v>4170</v>
      </c>
      <c r="W507" s="84" t="s">
        <v>4091</v>
      </c>
      <c r="X507" s="79">
        <v>43660</v>
      </c>
      <c r="Y507" s="79">
        <v>43662</v>
      </c>
      <c r="Z507" s="79">
        <v>43660</v>
      </c>
      <c r="AA507" s="79">
        <v>43661</v>
      </c>
      <c r="AB507" s="79">
        <v>43712</v>
      </c>
      <c r="AC507" s="79">
        <v>43663</v>
      </c>
      <c r="AE507" s="79" t="s">
        <v>152</v>
      </c>
    </row>
    <row r="508" spans="8:31" ht="20" hidden="1" customHeight="1" x14ac:dyDescent="0.25">
      <c r="H508" s="80">
        <v>506</v>
      </c>
      <c r="I508" s="81" t="s">
        <v>4167</v>
      </c>
      <c r="J508" s="81">
        <v>7</v>
      </c>
      <c r="K508" s="81" t="s">
        <v>4136</v>
      </c>
      <c r="L508" s="81">
        <v>498</v>
      </c>
      <c r="M508" s="81" t="s">
        <v>4310</v>
      </c>
      <c r="N508" s="81" t="s">
        <v>4410</v>
      </c>
      <c r="O508" s="81" t="s">
        <v>4312</v>
      </c>
      <c r="P508" s="81" t="s">
        <v>2710</v>
      </c>
      <c r="Q508" s="80" t="s">
        <v>4097</v>
      </c>
      <c r="R508" s="80">
        <v>26</v>
      </c>
      <c r="S508" s="81" t="s">
        <v>4121</v>
      </c>
      <c r="T508" s="81">
        <v>3902</v>
      </c>
      <c r="U508" s="98">
        <v>74216.039999999994</v>
      </c>
      <c r="V508" s="98" t="s">
        <v>4170</v>
      </c>
      <c r="W508" s="84" t="s">
        <v>4091</v>
      </c>
      <c r="X508" s="79">
        <v>43660</v>
      </c>
      <c r="Y508" s="79">
        <v>43662</v>
      </c>
      <c r="Z508" s="79">
        <v>43660</v>
      </c>
      <c r="AA508" s="79">
        <v>43661</v>
      </c>
      <c r="AB508" s="79">
        <v>43712</v>
      </c>
      <c r="AC508" s="79">
        <v>43663</v>
      </c>
      <c r="AE508" s="79" t="s">
        <v>152</v>
      </c>
    </row>
    <row r="509" spans="8:31" ht="20" hidden="1" customHeight="1" x14ac:dyDescent="0.25">
      <c r="H509" s="80">
        <v>507</v>
      </c>
      <c r="I509" s="81" t="s">
        <v>4167</v>
      </c>
      <c r="J509" s="81">
        <v>7</v>
      </c>
      <c r="K509" s="81" t="s">
        <v>4136</v>
      </c>
      <c r="L509" s="81">
        <v>498</v>
      </c>
      <c r="M509" s="81" t="s">
        <v>4310</v>
      </c>
      <c r="N509" s="81" t="s">
        <v>4410</v>
      </c>
      <c r="O509" s="81" t="s">
        <v>4312</v>
      </c>
      <c r="P509" s="81" t="s">
        <v>2711</v>
      </c>
      <c r="Q509" s="80" t="s">
        <v>4097</v>
      </c>
      <c r="R509" s="80">
        <v>26</v>
      </c>
      <c r="S509" s="81" t="s">
        <v>4121</v>
      </c>
      <c r="T509" s="81">
        <v>6774</v>
      </c>
      <c r="U509" s="98">
        <v>130670.46</v>
      </c>
      <c r="V509" s="98" t="s">
        <v>4170</v>
      </c>
      <c r="W509" s="84" t="s">
        <v>4091</v>
      </c>
      <c r="X509" s="79">
        <v>43660</v>
      </c>
      <c r="Y509" s="79">
        <v>43662</v>
      </c>
      <c r="Z509" s="79">
        <v>43660</v>
      </c>
      <c r="AA509" s="79">
        <v>43661</v>
      </c>
      <c r="AB509" s="79">
        <v>43712</v>
      </c>
      <c r="AC509" s="79">
        <v>43663</v>
      </c>
      <c r="AE509" s="79" t="s">
        <v>152</v>
      </c>
    </row>
    <row r="510" spans="8:31" ht="20" hidden="1" customHeight="1" x14ac:dyDescent="0.25">
      <c r="H510" s="80">
        <v>508</v>
      </c>
      <c r="I510" s="81" t="s">
        <v>4167</v>
      </c>
      <c r="J510" s="81">
        <v>7</v>
      </c>
      <c r="K510" s="81" t="s">
        <v>4133</v>
      </c>
      <c r="L510" s="81">
        <v>462</v>
      </c>
      <c r="M510" s="81" t="s">
        <v>4340</v>
      </c>
      <c r="N510" s="81" t="s">
        <v>4411</v>
      </c>
      <c r="O510" s="81" t="s">
        <v>4342</v>
      </c>
      <c r="P510" s="81" t="s">
        <v>2712</v>
      </c>
      <c r="Q510" s="80" t="s">
        <v>4129</v>
      </c>
      <c r="R510" s="80">
        <v>5</v>
      </c>
      <c r="S510" s="81" t="s">
        <v>4107</v>
      </c>
      <c r="T510" s="81">
        <v>266</v>
      </c>
      <c r="U510" s="98">
        <v>4548.6000000000004</v>
      </c>
      <c r="V510" s="98" t="s">
        <v>4170</v>
      </c>
      <c r="W510" s="84" t="s">
        <v>4091</v>
      </c>
      <c r="X510" s="79">
        <v>43664</v>
      </c>
      <c r="Y510" s="79">
        <v>43666</v>
      </c>
      <c r="Z510" s="79">
        <v>43666</v>
      </c>
      <c r="AA510" s="79">
        <v>43668</v>
      </c>
      <c r="AB510" s="79">
        <v>43719</v>
      </c>
      <c r="AC510" s="79">
        <v>43670</v>
      </c>
      <c r="AE510" s="79" t="s">
        <v>4149</v>
      </c>
    </row>
    <row r="511" spans="8:31" ht="20" hidden="1" customHeight="1" x14ac:dyDescent="0.25">
      <c r="H511" s="80">
        <v>509</v>
      </c>
      <c r="I511" s="81" t="s">
        <v>4167</v>
      </c>
      <c r="J511" s="81">
        <v>7</v>
      </c>
      <c r="K511" s="81" t="s">
        <v>4133</v>
      </c>
      <c r="L511" s="81">
        <v>464</v>
      </c>
      <c r="M511" s="81" t="s">
        <v>4362</v>
      </c>
      <c r="N511" s="81" t="s">
        <v>4412</v>
      </c>
      <c r="O511" s="81" t="s">
        <v>4364</v>
      </c>
      <c r="P511" s="81" t="s">
        <v>2713</v>
      </c>
      <c r="Q511" s="80" t="s">
        <v>4097</v>
      </c>
      <c r="R511" s="80">
        <v>23</v>
      </c>
      <c r="S511" s="81" t="s">
        <v>175</v>
      </c>
      <c r="T511" s="81">
        <v>1282</v>
      </c>
      <c r="U511" s="98">
        <v>29434.720000000001</v>
      </c>
      <c r="V511" s="98" t="s">
        <v>4170</v>
      </c>
      <c r="W511" s="84" t="s">
        <v>4091</v>
      </c>
      <c r="X511" s="79">
        <v>43666</v>
      </c>
      <c r="Y511" s="79">
        <v>43668</v>
      </c>
      <c r="Z511" s="79">
        <v>43668</v>
      </c>
      <c r="AA511" s="79">
        <v>43669</v>
      </c>
      <c r="AB511" s="79">
        <v>43720</v>
      </c>
      <c r="AC511" s="79">
        <v>43670</v>
      </c>
      <c r="AE511" s="79" t="s">
        <v>152</v>
      </c>
    </row>
    <row r="512" spans="8:31" ht="20" hidden="1" customHeight="1" x14ac:dyDescent="0.25">
      <c r="H512" s="80">
        <v>510</v>
      </c>
      <c r="I512" s="81" t="s">
        <v>4167</v>
      </c>
      <c r="J512" s="81">
        <v>7</v>
      </c>
      <c r="K512" s="81" t="s">
        <v>4133</v>
      </c>
      <c r="L512" s="81">
        <v>464</v>
      </c>
      <c r="M512" s="81" t="s">
        <v>4362</v>
      </c>
      <c r="N512" s="81" t="s">
        <v>4412</v>
      </c>
      <c r="O512" s="81" t="s">
        <v>4364</v>
      </c>
      <c r="P512" s="81" t="s">
        <v>2714</v>
      </c>
      <c r="Q512" s="80" t="s">
        <v>4097</v>
      </c>
      <c r="R512" s="80">
        <v>23</v>
      </c>
      <c r="S512" s="81" t="s">
        <v>175</v>
      </c>
      <c r="T512" s="81">
        <v>227</v>
      </c>
      <c r="U512" s="98">
        <v>5211.92</v>
      </c>
      <c r="V512" s="98" t="s">
        <v>4170</v>
      </c>
      <c r="W512" s="84" t="s">
        <v>4091</v>
      </c>
      <c r="X512" s="79">
        <v>43666</v>
      </c>
      <c r="Y512" s="79">
        <v>43668</v>
      </c>
      <c r="Z512" s="79">
        <v>43668</v>
      </c>
      <c r="AA512" s="79">
        <v>43669</v>
      </c>
      <c r="AB512" s="79">
        <v>43720</v>
      </c>
      <c r="AC512" s="79">
        <v>43670</v>
      </c>
      <c r="AE512" s="79" t="s">
        <v>152</v>
      </c>
    </row>
    <row r="513" spans="8:31" ht="20" hidden="1" customHeight="1" x14ac:dyDescent="0.25">
      <c r="H513" s="80">
        <v>511</v>
      </c>
      <c r="I513" s="81" t="s">
        <v>4167</v>
      </c>
      <c r="J513" s="81">
        <v>6</v>
      </c>
      <c r="K513" s="81" t="s">
        <v>4137</v>
      </c>
      <c r="L513" s="81">
        <v>551</v>
      </c>
      <c r="M513" s="81" t="s">
        <v>4413</v>
      </c>
      <c r="N513" s="81" t="s">
        <v>4414</v>
      </c>
      <c r="O513" s="81" t="s">
        <v>4415</v>
      </c>
      <c r="P513" s="81" t="s">
        <v>4416</v>
      </c>
      <c r="Q513" s="80" t="s">
        <v>4129</v>
      </c>
      <c r="R513" s="80">
        <v>23</v>
      </c>
      <c r="S513" s="81" t="s">
        <v>175</v>
      </c>
      <c r="T513" s="81">
        <v>612</v>
      </c>
      <c r="U513" s="98">
        <v>13089.15</v>
      </c>
      <c r="V513" s="98" t="s">
        <v>4170</v>
      </c>
      <c r="W513" s="84" t="s">
        <v>4091</v>
      </c>
      <c r="X513" s="79">
        <v>43663</v>
      </c>
      <c r="Y513" s="79">
        <v>43669</v>
      </c>
      <c r="Z513" s="79">
        <v>43669</v>
      </c>
      <c r="AA513" s="79">
        <v>43699</v>
      </c>
      <c r="AB513" s="79">
        <v>43759</v>
      </c>
      <c r="AC513" s="79">
        <v>43755</v>
      </c>
      <c r="AE513" s="79" t="s">
        <v>4142</v>
      </c>
    </row>
    <row r="514" spans="8:31" ht="20" hidden="1" customHeight="1" x14ac:dyDescent="0.25">
      <c r="H514" s="80">
        <v>512</v>
      </c>
      <c r="I514" s="81" t="s">
        <v>4167</v>
      </c>
      <c r="J514" s="81">
        <v>7</v>
      </c>
      <c r="K514" s="81" t="s">
        <v>4136</v>
      </c>
      <c r="L514" s="81">
        <v>451</v>
      </c>
      <c r="M514" s="81" t="s">
        <v>4260</v>
      </c>
      <c r="N514" s="81" t="s">
        <v>4417</v>
      </c>
      <c r="O514" s="81" t="s">
        <v>4261</v>
      </c>
      <c r="P514" s="81" t="s">
        <v>2715</v>
      </c>
      <c r="Q514" s="80" t="s">
        <v>4097</v>
      </c>
      <c r="R514" s="80">
        <v>5</v>
      </c>
      <c r="S514" s="81" t="s">
        <v>4107</v>
      </c>
      <c r="T514" s="81">
        <v>80</v>
      </c>
      <c r="U514" s="98">
        <v>1171.2</v>
      </c>
      <c r="V514" s="98" t="s">
        <v>4170</v>
      </c>
      <c r="W514" s="84" t="s">
        <v>4091</v>
      </c>
      <c r="X514" s="79">
        <v>43669</v>
      </c>
      <c r="Y514" s="79">
        <v>43671</v>
      </c>
      <c r="Z514" s="79">
        <v>43671</v>
      </c>
      <c r="AA514" s="79">
        <v>43671</v>
      </c>
      <c r="AB514" s="79">
        <v>43721</v>
      </c>
      <c r="AC514" s="79">
        <v>43672</v>
      </c>
      <c r="AE514" s="79" t="s">
        <v>152</v>
      </c>
    </row>
    <row r="515" spans="8:31" ht="20" hidden="1" customHeight="1" x14ac:dyDescent="0.25">
      <c r="H515" s="80">
        <v>513</v>
      </c>
      <c r="I515" s="81" t="s">
        <v>4167</v>
      </c>
      <c r="J515" s="81">
        <v>7</v>
      </c>
      <c r="K515" s="81" t="s">
        <v>4136</v>
      </c>
      <c r="L515" s="81">
        <v>451</v>
      </c>
      <c r="M515" s="81" t="s">
        <v>4260</v>
      </c>
      <c r="N515" s="81" t="s">
        <v>4417</v>
      </c>
      <c r="O515" s="81" t="s">
        <v>4261</v>
      </c>
      <c r="P515" s="81" t="s">
        <v>2716</v>
      </c>
      <c r="Q515" s="80" t="s">
        <v>4097</v>
      </c>
      <c r="R515" s="80">
        <v>5</v>
      </c>
      <c r="S515" s="81" t="s">
        <v>4107</v>
      </c>
      <c r="T515" s="81">
        <v>242</v>
      </c>
      <c r="U515" s="98">
        <v>3542.88</v>
      </c>
      <c r="V515" s="98" t="s">
        <v>4170</v>
      </c>
      <c r="W515" s="84" t="s">
        <v>4091</v>
      </c>
      <c r="X515" s="79">
        <v>43669</v>
      </c>
      <c r="Y515" s="79">
        <v>43671</v>
      </c>
      <c r="Z515" s="79">
        <v>43671</v>
      </c>
      <c r="AA515" s="79">
        <v>43671</v>
      </c>
      <c r="AB515" s="79">
        <v>43721</v>
      </c>
      <c r="AC515" s="79">
        <v>43672</v>
      </c>
      <c r="AE515" s="79" t="s">
        <v>152</v>
      </c>
    </row>
    <row r="516" spans="8:31" ht="20" hidden="1" customHeight="1" x14ac:dyDescent="0.25">
      <c r="H516" s="80">
        <v>514</v>
      </c>
      <c r="I516" s="81" t="s">
        <v>4167</v>
      </c>
      <c r="J516" s="81">
        <v>7</v>
      </c>
      <c r="K516" s="81" t="s">
        <v>4136</v>
      </c>
      <c r="L516" s="81">
        <v>459</v>
      </c>
      <c r="M516" s="81" t="s">
        <v>4264</v>
      </c>
      <c r="N516" s="81" t="s">
        <v>4418</v>
      </c>
      <c r="O516" s="81" t="s">
        <v>4265</v>
      </c>
      <c r="P516" s="81" t="s">
        <v>2717</v>
      </c>
      <c r="Q516" s="80" t="s">
        <v>4097</v>
      </c>
      <c r="R516" s="80">
        <v>5</v>
      </c>
      <c r="S516" s="81" t="s">
        <v>4107</v>
      </c>
      <c r="T516" s="81">
        <v>183</v>
      </c>
      <c r="U516" s="98">
        <v>3120.15</v>
      </c>
      <c r="V516" s="98" t="s">
        <v>4170</v>
      </c>
      <c r="W516" s="84" t="s">
        <v>4091</v>
      </c>
      <c r="X516" s="79">
        <v>43669</v>
      </c>
      <c r="Y516" s="79">
        <v>43671</v>
      </c>
      <c r="Z516" s="79">
        <v>43671</v>
      </c>
      <c r="AA516" s="79">
        <v>43671</v>
      </c>
      <c r="AB516" s="79">
        <v>43721</v>
      </c>
      <c r="AC516" s="79">
        <v>43672</v>
      </c>
      <c r="AE516" s="79" t="s">
        <v>152</v>
      </c>
    </row>
    <row r="517" spans="8:31" ht="20" hidden="1" customHeight="1" x14ac:dyDescent="0.25">
      <c r="H517" s="80">
        <v>515</v>
      </c>
      <c r="I517" s="81" t="s">
        <v>4167</v>
      </c>
      <c r="J517" s="81">
        <v>7</v>
      </c>
      <c r="K517" s="81" t="s">
        <v>4133</v>
      </c>
      <c r="L517" s="81">
        <v>481</v>
      </c>
      <c r="M517" s="81" t="s">
        <v>4201</v>
      </c>
      <c r="N517" s="81" t="s">
        <v>4419</v>
      </c>
      <c r="O517" s="81" t="s">
        <v>4219</v>
      </c>
      <c r="P517" s="81" t="s">
        <v>2718</v>
      </c>
      <c r="Q517" s="80" t="s">
        <v>4097</v>
      </c>
      <c r="R517" s="80">
        <v>26</v>
      </c>
      <c r="S517" s="81" t="s">
        <v>4121</v>
      </c>
      <c r="T517" s="81">
        <v>335</v>
      </c>
      <c r="U517" s="98">
        <v>8023.25</v>
      </c>
      <c r="V517" s="98" t="s">
        <v>4170</v>
      </c>
      <c r="W517" s="84" t="s">
        <v>4091</v>
      </c>
      <c r="X517" s="79">
        <v>43671</v>
      </c>
      <c r="Y517" s="79">
        <v>43673</v>
      </c>
      <c r="Z517" s="79">
        <v>43673</v>
      </c>
      <c r="AA517" s="79">
        <v>43676</v>
      </c>
      <c r="AB517" s="79">
        <v>43727</v>
      </c>
      <c r="AC517" s="79">
        <v>43678</v>
      </c>
      <c r="AE517" s="79" t="s">
        <v>4146</v>
      </c>
    </row>
    <row r="518" spans="8:31" ht="20" hidden="1" customHeight="1" x14ac:dyDescent="0.25">
      <c r="H518" s="80">
        <v>516</v>
      </c>
      <c r="I518" s="81" t="s">
        <v>4167</v>
      </c>
      <c r="J518" s="81">
        <v>7</v>
      </c>
      <c r="K518" s="81" t="s">
        <v>4133</v>
      </c>
      <c r="L518" s="81">
        <v>481</v>
      </c>
      <c r="M518" s="81" t="s">
        <v>4201</v>
      </c>
      <c r="N518" s="81" t="s">
        <v>4419</v>
      </c>
      <c r="O518" s="81" t="s">
        <v>4219</v>
      </c>
      <c r="P518" s="81" t="s">
        <v>2719</v>
      </c>
      <c r="Q518" s="80" t="s">
        <v>4097</v>
      </c>
      <c r="R518" s="80">
        <v>26</v>
      </c>
      <c r="S518" s="81" t="s">
        <v>4121</v>
      </c>
      <c r="T518" s="81">
        <v>217</v>
      </c>
      <c r="U518" s="98">
        <v>5177.62</v>
      </c>
      <c r="V518" s="98" t="s">
        <v>4170</v>
      </c>
      <c r="W518" s="84" t="s">
        <v>4091</v>
      </c>
      <c r="X518" s="79">
        <v>43671</v>
      </c>
      <c r="Y518" s="79">
        <v>43673</v>
      </c>
      <c r="Z518" s="79">
        <v>43673</v>
      </c>
      <c r="AA518" s="79">
        <v>43676</v>
      </c>
      <c r="AB518" s="79">
        <v>43727</v>
      </c>
      <c r="AC518" s="79">
        <v>43678</v>
      </c>
      <c r="AE518" s="79" t="s">
        <v>4146</v>
      </c>
    </row>
    <row r="519" spans="8:31" ht="20" hidden="1" customHeight="1" x14ac:dyDescent="0.25">
      <c r="H519" s="80">
        <v>517</v>
      </c>
      <c r="I519" s="81" t="s">
        <v>4167</v>
      </c>
      <c r="J519" s="81">
        <v>7</v>
      </c>
      <c r="K519" s="81" t="s">
        <v>4133</v>
      </c>
      <c r="L519" s="81">
        <v>481</v>
      </c>
      <c r="M519" s="81" t="s">
        <v>4201</v>
      </c>
      <c r="N519" s="81" t="s">
        <v>4420</v>
      </c>
      <c r="O519" s="81" t="s">
        <v>4219</v>
      </c>
      <c r="P519" s="81" t="s">
        <v>2720</v>
      </c>
      <c r="Q519" s="80" t="s">
        <v>4097</v>
      </c>
      <c r="R519" s="80">
        <v>5</v>
      </c>
      <c r="S519" s="81" t="s">
        <v>4107</v>
      </c>
      <c r="T519" s="81">
        <v>1510</v>
      </c>
      <c r="U519" s="98">
        <v>36164.5</v>
      </c>
      <c r="V519" s="98" t="s">
        <v>4170</v>
      </c>
      <c r="W519" s="84" t="s">
        <v>4091</v>
      </c>
      <c r="X519" s="79">
        <v>43671</v>
      </c>
      <c r="Y519" s="79">
        <v>43673</v>
      </c>
      <c r="Z519" s="79">
        <v>43673</v>
      </c>
      <c r="AA519" s="79">
        <v>43675</v>
      </c>
      <c r="AB519" s="79">
        <v>43726</v>
      </c>
      <c r="AC519" s="79">
        <v>43677</v>
      </c>
      <c r="AE519" s="79" t="s">
        <v>4146</v>
      </c>
    </row>
    <row r="520" spans="8:31" ht="20" hidden="1" customHeight="1" x14ac:dyDescent="0.25">
      <c r="H520" s="80">
        <v>518</v>
      </c>
      <c r="I520" s="81" t="s">
        <v>4167</v>
      </c>
      <c r="J520" s="81">
        <v>7</v>
      </c>
      <c r="K520" s="81" t="s">
        <v>4133</v>
      </c>
      <c r="L520" s="81">
        <v>481</v>
      </c>
      <c r="M520" s="81" t="s">
        <v>4201</v>
      </c>
      <c r="N520" s="81" t="s">
        <v>4420</v>
      </c>
      <c r="O520" s="81" t="s">
        <v>4219</v>
      </c>
      <c r="P520" s="81" t="s">
        <v>2721</v>
      </c>
      <c r="Q520" s="80" t="s">
        <v>4097</v>
      </c>
      <c r="R520" s="80">
        <v>5</v>
      </c>
      <c r="S520" s="81" t="s">
        <v>4107</v>
      </c>
      <c r="T520" s="81">
        <v>787</v>
      </c>
      <c r="U520" s="98">
        <v>18777.82</v>
      </c>
      <c r="V520" s="98" t="s">
        <v>4170</v>
      </c>
      <c r="W520" s="84" t="s">
        <v>4091</v>
      </c>
      <c r="X520" s="79">
        <v>43671</v>
      </c>
      <c r="Y520" s="79">
        <v>43673</v>
      </c>
      <c r="Z520" s="79">
        <v>43673</v>
      </c>
      <c r="AA520" s="79">
        <v>43675</v>
      </c>
      <c r="AB520" s="79">
        <v>43726</v>
      </c>
      <c r="AC520" s="79">
        <v>43677</v>
      </c>
      <c r="AE520" s="79" t="s">
        <v>4146</v>
      </c>
    </row>
    <row r="521" spans="8:31" ht="20" hidden="1" customHeight="1" x14ac:dyDescent="0.25">
      <c r="H521" s="80">
        <v>519</v>
      </c>
      <c r="I521" s="81" t="s">
        <v>4167</v>
      </c>
      <c r="J521" s="81">
        <v>7</v>
      </c>
      <c r="K521" s="81" t="s">
        <v>4133</v>
      </c>
      <c r="L521" s="81">
        <v>464</v>
      </c>
      <c r="M521" s="81" t="s">
        <v>4362</v>
      </c>
      <c r="N521" s="81" t="s">
        <v>4421</v>
      </c>
      <c r="O521" s="81" t="s">
        <v>4364</v>
      </c>
      <c r="P521" s="81" t="s">
        <v>2722</v>
      </c>
      <c r="Q521" s="80" t="s">
        <v>4097</v>
      </c>
      <c r="R521" s="80">
        <v>26</v>
      </c>
      <c r="S521" s="81" t="s">
        <v>4121</v>
      </c>
      <c r="T521" s="81">
        <v>114</v>
      </c>
      <c r="U521" s="98">
        <v>2680.14</v>
      </c>
      <c r="V521" s="98" t="s">
        <v>4170</v>
      </c>
      <c r="W521" s="84" t="s">
        <v>4091</v>
      </c>
      <c r="X521" s="79">
        <v>43672</v>
      </c>
      <c r="Y521" s="79">
        <v>43674</v>
      </c>
      <c r="Z521" s="79">
        <v>43674</v>
      </c>
      <c r="AA521" s="79">
        <v>43682</v>
      </c>
      <c r="AB521" s="79">
        <v>43727</v>
      </c>
      <c r="AC521" s="79">
        <v>43684</v>
      </c>
      <c r="AE521" s="79" t="s">
        <v>152</v>
      </c>
    </row>
    <row r="522" spans="8:31" ht="20" hidden="1" customHeight="1" x14ac:dyDescent="0.25">
      <c r="H522" s="80">
        <v>520</v>
      </c>
      <c r="I522" s="81" t="s">
        <v>4167</v>
      </c>
      <c r="J522" s="81">
        <v>7</v>
      </c>
      <c r="K522" s="81" t="s">
        <v>4133</v>
      </c>
      <c r="L522" s="81">
        <v>464</v>
      </c>
      <c r="M522" s="81" t="s">
        <v>4362</v>
      </c>
      <c r="N522" s="81" t="s">
        <v>4421</v>
      </c>
      <c r="O522" s="81" t="s">
        <v>4364</v>
      </c>
      <c r="P522" s="81" t="s">
        <v>2723</v>
      </c>
      <c r="Q522" s="80" t="s">
        <v>4097</v>
      </c>
      <c r="R522" s="80">
        <v>26</v>
      </c>
      <c r="S522" s="81" t="s">
        <v>4121</v>
      </c>
      <c r="T522" s="81">
        <v>80</v>
      </c>
      <c r="U522" s="98">
        <v>1880.8</v>
      </c>
      <c r="V522" s="98" t="s">
        <v>4170</v>
      </c>
      <c r="W522" s="84" t="s">
        <v>4091</v>
      </c>
      <c r="X522" s="79">
        <v>43672</v>
      </c>
      <c r="Y522" s="79">
        <v>43674</v>
      </c>
      <c r="Z522" s="79">
        <v>43674</v>
      </c>
      <c r="AA522" s="79">
        <v>43682</v>
      </c>
      <c r="AB522" s="79">
        <v>43727</v>
      </c>
      <c r="AC522" s="79">
        <v>43684</v>
      </c>
      <c r="AE522" s="79" t="s">
        <v>152</v>
      </c>
    </row>
    <row r="523" spans="8:31" ht="20" hidden="1" customHeight="1" x14ac:dyDescent="0.25">
      <c r="H523" s="80">
        <v>521</v>
      </c>
      <c r="I523" s="81" t="s">
        <v>4167</v>
      </c>
      <c r="J523" s="81">
        <v>7</v>
      </c>
      <c r="K523" s="81" t="s">
        <v>4133</v>
      </c>
      <c r="L523" s="81">
        <v>464</v>
      </c>
      <c r="M523" s="81" t="s">
        <v>4362</v>
      </c>
      <c r="N523" s="81" t="s">
        <v>4422</v>
      </c>
      <c r="O523" s="81" t="s">
        <v>4364</v>
      </c>
      <c r="P523" s="81" t="s">
        <v>2724</v>
      </c>
      <c r="Q523" s="80" t="s">
        <v>4097</v>
      </c>
      <c r="R523" s="80">
        <v>26</v>
      </c>
      <c r="S523" s="81" t="s">
        <v>4121</v>
      </c>
      <c r="T523" s="81">
        <v>25</v>
      </c>
      <c r="U523" s="98">
        <v>574</v>
      </c>
      <c r="V523" s="98" t="s">
        <v>4170</v>
      </c>
      <c r="W523" s="84" t="s">
        <v>4091</v>
      </c>
      <c r="X523" s="79">
        <v>43672</v>
      </c>
      <c r="Y523" s="79">
        <v>43674</v>
      </c>
      <c r="Z523" s="79">
        <v>43674</v>
      </c>
      <c r="AA523" s="79">
        <v>43676</v>
      </c>
      <c r="AB523" s="79">
        <v>43727</v>
      </c>
      <c r="AC523" s="79">
        <v>43677</v>
      </c>
      <c r="AE523" s="79" t="s">
        <v>152</v>
      </c>
    </row>
    <row r="524" spans="8:31" ht="20" hidden="1" customHeight="1" x14ac:dyDescent="0.25">
      <c r="H524" s="80">
        <v>522</v>
      </c>
      <c r="I524" s="81" t="s">
        <v>4167</v>
      </c>
      <c r="J524" s="81">
        <v>7</v>
      </c>
      <c r="K524" s="81" t="s">
        <v>4133</v>
      </c>
      <c r="L524" s="81">
        <v>464</v>
      </c>
      <c r="M524" s="81" t="s">
        <v>4362</v>
      </c>
      <c r="N524" s="81" t="s">
        <v>4422</v>
      </c>
      <c r="O524" s="81" t="s">
        <v>4364</v>
      </c>
      <c r="P524" s="81" t="s">
        <v>2725</v>
      </c>
      <c r="Q524" s="80" t="s">
        <v>4097</v>
      </c>
      <c r="R524" s="80">
        <v>26</v>
      </c>
      <c r="S524" s="81" t="s">
        <v>4121</v>
      </c>
      <c r="T524" s="81">
        <v>191</v>
      </c>
      <c r="U524" s="98">
        <v>4385.3599999999997</v>
      </c>
      <c r="V524" s="98" t="s">
        <v>4170</v>
      </c>
      <c r="W524" s="84" t="s">
        <v>4091</v>
      </c>
      <c r="X524" s="79">
        <v>43672</v>
      </c>
      <c r="Y524" s="79">
        <v>43674</v>
      </c>
      <c r="Z524" s="79">
        <v>43674</v>
      </c>
      <c r="AA524" s="79">
        <v>43676</v>
      </c>
      <c r="AB524" s="79">
        <v>43727</v>
      </c>
      <c r="AC524" s="79">
        <v>43677</v>
      </c>
      <c r="AE524" s="79" t="s">
        <v>152</v>
      </c>
    </row>
    <row r="525" spans="8:31" ht="20" hidden="1" customHeight="1" x14ac:dyDescent="0.25">
      <c r="H525" s="80">
        <v>523</v>
      </c>
      <c r="I525" s="81" t="s">
        <v>4167</v>
      </c>
      <c r="J525" s="81">
        <v>7</v>
      </c>
      <c r="K525" s="81" t="s">
        <v>4136</v>
      </c>
      <c r="L525" s="81">
        <v>457</v>
      </c>
      <c r="M525" s="81" t="s">
        <v>4274</v>
      </c>
      <c r="N525" s="81" t="s">
        <v>4423</v>
      </c>
      <c r="O525" s="81" t="s">
        <v>4275</v>
      </c>
      <c r="P525" s="81" t="s">
        <v>2726</v>
      </c>
      <c r="Q525" s="80" t="s">
        <v>4097</v>
      </c>
      <c r="R525" s="80">
        <v>26</v>
      </c>
      <c r="S525" s="81" t="s">
        <v>4121</v>
      </c>
      <c r="T525" s="81">
        <v>5462</v>
      </c>
      <c r="U525" s="98">
        <v>84879.48</v>
      </c>
      <c r="V525" s="98" t="s">
        <v>4170</v>
      </c>
      <c r="W525" s="84" t="s">
        <v>4091</v>
      </c>
      <c r="X525" s="79">
        <v>43672</v>
      </c>
      <c r="Y525" s="79">
        <v>43674</v>
      </c>
      <c r="Z525" s="79">
        <v>43674</v>
      </c>
      <c r="AA525" s="79">
        <v>43676</v>
      </c>
      <c r="AB525" s="79">
        <v>43727</v>
      </c>
      <c r="AC525" s="79">
        <v>43677</v>
      </c>
      <c r="AE525" s="79" t="s">
        <v>152</v>
      </c>
    </row>
    <row r="526" spans="8:31" ht="20" hidden="1" customHeight="1" x14ac:dyDescent="0.25">
      <c r="H526" s="80">
        <v>524</v>
      </c>
      <c r="I526" s="81" t="s">
        <v>4167</v>
      </c>
      <c r="J526" s="81">
        <v>7</v>
      </c>
      <c r="K526" s="81" t="s">
        <v>4136</v>
      </c>
      <c r="L526" s="81">
        <v>457</v>
      </c>
      <c r="M526" s="81" t="s">
        <v>4274</v>
      </c>
      <c r="N526" s="81" t="s">
        <v>4423</v>
      </c>
      <c r="O526" s="81" t="s">
        <v>4275</v>
      </c>
      <c r="P526" s="81" t="s">
        <v>2727</v>
      </c>
      <c r="Q526" s="80" t="s">
        <v>4097</v>
      </c>
      <c r="R526" s="80">
        <v>26</v>
      </c>
      <c r="S526" s="81" t="s">
        <v>4121</v>
      </c>
      <c r="T526" s="81">
        <v>469</v>
      </c>
      <c r="U526" s="98">
        <v>7288.26</v>
      </c>
      <c r="V526" s="98" t="s">
        <v>4170</v>
      </c>
      <c r="W526" s="84" t="s">
        <v>4091</v>
      </c>
      <c r="X526" s="79">
        <v>43672</v>
      </c>
      <c r="Y526" s="79">
        <v>43674</v>
      </c>
      <c r="Z526" s="79">
        <v>43674</v>
      </c>
      <c r="AA526" s="79">
        <v>43676</v>
      </c>
      <c r="AB526" s="79">
        <v>43727</v>
      </c>
      <c r="AC526" s="79">
        <v>43677</v>
      </c>
      <c r="AE526" s="79" t="s">
        <v>152</v>
      </c>
    </row>
    <row r="527" spans="8:31" ht="20" hidden="1" customHeight="1" x14ac:dyDescent="0.25">
      <c r="H527" s="80">
        <v>525</v>
      </c>
      <c r="I527" s="81" t="s">
        <v>4167</v>
      </c>
      <c r="J527" s="81">
        <v>7</v>
      </c>
      <c r="K527" s="81" t="s">
        <v>4133</v>
      </c>
      <c r="L527" s="81">
        <v>481</v>
      </c>
      <c r="M527" s="81" t="s">
        <v>4201</v>
      </c>
      <c r="N527" s="81" t="s">
        <v>4424</v>
      </c>
      <c r="O527" s="81" t="s">
        <v>4219</v>
      </c>
      <c r="P527" s="81" t="s">
        <v>2728</v>
      </c>
      <c r="Q527" s="80" t="s">
        <v>4097</v>
      </c>
      <c r="R527" s="80">
        <v>7</v>
      </c>
      <c r="S527" s="81" t="s">
        <v>4111</v>
      </c>
      <c r="T527" s="81">
        <v>210</v>
      </c>
      <c r="U527" s="98">
        <v>5029.5</v>
      </c>
      <c r="V527" s="98" t="s">
        <v>4170</v>
      </c>
      <c r="W527" s="84" t="s">
        <v>4091</v>
      </c>
      <c r="X527" s="79">
        <v>43673</v>
      </c>
      <c r="Y527" s="79">
        <v>43675</v>
      </c>
      <c r="Z527" s="79">
        <v>43675</v>
      </c>
      <c r="AA527" s="79">
        <v>43675</v>
      </c>
      <c r="AB527" s="79">
        <v>43726</v>
      </c>
      <c r="AC527" s="79">
        <v>43677</v>
      </c>
      <c r="AE527" s="79" t="s">
        <v>4146</v>
      </c>
    </row>
    <row r="528" spans="8:31" ht="20" hidden="1" customHeight="1" x14ac:dyDescent="0.25">
      <c r="H528" s="80">
        <v>526</v>
      </c>
      <c r="I528" s="81" t="s">
        <v>4167</v>
      </c>
      <c r="J528" s="81">
        <v>7</v>
      </c>
      <c r="K528" s="81" t="s">
        <v>4133</v>
      </c>
      <c r="L528" s="81">
        <v>481</v>
      </c>
      <c r="M528" s="81" t="s">
        <v>4201</v>
      </c>
      <c r="N528" s="81" t="s">
        <v>4424</v>
      </c>
      <c r="O528" s="81" t="s">
        <v>4219</v>
      </c>
      <c r="P528" s="81" t="s">
        <v>2729</v>
      </c>
      <c r="Q528" s="80" t="s">
        <v>4097</v>
      </c>
      <c r="R528" s="80">
        <v>7</v>
      </c>
      <c r="S528" s="81" t="s">
        <v>4111</v>
      </c>
      <c r="T528" s="81">
        <v>90</v>
      </c>
      <c r="U528" s="98">
        <v>2147.4</v>
      </c>
      <c r="V528" s="98" t="s">
        <v>4170</v>
      </c>
      <c r="W528" s="84" t="s">
        <v>4091</v>
      </c>
      <c r="X528" s="79">
        <v>43673</v>
      </c>
      <c r="Y528" s="79">
        <v>43675</v>
      </c>
      <c r="Z528" s="79">
        <v>43675</v>
      </c>
      <c r="AA528" s="79">
        <v>43675</v>
      </c>
      <c r="AB528" s="79">
        <v>43726</v>
      </c>
      <c r="AC528" s="79">
        <v>43677</v>
      </c>
      <c r="AE528" s="79" t="s">
        <v>4146</v>
      </c>
    </row>
    <row r="529" spans="8:31" ht="20" hidden="1" customHeight="1" x14ac:dyDescent="0.25">
      <c r="H529" s="80">
        <v>527</v>
      </c>
      <c r="I529" s="81" t="s">
        <v>4167</v>
      </c>
      <c r="J529" s="81">
        <v>7</v>
      </c>
      <c r="K529" s="81" t="s">
        <v>4133</v>
      </c>
      <c r="L529" s="81">
        <v>464</v>
      </c>
      <c r="M529" s="81" t="s">
        <v>4362</v>
      </c>
      <c r="N529" s="81" t="s">
        <v>4425</v>
      </c>
      <c r="O529" s="81" t="s">
        <v>4364</v>
      </c>
      <c r="P529" s="81" t="s">
        <v>2730</v>
      </c>
      <c r="Q529" s="80" t="s">
        <v>4097</v>
      </c>
      <c r="R529" s="80">
        <v>23</v>
      </c>
      <c r="S529" s="81" t="s">
        <v>175</v>
      </c>
      <c r="T529" s="81">
        <v>2714</v>
      </c>
      <c r="U529" s="98">
        <v>63806.14</v>
      </c>
      <c r="V529" s="98" t="s">
        <v>4170</v>
      </c>
      <c r="W529" s="84" t="s">
        <v>4091</v>
      </c>
      <c r="X529" s="79">
        <v>43673</v>
      </c>
      <c r="Y529" s="79">
        <v>43675</v>
      </c>
      <c r="Z529" s="79">
        <v>43675</v>
      </c>
      <c r="AA529" s="79">
        <v>43676</v>
      </c>
      <c r="AB529" s="79">
        <v>43727</v>
      </c>
      <c r="AC529" s="79">
        <v>43677</v>
      </c>
      <c r="AE529" s="79" t="s">
        <v>152</v>
      </c>
    </row>
    <row r="530" spans="8:31" ht="20" hidden="1" customHeight="1" x14ac:dyDescent="0.25">
      <c r="H530" s="80">
        <v>528</v>
      </c>
      <c r="I530" s="81" t="s">
        <v>4167</v>
      </c>
      <c r="J530" s="81">
        <v>7</v>
      </c>
      <c r="K530" s="81" t="s">
        <v>4133</v>
      </c>
      <c r="L530" s="81">
        <v>464</v>
      </c>
      <c r="M530" s="81" t="s">
        <v>4362</v>
      </c>
      <c r="N530" s="81" t="s">
        <v>4425</v>
      </c>
      <c r="O530" s="81" t="s">
        <v>4364</v>
      </c>
      <c r="P530" s="81" t="s">
        <v>2731</v>
      </c>
      <c r="Q530" s="80" t="s">
        <v>4097</v>
      </c>
      <c r="R530" s="80">
        <v>23</v>
      </c>
      <c r="S530" s="81" t="s">
        <v>175</v>
      </c>
      <c r="T530" s="81">
        <v>598</v>
      </c>
      <c r="U530" s="98">
        <v>14058.98</v>
      </c>
      <c r="V530" s="98" t="s">
        <v>4170</v>
      </c>
      <c r="W530" s="84" t="s">
        <v>4091</v>
      </c>
      <c r="X530" s="79">
        <v>43673</v>
      </c>
      <c r="Y530" s="79">
        <v>43675</v>
      </c>
      <c r="Z530" s="79">
        <v>43675</v>
      </c>
      <c r="AA530" s="79">
        <v>43676</v>
      </c>
      <c r="AB530" s="79">
        <v>43727</v>
      </c>
      <c r="AC530" s="79">
        <v>43677</v>
      </c>
      <c r="AE530" s="79" t="s">
        <v>152</v>
      </c>
    </row>
    <row r="531" spans="8:31" ht="20" hidden="1" customHeight="1" x14ac:dyDescent="0.25">
      <c r="H531" s="80">
        <v>529</v>
      </c>
      <c r="I531" s="81" t="s">
        <v>4167</v>
      </c>
      <c r="J531" s="81">
        <v>7</v>
      </c>
      <c r="K531" s="81" t="s">
        <v>4136</v>
      </c>
      <c r="L531" s="81">
        <v>451</v>
      </c>
      <c r="M531" s="81" t="s">
        <v>4260</v>
      </c>
      <c r="N531" s="81" t="s">
        <v>4426</v>
      </c>
      <c r="O531" s="81" t="s">
        <v>4261</v>
      </c>
      <c r="P531" s="81" t="s">
        <v>2732</v>
      </c>
      <c r="Q531" s="80" t="s">
        <v>4097</v>
      </c>
      <c r="R531" s="80">
        <v>23</v>
      </c>
      <c r="S531" s="81" t="s">
        <v>175</v>
      </c>
      <c r="T531" s="81">
        <v>3690</v>
      </c>
      <c r="U531" s="98">
        <v>54021.599999999999</v>
      </c>
      <c r="V531" s="98" t="s">
        <v>4170</v>
      </c>
      <c r="W531" s="84" t="s">
        <v>4091</v>
      </c>
      <c r="X531" s="79">
        <v>43673</v>
      </c>
      <c r="Y531" s="79">
        <v>43675</v>
      </c>
      <c r="Z531" s="79">
        <v>43675</v>
      </c>
      <c r="AA531" s="79">
        <v>43676</v>
      </c>
      <c r="AB531" s="79">
        <v>43727</v>
      </c>
      <c r="AC531" s="79">
        <v>43677</v>
      </c>
      <c r="AE531" s="79" t="s">
        <v>152</v>
      </c>
    </row>
    <row r="532" spans="8:31" ht="20" hidden="1" customHeight="1" x14ac:dyDescent="0.25">
      <c r="H532" s="80">
        <v>530</v>
      </c>
      <c r="I532" s="81" t="s">
        <v>4167</v>
      </c>
      <c r="J532" s="81">
        <v>7</v>
      </c>
      <c r="K532" s="81" t="s">
        <v>4136</v>
      </c>
      <c r="L532" s="81">
        <v>457</v>
      </c>
      <c r="M532" s="81" t="s">
        <v>4274</v>
      </c>
      <c r="N532" s="81" t="s">
        <v>4427</v>
      </c>
      <c r="O532" s="81" t="s">
        <v>4275</v>
      </c>
      <c r="P532" s="81" t="s">
        <v>2733</v>
      </c>
      <c r="Q532" s="80" t="s">
        <v>4097</v>
      </c>
      <c r="R532" s="80">
        <v>23</v>
      </c>
      <c r="S532" s="81" t="s">
        <v>175</v>
      </c>
      <c r="T532" s="81">
        <v>5254</v>
      </c>
      <c r="U532" s="98">
        <v>81647.16</v>
      </c>
      <c r="V532" s="98" t="s">
        <v>4170</v>
      </c>
      <c r="W532" s="84" t="s">
        <v>4091</v>
      </c>
      <c r="X532" s="79">
        <v>43673</v>
      </c>
      <c r="Y532" s="79">
        <v>43675</v>
      </c>
      <c r="Z532" s="79">
        <v>43675</v>
      </c>
      <c r="AA532" s="79">
        <v>43676</v>
      </c>
      <c r="AB532" s="79">
        <v>43727</v>
      </c>
      <c r="AC532" s="79">
        <v>43677</v>
      </c>
      <c r="AE532" s="79" t="s">
        <v>152</v>
      </c>
    </row>
    <row r="533" spans="8:31" ht="20" hidden="1" customHeight="1" x14ac:dyDescent="0.25">
      <c r="H533" s="80">
        <v>531</v>
      </c>
      <c r="I533" s="81" t="s">
        <v>4167</v>
      </c>
      <c r="J533" s="81">
        <v>7</v>
      </c>
      <c r="K533" s="81" t="s">
        <v>4136</v>
      </c>
      <c r="L533" s="81">
        <v>457</v>
      </c>
      <c r="M533" s="81" t="s">
        <v>4274</v>
      </c>
      <c r="N533" s="81" t="s">
        <v>4427</v>
      </c>
      <c r="O533" s="81" t="s">
        <v>4275</v>
      </c>
      <c r="P533" s="81" t="s">
        <v>2734</v>
      </c>
      <c r="Q533" s="80" t="s">
        <v>4097</v>
      </c>
      <c r="R533" s="80">
        <v>23</v>
      </c>
      <c r="S533" s="81" t="s">
        <v>175</v>
      </c>
      <c r="T533" s="81">
        <v>6676</v>
      </c>
      <c r="U533" s="98">
        <v>103745.04</v>
      </c>
      <c r="V533" s="98" t="s">
        <v>4170</v>
      </c>
      <c r="W533" s="84" t="s">
        <v>4091</v>
      </c>
      <c r="X533" s="79">
        <v>43673</v>
      </c>
      <c r="Y533" s="79">
        <v>43675</v>
      </c>
      <c r="Z533" s="79">
        <v>43675</v>
      </c>
      <c r="AA533" s="79">
        <v>43676</v>
      </c>
      <c r="AB533" s="79">
        <v>43727</v>
      </c>
      <c r="AC533" s="79">
        <v>43677</v>
      </c>
      <c r="AE533" s="79" t="s">
        <v>152</v>
      </c>
    </row>
    <row r="534" spans="8:31" ht="20" hidden="1" customHeight="1" x14ac:dyDescent="0.25">
      <c r="H534" s="80">
        <v>532</v>
      </c>
      <c r="I534" s="81" t="s">
        <v>4167</v>
      </c>
      <c r="J534" s="81">
        <v>7</v>
      </c>
      <c r="K534" s="81" t="s">
        <v>4133</v>
      </c>
      <c r="L534" s="81">
        <v>462</v>
      </c>
      <c r="M534" s="81" t="s">
        <v>4340</v>
      </c>
      <c r="N534" s="81" t="s">
        <v>4428</v>
      </c>
      <c r="O534" s="81" t="s">
        <v>4342</v>
      </c>
      <c r="P534" s="81" t="s">
        <v>2735</v>
      </c>
      <c r="Q534" s="80" t="s">
        <v>4129</v>
      </c>
      <c r="R534" s="80">
        <v>7</v>
      </c>
      <c r="S534" s="81" t="s">
        <v>4111</v>
      </c>
      <c r="T534" s="81">
        <v>44</v>
      </c>
      <c r="U534" s="98">
        <v>752.4</v>
      </c>
      <c r="V534" s="98" t="s">
        <v>4170</v>
      </c>
      <c r="W534" s="84" t="s">
        <v>4091</v>
      </c>
      <c r="X534" s="79">
        <v>43673</v>
      </c>
      <c r="Y534" s="79">
        <v>43675</v>
      </c>
      <c r="Z534" s="79">
        <v>43675</v>
      </c>
      <c r="AA534" s="79">
        <v>43675</v>
      </c>
      <c r="AB534" s="79">
        <v>43735</v>
      </c>
      <c r="AC534" s="79">
        <v>43725</v>
      </c>
      <c r="AE534" s="79" t="s">
        <v>4149</v>
      </c>
    </row>
    <row r="535" spans="8:31" ht="20" hidden="1" customHeight="1" x14ac:dyDescent="0.25">
      <c r="H535" s="80">
        <v>533</v>
      </c>
      <c r="I535" s="81" t="s">
        <v>4167</v>
      </c>
      <c r="J535" s="81">
        <v>7</v>
      </c>
      <c r="K535" s="81" t="s">
        <v>4133</v>
      </c>
      <c r="L535" s="81">
        <v>463</v>
      </c>
      <c r="M535" s="81" t="s">
        <v>4343</v>
      </c>
      <c r="N535" s="81" t="s">
        <v>4429</v>
      </c>
      <c r="O535" s="81" t="s">
        <v>4345</v>
      </c>
      <c r="P535" s="81" t="s">
        <v>2736</v>
      </c>
      <c r="Q535" s="80" t="s">
        <v>4129</v>
      </c>
      <c r="R535" s="80">
        <v>7</v>
      </c>
      <c r="S535" s="81" t="s">
        <v>4111</v>
      </c>
      <c r="T535" s="81">
        <v>50</v>
      </c>
      <c r="U535" s="98">
        <v>1204</v>
      </c>
      <c r="V535" s="98" t="s">
        <v>4170</v>
      </c>
      <c r="W535" s="84" t="s">
        <v>4091</v>
      </c>
      <c r="X535" s="79">
        <v>43673</v>
      </c>
      <c r="Y535" s="79">
        <v>43675</v>
      </c>
      <c r="Z535" s="79">
        <v>43675</v>
      </c>
      <c r="AA535" s="79">
        <v>43675</v>
      </c>
      <c r="AB535" s="79">
        <v>43735</v>
      </c>
      <c r="AC535" s="79">
        <v>43725</v>
      </c>
      <c r="AE535" s="79" t="s">
        <v>4149</v>
      </c>
    </row>
    <row r="536" spans="8:31" ht="20" hidden="1" customHeight="1" x14ac:dyDescent="0.25">
      <c r="H536" s="80">
        <v>534</v>
      </c>
      <c r="I536" s="81" t="s">
        <v>4167</v>
      </c>
      <c r="J536" s="81">
        <v>7</v>
      </c>
      <c r="K536" s="81" t="s">
        <v>4133</v>
      </c>
      <c r="L536" s="81">
        <v>481</v>
      </c>
      <c r="M536" s="81" t="s">
        <v>4201</v>
      </c>
      <c r="N536" s="81" t="s">
        <v>4430</v>
      </c>
      <c r="O536" s="81" t="s">
        <v>4219</v>
      </c>
      <c r="P536" s="81" t="s">
        <v>2737</v>
      </c>
      <c r="Q536" s="80" t="s">
        <v>4097</v>
      </c>
      <c r="R536" s="80">
        <v>23</v>
      </c>
      <c r="S536" s="81" t="s">
        <v>175</v>
      </c>
      <c r="T536" s="81">
        <v>3745</v>
      </c>
      <c r="U536" s="98">
        <v>89692.75</v>
      </c>
      <c r="V536" s="98" t="s">
        <v>4170</v>
      </c>
      <c r="W536" s="84" t="s">
        <v>4091</v>
      </c>
      <c r="X536" s="79">
        <v>43674</v>
      </c>
      <c r="Y536" s="79">
        <v>43676</v>
      </c>
      <c r="Z536" s="79">
        <v>43676</v>
      </c>
      <c r="AA536" s="79">
        <v>43677</v>
      </c>
      <c r="AB536" s="79">
        <v>43728</v>
      </c>
      <c r="AC536" s="79">
        <v>43678</v>
      </c>
      <c r="AE536" s="79" t="s">
        <v>4146</v>
      </c>
    </row>
    <row r="537" spans="8:31" ht="20" hidden="1" customHeight="1" x14ac:dyDescent="0.25">
      <c r="H537" s="80">
        <v>535</v>
      </c>
      <c r="I537" s="81" t="s">
        <v>4167</v>
      </c>
      <c r="J537" s="81">
        <v>7</v>
      </c>
      <c r="K537" s="81" t="s">
        <v>4133</v>
      </c>
      <c r="L537" s="81">
        <v>481</v>
      </c>
      <c r="M537" s="81" t="s">
        <v>4201</v>
      </c>
      <c r="N537" s="81" t="s">
        <v>4430</v>
      </c>
      <c r="O537" s="81" t="s">
        <v>4219</v>
      </c>
      <c r="P537" s="81" t="s">
        <v>2738</v>
      </c>
      <c r="Q537" s="80" t="s">
        <v>4097</v>
      </c>
      <c r="R537" s="80">
        <v>23</v>
      </c>
      <c r="S537" s="81" t="s">
        <v>175</v>
      </c>
      <c r="T537" s="81">
        <v>1906</v>
      </c>
      <c r="U537" s="98">
        <v>45477.16</v>
      </c>
      <c r="V537" s="98" t="s">
        <v>4170</v>
      </c>
      <c r="W537" s="84" t="s">
        <v>4091</v>
      </c>
      <c r="X537" s="79">
        <v>43674</v>
      </c>
      <c r="Y537" s="79">
        <v>43676</v>
      </c>
      <c r="Z537" s="79">
        <v>43676</v>
      </c>
      <c r="AA537" s="79">
        <v>43677</v>
      </c>
      <c r="AB537" s="79">
        <v>43728</v>
      </c>
      <c r="AC537" s="79">
        <v>43678</v>
      </c>
      <c r="AE537" s="79" t="s">
        <v>4146</v>
      </c>
    </row>
    <row r="538" spans="8:31" ht="20" hidden="1" customHeight="1" x14ac:dyDescent="0.25">
      <c r="H538" s="80">
        <v>536</v>
      </c>
      <c r="I538" s="81" t="s">
        <v>4167</v>
      </c>
      <c r="J538" s="81">
        <v>7</v>
      </c>
      <c r="K538" s="81" t="s">
        <v>4133</v>
      </c>
      <c r="L538" s="81">
        <v>464</v>
      </c>
      <c r="M538" s="81" t="s">
        <v>4362</v>
      </c>
      <c r="N538" s="81" t="s">
        <v>4431</v>
      </c>
      <c r="O538" s="81" t="s">
        <v>4364</v>
      </c>
      <c r="P538" s="81" t="s">
        <v>2739</v>
      </c>
      <c r="Q538" s="80" t="s">
        <v>4097</v>
      </c>
      <c r="R538" s="80">
        <v>17</v>
      </c>
      <c r="S538" s="81" t="s">
        <v>4126</v>
      </c>
      <c r="T538" s="81">
        <v>112</v>
      </c>
      <c r="U538" s="98">
        <v>2633.12</v>
      </c>
      <c r="V538" s="98" t="s">
        <v>4170</v>
      </c>
      <c r="W538" s="84" t="s">
        <v>4091</v>
      </c>
      <c r="X538" s="79">
        <v>43674</v>
      </c>
      <c r="Y538" s="79">
        <v>43676</v>
      </c>
      <c r="Z538" s="79">
        <v>43676</v>
      </c>
      <c r="AA538" s="79">
        <v>43677</v>
      </c>
      <c r="AB538" s="79">
        <v>43727</v>
      </c>
      <c r="AC538" s="79">
        <v>43724</v>
      </c>
      <c r="AE538" s="79" t="s">
        <v>152</v>
      </c>
    </row>
    <row r="539" spans="8:31" ht="20" hidden="1" customHeight="1" x14ac:dyDescent="0.25">
      <c r="H539" s="80">
        <v>537</v>
      </c>
      <c r="I539" s="81" t="s">
        <v>4167</v>
      </c>
      <c r="J539" s="81">
        <v>7</v>
      </c>
      <c r="K539" s="81" t="s">
        <v>4133</v>
      </c>
      <c r="L539" s="81">
        <v>464</v>
      </c>
      <c r="M539" s="81" t="s">
        <v>4362</v>
      </c>
      <c r="N539" s="81" t="s">
        <v>4432</v>
      </c>
      <c r="O539" s="81" t="s">
        <v>4364</v>
      </c>
      <c r="P539" s="81" t="s">
        <v>2740</v>
      </c>
      <c r="Q539" s="80" t="s">
        <v>4097</v>
      </c>
      <c r="R539" s="80">
        <v>7</v>
      </c>
      <c r="S539" s="81" t="s">
        <v>4111</v>
      </c>
      <c r="T539" s="81">
        <v>241</v>
      </c>
      <c r="U539" s="98">
        <v>5665.91</v>
      </c>
      <c r="V539" s="98" t="s">
        <v>4170</v>
      </c>
      <c r="W539" s="84" t="s">
        <v>4091</v>
      </c>
      <c r="X539" s="79">
        <v>43674</v>
      </c>
      <c r="Y539" s="79">
        <v>43676</v>
      </c>
      <c r="Z539" s="79">
        <v>43676</v>
      </c>
      <c r="AA539" s="79">
        <v>43676</v>
      </c>
      <c r="AB539" s="79">
        <v>43727</v>
      </c>
      <c r="AC539" s="79">
        <v>43677</v>
      </c>
      <c r="AE539" s="79" t="s">
        <v>152</v>
      </c>
    </row>
    <row r="540" spans="8:31" ht="20" hidden="1" customHeight="1" x14ac:dyDescent="0.25">
      <c r="H540" s="80">
        <v>538</v>
      </c>
      <c r="I540" s="81" t="s">
        <v>4167</v>
      </c>
      <c r="J540" s="81">
        <v>7</v>
      </c>
      <c r="K540" s="81" t="s">
        <v>4136</v>
      </c>
      <c r="L540" s="81">
        <v>478</v>
      </c>
      <c r="M540" s="81" t="s">
        <v>4172</v>
      </c>
      <c r="N540" s="81" t="s">
        <v>4433</v>
      </c>
      <c r="O540" s="81" t="s">
        <v>4173</v>
      </c>
      <c r="P540" s="81" t="s">
        <v>2741</v>
      </c>
      <c r="Q540" s="80" t="s">
        <v>4097</v>
      </c>
      <c r="R540" s="80">
        <v>7</v>
      </c>
      <c r="S540" s="81" t="s">
        <v>4111</v>
      </c>
      <c r="T540" s="81">
        <v>271</v>
      </c>
      <c r="U540" s="98">
        <v>4802.12</v>
      </c>
      <c r="V540" s="98" t="s">
        <v>4170</v>
      </c>
      <c r="W540" s="84" t="s">
        <v>4091</v>
      </c>
      <c r="X540" s="79">
        <v>43674</v>
      </c>
      <c r="Y540" s="79">
        <v>43676</v>
      </c>
      <c r="Z540" s="79">
        <v>43676</v>
      </c>
      <c r="AA540" s="79">
        <v>43676</v>
      </c>
      <c r="AB540" s="79">
        <v>43727</v>
      </c>
      <c r="AC540" s="79">
        <v>43677</v>
      </c>
      <c r="AE540" s="79" t="s">
        <v>152</v>
      </c>
    </row>
    <row r="541" spans="8:31" ht="20" hidden="1" customHeight="1" x14ac:dyDescent="0.25">
      <c r="H541" s="80">
        <v>539</v>
      </c>
      <c r="I541" s="81" t="s">
        <v>4167</v>
      </c>
      <c r="J541" s="81">
        <v>7</v>
      </c>
      <c r="K541" s="81" t="s">
        <v>4136</v>
      </c>
      <c r="L541" s="81">
        <v>488</v>
      </c>
      <c r="M541" s="81" t="s">
        <v>4246</v>
      </c>
      <c r="N541" s="81" t="s">
        <v>4434</v>
      </c>
      <c r="O541" s="81" t="s">
        <v>4247</v>
      </c>
      <c r="P541" s="81" t="s">
        <v>2742</v>
      </c>
      <c r="Q541" s="80" t="s">
        <v>4097</v>
      </c>
      <c r="R541" s="80">
        <v>17</v>
      </c>
      <c r="S541" s="81" t="s">
        <v>4126</v>
      </c>
      <c r="T541" s="81">
        <v>183</v>
      </c>
      <c r="U541" s="98">
        <v>4223.6400000000003</v>
      </c>
      <c r="V541" s="98" t="s">
        <v>4170</v>
      </c>
      <c r="W541" s="84" t="s">
        <v>4091</v>
      </c>
      <c r="X541" s="79">
        <v>43674</v>
      </c>
      <c r="Y541" s="79">
        <v>43676</v>
      </c>
      <c r="Z541" s="79">
        <v>43676</v>
      </c>
      <c r="AA541" s="79">
        <v>43677</v>
      </c>
      <c r="AB541" s="79">
        <v>43727</v>
      </c>
      <c r="AC541" s="79">
        <v>43724</v>
      </c>
      <c r="AE541" s="79" t="s">
        <v>152</v>
      </c>
    </row>
    <row r="542" spans="8:31" ht="20" hidden="1" customHeight="1" x14ac:dyDescent="0.25">
      <c r="H542" s="80">
        <v>540</v>
      </c>
      <c r="I542" s="81" t="s">
        <v>4167</v>
      </c>
      <c r="J542" s="81">
        <v>7</v>
      </c>
      <c r="K542" s="81" t="s">
        <v>4136</v>
      </c>
      <c r="L542" s="81">
        <v>488</v>
      </c>
      <c r="M542" s="81" t="s">
        <v>4246</v>
      </c>
      <c r="N542" s="81" t="s">
        <v>4434</v>
      </c>
      <c r="O542" s="81" t="s">
        <v>4247</v>
      </c>
      <c r="P542" s="81" t="s">
        <v>2743</v>
      </c>
      <c r="Q542" s="80" t="s">
        <v>4097</v>
      </c>
      <c r="R542" s="80">
        <v>17</v>
      </c>
      <c r="S542" s="81" t="s">
        <v>4126</v>
      </c>
      <c r="T542" s="81">
        <v>240</v>
      </c>
      <c r="U542" s="98">
        <v>5539.2</v>
      </c>
      <c r="V542" s="98" t="s">
        <v>4170</v>
      </c>
      <c r="W542" s="84" t="s">
        <v>4091</v>
      </c>
      <c r="X542" s="79">
        <v>43674</v>
      </c>
      <c r="Y542" s="79">
        <v>43676</v>
      </c>
      <c r="Z542" s="79">
        <v>43676</v>
      </c>
      <c r="AA542" s="79">
        <v>43677</v>
      </c>
      <c r="AB542" s="79">
        <v>43727</v>
      </c>
      <c r="AC542" s="79">
        <v>43724</v>
      </c>
      <c r="AE542" s="79" t="s">
        <v>152</v>
      </c>
    </row>
    <row r="543" spans="8:31" ht="20" hidden="1" customHeight="1" x14ac:dyDescent="0.25">
      <c r="H543" s="80">
        <v>541</v>
      </c>
      <c r="I543" s="81" t="s">
        <v>4167</v>
      </c>
      <c r="J543" s="81">
        <v>7</v>
      </c>
      <c r="K543" s="81" t="s">
        <v>4136</v>
      </c>
      <c r="L543" s="81">
        <v>488</v>
      </c>
      <c r="M543" s="81" t="s">
        <v>4246</v>
      </c>
      <c r="N543" s="81" t="s">
        <v>4434</v>
      </c>
      <c r="O543" s="81" t="s">
        <v>4247</v>
      </c>
      <c r="P543" s="81" t="s">
        <v>2744</v>
      </c>
      <c r="Q543" s="80" t="s">
        <v>4097</v>
      </c>
      <c r="R543" s="80">
        <v>17</v>
      </c>
      <c r="S543" s="81" t="s">
        <v>4126</v>
      </c>
      <c r="T543" s="81">
        <v>262</v>
      </c>
      <c r="U543" s="98">
        <v>6046.96</v>
      </c>
      <c r="V543" s="98" t="s">
        <v>4170</v>
      </c>
      <c r="W543" s="84" t="s">
        <v>4091</v>
      </c>
      <c r="X543" s="79">
        <v>43674</v>
      </c>
      <c r="Y543" s="79">
        <v>43676</v>
      </c>
      <c r="Z543" s="79">
        <v>43676</v>
      </c>
      <c r="AA543" s="79">
        <v>43677</v>
      </c>
      <c r="AB543" s="79">
        <v>43727</v>
      </c>
      <c r="AC543" s="79">
        <v>43724</v>
      </c>
      <c r="AE543" s="79" t="s">
        <v>152</v>
      </c>
    </row>
    <row r="544" spans="8:31" ht="20" hidden="1" customHeight="1" x14ac:dyDescent="0.25">
      <c r="H544" s="80">
        <v>542</v>
      </c>
      <c r="I544" s="81" t="s">
        <v>4167</v>
      </c>
      <c r="J544" s="81">
        <v>7</v>
      </c>
      <c r="K544" s="81" t="s">
        <v>4136</v>
      </c>
      <c r="L544" s="81">
        <v>488</v>
      </c>
      <c r="M544" s="81" t="s">
        <v>4246</v>
      </c>
      <c r="N544" s="81" t="s">
        <v>4434</v>
      </c>
      <c r="O544" s="81" t="s">
        <v>4247</v>
      </c>
      <c r="P544" s="81" t="s">
        <v>2745</v>
      </c>
      <c r="Q544" s="80" t="s">
        <v>4097</v>
      </c>
      <c r="R544" s="80">
        <v>17</v>
      </c>
      <c r="S544" s="81" t="s">
        <v>4126</v>
      </c>
      <c r="T544" s="81">
        <v>94</v>
      </c>
      <c r="U544" s="98">
        <v>2170.46</v>
      </c>
      <c r="V544" s="98" t="s">
        <v>4170</v>
      </c>
      <c r="W544" s="84" t="s">
        <v>4091</v>
      </c>
      <c r="X544" s="79">
        <v>43674</v>
      </c>
      <c r="Y544" s="79">
        <v>43676</v>
      </c>
      <c r="Z544" s="79">
        <v>43676</v>
      </c>
      <c r="AA544" s="79">
        <v>43677</v>
      </c>
      <c r="AB544" s="79">
        <v>43727</v>
      </c>
      <c r="AC544" s="79">
        <v>43724</v>
      </c>
      <c r="AE544" s="79" t="s">
        <v>152</v>
      </c>
    </row>
    <row r="545" spans="8:31" ht="20" hidden="1" customHeight="1" x14ac:dyDescent="0.25">
      <c r="H545" s="80">
        <v>543</v>
      </c>
      <c r="I545" s="81" t="s">
        <v>4167</v>
      </c>
      <c r="J545" s="81">
        <v>7</v>
      </c>
      <c r="K545" s="81" t="s">
        <v>4136</v>
      </c>
      <c r="L545" s="81">
        <v>488</v>
      </c>
      <c r="M545" s="81" t="s">
        <v>4246</v>
      </c>
      <c r="N545" s="81" t="s">
        <v>4434</v>
      </c>
      <c r="O545" s="81" t="s">
        <v>4247</v>
      </c>
      <c r="P545" s="81" t="s">
        <v>2746</v>
      </c>
      <c r="Q545" s="80" t="s">
        <v>4097</v>
      </c>
      <c r="R545" s="80">
        <v>17</v>
      </c>
      <c r="S545" s="81" t="s">
        <v>4126</v>
      </c>
      <c r="T545" s="81">
        <v>131</v>
      </c>
      <c r="U545" s="98">
        <v>3193.78</v>
      </c>
      <c r="V545" s="98" t="s">
        <v>4170</v>
      </c>
      <c r="W545" s="84" t="s">
        <v>4091</v>
      </c>
      <c r="X545" s="79">
        <v>43674</v>
      </c>
      <c r="Y545" s="79">
        <v>43676</v>
      </c>
      <c r="Z545" s="79">
        <v>43676</v>
      </c>
      <c r="AA545" s="79">
        <v>43677</v>
      </c>
      <c r="AB545" s="79">
        <v>43727</v>
      </c>
      <c r="AC545" s="79">
        <v>43724</v>
      </c>
      <c r="AE545" s="79" t="s">
        <v>152</v>
      </c>
    </row>
    <row r="546" spans="8:31" ht="20" hidden="1" customHeight="1" x14ac:dyDescent="0.25">
      <c r="H546" s="80">
        <v>544</v>
      </c>
      <c r="I546" s="81" t="s">
        <v>4167</v>
      </c>
      <c r="J546" s="81">
        <v>7</v>
      </c>
      <c r="K546" s="81" t="s">
        <v>4136</v>
      </c>
      <c r="L546" s="81">
        <v>488</v>
      </c>
      <c r="M546" s="81" t="s">
        <v>4246</v>
      </c>
      <c r="N546" s="81" t="s">
        <v>4435</v>
      </c>
      <c r="O546" s="81" t="s">
        <v>4247</v>
      </c>
      <c r="P546" s="81" t="s">
        <v>2747</v>
      </c>
      <c r="Q546" s="80" t="s">
        <v>4097</v>
      </c>
      <c r="R546" s="80">
        <v>7</v>
      </c>
      <c r="S546" s="81" t="s">
        <v>4111</v>
      </c>
      <c r="T546" s="81">
        <v>324</v>
      </c>
      <c r="U546" s="98">
        <v>7477.92</v>
      </c>
      <c r="V546" s="98" t="s">
        <v>4170</v>
      </c>
      <c r="W546" s="84" t="s">
        <v>4091</v>
      </c>
      <c r="X546" s="79">
        <v>43674</v>
      </c>
      <c r="Y546" s="79">
        <v>43676</v>
      </c>
      <c r="Z546" s="79">
        <v>43676</v>
      </c>
      <c r="AA546" s="79">
        <v>43676</v>
      </c>
      <c r="AB546" s="79">
        <v>43727</v>
      </c>
      <c r="AC546" s="79">
        <v>43677</v>
      </c>
      <c r="AE546" s="79" t="s">
        <v>152</v>
      </c>
    </row>
    <row r="547" spans="8:31" ht="20" hidden="1" customHeight="1" x14ac:dyDescent="0.25">
      <c r="H547" s="80">
        <v>545</v>
      </c>
      <c r="I547" s="81" t="s">
        <v>4167</v>
      </c>
      <c r="J547" s="81">
        <v>7</v>
      </c>
      <c r="K547" s="81" t="s">
        <v>4136</v>
      </c>
      <c r="L547" s="81">
        <v>488</v>
      </c>
      <c r="M547" s="81" t="s">
        <v>4246</v>
      </c>
      <c r="N547" s="81" t="s">
        <v>4435</v>
      </c>
      <c r="O547" s="81" t="s">
        <v>4247</v>
      </c>
      <c r="P547" s="81" t="s">
        <v>2748</v>
      </c>
      <c r="Q547" s="80" t="s">
        <v>4097</v>
      </c>
      <c r="R547" s="80">
        <v>7</v>
      </c>
      <c r="S547" s="81" t="s">
        <v>4111</v>
      </c>
      <c r="T547" s="81">
        <v>55</v>
      </c>
      <c r="U547" s="98">
        <v>1340.9</v>
      </c>
      <c r="V547" s="98" t="s">
        <v>4170</v>
      </c>
      <c r="W547" s="84" t="s">
        <v>4091</v>
      </c>
      <c r="X547" s="79">
        <v>43674</v>
      </c>
      <c r="Y547" s="79">
        <v>43676</v>
      </c>
      <c r="Z547" s="79">
        <v>43676</v>
      </c>
      <c r="AA547" s="79">
        <v>43676</v>
      </c>
      <c r="AB547" s="79">
        <v>43727</v>
      </c>
      <c r="AC547" s="79">
        <v>43677</v>
      </c>
      <c r="AE547" s="79" t="s">
        <v>152</v>
      </c>
    </row>
    <row r="548" spans="8:31" ht="20" hidden="1" customHeight="1" x14ac:dyDescent="0.25">
      <c r="H548" s="80">
        <v>546</v>
      </c>
      <c r="I548" s="81" t="s">
        <v>4167</v>
      </c>
      <c r="J548" s="81">
        <v>7</v>
      </c>
      <c r="K548" s="81" t="s">
        <v>4136</v>
      </c>
      <c r="L548" s="81">
        <v>488</v>
      </c>
      <c r="M548" s="81" t="s">
        <v>4246</v>
      </c>
      <c r="N548" s="81" t="s">
        <v>4435</v>
      </c>
      <c r="O548" s="81" t="s">
        <v>4247</v>
      </c>
      <c r="P548" s="81" t="s">
        <v>2749</v>
      </c>
      <c r="Q548" s="80" t="s">
        <v>4097</v>
      </c>
      <c r="R548" s="80">
        <v>7</v>
      </c>
      <c r="S548" s="81" t="s">
        <v>4111</v>
      </c>
      <c r="T548" s="81">
        <v>192</v>
      </c>
      <c r="U548" s="98">
        <v>4433.28</v>
      </c>
      <c r="V548" s="98" t="s">
        <v>4170</v>
      </c>
      <c r="W548" s="84" t="s">
        <v>4091</v>
      </c>
      <c r="X548" s="79">
        <v>43674</v>
      </c>
      <c r="Y548" s="79">
        <v>43676</v>
      </c>
      <c r="Z548" s="79">
        <v>43676</v>
      </c>
      <c r="AA548" s="79">
        <v>43676</v>
      </c>
      <c r="AB548" s="79">
        <v>43727</v>
      </c>
      <c r="AC548" s="79">
        <v>43677</v>
      </c>
      <c r="AE548" s="79" t="s">
        <v>152</v>
      </c>
    </row>
    <row r="549" spans="8:31" ht="20" hidden="1" customHeight="1" x14ac:dyDescent="0.25">
      <c r="H549" s="80">
        <v>547</v>
      </c>
      <c r="I549" s="81" t="s">
        <v>4167</v>
      </c>
      <c r="J549" s="81">
        <v>7</v>
      </c>
      <c r="K549" s="81" t="s">
        <v>4136</v>
      </c>
      <c r="L549" s="81">
        <v>451</v>
      </c>
      <c r="M549" s="81" t="s">
        <v>4260</v>
      </c>
      <c r="N549" s="81" t="s">
        <v>4436</v>
      </c>
      <c r="O549" s="81" t="s">
        <v>4261</v>
      </c>
      <c r="P549" s="81" t="s">
        <v>2750</v>
      </c>
      <c r="Q549" s="80" t="s">
        <v>4097</v>
      </c>
      <c r="R549" s="80">
        <v>17</v>
      </c>
      <c r="S549" s="81" t="s">
        <v>4126</v>
      </c>
      <c r="T549" s="81">
        <v>106</v>
      </c>
      <c r="U549" s="98">
        <v>1551.84</v>
      </c>
      <c r="V549" s="98" t="s">
        <v>4170</v>
      </c>
      <c r="W549" s="84" t="s">
        <v>4091</v>
      </c>
      <c r="X549" s="79">
        <v>43674</v>
      </c>
      <c r="Y549" s="79">
        <v>43676</v>
      </c>
      <c r="Z549" s="79">
        <v>43676</v>
      </c>
      <c r="AA549" s="79">
        <v>43677</v>
      </c>
      <c r="AB549" s="79">
        <v>43727</v>
      </c>
      <c r="AC549" s="79">
        <v>43724</v>
      </c>
      <c r="AE549" s="79" t="s">
        <v>152</v>
      </c>
    </row>
    <row r="550" spans="8:31" ht="20" hidden="1" customHeight="1" x14ac:dyDescent="0.25">
      <c r="H550" s="80">
        <v>548</v>
      </c>
      <c r="I550" s="81" t="s">
        <v>4167</v>
      </c>
      <c r="J550" s="81">
        <v>7</v>
      </c>
      <c r="K550" s="81" t="s">
        <v>4136</v>
      </c>
      <c r="L550" s="81">
        <v>451</v>
      </c>
      <c r="M550" s="81" t="s">
        <v>4260</v>
      </c>
      <c r="N550" s="81" t="s">
        <v>4437</v>
      </c>
      <c r="O550" s="81" t="s">
        <v>4261</v>
      </c>
      <c r="P550" s="81" t="s">
        <v>2751</v>
      </c>
      <c r="Q550" s="80" t="s">
        <v>4097</v>
      </c>
      <c r="R550" s="80">
        <v>7</v>
      </c>
      <c r="S550" s="81" t="s">
        <v>4111</v>
      </c>
      <c r="T550" s="81">
        <v>247</v>
      </c>
      <c r="U550" s="98">
        <v>3616.08</v>
      </c>
      <c r="V550" s="98" t="s">
        <v>4170</v>
      </c>
      <c r="W550" s="84" t="s">
        <v>4091</v>
      </c>
      <c r="X550" s="79">
        <v>43674</v>
      </c>
      <c r="Y550" s="79">
        <v>43676</v>
      </c>
      <c r="Z550" s="79">
        <v>43676</v>
      </c>
      <c r="AA550" s="79">
        <v>43676</v>
      </c>
      <c r="AB550" s="79">
        <v>43727</v>
      </c>
      <c r="AC550" s="79">
        <v>43677</v>
      </c>
      <c r="AE550" s="79" t="s">
        <v>152</v>
      </c>
    </row>
    <row r="551" spans="8:31" ht="20" hidden="1" customHeight="1" x14ac:dyDescent="0.25">
      <c r="H551" s="80">
        <v>549</v>
      </c>
      <c r="I551" s="81" t="s">
        <v>4167</v>
      </c>
      <c r="J551" s="81">
        <v>6</v>
      </c>
      <c r="K551" s="81" t="s">
        <v>4137</v>
      </c>
      <c r="L551" s="81">
        <v>551</v>
      </c>
      <c r="M551" s="81" t="s">
        <v>4413</v>
      </c>
      <c r="N551" s="81" t="s">
        <v>4438</v>
      </c>
      <c r="O551" s="81" t="s">
        <v>4415</v>
      </c>
      <c r="P551" s="81" t="s">
        <v>4439</v>
      </c>
      <c r="Q551" s="80" t="s">
        <v>4129</v>
      </c>
      <c r="R551" s="80">
        <v>23</v>
      </c>
      <c r="S551" s="81" t="s">
        <v>175</v>
      </c>
      <c r="T551" s="81">
        <v>80</v>
      </c>
      <c r="U551" s="98">
        <v>1705.33</v>
      </c>
      <c r="V551" s="98" t="s">
        <v>4170</v>
      </c>
      <c r="W551" s="84" t="s">
        <v>4091</v>
      </c>
      <c r="X551" s="79">
        <v>43668</v>
      </c>
      <c r="Y551" s="79">
        <v>43676</v>
      </c>
      <c r="Z551" s="79">
        <v>43676</v>
      </c>
      <c r="AA551" s="79">
        <v>43699</v>
      </c>
      <c r="AB551" s="79">
        <v>43766</v>
      </c>
      <c r="AC551" s="79">
        <v>43776</v>
      </c>
      <c r="AE551" s="79" t="s">
        <v>4142</v>
      </c>
    </row>
    <row r="552" spans="8:31" ht="20" hidden="1" customHeight="1" x14ac:dyDescent="0.25">
      <c r="H552" s="80">
        <v>550</v>
      </c>
      <c r="I552" s="81" t="s">
        <v>4167</v>
      </c>
      <c r="J552" s="81">
        <v>6</v>
      </c>
      <c r="K552" s="81" t="s">
        <v>4137</v>
      </c>
      <c r="L552" s="81">
        <v>551</v>
      </c>
      <c r="M552" s="81" t="s">
        <v>4413</v>
      </c>
      <c r="N552" s="81" t="s">
        <v>4440</v>
      </c>
      <c r="O552" s="81" t="s">
        <v>4415</v>
      </c>
      <c r="P552" s="81" t="s">
        <v>4441</v>
      </c>
      <c r="Q552" s="80" t="s">
        <v>4129</v>
      </c>
      <c r="R552" s="80">
        <v>23</v>
      </c>
      <c r="S552" s="81" t="s">
        <v>175</v>
      </c>
      <c r="T552" s="81">
        <v>540</v>
      </c>
      <c r="U552" s="98">
        <v>11538.09</v>
      </c>
      <c r="V552" s="98" t="s">
        <v>4170</v>
      </c>
      <c r="W552" s="84" t="s">
        <v>4091</v>
      </c>
      <c r="X552" s="79">
        <v>43668</v>
      </c>
      <c r="Y552" s="79">
        <v>43676</v>
      </c>
      <c r="Z552" s="79">
        <v>43676</v>
      </c>
      <c r="AA552" s="79">
        <v>43699</v>
      </c>
      <c r="AB552" s="79">
        <v>43766</v>
      </c>
      <c r="AC552" s="79">
        <v>43760</v>
      </c>
      <c r="AE552" s="79" t="s">
        <v>4142</v>
      </c>
    </row>
    <row r="553" spans="8:31" ht="20" hidden="1" customHeight="1" x14ac:dyDescent="0.25">
      <c r="H553" s="80">
        <v>551</v>
      </c>
      <c r="I553" s="81" t="s">
        <v>4167</v>
      </c>
      <c r="J553" s="81">
        <v>7</v>
      </c>
      <c r="K553" s="81" t="s">
        <v>4136</v>
      </c>
      <c r="L553" s="81">
        <v>459</v>
      </c>
      <c r="M553" s="81" t="s">
        <v>4264</v>
      </c>
      <c r="N553" s="81" t="s">
        <v>4442</v>
      </c>
      <c r="O553" s="81" t="s">
        <v>4265</v>
      </c>
      <c r="P553" s="81" t="s">
        <v>2752</v>
      </c>
      <c r="Q553" s="80" t="s">
        <v>4097</v>
      </c>
      <c r="R553" s="80">
        <v>7</v>
      </c>
      <c r="S553" s="81" t="s">
        <v>4111</v>
      </c>
      <c r="T553" s="81">
        <v>217</v>
      </c>
      <c r="U553" s="98">
        <v>3699.85</v>
      </c>
      <c r="V553" s="98" t="s">
        <v>4170</v>
      </c>
      <c r="W553" s="84" t="s">
        <v>4091</v>
      </c>
      <c r="X553" s="79">
        <v>43674</v>
      </c>
      <c r="Y553" s="79">
        <v>43676</v>
      </c>
      <c r="Z553" s="79">
        <v>43676</v>
      </c>
      <c r="AA553" s="79">
        <v>43676</v>
      </c>
      <c r="AB553" s="79">
        <v>43727</v>
      </c>
      <c r="AC553" s="79">
        <v>43677</v>
      </c>
      <c r="AE553" s="79" t="s">
        <v>152</v>
      </c>
    </row>
    <row r="554" spans="8:31" ht="20" hidden="1" customHeight="1" x14ac:dyDescent="0.25">
      <c r="H554" s="80">
        <v>552</v>
      </c>
      <c r="I554" s="81" t="s">
        <v>4167</v>
      </c>
      <c r="J554" s="81">
        <v>7</v>
      </c>
      <c r="K554" s="81" t="s">
        <v>4136</v>
      </c>
      <c r="L554" s="81">
        <v>475</v>
      </c>
      <c r="M554" s="81" t="s">
        <v>4174</v>
      </c>
      <c r="N554" s="81" t="s">
        <v>4443</v>
      </c>
      <c r="O554" s="81" t="s">
        <v>4175</v>
      </c>
      <c r="P554" s="81" t="s">
        <v>2753</v>
      </c>
      <c r="Q554" s="80" t="s">
        <v>4097</v>
      </c>
      <c r="R554" s="80">
        <v>17</v>
      </c>
      <c r="S554" s="81" t="s">
        <v>4126</v>
      </c>
      <c r="T554" s="81">
        <v>107</v>
      </c>
      <c r="U554" s="98">
        <v>2328.3200000000002</v>
      </c>
      <c r="V554" s="98" t="s">
        <v>4170</v>
      </c>
      <c r="W554" s="84" t="s">
        <v>4091</v>
      </c>
      <c r="X554" s="79">
        <v>43674</v>
      </c>
      <c r="Y554" s="79">
        <v>43676</v>
      </c>
      <c r="Z554" s="79">
        <v>43676</v>
      </c>
      <c r="AA554" s="79">
        <v>43677</v>
      </c>
      <c r="AB554" s="79">
        <v>43727</v>
      </c>
      <c r="AC554" s="79">
        <v>43724</v>
      </c>
      <c r="AE554" s="79" t="s">
        <v>152</v>
      </c>
    </row>
    <row r="555" spans="8:31" ht="20" hidden="1" customHeight="1" x14ac:dyDescent="0.25">
      <c r="H555" s="80">
        <v>553</v>
      </c>
      <c r="I555" s="81" t="s">
        <v>4167</v>
      </c>
      <c r="J555" s="81">
        <v>7</v>
      </c>
      <c r="K555" s="81" t="s">
        <v>4136</v>
      </c>
      <c r="L555" s="81">
        <v>475</v>
      </c>
      <c r="M555" s="81" t="s">
        <v>4174</v>
      </c>
      <c r="N555" s="81" t="s">
        <v>4444</v>
      </c>
      <c r="O555" s="81" t="s">
        <v>4175</v>
      </c>
      <c r="P555" s="81" t="s">
        <v>2754</v>
      </c>
      <c r="Q555" s="80" t="s">
        <v>4097</v>
      </c>
      <c r="R555" s="80">
        <v>7</v>
      </c>
      <c r="S555" s="81" t="s">
        <v>4111</v>
      </c>
      <c r="T555" s="81">
        <v>50</v>
      </c>
      <c r="U555" s="98">
        <v>1088</v>
      </c>
      <c r="V555" s="98" t="s">
        <v>4170</v>
      </c>
      <c r="W555" s="84" t="s">
        <v>4091</v>
      </c>
      <c r="X555" s="79">
        <v>43674</v>
      </c>
      <c r="Y555" s="79">
        <v>43676</v>
      </c>
      <c r="Z555" s="79">
        <v>43676</v>
      </c>
      <c r="AA555" s="79">
        <v>43676</v>
      </c>
      <c r="AB555" s="79">
        <v>43736</v>
      </c>
      <c r="AC555" s="79">
        <v>43726</v>
      </c>
      <c r="AE555" s="79" t="s">
        <v>152</v>
      </c>
    </row>
    <row r="556" spans="8:31" ht="20" hidden="1" customHeight="1" x14ac:dyDescent="0.25">
      <c r="H556" s="80">
        <v>554</v>
      </c>
      <c r="I556" s="81" t="s">
        <v>4167</v>
      </c>
      <c r="J556" s="81">
        <v>7</v>
      </c>
      <c r="K556" s="81" t="s">
        <v>4136</v>
      </c>
      <c r="L556" s="81">
        <v>498</v>
      </c>
      <c r="M556" s="81" t="s">
        <v>4310</v>
      </c>
      <c r="N556" s="81" t="s">
        <v>4445</v>
      </c>
      <c r="O556" s="81" t="s">
        <v>4312</v>
      </c>
      <c r="P556" s="81" t="s">
        <v>2755</v>
      </c>
      <c r="Q556" s="80" t="s">
        <v>4097</v>
      </c>
      <c r="R556" s="80">
        <v>17</v>
      </c>
      <c r="S556" s="81" t="s">
        <v>4126</v>
      </c>
      <c r="T556" s="81">
        <v>366</v>
      </c>
      <c r="U556" s="98">
        <v>7060.14</v>
      </c>
      <c r="V556" s="98" t="s">
        <v>4170</v>
      </c>
      <c r="W556" s="84" t="s">
        <v>4091</v>
      </c>
      <c r="X556" s="79">
        <v>43674</v>
      </c>
      <c r="Y556" s="79">
        <v>43676</v>
      </c>
      <c r="Z556" s="79">
        <v>43676</v>
      </c>
      <c r="AA556" s="79">
        <v>43677</v>
      </c>
      <c r="AB556" s="79">
        <v>43727</v>
      </c>
      <c r="AC556" s="79">
        <v>43724</v>
      </c>
      <c r="AE556" s="79" t="s">
        <v>152</v>
      </c>
    </row>
    <row r="557" spans="8:31" ht="20" hidden="1" customHeight="1" x14ac:dyDescent="0.25">
      <c r="H557" s="80">
        <v>555</v>
      </c>
      <c r="I557" s="81" t="s">
        <v>4167</v>
      </c>
      <c r="J557" s="81">
        <v>7</v>
      </c>
      <c r="K557" s="81" t="s">
        <v>4136</v>
      </c>
      <c r="L557" s="81">
        <v>498</v>
      </c>
      <c r="M557" s="81" t="s">
        <v>4310</v>
      </c>
      <c r="N557" s="81" t="s">
        <v>4446</v>
      </c>
      <c r="O557" s="81" t="s">
        <v>4312</v>
      </c>
      <c r="P557" s="81" t="s">
        <v>2756</v>
      </c>
      <c r="Q557" s="80" t="s">
        <v>4097</v>
      </c>
      <c r="R557" s="80">
        <v>7</v>
      </c>
      <c r="S557" s="81" t="s">
        <v>4111</v>
      </c>
      <c r="T557" s="81">
        <v>58</v>
      </c>
      <c r="U557" s="98">
        <v>1118.82</v>
      </c>
      <c r="V557" s="98" t="s">
        <v>4170</v>
      </c>
      <c r="W557" s="84" t="s">
        <v>4091</v>
      </c>
      <c r="X557" s="79">
        <v>43674</v>
      </c>
      <c r="Y557" s="79">
        <v>43676</v>
      </c>
      <c r="Z557" s="79">
        <v>43676</v>
      </c>
      <c r="AA557" s="79">
        <v>43676</v>
      </c>
      <c r="AB557" s="79">
        <v>43727</v>
      </c>
      <c r="AC557" s="79">
        <v>43677</v>
      </c>
      <c r="AE557" s="79" t="s">
        <v>152</v>
      </c>
    </row>
    <row r="558" spans="8:31" ht="20" hidden="1" customHeight="1" x14ac:dyDescent="0.25">
      <c r="H558" s="80">
        <v>556</v>
      </c>
      <c r="I558" s="81" t="s">
        <v>4167</v>
      </c>
      <c r="J558" s="81">
        <v>7</v>
      </c>
      <c r="K558" s="81" t="s">
        <v>4136</v>
      </c>
      <c r="L558" s="81">
        <v>498</v>
      </c>
      <c r="M558" s="81" t="s">
        <v>4310</v>
      </c>
      <c r="N558" s="81" t="s">
        <v>4446</v>
      </c>
      <c r="O558" s="81" t="s">
        <v>4312</v>
      </c>
      <c r="P558" s="81" t="s">
        <v>2757</v>
      </c>
      <c r="Q558" s="80" t="s">
        <v>4097</v>
      </c>
      <c r="R558" s="80">
        <v>7</v>
      </c>
      <c r="S558" s="81" t="s">
        <v>4111</v>
      </c>
      <c r="T558" s="81">
        <v>926</v>
      </c>
      <c r="U558" s="98">
        <v>17862.54</v>
      </c>
      <c r="V558" s="98" t="s">
        <v>4170</v>
      </c>
      <c r="W558" s="84" t="s">
        <v>4091</v>
      </c>
      <c r="X558" s="79">
        <v>43674</v>
      </c>
      <c r="Y558" s="79">
        <v>43676</v>
      </c>
      <c r="Z558" s="79">
        <v>43676</v>
      </c>
      <c r="AA558" s="79">
        <v>43676</v>
      </c>
      <c r="AB558" s="79">
        <v>43727</v>
      </c>
      <c r="AC558" s="79">
        <v>43677</v>
      </c>
      <c r="AE558" s="79" t="s">
        <v>152</v>
      </c>
    </row>
    <row r="559" spans="8:31" ht="20" hidden="1" customHeight="1" x14ac:dyDescent="0.25">
      <c r="H559" s="80">
        <v>557</v>
      </c>
      <c r="I559" s="81" t="s">
        <v>4167</v>
      </c>
      <c r="J559" s="81">
        <v>7</v>
      </c>
      <c r="K559" s="81" t="s">
        <v>4133</v>
      </c>
      <c r="L559" s="81">
        <v>499</v>
      </c>
      <c r="M559" s="81" t="s">
        <v>4376</v>
      </c>
      <c r="N559" s="81" t="s">
        <v>4447</v>
      </c>
      <c r="O559" s="81" t="s">
        <v>4378</v>
      </c>
      <c r="P559" s="81" t="s">
        <v>2758</v>
      </c>
      <c r="Q559" s="80" t="s">
        <v>4097</v>
      </c>
      <c r="R559" s="80">
        <v>7</v>
      </c>
      <c r="S559" s="81" t="s">
        <v>4111</v>
      </c>
      <c r="T559" s="81">
        <v>463</v>
      </c>
      <c r="U559" s="98">
        <v>12746.39</v>
      </c>
      <c r="V559" s="98" t="s">
        <v>4170</v>
      </c>
      <c r="W559" s="84" t="s">
        <v>4091</v>
      </c>
      <c r="X559" s="79">
        <v>43674</v>
      </c>
      <c r="Y559" s="79">
        <v>43676</v>
      </c>
      <c r="Z559" s="79">
        <v>43676</v>
      </c>
      <c r="AA559" s="79">
        <v>43676</v>
      </c>
      <c r="AB559" s="79">
        <v>43727</v>
      </c>
      <c r="AC559" s="79">
        <v>43677</v>
      </c>
      <c r="AE559" s="79" t="s">
        <v>152</v>
      </c>
    </row>
    <row r="560" spans="8:31" ht="20" hidden="1" customHeight="1" x14ac:dyDescent="0.25">
      <c r="H560" s="80">
        <v>558</v>
      </c>
      <c r="I560" s="81" t="s">
        <v>4167</v>
      </c>
      <c r="J560" s="81">
        <v>7</v>
      </c>
      <c r="K560" s="81" t="s">
        <v>4133</v>
      </c>
      <c r="L560" s="81">
        <v>464</v>
      </c>
      <c r="M560" s="81" t="s">
        <v>4362</v>
      </c>
      <c r="N560" s="81" t="s">
        <v>4448</v>
      </c>
      <c r="O560" s="81" t="s">
        <v>4364</v>
      </c>
      <c r="P560" s="81" t="s">
        <v>2759</v>
      </c>
      <c r="Q560" s="80" t="s">
        <v>4097</v>
      </c>
      <c r="R560" s="80">
        <v>5</v>
      </c>
      <c r="S560" s="81" t="s">
        <v>4107</v>
      </c>
      <c r="T560" s="81">
        <v>202</v>
      </c>
      <c r="U560" s="98">
        <v>4749.0200000000004</v>
      </c>
      <c r="V560" s="98" t="s">
        <v>4170</v>
      </c>
      <c r="W560" s="84" t="s">
        <v>4091</v>
      </c>
      <c r="X560" s="79">
        <v>43676</v>
      </c>
      <c r="Y560" s="79">
        <v>43678</v>
      </c>
      <c r="Z560" s="79">
        <v>43677</v>
      </c>
      <c r="AA560" s="79">
        <v>43683</v>
      </c>
      <c r="AB560" s="79">
        <v>43728</v>
      </c>
      <c r="AC560" s="79">
        <v>43684</v>
      </c>
      <c r="AE560" s="79" t="s">
        <v>152</v>
      </c>
    </row>
    <row r="561" spans="8:31" ht="20" hidden="1" customHeight="1" x14ac:dyDescent="0.25">
      <c r="H561" s="80">
        <v>559</v>
      </c>
      <c r="I561" s="81" t="s">
        <v>4167</v>
      </c>
      <c r="J561" s="81">
        <v>7</v>
      </c>
      <c r="K561" s="81" t="s">
        <v>4133</v>
      </c>
      <c r="L561" s="81">
        <v>463</v>
      </c>
      <c r="M561" s="81" t="s">
        <v>4343</v>
      </c>
      <c r="N561" s="81" t="s">
        <v>4449</v>
      </c>
      <c r="O561" s="81" t="s">
        <v>4345</v>
      </c>
      <c r="P561" s="81" t="s">
        <v>2760</v>
      </c>
      <c r="Q561" s="80" t="s">
        <v>4129</v>
      </c>
      <c r="R561" s="80">
        <v>7</v>
      </c>
      <c r="S561" s="81" t="s">
        <v>4111</v>
      </c>
      <c r="T561" s="81">
        <v>31</v>
      </c>
      <c r="U561" s="98">
        <v>746.48</v>
      </c>
      <c r="V561" s="98" t="s">
        <v>4170</v>
      </c>
      <c r="W561" s="84" t="s">
        <v>4091</v>
      </c>
      <c r="X561" s="79">
        <v>43678</v>
      </c>
      <c r="Y561" s="79">
        <v>43680</v>
      </c>
      <c r="Z561" s="79">
        <v>43680</v>
      </c>
      <c r="AA561" s="79">
        <v>43683</v>
      </c>
      <c r="AB561" s="79">
        <v>43743</v>
      </c>
      <c r="AC561" s="79">
        <v>43733</v>
      </c>
      <c r="AE561" s="79" t="s">
        <v>4149</v>
      </c>
    </row>
    <row r="562" spans="8:31" ht="20" hidden="1" customHeight="1" x14ac:dyDescent="0.25">
      <c r="H562" s="80">
        <v>560</v>
      </c>
      <c r="I562" s="81" t="s">
        <v>4167</v>
      </c>
      <c r="J562" s="81">
        <v>7</v>
      </c>
      <c r="K562" s="81" t="s">
        <v>4133</v>
      </c>
      <c r="L562" s="81">
        <v>464</v>
      </c>
      <c r="M562" s="81" t="s">
        <v>4362</v>
      </c>
      <c r="N562" s="81" t="s">
        <v>4450</v>
      </c>
      <c r="O562" s="81" t="s">
        <v>4364</v>
      </c>
      <c r="P562" s="81" t="s">
        <v>2761</v>
      </c>
      <c r="Q562" s="80" t="s">
        <v>4097</v>
      </c>
      <c r="R562" s="80">
        <v>26</v>
      </c>
      <c r="S562" s="81" t="s">
        <v>4121</v>
      </c>
      <c r="T562" s="81">
        <v>376</v>
      </c>
      <c r="U562" s="98">
        <v>8839.76</v>
      </c>
      <c r="V562" s="98" t="s">
        <v>4170</v>
      </c>
      <c r="W562" s="84" t="s">
        <v>4091</v>
      </c>
      <c r="X562" s="79">
        <v>43679</v>
      </c>
      <c r="Y562" s="79">
        <v>43681</v>
      </c>
      <c r="Z562" s="79">
        <v>43681</v>
      </c>
      <c r="AA562" s="79">
        <v>43683</v>
      </c>
      <c r="AB562" s="79">
        <v>43743</v>
      </c>
      <c r="AC562" s="79">
        <v>43733</v>
      </c>
      <c r="AE562" s="79" t="s">
        <v>152</v>
      </c>
    </row>
    <row r="563" spans="8:31" ht="20" hidden="1" customHeight="1" x14ac:dyDescent="0.25">
      <c r="H563" s="80">
        <v>561</v>
      </c>
      <c r="I563" s="81" t="s">
        <v>4167</v>
      </c>
      <c r="J563" s="81">
        <v>7</v>
      </c>
      <c r="K563" s="81" t="s">
        <v>4136</v>
      </c>
      <c r="L563" s="81">
        <v>483</v>
      </c>
      <c r="M563" s="81" t="s">
        <v>4240</v>
      </c>
      <c r="N563" s="81" t="s">
        <v>4451</v>
      </c>
      <c r="O563" s="81" t="s">
        <v>4241</v>
      </c>
      <c r="P563" s="81" t="s">
        <v>2762</v>
      </c>
      <c r="Q563" s="80" t="s">
        <v>4097</v>
      </c>
      <c r="R563" s="80">
        <v>26</v>
      </c>
      <c r="S563" s="81" t="s">
        <v>4121</v>
      </c>
      <c r="T563" s="81">
        <v>24</v>
      </c>
      <c r="U563" s="98">
        <v>1134.96</v>
      </c>
      <c r="V563" s="98" t="s">
        <v>4170</v>
      </c>
      <c r="W563" s="84" t="s">
        <v>4091</v>
      </c>
      <c r="X563" s="79">
        <v>43679</v>
      </c>
      <c r="Y563" s="79">
        <v>43681</v>
      </c>
      <c r="Z563" s="79">
        <v>43681</v>
      </c>
      <c r="AA563" s="79">
        <v>43683</v>
      </c>
      <c r="AB563" s="79">
        <v>43743</v>
      </c>
      <c r="AC563" s="79">
        <v>43733</v>
      </c>
      <c r="AE563" s="79" t="s">
        <v>152</v>
      </c>
    </row>
    <row r="564" spans="8:31" ht="20" hidden="1" customHeight="1" x14ac:dyDescent="0.25">
      <c r="H564" s="80">
        <v>562</v>
      </c>
      <c r="I564" s="81" t="s">
        <v>4167</v>
      </c>
      <c r="J564" s="81">
        <v>7</v>
      </c>
      <c r="K564" s="81" t="s">
        <v>4136</v>
      </c>
      <c r="L564" s="81">
        <v>483</v>
      </c>
      <c r="M564" s="81" t="s">
        <v>4240</v>
      </c>
      <c r="N564" s="81" t="s">
        <v>4451</v>
      </c>
      <c r="O564" s="81" t="s">
        <v>4241</v>
      </c>
      <c r="P564" s="81" t="s">
        <v>2763</v>
      </c>
      <c r="Q564" s="80" t="s">
        <v>4097</v>
      </c>
      <c r="R564" s="80">
        <v>26</v>
      </c>
      <c r="S564" s="81" t="s">
        <v>4121</v>
      </c>
      <c r="T564" s="81">
        <v>100</v>
      </c>
      <c r="U564" s="98">
        <v>4729</v>
      </c>
      <c r="V564" s="98" t="s">
        <v>4170</v>
      </c>
      <c r="W564" s="84" t="s">
        <v>4091</v>
      </c>
      <c r="X564" s="79">
        <v>43679</v>
      </c>
      <c r="Y564" s="79">
        <v>43681</v>
      </c>
      <c r="Z564" s="79">
        <v>43681</v>
      </c>
      <c r="AA564" s="79">
        <v>43683</v>
      </c>
      <c r="AB564" s="79">
        <v>43743</v>
      </c>
      <c r="AC564" s="79">
        <v>43733</v>
      </c>
      <c r="AE564" s="79" t="s">
        <v>152</v>
      </c>
    </row>
    <row r="565" spans="8:31" ht="20" hidden="1" customHeight="1" x14ac:dyDescent="0.25">
      <c r="H565" s="80">
        <v>563</v>
      </c>
      <c r="I565" s="81" t="s">
        <v>4167</v>
      </c>
      <c r="J565" s="81">
        <v>7</v>
      </c>
      <c r="K565" s="81" t="s">
        <v>4136</v>
      </c>
      <c r="L565" s="81">
        <v>483</v>
      </c>
      <c r="M565" s="81" t="s">
        <v>4240</v>
      </c>
      <c r="N565" s="81" t="s">
        <v>4451</v>
      </c>
      <c r="O565" s="81" t="s">
        <v>4241</v>
      </c>
      <c r="P565" s="81" t="s">
        <v>2764</v>
      </c>
      <c r="Q565" s="80" t="s">
        <v>4097</v>
      </c>
      <c r="R565" s="80">
        <v>26</v>
      </c>
      <c r="S565" s="81" t="s">
        <v>4121</v>
      </c>
      <c r="T565" s="81">
        <v>24</v>
      </c>
      <c r="U565" s="98">
        <v>1130.6400000000001</v>
      </c>
      <c r="V565" s="98" t="s">
        <v>4170</v>
      </c>
      <c r="W565" s="84" t="s">
        <v>4091</v>
      </c>
      <c r="X565" s="79">
        <v>43679</v>
      </c>
      <c r="Y565" s="79">
        <v>43681</v>
      </c>
      <c r="Z565" s="79">
        <v>43681</v>
      </c>
      <c r="AA565" s="79">
        <v>43683</v>
      </c>
      <c r="AB565" s="79">
        <v>43743</v>
      </c>
      <c r="AC565" s="79">
        <v>43733</v>
      </c>
      <c r="AE565" s="79" t="s">
        <v>152</v>
      </c>
    </row>
    <row r="566" spans="8:31" ht="20" hidden="1" customHeight="1" x14ac:dyDescent="0.25">
      <c r="H566" s="80">
        <v>564</v>
      </c>
      <c r="I566" s="81" t="s">
        <v>4167</v>
      </c>
      <c r="J566" s="81">
        <v>7</v>
      </c>
      <c r="K566" s="81" t="s">
        <v>4136</v>
      </c>
      <c r="L566" s="81">
        <v>483</v>
      </c>
      <c r="M566" s="81" t="s">
        <v>4240</v>
      </c>
      <c r="N566" s="81" t="s">
        <v>4451</v>
      </c>
      <c r="O566" s="81" t="s">
        <v>4241</v>
      </c>
      <c r="P566" s="81" t="s">
        <v>2765</v>
      </c>
      <c r="Q566" s="80" t="s">
        <v>4097</v>
      </c>
      <c r="R566" s="80">
        <v>26</v>
      </c>
      <c r="S566" s="81" t="s">
        <v>4121</v>
      </c>
      <c r="T566" s="81">
        <v>100</v>
      </c>
      <c r="U566" s="98">
        <v>4711</v>
      </c>
      <c r="V566" s="98" t="s">
        <v>4170</v>
      </c>
      <c r="W566" s="84" t="s">
        <v>4091</v>
      </c>
      <c r="X566" s="79">
        <v>43679</v>
      </c>
      <c r="Y566" s="79">
        <v>43681</v>
      </c>
      <c r="Z566" s="79">
        <v>43681</v>
      </c>
      <c r="AA566" s="79">
        <v>43683</v>
      </c>
      <c r="AB566" s="79">
        <v>43743</v>
      </c>
      <c r="AC566" s="79">
        <v>43733</v>
      </c>
      <c r="AE566" s="79" t="s">
        <v>152</v>
      </c>
    </row>
    <row r="567" spans="8:31" ht="20" hidden="1" customHeight="1" x14ac:dyDescent="0.25">
      <c r="H567" s="80">
        <v>565</v>
      </c>
      <c r="I567" s="81" t="s">
        <v>4167</v>
      </c>
      <c r="J567" s="81">
        <v>7</v>
      </c>
      <c r="K567" s="81" t="s">
        <v>4136</v>
      </c>
      <c r="L567" s="81">
        <v>483</v>
      </c>
      <c r="M567" s="81" t="s">
        <v>4240</v>
      </c>
      <c r="N567" s="81" t="s">
        <v>4451</v>
      </c>
      <c r="O567" s="81" t="s">
        <v>4241</v>
      </c>
      <c r="P567" s="81" t="s">
        <v>2766</v>
      </c>
      <c r="Q567" s="80" t="s">
        <v>4097</v>
      </c>
      <c r="R567" s="80">
        <v>26</v>
      </c>
      <c r="S567" s="81" t="s">
        <v>4121</v>
      </c>
      <c r="T567" s="81">
        <v>990</v>
      </c>
      <c r="U567" s="98">
        <v>46817.1</v>
      </c>
      <c r="V567" s="98" t="s">
        <v>4170</v>
      </c>
      <c r="W567" s="84" t="s">
        <v>4091</v>
      </c>
      <c r="X567" s="79">
        <v>43679</v>
      </c>
      <c r="Y567" s="79">
        <v>43681</v>
      </c>
      <c r="Z567" s="79">
        <v>43681</v>
      </c>
      <c r="AA567" s="79">
        <v>43683</v>
      </c>
      <c r="AB567" s="79">
        <v>43743</v>
      </c>
      <c r="AC567" s="79">
        <v>43733</v>
      </c>
      <c r="AE567" s="79" t="s">
        <v>152</v>
      </c>
    </row>
    <row r="568" spans="8:31" ht="20" hidden="1" customHeight="1" x14ac:dyDescent="0.25">
      <c r="H568" s="80">
        <v>566</v>
      </c>
      <c r="I568" s="81" t="s">
        <v>4167</v>
      </c>
      <c r="J568" s="81">
        <v>7</v>
      </c>
      <c r="K568" s="81" t="s">
        <v>4136</v>
      </c>
      <c r="L568" s="81">
        <v>483</v>
      </c>
      <c r="M568" s="81" t="s">
        <v>4240</v>
      </c>
      <c r="N568" s="81" t="s">
        <v>4451</v>
      </c>
      <c r="O568" s="81" t="s">
        <v>4241</v>
      </c>
      <c r="P568" s="81" t="s">
        <v>2767</v>
      </c>
      <c r="Q568" s="80" t="s">
        <v>4097</v>
      </c>
      <c r="R568" s="80">
        <v>26</v>
      </c>
      <c r="S568" s="81" t="s">
        <v>4121</v>
      </c>
      <c r="T568" s="81">
        <v>581</v>
      </c>
      <c r="U568" s="98">
        <v>27370.91</v>
      </c>
      <c r="V568" s="98" t="s">
        <v>4170</v>
      </c>
      <c r="W568" s="84" t="s">
        <v>4091</v>
      </c>
      <c r="X568" s="79">
        <v>43679</v>
      </c>
      <c r="Y568" s="79">
        <v>43681</v>
      </c>
      <c r="Z568" s="79">
        <v>43681</v>
      </c>
      <c r="AA568" s="79">
        <v>43683</v>
      </c>
      <c r="AB568" s="79">
        <v>43743</v>
      </c>
      <c r="AC568" s="79">
        <v>43733</v>
      </c>
      <c r="AE568" s="79" t="s">
        <v>152</v>
      </c>
    </row>
    <row r="569" spans="8:31" ht="20" hidden="1" customHeight="1" x14ac:dyDescent="0.25">
      <c r="H569" s="80">
        <v>567</v>
      </c>
      <c r="I569" s="81" t="s">
        <v>4167</v>
      </c>
      <c r="J569" s="81">
        <v>7</v>
      </c>
      <c r="K569" s="81" t="s">
        <v>4136</v>
      </c>
      <c r="L569" s="81">
        <v>488</v>
      </c>
      <c r="M569" s="81" t="s">
        <v>4246</v>
      </c>
      <c r="N569" s="81" t="s">
        <v>4452</v>
      </c>
      <c r="O569" s="81" t="s">
        <v>4247</v>
      </c>
      <c r="P569" s="81" t="s">
        <v>2768</v>
      </c>
      <c r="Q569" s="80" t="s">
        <v>4097</v>
      </c>
      <c r="R569" s="80">
        <v>26</v>
      </c>
      <c r="S569" s="81" t="s">
        <v>4121</v>
      </c>
      <c r="T569" s="81">
        <v>1984</v>
      </c>
      <c r="U569" s="98">
        <v>48369.919999999998</v>
      </c>
      <c r="V569" s="98" t="s">
        <v>4170</v>
      </c>
      <c r="W569" s="84" t="s">
        <v>4091</v>
      </c>
      <c r="X569" s="79">
        <v>43679</v>
      </c>
      <c r="Y569" s="79">
        <v>43681</v>
      </c>
      <c r="Z569" s="79">
        <v>43681</v>
      </c>
      <c r="AA569" s="79">
        <v>43683</v>
      </c>
      <c r="AB569" s="79">
        <v>43734</v>
      </c>
      <c r="AC569" s="79">
        <v>43684</v>
      </c>
      <c r="AE569" s="79" t="s">
        <v>152</v>
      </c>
    </row>
    <row r="570" spans="8:31" ht="20" hidden="1" customHeight="1" x14ac:dyDescent="0.25">
      <c r="H570" s="80">
        <v>568</v>
      </c>
      <c r="I570" s="81" t="s">
        <v>4167</v>
      </c>
      <c r="J570" s="81">
        <v>7</v>
      </c>
      <c r="K570" s="81" t="s">
        <v>4136</v>
      </c>
      <c r="L570" s="81">
        <v>488</v>
      </c>
      <c r="M570" s="81" t="s">
        <v>4246</v>
      </c>
      <c r="N570" s="81" t="s">
        <v>4452</v>
      </c>
      <c r="O570" s="81" t="s">
        <v>4247</v>
      </c>
      <c r="P570" s="81" t="s">
        <v>2769</v>
      </c>
      <c r="Q570" s="80" t="s">
        <v>4097</v>
      </c>
      <c r="R570" s="80">
        <v>26</v>
      </c>
      <c r="S570" s="81" t="s">
        <v>4121</v>
      </c>
      <c r="T570" s="81">
        <v>2701</v>
      </c>
      <c r="U570" s="98">
        <v>62366.09</v>
      </c>
      <c r="V570" s="98" t="s">
        <v>4170</v>
      </c>
      <c r="W570" s="84" t="s">
        <v>4091</v>
      </c>
      <c r="X570" s="79">
        <v>43679</v>
      </c>
      <c r="Y570" s="79">
        <v>43681</v>
      </c>
      <c r="Z570" s="79">
        <v>43681</v>
      </c>
      <c r="AA570" s="79">
        <v>43683</v>
      </c>
      <c r="AB570" s="79">
        <v>43734</v>
      </c>
      <c r="AC570" s="79">
        <v>43684</v>
      </c>
      <c r="AE570" s="79" t="s">
        <v>152</v>
      </c>
    </row>
    <row r="571" spans="8:31" ht="20" hidden="1" customHeight="1" x14ac:dyDescent="0.25">
      <c r="H571" s="80">
        <v>569</v>
      </c>
      <c r="I571" s="81" t="s">
        <v>4167</v>
      </c>
      <c r="J571" s="81">
        <v>7</v>
      </c>
      <c r="K571" s="81" t="s">
        <v>4136</v>
      </c>
      <c r="L571" s="81">
        <v>488</v>
      </c>
      <c r="M571" s="81" t="s">
        <v>4246</v>
      </c>
      <c r="N571" s="81" t="s">
        <v>4452</v>
      </c>
      <c r="O571" s="81" t="s">
        <v>4247</v>
      </c>
      <c r="P571" s="81" t="s">
        <v>2770</v>
      </c>
      <c r="Q571" s="80" t="s">
        <v>4097</v>
      </c>
      <c r="R571" s="80">
        <v>26</v>
      </c>
      <c r="S571" s="81" t="s">
        <v>4121</v>
      </c>
      <c r="T571" s="81">
        <v>2704</v>
      </c>
      <c r="U571" s="98">
        <v>62408.32</v>
      </c>
      <c r="V571" s="98" t="s">
        <v>4170</v>
      </c>
      <c r="W571" s="84" t="s">
        <v>4091</v>
      </c>
      <c r="X571" s="79">
        <v>43679</v>
      </c>
      <c r="Y571" s="79">
        <v>43681</v>
      </c>
      <c r="Z571" s="79">
        <v>43681</v>
      </c>
      <c r="AA571" s="79">
        <v>43683</v>
      </c>
      <c r="AB571" s="79">
        <v>43734</v>
      </c>
      <c r="AC571" s="79">
        <v>43684</v>
      </c>
      <c r="AE571" s="79" t="s">
        <v>152</v>
      </c>
    </row>
    <row r="572" spans="8:31" ht="20" hidden="1" customHeight="1" x14ac:dyDescent="0.25">
      <c r="H572" s="80">
        <v>570</v>
      </c>
      <c r="I572" s="81" t="s">
        <v>4167</v>
      </c>
      <c r="J572" s="81">
        <v>7</v>
      </c>
      <c r="K572" s="81" t="s">
        <v>4136</v>
      </c>
      <c r="L572" s="81">
        <v>451</v>
      </c>
      <c r="M572" s="81" t="s">
        <v>4260</v>
      </c>
      <c r="N572" s="81" t="s">
        <v>4453</v>
      </c>
      <c r="O572" s="81" t="s">
        <v>4261</v>
      </c>
      <c r="P572" s="81" t="s">
        <v>2771</v>
      </c>
      <c r="Q572" s="80" t="s">
        <v>4097</v>
      </c>
      <c r="R572" s="80">
        <v>26</v>
      </c>
      <c r="S572" s="81" t="s">
        <v>4121</v>
      </c>
      <c r="T572" s="81">
        <v>2529</v>
      </c>
      <c r="U572" s="98">
        <v>37024.559999999998</v>
      </c>
      <c r="V572" s="98" t="s">
        <v>4170</v>
      </c>
      <c r="W572" s="84" t="s">
        <v>4091</v>
      </c>
      <c r="X572" s="79">
        <v>43679</v>
      </c>
      <c r="Y572" s="79">
        <v>43681</v>
      </c>
      <c r="Z572" s="79">
        <v>43681</v>
      </c>
      <c r="AA572" s="79">
        <v>43683</v>
      </c>
      <c r="AB572" s="79">
        <v>43743</v>
      </c>
      <c r="AC572" s="79">
        <v>43733</v>
      </c>
      <c r="AE572" s="79" t="s">
        <v>152</v>
      </c>
    </row>
    <row r="573" spans="8:31" ht="20" hidden="1" customHeight="1" x14ac:dyDescent="0.25">
      <c r="H573" s="80">
        <v>571</v>
      </c>
      <c r="I573" s="81" t="s">
        <v>4167</v>
      </c>
      <c r="J573" s="81">
        <v>7</v>
      </c>
      <c r="K573" s="81" t="s">
        <v>4136</v>
      </c>
      <c r="L573" s="81">
        <v>498</v>
      </c>
      <c r="M573" s="81" t="s">
        <v>4310</v>
      </c>
      <c r="N573" s="81" t="s">
        <v>4454</v>
      </c>
      <c r="O573" s="81" t="s">
        <v>4312</v>
      </c>
      <c r="P573" s="81" t="s">
        <v>2772</v>
      </c>
      <c r="Q573" s="80" t="s">
        <v>4097</v>
      </c>
      <c r="R573" s="80">
        <v>26</v>
      </c>
      <c r="S573" s="81" t="s">
        <v>4121</v>
      </c>
      <c r="T573" s="81">
        <v>3971</v>
      </c>
      <c r="U573" s="98">
        <v>76600.59</v>
      </c>
      <c r="V573" s="98" t="s">
        <v>4170</v>
      </c>
      <c r="W573" s="84" t="s">
        <v>4091</v>
      </c>
      <c r="X573" s="79">
        <v>43679</v>
      </c>
      <c r="Y573" s="79">
        <v>43681</v>
      </c>
      <c r="Z573" s="79">
        <v>43681</v>
      </c>
      <c r="AA573" s="79">
        <v>43685</v>
      </c>
      <c r="AB573" s="79">
        <v>43734</v>
      </c>
      <c r="AC573" s="79">
        <v>43690</v>
      </c>
      <c r="AE573" s="79" t="s">
        <v>152</v>
      </c>
    </row>
    <row r="574" spans="8:31" ht="20" hidden="1" customHeight="1" x14ac:dyDescent="0.25">
      <c r="H574" s="80">
        <v>572</v>
      </c>
      <c r="I574" s="81" t="s">
        <v>4167</v>
      </c>
      <c r="J574" s="81">
        <v>7</v>
      </c>
      <c r="K574" s="81" t="s">
        <v>4136</v>
      </c>
      <c r="L574" s="81">
        <v>498</v>
      </c>
      <c r="M574" s="81" t="s">
        <v>4310</v>
      </c>
      <c r="N574" s="81" t="s">
        <v>4455</v>
      </c>
      <c r="O574" s="81" t="s">
        <v>4312</v>
      </c>
      <c r="P574" s="81" t="s">
        <v>2772</v>
      </c>
      <c r="Q574" s="80" t="s">
        <v>4097</v>
      </c>
      <c r="R574" s="80">
        <v>26</v>
      </c>
      <c r="S574" s="81" t="s">
        <v>4121</v>
      </c>
      <c r="T574" s="81">
        <v>1229</v>
      </c>
      <c r="U574" s="98">
        <v>23707.41</v>
      </c>
      <c r="V574" s="98" t="s">
        <v>4170</v>
      </c>
      <c r="W574" s="84" t="s">
        <v>4091</v>
      </c>
      <c r="X574" s="79">
        <v>43679</v>
      </c>
      <c r="Y574" s="79">
        <v>43681</v>
      </c>
      <c r="Z574" s="79">
        <v>43681</v>
      </c>
      <c r="AA574" s="79">
        <v>43685</v>
      </c>
      <c r="AB574" s="79">
        <v>43745</v>
      </c>
      <c r="AC574" s="79">
        <v>43733</v>
      </c>
      <c r="AE574" s="79" t="s">
        <v>152</v>
      </c>
    </row>
    <row r="575" spans="8:31" ht="20" hidden="1" customHeight="1" x14ac:dyDescent="0.25">
      <c r="H575" s="80">
        <v>573</v>
      </c>
      <c r="I575" s="81" t="s">
        <v>4167</v>
      </c>
      <c r="J575" s="81">
        <v>7</v>
      </c>
      <c r="K575" s="81" t="s">
        <v>4136</v>
      </c>
      <c r="L575" s="81">
        <v>478</v>
      </c>
      <c r="M575" s="81" t="s">
        <v>4172</v>
      </c>
      <c r="N575" s="81" t="s">
        <v>4456</v>
      </c>
      <c r="O575" s="81" t="s">
        <v>4173</v>
      </c>
      <c r="P575" s="81" t="s">
        <v>2773</v>
      </c>
      <c r="Q575" s="80" t="s">
        <v>4097</v>
      </c>
      <c r="R575" s="80">
        <v>23</v>
      </c>
      <c r="S575" s="81" t="s">
        <v>175</v>
      </c>
      <c r="T575" s="81">
        <v>6655</v>
      </c>
      <c r="U575" s="98">
        <v>117926.6</v>
      </c>
      <c r="V575" s="98" t="s">
        <v>4170</v>
      </c>
      <c r="W575" s="84" t="s">
        <v>4091</v>
      </c>
      <c r="X575" s="79">
        <v>43680</v>
      </c>
      <c r="Y575" s="79">
        <v>43682</v>
      </c>
      <c r="Z575" s="79">
        <v>43682</v>
      </c>
      <c r="AA575" s="79">
        <v>43683</v>
      </c>
      <c r="AB575" s="79">
        <v>43734</v>
      </c>
      <c r="AC575" s="79">
        <v>43684</v>
      </c>
      <c r="AE575" s="79" t="s">
        <v>152</v>
      </c>
    </row>
    <row r="576" spans="8:31" ht="20" hidden="1" customHeight="1" x14ac:dyDescent="0.25">
      <c r="H576" s="80">
        <v>574</v>
      </c>
      <c r="I576" s="81" t="s">
        <v>4167</v>
      </c>
      <c r="J576" s="81">
        <v>7</v>
      </c>
      <c r="K576" s="81" t="s">
        <v>4136</v>
      </c>
      <c r="L576" s="81">
        <v>488</v>
      </c>
      <c r="M576" s="81" t="s">
        <v>4246</v>
      </c>
      <c r="N576" s="81" t="s">
        <v>4457</v>
      </c>
      <c r="O576" s="81" t="s">
        <v>4247</v>
      </c>
      <c r="P576" s="81" t="s">
        <v>2774</v>
      </c>
      <c r="Q576" s="80" t="s">
        <v>4097</v>
      </c>
      <c r="R576" s="80">
        <v>23</v>
      </c>
      <c r="S576" s="81" t="s">
        <v>175</v>
      </c>
      <c r="T576" s="81">
        <v>414</v>
      </c>
      <c r="U576" s="98">
        <v>10093.32</v>
      </c>
      <c r="V576" s="98" t="s">
        <v>4170</v>
      </c>
      <c r="W576" s="84" t="s">
        <v>4091</v>
      </c>
      <c r="X576" s="79">
        <v>43678</v>
      </c>
      <c r="Y576" s="79">
        <v>43682</v>
      </c>
      <c r="Z576" s="79">
        <v>43683</v>
      </c>
      <c r="AA576" s="79">
        <v>43683</v>
      </c>
      <c r="AB576" s="79">
        <v>43743</v>
      </c>
      <c r="AC576" s="79">
        <v>43733</v>
      </c>
      <c r="AE576" s="79" t="s">
        <v>152</v>
      </c>
    </row>
    <row r="577" spans="8:31" ht="20" hidden="1" customHeight="1" x14ac:dyDescent="0.25">
      <c r="H577" s="80">
        <v>575</v>
      </c>
      <c r="I577" s="81" t="s">
        <v>4167</v>
      </c>
      <c r="J577" s="81">
        <v>7</v>
      </c>
      <c r="K577" s="81" t="s">
        <v>4136</v>
      </c>
      <c r="L577" s="81">
        <v>488</v>
      </c>
      <c r="M577" s="81" t="s">
        <v>4246</v>
      </c>
      <c r="N577" s="81" t="s">
        <v>4458</v>
      </c>
      <c r="O577" s="81" t="s">
        <v>4247</v>
      </c>
      <c r="P577" s="81" t="s">
        <v>2775</v>
      </c>
      <c r="Q577" s="80" t="s">
        <v>4097</v>
      </c>
      <c r="R577" s="80">
        <v>23</v>
      </c>
      <c r="S577" s="81" t="s">
        <v>175</v>
      </c>
      <c r="T577" s="81">
        <v>3247</v>
      </c>
      <c r="U577" s="98">
        <v>74940.759999999995</v>
      </c>
      <c r="V577" s="98" t="s">
        <v>4170</v>
      </c>
      <c r="W577" s="84" t="s">
        <v>4091</v>
      </c>
      <c r="X577" s="79">
        <v>43678</v>
      </c>
      <c r="Y577" s="79">
        <v>43682</v>
      </c>
      <c r="Z577" s="79">
        <v>43683</v>
      </c>
      <c r="AA577" s="79">
        <v>43685</v>
      </c>
      <c r="AB577" s="79">
        <v>43745</v>
      </c>
      <c r="AC577" s="79">
        <v>43734</v>
      </c>
      <c r="AE577" s="79" t="s">
        <v>152</v>
      </c>
    </row>
    <row r="578" spans="8:31" ht="20" hidden="1" customHeight="1" x14ac:dyDescent="0.25">
      <c r="H578" s="80">
        <v>576</v>
      </c>
      <c r="I578" s="81" t="s">
        <v>4167</v>
      </c>
      <c r="J578" s="81">
        <v>7</v>
      </c>
      <c r="K578" s="81" t="s">
        <v>4136</v>
      </c>
      <c r="L578" s="81">
        <v>488</v>
      </c>
      <c r="M578" s="81" t="s">
        <v>4246</v>
      </c>
      <c r="N578" s="81" t="s">
        <v>4458</v>
      </c>
      <c r="O578" s="81" t="s">
        <v>4247</v>
      </c>
      <c r="P578" s="81" t="s">
        <v>2775</v>
      </c>
      <c r="Q578" s="80" t="s">
        <v>4097</v>
      </c>
      <c r="R578" s="80">
        <v>23</v>
      </c>
      <c r="S578" s="81" t="s">
        <v>175</v>
      </c>
      <c r="T578" s="81">
        <v>3248</v>
      </c>
      <c r="U578" s="98">
        <v>74963.839999999997</v>
      </c>
      <c r="V578" s="98" t="s">
        <v>4170</v>
      </c>
      <c r="W578" s="84" t="s">
        <v>4091</v>
      </c>
      <c r="X578" s="79">
        <v>43678</v>
      </c>
      <c r="Y578" s="79">
        <v>43682</v>
      </c>
      <c r="Z578" s="79">
        <v>43683</v>
      </c>
      <c r="AA578" s="79">
        <v>43685</v>
      </c>
      <c r="AB578" s="79">
        <v>43745</v>
      </c>
      <c r="AC578" s="79">
        <v>43734</v>
      </c>
      <c r="AE578" s="79" t="s">
        <v>152</v>
      </c>
    </row>
    <row r="579" spans="8:31" ht="20" hidden="1" customHeight="1" x14ac:dyDescent="0.25">
      <c r="H579" s="80">
        <v>577</v>
      </c>
      <c r="I579" s="81" t="s">
        <v>4167</v>
      </c>
      <c r="J579" s="81">
        <v>7</v>
      </c>
      <c r="K579" s="81" t="s">
        <v>4136</v>
      </c>
      <c r="L579" s="81">
        <v>483</v>
      </c>
      <c r="M579" s="81" t="s">
        <v>4240</v>
      </c>
      <c r="N579" s="81" t="s">
        <v>4459</v>
      </c>
      <c r="O579" s="81" t="s">
        <v>4241</v>
      </c>
      <c r="P579" s="81" t="s">
        <v>2776</v>
      </c>
      <c r="Q579" s="80" t="s">
        <v>4097</v>
      </c>
      <c r="R579" s="80">
        <v>23</v>
      </c>
      <c r="S579" s="81" t="s">
        <v>175</v>
      </c>
      <c r="T579" s="81">
        <v>905</v>
      </c>
      <c r="U579" s="98">
        <v>42797.45</v>
      </c>
      <c r="V579" s="98" t="s">
        <v>4170</v>
      </c>
      <c r="W579" s="84" t="s">
        <v>4091</v>
      </c>
      <c r="X579" s="79">
        <v>43679</v>
      </c>
      <c r="Y579" s="79">
        <v>43682</v>
      </c>
      <c r="Z579" s="79">
        <v>43683</v>
      </c>
      <c r="AA579" s="79">
        <v>43684</v>
      </c>
      <c r="AB579" s="79">
        <v>43735</v>
      </c>
      <c r="AC579" s="79">
        <v>43690</v>
      </c>
      <c r="AE579" s="79" t="s">
        <v>152</v>
      </c>
    </row>
    <row r="580" spans="8:31" ht="20" hidden="1" customHeight="1" x14ac:dyDescent="0.25">
      <c r="H580" s="80">
        <v>578</v>
      </c>
      <c r="I580" s="81" t="s">
        <v>4167</v>
      </c>
      <c r="J580" s="81">
        <v>7</v>
      </c>
      <c r="K580" s="81" t="s">
        <v>4136</v>
      </c>
      <c r="L580" s="81">
        <v>483</v>
      </c>
      <c r="M580" s="81" t="s">
        <v>4240</v>
      </c>
      <c r="N580" s="81" t="s">
        <v>4459</v>
      </c>
      <c r="O580" s="81" t="s">
        <v>4241</v>
      </c>
      <c r="P580" s="81" t="s">
        <v>2777</v>
      </c>
      <c r="Q580" s="80" t="s">
        <v>4097</v>
      </c>
      <c r="R580" s="80">
        <v>23</v>
      </c>
      <c r="S580" s="81" t="s">
        <v>175</v>
      </c>
      <c r="T580" s="81">
        <v>1419</v>
      </c>
      <c r="U580" s="98">
        <v>66849.09</v>
      </c>
      <c r="V580" s="98" t="s">
        <v>4170</v>
      </c>
      <c r="W580" s="84" t="s">
        <v>4091</v>
      </c>
      <c r="X580" s="79">
        <v>43679</v>
      </c>
      <c r="Y580" s="79">
        <v>43682</v>
      </c>
      <c r="Z580" s="79">
        <v>43683</v>
      </c>
      <c r="AA580" s="79">
        <v>43684</v>
      </c>
      <c r="AB580" s="79">
        <v>43735</v>
      </c>
      <c r="AC580" s="79">
        <v>43690</v>
      </c>
      <c r="AE580" s="79" t="s">
        <v>152</v>
      </c>
    </row>
    <row r="581" spans="8:31" ht="20" hidden="1" customHeight="1" x14ac:dyDescent="0.25">
      <c r="H581" s="80">
        <v>579</v>
      </c>
      <c r="I581" s="81" t="s">
        <v>4167</v>
      </c>
      <c r="J581" s="81">
        <v>7</v>
      </c>
      <c r="K581" s="81" t="s">
        <v>4136</v>
      </c>
      <c r="L581" s="81">
        <v>483</v>
      </c>
      <c r="M581" s="81" t="s">
        <v>4240</v>
      </c>
      <c r="N581" s="81" t="s">
        <v>4459</v>
      </c>
      <c r="O581" s="81" t="s">
        <v>4241</v>
      </c>
      <c r="P581" s="81" t="s">
        <v>2778</v>
      </c>
      <c r="Q581" s="80" t="s">
        <v>4097</v>
      </c>
      <c r="R581" s="80">
        <v>23</v>
      </c>
      <c r="S581" s="81" t="s">
        <v>175</v>
      </c>
      <c r="T581" s="81">
        <v>10</v>
      </c>
      <c r="U581" s="98">
        <v>472.9</v>
      </c>
      <c r="V581" s="98" t="s">
        <v>4170</v>
      </c>
      <c r="W581" s="84" t="s">
        <v>4091</v>
      </c>
      <c r="X581" s="79">
        <v>43679</v>
      </c>
      <c r="Y581" s="79">
        <v>43682</v>
      </c>
      <c r="Z581" s="79">
        <v>43683</v>
      </c>
      <c r="AA581" s="79">
        <v>43684</v>
      </c>
      <c r="AB581" s="79">
        <v>43735</v>
      </c>
      <c r="AC581" s="79">
        <v>43690</v>
      </c>
      <c r="AE581" s="79" t="s">
        <v>152</v>
      </c>
    </row>
    <row r="582" spans="8:31" ht="20" hidden="1" customHeight="1" x14ac:dyDescent="0.25">
      <c r="H582" s="80">
        <v>580</v>
      </c>
      <c r="I582" s="81" t="s">
        <v>4167</v>
      </c>
      <c r="J582" s="81">
        <v>7</v>
      </c>
      <c r="K582" s="81" t="s">
        <v>4136</v>
      </c>
      <c r="L582" s="81">
        <v>488</v>
      </c>
      <c r="M582" s="81" t="s">
        <v>4246</v>
      </c>
      <c r="N582" s="81" t="s">
        <v>4458</v>
      </c>
      <c r="O582" s="81" t="s">
        <v>4247</v>
      </c>
      <c r="P582" s="81" t="s">
        <v>2779</v>
      </c>
      <c r="Q582" s="80" t="s">
        <v>4097</v>
      </c>
      <c r="R582" s="80">
        <v>23</v>
      </c>
      <c r="S582" s="81" t="s">
        <v>175</v>
      </c>
      <c r="T582" s="81">
        <v>2714</v>
      </c>
      <c r="U582" s="98">
        <v>62639.12</v>
      </c>
      <c r="V582" s="98" t="s">
        <v>4170</v>
      </c>
      <c r="W582" s="84" t="s">
        <v>4091</v>
      </c>
      <c r="X582" s="79">
        <v>43678</v>
      </c>
      <c r="Y582" s="79">
        <v>43682</v>
      </c>
      <c r="Z582" s="79">
        <v>43683</v>
      </c>
      <c r="AA582" s="79">
        <v>43685</v>
      </c>
      <c r="AB582" s="79">
        <v>43745</v>
      </c>
      <c r="AC582" s="79">
        <v>43734</v>
      </c>
      <c r="AE582" s="79" t="s">
        <v>152</v>
      </c>
    </row>
    <row r="583" spans="8:31" ht="20" hidden="1" customHeight="1" x14ac:dyDescent="0.25">
      <c r="H583" s="80">
        <v>581</v>
      </c>
      <c r="I583" s="81" t="s">
        <v>4167</v>
      </c>
      <c r="J583" s="81">
        <v>7</v>
      </c>
      <c r="K583" s="81" t="s">
        <v>4136</v>
      </c>
      <c r="L583" s="81">
        <v>488</v>
      </c>
      <c r="M583" s="81" t="s">
        <v>4246</v>
      </c>
      <c r="N583" s="81" t="s">
        <v>4458</v>
      </c>
      <c r="O583" s="81" t="s">
        <v>4247</v>
      </c>
      <c r="P583" s="81" t="s">
        <v>2779</v>
      </c>
      <c r="Q583" s="80" t="s">
        <v>4097</v>
      </c>
      <c r="R583" s="80">
        <v>23</v>
      </c>
      <c r="S583" s="81" t="s">
        <v>175</v>
      </c>
      <c r="T583" s="81">
        <v>3248</v>
      </c>
      <c r="U583" s="98">
        <v>74996.320000000007</v>
      </c>
      <c r="V583" s="98" t="s">
        <v>4170</v>
      </c>
      <c r="W583" s="84" t="s">
        <v>4091</v>
      </c>
      <c r="X583" s="79">
        <v>43678</v>
      </c>
      <c r="Y583" s="79">
        <v>43682</v>
      </c>
      <c r="Z583" s="79">
        <v>43683</v>
      </c>
      <c r="AA583" s="79">
        <v>43685</v>
      </c>
      <c r="AB583" s="79">
        <v>43745</v>
      </c>
      <c r="AC583" s="79">
        <v>43734</v>
      </c>
      <c r="AE583" s="79" t="s">
        <v>152</v>
      </c>
    </row>
    <row r="584" spans="8:31" ht="20" hidden="1" customHeight="1" x14ac:dyDescent="0.25">
      <c r="H584" s="80">
        <v>582</v>
      </c>
      <c r="I584" s="81" t="s">
        <v>4167</v>
      </c>
      <c r="J584" s="81">
        <v>7</v>
      </c>
      <c r="K584" s="81" t="s">
        <v>4136</v>
      </c>
      <c r="L584" s="81">
        <v>488</v>
      </c>
      <c r="M584" s="81" t="s">
        <v>4246</v>
      </c>
      <c r="N584" s="81" t="s">
        <v>4460</v>
      </c>
      <c r="O584" s="81" t="s">
        <v>4247</v>
      </c>
      <c r="P584" s="81" t="s">
        <v>2779</v>
      </c>
      <c r="Q584" s="80" t="s">
        <v>4097</v>
      </c>
      <c r="R584" s="80">
        <v>23</v>
      </c>
      <c r="S584" s="81" t="s">
        <v>175</v>
      </c>
      <c r="T584" s="81">
        <v>182</v>
      </c>
      <c r="U584" s="98">
        <v>4202.38</v>
      </c>
      <c r="V584" s="98" t="s">
        <v>4170</v>
      </c>
      <c r="W584" s="84" t="s">
        <v>4091</v>
      </c>
      <c r="X584" s="79">
        <v>43680</v>
      </c>
      <c r="Y584" s="79">
        <v>43682</v>
      </c>
      <c r="Z584" s="79">
        <v>43683</v>
      </c>
      <c r="AA584" s="79">
        <v>43685</v>
      </c>
      <c r="AB584" s="79">
        <v>43745</v>
      </c>
      <c r="AC584" s="79">
        <v>43733</v>
      </c>
      <c r="AE584" s="79" t="s">
        <v>152</v>
      </c>
    </row>
    <row r="585" spans="8:31" ht="20" hidden="1" customHeight="1" x14ac:dyDescent="0.25">
      <c r="H585" s="80">
        <v>583</v>
      </c>
      <c r="I585" s="81" t="s">
        <v>4167</v>
      </c>
      <c r="J585" s="81">
        <v>10</v>
      </c>
      <c r="K585" s="81" t="s">
        <v>4134</v>
      </c>
      <c r="L585" s="81">
        <v>617</v>
      </c>
      <c r="M585" s="81" t="s">
        <v>4461</v>
      </c>
      <c r="N585" s="81" t="s">
        <v>4462</v>
      </c>
      <c r="O585" s="81" t="s">
        <v>4463</v>
      </c>
      <c r="P585" s="81" t="s">
        <v>4464</v>
      </c>
      <c r="Q585" s="80" t="s">
        <v>4097</v>
      </c>
      <c r="R585" s="80">
        <v>23</v>
      </c>
      <c r="S585" s="81" t="s">
        <v>175</v>
      </c>
      <c r="T585" s="81">
        <v>1510</v>
      </c>
      <c r="U585" s="98">
        <v>12835</v>
      </c>
      <c r="V585" s="98" t="s">
        <v>4170</v>
      </c>
      <c r="W585" s="84" t="s">
        <v>4091</v>
      </c>
      <c r="X585" s="79">
        <v>43677</v>
      </c>
      <c r="Y585" s="79">
        <v>43682</v>
      </c>
      <c r="Z585" s="79">
        <v>43683</v>
      </c>
      <c r="AA585" s="79">
        <v>43727</v>
      </c>
      <c r="AB585" s="79">
        <v>43817</v>
      </c>
      <c r="AC585" s="79">
        <v>43818</v>
      </c>
      <c r="AE585" s="79" t="s">
        <v>4147</v>
      </c>
    </row>
    <row r="586" spans="8:31" ht="20" hidden="1" customHeight="1" x14ac:dyDescent="0.25">
      <c r="H586" s="80">
        <v>584</v>
      </c>
      <c r="I586" s="81" t="s">
        <v>4167</v>
      </c>
      <c r="J586" s="81">
        <v>10</v>
      </c>
      <c r="K586" s="81" t="s">
        <v>4134</v>
      </c>
      <c r="L586" s="81">
        <v>618</v>
      </c>
      <c r="M586" s="81" t="s">
        <v>4465</v>
      </c>
      <c r="N586" s="81" t="s">
        <v>4462</v>
      </c>
      <c r="O586" s="81" t="s">
        <v>4466</v>
      </c>
      <c r="P586" s="81" t="s">
        <v>4464</v>
      </c>
      <c r="Q586" s="80" t="s">
        <v>4097</v>
      </c>
      <c r="R586" s="80">
        <v>23</v>
      </c>
      <c r="S586" s="81" t="s">
        <v>175</v>
      </c>
      <c r="T586" s="81">
        <v>853</v>
      </c>
      <c r="U586" s="98">
        <v>5126.53</v>
      </c>
      <c r="V586" s="98" t="s">
        <v>4170</v>
      </c>
      <c r="W586" s="84" t="s">
        <v>4091</v>
      </c>
      <c r="X586" s="79">
        <v>43677</v>
      </c>
      <c r="Y586" s="79">
        <v>43682</v>
      </c>
      <c r="Z586" s="79">
        <v>43683</v>
      </c>
      <c r="AA586" s="79">
        <v>43727</v>
      </c>
      <c r="AB586" s="79">
        <v>43817</v>
      </c>
      <c r="AC586" s="79">
        <v>43818</v>
      </c>
      <c r="AE586" s="79" t="s">
        <v>4147</v>
      </c>
    </row>
    <row r="587" spans="8:31" ht="20" hidden="1" customHeight="1" x14ac:dyDescent="0.25">
      <c r="H587" s="80">
        <v>585</v>
      </c>
      <c r="I587" s="81" t="s">
        <v>4167</v>
      </c>
      <c r="J587" s="81">
        <v>10</v>
      </c>
      <c r="K587" s="81" t="s">
        <v>4134</v>
      </c>
      <c r="L587" s="81">
        <v>618</v>
      </c>
      <c r="M587" s="81" t="s">
        <v>4465</v>
      </c>
      <c r="N587" s="81" t="s">
        <v>4462</v>
      </c>
      <c r="O587" s="81" t="s">
        <v>4466</v>
      </c>
      <c r="P587" s="81" t="s">
        <v>4464</v>
      </c>
      <c r="Q587" s="80" t="s">
        <v>4097</v>
      </c>
      <c r="R587" s="80">
        <v>23</v>
      </c>
      <c r="S587" s="81" t="s">
        <v>175</v>
      </c>
      <c r="T587" s="81">
        <v>1706</v>
      </c>
      <c r="U587" s="98">
        <v>9758.32</v>
      </c>
      <c r="V587" s="98" t="s">
        <v>4170</v>
      </c>
      <c r="W587" s="84" t="s">
        <v>4091</v>
      </c>
      <c r="X587" s="79">
        <v>43677</v>
      </c>
      <c r="Y587" s="79">
        <v>43682</v>
      </c>
      <c r="Z587" s="79">
        <v>43683</v>
      </c>
      <c r="AA587" s="79">
        <v>43727</v>
      </c>
      <c r="AB587" s="79">
        <v>43817</v>
      </c>
      <c r="AC587" s="79">
        <v>43818</v>
      </c>
      <c r="AE587" s="79" t="s">
        <v>4147</v>
      </c>
    </row>
    <row r="588" spans="8:31" ht="20" hidden="1" customHeight="1" x14ac:dyDescent="0.25">
      <c r="H588" s="80">
        <v>586</v>
      </c>
      <c r="I588" s="81" t="s">
        <v>4167</v>
      </c>
      <c r="J588" s="81">
        <v>10</v>
      </c>
      <c r="K588" s="81" t="s">
        <v>4134</v>
      </c>
      <c r="L588" s="81">
        <v>615</v>
      </c>
      <c r="M588" s="81" t="s">
        <v>4467</v>
      </c>
      <c r="N588" s="81" t="s">
        <v>4468</v>
      </c>
      <c r="O588" s="81" t="s">
        <v>4469</v>
      </c>
      <c r="P588" s="81" t="s">
        <v>4470</v>
      </c>
      <c r="Q588" s="80" t="s">
        <v>4129</v>
      </c>
      <c r="R588" s="80">
        <v>23</v>
      </c>
      <c r="S588" s="81" t="s">
        <v>175</v>
      </c>
      <c r="T588" s="81">
        <v>3265</v>
      </c>
      <c r="U588" s="98">
        <v>65626.5</v>
      </c>
      <c r="V588" s="98" t="s">
        <v>4170</v>
      </c>
      <c r="W588" s="84" t="s">
        <v>4091</v>
      </c>
      <c r="X588" s="79">
        <v>43677</v>
      </c>
      <c r="Y588" s="79">
        <v>43682</v>
      </c>
      <c r="Z588" s="79">
        <v>43689</v>
      </c>
      <c r="AA588" s="79">
        <v>43727</v>
      </c>
      <c r="AB588" s="79">
        <v>43817</v>
      </c>
      <c r="AC588" s="79">
        <v>43818</v>
      </c>
      <c r="AE588" s="79" t="s">
        <v>4144</v>
      </c>
    </row>
    <row r="589" spans="8:31" ht="20" hidden="1" customHeight="1" x14ac:dyDescent="0.25">
      <c r="H589" s="80">
        <v>587</v>
      </c>
      <c r="I589" s="81" t="s">
        <v>4167</v>
      </c>
      <c r="J589" s="81">
        <v>10</v>
      </c>
      <c r="K589" s="81" t="s">
        <v>4134</v>
      </c>
      <c r="L589" s="81">
        <v>615</v>
      </c>
      <c r="M589" s="81" t="s">
        <v>4467</v>
      </c>
      <c r="N589" s="81" t="s">
        <v>4468</v>
      </c>
      <c r="O589" s="81" t="s">
        <v>4469</v>
      </c>
      <c r="P589" s="81" t="s">
        <v>4470</v>
      </c>
      <c r="Q589" s="80" t="s">
        <v>4129</v>
      </c>
      <c r="R589" s="80">
        <v>23</v>
      </c>
      <c r="S589" s="81" t="s">
        <v>175</v>
      </c>
      <c r="T589" s="81">
        <v>482</v>
      </c>
      <c r="U589" s="98">
        <v>10122</v>
      </c>
      <c r="V589" s="98" t="s">
        <v>4170</v>
      </c>
      <c r="W589" s="84" t="s">
        <v>4091</v>
      </c>
      <c r="X589" s="79">
        <v>43677</v>
      </c>
      <c r="Y589" s="79">
        <v>43682</v>
      </c>
      <c r="Z589" s="79">
        <v>43689</v>
      </c>
      <c r="AA589" s="79">
        <v>43727</v>
      </c>
      <c r="AB589" s="79">
        <v>43817</v>
      </c>
      <c r="AC589" s="79">
        <v>43818</v>
      </c>
      <c r="AE589" s="79" t="s">
        <v>4144</v>
      </c>
    </row>
    <row r="590" spans="8:31" ht="20" hidden="1" customHeight="1" x14ac:dyDescent="0.25">
      <c r="H590" s="80">
        <v>588</v>
      </c>
      <c r="I590" s="81" t="s">
        <v>4167</v>
      </c>
      <c r="J590" s="81">
        <v>10</v>
      </c>
      <c r="K590" s="81" t="s">
        <v>4134</v>
      </c>
      <c r="L590" s="81">
        <v>615</v>
      </c>
      <c r="M590" s="81" t="s">
        <v>4467</v>
      </c>
      <c r="N590" s="81" t="s">
        <v>4471</v>
      </c>
      <c r="O590" s="81" t="s">
        <v>4469</v>
      </c>
      <c r="P590" s="81" t="s">
        <v>4472</v>
      </c>
      <c r="Q590" s="80" t="s">
        <v>4129</v>
      </c>
      <c r="R590" s="80">
        <v>22</v>
      </c>
      <c r="S590" s="81" t="s">
        <v>4110</v>
      </c>
      <c r="T590" s="81">
        <v>637</v>
      </c>
      <c r="U590" s="98">
        <v>12803.7</v>
      </c>
      <c r="V590" s="98" t="s">
        <v>4170</v>
      </c>
      <c r="W590" s="84" t="s">
        <v>4091</v>
      </c>
      <c r="X590" s="79">
        <v>43677</v>
      </c>
      <c r="Y590" s="79">
        <v>43682</v>
      </c>
      <c r="Z590" s="79">
        <v>43689</v>
      </c>
      <c r="AA590" s="79">
        <v>43727</v>
      </c>
      <c r="AB590" s="79">
        <v>43817</v>
      </c>
      <c r="AC590" s="79">
        <v>43832</v>
      </c>
      <c r="AE590" s="79" t="s">
        <v>4144</v>
      </c>
    </row>
    <row r="591" spans="8:31" ht="20" hidden="1" customHeight="1" x14ac:dyDescent="0.25">
      <c r="H591" s="80">
        <v>589</v>
      </c>
      <c r="I591" s="81" t="s">
        <v>4167</v>
      </c>
      <c r="J591" s="81">
        <v>10</v>
      </c>
      <c r="K591" s="81" t="s">
        <v>4134</v>
      </c>
      <c r="L591" s="81">
        <v>615</v>
      </c>
      <c r="M591" s="81" t="s">
        <v>4467</v>
      </c>
      <c r="N591" s="81" t="s">
        <v>4471</v>
      </c>
      <c r="O591" s="81" t="s">
        <v>4469</v>
      </c>
      <c r="P591" s="81" t="s">
        <v>4472</v>
      </c>
      <c r="Q591" s="80" t="s">
        <v>4129</v>
      </c>
      <c r="R591" s="80">
        <v>22</v>
      </c>
      <c r="S591" s="81" t="s">
        <v>4110</v>
      </c>
      <c r="T591" s="81">
        <v>142</v>
      </c>
      <c r="U591" s="98">
        <v>2982</v>
      </c>
      <c r="V591" s="98" t="s">
        <v>4170</v>
      </c>
      <c r="W591" s="84" t="s">
        <v>4091</v>
      </c>
      <c r="X591" s="79">
        <v>43677</v>
      </c>
      <c r="Y591" s="79">
        <v>43682</v>
      </c>
      <c r="Z591" s="79">
        <v>43689</v>
      </c>
      <c r="AA591" s="79">
        <v>43727</v>
      </c>
      <c r="AB591" s="79">
        <v>43817</v>
      </c>
      <c r="AC591" s="79">
        <v>43832</v>
      </c>
      <c r="AE591" s="79" t="s">
        <v>4144</v>
      </c>
    </row>
    <row r="592" spans="8:31" ht="20" hidden="1" customHeight="1" x14ac:dyDescent="0.25">
      <c r="H592" s="80">
        <v>590</v>
      </c>
      <c r="I592" s="81" t="s">
        <v>4167</v>
      </c>
      <c r="J592" s="81">
        <v>10</v>
      </c>
      <c r="K592" s="81" t="s">
        <v>4134</v>
      </c>
      <c r="L592" s="81">
        <v>616</v>
      </c>
      <c r="M592" s="81" t="s">
        <v>4473</v>
      </c>
      <c r="N592" s="81" t="s">
        <v>4474</v>
      </c>
      <c r="O592" s="81" t="s">
        <v>4475</v>
      </c>
      <c r="P592" s="81" t="s">
        <v>4476</v>
      </c>
      <c r="Q592" s="80" t="s">
        <v>4097</v>
      </c>
      <c r="R592" s="80">
        <v>23</v>
      </c>
      <c r="S592" s="81" t="s">
        <v>175</v>
      </c>
      <c r="T592" s="81">
        <v>4139</v>
      </c>
      <c r="U592" s="98">
        <v>54634.8</v>
      </c>
      <c r="V592" s="98" t="s">
        <v>4170</v>
      </c>
      <c r="W592" s="84" t="s">
        <v>4091</v>
      </c>
      <c r="X592" s="79">
        <v>43700</v>
      </c>
      <c r="Y592" s="79">
        <v>43701</v>
      </c>
      <c r="Z592" s="79">
        <v>43701</v>
      </c>
      <c r="AA592" s="79">
        <v>43713</v>
      </c>
      <c r="AB592" s="79">
        <v>43803</v>
      </c>
      <c r="AC592" s="79">
        <v>43804</v>
      </c>
      <c r="AE592" s="79" t="s">
        <v>4147</v>
      </c>
    </row>
    <row r="593" spans="8:31" ht="20" hidden="1" customHeight="1" x14ac:dyDescent="0.25">
      <c r="H593" s="80">
        <v>591</v>
      </c>
      <c r="I593" s="81" t="s">
        <v>4167</v>
      </c>
      <c r="J593" s="81">
        <v>10</v>
      </c>
      <c r="K593" s="81" t="s">
        <v>4134</v>
      </c>
      <c r="L593" s="81">
        <v>619</v>
      </c>
      <c r="M593" s="81" t="s">
        <v>4477</v>
      </c>
      <c r="N593" s="81" t="s">
        <v>4474</v>
      </c>
      <c r="O593" s="81" t="s">
        <v>4478</v>
      </c>
      <c r="P593" s="81" t="s">
        <v>4479</v>
      </c>
      <c r="Q593" s="80" t="s">
        <v>4129</v>
      </c>
      <c r="R593" s="80">
        <v>23</v>
      </c>
      <c r="S593" s="81" t="s">
        <v>175</v>
      </c>
      <c r="T593" s="81">
        <v>3917</v>
      </c>
      <c r="U593" s="98">
        <v>36036.400000000001</v>
      </c>
      <c r="V593" s="98" t="s">
        <v>4170</v>
      </c>
      <c r="W593" s="84" t="s">
        <v>4091</v>
      </c>
      <c r="X593" s="79">
        <v>43700</v>
      </c>
      <c r="Y593" s="79">
        <v>43701</v>
      </c>
      <c r="Z593" s="79">
        <v>43701</v>
      </c>
      <c r="AA593" s="79">
        <v>43713</v>
      </c>
      <c r="AB593" s="79">
        <v>43803</v>
      </c>
      <c r="AC593" s="79">
        <v>43804</v>
      </c>
      <c r="AE593" s="79" t="s">
        <v>4144</v>
      </c>
    </row>
    <row r="594" spans="8:31" ht="20" hidden="1" customHeight="1" x14ac:dyDescent="0.25">
      <c r="H594" s="80">
        <v>592</v>
      </c>
      <c r="I594" s="81" t="s">
        <v>4167</v>
      </c>
      <c r="J594" s="81">
        <v>10</v>
      </c>
      <c r="K594" s="81" t="s">
        <v>4134</v>
      </c>
      <c r="L594" s="81">
        <v>620</v>
      </c>
      <c r="M594" s="81" t="s">
        <v>4480</v>
      </c>
      <c r="N594" s="81" t="s">
        <v>4481</v>
      </c>
      <c r="O594" s="81" t="s">
        <v>4482</v>
      </c>
      <c r="P594" s="81" t="s">
        <v>4479</v>
      </c>
      <c r="Q594" s="80" t="s">
        <v>4129</v>
      </c>
      <c r="R594" s="80">
        <v>23</v>
      </c>
      <c r="S594" s="81" t="s">
        <v>175</v>
      </c>
      <c r="T594" s="81">
        <v>1961</v>
      </c>
      <c r="U594" s="98">
        <v>19198.189999999999</v>
      </c>
      <c r="V594" s="98" t="s">
        <v>4170</v>
      </c>
      <c r="W594" s="84" t="s">
        <v>4091</v>
      </c>
      <c r="X594" s="79">
        <v>43707</v>
      </c>
      <c r="Y594" s="79">
        <v>43708</v>
      </c>
      <c r="Z594" s="79">
        <v>43710</v>
      </c>
      <c r="AA594" s="79">
        <v>43713</v>
      </c>
      <c r="AB594" s="79">
        <v>43803</v>
      </c>
      <c r="AC594" s="79">
        <v>43802</v>
      </c>
      <c r="AE594" s="79" t="s">
        <v>4144</v>
      </c>
    </row>
    <row r="595" spans="8:31" ht="20" hidden="1" customHeight="1" x14ac:dyDescent="0.25">
      <c r="H595" s="80">
        <v>593</v>
      </c>
      <c r="I595" s="81" t="s">
        <v>4167</v>
      </c>
      <c r="J595" s="81">
        <v>10</v>
      </c>
      <c r="K595" s="81" t="s">
        <v>4134</v>
      </c>
      <c r="L595" s="81">
        <v>621</v>
      </c>
      <c r="M595" s="81" t="s">
        <v>4483</v>
      </c>
      <c r="N595" s="81" t="s">
        <v>4481</v>
      </c>
      <c r="O595" s="81" t="s">
        <v>4484</v>
      </c>
      <c r="P595" s="81" t="s">
        <v>4479</v>
      </c>
      <c r="Q595" s="80" t="s">
        <v>4129</v>
      </c>
      <c r="R595" s="80">
        <v>23</v>
      </c>
      <c r="S595" s="81" t="s">
        <v>175</v>
      </c>
      <c r="T595" s="81">
        <v>1960</v>
      </c>
      <c r="U595" s="98">
        <v>29243.200000000001</v>
      </c>
      <c r="V595" s="98" t="s">
        <v>4170</v>
      </c>
      <c r="W595" s="84" t="s">
        <v>4091</v>
      </c>
      <c r="X595" s="79">
        <v>43707</v>
      </c>
      <c r="Y595" s="79">
        <v>43708</v>
      </c>
      <c r="Z595" s="79">
        <v>43710</v>
      </c>
      <c r="AA595" s="79">
        <v>43713</v>
      </c>
      <c r="AB595" s="79">
        <v>43803</v>
      </c>
      <c r="AC595" s="79">
        <v>43802</v>
      </c>
      <c r="AE595" s="79" t="s">
        <v>4144</v>
      </c>
    </row>
    <row r="596" spans="8:31" ht="20" hidden="1" customHeight="1" x14ac:dyDescent="0.25">
      <c r="H596" s="80">
        <v>594</v>
      </c>
      <c r="I596" s="81" t="s">
        <v>4167</v>
      </c>
      <c r="J596" s="81">
        <v>10</v>
      </c>
      <c r="K596" s="81" t="s">
        <v>4134</v>
      </c>
      <c r="L596" s="81">
        <v>617</v>
      </c>
      <c r="M596" s="81" t="s">
        <v>4461</v>
      </c>
      <c r="N596" s="81" t="s">
        <v>4485</v>
      </c>
      <c r="O596" s="81" t="s">
        <v>4463</v>
      </c>
      <c r="P596" s="81" t="s">
        <v>4486</v>
      </c>
      <c r="Q596" s="80" t="s">
        <v>4097</v>
      </c>
      <c r="R596" s="80">
        <v>23</v>
      </c>
      <c r="S596" s="81" t="s">
        <v>175</v>
      </c>
      <c r="T596" s="81">
        <v>1706</v>
      </c>
      <c r="U596" s="98">
        <v>14501</v>
      </c>
      <c r="V596" s="98" t="s">
        <v>4170</v>
      </c>
      <c r="W596" s="84" t="s">
        <v>4091</v>
      </c>
      <c r="X596" s="79">
        <v>43677</v>
      </c>
      <c r="Y596" s="79">
        <v>43682</v>
      </c>
      <c r="Z596" s="79">
        <v>43711</v>
      </c>
      <c r="AA596" s="79">
        <v>43717</v>
      </c>
      <c r="AB596" s="79">
        <v>43807</v>
      </c>
      <c r="AC596" s="79">
        <v>43803</v>
      </c>
      <c r="AE596" s="79" t="s">
        <v>4147</v>
      </c>
    </row>
    <row r="597" spans="8:31" ht="20" hidden="1" customHeight="1" x14ac:dyDescent="0.25">
      <c r="H597" s="80">
        <v>595</v>
      </c>
      <c r="I597" s="81" t="s">
        <v>4167</v>
      </c>
      <c r="J597" s="81">
        <v>7</v>
      </c>
      <c r="K597" s="81" t="s">
        <v>4136</v>
      </c>
      <c r="L597" s="81">
        <v>498</v>
      </c>
      <c r="M597" s="81" t="s">
        <v>4310</v>
      </c>
      <c r="N597" s="81" t="s">
        <v>4487</v>
      </c>
      <c r="O597" s="81" t="s">
        <v>4312</v>
      </c>
      <c r="P597" s="81" t="s">
        <v>2780</v>
      </c>
      <c r="Q597" s="80" t="s">
        <v>4097</v>
      </c>
      <c r="R597" s="80">
        <v>23</v>
      </c>
      <c r="S597" s="81" t="s">
        <v>175</v>
      </c>
      <c r="T597" s="81">
        <v>3995</v>
      </c>
      <c r="U597" s="98">
        <v>77063.55</v>
      </c>
      <c r="V597" s="98" t="s">
        <v>4170</v>
      </c>
      <c r="W597" s="84" t="s">
        <v>4091</v>
      </c>
      <c r="X597" s="79">
        <v>43680</v>
      </c>
      <c r="Y597" s="79">
        <v>43682</v>
      </c>
      <c r="Z597" s="79">
        <v>43683</v>
      </c>
      <c r="AA597" s="79">
        <v>43685</v>
      </c>
      <c r="AB597" s="79">
        <v>43745</v>
      </c>
      <c r="AC597" s="79">
        <v>43734</v>
      </c>
      <c r="AE597" s="79" t="s">
        <v>152</v>
      </c>
    </row>
    <row r="598" spans="8:31" ht="20" hidden="1" customHeight="1" x14ac:dyDescent="0.25">
      <c r="H598" s="80">
        <v>596</v>
      </c>
      <c r="I598" s="81" t="s">
        <v>4167</v>
      </c>
      <c r="J598" s="81">
        <v>7</v>
      </c>
      <c r="K598" s="81" t="s">
        <v>4136</v>
      </c>
      <c r="L598" s="81">
        <v>498</v>
      </c>
      <c r="M598" s="81" t="s">
        <v>4310</v>
      </c>
      <c r="N598" s="81" t="s">
        <v>4487</v>
      </c>
      <c r="O598" s="81" t="s">
        <v>4312</v>
      </c>
      <c r="P598" s="81" t="s">
        <v>2780</v>
      </c>
      <c r="Q598" s="80" t="s">
        <v>4097</v>
      </c>
      <c r="R598" s="80">
        <v>23</v>
      </c>
      <c r="S598" s="81" t="s">
        <v>175</v>
      </c>
      <c r="T598" s="81">
        <v>3972</v>
      </c>
      <c r="U598" s="98">
        <v>76619.88</v>
      </c>
      <c r="V598" s="98" t="s">
        <v>4170</v>
      </c>
      <c r="W598" s="84" t="s">
        <v>4091</v>
      </c>
      <c r="X598" s="79">
        <v>43680</v>
      </c>
      <c r="Y598" s="79">
        <v>43682</v>
      </c>
      <c r="Z598" s="79">
        <v>43683</v>
      </c>
      <c r="AA598" s="79">
        <v>43685</v>
      </c>
      <c r="AB598" s="79">
        <v>43745</v>
      </c>
      <c r="AC598" s="79">
        <v>43734</v>
      </c>
      <c r="AE598" s="79" t="s">
        <v>152</v>
      </c>
    </row>
    <row r="599" spans="8:31" ht="20" hidden="1" customHeight="1" x14ac:dyDescent="0.25">
      <c r="H599" s="80">
        <v>597</v>
      </c>
      <c r="I599" s="81" t="s">
        <v>4167</v>
      </c>
      <c r="J599" s="81">
        <v>7</v>
      </c>
      <c r="K599" s="81" t="s">
        <v>4136</v>
      </c>
      <c r="L599" s="81">
        <v>498</v>
      </c>
      <c r="M599" s="81" t="s">
        <v>4310</v>
      </c>
      <c r="N599" s="81" t="s">
        <v>4487</v>
      </c>
      <c r="O599" s="81" t="s">
        <v>4312</v>
      </c>
      <c r="P599" s="81" t="s">
        <v>2780</v>
      </c>
      <c r="Q599" s="80" t="s">
        <v>4097</v>
      </c>
      <c r="R599" s="80">
        <v>23</v>
      </c>
      <c r="S599" s="81" t="s">
        <v>175</v>
      </c>
      <c r="T599" s="81">
        <v>3998</v>
      </c>
      <c r="U599" s="98">
        <v>77121.42</v>
      </c>
      <c r="V599" s="98" t="s">
        <v>4170</v>
      </c>
      <c r="W599" s="84" t="s">
        <v>4091</v>
      </c>
      <c r="X599" s="79">
        <v>43680</v>
      </c>
      <c r="Y599" s="79">
        <v>43682</v>
      </c>
      <c r="Z599" s="79">
        <v>43683</v>
      </c>
      <c r="AA599" s="79">
        <v>43685</v>
      </c>
      <c r="AB599" s="79">
        <v>43745</v>
      </c>
      <c r="AC599" s="79">
        <v>43734</v>
      </c>
      <c r="AE599" s="79" t="s">
        <v>152</v>
      </c>
    </row>
    <row r="600" spans="8:31" ht="20" hidden="1" customHeight="1" x14ac:dyDescent="0.25">
      <c r="H600" s="80">
        <v>598</v>
      </c>
      <c r="I600" s="81" t="s">
        <v>4167</v>
      </c>
      <c r="J600" s="81">
        <v>7</v>
      </c>
      <c r="K600" s="81" t="s">
        <v>4136</v>
      </c>
      <c r="L600" s="81">
        <v>498</v>
      </c>
      <c r="M600" s="81" t="s">
        <v>4310</v>
      </c>
      <c r="N600" s="81" t="s">
        <v>4487</v>
      </c>
      <c r="O600" s="81" t="s">
        <v>4312</v>
      </c>
      <c r="P600" s="81" t="s">
        <v>2780</v>
      </c>
      <c r="Q600" s="80" t="s">
        <v>4097</v>
      </c>
      <c r="R600" s="80">
        <v>23</v>
      </c>
      <c r="S600" s="81" t="s">
        <v>175</v>
      </c>
      <c r="T600" s="81">
        <v>3994</v>
      </c>
      <c r="U600" s="98">
        <v>77044.259999999995</v>
      </c>
      <c r="V600" s="98" t="s">
        <v>4170</v>
      </c>
      <c r="W600" s="84" t="s">
        <v>4091</v>
      </c>
      <c r="X600" s="79">
        <v>43680</v>
      </c>
      <c r="Y600" s="79">
        <v>43682</v>
      </c>
      <c r="Z600" s="79">
        <v>43683</v>
      </c>
      <c r="AA600" s="79">
        <v>43685</v>
      </c>
      <c r="AB600" s="79">
        <v>43745</v>
      </c>
      <c r="AC600" s="79">
        <v>43734</v>
      </c>
      <c r="AE600" s="79" t="s">
        <v>152</v>
      </c>
    </row>
    <row r="601" spans="8:31" ht="20" hidden="1" customHeight="1" x14ac:dyDescent="0.25">
      <c r="H601" s="80">
        <v>599</v>
      </c>
      <c r="I601" s="81" t="s">
        <v>4167</v>
      </c>
      <c r="J601" s="81">
        <v>7</v>
      </c>
      <c r="K601" s="81" t="s">
        <v>4136</v>
      </c>
      <c r="L601" s="81">
        <v>498</v>
      </c>
      <c r="M601" s="81" t="s">
        <v>4310</v>
      </c>
      <c r="N601" s="81" t="s">
        <v>4487</v>
      </c>
      <c r="O601" s="81" t="s">
        <v>4312</v>
      </c>
      <c r="P601" s="81" t="s">
        <v>2780</v>
      </c>
      <c r="Q601" s="80" t="s">
        <v>4097</v>
      </c>
      <c r="R601" s="80">
        <v>23</v>
      </c>
      <c r="S601" s="81" t="s">
        <v>175</v>
      </c>
      <c r="T601" s="81">
        <v>3993</v>
      </c>
      <c r="U601" s="98">
        <v>77024.97</v>
      </c>
      <c r="V601" s="98" t="s">
        <v>4170</v>
      </c>
      <c r="W601" s="84" t="s">
        <v>4091</v>
      </c>
      <c r="X601" s="79">
        <v>43680</v>
      </c>
      <c r="Y601" s="79">
        <v>43682</v>
      </c>
      <c r="Z601" s="79">
        <v>43683</v>
      </c>
      <c r="AA601" s="79">
        <v>43685</v>
      </c>
      <c r="AB601" s="79">
        <v>43745</v>
      </c>
      <c r="AC601" s="79">
        <v>43734</v>
      </c>
      <c r="AE601" s="79" t="s">
        <v>152</v>
      </c>
    </row>
    <row r="602" spans="8:31" ht="20" hidden="1" customHeight="1" x14ac:dyDescent="0.25">
      <c r="H602" s="80">
        <v>600</v>
      </c>
      <c r="I602" s="81" t="s">
        <v>4167</v>
      </c>
      <c r="J602" s="81">
        <v>7</v>
      </c>
      <c r="K602" s="81" t="s">
        <v>4136</v>
      </c>
      <c r="L602" s="81">
        <v>498</v>
      </c>
      <c r="M602" s="81" t="s">
        <v>4310</v>
      </c>
      <c r="N602" s="81" t="s">
        <v>4488</v>
      </c>
      <c r="O602" s="81" t="s">
        <v>4312</v>
      </c>
      <c r="P602" s="81" t="s">
        <v>2780</v>
      </c>
      <c r="Q602" s="80" t="s">
        <v>4097</v>
      </c>
      <c r="R602" s="80">
        <v>23</v>
      </c>
      <c r="S602" s="81" t="s">
        <v>175</v>
      </c>
      <c r="T602" s="81">
        <v>1851</v>
      </c>
      <c r="U602" s="98">
        <v>35705.79</v>
      </c>
      <c r="V602" s="98" t="s">
        <v>4170</v>
      </c>
      <c r="W602" s="84" t="s">
        <v>4091</v>
      </c>
      <c r="X602" s="79">
        <v>43680</v>
      </c>
      <c r="Y602" s="79">
        <v>43682</v>
      </c>
      <c r="Z602" s="79">
        <v>43683</v>
      </c>
      <c r="AA602" s="79">
        <v>43685</v>
      </c>
      <c r="AB602" s="79">
        <v>43745</v>
      </c>
      <c r="AC602" s="79">
        <v>43733</v>
      </c>
      <c r="AE602" s="79" t="s">
        <v>152</v>
      </c>
    </row>
    <row r="603" spans="8:31" ht="20" hidden="1" customHeight="1" x14ac:dyDescent="0.25">
      <c r="H603" s="80">
        <v>601</v>
      </c>
      <c r="I603" s="81" t="s">
        <v>4167</v>
      </c>
      <c r="J603" s="81">
        <v>6</v>
      </c>
      <c r="K603" s="81" t="s">
        <v>4137</v>
      </c>
      <c r="L603" s="81">
        <v>550</v>
      </c>
      <c r="M603" s="81" t="s">
        <v>4489</v>
      </c>
      <c r="N603" s="81" t="s">
        <v>4490</v>
      </c>
      <c r="O603" s="81" t="s">
        <v>4491</v>
      </c>
      <c r="P603" s="81" t="s">
        <v>4492</v>
      </c>
      <c r="Q603" s="80" t="s">
        <v>4129</v>
      </c>
      <c r="R603" s="80">
        <v>23</v>
      </c>
      <c r="S603" s="81" t="s">
        <v>175</v>
      </c>
      <c r="T603" s="81">
        <v>11580</v>
      </c>
      <c r="U603" s="98">
        <v>203788.93</v>
      </c>
      <c r="V603" s="98" t="s">
        <v>4170</v>
      </c>
      <c r="W603" s="84" t="s">
        <v>4091</v>
      </c>
      <c r="X603" s="79">
        <v>43679</v>
      </c>
      <c r="Y603" s="79">
        <v>43683</v>
      </c>
      <c r="Z603" s="79">
        <v>43684</v>
      </c>
      <c r="AA603" s="79">
        <v>43699</v>
      </c>
      <c r="AB603" s="79">
        <v>43774</v>
      </c>
      <c r="AC603" s="79">
        <v>43775</v>
      </c>
      <c r="AE603" s="79" t="s">
        <v>4140</v>
      </c>
    </row>
    <row r="604" spans="8:31" ht="20" hidden="1" customHeight="1" x14ac:dyDescent="0.25">
      <c r="H604" s="80">
        <v>602</v>
      </c>
      <c r="I604" s="81" t="s">
        <v>4167</v>
      </c>
      <c r="J604" s="81">
        <v>7</v>
      </c>
      <c r="K604" s="81" t="s">
        <v>4136</v>
      </c>
      <c r="L604" s="81">
        <v>488</v>
      </c>
      <c r="M604" s="81" t="s">
        <v>4246</v>
      </c>
      <c r="N604" s="81" t="s">
        <v>4493</v>
      </c>
      <c r="O604" s="81" t="s">
        <v>4247</v>
      </c>
      <c r="P604" s="81" t="s">
        <v>2781</v>
      </c>
      <c r="Q604" s="80" t="s">
        <v>4097</v>
      </c>
      <c r="R604" s="80">
        <v>5</v>
      </c>
      <c r="S604" s="81" t="s">
        <v>4107</v>
      </c>
      <c r="T604" s="81">
        <v>1579</v>
      </c>
      <c r="U604" s="98">
        <v>36459.11</v>
      </c>
      <c r="V604" s="98" t="s">
        <v>4170</v>
      </c>
      <c r="W604" s="84" t="s">
        <v>4091</v>
      </c>
      <c r="X604" s="79">
        <v>43679</v>
      </c>
      <c r="Y604" s="79">
        <v>43685</v>
      </c>
      <c r="Z604" s="79">
        <v>43685</v>
      </c>
      <c r="AA604" s="79">
        <v>43689</v>
      </c>
      <c r="AB604" s="79">
        <v>43749</v>
      </c>
      <c r="AC604" s="79">
        <v>43739</v>
      </c>
      <c r="AE604" s="79" t="s">
        <v>152</v>
      </c>
    </row>
    <row r="605" spans="8:31" ht="20" hidden="1" customHeight="1" x14ac:dyDescent="0.25">
      <c r="H605" s="80">
        <v>603</v>
      </c>
      <c r="I605" s="81" t="s">
        <v>4167</v>
      </c>
      <c r="J605" s="81">
        <v>7</v>
      </c>
      <c r="K605" s="81" t="s">
        <v>4136</v>
      </c>
      <c r="L605" s="81">
        <v>488</v>
      </c>
      <c r="M605" s="81" t="s">
        <v>4246</v>
      </c>
      <c r="N605" s="81" t="s">
        <v>4493</v>
      </c>
      <c r="O605" s="81" t="s">
        <v>4247</v>
      </c>
      <c r="P605" s="81" t="s">
        <v>2782</v>
      </c>
      <c r="Q605" s="80" t="s">
        <v>4097</v>
      </c>
      <c r="R605" s="80">
        <v>5</v>
      </c>
      <c r="S605" s="81" t="s">
        <v>4107</v>
      </c>
      <c r="T605" s="81">
        <v>1574</v>
      </c>
      <c r="U605" s="98">
        <v>36327.919999999998</v>
      </c>
      <c r="V605" s="98" t="s">
        <v>4170</v>
      </c>
      <c r="W605" s="84" t="s">
        <v>4091</v>
      </c>
      <c r="X605" s="79">
        <v>43679</v>
      </c>
      <c r="Y605" s="79">
        <v>43685</v>
      </c>
      <c r="Z605" s="79">
        <v>43685</v>
      </c>
      <c r="AA605" s="79">
        <v>43689</v>
      </c>
      <c r="AB605" s="79">
        <v>43749</v>
      </c>
      <c r="AC605" s="79">
        <v>43739</v>
      </c>
      <c r="AE605" s="79" t="s">
        <v>152</v>
      </c>
    </row>
    <row r="606" spans="8:31" ht="20" hidden="1" customHeight="1" x14ac:dyDescent="0.25">
      <c r="H606" s="80">
        <v>604</v>
      </c>
      <c r="I606" s="81" t="s">
        <v>4167</v>
      </c>
      <c r="J606" s="81">
        <v>7</v>
      </c>
      <c r="K606" s="81" t="s">
        <v>4136</v>
      </c>
      <c r="L606" s="81">
        <v>483</v>
      </c>
      <c r="M606" s="81" t="s">
        <v>4240</v>
      </c>
      <c r="N606" s="81" t="s">
        <v>4494</v>
      </c>
      <c r="O606" s="81" t="s">
        <v>4241</v>
      </c>
      <c r="P606" s="81" t="s">
        <v>2783</v>
      </c>
      <c r="Q606" s="80" t="s">
        <v>4097</v>
      </c>
      <c r="R606" s="80">
        <v>5</v>
      </c>
      <c r="S606" s="81" t="s">
        <v>4107</v>
      </c>
      <c r="T606" s="81">
        <v>370</v>
      </c>
      <c r="U606" s="98">
        <v>17497.3</v>
      </c>
      <c r="V606" s="98" t="s">
        <v>4170</v>
      </c>
      <c r="W606" s="84" t="s">
        <v>4091</v>
      </c>
      <c r="X606" s="79">
        <v>43678</v>
      </c>
      <c r="Y606" s="79">
        <v>43685</v>
      </c>
      <c r="Z606" s="79">
        <v>43685</v>
      </c>
      <c r="AA606" s="79">
        <v>43690</v>
      </c>
      <c r="AB606" s="79">
        <v>43741</v>
      </c>
      <c r="AC606" s="79">
        <v>43742</v>
      </c>
      <c r="AE606" s="79" t="s">
        <v>152</v>
      </c>
    </row>
    <row r="607" spans="8:31" ht="20" hidden="1" customHeight="1" x14ac:dyDescent="0.25">
      <c r="H607" s="80">
        <v>605</v>
      </c>
      <c r="I607" s="81" t="s">
        <v>4167</v>
      </c>
      <c r="J607" s="81">
        <v>7</v>
      </c>
      <c r="K607" s="81" t="s">
        <v>4136</v>
      </c>
      <c r="L607" s="81">
        <v>488</v>
      </c>
      <c r="M607" s="81" t="s">
        <v>4246</v>
      </c>
      <c r="N607" s="81" t="s">
        <v>4495</v>
      </c>
      <c r="O607" s="81" t="s">
        <v>4247</v>
      </c>
      <c r="P607" s="81" t="s">
        <v>2784</v>
      </c>
      <c r="Q607" s="80" t="s">
        <v>4097</v>
      </c>
      <c r="R607" s="80">
        <v>5</v>
      </c>
      <c r="S607" s="81" t="s">
        <v>4107</v>
      </c>
      <c r="T607" s="81">
        <v>328</v>
      </c>
      <c r="U607" s="98">
        <v>7996.64</v>
      </c>
      <c r="V607" s="98" t="s">
        <v>4170</v>
      </c>
      <c r="W607" s="84" t="s">
        <v>4091</v>
      </c>
      <c r="X607" s="79">
        <v>43678</v>
      </c>
      <c r="Y607" s="79">
        <v>43685</v>
      </c>
      <c r="Z607" s="79">
        <v>43685</v>
      </c>
      <c r="AA607" s="79">
        <v>43689</v>
      </c>
      <c r="AB607" s="79">
        <v>43740</v>
      </c>
      <c r="AC607" s="79">
        <v>43742</v>
      </c>
      <c r="AE607" s="79" t="s">
        <v>152</v>
      </c>
    </row>
    <row r="608" spans="8:31" ht="20" hidden="1" customHeight="1" x14ac:dyDescent="0.25">
      <c r="H608" s="80">
        <v>606</v>
      </c>
      <c r="I608" s="81" t="s">
        <v>4167</v>
      </c>
      <c r="J608" s="81">
        <v>7</v>
      </c>
      <c r="K608" s="81" t="s">
        <v>4136</v>
      </c>
      <c r="L608" s="81">
        <v>478</v>
      </c>
      <c r="M608" s="81" t="s">
        <v>4172</v>
      </c>
      <c r="N608" s="81" t="s">
        <v>4496</v>
      </c>
      <c r="O608" s="81" t="s">
        <v>4173</v>
      </c>
      <c r="P608" s="81" t="s">
        <v>2785</v>
      </c>
      <c r="Q608" s="80" t="s">
        <v>4097</v>
      </c>
      <c r="R608" s="80">
        <v>5</v>
      </c>
      <c r="S608" s="81" t="s">
        <v>4107</v>
      </c>
      <c r="T608" s="81">
        <v>963</v>
      </c>
      <c r="U608" s="98">
        <v>17064.36</v>
      </c>
      <c r="V608" s="98" t="s">
        <v>4170</v>
      </c>
      <c r="W608" s="84" t="s">
        <v>4091</v>
      </c>
      <c r="X608" s="79">
        <v>43683</v>
      </c>
      <c r="Y608" s="79">
        <v>43685</v>
      </c>
      <c r="Z608" s="79">
        <v>43687</v>
      </c>
      <c r="AA608" s="79">
        <v>43689</v>
      </c>
      <c r="AB608" s="79">
        <v>43740</v>
      </c>
      <c r="AC608" s="79">
        <v>43742</v>
      </c>
      <c r="AE608" s="79" t="s">
        <v>152</v>
      </c>
    </row>
    <row r="609" spans="8:31" ht="20" hidden="1" customHeight="1" x14ac:dyDescent="0.25">
      <c r="H609" s="80">
        <v>607</v>
      </c>
      <c r="I609" s="81" t="s">
        <v>4167</v>
      </c>
      <c r="J609" s="81">
        <v>6</v>
      </c>
      <c r="K609" s="81" t="s">
        <v>4137</v>
      </c>
      <c r="L609" s="81">
        <v>551</v>
      </c>
      <c r="M609" s="81" t="s">
        <v>4413</v>
      </c>
      <c r="N609" s="81" t="s">
        <v>4497</v>
      </c>
      <c r="O609" s="81" t="s">
        <v>4415</v>
      </c>
      <c r="P609" s="81" t="s">
        <v>4498</v>
      </c>
      <c r="Q609" s="80" t="s">
        <v>4129</v>
      </c>
      <c r="R609" s="80">
        <v>23</v>
      </c>
      <c r="S609" s="81" t="s">
        <v>175</v>
      </c>
      <c r="T609" s="81">
        <v>11550</v>
      </c>
      <c r="U609" s="98">
        <v>246207.65</v>
      </c>
      <c r="V609" s="98" t="s">
        <v>4170</v>
      </c>
      <c r="W609" s="84" t="s">
        <v>4091</v>
      </c>
      <c r="X609" s="79">
        <v>43683</v>
      </c>
      <c r="Y609" s="79">
        <v>43685</v>
      </c>
      <c r="Z609" s="79">
        <v>43686</v>
      </c>
      <c r="AA609" s="79">
        <v>43699</v>
      </c>
      <c r="AB609" s="79">
        <v>43776</v>
      </c>
      <c r="AC609" s="79">
        <v>43775</v>
      </c>
      <c r="AE609" s="79" t="s">
        <v>4142</v>
      </c>
    </row>
    <row r="610" spans="8:31" ht="20" hidden="1" customHeight="1" x14ac:dyDescent="0.25">
      <c r="H610" s="80">
        <v>608</v>
      </c>
      <c r="I610" s="81" t="s">
        <v>4167</v>
      </c>
      <c r="J610" s="81">
        <v>7</v>
      </c>
      <c r="K610" s="81" t="s">
        <v>4136</v>
      </c>
      <c r="L610" s="81">
        <v>498</v>
      </c>
      <c r="M610" s="81" t="s">
        <v>4310</v>
      </c>
      <c r="N610" s="81" t="s">
        <v>4499</v>
      </c>
      <c r="O610" s="81" t="s">
        <v>4312</v>
      </c>
      <c r="P610" s="81" t="s">
        <v>2786</v>
      </c>
      <c r="Q610" s="80" t="s">
        <v>4097</v>
      </c>
      <c r="R610" s="80">
        <v>5</v>
      </c>
      <c r="S610" s="81" t="s">
        <v>4107</v>
      </c>
      <c r="T610" s="81">
        <v>1668</v>
      </c>
      <c r="U610" s="98">
        <v>32175.72</v>
      </c>
      <c r="V610" s="98" t="s">
        <v>4170</v>
      </c>
      <c r="W610" s="84" t="s">
        <v>4091</v>
      </c>
      <c r="X610" s="79">
        <v>43678</v>
      </c>
      <c r="Y610" s="79">
        <v>43685</v>
      </c>
      <c r="Z610" s="79">
        <v>43685</v>
      </c>
      <c r="AA610" s="79">
        <v>43689</v>
      </c>
      <c r="AB610" s="79">
        <v>43749</v>
      </c>
      <c r="AC610" s="79">
        <v>43739</v>
      </c>
      <c r="AE610" s="79" t="s">
        <v>152</v>
      </c>
    </row>
    <row r="611" spans="8:31" ht="20" hidden="1" customHeight="1" x14ac:dyDescent="0.25">
      <c r="H611" s="80">
        <v>609</v>
      </c>
      <c r="I611" s="81" t="s">
        <v>4167</v>
      </c>
      <c r="J611" s="81">
        <v>7</v>
      </c>
      <c r="K611" s="81" t="s">
        <v>4136</v>
      </c>
      <c r="L611" s="81">
        <v>483</v>
      </c>
      <c r="M611" s="81" t="s">
        <v>4240</v>
      </c>
      <c r="N611" s="81" t="s">
        <v>4500</v>
      </c>
      <c r="O611" s="81" t="s">
        <v>4241</v>
      </c>
      <c r="P611" s="81" t="s">
        <v>2787</v>
      </c>
      <c r="Q611" s="80" t="s">
        <v>4097</v>
      </c>
      <c r="R611" s="80">
        <v>13</v>
      </c>
      <c r="S611" s="81" t="s">
        <v>4118</v>
      </c>
      <c r="T611" s="81">
        <v>46</v>
      </c>
      <c r="U611" s="98">
        <v>2175.34</v>
      </c>
      <c r="V611" s="98" t="s">
        <v>4170</v>
      </c>
      <c r="W611" s="84" t="s">
        <v>4091</v>
      </c>
      <c r="X611" s="79">
        <v>43679</v>
      </c>
      <c r="Y611" s="79">
        <v>43686</v>
      </c>
      <c r="Z611" s="79">
        <v>43686</v>
      </c>
      <c r="AA611" s="79">
        <v>43687</v>
      </c>
      <c r="AB611" s="79">
        <v>43737</v>
      </c>
      <c r="AC611" s="79">
        <v>43735</v>
      </c>
      <c r="AE611" s="79" t="s">
        <v>152</v>
      </c>
    </row>
    <row r="612" spans="8:31" ht="20" hidden="1" customHeight="1" x14ac:dyDescent="0.25">
      <c r="H612" s="80">
        <v>610</v>
      </c>
      <c r="I612" s="81" t="s">
        <v>4167</v>
      </c>
      <c r="J612" s="81">
        <v>7</v>
      </c>
      <c r="K612" s="81" t="s">
        <v>4136</v>
      </c>
      <c r="L612" s="81">
        <v>488</v>
      </c>
      <c r="M612" s="81" t="s">
        <v>4246</v>
      </c>
      <c r="N612" s="81" t="s">
        <v>4501</v>
      </c>
      <c r="O612" s="81" t="s">
        <v>4247</v>
      </c>
      <c r="P612" s="81" t="s">
        <v>2788</v>
      </c>
      <c r="Q612" s="80" t="s">
        <v>4097</v>
      </c>
      <c r="R612" s="80">
        <v>13</v>
      </c>
      <c r="S612" s="81" t="s">
        <v>4118</v>
      </c>
      <c r="T612" s="81">
        <v>38</v>
      </c>
      <c r="U612" s="98">
        <v>926.44</v>
      </c>
      <c r="V612" s="98" t="s">
        <v>4170</v>
      </c>
      <c r="W612" s="84" t="s">
        <v>4091</v>
      </c>
      <c r="X612" s="79">
        <v>43679</v>
      </c>
      <c r="Y612" s="79">
        <v>43686</v>
      </c>
      <c r="Z612" s="79">
        <v>43686</v>
      </c>
      <c r="AA612" s="79">
        <v>43687</v>
      </c>
      <c r="AB612" s="79">
        <v>43737</v>
      </c>
      <c r="AC612" s="79">
        <v>43735</v>
      </c>
      <c r="AE612" s="79" t="s">
        <v>152</v>
      </c>
    </row>
    <row r="613" spans="8:31" ht="20" hidden="1" customHeight="1" x14ac:dyDescent="0.25">
      <c r="H613" s="80">
        <v>611</v>
      </c>
      <c r="I613" s="81" t="s">
        <v>4167</v>
      </c>
      <c r="J613" s="81">
        <v>6</v>
      </c>
      <c r="K613" s="81" t="s">
        <v>4137</v>
      </c>
      <c r="L613" s="81">
        <v>551</v>
      </c>
      <c r="M613" s="81" t="s">
        <v>4413</v>
      </c>
      <c r="N613" s="81" t="s">
        <v>4502</v>
      </c>
      <c r="O613" s="81" t="s">
        <v>4415</v>
      </c>
      <c r="P613" s="81" t="s">
        <v>4503</v>
      </c>
      <c r="Q613" s="80" t="s">
        <v>4129</v>
      </c>
      <c r="R613" s="80">
        <v>23</v>
      </c>
      <c r="S613" s="81" t="s">
        <v>175</v>
      </c>
      <c r="T613" s="81">
        <v>4590</v>
      </c>
      <c r="U613" s="98">
        <v>97920.31</v>
      </c>
      <c r="V613" s="98" t="s">
        <v>4170</v>
      </c>
      <c r="W613" s="84" t="s">
        <v>4091</v>
      </c>
      <c r="X613" s="79">
        <v>43683</v>
      </c>
      <c r="Y613" s="79">
        <v>43686</v>
      </c>
      <c r="Z613" s="79">
        <v>43686</v>
      </c>
      <c r="AA613" s="79">
        <v>43699</v>
      </c>
      <c r="AB613" s="79">
        <v>43776</v>
      </c>
      <c r="AC613" s="79">
        <v>43775</v>
      </c>
      <c r="AE613" s="79" t="s">
        <v>4142</v>
      </c>
    </row>
    <row r="614" spans="8:31" ht="20" hidden="1" customHeight="1" x14ac:dyDescent="0.25">
      <c r="H614" s="80">
        <v>612</v>
      </c>
      <c r="I614" s="81" t="s">
        <v>4167</v>
      </c>
      <c r="J614" s="81">
        <v>6</v>
      </c>
      <c r="K614" s="81" t="s">
        <v>4137</v>
      </c>
      <c r="L614" s="81">
        <v>550</v>
      </c>
      <c r="M614" s="81" t="s">
        <v>4489</v>
      </c>
      <c r="N614" s="81" t="s">
        <v>4504</v>
      </c>
      <c r="O614" s="81" t="s">
        <v>4491</v>
      </c>
      <c r="P614" s="81" t="s">
        <v>4505</v>
      </c>
      <c r="Q614" s="80" t="s">
        <v>4129</v>
      </c>
      <c r="R614" s="80">
        <v>23</v>
      </c>
      <c r="S614" s="81" t="s">
        <v>175</v>
      </c>
      <c r="T614" s="81">
        <v>8004</v>
      </c>
      <c r="U614" s="98">
        <v>140716.32</v>
      </c>
      <c r="V614" s="98" t="s">
        <v>4170</v>
      </c>
      <c r="W614" s="84" t="s">
        <v>4091</v>
      </c>
      <c r="X614" s="79">
        <v>43684</v>
      </c>
      <c r="Y614" s="79">
        <v>43686</v>
      </c>
      <c r="Z614" s="79">
        <v>43686</v>
      </c>
      <c r="AA614" s="79">
        <v>43699</v>
      </c>
      <c r="AB614" s="79">
        <v>43776</v>
      </c>
      <c r="AC614" s="79">
        <v>43775</v>
      </c>
      <c r="AE614" s="79" t="s">
        <v>4140</v>
      </c>
    </row>
    <row r="615" spans="8:31" ht="20" hidden="1" customHeight="1" x14ac:dyDescent="0.25">
      <c r="H615" s="80">
        <v>613</v>
      </c>
      <c r="I615" s="81" t="s">
        <v>4167</v>
      </c>
      <c r="J615" s="81">
        <v>7</v>
      </c>
      <c r="K615" s="81" t="s">
        <v>4133</v>
      </c>
      <c r="L615" s="81">
        <v>446</v>
      </c>
      <c r="M615" s="81" t="s">
        <v>4266</v>
      </c>
      <c r="N615" s="81" t="s">
        <v>4506</v>
      </c>
      <c r="O615" s="81" t="s">
        <v>4267</v>
      </c>
      <c r="P615" s="81" t="s">
        <v>2789</v>
      </c>
      <c r="Q615" s="80" t="s">
        <v>4129</v>
      </c>
      <c r="R615" s="80">
        <v>26</v>
      </c>
      <c r="S615" s="81" t="s">
        <v>4121</v>
      </c>
      <c r="T615" s="81">
        <v>509</v>
      </c>
      <c r="U615" s="98">
        <v>10332.700000000001</v>
      </c>
      <c r="V615" s="98" t="s">
        <v>4170</v>
      </c>
      <c r="W615" s="84" t="s">
        <v>4091</v>
      </c>
      <c r="X615" s="79">
        <v>43685</v>
      </c>
      <c r="Y615" s="79">
        <v>43687</v>
      </c>
      <c r="Z615" s="79">
        <v>43687</v>
      </c>
      <c r="AA615" s="79">
        <v>43692</v>
      </c>
      <c r="AB615" s="79">
        <v>43742</v>
      </c>
      <c r="AC615" s="79">
        <v>43693</v>
      </c>
      <c r="AE615" s="79" t="s">
        <v>4141</v>
      </c>
    </row>
    <row r="616" spans="8:31" ht="20" hidden="1" customHeight="1" x14ac:dyDescent="0.25">
      <c r="H616" s="80">
        <v>614</v>
      </c>
      <c r="I616" s="81" t="s">
        <v>4167</v>
      </c>
      <c r="J616" s="81">
        <v>7</v>
      </c>
      <c r="K616" s="81" t="s">
        <v>4133</v>
      </c>
      <c r="L616" s="81">
        <v>446</v>
      </c>
      <c r="M616" s="81" t="s">
        <v>4266</v>
      </c>
      <c r="N616" s="81" t="s">
        <v>4506</v>
      </c>
      <c r="O616" s="81" t="s">
        <v>4267</v>
      </c>
      <c r="P616" s="81" t="s">
        <v>2790</v>
      </c>
      <c r="Q616" s="80" t="s">
        <v>4129</v>
      </c>
      <c r="R616" s="80">
        <v>26</v>
      </c>
      <c r="S616" s="81" t="s">
        <v>4121</v>
      </c>
      <c r="T616" s="81">
        <v>560</v>
      </c>
      <c r="U616" s="98">
        <v>11648</v>
      </c>
      <c r="V616" s="98" t="s">
        <v>4170</v>
      </c>
      <c r="W616" s="84" t="s">
        <v>4091</v>
      </c>
      <c r="X616" s="79">
        <v>43685</v>
      </c>
      <c r="Y616" s="79">
        <v>43687</v>
      </c>
      <c r="Z616" s="79">
        <v>43687</v>
      </c>
      <c r="AA616" s="79">
        <v>43692</v>
      </c>
      <c r="AB616" s="79">
        <v>43742</v>
      </c>
      <c r="AC616" s="79">
        <v>43693</v>
      </c>
      <c r="AE616" s="79" t="s">
        <v>4141</v>
      </c>
    </row>
    <row r="617" spans="8:31" ht="20" hidden="1" customHeight="1" x14ac:dyDescent="0.25">
      <c r="H617" s="80">
        <v>615</v>
      </c>
      <c r="I617" s="81" t="s">
        <v>4167</v>
      </c>
      <c r="J617" s="81">
        <v>7</v>
      </c>
      <c r="K617" s="81" t="s">
        <v>4133</v>
      </c>
      <c r="L617" s="81">
        <v>446</v>
      </c>
      <c r="M617" s="81" t="s">
        <v>4266</v>
      </c>
      <c r="N617" s="81" t="s">
        <v>4507</v>
      </c>
      <c r="O617" s="81" t="s">
        <v>4267</v>
      </c>
      <c r="P617" s="81" t="s">
        <v>2791</v>
      </c>
      <c r="Q617" s="80" t="s">
        <v>4129</v>
      </c>
      <c r="R617" s="80">
        <v>26</v>
      </c>
      <c r="S617" s="81" t="s">
        <v>4121</v>
      </c>
      <c r="T617" s="81">
        <v>128</v>
      </c>
      <c r="U617" s="98">
        <v>2598.4</v>
      </c>
      <c r="V617" s="98" t="s">
        <v>4170</v>
      </c>
      <c r="W617" s="84" t="s">
        <v>4091</v>
      </c>
      <c r="X617" s="79">
        <v>43685</v>
      </c>
      <c r="Y617" s="79">
        <v>43687</v>
      </c>
      <c r="Z617" s="79">
        <v>43687</v>
      </c>
      <c r="AA617" s="79">
        <v>43691</v>
      </c>
      <c r="AB617" s="79">
        <v>43742</v>
      </c>
      <c r="AC617" s="79">
        <v>43745</v>
      </c>
      <c r="AE617" s="79" t="s">
        <v>4141</v>
      </c>
    </row>
    <row r="618" spans="8:31" ht="20" hidden="1" customHeight="1" x14ac:dyDescent="0.25">
      <c r="H618" s="80">
        <v>616</v>
      </c>
      <c r="I618" s="81" t="s">
        <v>4167</v>
      </c>
      <c r="J618" s="81">
        <v>7</v>
      </c>
      <c r="K618" s="81" t="s">
        <v>4133</v>
      </c>
      <c r="L618" s="81">
        <v>497</v>
      </c>
      <c r="M618" s="81" t="s">
        <v>4258</v>
      </c>
      <c r="N618" s="81" t="s">
        <v>4508</v>
      </c>
      <c r="O618" s="81" t="s">
        <v>4259</v>
      </c>
      <c r="P618" s="81" t="s">
        <v>2792</v>
      </c>
      <c r="Q618" s="80" t="s">
        <v>4097</v>
      </c>
      <c r="R618" s="80">
        <v>5</v>
      </c>
      <c r="S618" s="81" t="s">
        <v>4107</v>
      </c>
      <c r="T618" s="81">
        <v>19</v>
      </c>
      <c r="U618" s="98">
        <v>417.81</v>
      </c>
      <c r="V618" s="98" t="s">
        <v>4170</v>
      </c>
      <c r="W618" s="84" t="s">
        <v>4091</v>
      </c>
      <c r="X618" s="79">
        <v>43685</v>
      </c>
      <c r="Y618" s="79">
        <v>43687</v>
      </c>
      <c r="Z618" s="79">
        <v>43687</v>
      </c>
      <c r="AA618" s="79">
        <v>43689</v>
      </c>
      <c r="AB618" s="79">
        <v>43749</v>
      </c>
      <c r="AC618" s="79">
        <v>43739</v>
      </c>
      <c r="AE618" s="79" t="s">
        <v>4146</v>
      </c>
    </row>
    <row r="619" spans="8:31" ht="20" hidden="1" customHeight="1" x14ac:dyDescent="0.25">
      <c r="H619" s="80">
        <v>617</v>
      </c>
      <c r="I619" s="81" t="s">
        <v>4167</v>
      </c>
      <c r="J619" s="81">
        <v>7</v>
      </c>
      <c r="K619" s="81" t="s">
        <v>4133</v>
      </c>
      <c r="L619" s="81">
        <v>497</v>
      </c>
      <c r="M619" s="81" t="s">
        <v>4258</v>
      </c>
      <c r="N619" s="81" t="s">
        <v>4509</v>
      </c>
      <c r="O619" s="81" t="s">
        <v>4259</v>
      </c>
      <c r="P619" s="81" t="s">
        <v>2793</v>
      </c>
      <c r="Q619" s="80" t="s">
        <v>4097</v>
      </c>
      <c r="R619" s="80">
        <v>7</v>
      </c>
      <c r="S619" s="81" t="s">
        <v>4111</v>
      </c>
      <c r="T619" s="81">
        <v>26</v>
      </c>
      <c r="U619" s="98">
        <v>571.74</v>
      </c>
      <c r="V619" s="98" t="s">
        <v>4170</v>
      </c>
      <c r="W619" s="84" t="s">
        <v>4091</v>
      </c>
      <c r="X619" s="79">
        <v>43685</v>
      </c>
      <c r="Y619" s="79">
        <v>43687</v>
      </c>
      <c r="Z619" s="79">
        <v>43687</v>
      </c>
      <c r="AA619" s="79">
        <v>43690</v>
      </c>
      <c r="AB619" s="79">
        <v>43741</v>
      </c>
      <c r="AC619" s="79">
        <v>43742</v>
      </c>
      <c r="AE619" s="79" t="s">
        <v>4146</v>
      </c>
    </row>
    <row r="620" spans="8:31" ht="20" hidden="1" customHeight="1" x14ac:dyDescent="0.25">
      <c r="H620" s="80">
        <v>618</v>
      </c>
      <c r="I620" s="81" t="s">
        <v>4167</v>
      </c>
      <c r="J620" s="81">
        <v>7</v>
      </c>
      <c r="K620" s="81" t="s">
        <v>4133</v>
      </c>
      <c r="L620" s="81">
        <v>497</v>
      </c>
      <c r="M620" s="81" t="s">
        <v>4258</v>
      </c>
      <c r="N620" s="81" t="s">
        <v>4509</v>
      </c>
      <c r="O620" s="81" t="s">
        <v>4259</v>
      </c>
      <c r="P620" s="81" t="s">
        <v>2794</v>
      </c>
      <c r="Q620" s="80" t="s">
        <v>4097</v>
      </c>
      <c r="R620" s="80">
        <v>7</v>
      </c>
      <c r="S620" s="81" t="s">
        <v>4111</v>
      </c>
      <c r="T620" s="81">
        <v>83</v>
      </c>
      <c r="U620" s="98">
        <v>1806.91</v>
      </c>
      <c r="V620" s="98" t="s">
        <v>4170</v>
      </c>
      <c r="W620" s="84" t="s">
        <v>4091</v>
      </c>
      <c r="X620" s="79">
        <v>43685</v>
      </c>
      <c r="Y620" s="79">
        <v>43687</v>
      </c>
      <c r="Z620" s="79">
        <v>43687</v>
      </c>
      <c r="AA620" s="79">
        <v>43690</v>
      </c>
      <c r="AB620" s="79">
        <v>43741</v>
      </c>
      <c r="AC620" s="79">
        <v>43742</v>
      </c>
      <c r="AE620" s="79" t="s">
        <v>4146</v>
      </c>
    </row>
    <row r="621" spans="8:31" ht="20" hidden="1" customHeight="1" x14ac:dyDescent="0.25">
      <c r="H621" s="80">
        <v>619</v>
      </c>
      <c r="I621" s="81" t="s">
        <v>4167</v>
      </c>
      <c r="J621" s="81">
        <v>7</v>
      </c>
      <c r="K621" s="81" t="s">
        <v>4133</v>
      </c>
      <c r="L621" s="81">
        <v>497</v>
      </c>
      <c r="M621" s="81" t="s">
        <v>4258</v>
      </c>
      <c r="N621" s="81" t="s">
        <v>4509</v>
      </c>
      <c r="O621" s="81" t="s">
        <v>4259</v>
      </c>
      <c r="P621" s="81" t="s">
        <v>2795</v>
      </c>
      <c r="Q621" s="80" t="s">
        <v>4097</v>
      </c>
      <c r="R621" s="80">
        <v>7</v>
      </c>
      <c r="S621" s="81" t="s">
        <v>4111</v>
      </c>
      <c r="T621" s="81">
        <v>35</v>
      </c>
      <c r="U621" s="98">
        <v>761.95</v>
      </c>
      <c r="V621" s="98" t="s">
        <v>4170</v>
      </c>
      <c r="W621" s="84" t="s">
        <v>4091</v>
      </c>
      <c r="X621" s="79">
        <v>43685</v>
      </c>
      <c r="Y621" s="79">
        <v>43687</v>
      </c>
      <c r="Z621" s="79">
        <v>43687</v>
      </c>
      <c r="AA621" s="79">
        <v>43690</v>
      </c>
      <c r="AB621" s="79">
        <v>43741</v>
      </c>
      <c r="AC621" s="79">
        <v>43742</v>
      </c>
      <c r="AE621" s="79" t="s">
        <v>4146</v>
      </c>
    </row>
    <row r="622" spans="8:31" ht="20" hidden="1" customHeight="1" x14ac:dyDescent="0.25">
      <c r="H622" s="80">
        <v>620</v>
      </c>
      <c r="I622" s="81" t="s">
        <v>4167</v>
      </c>
      <c r="J622" s="81">
        <v>7</v>
      </c>
      <c r="K622" s="81" t="s">
        <v>4133</v>
      </c>
      <c r="L622" s="81">
        <v>447</v>
      </c>
      <c r="M622" s="81" t="s">
        <v>4268</v>
      </c>
      <c r="N622" s="81" t="s">
        <v>4510</v>
      </c>
      <c r="O622" s="81" t="s">
        <v>4269</v>
      </c>
      <c r="P622" s="81" t="s">
        <v>2796</v>
      </c>
      <c r="Q622" s="80" t="s">
        <v>4129</v>
      </c>
      <c r="R622" s="80">
        <v>26</v>
      </c>
      <c r="S622" s="81" t="s">
        <v>4121</v>
      </c>
      <c r="T622" s="81">
        <v>583</v>
      </c>
      <c r="U622" s="98">
        <v>9328</v>
      </c>
      <c r="V622" s="98" t="s">
        <v>4170</v>
      </c>
      <c r="W622" s="84" t="s">
        <v>4091</v>
      </c>
      <c r="X622" s="79">
        <v>43685</v>
      </c>
      <c r="Y622" s="79">
        <v>43687</v>
      </c>
      <c r="Z622" s="79">
        <v>43687</v>
      </c>
      <c r="AA622" s="79">
        <v>43692</v>
      </c>
      <c r="AB622" s="79">
        <v>43742</v>
      </c>
      <c r="AC622" s="79">
        <v>43745</v>
      </c>
      <c r="AE622" s="79" t="s">
        <v>4141</v>
      </c>
    </row>
    <row r="623" spans="8:31" ht="20" hidden="1" customHeight="1" x14ac:dyDescent="0.25">
      <c r="H623" s="80">
        <v>621</v>
      </c>
      <c r="I623" s="81" t="s">
        <v>4167</v>
      </c>
      <c r="J623" s="81">
        <v>7</v>
      </c>
      <c r="K623" s="81" t="s">
        <v>4133</v>
      </c>
      <c r="L623" s="81">
        <v>447</v>
      </c>
      <c r="M623" s="81" t="s">
        <v>4268</v>
      </c>
      <c r="N623" s="81" t="s">
        <v>4511</v>
      </c>
      <c r="O623" s="81" t="s">
        <v>4269</v>
      </c>
      <c r="P623" s="81" t="s">
        <v>2797</v>
      </c>
      <c r="Q623" s="80" t="s">
        <v>4129</v>
      </c>
      <c r="R623" s="80">
        <v>26</v>
      </c>
      <c r="S623" s="81" t="s">
        <v>4121</v>
      </c>
      <c r="T623" s="81">
        <v>88</v>
      </c>
      <c r="U623" s="98">
        <v>1408</v>
      </c>
      <c r="V623" s="98" t="s">
        <v>4170</v>
      </c>
      <c r="W623" s="84" t="s">
        <v>4091</v>
      </c>
      <c r="X623" s="79">
        <v>43685</v>
      </c>
      <c r="Y623" s="79">
        <v>43687</v>
      </c>
      <c r="Z623" s="79">
        <v>43687</v>
      </c>
      <c r="AA623" s="79">
        <v>43691</v>
      </c>
      <c r="AB623" s="79">
        <v>43742</v>
      </c>
      <c r="AC623" s="79">
        <v>43745</v>
      </c>
      <c r="AE623" s="79" t="s">
        <v>4141</v>
      </c>
    </row>
    <row r="624" spans="8:31" ht="20" hidden="1" customHeight="1" x14ac:dyDescent="0.25">
      <c r="H624" s="80">
        <v>622</v>
      </c>
      <c r="I624" s="81" t="s">
        <v>4167</v>
      </c>
      <c r="J624" s="81">
        <v>7</v>
      </c>
      <c r="K624" s="81" t="s">
        <v>4133</v>
      </c>
      <c r="L624" s="81">
        <v>449</v>
      </c>
      <c r="M624" s="81" t="s">
        <v>4270</v>
      </c>
      <c r="N624" s="81" t="s">
        <v>4512</v>
      </c>
      <c r="O624" s="81" t="s">
        <v>4271</v>
      </c>
      <c r="P624" s="81" t="s">
        <v>2798</v>
      </c>
      <c r="Q624" s="80" t="s">
        <v>4129</v>
      </c>
      <c r="R624" s="80">
        <v>26</v>
      </c>
      <c r="S624" s="81" t="s">
        <v>4121</v>
      </c>
      <c r="T624" s="81">
        <v>84</v>
      </c>
      <c r="U624" s="98">
        <v>1478.4</v>
      </c>
      <c r="V624" s="98" t="s">
        <v>4170</v>
      </c>
      <c r="W624" s="84" t="s">
        <v>4091</v>
      </c>
      <c r="X624" s="79">
        <v>43685</v>
      </c>
      <c r="Y624" s="79">
        <v>43687</v>
      </c>
      <c r="Z624" s="79">
        <v>43687</v>
      </c>
      <c r="AA624" s="79">
        <v>43691</v>
      </c>
      <c r="AB624" s="79">
        <v>43742</v>
      </c>
      <c r="AC624" s="79">
        <v>43745</v>
      </c>
      <c r="AE624" s="79" t="s">
        <v>4149</v>
      </c>
    </row>
    <row r="625" spans="8:31" ht="20" hidden="1" customHeight="1" x14ac:dyDescent="0.25">
      <c r="H625" s="80">
        <v>623</v>
      </c>
      <c r="I625" s="81" t="s">
        <v>4167</v>
      </c>
      <c r="J625" s="81">
        <v>7</v>
      </c>
      <c r="K625" s="81" t="s">
        <v>4136</v>
      </c>
      <c r="L625" s="81">
        <v>478</v>
      </c>
      <c r="M625" s="81" t="s">
        <v>4172</v>
      </c>
      <c r="N625" s="81" t="s">
        <v>4513</v>
      </c>
      <c r="O625" s="81" t="s">
        <v>4173</v>
      </c>
      <c r="P625" s="81" t="s">
        <v>2799</v>
      </c>
      <c r="Q625" s="80" t="s">
        <v>4097</v>
      </c>
      <c r="R625" s="80">
        <v>23</v>
      </c>
      <c r="S625" s="81" t="s">
        <v>175</v>
      </c>
      <c r="T625" s="81">
        <v>4099</v>
      </c>
      <c r="U625" s="98">
        <v>81693.070000000007</v>
      </c>
      <c r="V625" s="98" t="s">
        <v>4170</v>
      </c>
      <c r="W625" s="84" t="s">
        <v>4091</v>
      </c>
      <c r="X625" s="79">
        <v>43684</v>
      </c>
      <c r="Y625" s="79">
        <v>43689</v>
      </c>
      <c r="Z625" s="79">
        <v>43689</v>
      </c>
      <c r="AA625" s="79">
        <v>43691</v>
      </c>
      <c r="AB625" s="79">
        <v>43742</v>
      </c>
      <c r="AC625" s="79">
        <v>43693</v>
      </c>
      <c r="AE625" s="79" t="s">
        <v>152</v>
      </c>
    </row>
    <row r="626" spans="8:31" ht="20" hidden="1" customHeight="1" x14ac:dyDescent="0.25">
      <c r="H626" s="80">
        <v>624</v>
      </c>
      <c r="I626" s="81" t="s">
        <v>4167</v>
      </c>
      <c r="J626" s="81">
        <v>7</v>
      </c>
      <c r="K626" s="81" t="s">
        <v>4136</v>
      </c>
      <c r="L626" s="81">
        <v>478</v>
      </c>
      <c r="M626" s="81" t="s">
        <v>4172</v>
      </c>
      <c r="N626" s="81" t="s">
        <v>4514</v>
      </c>
      <c r="O626" s="81" t="s">
        <v>4173</v>
      </c>
      <c r="P626" s="81" t="s">
        <v>2800</v>
      </c>
      <c r="Q626" s="80" t="s">
        <v>4097</v>
      </c>
      <c r="R626" s="80">
        <v>23</v>
      </c>
      <c r="S626" s="81" t="s">
        <v>175</v>
      </c>
      <c r="T626" s="81">
        <v>10</v>
      </c>
      <c r="U626" s="98">
        <v>199.3</v>
      </c>
      <c r="V626" s="98" t="s">
        <v>4170</v>
      </c>
      <c r="W626" s="84" t="s">
        <v>4091</v>
      </c>
      <c r="X626" s="79">
        <v>43684</v>
      </c>
      <c r="Y626" s="79">
        <v>43689</v>
      </c>
      <c r="Z626" s="79">
        <v>43689</v>
      </c>
      <c r="AA626" s="79">
        <v>43691</v>
      </c>
      <c r="AB626" s="79">
        <v>43742</v>
      </c>
      <c r="AC626" s="79">
        <v>43745</v>
      </c>
      <c r="AE626" s="79" t="s">
        <v>152</v>
      </c>
    </row>
    <row r="627" spans="8:31" ht="20" hidden="1" customHeight="1" x14ac:dyDescent="0.25">
      <c r="H627" s="80">
        <v>625</v>
      </c>
      <c r="I627" s="81" t="s">
        <v>4167</v>
      </c>
      <c r="J627" s="81">
        <v>7</v>
      </c>
      <c r="K627" s="81" t="s">
        <v>4136</v>
      </c>
      <c r="L627" s="81">
        <v>478</v>
      </c>
      <c r="M627" s="81" t="s">
        <v>4172</v>
      </c>
      <c r="N627" s="81" t="s">
        <v>4515</v>
      </c>
      <c r="O627" s="81" t="s">
        <v>4173</v>
      </c>
      <c r="P627" s="81" t="s">
        <v>2801</v>
      </c>
      <c r="Q627" s="80" t="s">
        <v>4097</v>
      </c>
      <c r="R627" s="80">
        <v>26</v>
      </c>
      <c r="S627" s="81" t="s">
        <v>4121</v>
      </c>
      <c r="T627" s="81">
        <v>184</v>
      </c>
      <c r="U627" s="98">
        <v>3667.12</v>
      </c>
      <c r="V627" s="98" t="s">
        <v>4170</v>
      </c>
      <c r="W627" s="84" t="s">
        <v>4091</v>
      </c>
      <c r="X627" s="79">
        <v>43685</v>
      </c>
      <c r="Y627" s="79">
        <v>43689</v>
      </c>
      <c r="Z627" s="79">
        <v>43689</v>
      </c>
      <c r="AA627" s="79">
        <v>43690</v>
      </c>
      <c r="AB627" s="79">
        <v>43741</v>
      </c>
      <c r="AC627" s="79">
        <v>43742</v>
      </c>
      <c r="AE627" s="79" t="s">
        <v>152</v>
      </c>
    </row>
    <row r="628" spans="8:31" ht="20" hidden="1" customHeight="1" x14ac:dyDescent="0.25">
      <c r="H628" s="80">
        <v>626</v>
      </c>
      <c r="I628" s="81" t="s">
        <v>4167</v>
      </c>
      <c r="J628" s="81">
        <v>7</v>
      </c>
      <c r="K628" s="81" t="s">
        <v>4136</v>
      </c>
      <c r="L628" s="81">
        <v>478</v>
      </c>
      <c r="M628" s="81" t="s">
        <v>4172</v>
      </c>
      <c r="N628" s="81" t="s">
        <v>4516</v>
      </c>
      <c r="O628" s="81" t="s">
        <v>4173</v>
      </c>
      <c r="P628" s="81" t="s">
        <v>2802</v>
      </c>
      <c r="Q628" s="80" t="s">
        <v>4097</v>
      </c>
      <c r="R628" s="80">
        <v>26</v>
      </c>
      <c r="S628" s="81" t="s">
        <v>4121</v>
      </c>
      <c r="T628" s="81">
        <v>2351</v>
      </c>
      <c r="U628" s="98">
        <v>41659.72</v>
      </c>
      <c r="V628" s="98" t="s">
        <v>4170</v>
      </c>
      <c r="W628" s="84" t="s">
        <v>4091</v>
      </c>
      <c r="X628" s="79">
        <v>43687</v>
      </c>
      <c r="Y628" s="79">
        <v>43689</v>
      </c>
      <c r="Z628" s="79">
        <v>43689</v>
      </c>
      <c r="AA628" s="79">
        <v>43690</v>
      </c>
      <c r="AB628" s="79">
        <v>43741</v>
      </c>
      <c r="AC628" s="79">
        <v>43691</v>
      </c>
      <c r="AE628" s="79" t="s">
        <v>152</v>
      </c>
    </row>
    <row r="629" spans="8:31" ht="20" hidden="1" customHeight="1" x14ac:dyDescent="0.25">
      <c r="H629" s="80">
        <v>627</v>
      </c>
      <c r="I629" s="81" t="s">
        <v>4167</v>
      </c>
      <c r="J629" s="81">
        <v>7</v>
      </c>
      <c r="K629" s="81" t="s">
        <v>4136</v>
      </c>
      <c r="L629" s="81">
        <v>451</v>
      </c>
      <c r="M629" s="81" t="s">
        <v>4260</v>
      </c>
      <c r="N629" s="81" t="s">
        <v>4517</v>
      </c>
      <c r="O629" s="81" t="s">
        <v>4261</v>
      </c>
      <c r="P629" s="81" t="s">
        <v>2803</v>
      </c>
      <c r="Q629" s="80" t="s">
        <v>4097</v>
      </c>
      <c r="R629" s="80">
        <v>26</v>
      </c>
      <c r="S629" s="81" t="s">
        <v>4121</v>
      </c>
      <c r="T629" s="81">
        <v>3678</v>
      </c>
      <c r="U629" s="98">
        <v>53845.919999999998</v>
      </c>
      <c r="V629" s="98" t="s">
        <v>4170</v>
      </c>
      <c r="W629" s="84" t="s">
        <v>4091</v>
      </c>
      <c r="X629" s="79">
        <v>43683</v>
      </c>
      <c r="Y629" s="79">
        <v>43689</v>
      </c>
      <c r="Z629" s="79">
        <v>43689</v>
      </c>
      <c r="AA629" s="79">
        <v>43690</v>
      </c>
      <c r="AB629" s="79">
        <v>43741</v>
      </c>
      <c r="AC629" s="79">
        <v>43691</v>
      </c>
      <c r="AE629" s="79" t="s">
        <v>152</v>
      </c>
    </row>
    <row r="630" spans="8:31" ht="20" hidden="1" customHeight="1" x14ac:dyDescent="0.25">
      <c r="H630" s="80">
        <v>628</v>
      </c>
      <c r="I630" s="81" t="s">
        <v>4167</v>
      </c>
      <c r="J630" s="81">
        <v>7</v>
      </c>
      <c r="K630" s="81" t="s">
        <v>4136</v>
      </c>
      <c r="L630" s="81">
        <v>451</v>
      </c>
      <c r="M630" s="81" t="s">
        <v>4260</v>
      </c>
      <c r="N630" s="81" t="s">
        <v>4518</v>
      </c>
      <c r="O630" s="81" t="s">
        <v>4261</v>
      </c>
      <c r="P630" s="81" t="s">
        <v>2804</v>
      </c>
      <c r="Q630" s="80" t="s">
        <v>4097</v>
      </c>
      <c r="R630" s="80">
        <v>23</v>
      </c>
      <c r="S630" s="81" t="s">
        <v>175</v>
      </c>
      <c r="T630" s="81">
        <v>5247</v>
      </c>
      <c r="U630" s="98">
        <v>76816.08</v>
      </c>
      <c r="V630" s="98" t="s">
        <v>4170</v>
      </c>
      <c r="W630" s="84" t="s">
        <v>4091</v>
      </c>
      <c r="X630" s="79">
        <v>43686</v>
      </c>
      <c r="Y630" s="79">
        <v>43689</v>
      </c>
      <c r="Z630" s="79">
        <v>43689</v>
      </c>
      <c r="AA630" s="79">
        <v>43690</v>
      </c>
      <c r="AB630" s="79">
        <v>43741</v>
      </c>
      <c r="AC630" s="79">
        <v>43693</v>
      </c>
      <c r="AE630" s="79" t="s">
        <v>152</v>
      </c>
    </row>
    <row r="631" spans="8:31" ht="20" hidden="1" customHeight="1" x14ac:dyDescent="0.25">
      <c r="H631" s="80">
        <v>629</v>
      </c>
      <c r="I631" s="81" t="s">
        <v>4167</v>
      </c>
      <c r="J631" s="81">
        <v>7</v>
      </c>
      <c r="K631" s="81" t="s">
        <v>4136</v>
      </c>
      <c r="L631" s="81">
        <v>454</v>
      </c>
      <c r="M631" s="81" t="s">
        <v>4262</v>
      </c>
      <c r="N631" s="81" t="s">
        <v>4519</v>
      </c>
      <c r="O631" s="81" t="s">
        <v>4263</v>
      </c>
      <c r="P631" s="81" t="s">
        <v>2805</v>
      </c>
      <c r="Q631" s="80" t="s">
        <v>4097</v>
      </c>
      <c r="R631" s="80">
        <v>23</v>
      </c>
      <c r="S631" s="81" t="s">
        <v>175</v>
      </c>
      <c r="T631" s="81">
        <v>630</v>
      </c>
      <c r="U631" s="98">
        <v>25363.8</v>
      </c>
      <c r="V631" s="98" t="s">
        <v>4170</v>
      </c>
      <c r="W631" s="84" t="s">
        <v>4091</v>
      </c>
      <c r="X631" s="79">
        <v>43685</v>
      </c>
      <c r="Y631" s="79">
        <v>43689</v>
      </c>
      <c r="Z631" s="79">
        <v>43689</v>
      </c>
      <c r="AA631" s="79">
        <v>43690</v>
      </c>
      <c r="AB631" s="79">
        <v>43741</v>
      </c>
      <c r="AC631" s="79">
        <v>43693</v>
      </c>
      <c r="AE631" s="79" t="s">
        <v>152</v>
      </c>
    </row>
    <row r="632" spans="8:31" ht="20" hidden="1" customHeight="1" x14ac:dyDescent="0.25">
      <c r="H632" s="80">
        <v>630</v>
      </c>
      <c r="I632" s="81" t="s">
        <v>4167</v>
      </c>
      <c r="J632" s="81">
        <v>7</v>
      </c>
      <c r="K632" s="81" t="s">
        <v>4136</v>
      </c>
      <c r="L632" s="81">
        <v>454</v>
      </c>
      <c r="M632" s="81" t="s">
        <v>4262</v>
      </c>
      <c r="N632" s="81" t="s">
        <v>4520</v>
      </c>
      <c r="O632" s="81" t="s">
        <v>4263</v>
      </c>
      <c r="P632" s="81" t="s">
        <v>2806</v>
      </c>
      <c r="Q632" s="80" t="s">
        <v>4097</v>
      </c>
      <c r="R632" s="80">
        <v>26</v>
      </c>
      <c r="S632" s="81" t="s">
        <v>4121</v>
      </c>
      <c r="T632" s="81">
        <v>2356</v>
      </c>
      <c r="U632" s="98">
        <v>94852.56</v>
      </c>
      <c r="V632" s="98" t="s">
        <v>4170</v>
      </c>
      <c r="W632" s="84" t="s">
        <v>4091</v>
      </c>
      <c r="X632" s="79">
        <v>43684</v>
      </c>
      <c r="Y632" s="79">
        <v>43689</v>
      </c>
      <c r="Z632" s="79">
        <v>43689</v>
      </c>
      <c r="AA632" s="79">
        <v>43690</v>
      </c>
      <c r="AB632" s="79">
        <v>43741</v>
      </c>
      <c r="AC632" s="79">
        <v>43693</v>
      </c>
      <c r="AE632" s="79" t="s">
        <v>152</v>
      </c>
    </row>
    <row r="633" spans="8:31" ht="20" hidden="1" customHeight="1" x14ac:dyDescent="0.25">
      <c r="H633" s="80">
        <v>631</v>
      </c>
      <c r="I633" s="81" t="s">
        <v>4167</v>
      </c>
      <c r="J633" s="81">
        <v>7</v>
      </c>
      <c r="K633" s="81" t="s">
        <v>4136</v>
      </c>
      <c r="L633" s="81">
        <v>454</v>
      </c>
      <c r="M633" s="81" t="s">
        <v>4262</v>
      </c>
      <c r="N633" s="81" t="s">
        <v>4520</v>
      </c>
      <c r="O633" s="81" t="s">
        <v>4263</v>
      </c>
      <c r="P633" s="81" t="s">
        <v>2807</v>
      </c>
      <c r="Q633" s="80" t="s">
        <v>4097</v>
      </c>
      <c r="R633" s="80">
        <v>26</v>
      </c>
      <c r="S633" s="81" t="s">
        <v>4121</v>
      </c>
      <c r="T633" s="81">
        <v>1362</v>
      </c>
      <c r="U633" s="98">
        <v>54834.12</v>
      </c>
      <c r="V633" s="98" t="s">
        <v>4170</v>
      </c>
      <c r="W633" s="84" t="s">
        <v>4091</v>
      </c>
      <c r="X633" s="79">
        <v>43684</v>
      </c>
      <c r="Y633" s="79">
        <v>43689</v>
      </c>
      <c r="Z633" s="79">
        <v>43689</v>
      </c>
      <c r="AA633" s="79">
        <v>43690</v>
      </c>
      <c r="AB633" s="79">
        <v>43741</v>
      </c>
      <c r="AC633" s="79">
        <v>43693</v>
      </c>
      <c r="AE633" s="79" t="s">
        <v>152</v>
      </c>
    </row>
    <row r="634" spans="8:31" ht="20" hidden="1" customHeight="1" x14ac:dyDescent="0.25">
      <c r="H634" s="80">
        <v>632</v>
      </c>
      <c r="I634" s="81" t="s">
        <v>4167</v>
      </c>
      <c r="J634" s="81">
        <v>7</v>
      </c>
      <c r="K634" s="81" t="s">
        <v>4136</v>
      </c>
      <c r="L634" s="81">
        <v>454</v>
      </c>
      <c r="M634" s="81" t="s">
        <v>4262</v>
      </c>
      <c r="N634" s="81" t="s">
        <v>4520</v>
      </c>
      <c r="O634" s="81" t="s">
        <v>4263</v>
      </c>
      <c r="P634" s="81" t="s">
        <v>2808</v>
      </c>
      <c r="Q634" s="80" t="s">
        <v>4097</v>
      </c>
      <c r="R634" s="80">
        <v>26</v>
      </c>
      <c r="S634" s="81" t="s">
        <v>4121</v>
      </c>
      <c r="T634" s="81">
        <v>67</v>
      </c>
      <c r="U634" s="98">
        <v>2697.42</v>
      </c>
      <c r="V634" s="98" t="s">
        <v>4170</v>
      </c>
      <c r="W634" s="84" t="s">
        <v>4091</v>
      </c>
      <c r="X634" s="79">
        <v>43684</v>
      </c>
      <c r="Y634" s="79">
        <v>43689</v>
      </c>
      <c r="Z634" s="79">
        <v>43689</v>
      </c>
      <c r="AA634" s="79">
        <v>43690</v>
      </c>
      <c r="AB634" s="79">
        <v>43741</v>
      </c>
      <c r="AC634" s="79">
        <v>43693</v>
      </c>
      <c r="AE634" s="79" t="s">
        <v>152</v>
      </c>
    </row>
    <row r="635" spans="8:31" ht="20" hidden="1" customHeight="1" x14ac:dyDescent="0.25">
      <c r="H635" s="80">
        <v>633</v>
      </c>
      <c r="I635" s="81" t="s">
        <v>4167</v>
      </c>
      <c r="J635" s="81">
        <v>7</v>
      </c>
      <c r="K635" s="81" t="s">
        <v>4136</v>
      </c>
      <c r="L635" s="81">
        <v>454</v>
      </c>
      <c r="M635" s="81" t="s">
        <v>4262</v>
      </c>
      <c r="N635" s="81" t="s">
        <v>4520</v>
      </c>
      <c r="O635" s="81" t="s">
        <v>4263</v>
      </c>
      <c r="P635" s="81" t="s">
        <v>2809</v>
      </c>
      <c r="Q635" s="80" t="s">
        <v>4097</v>
      </c>
      <c r="R635" s="80">
        <v>26</v>
      </c>
      <c r="S635" s="81" t="s">
        <v>4121</v>
      </c>
      <c r="T635" s="81">
        <v>70</v>
      </c>
      <c r="U635" s="98">
        <v>2818.2</v>
      </c>
      <c r="V635" s="98" t="s">
        <v>4170</v>
      </c>
      <c r="W635" s="84" t="s">
        <v>4091</v>
      </c>
      <c r="X635" s="79">
        <v>43684</v>
      </c>
      <c r="Y635" s="79">
        <v>43689</v>
      </c>
      <c r="Z635" s="79">
        <v>43689</v>
      </c>
      <c r="AA635" s="79">
        <v>43690</v>
      </c>
      <c r="AB635" s="79">
        <v>43741</v>
      </c>
      <c r="AC635" s="79">
        <v>43693</v>
      </c>
      <c r="AE635" s="79" t="s">
        <v>152</v>
      </c>
    </row>
    <row r="636" spans="8:31" ht="20" hidden="1" customHeight="1" x14ac:dyDescent="0.25">
      <c r="H636" s="80">
        <v>634</v>
      </c>
      <c r="I636" s="81" t="s">
        <v>4167</v>
      </c>
      <c r="J636" s="81">
        <v>7</v>
      </c>
      <c r="K636" s="81" t="s">
        <v>4136</v>
      </c>
      <c r="L636" s="81">
        <v>454</v>
      </c>
      <c r="M636" s="81" t="s">
        <v>4262</v>
      </c>
      <c r="N636" s="81" t="s">
        <v>4520</v>
      </c>
      <c r="O636" s="81" t="s">
        <v>4263</v>
      </c>
      <c r="P636" s="81" t="s">
        <v>2810</v>
      </c>
      <c r="Q636" s="80" t="s">
        <v>4097</v>
      </c>
      <c r="R636" s="80">
        <v>26</v>
      </c>
      <c r="S636" s="81" t="s">
        <v>4121</v>
      </c>
      <c r="T636" s="81">
        <v>63</v>
      </c>
      <c r="U636" s="98">
        <v>2536.38</v>
      </c>
      <c r="V636" s="98" t="s">
        <v>4170</v>
      </c>
      <c r="W636" s="84" t="s">
        <v>4091</v>
      </c>
      <c r="X636" s="79">
        <v>43684</v>
      </c>
      <c r="Y636" s="79">
        <v>43689</v>
      </c>
      <c r="Z636" s="79">
        <v>43689</v>
      </c>
      <c r="AA636" s="79">
        <v>43690</v>
      </c>
      <c r="AB636" s="79">
        <v>43741</v>
      </c>
      <c r="AC636" s="79">
        <v>43693</v>
      </c>
      <c r="AE636" s="79" t="s">
        <v>152</v>
      </c>
    </row>
    <row r="637" spans="8:31" ht="20" hidden="1" customHeight="1" x14ac:dyDescent="0.25">
      <c r="H637" s="80">
        <v>635</v>
      </c>
      <c r="I637" s="81" t="s">
        <v>4167</v>
      </c>
      <c r="J637" s="81">
        <v>6</v>
      </c>
      <c r="K637" s="81" t="s">
        <v>4137</v>
      </c>
      <c r="L637" s="81">
        <v>551</v>
      </c>
      <c r="M637" s="81" t="s">
        <v>4413</v>
      </c>
      <c r="N637" s="81" t="s">
        <v>4521</v>
      </c>
      <c r="O637" s="81" t="s">
        <v>4415</v>
      </c>
      <c r="P637" s="81" t="s">
        <v>4522</v>
      </c>
      <c r="Q637" s="80" t="s">
        <v>4129</v>
      </c>
      <c r="R637" s="80">
        <v>23</v>
      </c>
      <c r="S637" s="81" t="s">
        <v>175</v>
      </c>
      <c r="T637" s="81">
        <v>1400</v>
      </c>
      <c r="U637" s="98">
        <v>29843.35</v>
      </c>
      <c r="V637" s="98" t="s">
        <v>4170</v>
      </c>
      <c r="W637" s="84" t="s">
        <v>4091</v>
      </c>
      <c r="X637" s="79">
        <v>43683</v>
      </c>
      <c r="Y637" s="79">
        <v>43689</v>
      </c>
      <c r="Z637" s="79">
        <v>43689</v>
      </c>
      <c r="AA637" s="79">
        <v>43699</v>
      </c>
      <c r="AB637" s="79">
        <v>43779</v>
      </c>
      <c r="AC637" s="79">
        <v>43775</v>
      </c>
      <c r="AE637" s="79" t="s">
        <v>4142</v>
      </c>
    </row>
    <row r="638" spans="8:31" ht="20" hidden="1" customHeight="1" x14ac:dyDescent="0.25">
      <c r="H638" s="80">
        <v>636</v>
      </c>
      <c r="I638" s="81" t="s">
        <v>4167</v>
      </c>
      <c r="J638" s="81">
        <v>6</v>
      </c>
      <c r="K638" s="81" t="s">
        <v>4137</v>
      </c>
      <c r="L638" s="81">
        <v>550</v>
      </c>
      <c r="M638" s="81" t="s">
        <v>4489</v>
      </c>
      <c r="N638" s="81" t="s">
        <v>4523</v>
      </c>
      <c r="O638" s="81" t="s">
        <v>4491</v>
      </c>
      <c r="P638" s="81" t="s">
        <v>4524</v>
      </c>
      <c r="Q638" s="80" t="s">
        <v>4129</v>
      </c>
      <c r="R638" s="80">
        <v>23</v>
      </c>
      <c r="S638" s="81" t="s">
        <v>175</v>
      </c>
      <c r="T638" s="81">
        <v>1128</v>
      </c>
      <c r="U638" s="98">
        <v>19831.09</v>
      </c>
      <c r="V638" s="98" t="s">
        <v>4170</v>
      </c>
      <c r="W638" s="84" t="s">
        <v>4091</v>
      </c>
      <c r="X638" s="79">
        <v>43684</v>
      </c>
      <c r="Y638" s="79">
        <v>43689</v>
      </c>
      <c r="Z638" s="79">
        <v>43689</v>
      </c>
      <c r="AA638" s="79">
        <v>43699</v>
      </c>
      <c r="AB638" s="79">
        <v>43779</v>
      </c>
      <c r="AC638" s="79">
        <v>43775</v>
      </c>
      <c r="AE638" s="79" t="s">
        <v>4140</v>
      </c>
    </row>
    <row r="639" spans="8:31" ht="20" hidden="1" customHeight="1" x14ac:dyDescent="0.25">
      <c r="H639" s="80">
        <v>637</v>
      </c>
      <c r="I639" s="81" t="s">
        <v>4167</v>
      </c>
      <c r="J639" s="81">
        <v>7</v>
      </c>
      <c r="K639" s="81" t="s">
        <v>4136</v>
      </c>
      <c r="L639" s="81">
        <v>456</v>
      </c>
      <c r="M639" s="81" t="s">
        <v>4272</v>
      </c>
      <c r="N639" s="81" t="s">
        <v>4525</v>
      </c>
      <c r="O639" s="81" t="s">
        <v>4273</v>
      </c>
      <c r="P639" s="81" t="s">
        <v>2811</v>
      </c>
      <c r="Q639" s="80" t="s">
        <v>4097</v>
      </c>
      <c r="R639" s="80">
        <v>26</v>
      </c>
      <c r="S639" s="81" t="s">
        <v>4121</v>
      </c>
      <c r="T639" s="81">
        <v>1770</v>
      </c>
      <c r="U639" s="98">
        <v>46285.5</v>
      </c>
      <c r="V639" s="98" t="s">
        <v>4170</v>
      </c>
      <c r="W639" s="84" t="s">
        <v>4091</v>
      </c>
      <c r="X639" s="79">
        <v>43684</v>
      </c>
      <c r="Y639" s="79">
        <v>43689</v>
      </c>
      <c r="Z639" s="79">
        <v>43689</v>
      </c>
      <c r="AA639" s="79">
        <v>43690</v>
      </c>
      <c r="AB639" s="79">
        <v>43741</v>
      </c>
      <c r="AC639" s="79">
        <v>43691</v>
      </c>
      <c r="AE639" s="79" t="s">
        <v>152</v>
      </c>
    </row>
    <row r="640" spans="8:31" ht="20" hidden="1" customHeight="1" x14ac:dyDescent="0.25">
      <c r="H640" s="80">
        <v>638</v>
      </c>
      <c r="I640" s="81" t="s">
        <v>4167</v>
      </c>
      <c r="J640" s="81">
        <v>7</v>
      </c>
      <c r="K640" s="81" t="s">
        <v>4136</v>
      </c>
      <c r="L640" s="81">
        <v>456</v>
      </c>
      <c r="M640" s="81" t="s">
        <v>4272</v>
      </c>
      <c r="N640" s="81" t="s">
        <v>4526</v>
      </c>
      <c r="O640" s="81" t="s">
        <v>4273</v>
      </c>
      <c r="P640" s="81" t="s">
        <v>2812</v>
      </c>
      <c r="Q640" s="80" t="s">
        <v>4097</v>
      </c>
      <c r="R640" s="80">
        <v>23</v>
      </c>
      <c r="S640" s="81" t="s">
        <v>175</v>
      </c>
      <c r="T640" s="81">
        <v>6479</v>
      </c>
      <c r="U640" s="98">
        <v>169425.85</v>
      </c>
      <c r="V640" s="98" t="s">
        <v>4170</v>
      </c>
      <c r="W640" s="84" t="s">
        <v>4091</v>
      </c>
      <c r="X640" s="79">
        <v>43685</v>
      </c>
      <c r="Y640" s="79">
        <v>43689</v>
      </c>
      <c r="Z640" s="79">
        <v>43689</v>
      </c>
      <c r="AA640" s="79">
        <v>43693</v>
      </c>
      <c r="AB640" s="79">
        <v>43741</v>
      </c>
      <c r="AC640" s="79">
        <v>43696</v>
      </c>
      <c r="AE640" s="79" t="s">
        <v>152</v>
      </c>
    </row>
    <row r="641" spans="8:31" ht="20" hidden="1" customHeight="1" x14ac:dyDescent="0.25">
      <c r="H641" s="80">
        <v>639</v>
      </c>
      <c r="I641" s="81" t="s">
        <v>4167</v>
      </c>
      <c r="J641" s="81">
        <v>7</v>
      </c>
      <c r="K641" s="81" t="s">
        <v>4136</v>
      </c>
      <c r="L641" s="81">
        <v>456</v>
      </c>
      <c r="M641" s="81" t="s">
        <v>4272</v>
      </c>
      <c r="N641" s="81" t="s">
        <v>4526</v>
      </c>
      <c r="O641" s="81" t="s">
        <v>4273</v>
      </c>
      <c r="P641" s="81" t="s">
        <v>2813</v>
      </c>
      <c r="Q641" s="80" t="s">
        <v>4097</v>
      </c>
      <c r="R641" s="80">
        <v>23</v>
      </c>
      <c r="S641" s="81" t="s">
        <v>175</v>
      </c>
      <c r="T641" s="81">
        <v>1230</v>
      </c>
      <c r="U641" s="98">
        <v>32164.5</v>
      </c>
      <c r="V641" s="98" t="s">
        <v>4170</v>
      </c>
      <c r="W641" s="84" t="s">
        <v>4091</v>
      </c>
      <c r="X641" s="79">
        <v>43685</v>
      </c>
      <c r="Y641" s="79">
        <v>43689</v>
      </c>
      <c r="Z641" s="79">
        <v>43689</v>
      </c>
      <c r="AA641" s="79">
        <v>43693</v>
      </c>
      <c r="AB641" s="79">
        <v>43741</v>
      </c>
      <c r="AC641" s="79">
        <v>43696</v>
      </c>
      <c r="AE641" s="79" t="s">
        <v>152</v>
      </c>
    </row>
    <row r="642" spans="8:31" ht="20" hidden="1" customHeight="1" x14ac:dyDescent="0.25">
      <c r="H642" s="80">
        <v>640</v>
      </c>
      <c r="I642" s="81" t="s">
        <v>4167</v>
      </c>
      <c r="J642" s="81">
        <v>7</v>
      </c>
      <c r="K642" s="81" t="s">
        <v>4136</v>
      </c>
      <c r="L642" s="81">
        <v>456</v>
      </c>
      <c r="M642" s="81" t="s">
        <v>4272</v>
      </c>
      <c r="N642" s="81" t="s">
        <v>4526</v>
      </c>
      <c r="O642" s="81" t="s">
        <v>4273</v>
      </c>
      <c r="P642" s="81" t="s">
        <v>2814</v>
      </c>
      <c r="Q642" s="80" t="s">
        <v>4097</v>
      </c>
      <c r="R642" s="80">
        <v>23</v>
      </c>
      <c r="S642" s="81" t="s">
        <v>175</v>
      </c>
      <c r="T642" s="81">
        <v>22</v>
      </c>
      <c r="U642" s="98">
        <v>575.29999999999995</v>
      </c>
      <c r="V642" s="98" t="s">
        <v>4170</v>
      </c>
      <c r="W642" s="84" t="s">
        <v>4091</v>
      </c>
      <c r="X642" s="79">
        <v>43685</v>
      </c>
      <c r="Y642" s="79">
        <v>43689</v>
      </c>
      <c r="Z642" s="79">
        <v>43689</v>
      </c>
      <c r="AA642" s="79">
        <v>43693</v>
      </c>
      <c r="AB642" s="79">
        <v>43741</v>
      </c>
      <c r="AC642" s="79">
        <v>43696</v>
      </c>
      <c r="AE642" s="79" t="s">
        <v>152</v>
      </c>
    </row>
    <row r="643" spans="8:31" ht="20" hidden="1" customHeight="1" x14ac:dyDescent="0.25">
      <c r="H643" s="80">
        <v>641</v>
      </c>
      <c r="I643" s="81" t="s">
        <v>4167</v>
      </c>
      <c r="J643" s="81">
        <v>7</v>
      </c>
      <c r="K643" s="81" t="s">
        <v>4136</v>
      </c>
      <c r="L643" s="81">
        <v>456</v>
      </c>
      <c r="M643" s="81" t="s">
        <v>4272</v>
      </c>
      <c r="N643" s="81" t="s">
        <v>4527</v>
      </c>
      <c r="O643" s="81" t="s">
        <v>4273</v>
      </c>
      <c r="P643" s="81" t="s">
        <v>2812</v>
      </c>
      <c r="Q643" s="80" t="s">
        <v>4097</v>
      </c>
      <c r="R643" s="80">
        <v>23</v>
      </c>
      <c r="S643" s="81" t="s">
        <v>175</v>
      </c>
      <c r="T643" s="81">
        <v>1040</v>
      </c>
      <c r="U643" s="98">
        <v>27196</v>
      </c>
      <c r="V643" s="98" t="s">
        <v>4170</v>
      </c>
      <c r="W643" s="84" t="s">
        <v>4091</v>
      </c>
      <c r="X643" s="79">
        <v>43684</v>
      </c>
      <c r="Y643" s="79">
        <v>43689</v>
      </c>
      <c r="Z643" s="79">
        <v>43689</v>
      </c>
      <c r="AA643" s="79">
        <v>43693</v>
      </c>
      <c r="AB643" s="79">
        <v>43742</v>
      </c>
      <c r="AC643" s="79">
        <v>43696</v>
      </c>
      <c r="AE643" s="79" t="s">
        <v>152</v>
      </c>
    </row>
    <row r="644" spans="8:31" ht="20" hidden="1" customHeight="1" x14ac:dyDescent="0.25">
      <c r="H644" s="80">
        <v>642</v>
      </c>
      <c r="I644" s="81" t="s">
        <v>4167</v>
      </c>
      <c r="J644" s="81">
        <v>7</v>
      </c>
      <c r="K644" s="81" t="s">
        <v>4136</v>
      </c>
      <c r="L644" s="81">
        <v>459</v>
      </c>
      <c r="M644" s="81" t="s">
        <v>4264</v>
      </c>
      <c r="N644" s="81" t="s">
        <v>4494</v>
      </c>
      <c r="O644" s="81" t="s">
        <v>4265</v>
      </c>
      <c r="P644" s="81" t="s">
        <v>2815</v>
      </c>
      <c r="Q644" s="80" t="s">
        <v>4097</v>
      </c>
      <c r="R644" s="80">
        <v>23</v>
      </c>
      <c r="S644" s="81" t="s">
        <v>175</v>
      </c>
      <c r="T644" s="81">
        <v>2678</v>
      </c>
      <c r="U644" s="98">
        <v>45659.9</v>
      </c>
      <c r="V644" s="98" t="s">
        <v>4170</v>
      </c>
      <c r="W644" s="84" t="s">
        <v>4091</v>
      </c>
      <c r="X644" s="79">
        <v>43688</v>
      </c>
      <c r="Y644" s="79">
        <v>43689</v>
      </c>
      <c r="Z644" s="79">
        <v>43689</v>
      </c>
      <c r="AA644" s="79">
        <v>43689</v>
      </c>
      <c r="AB644" s="79">
        <v>43741</v>
      </c>
      <c r="AC644" s="79">
        <v>43693</v>
      </c>
      <c r="AE644" s="79" t="s">
        <v>152</v>
      </c>
    </row>
    <row r="645" spans="8:31" ht="20" hidden="1" customHeight="1" x14ac:dyDescent="0.25">
      <c r="H645" s="80">
        <v>643</v>
      </c>
      <c r="I645" s="81" t="s">
        <v>4167</v>
      </c>
      <c r="J645" s="81">
        <v>7</v>
      </c>
      <c r="K645" s="81" t="s">
        <v>4136</v>
      </c>
      <c r="L645" s="81">
        <v>459</v>
      </c>
      <c r="M645" s="81" t="s">
        <v>4264</v>
      </c>
      <c r="N645" s="81" t="s">
        <v>4494</v>
      </c>
      <c r="O645" s="81" t="s">
        <v>4265</v>
      </c>
      <c r="P645" s="81" t="s">
        <v>2816</v>
      </c>
      <c r="Q645" s="80" t="s">
        <v>4097</v>
      </c>
      <c r="R645" s="80">
        <v>23</v>
      </c>
      <c r="S645" s="81" t="s">
        <v>175</v>
      </c>
      <c r="T645" s="81">
        <v>1594</v>
      </c>
      <c r="U645" s="98">
        <v>27177.7</v>
      </c>
      <c r="V645" s="98" t="s">
        <v>4170</v>
      </c>
      <c r="W645" s="84" t="s">
        <v>4091</v>
      </c>
      <c r="X645" s="79">
        <v>43688</v>
      </c>
      <c r="Y645" s="79">
        <v>43689</v>
      </c>
      <c r="Z645" s="79">
        <v>43689</v>
      </c>
      <c r="AA645" s="79">
        <v>43689</v>
      </c>
      <c r="AB645" s="79">
        <v>43741</v>
      </c>
      <c r="AC645" s="79">
        <v>43693</v>
      </c>
      <c r="AE645" s="79" t="s">
        <v>152</v>
      </c>
    </row>
    <row r="646" spans="8:31" ht="20" hidden="1" customHeight="1" x14ac:dyDescent="0.25">
      <c r="H646" s="80">
        <v>644</v>
      </c>
      <c r="I646" s="81" t="s">
        <v>4167</v>
      </c>
      <c r="J646" s="81">
        <v>7</v>
      </c>
      <c r="K646" s="81" t="s">
        <v>4136</v>
      </c>
      <c r="L646" s="81">
        <v>459</v>
      </c>
      <c r="M646" s="81" t="s">
        <v>4264</v>
      </c>
      <c r="N646" s="81" t="s">
        <v>4494</v>
      </c>
      <c r="O646" s="81" t="s">
        <v>4265</v>
      </c>
      <c r="P646" s="81" t="s">
        <v>2817</v>
      </c>
      <c r="Q646" s="80" t="s">
        <v>4097</v>
      </c>
      <c r="R646" s="80">
        <v>23</v>
      </c>
      <c r="S646" s="81" t="s">
        <v>175</v>
      </c>
      <c r="T646" s="81">
        <v>2753</v>
      </c>
      <c r="U646" s="98">
        <v>46938.65</v>
      </c>
      <c r="V646" s="98" t="s">
        <v>4170</v>
      </c>
      <c r="W646" s="84" t="s">
        <v>4091</v>
      </c>
      <c r="X646" s="79">
        <v>43688</v>
      </c>
      <c r="Y646" s="79">
        <v>43689</v>
      </c>
      <c r="Z646" s="79">
        <v>43689</v>
      </c>
      <c r="AA646" s="79">
        <v>43689</v>
      </c>
      <c r="AB646" s="79">
        <v>43741</v>
      </c>
      <c r="AC646" s="79">
        <v>43693</v>
      </c>
      <c r="AE646" s="79" t="s">
        <v>152</v>
      </c>
    </row>
    <row r="647" spans="8:31" ht="20" hidden="1" customHeight="1" x14ac:dyDescent="0.25">
      <c r="H647" s="80">
        <v>645</v>
      </c>
      <c r="I647" s="81" t="s">
        <v>4167</v>
      </c>
      <c r="J647" s="81">
        <v>7</v>
      </c>
      <c r="K647" s="81" t="s">
        <v>4133</v>
      </c>
      <c r="L647" s="81">
        <v>500</v>
      </c>
      <c r="M647" s="81" t="s">
        <v>4528</v>
      </c>
      <c r="N647" s="81" t="s">
        <v>4529</v>
      </c>
      <c r="O647" s="81" t="s">
        <v>4530</v>
      </c>
      <c r="P647" s="81" t="s">
        <v>2818</v>
      </c>
      <c r="Q647" s="80" t="s">
        <v>4097</v>
      </c>
      <c r="R647" s="80">
        <v>23</v>
      </c>
      <c r="S647" s="81" t="s">
        <v>175</v>
      </c>
      <c r="T647" s="81">
        <v>3188</v>
      </c>
      <c r="U647" s="98">
        <v>107180.56</v>
      </c>
      <c r="V647" s="98" t="s">
        <v>4170</v>
      </c>
      <c r="W647" s="84" t="s">
        <v>4091</v>
      </c>
      <c r="X647" s="79">
        <v>43684</v>
      </c>
      <c r="Y647" s="79">
        <v>43689</v>
      </c>
      <c r="Z647" s="79">
        <v>43689</v>
      </c>
      <c r="AA647" s="79">
        <v>43690</v>
      </c>
      <c r="AB647" s="79">
        <v>43741</v>
      </c>
      <c r="AC647" s="79">
        <v>43693</v>
      </c>
      <c r="AE647" s="79" t="s">
        <v>152</v>
      </c>
    </row>
    <row r="648" spans="8:31" ht="20" hidden="1" customHeight="1" x14ac:dyDescent="0.25">
      <c r="H648" s="80">
        <v>646</v>
      </c>
      <c r="I648" s="81" t="s">
        <v>4167</v>
      </c>
      <c r="J648" s="81">
        <v>7</v>
      </c>
      <c r="K648" s="81" t="s">
        <v>4133</v>
      </c>
      <c r="L648" s="81">
        <v>500</v>
      </c>
      <c r="M648" s="81" t="s">
        <v>4528</v>
      </c>
      <c r="N648" s="81" t="s">
        <v>4531</v>
      </c>
      <c r="O648" s="81" t="s">
        <v>4530</v>
      </c>
      <c r="P648" s="81" t="s">
        <v>2818</v>
      </c>
      <c r="Q648" s="80" t="s">
        <v>4097</v>
      </c>
      <c r="R648" s="80">
        <v>23</v>
      </c>
      <c r="S648" s="81" t="s">
        <v>175</v>
      </c>
      <c r="T648" s="81">
        <v>1204</v>
      </c>
      <c r="U648" s="98">
        <v>40478.480000000003</v>
      </c>
      <c r="V648" s="98" t="s">
        <v>4170</v>
      </c>
      <c r="W648" s="84" t="s">
        <v>4091</v>
      </c>
      <c r="X648" s="79">
        <v>43684</v>
      </c>
      <c r="Y648" s="79">
        <v>43689</v>
      </c>
      <c r="Z648" s="79">
        <v>43689</v>
      </c>
      <c r="AA648" s="79">
        <v>43693</v>
      </c>
      <c r="AB648" s="79">
        <v>43742</v>
      </c>
      <c r="AC648" s="79">
        <v>43696</v>
      </c>
      <c r="AE648" s="79" t="s">
        <v>152</v>
      </c>
    </row>
    <row r="649" spans="8:31" ht="20" hidden="1" customHeight="1" x14ac:dyDescent="0.25">
      <c r="H649" s="80">
        <v>647</v>
      </c>
      <c r="I649" s="81" t="s">
        <v>4167</v>
      </c>
      <c r="J649" s="81">
        <v>7</v>
      </c>
      <c r="K649" s="81" t="s">
        <v>4133</v>
      </c>
      <c r="L649" s="81">
        <v>446</v>
      </c>
      <c r="M649" s="81" t="s">
        <v>4266</v>
      </c>
      <c r="N649" s="81" t="s">
        <v>4532</v>
      </c>
      <c r="O649" s="81" t="s">
        <v>4267</v>
      </c>
      <c r="P649" s="81" t="s">
        <v>2819</v>
      </c>
      <c r="Q649" s="80" t="s">
        <v>4129</v>
      </c>
      <c r="R649" s="80">
        <v>23</v>
      </c>
      <c r="S649" s="81" t="s">
        <v>175</v>
      </c>
      <c r="T649" s="81">
        <v>3424</v>
      </c>
      <c r="U649" s="98">
        <v>69507.199999999997</v>
      </c>
      <c r="V649" s="98" t="s">
        <v>4170</v>
      </c>
      <c r="W649" s="84" t="s">
        <v>4091</v>
      </c>
      <c r="X649" s="79">
        <v>43688</v>
      </c>
      <c r="Y649" s="79">
        <v>43690</v>
      </c>
      <c r="Z649" s="79">
        <v>43690</v>
      </c>
      <c r="AA649" s="79">
        <v>43696</v>
      </c>
      <c r="AB649" s="79">
        <v>43756</v>
      </c>
      <c r="AC649" s="79">
        <v>43746</v>
      </c>
      <c r="AE649" s="79" t="s">
        <v>4141</v>
      </c>
    </row>
    <row r="650" spans="8:31" ht="20" hidden="1" customHeight="1" x14ac:dyDescent="0.25">
      <c r="H650" s="80">
        <v>648</v>
      </c>
      <c r="I650" s="81" t="s">
        <v>4167</v>
      </c>
      <c r="J650" s="81">
        <v>7</v>
      </c>
      <c r="K650" s="81" t="s">
        <v>4133</v>
      </c>
      <c r="L650" s="81">
        <v>446</v>
      </c>
      <c r="M650" s="81" t="s">
        <v>4266</v>
      </c>
      <c r="N650" s="81" t="s">
        <v>4532</v>
      </c>
      <c r="O650" s="81" t="s">
        <v>4267</v>
      </c>
      <c r="P650" s="81" t="s">
        <v>2820</v>
      </c>
      <c r="Q650" s="80" t="s">
        <v>4129</v>
      </c>
      <c r="R650" s="80">
        <v>23</v>
      </c>
      <c r="S650" s="81" t="s">
        <v>175</v>
      </c>
      <c r="T650" s="81">
        <v>1546</v>
      </c>
      <c r="U650" s="98">
        <v>31383.8</v>
      </c>
      <c r="V650" s="98" t="s">
        <v>4170</v>
      </c>
      <c r="W650" s="84" t="s">
        <v>4091</v>
      </c>
      <c r="X650" s="79">
        <v>43688</v>
      </c>
      <c r="Y650" s="79">
        <v>43690</v>
      </c>
      <c r="Z650" s="79">
        <v>43690</v>
      </c>
      <c r="AA650" s="79">
        <v>43696</v>
      </c>
      <c r="AB650" s="79">
        <v>43756</v>
      </c>
      <c r="AC650" s="79">
        <v>43746</v>
      </c>
      <c r="AE650" s="79" t="s">
        <v>4141</v>
      </c>
    </row>
    <row r="651" spans="8:31" ht="20" hidden="1" customHeight="1" x14ac:dyDescent="0.25">
      <c r="H651" s="80">
        <v>649</v>
      </c>
      <c r="I651" s="81" t="s">
        <v>4167</v>
      </c>
      <c r="J651" s="81">
        <v>7</v>
      </c>
      <c r="K651" s="81" t="s">
        <v>4133</v>
      </c>
      <c r="L651" s="81">
        <v>446</v>
      </c>
      <c r="M651" s="81" t="s">
        <v>4266</v>
      </c>
      <c r="N651" s="81" t="s">
        <v>4532</v>
      </c>
      <c r="O651" s="81" t="s">
        <v>4267</v>
      </c>
      <c r="P651" s="81" t="s">
        <v>2821</v>
      </c>
      <c r="Q651" s="80" t="s">
        <v>4129</v>
      </c>
      <c r="R651" s="80">
        <v>23</v>
      </c>
      <c r="S651" s="81" t="s">
        <v>175</v>
      </c>
      <c r="T651" s="81">
        <v>4005</v>
      </c>
      <c r="U651" s="98">
        <v>81301.5</v>
      </c>
      <c r="V651" s="98" t="s">
        <v>4170</v>
      </c>
      <c r="W651" s="84" t="s">
        <v>4091</v>
      </c>
      <c r="X651" s="79">
        <v>43688</v>
      </c>
      <c r="Y651" s="79">
        <v>43690</v>
      </c>
      <c r="Z651" s="79">
        <v>43690</v>
      </c>
      <c r="AA651" s="79">
        <v>43696</v>
      </c>
      <c r="AB651" s="79">
        <v>43756</v>
      </c>
      <c r="AC651" s="79">
        <v>43746</v>
      </c>
      <c r="AE651" s="79" t="s">
        <v>4141</v>
      </c>
    </row>
    <row r="652" spans="8:31" ht="20" hidden="1" customHeight="1" x14ac:dyDescent="0.25">
      <c r="H652" s="80">
        <v>650</v>
      </c>
      <c r="I652" s="81" t="s">
        <v>4167</v>
      </c>
      <c r="J652" s="81">
        <v>7</v>
      </c>
      <c r="K652" s="81" t="s">
        <v>4133</v>
      </c>
      <c r="L652" s="81">
        <v>446</v>
      </c>
      <c r="M652" s="81" t="s">
        <v>4266</v>
      </c>
      <c r="N652" s="81" t="s">
        <v>4532</v>
      </c>
      <c r="O652" s="81" t="s">
        <v>4267</v>
      </c>
      <c r="P652" s="81" t="s">
        <v>2822</v>
      </c>
      <c r="Q652" s="80" t="s">
        <v>4129</v>
      </c>
      <c r="R652" s="80">
        <v>23</v>
      </c>
      <c r="S652" s="81" t="s">
        <v>175</v>
      </c>
      <c r="T652" s="81">
        <v>633</v>
      </c>
      <c r="U652" s="98">
        <v>13166.4</v>
      </c>
      <c r="V652" s="98" t="s">
        <v>4170</v>
      </c>
      <c r="W652" s="84" t="s">
        <v>4091</v>
      </c>
      <c r="X652" s="79">
        <v>43688</v>
      </c>
      <c r="Y652" s="79">
        <v>43690</v>
      </c>
      <c r="Z652" s="79">
        <v>43690</v>
      </c>
      <c r="AA652" s="79">
        <v>43696</v>
      </c>
      <c r="AB652" s="79">
        <v>43756</v>
      </c>
      <c r="AC652" s="79">
        <v>43746</v>
      </c>
      <c r="AE652" s="79" t="s">
        <v>4141</v>
      </c>
    </row>
    <row r="653" spans="8:31" ht="20" hidden="1" customHeight="1" x14ac:dyDescent="0.25">
      <c r="H653" s="80">
        <v>651</v>
      </c>
      <c r="I653" s="81" t="s">
        <v>4167</v>
      </c>
      <c r="J653" s="81">
        <v>7</v>
      </c>
      <c r="K653" s="81" t="s">
        <v>4133</v>
      </c>
      <c r="L653" s="81">
        <v>446</v>
      </c>
      <c r="M653" s="81" t="s">
        <v>4266</v>
      </c>
      <c r="N653" s="81" t="s">
        <v>4532</v>
      </c>
      <c r="O653" s="81" t="s">
        <v>4267</v>
      </c>
      <c r="P653" s="81" t="s">
        <v>2823</v>
      </c>
      <c r="Q653" s="80" t="s">
        <v>4129</v>
      </c>
      <c r="R653" s="80">
        <v>23</v>
      </c>
      <c r="S653" s="81" t="s">
        <v>175</v>
      </c>
      <c r="T653" s="81">
        <v>77</v>
      </c>
      <c r="U653" s="98">
        <v>1563.1</v>
      </c>
      <c r="V653" s="98" t="s">
        <v>4170</v>
      </c>
      <c r="W653" s="84" t="s">
        <v>4091</v>
      </c>
      <c r="X653" s="79">
        <v>43688</v>
      </c>
      <c r="Y653" s="79">
        <v>43690</v>
      </c>
      <c r="Z653" s="79">
        <v>43690</v>
      </c>
      <c r="AA653" s="79">
        <v>43696</v>
      </c>
      <c r="AB653" s="79">
        <v>43756</v>
      </c>
      <c r="AC653" s="79">
        <v>43746</v>
      </c>
      <c r="AE653" s="79" t="s">
        <v>4141</v>
      </c>
    </row>
    <row r="654" spans="8:31" ht="20" hidden="1" customHeight="1" x14ac:dyDescent="0.25">
      <c r="H654" s="80">
        <v>652</v>
      </c>
      <c r="I654" s="81" t="s">
        <v>4167</v>
      </c>
      <c r="J654" s="81">
        <v>7</v>
      </c>
      <c r="K654" s="81" t="s">
        <v>4133</v>
      </c>
      <c r="L654" s="81">
        <v>446</v>
      </c>
      <c r="M654" s="81" t="s">
        <v>4266</v>
      </c>
      <c r="N654" s="81" t="s">
        <v>4532</v>
      </c>
      <c r="O654" s="81" t="s">
        <v>4267</v>
      </c>
      <c r="P654" s="81" t="s">
        <v>2824</v>
      </c>
      <c r="Q654" s="80" t="s">
        <v>4129</v>
      </c>
      <c r="R654" s="80">
        <v>23</v>
      </c>
      <c r="S654" s="81" t="s">
        <v>175</v>
      </c>
      <c r="T654" s="81">
        <v>342</v>
      </c>
      <c r="U654" s="98">
        <v>6942.6</v>
      </c>
      <c r="V654" s="98" t="s">
        <v>4170</v>
      </c>
      <c r="W654" s="84" t="s">
        <v>4091</v>
      </c>
      <c r="X654" s="79">
        <v>43688</v>
      </c>
      <c r="Y654" s="79">
        <v>43690</v>
      </c>
      <c r="Z654" s="79">
        <v>43690</v>
      </c>
      <c r="AA654" s="79">
        <v>43696</v>
      </c>
      <c r="AB654" s="79">
        <v>43756</v>
      </c>
      <c r="AC654" s="79">
        <v>43746</v>
      </c>
      <c r="AE654" s="79" t="s">
        <v>4141</v>
      </c>
    </row>
    <row r="655" spans="8:31" ht="20" hidden="1" customHeight="1" x14ac:dyDescent="0.25">
      <c r="H655" s="80">
        <v>653</v>
      </c>
      <c r="I655" s="81" t="s">
        <v>4167</v>
      </c>
      <c r="J655" s="81">
        <v>7</v>
      </c>
      <c r="K655" s="81" t="s">
        <v>4133</v>
      </c>
      <c r="L655" s="81">
        <v>446</v>
      </c>
      <c r="M655" s="81" t="s">
        <v>4266</v>
      </c>
      <c r="N655" s="81" t="s">
        <v>4532</v>
      </c>
      <c r="O655" s="81" t="s">
        <v>4267</v>
      </c>
      <c r="P655" s="81" t="s">
        <v>2825</v>
      </c>
      <c r="Q655" s="80" t="s">
        <v>4129</v>
      </c>
      <c r="R655" s="80">
        <v>23</v>
      </c>
      <c r="S655" s="81" t="s">
        <v>175</v>
      </c>
      <c r="T655" s="81">
        <v>268</v>
      </c>
      <c r="U655" s="98">
        <v>5440.4</v>
      </c>
      <c r="V655" s="98" t="s">
        <v>4170</v>
      </c>
      <c r="W655" s="84" t="s">
        <v>4091</v>
      </c>
      <c r="X655" s="79">
        <v>43688</v>
      </c>
      <c r="Y655" s="79">
        <v>43690</v>
      </c>
      <c r="Z655" s="79">
        <v>43690</v>
      </c>
      <c r="AA655" s="79">
        <v>43696</v>
      </c>
      <c r="AB655" s="79">
        <v>43756</v>
      </c>
      <c r="AC655" s="79">
        <v>43746</v>
      </c>
      <c r="AE655" s="79" t="s">
        <v>4141</v>
      </c>
    </row>
    <row r="656" spans="8:31" ht="20" hidden="1" customHeight="1" x14ac:dyDescent="0.25">
      <c r="H656" s="80">
        <v>654</v>
      </c>
      <c r="I656" s="81" t="s">
        <v>4167</v>
      </c>
      <c r="J656" s="81">
        <v>7</v>
      </c>
      <c r="K656" s="81" t="s">
        <v>4133</v>
      </c>
      <c r="L656" s="81">
        <v>446</v>
      </c>
      <c r="M656" s="81" t="s">
        <v>4266</v>
      </c>
      <c r="N656" s="81" t="s">
        <v>4532</v>
      </c>
      <c r="O656" s="81" t="s">
        <v>4267</v>
      </c>
      <c r="P656" s="81" t="s">
        <v>2826</v>
      </c>
      <c r="Q656" s="80" t="s">
        <v>4129</v>
      </c>
      <c r="R656" s="80">
        <v>23</v>
      </c>
      <c r="S656" s="81" t="s">
        <v>175</v>
      </c>
      <c r="T656" s="81">
        <v>14</v>
      </c>
      <c r="U656" s="98">
        <v>284.2</v>
      </c>
      <c r="V656" s="98" t="s">
        <v>4170</v>
      </c>
      <c r="W656" s="84" t="s">
        <v>4091</v>
      </c>
      <c r="X656" s="79">
        <v>43688</v>
      </c>
      <c r="Y656" s="79">
        <v>43690</v>
      </c>
      <c r="Z656" s="79">
        <v>43690</v>
      </c>
      <c r="AA656" s="79">
        <v>43696</v>
      </c>
      <c r="AB656" s="79">
        <v>43756</v>
      </c>
      <c r="AC656" s="79">
        <v>43746</v>
      </c>
      <c r="AE656" s="79" t="s">
        <v>4141</v>
      </c>
    </row>
    <row r="657" spans="8:31" ht="20" hidden="1" customHeight="1" x14ac:dyDescent="0.25">
      <c r="H657" s="80">
        <v>655</v>
      </c>
      <c r="I657" s="81" t="s">
        <v>4167</v>
      </c>
      <c r="J657" s="81">
        <v>7</v>
      </c>
      <c r="K657" s="81" t="s">
        <v>4133</v>
      </c>
      <c r="L657" s="81">
        <v>497</v>
      </c>
      <c r="M657" s="81" t="s">
        <v>4258</v>
      </c>
      <c r="N657" s="81" t="s">
        <v>4533</v>
      </c>
      <c r="O657" s="81" t="s">
        <v>4259</v>
      </c>
      <c r="P657" s="81" t="s">
        <v>2827</v>
      </c>
      <c r="Q657" s="80" t="s">
        <v>4097</v>
      </c>
      <c r="R657" s="80">
        <v>23</v>
      </c>
      <c r="S657" s="81" t="s">
        <v>175</v>
      </c>
      <c r="T657" s="81">
        <v>969</v>
      </c>
      <c r="U657" s="98">
        <v>21308.31</v>
      </c>
      <c r="V657" s="98" t="s">
        <v>4170</v>
      </c>
      <c r="W657" s="84" t="s">
        <v>4091</v>
      </c>
      <c r="X657" s="79">
        <v>43688</v>
      </c>
      <c r="Y657" s="79">
        <v>43690</v>
      </c>
      <c r="Z657" s="79">
        <v>43690</v>
      </c>
      <c r="AA657" s="79">
        <v>43696</v>
      </c>
      <c r="AB657" s="79">
        <v>43756</v>
      </c>
      <c r="AC657" s="79">
        <v>43746</v>
      </c>
      <c r="AE657" s="79" t="s">
        <v>4146</v>
      </c>
    </row>
    <row r="658" spans="8:31" ht="20" hidden="1" customHeight="1" x14ac:dyDescent="0.25">
      <c r="H658" s="80">
        <v>656</v>
      </c>
      <c r="I658" s="81" t="s">
        <v>4167</v>
      </c>
      <c r="J658" s="81">
        <v>7</v>
      </c>
      <c r="K658" s="81" t="s">
        <v>4133</v>
      </c>
      <c r="L658" s="81">
        <v>497</v>
      </c>
      <c r="M658" s="81" t="s">
        <v>4258</v>
      </c>
      <c r="N658" s="81" t="s">
        <v>4533</v>
      </c>
      <c r="O658" s="81" t="s">
        <v>4259</v>
      </c>
      <c r="P658" s="81" t="s">
        <v>2828</v>
      </c>
      <c r="Q658" s="80" t="s">
        <v>4097</v>
      </c>
      <c r="R658" s="80">
        <v>23</v>
      </c>
      <c r="S658" s="81" t="s">
        <v>175</v>
      </c>
      <c r="T658" s="81">
        <v>2041</v>
      </c>
      <c r="U658" s="98">
        <v>44432.57</v>
      </c>
      <c r="V658" s="98" t="s">
        <v>4170</v>
      </c>
      <c r="W658" s="84" t="s">
        <v>4091</v>
      </c>
      <c r="X658" s="79">
        <v>43688</v>
      </c>
      <c r="Y658" s="79">
        <v>43690</v>
      </c>
      <c r="Z658" s="79">
        <v>43690</v>
      </c>
      <c r="AA658" s="79">
        <v>43696</v>
      </c>
      <c r="AB658" s="79">
        <v>43756</v>
      </c>
      <c r="AC658" s="79">
        <v>43746</v>
      </c>
      <c r="AE658" s="79" t="s">
        <v>4146</v>
      </c>
    </row>
    <row r="659" spans="8:31" ht="20" hidden="1" customHeight="1" x14ac:dyDescent="0.25">
      <c r="H659" s="80">
        <v>657</v>
      </c>
      <c r="I659" s="81" t="s">
        <v>4167</v>
      </c>
      <c r="J659" s="81">
        <v>7</v>
      </c>
      <c r="K659" s="81" t="s">
        <v>4133</v>
      </c>
      <c r="L659" s="81">
        <v>497</v>
      </c>
      <c r="M659" s="81" t="s">
        <v>4258</v>
      </c>
      <c r="N659" s="81" t="s">
        <v>4533</v>
      </c>
      <c r="O659" s="81" t="s">
        <v>4259</v>
      </c>
      <c r="P659" s="81" t="s">
        <v>2829</v>
      </c>
      <c r="Q659" s="80" t="s">
        <v>4097</v>
      </c>
      <c r="R659" s="80">
        <v>23</v>
      </c>
      <c r="S659" s="81" t="s">
        <v>175</v>
      </c>
      <c r="T659" s="81">
        <v>300</v>
      </c>
      <c r="U659" s="98">
        <v>6531</v>
      </c>
      <c r="V659" s="98" t="s">
        <v>4170</v>
      </c>
      <c r="W659" s="84" t="s">
        <v>4091</v>
      </c>
      <c r="X659" s="79">
        <v>43688</v>
      </c>
      <c r="Y659" s="79">
        <v>43690</v>
      </c>
      <c r="Z659" s="79">
        <v>43690</v>
      </c>
      <c r="AA659" s="79">
        <v>43696</v>
      </c>
      <c r="AB659" s="79">
        <v>43756</v>
      </c>
      <c r="AC659" s="79">
        <v>43746</v>
      </c>
      <c r="AE659" s="79" t="s">
        <v>4146</v>
      </c>
    </row>
    <row r="660" spans="8:31" ht="20" hidden="1" customHeight="1" x14ac:dyDescent="0.25">
      <c r="H660" s="80">
        <v>658</v>
      </c>
      <c r="I660" s="81" t="s">
        <v>4167</v>
      </c>
      <c r="J660" s="81">
        <v>7</v>
      </c>
      <c r="K660" s="81" t="s">
        <v>4133</v>
      </c>
      <c r="L660" s="81">
        <v>447</v>
      </c>
      <c r="M660" s="81" t="s">
        <v>4268</v>
      </c>
      <c r="N660" s="81" t="s">
        <v>4534</v>
      </c>
      <c r="O660" s="81" t="s">
        <v>4269</v>
      </c>
      <c r="P660" s="81" t="s">
        <v>2830</v>
      </c>
      <c r="Q660" s="80" t="s">
        <v>4129</v>
      </c>
      <c r="R660" s="80">
        <v>23</v>
      </c>
      <c r="S660" s="81" t="s">
        <v>175</v>
      </c>
      <c r="T660" s="81">
        <v>2489</v>
      </c>
      <c r="U660" s="98">
        <v>39824</v>
      </c>
      <c r="V660" s="98" t="s">
        <v>4170</v>
      </c>
      <c r="W660" s="84" t="s">
        <v>4091</v>
      </c>
      <c r="X660" s="79">
        <v>43688</v>
      </c>
      <c r="Y660" s="79">
        <v>43690</v>
      </c>
      <c r="Z660" s="79">
        <v>43690</v>
      </c>
      <c r="AA660" s="79">
        <v>43696</v>
      </c>
      <c r="AB660" s="79">
        <v>43756</v>
      </c>
      <c r="AC660" s="79">
        <v>43746</v>
      </c>
      <c r="AE660" s="79" t="s">
        <v>4141</v>
      </c>
    </row>
    <row r="661" spans="8:31" ht="20" hidden="1" customHeight="1" x14ac:dyDescent="0.25">
      <c r="H661" s="80">
        <v>659</v>
      </c>
      <c r="I661" s="81" t="s">
        <v>4167</v>
      </c>
      <c r="J661" s="81">
        <v>7</v>
      </c>
      <c r="K661" s="81" t="s">
        <v>4133</v>
      </c>
      <c r="L661" s="81">
        <v>447</v>
      </c>
      <c r="M661" s="81" t="s">
        <v>4268</v>
      </c>
      <c r="N661" s="81" t="s">
        <v>4534</v>
      </c>
      <c r="O661" s="81" t="s">
        <v>4269</v>
      </c>
      <c r="P661" s="81" t="s">
        <v>2831</v>
      </c>
      <c r="Q661" s="80" t="s">
        <v>4129</v>
      </c>
      <c r="R661" s="80">
        <v>23</v>
      </c>
      <c r="S661" s="81" t="s">
        <v>175</v>
      </c>
      <c r="T661" s="81">
        <v>632</v>
      </c>
      <c r="U661" s="98">
        <v>10112</v>
      </c>
      <c r="V661" s="98" t="s">
        <v>4170</v>
      </c>
      <c r="W661" s="84" t="s">
        <v>4091</v>
      </c>
      <c r="X661" s="79">
        <v>43688</v>
      </c>
      <c r="Y661" s="79">
        <v>43690</v>
      </c>
      <c r="Z661" s="79">
        <v>43690</v>
      </c>
      <c r="AA661" s="79">
        <v>43696</v>
      </c>
      <c r="AB661" s="79">
        <v>43756</v>
      </c>
      <c r="AC661" s="79">
        <v>43746</v>
      </c>
      <c r="AE661" s="79" t="s">
        <v>4141</v>
      </c>
    </row>
    <row r="662" spans="8:31" ht="20" hidden="1" customHeight="1" x14ac:dyDescent="0.25">
      <c r="H662" s="80">
        <v>660</v>
      </c>
      <c r="I662" s="81" t="s">
        <v>4167</v>
      </c>
      <c r="J662" s="81">
        <v>7</v>
      </c>
      <c r="K662" s="81" t="s">
        <v>4133</v>
      </c>
      <c r="L662" s="81">
        <v>447</v>
      </c>
      <c r="M662" s="81" t="s">
        <v>4268</v>
      </c>
      <c r="N662" s="81" t="s">
        <v>4534</v>
      </c>
      <c r="O662" s="81" t="s">
        <v>4269</v>
      </c>
      <c r="P662" s="81" t="s">
        <v>2832</v>
      </c>
      <c r="Q662" s="80" t="s">
        <v>4129</v>
      </c>
      <c r="R662" s="80">
        <v>23</v>
      </c>
      <c r="S662" s="81" t="s">
        <v>175</v>
      </c>
      <c r="T662" s="81">
        <v>95</v>
      </c>
      <c r="U662" s="98">
        <v>1520</v>
      </c>
      <c r="V662" s="98" t="s">
        <v>4170</v>
      </c>
      <c r="W662" s="84" t="s">
        <v>4091</v>
      </c>
      <c r="X662" s="79">
        <v>43688</v>
      </c>
      <c r="Y662" s="79">
        <v>43690</v>
      </c>
      <c r="Z662" s="79">
        <v>43690</v>
      </c>
      <c r="AA662" s="79">
        <v>43696</v>
      </c>
      <c r="AB662" s="79">
        <v>43756</v>
      </c>
      <c r="AC662" s="79">
        <v>43746</v>
      </c>
      <c r="AE662" s="79" t="s">
        <v>4141</v>
      </c>
    </row>
    <row r="663" spans="8:31" ht="20" hidden="1" customHeight="1" x14ac:dyDescent="0.25">
      <c r="H663" s="80">
        <v>661</v>
      </c>
      <c r="I663" s="81" t="s">
        <v>4167</v>
      </c>
      <c r="J663" s="81">
        <v>7</v>
      </c>
      <c r="K663" s="81" t="s">
        <v>4133</v>
      </c>
      <c r="L663" s="81">
        <v>447</v>
      </c>
      <c r="M663" s="81" t="s">
        <v>4268</v>
      </c>
      <c r="N663" s="81" t="s">
        <v>4534</v>
      </c>
      <c r="O663" s="81" t="s">
        <v>4269</v>
      </c>
      <c r="P663" s="81" t="s">
        <v>2833</v>
      </c>
      <c r="Q663" s="80" t="s">
        <v>4129</v>
      </c>
      <c r="R663" s="80">
        <v>23</v>
      </c>
      <c r="S663" s="81" t="s">
        <v>175</v>
      </c>
      <c r="T663" s="81">
        <v>836</v>
      </c>
      <c r="U663" s="98">
        <v>13376</v>
      </c>
      <c r="V663" s="98" t="s">
        <v>4170</v>
      </c>
      <c r="W663" s="84" t="s">
        <v>4091</v>
      </c>
      <c r="X663" s="79">
        <v>43688</v>
      </c>
      <c r="Y663" s="79">
        <v>43690</v>
      </c>
      <c r="Z663" s="79">
        <v>43690</v>
      </c>
      <c r="AA663" s="79">
        <v>43696</v>
      </c>
      <c r="AB663" s="79">
        <v>43756</v>
      </c>
      <c r="AC663" s="79">
        <v>43746</v>
      </c>
      <c r="AE663" s="79" t="s">
        <v>4141</v>
      </c>
    </row>
    <row r="664" spans="8:31" ht="20" hidden="1" customHeight="1" x14ac:dyDescent="0.25">
      <c r="H664" s="80">
        <v>662</v>
      </c>
      <c r="I664" s="81" t="s">
        <v>4167</v>
      </c>
      <c r="J664" s="81">
        <v>7</v>
      </c>
      <c r="K664" s="81" t="s">
        <v>4133</v>
      </c>
      <c r="L664" s="81">
        <v>449</v>
      </c>
      <c r="M664" s="81" t="s">
        <v>4270</v>
      </c>
      <c r="N664" s="81" t="s">
        <v>4535</v>
      </c>
      <c r="O664" s="81" t="s">
        <v>4271</v>
      </c>
      <c r="P664" s="81" t="s">
        <v>2834</v>
      </c>
      <c r="Q664" s="80" t="s">
        <v>4129</v>
      </c>
      <c r="R664" s="80">
        <v>23</v>
      </c>
      <c r="S664" s="81" t="s">
        <v>175</v>
      </c>
      <c r="T664" s="81">
        <v>1745</v>
      </c>
      <c r="U664" s="98">
        <v>30712</v>
      </c>
      <c r="V664" s="98" t="s">
        <v>4170</v>
      </c>
      <c r="W664" s="84" t="s">
        <v>4091</v>
      </c>
      <c r="X664" s="79">
        <v>43688</v>
      </c>
      <c r="Y664" s="79">
        <v>43690</v>
      </c>
      <c r="Z664" s="79">
        <v>43690</v>
      </c>
      <c r="AA664" s="79">
        <v>43696</v>
      </c>
      <c r="AB664" s="79">
        <v>43756</v>
      </c>
      <c r="AC664" s="79">
        <v>43746</v>
      </c>
      <c r="AE664" s="79" t="s">
        <v>4149</v>
      </c>
    </row>
    <row r="665" spans="8:31" ht="20" hidden="1" customHeight="1" x14ac:dyDescent="0.25">
      <c r="H665" s="80">
        <v>663</v>
      </c>
      <c r="I665" s="81" t="s">
        <v>4167</v>
      </c>
      <c r="J665" s="81">
        <v>7</v>
      </c>
      <c r="K665" s="81" t="s">
        <v>4133</v>
      </c>
      <c r="L665" s="81">
        <v>500</v>
      </c>
      <c r="M665" s="81" t="s">
        <v>4528</v>
      </c>
      <c r="N665" s="81" t="s">
        <v>4536</v>
      </c>
      <c r="O665" s="81" t="s">
        <v>4530</v>
      </c>
      <c r="P665" s="81" t="s">
        <v>2835</v>
      </c>
      <c r="Q665" s="80" t="s">
        <v>4097</v>
      </c>
      <c r="R665" s="80">
        <v>7</v>
      </c>
      <c r="S665" s="81" t="s">
        <v>4111</v>
      </c>
      <c r="T665" s="81">
        <v>1215</v>
      </c>
      <c r="U665" s="98">
        <v>40848.300000000003</v>
      </c>
      <c r="V665" s="98" t="s">
        <v>4170</v>
      </c>
      <c r="W665" s="84" t="s">
        <v>4091</v>
      </c>
      <c r="X665" s="79">
        <v>43684</v>
      </c>
      <c r="Y665" s="79">
        <v>43690</v>
      </c>
      <c r="Z665" s="79">
        <v>43690</v>
      </c>
      <c r="AA665" s="79">
        <v>43691</v>
      </c>
      <c r="AB665" s="79">
        <v>43742</v>
      </c>
      <c r="AC665" s="79">
        <v>43693</v>
      </c>
      <c r="AE665" s="79" t="s">
        <v>152</v>
      </c>
    </row>
    <row r="666" spans="8:31" ht="20" hidden="1" customHeight="1" x14ac:dyDescent="0.25">
      <c r="H666" s="80">
        <v>664</v>
      </c>
      <c r="I666" s="81" t="s">
        <v>4167</v>
      </c>
      <c r="J666" s="81">
        <v>7</v>
      </c>
      <c r="K666" s="81" t="s">
        <v>4133</v>
      </c>
      <c r="L666" s="81">
        <v>501</v>
      </c>
      <c r="M666" s="81" t="s">
        <v>4537</v>
      </c>
      <c r="N666" s="81" t="s">
        <v>4538</v>
      </c>
      <c r="O666" s="81" t="s">
        <v>4539</v>
      </c>
      <c r="P666" s="81" t="s">
        <v>2836</v>
      </c>
      <c r="Q666" s="80" t="s">
        <v>4097</v>
      </c>
      <c r="R666" s="80">
        <v>23</v>
      </c>
      <c r="S666" s="81" t="s">
        <v>175</v>
      </c>
      <c r="T666" s="81">
        <v>2433</v>
      </c>
      <c r="U666" s="98">
        <v>91456.47</v>
      </c>
      <c r="V666" s="98" t="s">
        <v>4170</v>
      </c>
      <c r="W666" s="84" t="s">
        <v>4091</v>
      </c>
      <c r="X666" s="79">
        <v>43688</v>
      </c>
      <c r="Y666" s="79">
        <v>43690</v>
      </c>
      <c r="Z666" s="79">
        <v>43690</v>
      </c>
      <c r="AA666" s="79">
        <v>43696</v>
      </c>
      <c r="AB666" s="79">
        <v>43756</v>
      </c>
      <c r="AC666" s="79">
        <v>43746</v>
      </c>
      <c r="AE666" s="79" t="s">
        <v>4146</v>
      </c>
    </row>
    <row r="667" spans="8:31" ht="20" hidden="1" customHeight="1" x14ac:dyDescent="0.25">
      <c r="H667" s="80">
        <v>665</v>
      </c>
      <c r="I667" s="81" t="s">
        <v>4167</v>
      </c>
      <c r="J667" s="81">
        <v>7</v>
      </c>
      <c r="K667" s="81" t="s">
        <v>4133</v>
      </c>
      <c r="L667" s="81">
        <v>501</v>
      </c>
      <c r="M667" s="81" t="s">
        <v>4537</v>
      </c>
      <c r="N667" s="81" t="s">
        <v>4538</v>
      </c>
      <c r="O667" s="81" t="s">
        <v>4539</v>
      </c>
      <c r="P667" s="81" t="s">
        <v>2837</v>
      </c>
      <c r="Q667" s="80" t="s">
        <v>4097</v>
      </c>
      <c r="R667" s="80">
        <v>23</v>
      </c>
      <c r="S667" s="81" t="s">
        <v>175</v>
      </c>
      <c r="T667" s="81">
        <v>1522</v>
      </c>
      <c r="U667" s="98">
        <v>57211.98</v>
      </c>
      <c r="V667" s="98" t="s">
        <v>4170</v>
      </c>
      <c r="W667" s="84" t="s">
        <v>4091</v>
      </c>
      <c r="X667" s="79">
        <v>43688</v>
      </c>
      <c r="Y667" s="79">
        <v>43690</v>
      </c>
      <c r="Z667" s="79">
        <v>43690</v>
      </c>
      <c r="AA667" s="79">
        <v>43696</v>
      </c>
      <c r="AB667" s="79">
        <v>43756</v>
      </c>
      <c r="AC667" s="79">
        <v>43746</v>
      </c>
      <c r="AE667" s="79" t="s">
        <v>4146</v>
      </c>
    </row>
    <row r="668" spans="8:31" ht="20" hidden="1" customHeight="1" x14ac:dyDescent="0.25">
      <c r="H668" s="80">
        <v>666</v>
      </c>
      <c r="I668" s="81" t="s">
        <v>4167</v>
      </c>
      <c r="J668" s="81">
        <v>7</v>
      </c>
      <c r="K668" s="81" t="s">
        <v>4136</v>
      </c>
      <c r="L668" s="81">
        <v>478</v>
      </c>
      <c r="M668" s="81" t="s">
        <v>4172</v>
      </c>
      <c r="N668" s="81" t="s">
        <v>4540</v>
      </c>
      <c r="O668" s="81" t="s">
        <v>4173</v>
      </c>
      <c r="P668" s="81" t="s">
        <v>2838</v>
      </c>
      <c r="Q668" s="80" t="s">
        <v>4097</v>
      </c>
      <c r="R668" s="80">
        <v>5</v>
      </c>
      <c r="S668" s="81" t="s">
        <v>4107</v>
      </c>
      <c r="T668" s="81">
        <v>995</v>
      </c>
      <c r="U668" s="98">
        <v>19830.349999999999</v>
      </c>
      <c r="V668" s="98" t="s">
        <v>4170</v>
      </c>
      <c r="W668" s="84" t="s">
        <v>4091</v>
      </c>
      <c r="X668" s="79">
        <v>43685</v>
      </c>
      <c r="Y668" s="79">
        <v>43692</v>
      </c>
      <c r="Z668" s="79">
        <v>43692</v>
      </c>
      <c r="AA668" s="79">
        <v>43696</v>
      </c>
      <c r="AB668" s="79">
        <v>43746</v>
      </c>
      <c r="AC668" s="79">
        <v>43748</v>
      </c>
      <c r="AE668" s="79" t="s">
        <v>152</v>
      </c>
    </row>
    <row r="669" spans="8:31" ht="20" hidden="1" customHeight="1" x14ac:dyDescent="0.25">
      <c r="H669" s="80">
        <v>667</v>
      </c>
      <c r="I669" s="81" t="s">
        <v>4167</v>
      </c>
      <c r="J669" s="81">
        <v>7</v>
      </c>
      <c r="K669" s="81" t="s">
        <v>4136</v>
      </c>
      <c r="L669" s="81">
        <v>451</v>
      </c>
      <c r="M669" s="81" t="s">
        <v>4260</v>
      </c>
      <c r="N669" s="81" t="s">
        <v>4541</v>
      </c>
      <c r="O669" s="81" t="s">
        <v>4261</v>
      </c>
      <c r="P669" s="81" t="s">
        <v>2839</v>
      </c>
      <c r="Q669" s="80" t="s">
        <v>4097</v>
      </c>
      <c r="R669" s="80">
        <v>5</v>
      </c>
      <c r="S669" s="81" t="s">
        <v>4107</v>
      </c>
      <c r="T669" s="81">
        <v>333</v>
      </c>
      <c r="U669" s="98">
        <v>4875.12</v>
      </c>
      <c r="V669" s="98" t="s">
        <v>4170</v>
      </c>
      <c r="W669" s="84" t="s">
        <v>4091</v>
      </c>
      <c r="X669" s="79">
        <v>43685</v>
      </c>
      <c r="Y669" s="79">
        <v>43692</v>
      </c>
      <c r="Z669" s="79">
        <v>43692</v>
      </c>
      <c r="AA669" s="79">
        <v>43693</v>
      </c>
      <c r="AB669" s="79">
        <v>43746</v>
      </c>
      <c r="AC669" s="79">
        <v>43748</v>
      </c>
      <c r="AE669" s="79" t="s">
        <v>152</v>
      </c>
    </row>
    <row r="670" spans="8:31" ht="20" hidden="1" customHeight="1" x14ac:dyDescent="0.25">
      <c r="H670" s="80">
        <v>668</v>
      </c>
      <c r="I670" s="81" t="s">
        <v>4167</v>
      </c>
      <c r="J670" s="81">
        <v>6</v>
      </c>
      <c r="K670" s="81" t="s">
        <v>4137</v>
      </c>
      <c r="L670" s="81">
        <v>551</v>
      </c>
      <c r="M670" s="81" t="s">
        <v>4413</v>
      </c>
      <c r="N670" s="81" t="s">
        <v>4542</v>
      </c>
      <c r="O670" s="81" t="s">
        <v>4415</v>
      </c>
      <c r="P670" s="81" t="s">
        <v>4543</v>
      </c>
      <c r="Q670" s="80" t="s">
        <v>4129</v>
      </c>
      <c r="R670" s="80">
        <v>23</v>
      </c>
      <c r="S670" s="81" t="s">
        <v>175</v>
      </c>
      <c r="T670" s="81">
        <v>2220</v>
      </c>
      <c r="U670" s="98">
        <v>47323.03</v>
      </c>
      <c r="V670" s="98" t="s">
        <v>4170</v>
      </c>
      <c r="W670" s="84" t="s">
        <v>4091</v>
      </c>
      <c r="X670" s="79">
        <v>43685</v>
      </c>
      <c r="Y670" s="79">
        <v>43692</v>
      </c>
      <c r="Z670" s="79">
        <v>43692</v>
      </c>
      <c r="AA670" s="79">
        <v>43703</v>
      </c>
      <c r="AB670" s="79">
        <v>43782</v>
      </c>
      <c r="AC670" s="79">
        <v>43777</v>
      </c>
      <c r="AE670" s="79" t="s">
        <v>4142</v>
      </c>
    </row>
    <row r="671" spans="8:31" ht="20" hidden="1" customHeight="1" x14ac:dyDescent="0.25">
      <c r="H671" s="80">
        <v>669</v>
      </c>
      <c r="I671" s="81" t="s">
        <v>4167</v>
      </c>
      <c r="J671" s="81">
        <v>6</v>
      </c>
      <c r="K671" s="81" t="s">
        <v>4137</v>
      </c>
      <c r="L671" s="81">
        <v>550</v>
      </c>
      <c r="M671" s="81" t="s">
        <v>4489</v>
      </c>
      <c r="N671" s="81" t="s">
        <v>4544</v>
      </c>
      <c r="O671" s="81" t="s">
        <v>4491</v>
      </c>
      <c r="P671" s="81" t="s">
        <v>4545</v>
      </c>
      <c r="Q671" s="80" t="s">
        <v>4129</v>
      </c>
      <c r="R671" s="80">
        <v>23</v>
      </c>
      <c r="S671" s="81" t="s">
        <v>175</v>
      </c>
      <c r="T671" s="81">
        <v>1956</v>
      </c>
      <c r="U671" s="98">
        <v>34387.949999999997</v>
      </c>
      <c r="V671" s="98" t="s">
        <v>4170</v>
      </c>
      <c r="W671" s="84" t="s">
        <v>4091</v>
      </c>
      <c r="X671" s="79">
        <v>43686</v>
      </c>
      <c r="Y671" s="79">
        <v>43692</v>
      </c>
      <c r="Z671" s="79">
        <v>43692</v>
      </c>
      <c r="AA671" s="79">
        <v>43699</v>
      </c>
      <c r="AB671" s="79">
        <v>43782</v>
      </c>
      <c r="AC671" s="79">
        <v>43776</v>
      </c>
      <c r="AE671" s="79" t="s">
        <v>4140</v>
      </c>
    </row>
    <row r="672" spans="8:31" ht="20" hidden="1" customHeight="1" x14ac:dyDescent="0.25">
      <c r="H672" s="80">
        <v>670</v>
      </c>
      <c r="I672" s="81" t="s">
        <v>4167</v>
      </c>
      <c r="J672" s="81">
        <v>7</v>
      </c>
      <c r="K672" s="81" t="s">
        <v>4136</v>
      </c>
      <c r="L672" s="81">
        <v>457</v>
      </c>
      <c r="M672" s="81" t="s">
        <v>4274</v>
      </c>
      <c r="N672" s="81" t="s">
        <v>4546</v>
      </c>
      <c r="O672" s="81" t="s">
        <v>4275</v>
      </c>
      <c r="P672" s="81" t="s">
        <v>2840</v>
      </c>
      <c r="Q672" s="80" t="s">
        <v>4097</v>
      </c>
      <c r="R672" s="80">
        <v>5</v>
      </c>
      <c r="S672" s="81" t="s">
        <v>4107</v>
      </c>
      <c r="T672" s="81">
        <v>277</v>
      </c>
      <c r="U672" s="98">
        <v>4304.58</v>
      </c>
      <c r="V672" s="98" t="s">
        <v>4170</v>
      </c>
      <c r="W672" s="84" t="s">
        <v>4091</v>
      </c>
      <c r="X672" s="79">
        <v>43685</v>
      </c>
      <c r="Y672" s="79">
        <v>43692</v>
      </c>
      <c r="Z672" s="79">
        <v>43692</v>
      </c>
      <c r="AA672" s="79">
        <v>43697</v>
      </c>
      <c r="AB672" s="79">
        <v>43746</v>
      </c>
      <c r="AC672" s="79">
        <v>43748</v>
      </c>
      <c r="AE672" s="79" t="s">
        <v>152</v>
      </c>
    </row>
    <row r="673" spans="8:31" ht="20" hidden="1" customHeight="1" x14ac:dyDescent="0.25">
      <c r="H673" s="80">
        <v>671</v>
      </c>
      <c r="I673" s="81" t="s">
        <v>4167</v>
      </c>
      <c r="J673" s="81">
        <v>7</v>
      </c>
      <c r="K673" s="81" t="s">
        <v>4136</v>
      </c>
      <c r="L673" s="81">
        <v>231</v>
      </c>
      <c r="M673" s="81" t="s">
        <v>4547</v>
      </c>
      <c r="N673" s="81" t="s">
        <v>4548</v>
      </c>
      <c r="O673" s="81" t="s">
        <v>4549</v>
      </c>
      <c r="P673" s="81" t="s">
        <v>2841</v>
      </c>
      <c r="R673" s="80">
        <v>23</v>
      </c>
      <c r="S673" s="81" t="s">
        <v>175</v>
      </c>
      <c r="T673" s="81">
        <v>82</v>
      </c>
      <c r="U673" s="98">
        <v>2523.14</v>
      </c>
      <c r="V673" s="98" t="s">
        <v>4170</v>
      </c>
      <c r="W673" s="84" t="s">
        <v>4132</v>
      </c>
      <c r="X673" s="79">
        <v>43691</v>
      </c>
      <c r="Y673" s="79">
        <v>43693</v>
      </c>
      <c r="Z673" s="79">
        <v>43693</v>
      </c>
      <c r="AA673" s="79">
        <v>43696</v>
      </c>
      <c r="AB673" s="79">
        <v>43747</v>
      </c>
      <c r="AC673" s="79">
        <v>43748</v>
      </c>
    </row>
    <row r="674" spans="8:31" ht="20" hidden="1" customHeight="1" x14ac:dyDescent="0.25">
      <c r="H674" s="80">
        <v>672</v>
      </c>
      <c r="I674" s="81" t="s">
        <v>4167</v>
      </c>
      <c r="J674" s="81">
        <v>7</v>
      </c>
      <c r="K674" s="81" t="s">
        <v>4136</v>
      </c>
      <c r="L674" s="81">
        <v>231</v>
      </c>
      <c r="M674" s="81" t="s">
        <v>4547</v>
      </c>
      <c r="N674" s="81" t="s">
        <v>4550</v>
      </c>
      <c r="O674" s="81" t="s">
        <v>4549</v>
      </c>
      <c r="P674" s="81" t="s">
        <v>2842</v>
      </c>
      <c r="R674" s="80">
        <v>26</v>
      </c>
      <c r="S674" s="81" t="s">
        <v>4121</v>
      </c>
      <c r="T674" s="81">
        <v>68</v>
      </c>
      <c r="U674" s="98">
        <v>2092.36</v>
      </c>
      <c r="V674" s="98" t="s">
        <v>4170</v>
      </c>
      <c r="W674" s="84" t="s">
        <v>4132</v>
      </c>
      <c r="X674" s="79">
        <v>43691</v>
      </c>
      <c r="Y674" s="79">
        <v>43693</v>
      </c>
      <c r="Z674" s="79">
        <v>43693</v>
      </c>
      <c r="AA674" s="79">
        <v>43696</v>
      </c>
      <c r="AB674" s="79">
        <v>43747</v>
      </c>
      <c r="AC674" s="79">
        <v>43748</v>
      </c>
    </row>
    <row r="675" spans="8:31" ht="20" hidden="1" customHeight="1" x14ac:dyDescent="0.25">
      <c r="H675" s="80">
        <v>673</v>
      </c>
      <c r="I675" s="81" t="s">
        <v>4167</v>
      </c>
      <c r="J675" s="81">
        <v>7</v>
      </c>
      <c r="K675" s="81" t="s">
        <v>4133</v>
      </c>
      <c r="L675" s="81">
        <v>446</v>
      </c>
      <c r="M675" s="81" t="s">
        <v>4266</v>
      </c>
      <c r="N675" s="81" t="s">
        <v>4551</v>
      </c>
      <c r="O675" s="81" t="s">
        <v>4267</v>
      </c>
      <c r="P675" s="81" t="s">
        <v>2843</v>
      </c>
      <c r="Q675" s="80" t="s">
        <v>4129</v>
      </c>
      <c r="R675" s="80">
        <v>13</v>
      </c>
      <c r="S675" s="81" t="s">
        <v>4118</v>
      </c>
      <c r="T675" s="81">
        <v>176</v>
      </c>
      <c r="U675" s="98">
        <v>3572.8</v>
      </c>
      <c r="V675" s="98" t="s">
        <v>4170</v>
      </c>
      <c r="W675" s="84" t="s">
        <v>4091</v>
      </c>
      <c r="X675" s="79">
        <v>43690</v>
      </c>
      <c r="Y675" s="79">
        <v>43693</v>
      </c>
      <c r="Z675" s="79">
        <v>43694</v>
      </c>
      <c r="AA675" s="79">
        <v>43695</v>
      </c>
      <c r="AB675" s="79">
        <v>43745</v>
      </c>
      <c r="AC675" s="79">
        <v>43797</v>
      </c>
      <c r="AE675" s="79" t="s">
        <v>4141</v>
      </c>
    </row>
    <row r="676" spans="8:31" ht="20" hidden="1" customHeight="1" x14ac:dyDescent="0.25">
      <c r="H676" s="80">
        <v>674</v>
      </c>
      <c r="I676" s="81" t="s">
        <v>4167</v>
      </c>
      <c r="J676" s="81">
        <v>7</v>
      </c>
      <c r="K676" s="81" t="s">
        <v>4133</v>
      </c>
      <c r="L676" s="81">
        <v>446</v>
      </c>
      <c r="M676" s="81" t="s">
        <v>4266</v>
      </c>
      <c r="N676" s="81" t="s">
        <v>4551</v>
      </c>
      <c r="O676" s="81" t="s">
        <v>4267</v>
      </c>
      <c r="P676" s="81" t="s">
        <v>2844</v>
      </c>
      <c r="Q676" s="80" t="s">
        <v>4129</v>
      </c>
      <c r="R676" s="80">
        <v>13</v>
      </c>
      <c r="S676" s="81" t="s">
        <v>4118</v>
      </c>
      <c r="T676" s="81">
        <v>176</v>
      </c>
      <c r="U676" s="98">
        <v>3572.8</v>
      </c>
      <c r="V676" s="98" t="s">
        <v>4170</v>
      </c>
      <c r="W676" s="84" t="s">
        <v>4091</v>
      </c>
      <c r="X676" s="79">
        <v>43690</v>
      </c>
      <c r="Y676" s="79">
        <v>43693</v>
      </c>
      <c r="Z676" s="79">
        <v>43694</v>
      </c>
      <c r="AA676" s="79">
        <v>43695</v>
      </c>
      <c r="AB676" s="79">
        <v>43745</v>
      </c>
      <c r="AC676" s="79">
        <v>43797</v>
      </c>
      <c r="AE676" s="79" t="s">
        <v>4141</v>
      </c>
    </row>
    <row r="677" spans="8:31" ht="20" hidden="1" customHeight="1" x14ac:dyDescent="0.25">
      <c r="H677" s="80">
        <v>675</v>
      </c>
      <c r="I677" s="81" t="s">
        <v>4167</v>
      </c>
      <c r="J677" s="81">
        <v>7</v>
      </c>
      <c r="K677" s="81" t="s">
        <v>4133</v>
      </c>
      <c r="L677" s="81">
        <v>447</v>
      </c>
      <c r="M677" s="81" t="s">
        <v>4268</v>
      </c>
      <c r="N677" s="81" t="s">
        <v>4552</v>
      </c>
      <c r="O677" s="81" t="s">
        <v>4269</v>
      </c>
      <c r="P677" s="81" t="s">
        <v>2845</v>
      </c>
      <c r="Q677" s="80" t="s">
        <v>4129</v>
      </c>
      <c r="R677" s="80">
        <v>13</v>
      </c>
      <c r="S677" s="81" t="s">
        <v>4118</v>
      </c>
      <c r="T677" s="81">
        <v>104</v>
      </c>
      <c r="U677" s="98">
        <v>1664</v>
      </c>
      <c r="V677" s="98" t="s">
        <v>4170</v>
      </c>
      <c r="W677" s="84" t="s">
        <v>4091</v>
      </c>
      <c r="X677" s="79">
        <v>43690</v>
      </c>
      <c r="Y677" s="79">
        <v>43693</v>
      </c>
      <c r="Z677" s="79">
        <v>43694</v>
      </c>
      <c r="AA677" s="79">
        <v>43695</v>
      </c>
      <c r="AB677" s="79">
        <v>43745</v>
      </c>
      <c r="AC677" s="79">
        <v>43797</v>
      </c>
      <c r="AE677" s="79" t="s">
        <v>4141</v>
      </c>
    </row>
    <row r="678" spans="8:31" ht="20" hidden="1" customHeight="1" x14ac:dyDescent="0.25">
      <c r="H678" s="80">
        <v>676</v>
      </c>
      <c r="I678" s="81" t="s">
        <v>4167</v>
      </c>
      <c r="J678" s="81">
        <v>7</v>
      </c>
      <c r="K678" s="81" t="s">
        <v>4133</v>
      </c>
      <c r="L678" s="81">
        <v>447</v>
      </c>
      <c r="M678" s="81" t="s">
        <v>4268</v>
      </c>
      <c r="N678" s="81" t="s">
        <v>4552</v>
      </c>
      <c r="O678" s="81" t="s">
        <v>4269</v>
      </c>
      <c r="P678" s="81" t="s">
        <v>2846</v>
      </c>
      <c r="Q678" s="80" t="s">
        <v>4129</v>
      </c>
      <c r="R678" s="80">
        <v>13</v>
      </c>
      <c r="S678" s="81" t="s">
        <v>4118</v>
      </c>
      <c r="T678" s="81">
        <v>208</v>
      </c>
      <c r="U678" s="98">
        <v>3328</v>
      </c>
      <c r="V678" s="98" t="s">
        <v>4170</v>
      </c>
      <c r="W678" s="84" t="s">
        <v>4091</v>
      </c>
      <c r="X678" s="79">
        <v>43690</v>
      </c>
      <c r="Y678" s="79">
        <v>43693</v>
      </c>
      <c r="Z678" s="79">
        <v>43694</v>
      </c>
      <c r="AA678" s="79">
        <v>43695</v>
      </c>
      <c r="AB678" s="79">
        <v>43745</v>
      </c>
      <c r="AC678" s="79">
        <v>43797</v>
      </c>
      <c r="AE678" s="79" t="s">
        <v>4141</v>
      </c>
    </row>
    <row r="679" spans="8:31" ht="20" hidden="1" customHeight="1" x14ac:dyDescent="0.25">
      <c r="H679" s="80">
        <v>677</v>
      </c>
      <c r="I679" s="81" t="s">
        <v>4167</v>
      </c>
      <c r="J679" s="81">
        <v>7</v>
      </c>
      <c r="K679" s="81" t="s">
        <v>4133</v>
      </c>
      <c r="L679" s="81">
        <v>501</v>
      </c>
      <c r="M679" s="81" t="s">
        <v>4537</v>
      </c>
      <c r="N679" s="81" t="s">
        <v>4553</v>
      </c>
      <c r="O679" s="81" t="s">
        <v>4539</v>
      </c>
      <c r="P679" s="81" t="s">
        <v>2847</v>
      </c>
      <c r="Q679" s="80" t="s">
        <v>4097</v>
      </c>
      <c r="R679" s="80">
        <v>13</v>
      </c>
      <c r="S679" s="81" t="s">
        <v>4118</v>
      </c>
      <c r="T679" s="81">
        <v>63</v>
      </c>
      <c r="U679" s="98">
        <v>2368.17</v>
      </c>
      <c r="V679" s="98" t="s">
        <v>4170</v>
      </c>
      <c r="W679" s="84" t="s">
        <v>4091</v>
      </c>
      <c r="X679" s="79">
        <v>43689</v>
      </c>
      <c r="Y679" s="79">
        <v>43693</v>
      </c>
      <c r="Z679" s="79">
        <v>43694</v>
      </c>
      <c r="AA679" s="79">
        <v>43694</v>
      </c>
      <c r="AB679" s="79">
        <v>43754</v>
      </c>
      <c r="AC679" s="79">
        <v>43887</v>
      </c>
      <c r="AE679" s="79" t="s">
        <v>4146</v>
      </c>
    </row>
    <row r="680" spans="8:31" ht="20" hidden="1" customHeight="1" x14ac:dyDescent="0.25">
      <c r="H680" s="80">
        <v>678</v>
      </c>
      <c r="I680" s="81" t="s">
        <v>4167</v>
      </c>
      <c r="J680" s="81">
        <v>7</v>
      </c>
      <c r="K680" s="81" t="s">
        <v>4133</v>
      </c>
      <c r="L680" s="81">
        <v>447</v>
      </c>
      <c r="M680" s="81" t="s">
        <v>4268</v>
      </c>
      <c r="N680" s="81" t="s">
        <v>4554</v>
      </c>
      <c r="O680" s="81" t="s">
        <v>4269</v>
      </c>
      <c r="P680" s="81" t="s">
        <v>2848</v>
      </c>
      <c r="Q680" s="80" t="s">
        <v>4129</v>
      </c>
      <c r="R680" s="80">
        <v>5</v>
      </c>
      <c r="S680" s="81" t="s">
        <v>4107</v>
      </c>
      <c r="T680" s="81">
        <v>250</v>
      </c>
      <c r="U680" s="98">
        <v>4000</v>
      </c>
      <c r="V680" s="98" t="s">
        <v>4170</v>
      </c>
      <c r="W680" s="84" t="s">
        <v>4091</v>
      </c>
      <c r="X680" s="79">
        <v>43692</v>
      </c>
      <c r="Y680" s="79">
        <v>43694</v>
      </c>
      <c r="Z680" s="79">
        <v>43694</v>
      </c>
      <c r="AA680" s="79">
        <v>43698</v>
      </c>
      <c r="AB680" s="79">
        <v>43749</v>
      </c>
      <c r="AC680" s="79">
        <v>43749</v>
      </c>
      <c r="AE680" s="79" t="s">
        <v>4141</v>
      </c>
    </row>
    <row r="681" spans="8:31" ht="20" hidden="1" customHeight="1" x14ac:dyDescent="0.25">
      <c r="H681" s="80">
        <v>679</v>
      </c>
      <c r="I681" s="81" t="s">
        <v>4167</v>
      </c>
      <c r="J681" s="81">
        <v>7</v>
      </c>
      <c r="K681" s="81" t="s">
        <v>4133</v>
      </c>
      <c r="L681" s="81">
        <v>449</v>
      </c>
      <c r="M681" s="81" t="s">
        <v>4270</v>
      </c>
      <c r="N681" s="81" t="s">
        <v>4555</v>
      </c>
      <c r="O681" s="81" t="s">
        <v>4271</v>
      </c>
      <c r="P681" s="81" t="s">
        <v>2849</v>
      </c>
      <c r="Q681" s="80" t="s">
        <v>4129</v>
      </c>
      <c r="R681" s="80">
        <v>5</v>
      </c>
      <c r="S681" s="81" t="s">
        <v>4107</v>
      </c>
      <c r="T681" s="81">
        <v>149</v>
      </c>
      <c r="U681" s="98">
        <v>2622.4</v>
      </c>
      <c r="V681" s="98" t="s">
        <v>4170</v>
      </c>
      <c r="W681" s="84" t="s">
        <v>4091</v>
      </c>
      <c r="X681" s="79">
        <v>43692</v>
      </c>
      <c r="Y681" s="79">
        <v>43694</v>
      </c>
      <c r="Z681" s="79">
        <v>43694</v>
      </c>
      <c r="AA681" s="79">
        <v>43698</v>
      </c>
      <c r="AB681" s="79">
        <v>43749</v>
      </c>
      <c r="AC681" s="79">
        <v>43749</v>
      </c>
      <c r="AE681" s="79" t="s">
        <v>4149</v>
      </c>
    </row>
    <row r="682" spans="8:31" ht="20" hidden="1" customHeight="1" x14ac:dyDescent="0.25">
      <c r="H682" s="80">
        <v>680</v>
      </c>
      <c r="I682" s="81" t="s">
        <v>4167</v>
      </c>
      <c r="J682" s="81">
        <v>7</v>
      </c>
      <c r="K682" s="81" t="s">
        <v>4136</v>
      </c>
      <c r="L682" s="81">
        <v>267</v>
      </c>
      <c r="M682" s="81" t="s">
        <v>4556</v>
      </c>
      <c r="N682" s="81" t="s">
        <v>4557</v>
      </c>
      <c r="O682" s="81" t="s">
        <v>4558</v>
      </c>
      <c r="P682" s="81" t="s">
        <v>2850</v>
      </c>
      <c r="R682" s="80">
        <v>26</v>
      </c>
      <c r="S682" s="81" t="s">
        <v>4121</v>
      </c>
      <c r="T682" s="81">
        <v>140</v>
      </c>
      <c r="U682" s="98">
        <v>6140.4</v>
      </c>
      <c r="V682" s="98" t="s">
        <v>4170</v>
      </c>
      <c r="W682" s="84" t="s">
        <v>4132</v>
      </c>
      <c r="X682" s="79">
        <v>43693</v>
      </c>
      <c r="Y682" s="79">
        <v>43695</v>
      </c>
      <c r="Z682" s="79">
        <v>43695</v>
      </c>
      <c r="AA682" s="79">
        <v>43696</v>
      </c>
      <c r="AB682" s="79">
        <v>43747</v>
      </c>
      <c r="AC682" s="79">
        <v>43748</v>
      </c>
    </row>
    <row r="683" spans="8:31" ht="20" hidden="1" customHeight="1" x14ac:dyDescent="0.25">
      <c r="H683" s="80">
        <v>681</v>
      </c>
      <c r="I683" s="81" t="s">
        <v>4167</v>
      </c>
      <c r="J683" s="81">
        <v>7</v>
      </c>
      <c r="K683" s="81" t="s">
        <v>4136</v>
      </c>
      <c r="L683" s="81">
        <v>478</v>
      </c>
      <c r="M683" s="81" t="s">
        <v>4172</v>
      </c>
      <c r="N683" s="81" t="s">
        <v>4559</v>
      </c>
      <c r="O683" s="81" t="s">
        <v>4173</v>
      </c>
      <c r="P683" s="81" t="s">
        <v>2851</v>
      </c>
      <c r="Q683" s="80" t="s">
        <v>4097</v>
      </c>
      <c r="R683" s="80">
        <v>26</v>
      </c>
      <c r="S683" s="81" t="s">
        <v>4121</v>
      </c>
      <c r="T683" s="81">
        <v>1921</v>
      </c>
      <c r="U683" s="98">
        <v>34040.120000000003</v>
      </c>
      <c r="V683" s="98" t="s">
        <v>4170</v>
      </c>
      <c r="W683" s="84" t="s">
        <v>4091</v>
      </c>
      <c r="X683" s="79">
        <v>43693</v>
      </c>
      <c r="Y683" s="79">
        <v>43695</v>
      </c>
      <c r="Z683" s="79">
        <v>43695</v>
      </c>
      <c r="AA683" s="79">
        <v>43703</v>
      </c>
      <c r="AB683" s="79">
        <v>43763</v>
      </c>
      <c r="AC683" s="79">
        <v>43753</v>
      </c>
      <c r="AE683" s="79" t="s">
        <v>152</v>
      </c>
    </row>
    <row r="684" spans="8:31" ht="20" hidden="1" customHeight="1" x14ac:dyDescent="0.25">
      <c r="H684" s="80">
        <v>682</v>
      </c>
      <c r="I684" s="81" t="s">
        <v>4167</v>
      </c>
      <c r="J684" s="81">
        <v>7</v>
      </c>
      <c r="K684" s="81" t="s">
        <v>4136</v>
      </c>
      <c r="L684" s="81">
        <v>456</v>
      </c>
      <c r="M684" s="81" t="s">
        <v>4272</v>
      </c>
      <c r="N684" s="81" t="s">
        <v>4560</v>
      </c>
      <c r="O684" s="81" t="s">
        <v>4273</v>
      </c>
      <c r="P684" s="81" t="s">
        <v>2852</v>
      </c>
      <c r="Q684" s="80" t="s">
        <v>4097</v>
      </c>
      <c r="R684" s="80">
        <v>26</v>
      </c>
      <c r="S684" s="81" t="s">
        <v>4121</v>
      </c>
      <c r="T684" s="81">
        <v>465</v>
      </c>
      <c r="U684" s="98">
        <v>12159.75</v>
      </c>
      <c r="V684" s="98" t="s">
        <v>4170</v>
      </c>
      <c r="W684" s="84" t="s">
        <v>4091</v>
      </c>
      <c r="X684" s="79">
        <v>43690</v>
      </c>
      <c r="Y684" s="79">
        <v>43695</v>
      </c>
      <c r="Z684" s="79">
        <v>43695</v>
      </c>
      <c r="AA684" s="79">
        <v>43696</v>
      </c>
      <c r="AB684" s="79">
        <v>43747</v>
      </c>
      <c r="AC684" s="79">
        <v>43748</v>
      </c>
      <c r="AE684" s="79" t="s">
        <v>152</v>
      </c>
    </row>
    <row r="685" spans="8:31" ht="20" hidden="1" customHeight="1" x14ac:dyDescent="0.25">
      <c r="H685" s="80">
        <v>683</v>
      </c>
      <c r="I685" s="81" t="s">
        <v>4167</v>
      </c>
      <c r="J685" s="81">
        <v>7</v>
      </c>
      <c r="K685" s="81" t="s">
        <v>4136</v>
      </c>
      <c r="L685" s="81">
        <v>459</v>
      </c>
      <c r="M685" s="81" t="s">
        <v>4264</v>
      </c>
      <c r="N685" s="81" t="s">
        <v>4561</v>
      </c>
      <c r="O685" s="81" t="s">
        <v>4265</v>
      </c>
      <c r="P685" s="81" t="s">
        <v>2853</v>
      </c>
      <c r="Q685" s="80" t="s">
        <v>4097</v>
      </c>
      <c r="R685" s="80">
        <v>26</v>
      </c>
      <c r="S685" s="81" t="s">
        <v>4121</v>
      </c>
      <c r="T685" s="81">
        <v>3199</v>
      </c>
      <c r="U685" s="98">
        <v>54542.95</v>
      </c>
      <c r="V685" s="98" t="s">
        <v>4170</v>
      </c>
      <c r="W685" s="84" t="s">
        <v>4091</v>
      </c>
      <c r="X685" s="79">
        <v>43691</v>
      </c>
      <c r="Y685" s="79">
        <v>43695</v>
      </c>
      <c r="Z685" s="79">
        <v>43695</v>
      </c>
      <c r="AA685" s="79">
        <v>43696</v>
      </c>
      <c r="AB685" s="79">
        <v>43756</v>
      </c>
      <c r="AC685" s="79">
        <v>43746</v>
      </c>
      <c r="AE685" s="79" t="s">
        <v>152</v>
      </c>
    </row>
    <row r="686" spans="8:31" ht="20" hidden="1" customHeight="1" x14ac:dyDescent="0.25">
      <c r="H686" s="80">
        <v>684</v>
      </c>
      <c r="I686" s="81" t="s">
        <v>4167</v>
      </c>
      <c r="J686" s="81">
        <v>7</v>
      </c>
      <c r="K686" s="81" t="s">
        <v>4136</v>
      </c>
      <c r="L686" s="81">
        <v>459</v>
      </c>
      <c r="M686" s="81" t="s">
        <v>4264</v>
      </c>
      <c r="N686" s="81" t="s">
        <v>4561</v>
      </c>
      <c r="O686" s="81" t="s">
        <v>4265</v>
      </c>
      <c r="P686" s="81" t="s">
        <v>2854</v>
      </c>
      <c r="Q686" s="80" t="s">
        <v>4097</v>
      </c>
      <c r="R686" s="80">
        <v>26</v>
      </c>
      <c r="S686" s="81" t="s">
        <v>4121</v>
      </c>
      <c r="T686" s="81">
        <v>2322</v>
      </c>
      <c r="U686" s="98">
        <v>39590.1</v>
      </c>
      <c r="V686" s="98" t="s">
        <v>4170</v>
      </c>
      <c r="W686" s="84" t="s">
        <v>4091</v>
      </c>
      <c r="X686" s="79">
        <v>43691</v>
      </c>
      <c r="Y686" s="79">
        <v>43695</v>
      </c>
      <c r="Z686" s="79">
        <v>43695</v>
      </c>
      <c r="AA686" s="79">
        <v>43696</v>
      </c>
      <c r="AB686" s="79">
        <v>43756</v>
      </c>
      <c r="AC686" s="79">
        <v>43746</v>
      </c>
      <c r="AE686" s="79" t="s">
        <v>152</v>
      </c>
    </row>
    <row r="687" spans="8:31" ht="20" hidden="1" customHeight="1" x14ac:dyDescent="0.25">
      <c r="H687" s="80">
        <v>685</v>
      </c>
      <c r="I687" s="81" t="s">
        <v>4167</v>
      </c>
      <c r="J687" s="81">
        <v>7</v>
      </c>
      <c r="K687" s="81" t="s">
        <v>4136</v>
      </c>
      <c r="L687" s="81">
        <v>498</v>
      </c>
      <c r="M687" s="81" t="s">
        <v>4310</v>
      </c>
      <c r="N687" s="81" t="s">
        <v>4562</v>
      </c>
      <c r="O687" s="81" t="s">
        <v>4312</v>
      </c>
      <c r="P687" s="81" t="s">
        <v>2855</v>
      </c>
      <c r="Q687" s="80" t="s">
        <v>4097</v>
      </c>
      <c r="R687" s="80">
        <v>26</v>
      </c>
      <c r="S687" s="81" t="s">
        <v>4121</v>
      </c>
      <c r="T687" s="81">
        <v>3944</v>
      </c>
      <c r="U687" s="98">
        <v>76079.759999999995</v>
      </c>
      <c r="V687" s="98" t="s">
        <v>4170</v>
      </c>
      <c r="W687" s="84" t="s">
        <v>4091</v>
      </c>
      <c r="X687" s="79">
        <v>43691</v>
      </c>
      <c r="Y687" s="79">
        <v>43695</v>
      </c>
      <c r="Z687" s="79">
        <v>43695</v>
      </c>
      <c r="AA687" s="79">
        <v>43697</v>
      </c>
      <c r="AB687" s="79">
        <v>43757</v>
      </c>
      <c r="AC687" s="79">
        <v>43746</v>
      </c>
      <c r="AE687" s="79" t="s">
        <v>152</v>
      </c>
    </row>
    <row r="688" spans="8:31" ht="20" hidden="1" customHeight="1" x14ac:dyDescent="0.25">
      <c r="H688" s="80">
        <v>686</v>
      </c>
      <c r="I688" s="81" t="s">
        <v>4167</v>
      </c>
      <c r="J688" s="81">
        <v>7</v>
      </c>
      <c r="K688" s="81" t="s">
        <v>4136</v>
      </c>
      <c r="L688" s="81">
        <v>498</v>
      </c>
      <c r="M688" s="81" t="s">
        <v>4310</v>
      </c>
      <c r="N688" s="81" t="s">
        <v>4563</v>
      </c>
      <c r="O688" s="81" t="s">
        <v>4312</v>
      </c>
      <c r="P688" s="81" t="s">
        <v>2855</v>
      </c>
      <c r="Q688" s="80" t="s">
        <v>4097</v>
      </c>
      <c r="R688" s="80">
        <v>26</v>
      </c>
      <c r="S688" s="81" t="s">
        <v>4121</v>
      </c>
      <c r="T688" s="81">
        <v>977</v>
      </c>
      <c r="U688" s="98">
        <v>18846.330000000002</v>
      </c>
      <c r="V688" s="98" t="s">
        <v>4170</v>
      </c>
      <c r="W688" s="84" t="s">
        <v>4091</v>
      </c>
      <c r="X688" s="79">
        <v>43690</v>
      </c>
      <c r="Y688" s="79">
        <v>43695</v>
      </c>
      <c r="Z688" s="79">
        <v>43695</v>
      </c>
      <c r="AA688" s="79">
        <v>43697</v>
      </c>
      <c r="AB688" s="79">
        <v>43747</v>
      </c>
      <c r="AC688" s="79">
        <v>43748</v>
      </c>
      <c r="AE688" s="79" t="s">
        <v>152</v>
      </c>
    </row>
    <row r="689" spans="8:31" ht="20" hidden="1" customHeight="1" x14ac:dyDescent="0.25">
      <c r="H689" s="80">
        <v>687</v>
      </c>
      <c r="I689" s="81" t="s">
        <v>4167</v>
      </c>
      <c r="J689" s="81">
        <v>7</v>
      </c>
      <c r="K689" s="81" t="s">
        <v>4133</v>
      </c>
      <c r="L689" s="81">
        <v>500</v>
      </c>
      <c r="M689" s="81" t="s">
        <v>4528</v>
      </c>
      <c r="N689" s="81" t="s">
        <v>4564</v>
      </c>
      <c r="O689" s="81" t="s">
        <v>4530</v>
      </c>
      <c r="P689" s="81" t="s">
        <v>2856</v>
      </c>
      <c r="Q689" s="80" t="s">
        <v>4097</v>
      </c>
      <c r="R689" s="80">
        <v>26</v>
      </c>
      <c r="S689" s="81" t="s">
        <v>4121</v>
      </c>
      <c r="T689" s="81">
        <v>443</v>
      </c>
      <c r="U689" s="98">
        <v>14893.66</v>
      </c>
      <c r="V689" s="98" t="s">
        <v>4170</v>
      </c>
      <c r="W689" s="84" t="s">
        <v>4091</v>
      </c>
      <c r="X689" s="79">
        <v>43691</v>
      </c>
      <c r="Y689" s="79">
        <v>43695</v>
      </c>
      <c r="Z689" s="79">
        <v>43695</v>
      </c>
      <c r="AA689" s="79">
        <v>43696</v>
      </c>
      <c r="AB689" s="79">
        <v>43747</v>
      </c>
      <c r="AC689" s="79">
        <v>43748</v>
      </c>
      <c r="AE689" s="79" t="s">
        <v>152</v>
      </c>
    </row>
    <row r="690" spans="8:31" ht="20" hidden="1" customHeight="1" x14ac:dyDescent="0.25">
      <c r="H690" s="80">
        <v>688</v>
      </c>
      <c r="I690" s="81" t="s">
        <v>4167</v>
      </c>
      <c r="J690" s="81">
        <v>7</v>
      </c>
      <c r="K690" s="81" t="s">
        <v>4136</v>
      </c>
      <c r="L690" s="81">
        <v>478</v>
      </c>
      <c r="M690" s="81" t="s">
        <v>4172</v>
      </c>
      <c r="N690" s="81" t="s">
        <v>4565</v>
      </c>
      <c r="O690" s="81" t="s">
        <v>4173</v>
      </c>
      <c r="P690" s="81" t="s">
        <v>2857</v>
      </c>
      <c r="Q690" s="80" t="s">
        <v>4097</v>
      </c>
      <c r="R690" s="80">
        <v>23</v>
      </c>
      <c r="S690" s="81" t="s">
        <v>175</v>
      </c>
      <c r="T690" s="81">
        <v>5380</v>
      </c>
      <c r="U690" s="98">
        <v>95333.6</v>
      </c>
      <c r="V690" s="98" t="s">
        <v>4170</v>
      </c>
      <c r="W690" s="84" t="s">
        <v>4091</v>
      </c>
      <c r="X690" s="79">
        <v>43694</v>
      </c>
      <c r="Y690" s="79">
        <v>43696</v>
      </c>
      <c r="Z690" s="79">
        <v>43696</v>
      </c>
      <c r="AA690" s="79">
        <v>43696</v>
      </c>
      <c r="AB690" s="79">
        <v>43756</v>
      </c>
      <c r="AC690" s="79">
        <v>43746</v>
      </c>
      <c r="AE690" s="79" t="s">
        <v>152</v>
      </c>
    </row>
    <row r="691" spans="8:31" ht="20" hidden="1" customHeight="1" x14ac:dyDescent="0.25">
      <c r="H691" s="80">
        <v>689</v>
      </c>
      <c r="I691" s="81" t="s">
        <v>4167</v>
      </c>
      <c r="J691" s="81">
        <v>7</v>
      </c>
      <c r="K691" s="81" t="s">
        <v>4136</v>
      </c>
      <c r="L691" s="81">
        <v>498</v>
      </c>
      <c r="M691" s="81" t="s">
        <v>4310</v>
      </c>
      <c r="N691" s="81" t="s">
        <v>4566</v>
      </c>
      <c r="O691" s="81" t="s">
        <v>4312</v>
      </c>
      <c r="P691" s="81" t="s">
        <v>2858</v>
      </c>
      <c r="Q691" s="80" t="s">
        <v>4097</v>
      </c>
      <c r="R691" s="80">
        <v>23</v>
      </c>
      <c r="S691" s="81" t="s">
        <v>175</v>
      </c>
      <c r="T691" s="81">
        <v>3333</v>
      </c>
      <c r="U691" s="98">
        <v>64293.57</v>
      </c>
      <c r="V691" s="98" t="s">
        <v>4170</v>
      </c>
      <c r="W691" s="84" t="s">
        <v>4091</v>
      </c>
      <c r="X691" s="79">
        <v>43692</v>
      </c>
      <c r="Y691" s="79">
        <v>43696</v>
      </c>
      <c r="Z691" s="79">
        <v>43696</v>
      </c>
      <c r="AA691" s="79">
        <v>43696</v>
      </c>
      <c r="AB691" s="79">
        <v>43756</v>
      </c>
      <c r="AC691" s="79">
        <v>43746</v>
      </c>
      <c r="AE691" s="79" t="s">
        <v>152</v>
      </c>
    </row>
    <row r="692" spans="8:31" ht="20" hidden="1" customHeight="1" x14ac:dyDescent="0.25">
      <c r="H692" s="80">
        <v>690</v>
      </c>
      <c r="I692" s="81" t="s">
        <v>4167</v>
      </c>
      <c r="J692" s="81">
        <v>7</v>
      </c>
      <c r="K692" s="81" t="s">
        <v>4136</v>
      </c>
      <c r="L692" s="81">
        <v>498</v>
      </c>
      <c r="M692" s="81" t="s">
        <v>4310</v>
      </c>
      <c r="N692" s="81" t="s">
        <v>4566</v>
      </c>
      <c r="O692" s="81" t="s">
        <v>4312</v>
      </c>
      <c r="P692" s="81" t="s">
        <v>2858</v>
      </c>
      <c r="Q692" s="80" t="s">
        <v>4097</v>
      </c>
      <c r="R692" s="80">
        <v>23</v>
      </c>
      <c r="S692" s="81" t="s">
        <v>175</v>
      </c>
      <c r="T692" s="81">
        <v>3326</v>
      </c>
      <c r="U692" s="98">
        <v>64158.54</v>
      </c>
      <c r="V692" s="98" t="s">
        <v>4170</v>
      </c>
      <c r="W692" s="84" t="s">
        <v>4091</v>
      </c>
      <c r="X692" s="79">
        <v>43692</v>
      </c>
      <c r="Y692" s="79">
        <v>43696</v>
      </c>
      <c r="Z692" s="79">
        <v>43696</v>
      </c>
      <c r="AA692" s="79">
        <v>43696</v>
      </c>
      <c r="AB692" s="79">
        <v>43756</v>
      </c>
      <c r="AC692" s="79">
        <v>43746</v>
      </c>
      <c r="AE692" s="79" t="s">
        <v>152</v>
      </c>
    </row>
    <row r="693" spans="8:31" ht="20" hidden="1" customHeight="1" x14ac:dyDescent="0.25">
      <c r="H693" s="80">
        <v>691</v>
      </c>
      <c r="I693" s="81" t="s">
        <v>4167</v>
      </c>
      <c r="J693" s="81">
        <v>7</v>
      </c>
      <c r="K693" s="81" t="s">
        <v>4136</v>
      </c>
      <c r="L693" s="81">
        <v>498</v>
      </c>
      <c r="M693" s="81" t="s">
        <v>4310</v>
      </c>
      <c r="N693" s="81" t="s">
        <v>4566</v>
      </c>
      <c r="O693" s="81" t="s">
        <v>4312</v>
      </c>
      <c r="P693" s="81" t="s">
        <v>2858</v>
      </c>
      <c r="Q693" s="80" t="s">
        <v>4097</v>
      </c>
      <c r="R693" s="80">
        <v>23</v>
      </c>
      <c r="S693" s="81" t="s">
        <v>175</v>
      </c>
      <c r="T693" s="81">
        <v>3339</v>
      </c>
      <c r="U693" s="98">
        <v>64409.31</v>
      </c>
      <c r="V693" s="98" t="s">
        <v>4170</v>
      </c>
      <c r="W693" s="84" t="s">
        <v>4091</v>
      </c>
      <c r="X693" s="79">
        <v>43692</v>
      </c>
      <c r="Y693" s="79">
        <v>43696</v>
      </c>
      <c r="Z693" s="79">
        <v>43696</v>
      </c>
      <c r="AA693" s="79">
        <v>43696</v>
      </c>
      <c r="AB693" s="79">
        <v>43756</v>
      </c>
      <c r="AC693" s="79">
        <v>43746</v>
      </c>
      <c r="AE693" s="79" t="s">
        <v>152</v>
      </c>
    </row>
    <row r="694" spans="8:31" ht="20" hidden="1" customHeight="1" x14ac:dyDescent="0.25">
      <c r="H694" s="80">
        <v>692</v>
      </c>
      <c r="I694" s="81" t="s">
        <v>4167</v>
      </c>
      <c r="J694" s="81">
        <v>7</v>
      </c>
      <c r="K694" s="81" t="s">
        <v>4136</v>
      </c>
      <c r="L694" s="81">
        <v>498</v>
      </c>
      <c r="M694" s="81" t="s">
        <v>4310</v>
      </c>
      <c r="N694" s="81" t="s">
        <v>4566</v>
      </c>
      <c r="O694" s="81" t="s">
        <v>4312</v>
      </c>
      <c r="P694" s="81" t="s">
        <v>2858</v>
      </c>
      <c r="Q694" s="80" t="s">
        <v>4097</v>
      </c>
      <c r="R694" s="80">
        <v>23</v>
      </c>
      <c r="S694" s="81" t="s">
        <v>175</v>
      </c>
      <c r="T694" s="81">
        <v>3331</v>
      </c>
      <c r="U694" s="98">
        <v>64254.99</v>
      </c>
      <c r="V694" s="98" t="s">
        <v>4170</v>
      </c>
      <c r="W694" s="84" t="s">
        <v>4091</v>
      </c>
      <c r="X694" s="79">
        <v>43692</v>
      </c>
      <c r="Y694" s="79">
        <v>43696</v>
      </c>
      <c r="Z694" s="79">
        <v>43696</v>
      </c>
      <c r="AA694" s="79">
        <v>43696</v>
      </c>
      <c r="AB694" s="79">
        <v>43756</v>
      </c>
      <c r="AC694" s="79">
        <v>43746</v>
      </c>
      <c r="AE694" s="79" t="s">
        <v>152</v>
      </c>
    </row>
    <row r="695" spans="8:31" ht="20" hidden="1" customHeight="1" x14ac:dyDescent="0.25">
      <c r="H695" s="80">
        <v>693</v>
      </c>
      <c r="I695" s="81" t="s">
        <v>4167</v>
      </c>
      <c r="J695" s="81">
        <v>7</v>
      </c>
      <c r="K695" s="81" t="s">
        <v>4136</v>
      </c>
      <c r="L695" s="81">
        <v>498</v>
      </c>
      <c r="M695" s="81" t="s">
        <v>4310</v>
      </c>
      <c r="N695" s="81" t="s">
        <v>4566</v>
      </c>
      <c r="O695" s="81" t="s">
        <v>4312</v>
      </c>
      <c r="P695" s="81" t="s">
        <v>2858</v>
      </c>
      <c r="Q695" s="80" t="s">
        <v>4097</v>
      </c>
      <c r="R695" s="80">
        <v>23</v>
      </c>
      <c r="S695" s="81" t="s">
        <v>175</v>
      </c>
      <c r="T695" s="81">
        <v>3329</v>
      </c>
      <c r="U695" s="98">
        <v>64216.41</v>
      </c>
      <c r="V695" s="98" t="s">
        <v>4170</v>
      </c>
      <c r="W695" s="84" t="s">
        <v>4091</v>
      </c>
      <c r="X695" s="79">
        <v>43692</v>
      </c>
      <c r="Y695" s="79">
        <v>43696</v>
      </c>
      <c r="Z695" s="79">
        <v>43696</v>
      </c>
      <c r="AA695" s="79">
        <v>43696</v>
      </c>
      <c r="AB695" s="79">
        <v>43756</v>
      </c>
      <c r="AC695" s="79">
        <v>43746</v>
      </c>
      <c r="AE695" s="79" t="s">
        <v>152</v>
      </c>
    </row>
    <row r="696" spans="8:31" ht="20" hidden="1" customHeight="1" x14ac:dyDescent="0.25">
      <c r="H696" s="80">
        <v>694</v>
      </c>
      <c r="I696" s="81" t="s">
        <v>4167</v>
      </c>
      <c r="J696" s="81">
        <v>7</v>
      </c>
      <c r="K696" s="81" t="s">
        <v>4136</v>
      </c>
      <c r="L696" s="81">
        <v>267</v>
      </c>
      <c r="M696" s="81" t="s">
        <v>4556</v>
      </c>
      <c r="N696" s="81" t="s">
        <v>4567</v>
      </c>
      <c r="O696" s="81" t="s">
        <v>4558</v>
      </c>
      <c r="P696" s="81" t="s">
        <v>2859</v>
      </c>
      <c r="R696" s="80">
        <v>23</v>
      </c>
      <c r="S696" s="81" t="s">
        <v>175</v>
      </c>
      <c r="T696" s="81">
        <v>140</v>
      </c>
      <c r="U696" s="98">
        <v>6140.4</v>
      </c>
      <c r="V696" s="98" t="s">
        <v>4170</v>
      </c>
      <c r="W696" s="84" t="s">
        <v>4132</v>
      </c>
      <c r="X696" s="79">
        <v>43695</v>
      </c>
      <c r="Y696" s="79">
        <v>43697</v>
      </c>
      <c r="Z696" s="79">
        <v>43697</v>
      </c>
      <c r="AA696" s="79">
        <v>43697</v>
      </c>
      <c r="AB696" s="79">
        <v>43748</v>
      </c>
      <c r="AC696" s="79">
        <v>43749</v>
      </c>
    </row>
    <row r="697" spans="8:31" ht="20" hidden="1" customHeight="1" x14ac:dyDescent="0.25">
      <c r="H697" s="80">
        <v>695</v>
      </c>
      <c r="I697" s="81" t="s">
        <v>4167</v>
      </c>
      <c r="J697" s="81">
        <v>7</v>
      </c>
      <c r="K697" s="81" t="s">
        <v>4133</v>
      </c>
      <c r="L697" s="81">
        <v>446</v>
      </c>
      <c r="M697" s="81" t="s">
        <v>4266</v>
      </c>
      <c r="N697" s="81" t="s">
        <v>4568</v>
      </c>
      <c r="O697" s="81" t="s">
        <v>4267</v>
      </c>
      <c r="P697" s="81" t="s">
        <v>2860</v>
      </c>
      <c r="Q697" s="80" t="s">
        <v>4129</v>
      </c>
      <c r="R697" s="80">
        <v>23</v>
      </c>
      <c r="S697" s="81" t="s">
        <v>175</v>
      </c>
      <c r="T697" s="81">
        <v>1084</v>
      </c>
      <c r="U697" s="98">
        <v>22005.200000000001</v>
      </c>
      <c r="V697" s="98" t="s">
        <v>4170</v>
      </c>
      <c r="W697" s="84" t="s">
        <v>4091</v>
      </c>
      <c r="X697" s="79">
        <v>43695</v>
      </c>
      <c r="Y697" s="79">
        <v>43697</v>
      </c>
      <c r="Z697" s="79">
        <v>43697</v>
      </c>
      <c r="AA697" s="79">
        <v>43698</v>
      </c>
      <c r="AB697" s="79">
        <v>43758</v>
      </c>
      <c r="AC697" s="79">
        <v>43748</v>
      </c>
      <c r="AE697" s="79" t="s">
        <v>4141</v>
      </c>
    </row>
    <row r="698" spans="8:31" ht="20" hidden="1" customHeight="1" x14ac:dyDescent="0.25">
      <c r="H698" s="80">
        <v>696</v>
      </c>
      <c r="I698" s="81" t="s">
        <v>4167</v>
      </c>
      <c r="J698" s="81">
        <v>7</v>
      </c>
      <c r="K698" s="81" t="s">
        <v>4133</v>
      </c>
      <c r="L698" s="81">
        <v>446</v>
      </c>
      <c r="M698" s="81" t="s">
        <v>4266</v>
      </c>
      <c r="N698" s="81" t="s">
        <v>4568</v>
      </c>
      <c r="O698" s="81" t="s">
        <v>4267</v>
      </c>
      <c r="P698" s="81" t="s">
        <v>2861</v>
      </c>
      <c r="Q698" s="80" t="s">
        <v>4129</v>
      </c>
      <c r="R698" s="80">
        <v>23</v>
      </c>
      <c r="S698" s="81" t="s">
        <v>175</v>
      </c>
      <c r="T698" s="81">
        <v>1121</v>
      </c>
      <c r="U698" s="98">
        <v>22756.3</v>
      </c>
      <c r="V698" s="98" t="s">
        <v>4170</v>
      </c>
      <c r="W698" s="84" t="s">
        <v>4091</v>
      </c>
      <c r="X698" s="79">
        <v>43695</v>
      </c>
      <c r="Y698" s="79">
        <v>43697</v>
      </c>
      <c r="Z698" s="79">
        <v>43697</v>
      </c>
      <c r="AA698" s="79">
        <v>43698</v>
      </c>
      <c r="AB698" s="79">
        <v>43758</v>
      </c>
      <c r="AC698" s="79">
        <v>43748</v>
      </c>
      <c r="AE698" s="79" t="s">
        <v>4141</v>
      </c>
    </row>
    <row r="699" spans="8:31" ht="20" hidden="1" customHeight="1" x14ac:dyDescent="0.25">
      <c r="H699" s="80">
        <v>697</v>
      </c>
      <c r="I699" s="81" t="s">
        <v>4167</v>
      </c>
      <c r="J699" s="81">
        <v>7</v>
      </c>
      <c r="K699" s="81" t="s">
        <v>4133</v>
      </c>
      <c r="L699" s="81">
        <v>464</v>
      </c>
      <c r="M699" s="81" t="s">
        <v>4362</v>
      </c>
      <c r="N699" s="81" t="s">
        <v>4569</v>
      </c>
      <c r="O699" s="81" t="s">
        <v>4364</v>
      </c>
      <c r="P699" s="81" t="s">
        <v>2862</v>
      </c>
      <c r="Q699" s="80" t="s">
        <v>4097</v>
      </c>
      <c r="R699" s="80">
        <v>7</v>
      </c>
      <c r="S699" s="81" t="s">
        <v>4111</v>
      </c>
      <c r="T699" s="81">
        <v>110</v>
      </c>
      <c r="U699" s="98">
        <v>2586.1</v>
      </c>
      <c r="V699" s="98" t="s">
        <v>4170</v>
      </c>
      <c r="W699" s="84" t="s">
        <v>4091</v>
      </c>
      <c r="X699" s="79">
        <v>43691</v>
      </c>
      <c r="Y699" s="79">
        <v>43697</v>
      </c>
      <c r="Z699" s="79">
        <v>43695</v>
      </c>
      <c r="AA699" s="79">
        <v>43696</v>
      </c>
      <c r="AB699" s="79">
        <v>43747</v>
      </c>
      <c r="AC699" s="79">
        <v>43748</v>
      </c>
      <c r="AE699" s="79" t="s">
        <v>152</v>
      </c>
    </row>
    <row r="700" spans="8:31" ht="20" hidden="1" customHeight="1" x14ac:dyDescent="0.25">
      <c r="H700" s="80">
        <v>698</v>
      </c>
      <c r="I700" s="81" t="s">
        <v>4167</v>
      </c>
      <c r="J700" s="81">
        <v>7</v>
      </c>
      <c r="K700" s="81" t="s">
        <v>4136</v>
      </c>
      <c r="L700" s="81">
        <v>451</v>
      </c>
      <c r="M700" s="81" t="s">
        <v>4260</v>
      </c>
      <c r="N700" s="81" t="s">
        <v>4570</v>
      </c>
      <c r="O700" s="81" t="s">
        <v>4261</v>
      </c>
      <c r="P700" s="81" t="s">
        <v>2863</v>
      </c>
      <c r="Q700" s="80" t="s">
        <v>4097</v>
      </c>
      <c r="R700" s="80">
        <v>7</v>
      </c>
      <c r="S700" s="81" t="s">
        <v>4111</v>
      </c>
      <c r="T700" s="81">
        <v>248</v>
      </c>
      <c r="U700" s="98">
        <v>3630.72</v>
      </c>
      <c r="V700" s="98" t="s">
        <v>4170</v>
      </c>
      <c r="W700" s="84" t="s">
        <v>4091</v>
      </c>
      <c r="X700" s="79">
        <v>43691</v>
      </c>
      <c r="Y700" s="79">
        <v>43697</v>
      </c>
      <c r="Z700" s="79">
        <v>43695</v>
      </c>
      <c r="AA700" s="79">
        <v>43696</v>
      </c>
      <c r="AB700" s="79">
        <v>43747</v>
      </c>
      <c r="AC700" s="79">
        <v>43748</v>
      </c>
      <c r="AE700" s="79" t="s">
        <v>152</v>
      </c>
    </row>
    <row r="701" spans="8:31" ht="20" hidden="1" customHeight="1" x14ac:dyDescent="0.25">
      <c r="H701" s="80">
        <v>699</v>
      </c>
      <c r="I701" s="81" t="s">
        <v>4167</v>
      </c>
      <c r="J701" s="81">
        <v>6</v>
      </c>
      <c r="K701" s="81" t="s">
        <v>4137</v>
      </c>
      <c r="L701" s="81">
        <v>551</v>
      </c>
      <c r="M701" s="81" t="s">
        <v>4413</v>
      </c>
      <c r="N701" s="81" t="s">
        <v>4571</v>
      </c>
      <c r="O701" s="81" t="s">
        <v>4415</v>
      </c>
      <c r="P701" s="81" t="s">
        <v>4572</v>
      </c>
      <c r="Q701" s="80" t="s">
        <v>4129</v>
      </c>
      <c r="R701" s="80">
        <v>23</v>
      </c>
      <c r="S701" s="81" t="s">
        <v>175</v>
      </c>
      <c r="T701" s="81">
        <v>17270</v>
      </c>
      <c r="U701" s="98">
        <v>368512.25</v>
      </c>
      <c r="V701" s="98" t="s">
        <v>4170</v>
      </c>
      <c r="W701" s="84" t="s">
        <v>4091</v>
      </c>
      <c r="X701" s="79">
        <v>43692</v>
      </c>
      <c r="Y701" s="79">
        <v>43698</v>
      </c>
      <c r="Z701" s="79">
        <v>43698</v>
      </c>
      <c r="AA701" s="79">
        <v>43703</v>
      </c>
      <c r="AB701" s="79">
        <v>43788</v>
      </c>
      <c r="AC701" s="79">
        <v>43784</v>
      </c>
      <c r="AE701" s="79" t="s">
        <v>4142</v>
      </c>
    </row>
    <row r="702" spans="8:31" ht="20" hidden="1" customHeight="1" x14ac:dyDescent="0.25">
      <c r="H702" s="80">
        <v>700</v>
      </c>
      <c r="I702" s="81" t="s">
        <v>4167</v>
      </c>
      <c r="J702" s="81">
        <v>7</v>
      </c>
      <c r="K702" s="81" t="s">
        <v>4136</v>
      </c>
      <c r="L702" s="81">
        <v>456</v>
      </c>
      <c r="M702" s="81" t="s">
        <v>4272</v>
      </c>
      <c r="N702" s="81" t="s">
        <v>4573</v>
      </c>
      <c r="O702" s="81" t="s">
        <v>4273</v>
      </c>
      <c r="P702" s="81" t="s">
        <v>2864</v>
      </c>
      <c r="Q702" s="80" t="s">
        <v>4097</v>
      </c>
      <c r="R702" s="80">
        <v>13</v>
      </c>
      <c r="S702" s="81" t="s">
        <v>4118</v>
      </c>
      <c r="T702" s="81">
        <v>108</v>
      </c>
      <c r="U702" s="98">
        <v>2824.2</v>
      </c>
      <c r="V702" s="98" t="s">
        <v>4170</v>
      </c>
      <c r="W702" s="84" t="s">
        <v>4091</v>
      </c>
      <c r="X702" s="79">
        <v>43696</v>
      </c>
      <c r="Y702" s="79">
        <v>43698</v>
      </c>
      <c r="Z702" s="79">
        <v>43698</v>
      </c>
      <c r="AA702" s="79">
        <v>43699</v>
      </c>
      <c r="AB702" s="79">
        <v>43749</v>
      </c>
      <c r="AC702" s="79">
        <v>43735</v>
      </c>
      <c r="AE702" s="79" t="s">
        <v>152</v>
      </c>
    </row>
    <row r="703" spans="8:31" ht="20" hidden="1" customHeight="1" x14ac:dyDescent="0.25">
      <c r="H703" s="80">
        <v>701</v>
      </c>
      <c r="I703" s="81" t="s">
        <v>4167</v>
      </c>
      <c r="J703" s="81">
        <v>7</v>
      </c>
      <c r="K703" s="81" t="s">
        <v>4136</v>
      </c>
      <c r="L703" s="81">
        <v>459</v>
      </c>
      <c r="M703" s="81" t="s">
        <v>4264</v>
      </c>
      <c r="N703" s="81" t="s">
        <v>4574</v>
      </c>
      <c r="O703" s="81" t="s">
        <v>4265</v>
      </c>
      <c r="P703" s="81" t="s">
        <v>2865</v>
      </c>
      <c r="Q703" s="80" t="s">
        <v>4097</v>
      </c>
      <c r="R703" s="80">
        <v>13</v>
      </c>
      <c r="S703" s="81" t="s">
        <v>4118</v>
      </c>
      <c r="T703" s="81">
        <v>85</v>
      </c>
      <c r="U703" s="98">
        <v>1449.25</v>
      </c>
      <c r="V703" s="98" t="s">
        <v>4170</v>
      </c>
      <c r="W703" s="84" t="s">
        <v>4091</v>
      </c>
      <c r="X703" s="79">
        <v>43696</v>
      </c>
      <c r="Y703" s="79">
        <v>43698</v>
      </c>
      <c r="Z703" s="79">
        <v>43698</v>
      </c>
      <c r="AA703" s="79">
        <v>43699</v>
      </c>
      <c r="AB703" s="79">
        <v>43749</v>
      </c>
      <c r="AC703" s="79">
        <v>43735</v>
      </c>
      <c r="AE703" s="79" t="s">
        <v>152</v>
      </c>
    </row>
    <row r="704" spans="8:31" ht="20" hidden="1" customHeight="1" x14ac:dyDescent="0.25">
      <c r="H704" s="80">
        <v>702</v>
      </c>
      <c r="I704" s="81" t="s">
        <v>4167</v>
      </c>
      <c r="J704" s="81">
        <v>7</v>
      </c>
      <c r="K704" s="81" t="s">
        <v>4144</v>
      </c>
      <c r="L704" s="81">
        <v>650</v>
      </c>
      <c r="M704" s="81" t="s">
        <v>4575</v>
      </c>
      <c r="N704" s="81" t="s">
        <v>4576</v>
      </c>
      <c r="O704" s="81" t="s">
        <v>4577</v>
      </c>
      <c r="P704" s="81" t="s">
        <v>2866</v>
      </c>
      <c r="R704" s="80">
        <v>23</v>
      </c>
      <c r="S704" s="81" t="s">
        <v>175</v>
      </c>
      <c r="T704" s="81">
        <v>135</v>
      </c>
      <c r="U704" s="98">
        <v>6201.9</v>
      </c>
      <c r="V704" s="98" t="s">
        <v>4170</v>
      </c>
      <c r="W704" s="84" t="s">
        <v>4132</v>
      </c>
      <c r="X704" s="79">
        <v>43697</v>
      </c>
      <c r="Y704" s="79">
        <v>43699</v>
      </c>
      <c r="Z704" s="79">
        <v>43699</v>
      </c>
      <c r="AA704" s="79">
        <v>43703</v>
      </c>
      <c r="AB704" s="79">
        <v>43754</v>
      </c>
      <c r="AC704" s="79">
        <v>43755</v>
      </c>
    </row>
    <row r="705" spans="8:31" ht="20" hidden="1" customHeight="1" x14ac:dyDescent="0.25">
      <c r="H705" s="80">
        <v>703</v>
      </c>
      <c r="I705" s="81" t="s">
        <v>4167</v>
      </c>
      <c r="J705" s="81">
        <v>7</v>
      </c>
      <c r="K705" s="81" t="s">
        <v>4136</v>
      </c>
      <c r="L705" s="81">
        <v>478</v>
      </c>
      <c r="M705" s="81" t="s">
        <v>4172</v>
      </c>
      <c r="N705" s="81" t="s">
        <v>4578</v>
      </c>
      <c r="O705" s="81" t="s">
        <v>4173</v>
      </c>
      <c r="P705" s="81" t="s">
        <v>2867</v>
      </c>
      <c r="Q705" s="80" t="s">
        <v>4097</v>
      </c>
      <c r="R705" s="80">
        <v>5</v>
      </c>
      <c r="S705" s="81" t="s">
        <v>4107</v>
      </c>
      <c r="T705" s="81">
        <v>284</v>
      </c>
      <c r="U705" s="98">
        <v>5032.4799999999996</v>
      </c>
      <c r="V705" s="98" t="s">
        <v>4170</v>
      </c>
      <c r="W705" s="84" t="s">
        <v>4091</v>
      </c>
      <c r="X705" s="79">
        <v>43697</v>
      </c>
      <c r="Y705" s="79">
        <v>43699</v>
      </c>
      <c r="Z705" s="79">
        <v>43700</v>
      </c>
      <c r="AA705" s="79">
        <v>43703</v>
      </c>
      <c r="AB705" s="79">
        <v>43754</v>
      </c>
      <c r="AC705" s="79">
        <v>43755</v>
      </c>
      <c r="AE705" s="79" t="s">
        <v>152</v>
      </c>
    </row>
    <row r="706" spans="8:31" ht="20" hidden="1" customHeight="1" x14ac:dyDescent="0.25">
      <c r="H706" s="80">
        <v>704</v>
      </c>
      <c r="I706" s="81" t="s">
        <v>4167</v>
      </c>
      <c r="J706" s="81">
        <v>6</v>
      </c>
      <c r="K706" s="81" t="s">
        <v>4137</v>
      </c>
      <c r="L706" s="81">
        <v>550</v>
      </c>
      <c r="M706" s="81" t="s">
        <v>4489</v>
      </c>
      <c r="N706" s="81" t="s">
        <v>4579</v>
      </c>
      <c r="O706" s="81" t="s">
        <v>4491</v>
      </c>
      <c r="P706" s="81" t="s">
        <v>4580</v>
      </c>
      <c r="Q706" s="80" t="s">
        <v>4129</v>
      </c>
      <c r="R706" s="80">
        <v>23</v>
      </c>
      <c r="S706" s="81" t="s">
        <v>175</v>
      </c>
      <c r="T706" s="81">
        <v>432</v>
      </c>
      <c r="U706" s="98">
        <v>7721.41</v>
      </c>
      <c r="V706" s="98" t="s">
        <v>4170</v>
      </c>
      <c r="W706" s="84" t="s">
        <v>4091</v>
      </c>
      <c r="X706" s="79">
        <v>43691</v>
      </c>
      <c r="Y706" s="79">
        <v>43699</v>
      </c>
      <c r="Z706" s="79">
        <v>43699</v>
      </c>
      <c r="AA706" s="79">
        <v>43705</v>
      </c>
      <c r="AB706" s="79">
        <v>43789</v>
      </c>
      <c r="AC706" s="79">
        <v>43781</v>
      </c>
      <c r="AE706" s="79" t="s">
        <v>4140</v>
      </c>
    </row>
    <row r="707" spans="8:31" ht="20" hidden="1" customHeight="1" x14ac:dyDescent="0.25">
      <c r="H707" s="80">
        <v>705</v>
      </c>
      <c r="I707" s="81" t="s">
        <v>4167</v>
      </c>
      <c r="J707" s="81">
        <v>6</v>
      </c>
      <c r="K707" s="81" t="s">
        <v>4137</v>
      </c>
      <c r="L707" s="81">
        <v>550</v>
      </c>
      <c r="M707" s="81" t="s">
        <v>4489</v>
      </c>
      <c r="N707" s="81" t="s">
        <v>4581</v>
      </c>
      <c r="O707" s="81" t="s">
        <v>4491</v>
      </c>
      <c r="P707" s="81" t="s">
        <v>4582</v>
      </c>
      <c r="Q707" s="80" t="s">
        <v>4129</v>
      </c>
      <c r="R707" s="80">
        <v>23</v>
      </c>
      <c r="S707" s="81" t="s">
        <v>175</v>
      </c>
      <c r="T707" s="81">
        <v>7236</v>
      </c>
      <c r="U707" s="98">
        <v>127214.31</v>
      </c>
      <c r="V707" s="98" t="s">
        <v>4170</v>
      </c>
      <c r="W707" s="84" t="s">
        <v>4091</v>
      </c>
      <c r="X707" s="79">
        <v>43696</v>
      </c>
      <c r="Y707" s="79">
        <v>43699</v>
      </c>
      <c r="Z707" s="79">
        <v>43699</v>
      </c>
      <c r="AA707" s="79">
        <v>43705</v>
      </c>
      <c r="AB707" s="79">
        <v>43789</v>
      </c>
      <c r="AC707" s="79">
        <v>43787</v>
      </c>
      <c r="AE707" s="79" t="s">
        <v>4140</v>
      </c>
    </row>
    <row r="708" spans="8:31" ht="20" hidden="1" customHeight="1" x14ac:dyDescent="0.25">
      <c r="H708" s="80">
        <v>706</v>
      </c>
      <c r="I708" s="81" t="s">
        <v>4167</v>
      </c>
      <c r="J708" s="81">
        <v>7</v>
      </c>
      <c r="K708" s="81" t="s">
        <v>4136</v>
      </c>
      <c r="L708" s="81">
        <v>498</v>
      </c>
      <c r="M708" s="81" t="s">
        <v>4310</v>
      </c>
      <c r="N708" s="81" t="s">
        <v>4583</v>
      </c>
      <c r="O708" s="81" t="s">
        <v>4312</v>
      </c>
      <c r="P708" s="81" t="s">
        <v>2868</v>
      </c>
      <c r="Q708" s="80" t="s">
        <v>4097</v>
      </c>
      <c r="R708" s="80">
        <v>5</v>
      </c>
      <c r="S708" s="81" t="s">
        <v>4107</v>
      </c>
      <c r="T708" s="81">
        <v>1578</v>
      </c>
      <c r="U708" s="98">
        <v>30439.62</v>
      </c>
      <c r="V708" s="98" t="s">
        <v>4170</v>
      </c>
      <c r="W708" s="84" t="s">
        <v>4091</v>
      </c>
      <c r="X708" s="79">
        <v>43692</v>
      </c>
      <c r="Y708" s="79">
        <v>43699</v>
      </c>
      <c r="Z708" s="79">
        <v>43697</v>
      </c>
      <c r="AA708" s="79">
        <v>43703</v>
      </c>
      <c r="AB708" s="79">
        <v>43754</v>
      </c>
      <c r="AC708" s="79">
        <v>43755</v>
      </c>
      <c r="AE708" s="79" t="s">
        <v>152</v>
      </c>
    </row>
    <row r="709" spans="8:31" ht="20" hidden="1" customHeight="1" x14ac:dyDescent="0.25">
      <c r="H709" s="80">
        <v>707</v>
      </c>
      <c r="I709" s="81" t="s">
        <v>4167</v>
      </c>
      <c r="J709" s="81">
        <v>10</v>
      </c>
      <c r="K709" s="81" t="s">
        <v>4134</v>
      </c>
      <c r="L709" s="81">
        <v>618</v>
      </c>
      <c r="M709" s="81" t="s">
        <v>4465</v>
      </c>
      <c r="N709" s="81" t="s">
        <v>4485</v>
      </c>
      <c r="O709" s="81" t="s">
        <v>4466</v>
      </c>
      <c r="P709" s="81" t="s">
        <v>4486</v>
      </c>
      <c r="Q709" s="80" t="s">
        <v>4097</v>
      </c>
      <c r="R709" s="80">
        <v>23</v>
      </c>
      <c r="S709" s="81" t="s">
        <v>175</v>
      </c>
      <c r="T709" s="81">
        <v>853</v>
      </c>
      <c r="U709" s="98">
        <v>5126.53</v>
      </c>
      <c r="V709" s="98" t="s">
        <v>4170</v>
      </c>
      <c r="W709" s="84" t="s">
        <v>4091</v>
      </c>
      <c r="X709" s="79">
        <v>43677</v>
      </c>
      <c r="Y709" s="79">
        <v>43682</v>
      </c>
      <c r="Z709" s="79">
        <v>43711</v>
      </c>
      <c r="AA709" s="79">
        <v>43717</v>
      </c>
      <c r="AB709" s="79">
        <v>43807</v>
      </c>
      <c r="AC709" s="79">
        <v>43803</v>
      </c>
      <c r="AE709" s="79" t="s">
        <v>4147</v>
      </c>
    </row>
    <row r="710" spans="8:31" ht="20" hidden="1" customHeight="1" x14ac:dyDescent="0.25">
      <c r="H710" s="80">
        <v>708</v>
      </c>
      <c r="I710" s="81" t="s">
        <v>4167</v>
      </c>
      <c r="J710" s="81">
        <v>10</v>
      </c>
      <c r="K710" s="81" t="s">
        <v>4134</v>
      </c>
      <c r="L710" s="81">
        <v>618</v>
      </c>
      <c r="M710" s="81" t="s">
        <v>4465</v>
      </c>
      <c r="N710" s="81" t="s">
        <v>4485</v>
      </c>
      <c r="O710" s="81" t="s">
        <v>4466</v>
      </c>
      <c r="P710" s="81" t="s">
        <v>4486</v>
      </c>
      <c r="Q710" s="80" t="s">
        <v>4097</v>
      </c>
      <c r="R710" s="80">
        <v>23</v>
      </c>
      <c r="S710" s="81" t="s">
        <v>175</v>
      </c>
      <c r="T710" s="81">
        <v>1706</v>
      </c>
      <c r="U710" s="98">
        <v>9758.32</v>
      </c>
      <c r="V710" s="98" t="s">
        <v>4170</v>
      </c>
      <c r="W710" s="84" t="s">
        <v>4091</v>
      </c>
      <c r="X710" s="79">
        <v>43677</v>
      </c>
      <c r="Y710" s="79">
        <v>43682</v>
      </c>
      <c r="Z710" s="79">
        <v>43711</v>
      </c>
      <c r="AA710" s="79">
        <v>43717</v>
      </c>
      <c r="AB710" s="79">
        <v>43807</v>
      </c>
      <c r="AC710" s="79">
        <v>43803</v>
      </c>
      <c r="AE710" s="79" t="s">
        <v>4147</v>
      </c>
    </row>
    <row r="711" spans="8:31" ht="20" hidden="1" customHeight="1" x14ac:dyDescent="0.25">
      <c r="H711" s="80">
        <v>709</v>
      </c>
      <c r="I711" s="81" t="s">
        <v>4167</v>
      </c>
      <c r="J711" s="81">
        <v>7</v>
      </c>
      <c r="K711" s="81" t="s">
        <v>4136</v>
      </c>
      <c r="L711" s="81">
        <v>478</v>
      </c>
      <c r="M711" s="81" t="s">
        <v>4172</v>
      </c>
      <c r="N711" s="81" t="s">
        <v>4584</v>
      </c>
      <c r="O711" s="81" t="s">
        <v>4173</v>
      </c>
      <c r="P711" s="81" t="s">
        <v>2869</v>
      </c>
      <c r="Q711" s="80" t="s">
        <v>4097</v>
      </c>
      <c r="R711" s="80">
        <v>26</v>
      </c>
      <c r="S711" s="81" t="s">
        <v>4121</v>
      </c>
      <c r="T711" s="81">
        <v>1289</v>
      </c>
      <c r="U711" s="98">
        <v>22841.08</v>
      </c>
      <c r="V711" s="98" t="s">
        <v>4170</v>
      </c>
      <c r="W711" s="84" t="s">
        <v>4091</v>
      </c>
      <c r="X711" s="79">
        <v>43700</v>
      </c>
      <c r="Y711" s="79">
        <v>43702</v>
      </c>
      <c r="Z711" s="79">
        <v>43702</v>
      </c>
      <c r="AA711" s="79">
        <v>43703</v>
      </c>
      <c r="AB711" s="79">
        <v>43754</v>
      </c>
      <c r="AC711" s="79">
        <v>43755</v>
      </c>
      <c r="AE711" s="79" t="s">
        <v>152</v>
      </c>
    </row>
    <row r="712" spans="8:31" ht="20" hidden="1" customHeight="1" x14ac:dyDescent="0.25">
      <c r="H712" s="80">
        <v>710</v>
      </c>
      <c r="I712" s="81" t="s">
        <v>4167</v>
      </c>
      <c r="J712" s="81">
        <v>7</v>
      </c>
      <c r="K712" s="81" t="s">
        <v>4136</v>
      </c>
      <c r="L712" s="81">
        <v>478</v>
      </c>
      <c r="M712" s="81" t="s">
        <v>4172</v>
      </c>
      <c r="N712" s="81" t="s">
        <v>4585</v>
      </c>
      <c r="O712" s="81" t="s">
        <v>4173</v>
      </c>
      <c r="P712" s="81" t="s">
        <v>2870</v>
      </c>
      <c r="Q712" s="80" t="s">
        <v>4097</v>
      </c>
      <c r="R712" s="80">
        <v>26</v>
      </c>
      <c r="S712" s="81" t="s">
        <v>4121</v>
      </c>
      <c r="T712" s="81">
        <v>108</v>
      </c>
      <c r="U712" s="98">
        <v>2111.4</v>
      </c>
      <c r="V712" s="98" t="s">
        <v>4170</v>
      </c>
      <c r="W712" s="84" t="s">
        <v>4091</v>
      </c>
      <c r="X712" s="79">
        <v>43700</v>
      </c>
      <c r="Y712" s="79">
        <v>43702</v>
      </c>
      <c r="Z712" s="79">
        <v>43702</v>
      </c>
      <c r="AA712" s="79">
        <v>43703</v>
      </c>
      <c r="AB712" s="79">
        <v>43754</v>
      </c>
      <c r="AC712" s="79">
        <v>43755</v>
      </c>
      <c r="AE712" s="79" t="s">
        <v>152</v>
      </c>
    </row>
    <row r="713" spans="8:31" ht="20" hidden="1" customHeight="1" x14ac:dyDescent="0.25">
      <c r="H713" s="80">
        <v>711</v>
      </c>
      <c r="I713" s="81" t="s">
        <v>4167</v>
      </c>
      <c r="J713" s="81">
        <v>7</v>
      </c>
      <c r="K713" s="81" t="s">
        <v>4136</v>
      </c>
      <c r="L713" s="81">
        <v>268</v>
      </c>
      <c r="M713" s="81" t="s">
        <v>4586</v>
      </c>
      <c r="N713" s="81" t="s">
        <v>4587</v>
      </c>
      <c r="O713" s="81" t="s">
        <v>4588</v>
      </c>
      <c r="P713" s="81" t="s">
        <v>2871</v>
      </c>
      <c r="R713" s="80">
        <v>23</v>
      </c>
      <c r="S713" s="81" t="s">
        <v>175</v>
      </c>
      <c r="T713" s="81">
        <v>280</v>
      </c>
      <c r="U713" s="98">
        <v>9872.7999999999993</v>
      </c>
      <c r="V713" s="98" t="s">
        <v>4170</v>
      </c>
      <c r="W713" s="84" t="s">
        <v>4091</v>
      </c>
      <c r="X713" s="79">
        <v>43702</v>
      </c>
      <c r="Y713" s="79">
        <v>43704</v>
      </c>
      <c r="Z713" s="79">
        <v>43704</v>
      </c>
      <c r="AA713" s="79">
        <v>43705</v>
      </c>
      <c r="AB713" s="79">
        <v>43756</v>
      </c>
      <c r="AC713" s="79">
        <v>43759</v>
      </c>
    </row>
    <row r="714" spans="8:31" ht="20" hidden="1" customHeight="1" x14ac:dyDescent="0.25">
      <c r="H714" s="80">
        <v>712</v>
      </c>
      <c r="I714" s="81" t="s">
        <v>4167</v>
      </c>
      <c r="J714" s="81">
        <v>7</v>
      </c>
      <c r="K714" s="81" t="s">
        <v>4136</v>
      </c>
      <c r="L714" s="81">
        <v>483</v>
      </c>
      <c r="M714" s="81" t="s">
        <v>4240</v>
      </c>
      <c r="N714" s="81" t="s">
        <v>4589</v>
      </c>
      <c r="O714" s="81" t="s">
        <v>4241</v>
      </c>
      <c r="P714" s="81" t="s">
        <v>2872</v>
      </c>
      <c r="Q714" s="80" t="s">
        <v>4097</v>
      </c>
      <c r="R714" s="80">
        <v>26</v>
      </c>
      <c r="S714" s="81" t="s">
        <v>4121</v>
      </c>
      <c r="T714" s="81">
        <v>941</v>
      </c>
      <c r="U714" s="98">
        <v>44499.89</v>
      </c>
      <c r="V714" s="98" t="s">
        <v>4170</v>
      </c>
      <c r="W714" s="84" t="s">
        <v>4091</v>
      </c>
      <c r="X714" s="79">
        <v>43702</v>
      </c>
      <c r="Y714" s="79">
        <v>43704</v>
      </c>
      <c r="Z714" s="79">
        <v>43702</v>
      </c>
      <c r="AA714" s="79">
        <v>43704</v>
      </c>
      <c r="AB714" s="79">
        <v>43764</v>
      </c>
      <c r="AC714" s="79">
        <v>43754</v>
      </c>
      <c r="AE714" s="79" t="s">
        <v>152</v>
      </c>
    </row>
    <row r="715" spans="8:31" ht="20" hidden="1" customHeight="1" x14ac:dyDescent="0.25">
      <c r="H715" s="80">
        <v>713</v>
      </c>
      <c r="I715" s="81" t="s">
        <v>4167</v>
      </c>
      <c r="J715" s="81">
        <v>7</v>
      </c>
      <c r="K715" s="81" t="s">
        <v>4133</v>
      </c>
      <c r="L715" s="81">
        <v>464</v>
      </c>
      <c r="M715" s="81" t="s">
        <v>4362</v>
      </c>
      <c r="N715" s="81" t="s">
        <v>4590</v>
      </c>
      <c r="O715" s="81" t="s">
        <v>4364</v>
      </c>
      <c r="P715" s="81" t="s">
        <v>2873</v>
      </c>
      <c r="Q715" s="80" t="s">
        <v>4097</v>
      </c>
      <c r="R715" s="80">
        <v>26</v>
      </c>
      <c r="S715" s="81" t="s">
        <v>4121</v>
      </c>
      <c r="T715" s="81">
        <v>228</v>
      </c>
      <c r="U715" s="98">
        <v>5360.28</v>
      </c>
      <c r="V715" s="98" t="s">
        <v>4170</v>
      </c>
      <c r="W715" s="84" t="s">
        <v>4091</v>
      </c>
      <c r="X715" s="79">
        <v>43702</v>
      </c>
      <c r="Y715" s="79">
        <v>43704</v>
      </c>
      <c r="Z715" s="79">
        <v>43702</v>
      </c>
      <c r="AA715" s="79">
        <v>43704</v>
      </c>
      <c r="AB715" s="79">
        <v>90</v>
      </c>
      <c r="AC715" s="79">
        <v>43756</v>
      </c>
      <c r="AE715" s="79" t="s">
        <v>152</v>
      </c>
    </row>
    <row r="716" spans="8:31" ht="20" hidden="1" customHeight="1" x14ac:dyDescent="0.25">
      <c r="H716" s="80">
        <v>714</v>
      </c>
      <c r="I716" s="81" t="s">
        <v>4167</v>
      </c>
      <c r="J716" s="81">
        <v>7</v>
      </c>
      <c r="K716" s="81" t="s">
        <v>4136</v>
      </c>
      <c r="L716" s="81">
        <v>488</v>
      </c>
      <c r="M716" s="81" t="s">
        <v>4246</v>
      </c>
      <c r="N716" s="81" t="s">
        <v>4591</v>
      </c>
      <c r="O716" s="81" t="s">
        <v>4247</v>
      </c>
      <c r="P716" s="81" t="s">
        <v>2874</v>
      </c>
      <c r="Q716" s="80" t="s">
        <v>4097</v>
      </c>
      <c r="R716" s="80">
        <v>26</v>
      </c>
      <c r="S716" s="81" t="s">
        <v>4121</v>
      </c>
      <c r="T716" s="81">
        <v>1194</v>
      </c>
      <c r="U716" s="98">
        <v>27569.46</v>
      </c>
      <c r="V716" s="98" t="s">
        <v>4170</v>
      </c>
      <c r="W716" s="84" t="s">
        <v>4091</v>
      </c>
      <c r="X716" s="79">
        <v>43702</v>
      </c>
      <c r="Y716" s="79">
        <v>43704</v>
      </c>
      <c r="Z716" s="79">
        <v>43702</v>
      </c>
      <c r="AA716" s="79">
        <v>43704</v>
      </c>
      <c r="AB716" s="79">
        <v>90</v>
      </c>
      <c r="AC716" s="79">
        <v>43756</v>
      </c>
      <c r="AE716" s="79" t="s">
        <v>152</v>
      </c>
    </row>
    <row r="717" spans="8:31" ht="20" hidden="1" customHeight="1" x14ac:dyDescent="0.25">
      <c r="H717" s="80">
        <v>715</v>
      </c>
      <c r="I717" s="81" t="s">
        <v>4167</v>
      </c>
      <c r="J717" s="81">
        <v>7</v>
      </c>
      <c r="K717" s="81" t="s">
        <v>4136</v>
      </c>
      <c r="L717" s="81">
        <v>502</v>
      </c>
      <c r="M717" s="81" t="s">
        <v>4592</v>
      </c>
      <c r="N717" s="81" t="s">
        <v>4593</v>
      </c>
      <c r="O717" s="81" t="s">
        <v>4594</v>
      </c>
      <c r="P717" s="81" t="s">
        <v>2875</v>
      </c>
      <c r="Q717" s="80" t="s">
        <v>4097</v>
      </c>
      <c r="R717" s="80">
        <v>26</v>
      </c>
      <c r="S717" s="81" t="s">
        <v>4121</v>
      </c>
      <c r="T717" s="81">
        <v>138</v>
      </c>
      <c r="U717" s="98">
        <v>7603.8</v>
      </c>
      <c r="V717" s="98" t="s">
        <v>4170</v>
      </c>
      <c r="W717" s="84" t="s">
        <v>4091</v>
      </c>
      <c r="X717" s="79">
        <v>43702</v>
      </c>
      <c r="Y717" s="79">
        <v>43704</v>
      </c>
      <c r="Z717" s="79">
        <v>43702</v>
      </c>
      <c r="AA717" s="79">
        <v>43704</v>
      </c>
      <c r="AB717" s="79">
        <v>90</v>
      </c>
      <c r="AC717" s="79">
        <v>43756</v>
      </c>
      <c r="AE717" s="79" t="s">
        <v>152</v>
      </c>
    </row>
    <row r="718" spans="8:31" ht="20" hidden="1" customHeight="1" x14ac:dyDescent="0.25">
      <c r="H718" s="80">
        <v>716</v>
      </c>
      <c r="I718" s="81" t="s">
        <v>4167</v>
      </c>
      <c r="J718" s="81">
        <v>7</v>
      </c>
      <c r="K718" s="81" t="s">
        <v>4133</v>
      </c>
      <c r="L718" s="81">
        <v>464</v>
      </c>
      <c r="M718" s="81" t="s">
        <v>4362</v>
      </c>
      <c r="N718" s="81" t="s">
        <v>4595</v>
      </c>
      <c r="O718" s="81" t="s">
        <v>4364</v>
      </c>
      <c r="P718" s="81" t="s">
        <v>2876</v>
      </c>
      <c r="Q718" s="80" t="s">
        <v>4097</v>
      </c>
      <c r="R718" s="80">
        <v>23</v>
      </c>
      <c r="S718" s="81" t="s">
        <v>175</v>
      </c>
      <c r="T718" s="81">
        <v>3233</v>
      </c>
      <c r="U718" s="98">
        <v>76007.83</v>
      </c>
      <c r="V718" s="98" t="s">
        <v>4170</v>
      </c>
      <c r="W718" s="84" t="s">
        <v>4091</v>
      </c>
      <c r="X718" s="79">
        <v>43703</v>
      </c>
      <c r="Y718" s="79">
        <v>43704</v>
      </c>
      <c r="Z718" s="79">
        <v>43703</v>
      </c>
      <c r="AA718" s="79">
        <v>43704</v>
      </c>
      <c r="AB718" s="79">
        <v>43764</v>
      </c>
      <c r="AC718" s="79">
        <v>43754</v>
      </c>
      <c r="AE718" s="79" t="s">
        <v>152</v>
      </c>
    </row>
    <row r="719" spans="8:31" ht="20" hidden="1" customHeight="1" x14ac:dyDescent="0.25">
      <c r="H719" s="80">
        <v>717</v>
      </c>
      <c r="I719" s="81" t="s">
        <v>4167</v>
      </c>
      <c r="J719" s="81">
        <v>7</v>
      </c>
      <c r="K719" s="81" t="s">
        <v>4133</v>
      </c>
      <c r="L719" s="81">
        <v>464</v>
      </c>
      <c r="M719" s="81" t="s">
        <v>4362</v>
      </c>
      <c r="N719" s="81" t="s">
        <v>4595</v>
      </c>
      <c r="O719" s="81" t="s">
        <v>4364</v>
      </c>
      <c r="P719" s="81" t="s">
        <v>2877</v>
      </c>
      <c r="Q719" s="80" t="s">
        <v>4097</v>
      </c>
      <c r="R719" s="80">
        <v>23</v>
      </c>
      <c r="S719" s="81" t="s">
        <v>175</v>
      </c>
      <c r="T719" s="81">
        <v>380</v>
      </c>
      <c r="U719" s="98">
        <v>8933.7999999999993</v>
      </c>
      <c r="V719" s="98" t="s">
        <v>4170</v>
      </c>
      <c r="W719" s="84" t="s">
        <v>4091</v>
      </c>
      <c r="X719" s="79">
        <v>43703</v>
      </c>
      <c r="Y719" s="79">
        <v>43704</v>
      </c>
      <c r="Z719" s="79">
        <v>43703</v>
      </c>
      <c r="AA719" s="79">
        <v>43704</v>
      </c>
      <c r="AB719" s="79">
        <v>43764</v>
      </c>
      <c r="AC719" s="79">
        <v>43754</v>
      </c>
      <c r="AE719" s="79" t="s">
        <v>152</v>
      </c>
    </row>
    <row r="720" spans="8:31" ht="20" hidden="1" customHeight="1" x14ac:dyDescent="0.25">
      <c r="H720" s="80">
        <v>718</v>
      </c>
      <c r="I720" s="81" t="s">
        <v>4167</v>
      </c>
      <c r="J720" s="81">
        <v>7</v>
      </c>
      <c r="K720" s="81" t="s">
        <v>4136</v>
      </c>
      <c r="L720" s="81">
        <v>478</v>
      </c>
      <c r="M720" s="81" t="s">
        <v>4172</v>
      </c>
      <c r="N720" s="81" t="s">
        <v>4596</v>
      </c>
      <c r="O720" s="81" t="s">
        <v>4173</v>
      </c>
      <c r="P720" s="81" t="s">
        <v>2878</v>
      </c>
      <c r="Q720" s="80" t="s">
        <v>4097</v>
      </c>
      <c r="R720" s="80">
        <v>23</v>
      </c>
      <c r="S720" s="81" t="s">
        <v>175</v>
      </c>
      <c r="T720" s="81">
        <v>4885</v>
      </c>
      <c r="U720" s="98">
        <v>95501.75</v>
      </c>
      <c r="V720" s="98" t="s">
        <v>4170</v>
      </c>
      <c r="W720" s="84" t="s">
        <v>4091</v>
      </c>
      <c r="X720" s="79">
        <v>43703</v>
      </c>
      <c r="Y720" s="79">
        <v>43704</v>
      </c>
      <c r="Z720" s="79">
        <v>43703</v>
      </c>
      <c r="AA720" s="79">
        <v>43704</v>
      </c>
      <c r="AB720" s="79">
        <v>43764</v>
      </c>
      <c r="AC720" s="79">
        <v>43754</v>
      </c>
      <c r="AE720" s="79" t="s">
        <v>152</v>
      </c>
    </row>
    <row r="721" spans="8:31" ht="20" hidden="1" customHeight="1" x14ac:dyDescent="0.25">
      <c r="H721" s="80">
        <v>719</v>
      </c>
      <c r="I721" s="81" t="s">
        <v>4167</v>
      </c>
      <c r="J721" s="81">
        <v>7</v>
      </c>
      <c r="K721" s="81" t="s">
        <v>4136</v>
      </c>
      <c r="L721" s="81">
        <v>502</v>
      </c>
      <c r="M721" s="81" t="s">
        <v>4592</v>
      </c>
      <c r="N721" s="81" t="s">
        <v>4597</v>
      </c>
      <c r="O721" s="81" t="s">
        <v>4594</v>
      </c>
      <c r="P721" s="81" t="s">
        <v>2879</v>
      </c>
      <c r="Q721" s="80" t="s">
        <v>4097</v>
      </c>
      <c r="R721" s="80">
        <v>23</v>
      </c>
      <c r="S721" s="81" t="s">
        <v>175</v>
      </c>
      <c r="T721" s="81">
        <v>781</v>
      </c>
      <c r="U721" s="98">
        <v>43033.1</v>
      </c>
      <c r="V721" s="98" t="s">
        <v>4170</v>
      </c>
      <c r="W721" s="84" t="s">
        <v>4091</v>
      </c>
      <c r="X721" s="79">
        <v>43703</v>
      </c>
      <c r="Y721" s="79">
        <v>43704</v>
      </c>
      <c r="Z721" s="79">
        <v>43703</v>
      </c>
      <c r="AA721" s="79">
        <v>43704</v>
      </c>
      <c r="AB721" s="79">
        <v>43764</v>
      </c>
      <c r="AC721" s="79">
        <v>43754</v>
      </c>
      <c r="AE721" s="79" t="s">
        <v>152</v>
      </c>
    </row>
    <row r="722" spans="8:31" ht="20" hidden="1" customHeight="1" x14ac:dyDescent="0.25">
      <c r="H722" s="80">
        <v>720</v>
      </c>
      <c r="I722" s="81" t="s">
        <v>4167</v>
      </c>
      <c r="J722" s="81">
        <v>7</v>
      </c>
      <c r="K722" s="81" t="s">
        <v>4136</v>
      </c>
      <c r="L722" s="81">
        <v>478</v>
      </c>
      <c r="M722" s="81" t="s">
        <v>4172</v>
      </c>
      <c r="N722" s="81" t="s">
        <v>4598</v>
      </c>
      <c r="O722" s="81" t="s">
        <v>4173</v>
      </c>
      <c r="P722" s="81" t="s">
        <v>2880</v>
      </c>
      <c r="Q722" s="80" t="s">
        <v>4097</v>
      </c>
      <c r="R722" s="80">
        <v>23</v>
      </c>
      <c r="S722" s="81" t="s">
        <v>175</v>
      </c>
      <c r="T722" s="81">
        <v>2440</v>
      </c>
      <c r="U722" s="98">
        <v>43236.800000000003</v>
      </c>
      <c r="V722" s="98" t="s">
        <v>4170</v>
      </c>
      <c r="W722" s="84" t="s">
        <v>4091</v>
      </c>
      <c r="X722" s="79">
        <v>43703</v>
      </c>
      <c r="Y722" s="79">
        <v>43704</v>
      </c>
      <c r="Z722" s="79">
        <v>43703</v>
      </c>
      <c r="AA722" s="79">
        <v>43705</v>
      </c>
      <c r="AB722" s="79">
        <v>43765</v>
      </c>
      <c r="AC722" s="79">
        <v>43755</v>
      </c>
      <c r="AE722" s="79" t="s">
        <v>152</v>
      </c>
    </row>
    <row r="723" spans="8:31" ht="20" hidden="1" customHeight="1" x14ac:dyDescent="0.25">
      <c r="H723" s="80">
        <v>721</v>
      </c>
      <c r="I723" s="81" t="s">
        <v>4167</v>
      </c>
      <c r="J723" s="81">
        <v>7</v>
      </c>
      <c r="K723" s="81" t="s">
        <v>4136</v>
      </c>
      <c r="L723" s="81">
        <v>483</v>
      </c>
      <c r="M723" s="81" t="s">
        <v>4240</v>
      </c>
      <c r="N723" s="81" t="s">
        <v>4599</v>
      </c>
      <c r="O723" s="81" t="s">
        <v>4241</v>
      </c>
      <c r="P723" s="81" t="s">
        <v>2881</v>
      </c>
      <c r="Q723" s="80" t="s">
        <v>4097</v>
      </c>
      <c r="R723" s="80">
        <v>23</v>
      </c>
      <c r="S723" s="81" t="s">
        <v>175</v>
      </c>
      <c r="T723" s="81">
        <v>894</v>
      </c>
      <c r="U723" s="98">
        <v>42277.26</v>
      </c>
      <c r="V723" s="98" t="s">
        <v>4170</v>
      </c>
      <c r="W723" s="84" t="s">
        <v>4091</v>
      </c>
      <c r="X723" s="79">
        <v>43703</v>
      </c>
      <c r="Y723" s="79">
        <v>43704</v>
      </c>
      <c r="Z723" s="79">
        <v>43703</v>
      </c>
      <c r="AA723" s="79">
        <v>43705</v>
      </c>
      <c r="AB723" s="79">
        <v>43765</v>
      </c>
      <c r="AC723" s="79">
        <v>43755</v>
      </c>
      <c r="AE723" s="79" t="s">
        <v>152</v>
      </c>
    </row>
    <row r="724" spans="8:31" ht="20" hidden="1" customHeight="1" x14ac:dyDescent="0.25">
      <c r="H724" s="80">
        <v>722</v>
      </c>
      <c r="I724" s="81" t="s">
        <v>4167</v>
      </c>
      <c r="J724" s="81">
        <v>7</v>
      </c>
      <c r="K724" s="81" t="s">
        <v>4136</v>
      </c>
      <c r="L724" s="81">
        <v>488</v>
      </c>
      <c r="M724" s="81" t="s">
        <v>4246</v>
      </c>
      <c r="N724" s="81" t="s">
        <v>4600</v>
      </c>
      <c r="O724" s="81" t="s">
        <v>4247</v>
      </c>
      <c r="P724" s="81" t="s">
        <v>2882</v>
      </c>
      <c r="Q724" s="80" t="s">
        <v>4097</v>
      </c>
      <c r="R724" s="80">
        <v>23</v>
      </c>
      <c r="S724" s="81" t="s">
        <v>175</v>
      </c>
      <c r="T724" s="81">
        <v>3213</v>
      </c>
      <c r="U724" s="98">
        <v>74188.17</v>
      </c>
      <c r="V724" s="98" t="s">
        <v>4170</v>
      </c>
      <c r="W724" s="84" t="s">
        <v>4091</v>
      </c>
      <c r="X724" s="79">
        <v>43703</v>
      </c>
      <c r="Y724" s="79">
        <v>43704</v>
      </c>
      <c r="Z724" s="79">
        <v>43703</v>
      </c>
      <c r="AA724" s="79">
        <v>43705</v>
      </c>
      <c r="AB724" s="79">
        <v>43765</v>
      </c>
      <c r="AC724" s="79">
        <v>43754</v>
      </c>
      <c r="AE724" s="79" t="s">
        <v>152</v>
      </c>
    </row>
    <row r="725" spans="8:31" ht="20" hidden="1" customHeight="1" x14ac:dyDescent="0.25">
      <c r="H725" s="80">
        <v>723</v>
      </c>
      <c r="I725" s="81" t="s">
        <v>4167</v>
      </c>
      <c r="J725" s="81">
        <v>7</v>
      </c>
      <c r="K725" s="81" t="s">
        <v>4136</v>
      </c>
      <c r="L725" s="81">
        <v>488</v>
      </c>
      <c r="M725" s="81" t="s">
        <v>4246</v>
      </c>
      <c r="N725" s="81" t="s">
        <v>4601</v>
      </c>
      <c r="O725" s="81" t="s">
        <v>4247</v>
      </c>
      <c r="P725" s="81" t="s">
        <v>2882</v>
      </c>
      <c r="Q725" s="80" t="s">
        <v>4097</v>
      </c>
      <c r="R725" s="80">
        <v>23</v>
      </c>
      <c r="S725" s="81" t="s">
        <v>175</v>
      </c>
      <c r="T725" s="81">
        <v>278</v>
      </c>
      <c r="U725" s="98">
        <v>6419.02</v>
      </c>
      <c r="V725" s="98" t="s">
        <v>4170</v>
      </c>
      <c r="W725" s="84" t="s">
        <v>4091</v>
      </c>
      <c r="X725" s="79">
        <v>43703</v>
      </c>
      <c r="Y725" s="79">
        <v>43704</v>
      </c>
      <c r="Z725" s="79">
        <v>43703</v>
      </c>
      <c r="AA725" s="79">
        <v>43706</v>
      </c>
      <c r="AB725" s="79">
        <v>90</v>
      </c>
      <c r="AC725" s="79">
        <v>43759</v>
      </c>
      <c r="AE725" s="79" t="s">
        <v>152</v>
      </c>
    </row>
    <row r="726" spans="8:31" ht="20" hidden="1" customHeight="1" x14ac:dyDescent="0.25">
      <c r="H726" s="80">
        <v>724</v>
      </c>
      <c r="I726" s="81" t="s">
        <v>4167</v>
      </c>
      <c r="J726" s="81">
        <v>6</v>
      </c>
      <c r="K726" s="81" t="s">
        <v>4137</v>
      </c>
      <c r="L726" s="81">
        <v>551</v>
      </c>
      <c r="M726" s="81" t="s">
        <v>4413</v>
      </c>
      <c r="N726" s="81" t="s">
        <v>4602</v>
      </c>
      <c r="O726" s="81" t="s">
        <v>4415</v>
      </c>
      <c r="P726" s="81" t="s">
        <v>4603</v>
      </c>
      <c r="Q726" s="80" t="s">
        <v>4129</v>
      </c>
      <c r="R726" s="80">
        <v>23</v>
      </c>
      <c r="S726" s="81" t="s">
        <v>175</v>
      </c>
      <c r="T726" s="81">
        <v>9480</v>
      </c>
      <c r="U726" s="98">
        <v>202082.13</v>
      </c>
      <c r="V726" s="98" t="s">
        <v>4170</v>
      </c>
      <c r="W726" s="84" t="s">
        <v>4091</v>
      </c>
      <c r="X726" s="79">
        <v>43701</v>
      </c>
      <c r="Y726" s="79">
        <v>43704</v>
      </c>
      <c r="Z726" s="79">
        <v>43707</v>
      </c>
      <c r="AA726" s="79">
        <v>43714</v>
      </c>
      <c r="AB726" s="79">
        <v>43797</v>
      </c>
      <c r="AC726" s="79">
        <v>43794</v>
      </c>
      <c r="AE726" s="79" t="s">
        <v>4142</v>
      </c>
    </row>
    <row r="727" spans="8:31" ht="20" hidden="1" customHeight="1" x14ac:dyDescent="0.25">
      <c r="H727" s="80">
        <v>725</v>
      </c>
      <c r="I727" s="81" t="s">
        <v>4167</v>
      </c>
      <c r="J727" s="81">
        <v>6</v>
      </c>
      <c r="K727" s="81" t="s">
        <v>4137</v>
      </c>
      <c r="L727" s="81">
        <v>551</v>
      </c>
      <c r="M727" s="81" t="s">
        <v>4413</v>
      </c>
      <c r="N727" s="81" t="s">
        <v>4604</v>
      </c>
      <c r="O727" s="81" t="s">
        <v>4415</v>
      </c>
      <c r="P727" s="81" t="s">
        <v>4605</v>
      </c>
      <c r="Q727" s="80" t="s">
        <v>4129</v>
      </c>
      <c r="R727" s="80">
        <v>23</v>
      </c>
      <c r="S727" s="81" t="s">
        <v>175</v>
      </c>
      <c r="T727" s="81">
        <v>3770</v>
      </c>
      <c r="U727" s="98">
        <v>80363.88</v>
      </c>
      <c r="V727" s="98" t="s">
        <v>4170</v>
      </c>
      <c r="W727" s="84" t="s">
        <v>4091</v>
      </c>
      <c r="X727" s="79">
        <v>43700</v>
      </c>
      <c r="Y727" s="79">
        <v>43704</v>
      </c>
      <c r="Z727" s="79">
        <v>43704</v>
      </c>
      <c r="AA727" s="79">
        <v>43714</v>
      </c>
      <c r="AB727" s="79">
        <v>43794</v>
      </c>
      <c r="AC727" s="79">
        <v>43794</v>
      </c>
      <c r="AE727" s="79" t="s">
        <v>4142</v>
      </c>
    </row>
    <row r="728" spans="8:31" ht="20" hidden="1" customHeight="1" x14ac:dyDescent="0.25">
      <c r="H728" s="80">
        <v>726</v>
      </c>
      <c r="I728" s="81" t="s">
        <v>4167</v>
      </c>
      <c r="J728" s="81">
        <v>6</v>
      </c>
      <c r="K728" s="81" t="s">
        <v>4137</v>
      </c>
      <c r="L728" s="81">
        <v>550</v>
      </c>
      <c r="M728" s="81" t="s">
        <v>4489</v>
      </c>
      <c r="N728" s="81" t="s">
        <v>4606</v>
      </c>
      <c r="O728" s="81" t="s">
        <v>4491</v>
      </c>
      <c r="P728" s="81" t="s">
        <v>4607</v>
      </c>
      <c r="Q728" s="80" t="s">
        <v>4129</v>
      </c>
      <c r="R728" s="80">
        <v>23</v>
      </c>
      <c r="S728" s="81" t="s">
        <v>175</v>
      </c>
      <c r="T728" s="81">
        <v>336</v>
      </c>
      <c r="U728" s="98">
        <v>6002.73</v>
      </c>
      <c r="V728" s="98" t="s">
        <v>4170</v>
      </c>
      <c r="W728" s="84" t="s">
        <v>4091</v>
      </c>
      <c r="X728" s="79">
        <v>43694</v>
      </c>
      <c r="Y728" s="79">
        <v>43704</v>
      </c>
      <c r="Z728" s="79">
        <v>43704</v>
      </c>
      <c r="AA728" s="79">
        <v>43712</v>
      </c>
      <c r="AB728" s="79">
        <v>43794</v>
      </c>
      <c r="AC728" s="79">
        <v>43787</v>
      </c>
      <c r="AE728" s="79" t="s">
        <v>4140</v>
      </c>
    </row>
    <row r="729" spans="8:31" ht="20" hidden="1" customHeight="1" x14ac:dyDescent="0.25">
      <c r="H729" s="80">
        <v>727</v>
      </c>
      <c r="I729" s="81" t="s">
        <v>4167</v>
      </c>
      <c r="J729" s="81">
        <v>6</v>
      </c>
      <c r="K729" s="81" t="s">
        <v>4137</v>
      </c>
      <c r="L729" s="81">
        <v>550</v>
      </c>
      <c r="M729" s="81" t="s">
        <v>4489</v>
      </c>
      <c r="N729" s="81" t="s">
        <v>4608</v>
      </c>
      <c r="O729" s="81" t="s">
        <v>4491</v>
      </c>
      <c r="P729" s="81" t="s">
        <v>4609</v>
      </c>
      <c r="Q729" s="80" t="s">
        <v>4129</v>
      </c>
      <c r="R729" s="80">
        <v>23</v>
      </c>
      <c r="S729" s="81" t="s">
        <v>175</v>
      </c>
      <c r="T729" s="81">
        <v>2424</v>
      </c>
      <c r="U729" s="98">
        <v>42615.74</v>
      </c>
      <c r="V729" s="98" t="s">
        <v>4170</v>
      </c>
      <c r="W729" s="84" t="s">
        <v>4091</v>
      </c>
      <c r="X729" s="79">
        <v>43694</v>
      </c>
      <c r="Y729" s="79">
        <v>43704</v>
      </c>
      <c r="Z729" s="79">
        <v>43704</v>
      </c>
      <c r="AA729" s="79">
        <v>43712</v>
      </c>
      <c r="AB729" s="79">
        <v>43794</v>
      </c>
      <c r="AC729" s="79">
        <v>43787</v>
      </c>
      <c r="AE729" s="79" t="s">
        <v>4140</v>
      </c>
    </row>
    <row r="730" spans="8:31" ht="20" hidden="1" customHeight="1" x14ac:dyDescent="0.25">
      <c r="H730" s="80">
        <v>728</v>
      </c>
      <c r="I730" s="81" t="s">
        <v>4167</v>
      </c>
      <c r="J730" s="81">
        <v>7</v>
      </c>
      <c r="K730" s="81" t="s">
        <v>4136</v>
      </c>
      <c r="L730" s="81">
        <v>492</v>
      </c>
      <c r="M730" s="81" t="s">
        <v>4252</v>
      </c>
      <c r="N730" s="81" t="s">
        <v>4610</v>
      </c>
      <c r="O730" s="81" t="s">
        <v>4253</v>
      </c>
      <c r="P730" s="81" t="s">
        <v>2883</v>
      </c>
      <c r="Q730" s="80" t="s">
        <v>4097</v>
      </c>
      <c r="R730" s="80">
        <v>26</v>
      </c>
      <c r="S730" s="81" t="s">
        <v>4121</v>
      </c>
      <c r="T730" s="81">
        <v>1085</v>
      </c>
      <c r="U730" s="98">
        <v>52503.15</v>
      </c>
      <c r="V730" s="98" t="s">
        <v>4170</v>
      </c>
      <c r="W730" s="84" t="s">
        <v>4091</v>
      </c>
      <c r="X730" s="79">
        <v>43702</v>
      </c>
      <c r="Y730" s="79">
        <v>43704</v>
      </c>
      <c r="Z730" s="79">
        <v>43702</v>
      </c>
      <c r="AA730" s="79">
        <v>43704</v>
      </c>
      <c r="AB730" s="79">
        <v>43764</v>
      </c>
      <c r="AC730" s="79">
        <v>43754</v>
      </c>
      <c r="AE730" s="79" t="s">
        <v>152</v>
      </c>
    </row>
    <row r="731" spans="8:31" ht="20" hidden="1" customHeight="1" x14ac:dyDescent="0.25">
      <c r="H731" s="80">
        <v>729</v>
      </c>
      <c r="I731" s="81" t="s">
        <v>4167</v>
      </c>
      <c r="J731" s="81">
        <v>7</v>
      </c>
      <c r="K731" s="81" t="s">
        <v>4136</v>
      </c>
      <c r="L731" s="81">
        <v>498</v>
      </c>
      <c r="M731" s="81" t="s">
        <v>4310</v>
      </c>
      <c r="N731" s="81" t="s">
        <v>4611</v>
      </c>
      <c r="O731" s="81" t="s">
        <v>4312</v>
      </c>
      <c r="P731" s="81" t="s">
        <v>2884</v>
      </c>
      <c r="Q731" s="80" t="s">
        <v>4097</v>
      </c>
      <c r="R731" s="80">
        <v>26</v>
      </c>
      <c r="S731" s="81" t="s">
        <v>4121</v>
      </c>
      <c r="T731" s="81">
        <v>1890</v>
      </c>
      <c r="U731" s="98">
        <v>36458.1</v>
      </c>
      <c r="V731" s="98" t="s">
        <v>4170</v>
      </c>
      <c r="W731" s="84" t="s">
        <v>4091</v>
      </c>
      <c r="X731" s="79">
        <v>43702</v>
      </c>
      <c r="Y731" s="79">
        <v>43704</v>
      </c>
      <c r="Z731" s="79">
        <v>43702</v>
      </c>
      <c r="AA731" s="79">
        <v>43704</v>
      </c>
      <c r="AB731" s="79">
        <v>43764</v>
      </c>
      <c r="AC731" s="79">
        <v>43754</v>
      </c>
      <c r="AE731" s="79" t="s">
        <v>152</v>
      </c>
    </row>
    <row r="732" spans="8:31" ht="20" hidden="1" customHeight="1" x14ac:dyDescent="0.25">
      <c r="H732" s="80">
        <v>730</v>
      </c>
      <c r="I732" s="81" t="s">
        <v>4167</v>
      </c>
      <c r="J732" s="81">
        <v>7</v>
      </c>
      <c r="K732" s="81" t="s">
        <v>4136</v>
      </c>
      <c r="L732" s="81">
        <v>498</v>
      </c>
      <c r="M732" s="81" t="s">
        <v>4310</v>
      </c>
      <c r="N732" s="81" t="s">
        <v>4612</v>
      </c>
      <c r="O732" s="81" t="s">
        <v>4312</v>
      </c>
      <c r="P732" s="81" t="s">
        <v>2885</v>
      </c>
      <c r="Q732" s="80" t="s">
        <v>4097</v>
      </c>
      <c r="R732" s="80">
        <v>23</v>
      </c>
      <c r="S732" s="81" t="s">
        <v>175</v>
      </c>
      <c r="T732" s="81">
        <v>1385</v>
      </c>
      <c r="U732" s="98">
        <v>26716.65</v>
      </c>
      <c r="V732" s="98" t="s">
        <v>4170</v>
      </c>
      <c r="W732" s="84" t="s">
        <v>4091</v>
      </c>
      <c r="X732" s="79">
        <v>43703</v>
      </c>
      <c r="Y732" s="79">
        <v>43704</v>
      </c>
      <c r="Z732" s="79">
        <v>43703</v>
      </c>
      <c r="AA732" s="79">
        <v>43705</v>
      </c>
      <c r="AB732" s="79">
        <v>90</v>
      </c>
      <c r="AC732" s="79">
        <v>43759</v>
      </c>
      <c r="AE732" s="79" t="s">
        <v>152</v>
      </c>
    </row>
    <row r="733" spans="8:31" ht="20" hidden="1" customHeight="1" x14ac:dyDescent="0.25">
      <c r="H733" s="80">
        <v>731</v>
      </c>
      <c r="I733" s="81" t="s">
        <v>4167</v>
      </c>
      <c r="J733" s="81">
        <v>7</v>
      </c>
      <c r="K733" s="81" t="s">
        <v>4136</v>
      </c>
      <c r="L733" s="81">
        <v>478</v>
      </c>
      <c r="M733" s="81" t="s">
        <v>4172</v>
      </c>
      <c r="N733" s="81" t="s">
        <v>4613</v>
      </c>
      <c r="O733" s="81" t="s">
        <v>4173</v>
      </c>
      <c r="P733" s="81" t="s">
        <v>2886</v>
      </c>
      <c r="Q733" s="80" t="s">
        <v>4097</v>
      </c>
      <c r="R733" s="80">
        <v>7</v>
      </c>
      <c r="S733" s="81" t="s">
        <v>4111</v>
      </c>
      <c r="T733" s="81">
        <v>531</v>
      </c>
      <c r="U733" s="98">
        <v>9409.32</v>
      </c>
      <c r="V733" s="98" t="s">
        <v>4170</v>
      </c>
      <c r="W733" s="84" t="s">
        <v>4091</v>
      </c>
      <c r="X733" s="79">
        <v>43704</v>
      </c>
      <c r="Y733" s="79">
        <v>43705</v>
      </c>
      <c r="Z733" s="79">
        <v>43704</v>
      </c>
      <c r="AA733" s="79">
        <v>43710</v>
      </c>
      <c r="AB733" s="79">
        <v>90</v>
      </c>
      <c r="AC733" s="79">
        <v>43762</v>
      </c>
      <c r="AE733" s="79" t="s">
        <v>152</v>
      </c>
    </row>
    <row r="734" spans="8:31" ht="20" hidden="1" customHeight="1" x14ac:dyDescent="0.25">
      <c r="H734" s="80">
        <v>732</v>
      </c>
      <c r="I734" s="81" t="s">
        <v>4167</v>
      </c>
      <c r="J734" s="81">
        <v>7</v>
      </c>
      <c r="K734" s="81" t="s">
        <v>4136</v>
      </c>
      <c r="L734" s="81">
        <v>483</v>
      </c>
      <c r="M734" s="81" t="s">
        <v>4240</v>
      </c>
      <c r="N734" s="81" t="s">
        <v>4614</v>
      </c>
      <c r="O734" s="81" t="s">
        <v>4241</v>
      </c>
      <c r="P734" s="81" t="s">
        <v>2887</v>
      </c>
      <c r="Q734" s="80" t="s">
        <v>4097</v>
      </c>
      <c r="R734" s="80">
        <v>7</v>
      </c>
      <c r="S734" s="81" t="s">
        <v>4111</v>
      </c>
      <c r="T734" s="81">
        <v>179</v>
      </c>
      <c r="U734" s="98">
        <v>8464.91</v>
      </c>
      <c r="V734" s="98" t="s">
        <v>4170</v>
      </c>
      <c r="W734" s="84" t="s">
        <v>4091</v>
      </c>
      <c r="X734" s="79">
        <v>43704</v>
      </c>
      <c r="Y734" s="79">
        <v>43705</v>
      </c>
      <c r="Z734" s="79">
        <v>43704</v>
      </c>
      <c r="AA734" s="79">
        <v>43710</v>
      </c>
      <c r="AB734" s="79">
        <v>90</v>
      </c>
      <c r="AC734" s="79">
        <v>43762</v>
      </c>
      <c r="AE734" s="79" t="s">
        <v>152</v>
      </c>
    </row>
    <row r="735" spans="8:31" ht="20" hidden="1" customHeight="1" x14ac:dyDescent="0.25">
      <c r="H735" s="80">
        <v>733</v>
      </c>
      <c r="I735" s="81" t="s">
        <v>4167</v>
      </c>
      <c r="J735" s="81">
        <v>7</v>
      </c>
      <c r="K735" s="81" t="s">
        <v>4136</v>
      </c>
      <c r="L735" s="81">
        <v>488</v>
      </c>
      <c r="M735" s="81" t="s">
        <v>4246</v>
      </c>
      <c r="N735" s="81" t="s">
        <v>4615</v>
      </c>
      <c r="O735" s="81" t="s">
        <v>4247</v>
      </c>
      <c r="P735" s="81" t="s">
        <v>2888</v>
      </c>
      <c r="Q735" s="80" t="s">
        <v>4097</v>
      </c>
      <c r="R735" s="80">
        <v>7</v>
      </c>
      <c r="S735" s="81" t="s">
        <v>4111</v>
      </c>
      <c r="T735" s="81">
        <v>236</v>
      </c>
      <c r="U735" s="98">
        <v>5753.68</v>
      </c>
      <c r="V735" s="98" t="s">
        <v>4170</v>
      </c>
      <c r="W735" s="84" t="s">
        <v>4091</v>
      </c>
      <c r="X735" s="79">
        <v>43704</v>
      </c>
      <c r="Y735" s="79">
        <v>43705</v>
      </c>
      <c r="Z735" s="79">
        <v>43704</v>
      </c>
      <c r="AA735" s="79">
        <v>43710</v>
      </c>
      <c r="AB735" s="79">
        <v>90</v>
      </c>
      <c r="AC735" s="79">
        <v>43762</v>
      </c>
      <c r="AE735" s="79" t="s">
        <v>152</v>
      </c>
    </row>
    <row r="736" spans="8:31" ht="20" hidden="1" customHeight="1" x14ac:dyDescent="0.25">
      <c r="H736" s="80">
        <v>734</v>
      </c>
      <c r="I736" s="81" t="s">
        <v>4167</v>
      </c>
      <c r="J736" s="81">
        <v>7</v>
      </c>
      <c r="K736" s="81" t="s">
        <v>4136</v>
      </c>
      <c r="L736" s="81">
        <v>488</v>
      </c>
      <c r="M736" s="81" t="s">
        <v>4246</v>
      </c>
      <c r="N736" s="81" t="s">
        <v>4615</v>
      </c>
      <c r="O736" s="81" t="s">
        <v>4247</v>
      </c>
      <c r="P736" s="81" t="s">
        <v>2889</v>
      </c>
      <c r="Q736" s="80" t="s">
        <v>4097</v>
      </c>
      <c r="R736" s="80">
        <v>7</v>
      </c>
      <c r="S736" s="81" t="s">
        <v>4111</v>
      </c>
      <c r="T736" s="81">
        <v>290</v>
      </c>
      <c r="U736" s="98">
        <v>6696.1</v>
      </c>
      <c r="V736" s="98" t="s">
        <v>4170</v>
      </c>
      <c r="W736" s="84" t="s">
        <v>4091</v>
      </c>
      <c r="X736" s="79">
        <v>43704</v>
      </c>
      <c r="Y736" s="79">
        <v>43705</v>
      </c>
      <c r="Z736" s="79">
        <v>43704</v>
      </c>
      <c r="AA736" s="79">
        <v>43710</v>
      </c>
      <c r="AB736" s="79">
        <v>90</v>
      </c>
      <c r="AC736" s="79">
        <v>43762</v>
      </c>
      <c r="AE736" s="79" t="s">
        <v>152</v>
      </c>
    </row>
    <row r="737" spans="8:31" ht="20" hidden="1" customHeight="1" x14ac:dyDescent="0.25">
      <c r="H737" s="80">
        <v>735</v>
      </c>
      <c r="I737" s="81" t="s">
        <v>4167</v>
      </c>
      <c r="J737" s="81">
        <v>7</v>
      </c>
      <c r="K737" s="81" t="s">
        <v>4136</v>
      </c>
      <c r="L737" s="81">
        <v>488</v>
      </c>
      <c r="M737" s="81" t="s">
        <v>4246</v>
      </c>
      <c r="N737" s="81" t="s">
        <v>4615</v>
      </c>
      <c r="O737" s="81" t="s">
        <v>4247</v>
      </c>
      <c r="P737" s="81" t="s">
        <v>2890</v>
      </c>
      <c r="Q737" s="80" t="s">
        <v>4097</v>
      </c>
      <c r="R737" s="80">
        <v>7</v>
      </c>
      <c r="S737" s="81" t="s">
        <v>4111</v>
      </c>
      <c r="T737" s="81">
        <v>513</v>
      </c>
      <c r="U737" s="98">
        <v>11840.04</v>
      </c>
      <c r="V737" s="98" t="s">
        <v>4170</v>
      </c>
      <c r="W737" s="84" t="s">
        <v>4091</v>
      </c>
      <c r="X737" s="79">
        <v>43704</v>
      </c>
      <c r="Y737" s="79">
        <v>43705</v>
      </c>
      <c r="Z737" s="79">
        <v>43704</v>
      </c>
      <c r="AA737" s="79">
        <v>43710</v>
      </c>
      <c r="AB737" s="79">
        <v>90</v>
      </c>
      <c r="AC737" s="79">
        <v>43762</v>
      </c>
      <c r="AE737" s="79" t="s">
        <v>152</v>
      </c>
    </row>
    <row r="738" spans="8:31" ht="20" hidden="1" customHeight="1" x14ac:dyDescent="0.25">
      <c r="H738" s="80">
        <v>736</v>
      </c>
      <c r="I738" s="81" t="s">
        <v>4167</v>
      </c>
      <c r="J738" s="81">
        <v>7</v>
      </c>
      <c r="K738" s="81" t="s">
        <v>4136</v>
      </c>
      <c r="L738" s="81">
        <v>498</v>
      </c>
      <c r="M738" s="81" t="s">
        <v>4310</v>
      </c>
      <c r="N738" s="81" t="s">
        <v>4616</v>
      </c>
      <c r="O738" s="81" t="s">
        <v>4312</v>
      </c>
      <c r="P738" s="81" t="s">
        <v>2891</v>
      </c>
      <c r="Q738" s="80" t="s">
        <v>4097</v>
      </c>
      <c r="R738" s="80">
        <v>7</v>
      </c>
      <c r="S738" s="81" t="s">
        <v>4111</v>
      </c>
      <c r="T738" s="81">
        <v>629</v>
      </c>
      <c r="U738" s="98">
        <v>12133.41</v>
      </c>
      <c r="V738" s="98" t="s">
        <v>4170</v>
      </c>
      <c r="W738" s="84" t="s">
        <v>4091</v>
      </c>
      <c r="X738" s="79">
        <v>43704</v>
      </c>
      <c r="Y738" s="79">
        <v>43705</v>
      </c>
      <c r="Z738" s="79">
        <v>43704</v>
      </c>
      <c r="AA738" s="79">
        <v>43710</v>
      </c>
      <c r="AB738" s="79">
        <v>90</v>
      </c>
      <c r="AC738" s="79">
        <v>43762</v>
      </c>
      <c r="AE738" s="79" t="s">
        <v>152</v>
      </c>
    </row>
    <row r="739" spans="8:31" ht="20" hidden="1" customHeight="1" x14ac:dyDescent="0.25">
      <c r="H739" s="80">
        <v>737</v>
      </c>
      <c r="I739" s="81" t="s">
        <v>4167</v>
      </c>
      <c r="J739" s="81">
        <v>7</v>
      </c>
      <c r="K739" s="81" t="s">
        <v>4136</v>
      </c>
      <c r="L739" s="81">
        <v>456</v>
      </c>
      <c r="M739" s="81" t="s">
        <v>4272</v>
      </c>
      <c r="N739" s="81" t="s">
        <v>4617</v>
      </c>
      <c r="O739" s="81" t="s">
        <v>4273</v>
      </c>
      <c r="P739" s="81" t="s">
        <v>2892</v>
      </c>
      <c r="Q739" s="80" t="s">
        <v>4097</v>
      </c>
      <c r="R739" s="80">
        <v>5</v>
      </c>
      <c r="S739" s="81" t="s">
        <v>4107</v>
      </c>
      <c r="T739" s="81">
        <v>299</v>
      </c>
      <c r="U739" s="98">
        <v>7818.85</v>
      </c>
      <c r="V739" s="98" t="s">
        <v>4170</v>
      </c>
      <c r="W739" s="84" t="s">
        <v>4091</v>
      </c>
      <c r="X739" s="79">
        <v>43704</v>
      </c>
      <c r="Y739" s="79">
        <v>43706</v>
      </c>
      <c r="Z739" s="79">
        <v>43706</v>
      </c>
      <c r="AA739" s="79">
        <v>43710</v>
      </c>
      <c r="AB739" s="79">
        <v>43770</v>
      </c>
      <c r="AC739" s="79">
        <v>43755</v>
      </c>
      <c r="AE739" s="79" t="s">
        <v>152</v>
      </c>
    </row>
    <row r="740" spans="8:31" ht="20" hidden="1" customHeight="1" x14ac:dyDescent="0.25">
      <c r="H740" s="80">
        <v>738</v>
      </c>
      <c r="I740" s="81" t="s">
        <v>4167</v>
      </c>
      <c r="J740" s="81">
        <v>7</v>
      </c>
      <c r="K740" s="81" t="s">
        <v>4136</v>
      </c>
      <c r="L740" s="81">
        <v>456</v>
      </c>
      <c r="M740" s="81" t="s">
        <v>4272</v>
      </c>
      <c r="N740" s="81" t="s">
        <v>4617</v>
      </c>
      <c r="O740" s="81" t="s">
        <v>4273</v>
      </c>
      <c r="P740" s="81" t="s">
        <v>2893</v>
      </c>
      <c r="Q740" s="80" t="s">
        <v>4097</v>
      </c>
      <c r="R740" s="80">
        <v>5</v>
      </c>
      <c r="S740" s="81" t="s">
        <v>4107</v>
      </c>
      <c r="T740" s="81">
        <v>928</v>
      </c>
      <c r="U740" s="98">
        <v>24267.200000000001</v>
      </c>
      <c r="V740" s="98" t="s">
        <v>4170</v>
      </c>
      <c r="W740" s="84" t="s">
        <v>4091</v>
      </c>
      <c r="X740" s="79">
        <v>43704</v>
      </c>
      <c r="Y740" s="79">
        <v>43706</v>
      </c>
      <c r="Z740" s="79">
        <v>43706</v>
      </c>
      <c r="AA740" s="79">
        <v>43710</v>
      </c>
      <c r="AB740" s="79">
        <v>43770</v>
      </c>
      <c r="AC740" s="79">
        <v>43755</v>
      </c>
      <c r="AE740" s="79" t="s">
        <v>152</v>
      </c>
    </row>
    <row r="741" spans="8:31" ht="20" hidden="1" customHeight="1" x14ac:dyDescent="0.25">
      <c r="H741" s="80">
        <v>739</v>
      </c>
      <c r="I741" s="81" t="s">
        <v>4167</v>
      </c>
      <c r="J741" s="81">
        <v>7</v>
      </c>
      <c r="K741" s="81" t="s">
        <v>4133</v>
      </c>
      <c r="L741" s="81">
        <v>264</v>
      </c>
      <c r="M741" s="81" t="s">
        <v>4618</v>
      </c>
      <c r="N741" s="81" t="s">
        <v>4619</v>
      </c>
      <c r="O741" s="81" t="s">
        <v>4620</v>
      </c>
      <c r="P741" s="81" t="s">
        <v>2894</v>
      </c>
      <c r="R741" s="80">
        <v>23</v>
      </c>
      <c r="S741" s="81" t="s">
        <v>175</v>
      </c>
      <c r="T741" s="81">
        <v>336</v>
      </c>
      <c r="U741" s="98">
        <v>8164.8</v>
      </c>
      <c r="V741" s="98" t="s">
        <v>4170</v>
      </c>
      <c r="W741" s="84" t="s">
        <v>4132</v>
      </c>
      <c r="X741" s="79">
        <v>43705</v>
      </c>
      <c r="Y741" s="79">
        <v>43706</v>
      </c>
      <c r="Z741" s="79">
        <v>43705</v>
      </c>
      <c r="AA741" s="79">
        <v>43707</v>
      </c>
      <c r="AB741" s="79">
        <v>90</v>
      </c>
      <c r="AC741" s="79">
        <v>43761</v>
      </c>
    </row>
    <row r="742" spans="8:31" ht="20" hidden="1" customHeight="1" x14ac:dyDescent="0.25">
      <c r="H742" s="80">
        <v>740</v>
      </c>
      <c r="I742" s="81" t="s">
        <v>4167</v>
      </c>
      <c r="J742" s="81">
        <v>7</v>
      </c>
      <c r="K742" s="81" t="s">
        <v>4136</v>
      </c>
      <c r="L742" s="81">
        <v>502</v>
      </c>
      <c r="M742" s="81" t="s">
        <v>4592</v>
      </c>
      <c r="N742" s="81" t="s">
        <v>4621</v>
      </c>
      <c r="O742" s="81" t="s">
        <v>4594</v>
      </c>
      <c r="P742" s="81" t="s">
        <v>2895</v>
      </c>
      <c r="Q742" s="80" t="s">
        <v>4097</v>
      </c>
      <c r="R742" s="80">
        <v>5</v>
      </c>
      <c r="S742" s="81" t="s">
        <v>4107</v>
      </c>
      <c r="T742" s="81">
        <v>653</v>
      </c>
      <c r="U742" s="98">
        <v>35980.300000000003</v>
      </c>
      <c r="V742" s="98" t="s">
        <v>4170</v>
      </c>
      <c r="W742" s="84" t="s">
        <v>4091</v>
      </c>
      <c r="X742" s="79">
        <v>43704</v>
      </c>
      <c r="Y742" s="79">
        <v>43706</v>
      </c>
      <c r="Z742" s="79">
        <v>43706</v>
      </c>
      <c r="AA742" s="79">
        <v>43710</v>
      </c>
      <c r="AB742" s="79">
        <v>43770</v>
      </c>
      <c r="AC742" s="79">
        <v>43755</v>
      </c>
      <c r="AE742" s="79" t="s">
        <v>152</v>
      </c>
    </row>
    <row r="743" spans="8:31" ht="20" hidden="1" customHeight="1" x14ac:dyDescent="0.25">
      <c r="H743" s="80">
        <v>741</v>
      </c>
      <c r="I743" s="81" t="s">
        <v>4167</v>
      </c>
      <c r="J743" s="81">
        <v>7</v>
      </c>
      <c r="K743" s="81" t="s">
        <v>4133</v>
      </c>
      <c r="L743" s="81">
        <v>464</v>
      </c>
      <c r="M743" s="81" t="s">
        <v>4362</v>
      </c>
      <c r="N743" s="81" t="s">
        <v>4622</v>
      </c>
      <c r="O743" s="81" t="s">
        <v>4364</v>
      </c>
      <c r="P743" s="81" t="s">
        <v>2896</v>
      </c>
      <c r="Q743" s="80" t="s">
        <v>4097</v>
      </c>
      <c r="R743" s="80">
        <v>5</v>
      </c>
      <c r="S743" s="81" t="s">
        <v>4107</v>
      </c>
      <c r="T743" s="81">
        <v>197</v>
      </c>
      <c r="U743" s="98">
        <v>4631.47</v>
      </c>
      <c r="V743" s="98" t="s">
        <v>4170</v>
      </c>
      <c r="W743" s="84" t="s">
        <v>4091</v>
      </c>
      <c r="X743" s="79">
        <v>43704</v>
      </c>
      <c r="Y743" s="79">
        <v>43706</v>
      </c>
      <c r="Z743" s="79">
        <v>43706</v>
      </c>
      <c r="AA743" s="79">
        <v>43710</v>
      </c>
      <c r="AB743" s="79">
        <v>43756</v>
      </c>
      <c r="AC743" s="79">
        <v>43759</v>
      </c>
      <c r="AE743" s="79" t="s">
        <v>152</v>
      </c>
    </row>
    <row r="744" spans="8:31" ht="20" hidden="1" customHeight="1" x14ac:dyDescent="0.25">
      <c r="H744" s="80">
        <v>742</v>
      </c>
      <c r="I744" s="81" t="s">
        <v>4167</v>
      </c>
      <c r="J744" s="81">
        <v>7</v>
      </c>
      <c r="K744" s="81" t="s">
        <v>4136</v>
      </c>
      <c r="L744" s="81">
        <v>478</v>
      </c>
      <c r="M744" s="81" t="s">
        <v>4172</v>
      </c>
      <c r="N744" s="81" t="s">
        <v>4623</v>
      </c>
      <c r="O744" s="81" t="s">
        <v>4173</v>
      </c>
      <c r="P744" s="81" t="s">
        <v>2897</v>
      </c>
      <c r="Q744" s="80" t="s">
        <v>4097</v>
      </c>
      <c r="R744" s="80">
        <v>5</v>
      </c>
      <c r="S744" s="81" t="s">
        <v>4107</v>
      </c>
      <c r="T744" s="81">
        <v>245</v>
      </c>
      <c r="U744" s="98">
        <v>4341.3999999999996</v>
      </c>
      <c r="V744" s="98" t="s">
        <v>4170</v>
      </c>
      <c r="W744" s="84" t="s">
        <v>4091</v>
      </c>
      <c r="X744" s="79">
        <v>43704</v>
      </c>
      <c r="Y744" s="79">
        <v>43706</v>
      </c>
      <c r="Z744" s="79">
        <v>43706</v>
      </c>
      <c r="AA744" s="79">
        <v>43710</v>
      </c>
      <c r="AB744" s="79">
        <v>43756</v>
      </c>
      <c r="AC744" s="79">
        <v>43759</v>
      </c>
      <c r="AE744" s="79" t="s">
        <v>152</v>
      </c>
    </row>
    <row r="745" spans="8:31" ht="20" hidden="1" customHeight="1" x14ac:dyDescent="0.25">
      <c r="H745" s="80">
        <v>743</v>
      </c>
      <c r="I745" s="81" t="s">
        <v>4167</v>
      </c>
      <c r="J745" s="81">
        <v>7</v>
      </c>
      <c r="K745" s="81" t="s">
        <v>4136</v>
      </c>
      <c r="L745" s="81">
        <v>478</v>
      </c>
      <c r="M745" s="81" t="s">
        <v>4172</v>
      </c>
      <c r="N745" s="81" t="s">
        <v>4623</v>
      </c>
      <c r="O745" s="81" t="s">
        <v>4173</v>
      </c>
      <c r="P745" s="81" t="s">
        <v>2898</v>
      </c>
      <c r="Q745" s="80" t="s">
        <v>4097</v>
      </c>
      <c r="R745" s="80">
        <v>5</v>
      </c>
      <c r="S745" s="81" t="s">
        <v>4107</v>
      </c>
      <c r="T745" s="81">
        <v>510</v>
      </c>
      <c r="U745" s="98">
        <v>9970.5</v>
      </c>
      <c r="V745" s="98" t="s">
        <v>4170</v>
      </c>
      <c r="W745" s="84" t="s">
        <v>4091</v>
      </c>
      <c r="X745" s="79">
        <v>43704</v>
      </c>
      <c r="Y745" s="79">
        <v>43706</v>
      </c>
      <c r="Z745" s="79">
        <v>43706</v>
      </c>
      <c r="AA745" s="79">
        <v>43710</v>
      </c>
      <c r="AB745" s="79">
        <v>43756</v>
      </c>
      <c r="AC745" s="79">
        <v>43759</v>
      </c>
      <c r="AE745" s="79" t="s">
        <v>152</v>
      </c>
    </row>
    <row r="746" spans="8:31" ht="20" hidden="1" customHeight="1" x14ac:dyDescent="0.25">
      <c r="H746" s="80">
        <v>744</v>
      </c>
      <c r="I746" s="81" t="s">
        <v>4167</v>
      </c>
      <c r="J746" s="81">
        <v>7</v>
      </c>
      <c r="K746" s="81" t="s">
        <v>4136</v>
      </c>
      <c r="L746" s="81">
        <v>483</v>
      </c>
      <c r="M746" s="81" t="s">
        <v>4240</v>
      </c>
      <c r="N746" s="81" t="s">
        <v>4624</v>
      </c>
      <c r="O746" s="81" t="s">
        <v>4241</v>
      </c>
      <c r="P746" s="81" t="s">
        <v>2899</v>
      </c>
      <c r="Q746" s="80" t="s">
        <v>4097</v>
      </c>
      <c r="R746" s="80">
        <v>5</v>
      </c>
      <c r="S746" s="81" t="s">
        <v>4107</v>
      </c>
      <c r="T746" s="81">
        <v>85</v>
      </c>
      <c r="U746" s="98">
        <v>4019.65</v>
      </c>
      <c r="V746" s="98" t="s">
        <v>4170</v>
      </c>
      <c r="W746" s="84" t="s">
        <v>4091</v>
      </c>
      <c r="X746" s="79">
        <v>43704</v>
      </c>
      <c r="Y746" s="79">
        <v>43706</v>
      </c>
      <c r="Z746" s="79">
        <v>43706</v>
      </c>
      <c r="AA746" s="79">
        <v>43710</v>
      </c>
      <c r="AB746" s="79">
        <v>43756</v>
      </c>
      <c r="AC746" s="79">
        <v>43759</v>
      </c>
      <c r="AE746" s="79" t="s">
        <v>152</v>
      </c>
    </row>
    <row r="747" spans="8:31" ht="20" hidden="1" customHeight="1" x14ac:dyDescent="0.25">
      <c r="H747" s="80">
        <v>745</v>
      </c>
      <c r="I747" s="81" t="s">
        <v>4167</v>
      </c>
      <c r="J747" s="81">
        <v>7</v>
      </c>
      <c r="K747" s="81" t="s">
        <v>4136</v>
      </c>
      <c r="L747" s="81">
        <v>488</v>
      </c>
      <c r="M747" s="81" t="s">
        <v>4246</v>
      </c>
      <c r="N747" s="81" t="s">
        <v>4625</v>
      </c>
      <c r="O747" s="81" t="s">
        <v>4247</v>
      </c>
      <c r="P747" s="81" t="s">
        <v>2900</v>
      </c>
      <c r="Q747" s="80" t="s">
        <v>4097</v>
      </c>
      <c r="R747" s="80">
        <v>5</v>
      </c>
      <c r="S747" s="81" t="s">
        <v>4107</v>
      </c>
      <c r="T747" s="81">
        <v>208</v>
      </c>
      <c r="U747" s="98">
        <v>4802.72</v>
      </c>
      <c r="V747" s="98" t="s">
        <v>4170</v>
      </c>
      <c r="W747" s="84" t="s">
        <v>4091</v>
      </c>
      <c r="X747" s="79">
        <v>43704</v>
      </c>
      <c r="Y747" s="79">
        <v>43706</v>
      </c>
      <c r="Z747" s="79">
        <v>43706</v>
      </c>
      <c r="AA747" s="79">
        <v>43710</v>
      </c>
      <c r="AB747" s="79">
        <v>43756</v>
      </c>
      <c r="AC747" s="79">
        <v>43759</v>
      </c>
      <c r="AE747" s="79" t="s">
        <v>152</v>
      </c>
    </row>
    <row r="748" spans="8:31" ht="20" hidden="1" customHeight="1" x14ac:dyDescent="0.25">
      <c r="H748" s="80">
        <v>746</v>
      </c>
      <c r="I748" s="81" t="s">
        <v>4167</v>
      </c>
      <c r="J748" s="81">
        <v>7</v>
      </c>
      <c r="K748" s="81" t="s">
        <v>4136</v>
      </c>
      <c r="L748" s="81">
        <v>451</v>
      </c>
      <c r="M748" s="81" t="s">
        <v>4260</v>
      </c>
      <c r="N748" s="81" t="s">
        <v>4626</v>
      </c>
      <c r="O748" s="81" t="s">
        <v>4261</v>
      </c>
      <c r="P748" s="81" t="s">
        <v>2901</v>
      </c>
      <c r="Q748" s="80" t="s">
        <v>4097</v>
      </c>
      <c r="R748" s="80">
        <v>5</v>
      </c>
      <c r="S748" s="81" t="s">
        <v>4107</v>
      </c>
      <c r="T748" s="81">
        <v>380</v>
      </c>
      <c r="U748" s="98">
        <v>5563.2</v>
      </c>
      <c r="V748" s="98" t="s">
        <v>4170</v>
      </c>
      <c r="W748" s="84" t="s">
        <v>4091</v>
      </c>
      <c r="X748" s="79">
        <v>43704</v>
      </c>
      <c r="Y748" s="79">
        <v>43706</v>
      </c>
      <c r="Z748" s="79">
        <v>43706</v>
      </c>
      <c r="AA748" s="79">
        <v>43710</v>
      </c>
      <c r="AB748" s="79">
        <v>43756</v>
      </c>
      <c r="AC748" s="79">
        <v>43759</v>
      </c>
      <c r="AE748" s="79" t="s">
        <v>152</v>
      </c>
    </row>
    <row r="749" spans="8:31" ht="20" hidden="1" customHeight="1" x14ac:dyDescent="0.25">
      <c r="H749" s="80">
        <v>747</v>
      </c>
      <c r="I749" s="81" t="s">
        <v>4167</v>
      </c>
      <c r="J749" s="81">
        <v>7</v>
      </c>
      <c r="K749" s="81" t="s">
        <v>4136</v>
      </c>
      <c r="L749" s="81">
        <v>454</v>
      </c>
      <c r="M749" s="81" t="s">
        <v>4262</v>
      </c>
      <c r="N749" s="81" t="s">
        <v>4627</v>
      </c>
      <c r="O749" s="81" t="s">
        <v>4263</v>
      </c>
      <c r="P749" s="81" t="s">
        <v>2902</v>
      </c>
      <c r="Q749" s="80" t="s">
        <v>4097</v>
      </c>
      <c r="R749" s="80">
        <v>5</v>
      </c>
      <c r="S749" s="81" t="s">
        <v>4107</v>
      </c>
      <c r="T749" s="81">
        <v>572</v>
      </c>
      <c r="U749" s="98">
        <v>23028.720000000001</v>
      </c>
      <c r="V749" s="98" t="s">
        <v>4170</v>
      </c>
      <c r="W749" s="84" t="s">
        <v>4091</v>
      </c>
      <c r="X749" s="79">
        <v>43704</v>
      </c>
      <c r="Y749" s="79">
        <v>43706</v>
      </c>
      <c r="Z749" s="79">
        <v>43706</v>
      </c>
      <c r="AA749" s="79">
        <v>43710</v>
      </c>
      <c r="AB749" s="79">
        <v>43756</v>
      </c>
      <c r="AC749" s="79">
        <v>43759</v>
      </c>
      <c r="AE749" s="79" t="s">
        <v>152</v>
      </c>
    </row>
    <row r="750" spans="8:31" ht="20" hidden="1" customHeight="1" x14ac:dyDescent="0.25">
      <c r="H750" s="80">
        <v>748</v>
      </c>
      <c r="I750" s="81" t="s">
        <v>4167</v>
      </c>
      <c r="J750" s="81">
        <v>7</v>
      </c>
      <c r="K750" s="81" t="s">
        <v>4136</v>
      </c>
      <c r="L750" s="81">
        <v>457</v>
      </c>
      <c r="M750" s="81" t="s">
        <v>4274</v>
      </c>
      <c r="N750" s="81" t="s">
        <v>4628</v>
      </c>
      <c r="O750" s="81" t="s">
        <v>4275</v>
      </c>
      <c r="P750" s="81" t="s">
        <v>2903</v>
      </c>
      <c r="Q750" s="80" t="s">
        <v>4097</v>
      </c>
      <c r="R750" s="80">
        <v>5</v>
      </c>
      <c r="S750" s="81" t="s">
        <v>4107</v>
      </c>
      <c r="T750" s="81">
        <v>645</v>
      </c>
      <c r="U750" s="98">
        <v>10023.299999999999</v>
      </c>
      <c r="V750" s="98" t="s">
        <v>4170</v>
      </c>
      <c r="W750" s="84" t="s">
        <v>4091</v>
      </c>
      <c r="X750" s="79">
        <v>43704</v>
      </c>
      <c r="Y750" s="79">
        <v>43706</v>
      </c>
      <c r="Z750" s="79">
        <v>43706</v>
      </c>
      <c r="AA750" s="79">
        <v>43710</v>
      </c>
      <c r="AB750" s="79">
        <v>43756</v>
      </c>
      <c r="AC750" s="79">
        <v>43759</v>
      </c>
      <c r="AE750" s="79" t="s">
        <v>152</v>
      </c>
    </row>
    <row r="751" spans="8:31" ht="20" hidden="1" customHeight="1" x14ac:dyDescent="0.25">
      <c r="H751" s="80">
        <v>749</v>
      </c>
      <c r="I751" s="81" t="s">
        <v>4167</v>
      </c>
      <c r="J751" s="81">
        <v>7</v>
      </c>
      <c r="K751" s="81" t="s">
        <v>4136</v>
      </c>
      <c r="L751" s="81">
        <v>459</v>
      </c>
      <c r="M751" s="81" t="s">
        <v>4264</v>
      </c>
      <c r="N751" s="81" t="s">
        <v>4629</v>
      </c>
      <c r="O751" s="81" t="s">
        <v>4265</v>
      </c>
      <c r="P751" s="81" t="s">
        <v>2904</v>
      </c>
      <c r="Q751" s="80" t="s">
        <v>4097</v>
      </c>
      <c r="R751" s="80">
        <v>5</v>
      </c>
      <c r="S751" s="81" t="s">
        <v>4107</v>
      </c>
      <c r="T751" s="81">
        <v>301</v>
      </c>
      <c r="U751" s="98">
        <v>5132.05</v>
      </c>
      <c r="V751" s="98" t="s">
        <v>4170</v>
      </c>
      <c r="W751" s="84" t="s">
        <v>4091</v>
      </c>
      <c r="X751" s="79">
        <v>43704</v>
      </c>
      <c r="Y751" s="79">
        <v>43706</v>
      </c>
      <c r="Z751" s="79">
        <v>43706</v>
      </c>
      <c r="AA751" s="79">
        <v>43710</v>
      </c>
      <c r="AB751" s="79">
        <v>43756</v>
      </c>
      <c r="AC751" s="79">
        <v>43759</v>
      </c>
      <c r="AE751" s="79" t="s">
        <v>152</v>
      </c>
    </row>
    <row r="752" spans="8:31" ht="20" hidden="1" customHeight="1" x14ac:dyDescent="0.25">
      <c r="H752" s="80">
        <v>750</v>
      </c>
      <c r="I752" s="81" t="s">
        <v>4167</v>
      </c>
      <c r="J752" s="81">
        <v>7</v>
      </c>
      <c r="K752" s="81" t="s">
        <v>4136</v>
      </c>
      <c r="L752" s="81">
        <v>459</v>
      </c>
      <c r="M752" s="81" t="s">
        <v>4264</v>
      </c>
      <c r="N752" s="81" t="s">
        <v>4630</v>
      </c>
      <c r="O752" s="81" t="s">
        <v>4265</v>
      </c>
      <c r="P752" s="81" t="s">
        <v>2905</v>
      </c>
      <c r="Q752" s="80" t="s">
        <v>4097</v>
      </c>
      <c r="R752" s="80">
        <v>5</v>
      </c>
      <c r="S752" s="81" t="s">
        <v>4107</v>
      </c>
      <c r="T752" s="81">
        <v>253</v>
      </c>
      <c r="U752" s="98">
        <v>4313.6499999999996</v>
      </c>
      <c r="V752" s="98" t="s">
        <v>4170</v>
      </c>
      <c r="W752" s="84" t="s">
        <v>4091</v>
      </c>
      <c r="X752" s="79">
        <v>43704</v>
      </c>
      <c r="Y752" s="79">
        <v>43706</v>
      </c>
      <c r="Z752" s="79">
        <v>43706</v>
      </c>
      <c r="AA752" s="79">
        <v>43710</v>
      </c>
      <c r="AB752" s="79">
        <v>43756</v>
      </c>
      <c r="AC752" s="79">
        <v>43759</v>
      </c>
      <c r="AE752" s="79" t="s">
        <v>152</v>
      </c>
    </row>
    <row r="753" spans="8:31" ht="20" hidden="1" customHeight="1" x14ac:dyDescent="0.25">
      <c r="H753" s="80">
        <v>751</v>
      </c>
      <c r="I753" s="81" t="s">
        <v>4167</v>
      </c>
      <c r="J753" s="81">
        <v>7</v>
      </c>
      <c r="K753" s="81" t="s">
        <v>4136</v>
      </c>
      <c r="L753" s="81">
        <v>498</v>
      </c>
      <c r="M753" s="81" t="s">
        <v>4310</v>
      </c>
      <c r="N753" s="81" t="s">
        <v>4631</v>
      </c>
      <c r="O753" s="81" t="s">
        <v>4312</v>
      </c>
      <c r="P753" s="81" t="s">
        <v>2906</v>
      </c>
      <c r="Q753" s="80" t="s">
        <v>4097</v>
      </c>
      <c r="R753" s="80">
        <v>5</v>
      </c>
      <c r="S753" s="81" t="s">
        <v>4107</v>
      </c>
      <c r="T753" s="81">
        <v>225</v>
      </c>
      <c r="U753" s="98">
        <v>4340.25</v>
      </c>
      <c r="V753" s="98" t="s">
        <v>4170</v>
      </c>
      <c r="W753" s="84" t="s">
        <v>4091</v>
      </c>
      <c r="X753" s="79">
        <v>43704</v>
      </c>
      <c r="Y753" s="79">
        <v>43706</v>
      </c>
      <c r="Z753" s="79">
        <v>43706</v>
      </c>
      <c r="AA753" s="79">
        <v>43710</v>
      </c>
      <c r="AB753" s="79">
        <v>43756</v>
      </c>
      <c r="AC753" s="79">
        <v>43759</v>
      </c>
      <c r="AE753" s="79" t="s">
        <v>152</v>
      </c>
    </row>
    <row r="754" spans="8:31" ht="20" hidden="1" customHeight="1" x14ac:dyDescent="0.25">
      <c r="H754" s="80">
        <v>752</v>
      </c>
      <c r="I754" s="81" t="s">
        <v>4167</v>
      </c>
      <c r="J754" s="81">
        <v>7</v>
      </c>
      <c r="K754" s="81" t="s">
        <v>4133</v>
      </c>
      <c r="L754" s="81">
        <v>263</v>
      </c>
      <c r="M754" s="81" t="s">
        <v>4632</v>
      </c>
      <c r="N754" s="81" t="s">
        <v>4633</v>
      </c>
      <c r="O754" s="81" t="s">
        <v>4634</v>
      </c>
      <c r="P754" s="81" t="s">
        <v>2907</v>
      </c>
      <c r="R754" s="80">
        <v>23</v>
      </c>
      <c r="S754" s="81" t="s">
        <v>175</v>
      </c>
      <c r="T754" s="81">
        <v>368</v>
      </c>
      <c r="U754" s="98">
        <v>7297.44</v>
      </c>
      <c r="V754" s="98" t="s">
        <v>4170</v>
      </c>
      <c r="W754" s="84" t="s">
        <v>4132</v>
      </c>
      <c r="X754" s="79">
        <v>43706</v>
      </c>
      <c r="Y754" s="79">
        <v>43708</v>
      </c>
      <c r="Z754" s="79">
        <v>43708</v>
      </c>
      <c r="AA754" s="79">
        <v>43721</v>
      </c>
      <c r="AB754" s="79">
        <v>43767</v>
      </c>
      <c r="AC754" s="79">
        <v>43768</v>
      </c>
    </row>
    <row r="755" spans="8:31" ht="20" hidden="1" customHeight="1" x14ac:dyDescent="0.25">
      <c r="H755" s="80">
        <v>753</v>
      </c>
      <c r="I755" s="81" t="s">
        <v>4167</v>
      </c>
      <c r="J755" s="81">
        <v>10</v>
      </c>
      <c r="K755" s="81" t="s">
        <v>4134</v>
      </c>
      <c r="L755" s="81">
        <v>616</v>
      </c>
      <c r="M755" s="81" t="s">
        <v>4473</v>
      </c>
      <c r="N755" s="81" t="s">
        <v>4635</v>
      </c>
      <c r="O755" s="81" t="s">
        <v>4475</v>
      </c>
      <c r="P755" s="81" t="s">
        <v>4636</v>
      </c>
      <c r="Q755" s="80" t="s">
        <v>4097</v>
      </c>
      <c r="R755" s="80">
        <v>22</v>
      </c>
      <c r="S755" s="81" t="s">
        <v>4110</v>
      </c>
      <c r="T755" s="81">
        <v>873</v>
      </c>
      <c r="U755" s="98">
        <v>11523.6</v>
      </c>
      <c r="V755" s="98" t="s">
        <v>4170</v>
      </c>
      <c r="W755" s="84" t="s">
        <v>4091</v>
      </c>
      <c r="X755" s="79">
        <v>43712</v>
      </c>
      <c r="Y755" s="79">
        <v>43713</v>
      </c>
      <c r="Z755" s="79">
        <v>43713</v>
      </c>
      <c r="AA755" s="79">
        <v>43718</v>
      </c>
      <c r="AB755" s="79">
        <v>43808</v>
      </c>
      <c r="AC755" s="79">
        <v>43804</v>
      </c>
      <c r="AE755" s="79" t="s">
        <v>4147</v>
      </c>
    </row>
    <row r="756" spans="8:31" ht="20" hidden="1" customHeight="1" x14ac:dyDescent="0.25">
      <c r="H756" s="80">
        <v>754</v>
      </c>
      <c r="I756" s="81" t="s">
        <v>4167</v>
      </c>
      <c r="J756" s="81">
        <v>10</v>
      </c>
      <c r="K756" s="81" t="s">
        <v>4134</v>
      </c>
      <c r="L756" s="81">
        <v>679</v>
      </c>
      <c r="M756" s="81" t="s">
        <v>4637</v>
      </c>
      <c r="N756" s="81" t="s">
        <v>4638</v>
      </c>
      <c r="O756" s="81" t="s">
        <v>4639</v>
      </c>
      <c r="P756" s="81" t="s">
        <v>4640</v>
      </c>
      <c r="R756" s="80">
        <v>23</v>
      </c>
      <c r="S756" s="81" t="s">
        <v>175</v>
      </c>
      <c r="T756" s="81">
        <v>3558</v>
      </c>
      <c r="U756" s="98">
        <v>17683.259999999998</v>
      </c>
      <c r="V756" s="98" t="s">
        <v>4170</v>
      </c>
      <c r="W756" s="84" t="s">
        <v>4091</v>
      </c>
      <c r="X756" s="79">
        <v>43712</v>
      </c>
      <c r="Y756" s="79">
        <v>43713</v>
      </c>
      <c r="Z756" s="79">
        <v>43714</v>
      </c>
      <c r="AA756" s="79">
        <v>43718</v>
      </c>
      <c r="AB756" s="79">
        <v>43808</v>
      </c>
      <c r="AC756" s="79">
        <v>43804</v>
      </c>
    </row>
    <row r="757" spans="8:31" ht="20" hidden="1" customHeight="1" x14ac:dyDescent="0.25">
      <c r="H757" s="80">
        <v>755</v>
      </c>
      <c r="I757" s="81" t="s">
        <v>4167</v>
      </c>
      <c r="J757" s="81">
        <v>7</v>
      </c>
      <c r="K757" s="81" t="s">
        <v>4133</v>
      </c>
      <c r="L757" s="81">
        <v>446</v>
      </c>
      <c r="M757" s="81" t="s">
        <v>4266</v>
      </c>
      <c r="N757" s="81" t="s">
        <v>4641</v>
      </c>
      <c r="O757" s="81" t="s">
        <v>4267</v>
      </c>
      <c r="P757" s="81" t="s">
        <v>2908</v>
      </c>
      <c r="Q757" s="80" t="s">
        <v>4129</v>
      </c>
      <c r="R757" s="80">
        <v>5</v>
      </c>
      <c r="S757" s="81" t="s">
        <v>4107</v>
      </c>
      <c r="T757" s="81">
        <v>1249</v>
      </c>
      <c r="U757" s="98">
        <v>25354.7</v>
      </c>
      <c r="V757" s="98" t="s">
        <v>4170</v>
      </c>
      <c r="W757" s="84" t="s">
        <v>4091</v>
      </c>
      <c r="X757" s="79">
        <v>43706</v>
      </c>
      <c r="Y757" s="79">
        <v>43708</v>
      </c>
      <c r="Z757" s="79">
        <v>43710</v>
      </c>
      <c r="AA757" s="79">
        <v>43711</v>
      </c>
      <c r="AB757" s="79">
        <v>43771</v>
      </c>
      <c r="AC757" s="79">
        <v>43761</v>
      </c>
      <c r="AE757" s="79" t="s">
        <v>4141</v>
      </c>
    </row>
    <row r="758" spans="8:31" ht="20" hidden="1" customHeight="1" x14ac:dyDescent="0.25">
      <c r="H758" s="80">
        <v>756</v>
      </c>
      <c r="I758" s="81" t="s">
        <v>4167</v>
      </c>
      <c r="J758" s="81">
        <v>7</v>
      </c>
      <c r="K758" s="81" t="s">
        <v>4133</v>
      </c>
      <c r="L758" s="81">
        <v>446</v>
      </c>
      <c r="M758" s="81" t="s">
        <v>4266</v>
      </c>
      <c r="N758" s="81" t="s">
        <v>4641</v>
      </c>
      <c r="O758" s="81" t="s">
        <v>4267</v>
      </c>
      <c r="P758" s="81" t="s">
        <v>2909</v>
      </c>
      <c r="Q758" s="80" t="s">
        <v>4129</v>
      </c>
      <c r="R758" s="80">
        <v>5</v>
      </c>
      <c r="S758" s="81" t="s">
        <v>4107</v>
      </c>
      <c r="T758" s="81">
        <v>287</v>
      </c>
      <c r="U758" s="98">
        <v>5826.1</v>
      </c>
      <c r="V758" s="98" t="s">
        <v>4170</v>
      </c>
      <c r="W758" s="84" t="s">
        <v>4091</v>
      </c>
      <c r="X758" s="79">
        <v>43706</v>
      </c>
      <c r="Y758" s="79">
        <v>43708</v>
      </c>
      <c r="Z758" s="79">
        <v>43710</v>
      </c>
      <c r="AA758" s="79">
        <v>43711</v>
      </c>
      <c r="AB758" s="79">
        <v>43771</v>
      </c>
      <c r="AC758" s="79">
        <v>43761</v>
      </c>
      <c r="AE758" s="79" t="s">
        <v>4141</v>
      </c>
    </row>
    <row r="759" spans="8:31" ht="20" hidden="1" customHeight="1" x14ac:dyDescent="0.25">
      <c r="H759" s="80">
        <v>757</v>
      </c>
      <c r="I759" s="81" t="s">
        <v>4167</v>
      </c>
      <c r="J759" s="81">
        <v>7</v>
      </c>
      <c r="K759" s="81" t="s">
        <v>4133</v>
      </c>
      <c r="L759" s="81">
        <v>446</v>
      </c>
      <c r="M759" s="81" t="s">
        <v>4266</v>
      </c>
      <c r="N759" s="81" t="s">
        <v>4641</v>
      </c>
      <c r="O759" s="81" t="s">
        <v>4267</v>
      </c>
      <c r="P759" s="81" t="s">
        <v>2910</v>
      </c>
      <c r="Q759" s="80" t="s">
        <v>4129</v>
      </c>
      <c r="R759" s="80">
        <v>5</v>
      </c>
      <c r="S759" s="81" t="s">
        <v>4107</v>
      </c>
      <c r="T759" s="81">
        <v>840</v>
      </c>
      <c r="U759" s="98">
        <v>17472</v>
      </c>
      <c r="V759" s="98" t="s">
        <v>4170</v>
      </c>
      <c r="W759" s="84" t="s">
        <v>4091</v>
      </c>
      <c r="X759" s="79">
        <v>43706</v>
      </c>
      <c r="Y759" s="79">
        <v>43708</v>
      </c>
      <c r="Z759" s="79">
        <v>43710</v>
      </c>
      <c r="AA759" s="79">
        <v>43711</v>
      </c>
      <c r="AB759" s="79">
        <v>43771</v>
      </c>
      <c r="AC759" s="79">
        <v>43761</v>
      </c>
      <c r="AE759" s="79" t="s">
        <v>4141</v>
      </c>
    </row>
    <row r="760" spans="8:31" ht="20" hidden="1" customHeight="1" x14ac:dyDescent="0.25">
      <c r="H760" s="80">
        <v>758</v>
      </c>
      <c r="I760" s="81" t="s">
        <v>4167</v>
      </c>
      <c r="J760" s="81">
        <v>7</v>
      </c>
      <c r="K760" s="81" t="s">
        <v>4133</v>
      </c>
      <c r="L760" s="81">
        <v>447</v>
      </c>
      <c r="M760" s="81" t="s">
        <v>4268</v>
      </c>
      <c r="N760" s="81" t="s">
        <v>4642</v>
      </c>
      <c r="O760" s="81" t="s">
        <v>4269</v>
      </c>
      <c r="P760" s="81" t="s">
        <v>2911</v>
      </c>
      <c r="Q760" s="80" t="s">
        <v>4129</v>
      </c>
      <c r="R760" s="80">
        <v>26</v>
      </c>
      <c r="S760" s="81" t="s">
        <v>4121</v>
      </c>
      <c r="T760" s="81">
        <v>55</v>
      </c>
      <c r="U760" s="98">
        <v>880</v>
      </c>
      <c r="V760" s="98" t="s">
        <v>4170</v>
      </c>
      <c r="W760" s="84" t="s">
        <v>4091</v>
      </c>
      <c r="X760" s="79">
        <v>43706</v>
      </c>
      <c r="Y760" s="79">
        <v>43708</v>
      </c>
      <c r="Z760" s="79">
        <v>43708</v>
      </c>
      <c r="AA760" s="79">
        <v>43711</v>
      </c>
      <c r="AB760" s="79">
        <v>43762</v>
      </c>
      <c r="AC760" s="79">
        <v>43763</v>
      </c>
      <c r="AE760" s="79" t="s">
        <v>4141</v>
      </c>
    </row>
    <row r="761" spans="8:31" ht="20" hidden="1" customHeight="1" x14ac:dyDescent="0.25">
      <c r="H761" s="80">
        <v>759</v>
      </c>
      <c r="I761" s="81" t="s">
        <v>4167</v>
      </c>
      <c r="J761" s="81">
        <v>7</v>
      </c>
      <c r="K761" s="81" t="s">
        <v>4133</v>
      </c>
      <c r="L761" s="81">
        <v>481</v>
      </c>
      <c r="M761" s="81" t="s">
        <v>4201</v>
      </c>
      <c r="N761" s="81" t="s">
        <v>4643</v>
      </c>
      <c r="O761" s="81" t="s">
        <v>4219</v>
      </c>
      <c r="P761" s="81" t="s">
        <v>2912</v>
      </c>
      <c r="Q761" s="80" t="s">
        <v>4097</v>
      </c>
      <c r="R761" s="80">
        <v>26</v>
      </c>
      <c r="S761" s="81" t="s">
        <v>4121</v>
      </c>
      <c r="T761" s="81">
        <v>167</v>
      </c>
      <c r="U761" s="98">
        <v>4043.07</v>
      </c>
      <c r="V761" s="98" t="s">
        <v>4170</v>
      </c>
      <c r="W761" s="84" t="s">
        <v>4091</v>
      </c>
      <c r="X761" s="79">
        <v>43706</v>
      </c>
      <c r="Y761" s="79">
        <v>43708</v>
      </c>
      <c r="Z761" s="79">
        <v>43708</v>
      </c>
      <c r="AA761" s="79">
        <v>43713</v>
      </c>
      <c r="AB761" s="79">
        <v>43762</v>
      </c>
      <c r="AC761" s="79">
        <v>43763</v>
      </c>
      <c r="AE761" s="79" t="s">
        <v>4146</v>
      </c>
    </row>
    <row r="762" spans="8:31" ht="20" hidden="1" customHeight="1" x14ac:dyDescent="0.25">
      <c r="H762" s="80">
        <v>760</v>
      </c>
      <c r="I762" s="81" t="s">
        <v>4167</v>
      </c>
      <c r="J762" s="81">
        <v>7</v>
      </c>
      <c r="K762" s="81" t="s">
        <v>4133</v>
      </c>
      <c r="L762" s="81">
        <v>497</v>
      </c>
      <c r="M762" s="81" t="s">
        <v>4258</v>
      </c>
      <c r="N762" s="81" t="s">
        <v>4644</v>
      </c>
      <c r="O762" s="81" t="s">
        <v>4259</v>
      </c>
      <c r="P762" s="81" t="s">
        <v>2913</v>
      </c>
      <c r="Q762" s="80" t="s">
        <v>4097</v>
      </c>
      <c r="R762" s="80">
        <v>26</v>
      </c>
      <c r="S762" s="81" t="s">
        <v>4121</v>
      </c>
      <c r="T762" s="81">
        <v>86</v>
      </c>
      <c r="U762" s="98">
        <v>1908.34</v>
      </c>
      <c r="V762" s="98" t="s">
        <v>4170</v>
      </c>
      <c r="W762" s="84" t="s">
        <v>4091</v>
      </c>
      <c r="X762" s="79">
        <v>43706</v>
      </c>
      <c r="Y762" s="79">
        <v>43708</v>
      </c>
      <c r="Z762" s="79">
        <v>43708</v>
      </c>
      <c r="AA762" s="79">
        <v>43711</v>
      </c>
      <c r="AB762" s="79">
        <v>43762</v>
      </c>
      <c r="AC762" s="79">
        <v>43763</v>
      </c>
      <c r="AE762" s="79" t="s">
        <v>4146</v>
      </c>
    </row>
    <row r="763" spans="8:31" ht="20" hidden="1" customHeight="1" x14ac:dyDescent="0.25">
      <c r="H763" s="80">
        <v>761</v>
      </c>
      <c r="I763" s="81" t="s">
        <v>4167</v>
      </c>
      <c r="J763" s="81">
        <v>7</v>
      </c>
      <c r="K763" s="81" t="s">
        <v>4133</v>
      </c>
      <c r="L763" s="81">
        <v>497</v>
      </c>
      <c r="M763" s="81" t="s">
        <v>4258</v>
      </c>
      <c r="N763" s="81" t="s">
        <v>4644</v>
      </c>
      <c r="O763" s="81" t="s">
        <v>4259</v>
      </c>
      <c r="P763" s="81" t="s">
        <v>2914</v>
      </c>
      <c r="Q763" s="80" t="s">
        <v>4097</v>
      </c>
      <c r="R763" s="80">
        <v>26</v>
      </c>
      <c r="S763" s="81" t="s">
        <v>4121</v>
      </c>
      <c r="T763" s="81">
        <v>124</v>
      </c>
      <c r="U763" s="98">
        <v>2724.28</v>
      </c>
      <c r="V763" s="98" t="s">
        <v>4170</v>
      </c>
      <c r="W763" s="84" t="s">
        <v>4091</v>
      </c>
      <c r="X763" s="79">
        <v>43706</v>
      </c>
      <c r="Y763" s="79">
        <v>43708</v>
      </c>
      <c r="Z763" s="79">
        <v>43708</v>
      </c>
      <c r="AA763" s="79">
        <v>43711</v>
      </c>
      <c r="AB763" s="79">
        <v>43762</v>
      </c>
      <c r="AC763" s="79">
        <v>43763</v>
      </c>
      <c r="AE763" s="79" t="s">
        <v>4146</v>
      </c>
    </row>
    <row r="764" spans="8:31" ht="20" hidden="1" customHeight="1" x14ac:dyDescent="0.25">
      <c r="H764" s="80">
        <v>762</v>
      </c>
      <c r="I764" s="81" t="s">
        <v>4167</v>
      </c>
      <c r="J764" s="81">
        <v>7</v>
      </c>
      <c r="K764" s="81" t="s">
        <v>4133</v>
      </c>
      <c r="L764" s="81">
        <v>481</v>
      </c>
      <c r="M764" s="81" t="s">
        <v>4201</v>
      </c>
      <c r="N764" s="81" t="s">
        <v>4645</v>
      </c>
      <c r="O764" s="81" t="s">
        <v>4219</v>
      </c>
      <c r="P764" s="81" t="s">
        <v>2915</v>
      </c>
      <c r="Q764" s="80" t="s">
        <v>4097</v>
      </c>
      <c r="R764" s="80">
        <v>5</v>
      </c>
      <c r="S764" s="81" t="s">
        <v>4107</v>
      </c>
      <c r="T764" s="81">
        <v>1671</v>
      </c>
      <c r="U764" s="98">
        <v>40020.449999999997</v>
      </c>
      <c r="V764" s="98" t="s">
        <v>4170</v>
      </c>
      <c r="W764" s="84" t="s">
        <v>4091</v>
      </c>
      <c r="X764" s="79">
        <v>43706</v>
      </c>
      <c r="Y764" s="79">
        <v>43708</v>
      </c>
      <c r="Z764" s="79">
        <v>43710</v>
      </c>
      <c r="AA764" s="79">
        <v>43711</v>
      </c>
      <c r="AB764" s="79">
        <v>43771</v>
      </c>
      <c r="AC764" s="79">
        <v>43761</v>
      </c>
      <c r="AE764" s="79" t="s">
        <v>4146</v>
      </c>
    </row>
    <row r="765" spans="8:31" ht="20" hidden="1" customHeight="1" x14ac:dyDescent="0.25">
      <c r="H765" s="80">
        <v>763</v>
      </c>
      <c r="I765" s="81" t="s">
        <v>4167</v>
      </c>
      <c r="J765" s="81">
        <v>7</v>
      </c>
      <c r="K765" s="81" t="s">
        <v>4133</v>
      </c>
      <c r="L765" s="81">
        <v>481</v>
      </c>
      <c r="M765" s="81" t="s">
        <v>4201</v>
      </c>
      <c r="N765" s="81" t="s">
        <v>4645</v>
      </c>
      <c r="O765" s="81" t="s">
        <v>4219</v>
      </c>
      <c r="P765" s="81" t="s">
        <v>2916</v>
      </c>
      <c r="Q765" s="80" t="s">
        <v>4097</v>
      </c>
      <c r="R765" s="80">
        <v>5</v>
      </c>
      <c r="S765" s="81" t="s">
        <v>4107</v>
      </c>
      <c r="T765" s="81">
        <v>431</v>
      </c>
      <c r="U765" s="98">
        <v>10283.66</v>
      </c>
      <c r="V765" s="98" t="s">
        <v>4170</v>
      </c>
      <c r="W765" s="84" t="s">
        <v>4091</v>
      </c>
      <c r="X765" s="79">
        <v>43706</v>
      </c>
      <c r="Y765" s="79">
        <v>43708</v>
      </c>
      <c r="Z765" s="79">
        <v>43710</v>
      </c>
      <c r="AA765" s="79">
        <v>43711</v>
      </c>
      <c r="AB765" s="79">
        <v>43771</v>
      </c>
      <c r="AC765" s="79">
        <v>43761</v>
      </c>
      <c r="AE765" s="79" t="s">
        <v>4146</v>
      </c>
    </row>
    <row r="766" spans="8:31" ht="20" hidden="1" customHeight="1" x14ac:dyDescent="0.25">
      <c r="H766" s="80">
        <v>764</v>
      </c>
      <c r="I766" s="81" t="s">
        <v>4167</v>
      </c>
      <c r="J766" s="81">
        <v>7</v>
      </c>
      <c r="K766" s="81" t="s">
        <v>4133</v>
      </c>
      <c r="L766" s="81">
        <v>481</v>
      </c>
      <c r="M766" s="81" t="s">
        <v>4201</v>
      </c>
      <c r="N766" s="81" t="s">
        <v>4646</v>
      </c>
      <c r="O766" s="81" t="s">
        <v>4219</v>
      </c>
      <c r="P766" s="81" t="s">
        <v>2917</v>
      </c>
      <c r="Q766" s="80" t="s">
        <v>4097</v>
      </c>
      <c r="R766" s="80">
        <v>7</v>
      </c>
      <c r="S766" s="81" t="s">
        <v>4111</v>
      </c>
      <c r="T766" s="81">
        <v>111</v>
      </c>
      <c r="U766" s="98">
        <v>2658.45</v>
      </c>
      <c r="V766" s="98" t="s">
        <v>4170</v>
      </c>
      <c r="W766" s="84" t="s">
        <v>4091</v>
      </c>
      <c r="X766" s="79">
        <v>43706</v>
      </c>
      <c r="Y766" s="79">
        <v>43708</v>
      </c>
      <c r="Z766" s="79">
        <v>43710</v>
      </c>
      <c r="AA766" s="79">
        <v>43767</v>
      </c>
      <c r="AB766" s="79">
        <v>43827</v>
      </c>
      <c r="AC766" s="79">
        <v>43816</v>
      </c>
      <c r="AE766" s="79" t="s">
        <v>4146</v>
      </c>
    </row>
    <row r="767" spans="8:31" ht="20" hidden="1" customHeight="1" x14ac:dyDescent="0.25">
      <c r="H767" s="80">
        <v>765</v>
      </c>
      <c r="I767" s="81" t="s">
        <v>4167</v>
      </c>
      <c r="J767" s="81">
        <v>7</v>
      </c>
      <c r="K767" s="81" t="s">
        <v>4133</v>
      </c>
      <c r="L767" s="81">
        <v>481</v>
      </c>
      <c r="M767" s="81" t="s">
        <v>4201</v>
      </c>
      <c r="N767" s="81" t="s">
        <v>4646</v>
      </c>
      <c r="O767" s="81" t="s">
        <v>4219</v>
      </c>
      <c r="P767" s="81" t="s">
        <v>2918</v>
      </c>
      <c r="Q767" s="80" t="s">
        <v>4097</v>
      </c>
      <c r="R767" s="80">
        <v>7</v>
      </c>
      <c r="S767" s="81" t="s">
        <v>4111</v>
      </c>
      <c r="T767" s="81">
        <v>161</v>
      </c>
      <c r="U767" s="98">
        <v>3841.46</v>
      </c>
      <c r="V767" s="98" t="s">
        <v>4170</v>
      </c>
      <c r="W767" s="84" t="s">
        <v>4091</v>
      </c>
      <c r="X767" s="79">
        <v>43706</v>
      </c>
      <c r="Y767" s="79">
        <v>43708</v>
      </c>
      <c r="Z767" s="79">
        <v>43710</v>
      </c>
      <c r="AA767" s="79">
        <v>43767</v>
      </c>
      <c r="AB767" s="79">
        <v>43827</v>
      </c>
      <c r="AC767" s="79">
        <v>43816</v>
      </c>
      <c r="AE767" s="79" t="s">
        <v>4146</v>
      </c>
    </row>
    <row r="768" spans="8:31" ht="20" hidden="1" customHeight="1" x14ac:dyDescent="0.25">
      <c r="H768" s="80">
        <v>766</v>
      </c>
      <c r="I768" s="81" t="s">
        <v>4167</v>
      </c>
      <c r="J768" s="81">
        <v>7</v>
      </c>
      <c r="K768" s="81" t="s">
        <v>4133</v>
      </c>
      <c r="L768" s="81">
        <v>481</v>
      </c>
      <c r="M768" s="81" t="s">
        <v>4201</v>
      </c>
      <c r="N768" s="81" t="s">
        <v>4647</v>
      </c>
      <c r="O768" s="81" t="s">
        <v>4219</v>
      </c>
      <c r="P768" s="81" t="s">
        <v>2919</v>
      </c>
      <c r="Q768" s="80" t="s">
        <v>4097</v>
      </c>
      <c r="R768" s="80">
        <v>23</v>
      </c>
      <c r="S768" s="81" t="s">
        <v>175</v>
      </c>
      <c r="T768" s="81">
        <v>870</v>
      </c>
      <c r="U768" s="98">
        <v>20836.5</v>
      </c>
      <c r="V768" s="98" t="s">
        <v>4170</v>
      </c>
      <c r="W768" s="84" t="s">
        <v>4091</v>
      </c>
      <c r="X768" s="79">
        <v>43706</v>
      </c>
      <c r="Y768" s="79">
        <v>43708</v>
      </c>
      <c r="Z768" s="79">
        <v>43712</v>
      </c>
      <c r="AA768" s="79">
        <v>43713</v>
      </c>
      <c r="AB768" s="79">
        <v>43773</v>
      </c>
      <c r="AC768" s="79">
        <v>43762</v>
      </c>
      <c r="AE768" s="79" t="s">
        <v>4146</v>
      </c>
    </row>
    <row r="769" spans="8:31" ht="20" hidden="1" customHeight="1" x14ac:dyDescent="0.25">
      <c r="H769" s="80">
        <v>767</v>
      </c>
      <c r="I769" s="81" t="s">
        <v>4167</v>
      </c>
      <c r="J769" s="81">
        <v>7</v>
      </c>
      <c r="K769" s="81" t="s">
        <v>4133</v>
      </c>
      <c r="L769" s="81">
        <v>481</v>
      </c>
      <c r="M769" s="81" t="s">
        <v>4201</v>
      </c>
      <c r="N769" s="81" t="s">
        <v>4647</v>
      </c>
      <c r="O769" s="81" t="s">
        <v>4219</v>
      </c>
      <c r="P769" s="81" t="s">
        <v>2920</v>
      </c>
      <c r="Q769" s="80" t="s">
        <v>4097</v>
      </c>
      <c r="R769" s="80">
        <v>23</v>
      </c>
      <c r="S769" s="81" t="s">
        <v>175</v>
      </c>
      <c r="T769" s="81">
        <v>2408</v>
      </c>
      <c r="U769" s="98">
        <v>57454.879999999997</v>
      </c>
      <c r="V769" s="98" t="s">
        <v>4170</v>
      </c>
      <c r="W769" s="84" t="s">
        <v>4091</v>
      </c>
      <c r="X769" s="79">
        <v>43706</v>
      </c>
      <c r="Y769" s="79">
        <v>43708</v>
      </c>
      <c r="Z769" s="79">
        <v>43712</v>
      </c>
      <c r="AA769" s="79">
        <v>43713</v>
      </c>
      <c r="AB769" s="79">
        <v>43773</v>
      </c>
      <c r="AC769" s="79">
        <v>43762</v>
      </c>
      <c r="AE769" s="79" t="s">
        <v>4146</v>
      </c>
    </row>
    <row r="770" spans="8:31" ht="20" hidden="1" customHeight="1" x14ac:dyDescent="0.25">
      <c r="H770" s="80">
        <v>768</v>
      </c>
      <c r="I770" s="81" t="s">
        <v>4167</v>
      </c>
      <c r="J770" s="81">
        <v>7</v>
      </c>
      <c r="K770" s="81" t="s">
        <v>4136</v>
      </c>
      <c r="L770" s="81">
        <v>456</v>
      </c>
      <c r="M770" s="81" t="s">
        <v>4272</v>
      </c>
      <c r="N770" s="81" t="s">
        <v>4648</v>
      </c>
      <c r="O770" s="81" t="s">
        <v>4273</v>
      </c>
      <c r="P770" s="81" t="s">
        <v>2921</v>
      </c>
      <c r="Q770" s="80" t="s">
        <v>4097</v>
      </c>
      <c r="R770" s="80">
        <v>26</v>
      </c>
      <c r="S770" s="81" t="s">
        <v>4121</v>
      </c>
      <c r="T770" s="81">
        <v>1136</v>
      </c>
      <c r="U770" s="98">
        <v>29706.400000000001</v>
      </c>
      <c r="V770" s="98" t="s">
        <v>4170</v>
      </c>
      <c r="W770" s="84" t="s">
        <v>4091</v>
      </c>
      <c r="X770" s="79">
        <v>43707</v>
      </c>
      <c r="Y770" s="79">
        <v>43709</v>
      </c>
      <c r="Z770" s="79">
        <v>43709</v>
      </c>
      <c r="AA770" s="79">
        <v>43711</v>
      </c>
      <c r="AB770" s="79">
        <v>43771</v>
      </c>
      <c r="AC770" s="79">
        <v>43761</v>
      </c>
      <c r="AE770" s="79" t="s">
        <v>152</v>
      </c>
    </row>
    <row r="771" spans="8:31" ht="20" hidden="1" customHeight="1" x14ac:dyDescent="0.25">
      <c r="H771" s="80">
        <v>769</v>
      </c>
      <c r="I771" s="81" t="s">
        <v>4167</v>
      </c>
      <c r="J771" s="81">
        <v>7</v>
      </c>
      <c r="K771" s="81" t="s">
        <v>4136</v>
      </c>
      <c r="L771" s="81">
        <v>485</v>
      </c>
      <c r="M771" s="81" t="s">
        <v>4242</v>
      </c>
      <c r="N771" s="81" t="s">
        <v>4649</v>
      </c>
      <c r="O771" s="81" t="s">
        <v>4243</v>
      </c>
      <c r="P771" s="81" t="s">
        <v>2922</v>
      </c>
      <c r="Q771" s="80" t="s">
        <v>4097</v>
      </c>
      <c r="R771" s="80">
        <v>26</v>
      </c>
      <c r="S771" s="81" t="s">
        <v>4121</v>
      </c>
      <c r="T771" s="81">
        <v>100</v>
      </c>
      <c r="U771" s="98">
        <v>4005</v>
      </c>
      <c r="V771" s="98" t="s">
        <v>4170</v>
      </c>
      <c r="W771" s="84" t="s">
        <v>4091</v>
      </c>
      <c r="X771" s="79">
        <v>43707</v>
      </c>
      <c r="Y771" s="79">
        <v>43709</v>
      </c>
      <c r="Z771" s="79">
        <v>43709</v>
      </c>
      <c r="AA771" s="79">
        <v>43711</v>
      </c>
      <c r="AB771" s="79">
        <v>43771</v>
      </c>
      <c r="AC771" s="79">
        <v>43761</v>
      </c>
      <c r="AE771" s="79" t="s">
        <v>152</v>
      </c>
    </row>
    <row r="772" spans="8:31" ht="20" hidden="1" customHeight="1" x14ac:dyDescent="0.25">
      <c r="H772" s="80">
        <v>770</v>
      </c>
      <c r="I772" s="81" t="s">
        <v>4167</v>
      </c>
      <c r="J772" s="81">
        <v>7</v>
      </c>
      <c r="K772" s="81" t="s">
        <v>4136</v>
      </c>
      <c r="L772" s="81">
        <v>485</v>
      </c>
      <c r="M772" s="81" t="s">
        <v>4242</v>
      </c>
      <c r="N772" s="81" t="s">
        <v>4649</v>
      </c>
      <c r="O772" s="81" t="s">
        <v>4243</v>
      </c>
      <c r="P772" s="81" t="s">
        <v>2923</v>
      </c>
      <c r="Q772" s="80" t="s">
        <v>4097</v>
      </c>
      <c r="R772" s="80">
        <v>26</v>
      </c>
      <c r="S772" s="81" t="s">
        <v>4121</v>
      </c>
      <c r="T772" s="81">
        <v>651</v>
      </c>
      <c r="U772" s="98">
        <v>25050.48</v>
      </c>
      <c r="V772" s="98" t="s">
        <v>4170</v>
      </c>
      <c r="W772" s="84" t="s">
        <v>4091</v>
      </c>
      <c r="X772" s="79">
        <v>43707</v>
      </c>
      <c r="Y772" s="79">
        <v>43709</v>
      </c>
      <c r="Z772" s="79">
        <v>43709</v>
      </c>
      <c r="AA772" s="79">
        <v>43711</v>
      </c>
      <c r="AB772" s="79">
        <v>43771</v>
      </c>
      <c r="AC772" s="79">
        <v>43761</v>
      </c>
      <c r="AE772" s="79" t="s">
        <v>152</v>
      </c>
    </row>
    <row r="773" spans="8:31" ht="20" hidden="1" customHeight="1" x14ac:dyDescent="0.25">
      <c r="H773" s="80">
        <v>771</v>
      </c>
      <c r="I773" s="81" t="s">
        <v>4167</v>
      </c>
      <c r="J773" s="81">
        <v>7</v>
      </c>
      <c r="K773" s="81" t="s">
        <v>4136</v>
      </c>
      <c r="L773" s="81">
        <v>485</v>
      </c>
      <c r="M773" s="81" t="s">
        <v>4242</v>
      </c>
      <c r="N773" s="81" t="s">
        <v>4649</v>
      </c>
      <c r="O773" s="81" t="s">
        <v>4243</v>
      </c>
      <c r="P773" s="81" t="s">
        <v>2924</v>
      </c>
      <c r="Q773" s="80" t="s">
        <v>4097</v>
      </c>
      <c r="R773" s="80">
        <v>26</v>
      </c>
      <c r="S773" s="81" t="s">
        <v>4121</v>
      </c>
      <c r="T773" s="81">
        <v>335</v>
      </c>
      <c r="U773" s="98">
        <v>13416.75</v>
      </c>
      <c r="V773" s="98" t="s">
        <v>4170</v>
      </c>
      <c r="W773" s="84" t="s">
        <v>4091</v>
      </c>
      <c r="X773" s="79">
        <v>43707</v>
      </c>
      <c r="Y773" s="79">
        <v>43709</v>
      </c>
      <c r="Z773" s="79">
        <v>43709</v>
      </c>
      <c r="AA773" s="79">
        <v>43711</v>
      </c>
      <c r="AB773" s="79">
        <v>43771</v>
      </c>
      <c r="AC773" s="79">
        <v>43761</v>
      </c>
      <c r="AE773" s="79" t="s">
        <v>152</v>
      </c>
    </row>
    <row r="774" spans="8:31" ht="20" hidden="1" customHeight="1" x14ac:dyDescent="0.25">
      <c r="H774" s="80">
        <v>772</v>
      </c>
      <c r="I774" s="81" t="s">
        <v>4167</v>
      </c>
      <c r="J774" s="81">
        <v>7</v>
      </c>
      <c r="K774" s="81" t="s">
        <v>4136</v>
      </c>
      <c r="L774" s="81">
        <v>485</v>
      </c>
      <c r="M774" s="81" t="s">
        <v>4242</v>
      </c>
      <c r="N774" s="81" t="s">
        <v>4649</v>
      </c>
      <c r="O774" s="81" t="s">
        <v>4243</v>
      </c>
      <c r="P774" s="81" t="s">
        <v>2925</v>
      </c>
      <c r="Q774" s="80" t="s">
        <v>4097</v>
      </c>
      <c r="R774" s="80">
        <v>26</v>
      </c>
      <c r="S774" s="81" t="s">
        <v>4121</v>
      </c>
      <c r="T774" s="81">
        <v>1020</v>
      </c>
      <c r="U774" s="98">
        <v>39249.599999999999</v>
      </c>
      <c r="V774" s="98" t="s">
        <v>4170</v>
      </c>
      <c r="W774" s="84" t="s">
        <v>4091</v>
      </c>
      <c r="X774" s="79">
        <v>43707</v>
      </c>
      <c r="Y774" s="79">
        <v>43709</v>
      </c>
      <c r="Z774" s="79">
        <v>43709</v>
      </c>
      <c r="AA774" s="79">
        <v>43711</v>
      </c>
      <c r="AB774" s="79">
        <v>43771</v>
      </c>
      <c r="AC774" s="79">
        <v>43761</v>
      </c>
      <c r="AE774" s="79" t="s">
        <v>152</v>
      </c>
    </row>
    <row r="775" spans="8:31" ht="20" hidden="1" customHeight="1" x14ac:dyDescent="0.25">
      <c r="H775" s="80">
        <v>773</v>
      </c>
      <c r="I775" s="81" t="s">
        <v>4167</v>
      </c>
      <c r="J775" s="81">
        <v>7</v>
      </c>
      <c r="K775" s="81" t="s">
        <v>4136</v>
      </c>
      <c r="L775" s="81">
        <v>487</v>
      </c>
      <c r="M775" s="81" t="s">
        <v>4244</v>
      </c>
      <c r="N775" s="81" t="s">
        <v>4650</v>
      </c>
      <c r="O775" s="81" t="s">
        <v>4245</v>
      </c>
      <c r="P775" s="81" t="s">
        <v>2926</v>
      </c>
      <c r="Q775" s="80" t="s">
        <v>4097</v>
      </c>
      <c r="R775" s="80">
        <v>26</v>
      </c>
      <c r="S775" s="81" t="s">
        <v>4121</v>
      </c>
      <c r="T775" s="81">
        <v>801</v>
      </c>
      <c r="U775" s="98">
        <v>27121.86</v>
      </c>
      <c r="V775" s="98" t="s">
        <v>4170</v>
      </c>
      <c r="W775" s="84" t="s">
        <v>4091</v>
      </c>
      <c r="X775" s="79">
        <v>43707</v>
      </c>
      <c r="Y775" s="79">
        <v>43709</v>
      </c>
      <c r="Z775" s="79">
        <v>43709</v>
      </c>
      <c r="AA775" s="79">
        <v>43711</v>
      </c>
      <c r="AB775" s="79">
        <v>43771</v>
      </c>
      <c r="AC775" s="79">
        <v>43761</v>
      </c>
      <c r="AE775" s="79" t="s">
        <v>152</v>
      </c>
    </row>
    <row r="776" spans="8:31" ht="20" hidden="1" customHeight="1" x14ac:dyDescent="0.25">
      <c r="H776" s="80">
        <v>774</v>
      </c>
      <c r="I776" s="81" t="s">
        <v>4167</v>
      </c>
      <c r="J776" s="81">
        <v>7</v>
      </c>
      <c r="K776" s="81" t="s">
        <v>4136</v>
      </c>
      <c r="L776" s="81">
        <v>487</v>
      </c>
      <c r="M776" s="81" t="s">
        <v>4244</v>
      </c>
      <c r="N776" s="81" t="s">
        <v>4650</v>
      </c>
      <c r="O776" s="81" t="s">
        <v>4245</v>
      </c>
      <c r="P776" s="81" t="s">
        <v>2927</v>
      </c>
      <c r="Q776" s="80" t="s">
        <v>4097</v>
      </c>
      <c r="R776" s="80">
        <v>26</v>
      </c>
      <c r="S776" s="81" t="s">
        <v>4121</v>
      </c>
      <c r="T776" s="81">
        <v>2619</v>
      </c>
      <c r="U776" s="98">
        <v>87134.13</v>
      </c>
      <c r="V776" s="98" t="s">
        <v>4170</v>
      </c>
      <c r="W776" s="84" t="s">
        <v>4091</v>
      </c>
      <c r="X776" s="79">
        <v>43707</v>
      </c>
      <c r="Y776" s="79">
        <v>43709</v>
      </c>
      <c r="Z776" s="79">
        <v>43709</v>
      </c>
      <c r="AA776" s="79">
        <v>43711</v>
      </c>
      <c r="AB776" s="79">
        <v>43771</v>
      </c>
      <c r="AC776" s="79">
        <v>43761</v>
      </c>
      <c r="AE776" s="79" t="s">
        <v>152</v>
      </c>
    </row>
    <row r="777" spans="8:31" ht="20" hidden="1" customHeight="1" x14ac:dyDescent="0.25">
      <c r="H777" s="80">
        <v>775</v>
      </c>
      <c r="I777" s="81" t="s">
        <v>4167</v>
      </c>
      <c r="J777" s="81">
        <v>7</v>
      </c>
      <c r="K777" s="81" t="s">
        <v>4136</v>
      </c>
      <c r="L777" s="81">
        <v>488</v>
      </c>
      <c r="M777" s="81" t="s">
        <v>4246</v>
      </c>
      <c r="N777" s="81" t="s">
        <v>4651</v>
      </c>
      <c r="O777" s="81" t="s">
        <v>4247</v>
      </c>
      <c r="P777" s="81" t="s">
        <v>2928</v>
      </c>
      <c r="Q777" s="80" t="s">
        <v>4097</v>
      </c>
      <c r="R777" s="80">
        <v>26</v>
      </c>
      <c r="S777" s="81" t="s">
        <v>4121</v>
      </c>
      <c r="T777" s="81">
        <v>827</v>
      </c>
      <c r="U777" s="98">
        <v>19078.89</v>
      </c>
      <c r="V777" s="98" t="s">
        <v>4170</v>
      </c>
      <c r="W777" s="84" t="s">
        <v>4091</v>
      </c>
      <c r="X777" s="79">
        <v>43707</v>
      </c>
      <c r="Y777" s="79">
        <v>43709</v>
      </c>
      <c r="Z777" s="79">
        <v>43709</v>
      </c>
      <c r="AA777" s="79">
        <v>43711</v>
      </c>
      <c r="AB777" s="79">
        <v>43771</v>
      </c>
      <c r="AC777" s="79">
        <v>43761</v>
      </c>
      <c r="AE777" s="79" t="s">
        <v>152</v>
      </c>
    </row>
    <row r="778" spans="8:31" ht="20" hidden="1" customHeight="1" x14ac:dyDescent="0.25">
      <c r="H778" s="80">
        <v>776</v>
      </c>
      <c r="I778" s="81" t="s">
        <v>4167</v>
      </c>
      <c r="J778" s="81">
        <v>7</v>
      </c>
      <c r="K778" s="81" t="s">
        <v>4136</v>
      </c>
      <c r="L778" s="81">
        <v>488</v>
      </c>
      <c r="M778" s="81" t="s">
        <v>4246</v>
      </c>
      <c r="N778" s="81" t="s">
        <v>4651</v>
      </c>
      <c r="O778" s="81" t="s">
        <v>4247</v>
      </c>
      <c r="P778" s="81" t="s">
        <v>2929</v>
      </c>
      <c r="Q778" s="80" t="s">
        <v>4097</v>
      </c>
      <c r="R778" s="80">
        <v>26</v>
      </c>
      <c r="S778" s="81" t="s">
        <v>4121</v>
      </c>
      <c r="T778" s="81">
        <v>1736</v>
      </c>
      <c r="U778" s="98">
        <v>40084.239999999998</v>
      </c>
      <c r="V778" s="98" t="s">
        <v>4170</v>
      </c>
      <c r="W778" s="84" t="s">
        <v>4091</v>
      </c>
      <c r="X778" s="79">
        <v>43707</v>
      </c>
      <c r="Y778" s="79">
        <v>43709</v>
      </c>
      <c r="Z778" s="79">
        <v>43709</v>
      </c>
      <c r="AA778" s="79">
        <v>43711</v>
      </c>
      <c r="AB778" s="79">
        <v>43771</v>
      </c>
      <c r="AC778" s="79">
        <v>43761</v>
      </c>
      <c r="AE778" s="79" t="s">
        <v>152</v>
      </c>
    </row>
    <row r="779" spans="8:31" ht="20" hidden="1" customHeight="1" x14ac:dyDescent="0.25">
      <c r="H779" s="80">
        <v>777</v>
      </c>
      <c r="I779" s="81" t="s">
        <v>4167</v>
      </c>
      <c r="J779" s="81">
        <v>7</v>
      </c>
      <c r="K779" s="81" t="s">
        <v>4136</v>
      </c>
      <c r="L779" s="81">
        <v>493</v>
      </c>
      <c r="M779" s="81" t="s">
        <v>4248</v>
      </c>
      <c r="N779" s="81" t="s">
        <v>4652</v>
      </c>
      <c r="O779" s="81" t="s">
        <v>4249</v>
      </c>
      <c r="P779" s="81" t="s">
        <v>2930</v>
      </c>
      <c r="Q779" s="80" t="s">
        <v>4097</v>
      </c>
      <c r="R779" s="80">
        <v>26</v>
      </c>
      <c r="S779" s="81" t="s">
        <v>4121</v>
      </c>
      <c r="T779" s="81">
        <v>1146</v>
      </c>
      <c r="U779" s="98">
        <v>37749.24</v>
      </c>
      <c r="V779" s="98" t="s">
        <v>4170</v>
      </c>
      <c r="W779" s="84" t="s">
        <v>4091</v>
      </c>
      <c r="X779" s="79">
        <v>43707</v>
      </c>
      <c r="Y779" s="79">
        <v>43709</v>
      </c>
      <c r="Z779" s="79">
        <v>43709</v>
      </c>
      <c r="AA779" s="79">
        <v>43711</v>
      </c>
      <c r="AB779" s="79">
        <v>43771</v>
      </c>
      <c r="AC779" s="79">
        <v>43761</v>
      </c>
      <c r="AE779" s="79" t="s">
        <v>152</v>
      </c>
    </row>
    <row r="780" spans="8:31" ht="20" hidden="1" customHeight="1" x14ac:dyDescent="0.25">
      <c r="H780" s="80">
        <v>778</v>
      </c>
      <c r="I780" s="81" t="s">
        <v>4167</v>
      </c>
      <c r="J780" s="81">
        <v>7</v>
      </c>
      <c r="K780" s="81" t="s">
        <v>4136</v>
      </c>
      <c r="L780" s="81">
        <v>457</v>
      </c>
      <c r="M780" s="81" t="s">
        <v>4274</v>
      </c>
      <c r="N780" s="81" t="s">
        <v>4653</v>
      </c>
      <c r="O780" s="81" t="s">
        <v>4275</v>
      </c>
      <c r="P780" s="81" t="s">
        <v>2931</v>
      </c>
      <c r="Q780" s="80" t="s">
        <v>4097</v>
      </c>
      <c r="R780" s="80">
        <v>26</v>
      </c>
      <c r="S780" s="81" t="s">
        <v>4121</v>
      </c>
      <c r="T780" s="81">
        <v>405</v>
      </c>
      <c r="U780" s="98">
        <v>6293.7</v>
      </c>
      <c r="V780" s="98" t="s">
        <v>4170</v>
      </c>
      <c r="W780" s="84" t="s">
        <v>4091</v>
      </c>
      <c r="X780" s="79">
        <v>43707</v>
      </c>
      <c r="Y780" s="79">
        <v>43709</v>
      </c>
      <c r="Z780" s="79">
        <v>43709</v>
      </c>
      <c r="AA780" s="79">
        <v>43711</v>
      </c>
      <c r="AB780" s="79">
        <v>43771</v>
      </c>
      <c r="AC780" s="79">
        <v>43761</v>
      </c>
      <c r="AE780" s="79" t="s">
        <v>152</v>
      </c>
    </row>
    <row r="781" spans="8:31" ht="20" hidden="1" customHeight="1" x14ac:dyDescent="0.25">
      <c r="H781" s="80">
        <v>779</v>
      </c>
      <c r="I781" s="81" t="s">
        <v>4167</v>
      </c>
      <c r="J781" s="81">
        <v>7</v>
      </c>
      <c r="K781" s="81" t="s">
        <v>4136</v>
      </c>
      <c r="L781" s="81">
        <v>457</v>
      </c>
      <c r="M781" s="81" t="s">
        <v>4274</v>
      </c>
      <c r="N781" s="81" t="s">
        <v>4653</v>
      </c>
      <c r="O781" s="81" t="s">
        <v>4275</v>
      </c>
      <c r="P781" s="81" t="s">
        <v>2932</v>
      </c>
      <c r="Q781" s="80" t="s">
        <v>4097</v>
      </c>
      <c r="R781" s="80">
        <v>26</v>
      </c>
      <c r="S781" s="81" t="s">
        <v>4121</v>
      </c>
      <c r="T781" s="81">
        <v>1240</v>
      </c>
      <c r="U781" s="98">
        <v>19269.599999999999</v>
      </c>
      <c r="V781" s="98" t="s">
        <v>4170</v>
      </c>
      <c r="W781" s="84" t="s">
        <v>4091</v>
      </c>
      <c r="X781" s="79">
        <v>43707</v>
      </c>
      <c r="Y781" s="79">
        <v>43709</v>
      </c>
      <c r="Z781" s="79">
        <v>43709</v>
      </c>
      <c r="AA781" s="79">
        <v>43711</v>
      </c>
      <c r="AB781" s="79">
        <v>43771</v>
      </c>
      <c r="AC781" s="79">
        <v>43761</v>
      </c>
      <c r="AE781" s="79" t="s">
        <v>152</v>
      </c>
    </row>
    <row r="782" spans="8:31" ht="20" hidden="1" customHeight="1" x14ac:dyDescent="0.25">
      <c r="H782" s="80">
        <v>780</v>
      </c>
      <c r="I782" s="81" t="s">
        <v>4167</v>
      </c>
      <c r="J782" s="81">
        <v>7</v>
      </c>
      <c r="K782" s="81" t="s">
        <v>4136</v>
      </c>
      <c r="L782" s="81">
        <v>457</v>
      </c>
      <c r="M782" s="81" t="s">
        <v>4274</v>
      </c>
      <c r="N782" s="81" t="s">
        <v>4653</v>
      </c>
      <c r="O782" s="81" t="s">
        <v>4275</v>
      </c>
      <c r="P782" s="81" t="s">
        <v>2933</v>
      </c>
      <c r="Q782" s="80" t="s">
        <v>4097</v>
      </c>
      <c r="R782" s="80">
        <v>26</v>
      </c>
      <c r="S782" s="81" t="s">
        <v>4121</v>
      </c>
      <c r="T782" s="81">
        <v>840</v>
      </c>
      <c r="U782" s="98">
        <v>13053.6</v>
      </c>
      <c r="V782" s="98" t="s">
        <v>4170</v>
      </c>
      <c r="W782" s="84" t="s">
        <v>4091</v>
      </c>
      <c r="X782" s="79">
        <v>43707</v>
      </c>
      <c r="Y782" s="79">
        <v>43709</v>
      </c>
      <c r="Z782" s="79">
        <v>43709</v>
      </c>
      <c r="AA782" s="79">
        <v>43711</v>
      </c>
      <c r="AB782" s="79">
        <v>43771</v>
      </c>
      <c r="AC782" s="79">
        <v>43761</v>
      </c>
      <c r="AE782" s="79" t="s">
        <v>152</v>
      </c>
    </row>
    <row r="783" spans="8:31" ht="20" hidden="1" customHeight="1" x14ac:dyDescent="0.25">
      <c r="H783" s="80">
        <v>781</v>
      </c>
      <c r="I783" s="81" t="s">
        <v>4167</v>
      </c>
      <c r="J783" s="81">
        <v>7</v>
      </c>
      <c r="K783" s="81" t="s">
        <v>4136</v>
      </c>
      <c r="L783" s="81">
        <v>459</v>
      </c>
      <c r="M783" s="81" t="s">
        <v>4264</v>
      </c>
      <c r="N783" s="81" t="s">
        <v>4654</v>
      </c>
      <c r="O783" s="81" t="s">
        <v>4265</v>
      </c>
      <c r="P783" s="81" t="s">
        <v>2934</v>
      </c>
      <c r="Q783" s="80" t="s">
        <v>4097</v>
      </c>
      <c r="R783" s="80">
        <v>26</v>
      </c>
      <c r="S783" s="81" t="s">
        <v>4121</v>
      </c>
      <c r="T783" s="81">
        <v>2278</v>
      </c>
      <c r="U783" s="98">
        <v>38839.9</v>
      </c>
      <c r="V783" s="98" t="s">
        <v>4170</v>
      </c>
      <c r="W783" s="84" t="s">
        <v>4091</v>
      </c>
      <c r="X783" s="79">
        <v>43707</v>
      </c>
      <c r="Y783" s="79">
        <v>43709</v>
      </c>
      <c r="Z783" s="79">
        <v>43709</v>
      </c>
      <c r="AA783" s="79">
        <v>43711</v>
      </c>
      <c r="AB783" s="79">
        <v>43771</v>
      </c>
      <c r="AC783" s="79">
        <v>43761</v>
      </c>
      <c r="AE783" s="79" t="s">
        <v>152</v>
      </c>
    </row>
    <row r="784" spans="8:31" ht="20" hidden="1" customHeight="1" x14ac:dyDescent="0.25">
      <c r="H784" s="80">
        <v>782</v>
      </c>
      <c r="I784" s="81" t="s">
        <v>4167</v>
      </c>
      <c r="J784" s="81">
        <v>7</v>
      </c>
      <c r="K784" s="81" t="s">
        <v>4136</v>
      </c>
      <c r="L784" s="81">
        <v>456</v>
      </c>
      <c r="M784" s="81" t="s">
        <v>4272</v>
      </c>
      <c r="N784" s="81" t="s">
        <v>4655</v>
      </c>
      <c r="O784" s="81" t="s">
        <v>4273</v>
      </c>
      <c r="P784" s="81" t="s">
        <v>2935</v>
      </c>
      <c r="Q784" s="80" t="s">
        <v>4097</v>
      </c>
      <c r="R784" s="80">
        <v>23</v>
      </c>
      <c r="S784" s="81" t="s">
        <v>175</v>
      </c>
      <c r="T784" s="81">
        <v>12236</v>
      </c>
      <c r="U784" s="98">
        <v>319971.40000000002</v>
      </c>
      <c r="V784" s="98" t="s">
        <v>4170</v>
      </c>
      <c r="W784" s="84" t="s">
        <v>4091</v>
      </c>
      <c r="X784" s="79">
        <v>43709</v>
      </c>
      <c r="Y784" s="79">
        <v>43710</v>
      </c>
      <c r="Z784" s="79">
        <v>43710</v>
      </c>
      <c r="AA784" s="79">
        <v>43742</v>
      </c>
      <c r="AB784" s="79">
        <v>43788</v>
      </c>
      <c r="AC784" s="79">
        <v>43746</v>
      </c>
      <c r="AE784" s="79" t="s">
        <v>152</v>
      </c>
    </row>
    <row r="785" spans="8:31" ht="20" hidden="1" customHeight="1" x14ac:dyDescent="0.25">
      <c r="H785" s="80">
        <v>783</v>
      </c>
      <c r="I785" s="81" t="s">
        <v>4167</v>
      </c>
      <c r="J785" s="81">
        <v>7</v>
      </c>
      <c r="K785" s="81" t="s">
        <v>4136</v>
      </c>
      <c r="L785" s="81">
        <v>487</v>
      </c>
      <c r="M785" s="81" t="s">
        <v>4244</v>
      </c>
      <c r="N785" s="81" t="s">
        <v>4656</v>
      </c>
      <c r="O785" s="81" t="s">
        <v>4245</v>
      </c>
      <c r="P785" s="81" t="s">
        <v>2936</v>
      </c>
      <c r="Q785" s="80" t="s">
        <v>4097</v>
      </c>
      <c r="R785" s="80">
        <v>23</v>
      </c>
      <c r="S785" s="81" t="s">
        <v>175</v>
      </c>
      <c r="T785" s="81">
        <v>1199</v>
      </c>
      <c r="U785" s="98">
        <v>40598.14</v>
      </c>
      <c r="V785" s="98" t="s">
        <v>4170</v>
      </c>
      <c r="W785" s="84" t="s">
        <v>4091</v>
      </c>
      <c r="X785" s="79">
        <v>43709</v>
      </c>
      <c r="Y785" s="79">
        <v>43710</v>
      </c>
      <c r="Z785" s="79">
        <v>43710</v>
      </c>
      <c r="AA785" s="79">
        <v>43711</v>
      </c>
      <c r="AB785" s="79">
        <v>43771</v>
      </c>
      <c r="AC785" s="79">
        <v>43761</v>
      </c>
      <c r="AE785" s="79" t="s">
        <v>152</v>
      </c>
    </row>
    <row r="786" spans="8:31" ht="20" hidden="1" customHeight="1" x14ac:dyDescent="0.25">
      <c r="H786" s="80">
        <v>784</v>
      </c>
      <c r="I786" s="81" t="s">
        <v>4167</v>
      </c>
      <c r="J786" s="81">
        <v>7</v>
      </c>
      <c r="K786" s="81" t="s">
        <v>4136</v>
      </c>
      <c r="L786" s="81">
        <v>485</v>
      </c>
      <c r="M786" s="81" t="s">
        <v>4242</v>
      </c>
      <c r="N786" s="81" t="s">
        <v>4657</v>
      </c>
      <c r="O786" s="81" t="s">
        <v>4243</v>
      </c>
      <c r="P786" s="81" t="s">
        <v>2937</v>
      </c>
      <c r="Q786" s="80" t="s">
        <v>4097</v>
      </c>
      <c r="R786" s="80">
        <v>23</v>
      </c>
      <c r="S786" s="81" t="s">
        <v>175</v>
      </c>
      <c r="T786" s="81">
        <v>1949</v>
      </c>
      <c r="U786" s="98">
        <v>74997.52</v>
      </c>
      <c r="V786" s="98" t="s">
        <v>4170</v>
      </c>
      <c r="W786" s="84" t="s">
        <v>4091</v>
      </c>
      <c r="X786" s="79">
        <v>43709</v>
      </c>
      <c r="Y786" s="79">
        <v>43710</v>
      </c>
      <c r="Z786" s="79">
        <v>43710</v>
      </c>
      <c r="AA786" s="79">
        <v>43733</v>
      </c>
      <c r="AB786" s="79">
        <v>43793</v>
      </c>
      <c r="AC786" s="79">
        <v>43783</v>
      </c>
      <c r="AE786" s="79" t="s">
        <v>152</v>
      </c>
    </row>
    <row r="787" spans="8:31" ht="20" hidden="1" customHeight="1" x14ac:dyDescent="0.25">
      <c r="H787" s="80">
        <v>785</v>
      </c>
      <c r="I787" s="81" t="s">
        <v>4167</v>
      </c>
      <c r="J787" s="81">
        <v>7</v>
      </c>
      <c r="K787" s="81" t="s">
        <v>4136</v>
      </c>
      <c r="L787" s="81">
        <v>485</v>
      </c>
      <c r="M787" s="81" t="s">
        <v>4242</v>
      </c>
      <c r="N787" s="81" t="s">
        <v>4657</v>
      </c>
      <c r="O787" s="81" t="s">
        <v>4243</v>
      </c>
      <c r="P787" s="81" t="s">
        <v>2938</v>
      </c>
      <c r="Q787" s="80" t="s">
        <v>4097</v>
      </c>
      <c r="R787" s="80">
        <v>23</v>
      </c>
      <c r="S787" s="81" t="s">
        <v>175</v>
      </c>
      <c r="T787" s="81">
        <v>490</v>
      </c>
      <c r="U787" s="98">
        <v>18855.2</v>
      </c>
      <c r="V787" s="98" t="s">
        <v>4170</v>
      </c>
      <c r="W787" s="84" t="s">
        <v>4091</v>
      </c>
      <c r="X787" s="79">
        <v>43709</v>
      </c>
      <c r="Y787" s="79">
        <v>43710</v>
      </c>
      <c r="Z787" s="79">
        <v>43710</v>
      </c>
      <c r="AA787" s="79">
        <v>43733</v>
      </c>
      <c r="AB787" s="79">
        <v>43793</v>
      </c>
      <c r="AC787" s="79">
        <v>43783</v>
      </c>
      <c r="AE787" s="79" t="s">
        <v>152</v>
      </c>
    </row>
    <row r="788" spans="8:31" ht="20" hidden="1" customHeight="1" x14ac:dyDescent="0.25">
      <c r="H788" s="80">
        <v>786</v>
      </c>
      <c r="I788" s="81" t="s">
        <v>4167</v>
      </c>
      <c r="J788" s="81">
        <v>7</v>
      </c>
      <c r="K788" s="81" t="s">
        <v>4136</v>
      </c>
      <c r="L788" s="81">
        <v>485</v>
      </c>
      <c r="M788" s="81" t="s">
        <v>4242</v>
      </c>
      <c r="N788" s="81" t="s">
        <v>4657</v>
      </c>
      <c r="O788" s="81" t="s">
        <v>4243</v>
      </c>
      <c r="P788" s="81" t="s">
        <v>2939</v>
      </c>
      <c r="Q788" s="80" t="s">
        <v>4097</v>
      </c>
      <c r="R788" s="80">
        <v>23</v>
      </c>
      <c r="S788" s="81" t="s">
        <v>175</v>
      </c>
      <c r="T788" s="81">
        <v>1032</v>
      </c>
      <c r="U788" s="98">
        <v>41331.599999999999</v>
      </c>
      <c r="V788" s="98" t="s">
        <v>4170</v>
      </c>
      <c r="W788" s="84" t="s">
        <v>4091</v>
      </c>
      <c r="X788" s="79">
        <v>43709</v>
      </c>
      <c r="Y788" s="79">
        <v>43710</v>
      </c>
      <c r="Z788" s="79">
        <v>43710</v>
      </c>
      <c r="AA788" s="79">
        <v>43733</v>
      </c>
      <c r="AB788" s="79">
        <v>43793</v>
      </c>
      <c r="AC788" s="79">
        <v>43783</v>
      </c>
      <c r="AE788" s="79" t="s">
        <v>152</v>
      </c>
    </row>
    <row r="789" spans="8:31" ht="20" hidden="1" customHeight="1" x14ac:dyDescent="0.25">
      <c r="H789" s="80">
        <v>787</v>
      </c>
      <c r="I789" s="81" t="s">
        <v>4167</v>
      </c>
      <c r="J789" s="81">
        <v>7</v>
      </c>
      <c r="K789" s="81" t="s">
        <v>4136</v>
      </c>
      <c r="L789" s="81">
        <v>488</v>
      </c>
      <c r="M789" s="81" t="s">
        <v>4246</v>
      </c>
      <c r="N789" s="81" t="s">
        <v>4658</v>
      </c>
      <c r="O789" s="81" t="s">
        <v>4247</v>
      </c>
      <c r="P789" s="81" t="s">
        <v>2940</v>
      </c>
      <c r="Q789" s="80" t="s">
        <v>4097</v>
      </c>
      <c r="R789" s="80">
        <v>23</v>
      </c>
      <c r="S789" s="81" t="s">
        <v>175</v>
      </c>
      <c r="T789" s="81">
        <v>2885</v>
      </c>
      <c r="U789" s="98">
        <v>66556.95</v>
      </c>
      <c r="V789" s="98" t="s">
        <v>4170</v>
      </c>
      <c r="W789" s="84" t="s">
        <v>4091</v>
      </c>
      <c r="X789" s="79">
        <v>43709</v>
      </c>
      <c r="Y789" s="79">
        <v>43710</v>
      </c>
      <c r="Z789" s="79">
        <v>43710</v>
      </c>
      <c r="AA789" s="79">
        <v>43733</v>
      </c>
      <c r="AB789" s="79">
        <v>43793</v>
      </c>
      <c r="AC789" s="79">
        <v>43783</v>
      </c>
      <c r="AE789" s="79" t="s">
        <v>152</v>
      </c>
    </row>
    <row r="790" spans="8:31" ht="20" hidden="1" customHeight="1" x14ac:dyDescent="0.25">
      <c r="H790" s="80">
        <v>788</v>
      </c>
      <c r="I790" s="81" t="s">
        <v>4167</v>
      </c>
      <c r="J790" s="81">
        <v>7</v>
      </c>
      <c r="K790" s="81" t="s">
        <v>4136</v>
      </c>
      <c r="L790" s="81">
        <v>487</v>
      </c>
      <c r="M790" s="81" t="s">
        <v>4244</v>
      </c>
      <c r="N790" s="81" t="s">
        <v>4659</v>
      </c>
      <c r="O790" s="81" t="s">
        <v>4245</v>
      </c>
      <c r="P790" s="81" t="s">
        <v>2941</v>
      </c>
      <c r="Q790" s="80" t="s">
        <v>4097</v>
      </c>
      <c r="R790" s="80">
        <v>23</v>
      </c>
      <c r="S790" s="81" t="s">
        <v>175</v>
      </c>
      <c r="T790" s="81">
        <v>1075</v>
      </c>
      <c r="U790" s="98">
        <v>35765.25</v>
      </c>
      <c r="V790" s="98" t="s">
        <v>4170</v>
      </c>
      <c r="W790" s="84" t="s">
        <v>4091</v>
      </c>
      <c r="X790" s="79">
        <v>43709</v>
      </c>
      <c r="Y790" s="79">
        <v>43710</v>
      </c>
      <c r="Z790" s="79">
        <v>43710</v>
      </c>
      <c r="AA790" s="79">
        <v>43734</v>
      </c>
      <c r="AB790" s="79">
        <v>43794</v>
      </c>
      <c r="AC790" s="79">
        <v>43775</v>
      </c>
      <c r="AE790" s="79" t="s">
        <v>152</v>
      </c>
    </row>
    <row r="791" spans="8:31" ht="20" hidden="1" customHeight="1" x14ac:dyDescent="0.25">
      <c r="H791" s="80">
        <v>789</v>
      </c>
      <c r="I791" s="81" t="s">
        <v>4167</v>
      </c>
      <c r="J791" s="81">
        <v>7</v>
      </c>
      <c r="K791" s="81" t="s">
        <v>4136</v>
      </c>
      <c r="L791" s="81">
        <v>488</v>
      </c>
      <c r="M791" s="81" t="s">
        <v>4246</v>
      </c>
      <c r="N791" s="81" t="s">
        <v>4660</v>
      </c>
      <c r="O791" s="81" t="s">
        <v>4247</v>
      </c>
      <c r="P791" s="81" t="s">
        <v>2942</v>
      </c>
      <c r="Q791" s="80" t="s">
        <v>4097</v>
      </c>
      <c r="R791" s="80">
        <v>23</v>
      </c>
      <c r="S791" s="81" t="s">
        <v>175</v>
      </c>
      <c r="T791" s="81">
        <v>2884</v>
      </c>
      <c r="U791" s="98">
        <v>66591.56</v>
      </c>
      <c r="V791" s="98" t="s">
        <v>4170</v>
      </c>
      <c r="W791" s="84" t="s">
        <v>4091</v>
      </c>
      <c r="X791" s="79">
        <v>43709</v>
      </c>
      <c r="Y791" s="79">
        <v>43710</v>
      </c>
      <c r="Z791" s="79">
        <v>43710</v>
      </c>
      <c r="AA791" s="79">
        <v>43734</v>
      </c>
      <c r="AB791" s="79">
        <v>43794</v>
      </c>
      <c r="AC791" s="79">
        <v>43775</v>
      </c>
      <c r="AE791" s="79" t="s">
        <v>152</v>
      </c>
    </row>
    <row r="792" spans="8:31" ht="20" hidden="1" customHeight="1" x14ac:dyDescent="0.25">
      <c r="H792" s="80">
        <v>790</v>
      </c>
      <c r="I792" s="81" t="s">
        <v>4167</v>
      </c>
      <c r="J792" s="81">
        <v>7</v>
      </c>
      <c r="K792" s="81" t="s">
        <v>4136</v>
      </c>
      <c r="L792" s="81">
        <v>493</v>
      </c>
      <c r="M792" s="81" t="s">
        <v>4248</v>
      </c>
      <c r="N792" s="81" t="s">
        <v>4661</v>
      </c>
      <c r="O792" s="81" t="s">
        <v>4249</v>
      </c>
      <c r="P792" s="81" t="s">
        <v>2943</v>
      </c>
      <c r="Q792" s="80" t="s">
        <v>4097</v>
      </c>
      <c r="R792" s="80">
        <v>23</v>
      </c>
      <c r="S792" s="81" t="s">
        <v>175</v>
      </c>
      <c r="T792" s="81">
        <v>619</v>
      </c>
      <c r="U792" s="98">
        <v>20389.86</v>
      </c>
      <c r="V792" s="98" t="s">
        <v>4170</v>
      </c>
      <c r="W792" s="84" t="s">
        <v>4091</v>
      </c>
      <c r="X792" s="79">
        <v>43709</v>
      </c>
      <c r="Y792" s="79">
        <v>43710</v>
      </c>
      <c r="Z792" s="79">
        <v>43710</v>
      </c>
      <c r="AA792" s="79">
        <v>43734</v>
      </c>
      <c r="AB792" s="79">
        <v>43794</v>
      </c>
      <c r="AC792" s="79">
        <v>43775</v>
      </c>
      <c r="AE792" s="79" t="s">
        <v>152</v>
      </c>
    </row>
    <row r="793" spans="8:31" ht="20" hidden="1" customHeight="1" x14ac:dyDescent="0.25">
      <c r="H793" s="80">
        <v>791</v>
      </c>
      <c r="I793" s="81" t="s">
        <v>4167</v>
      </c>
      <c r="J793" s="81">
        <v>7</v>
      </c>
      <c r="K793" s="81" t="s">
        <v>4136</v>
      </c>
      <c r="L793" s="81">
        <v>454</v>
      </c>
      <c r="M793" s="81" t="s">
        <v>4262</v>
      </c>
      <c r="N793" s="81" t="s">
        <v>4662</v>
      </c>
      <c r="O793" s="81" t="s">
        <v>4263</v>
      </c>
      <c r="P793" s="81" t="s">
        <v>2944</v>
      </c>
      <c r="Q793" s="80" t="s">
        <v>4097</v>
      </c>
      <c r="R793" s="80">
        <v>23</v>
      </c>
      <c r="S793" s="81" t="s">
        <v>175</v>
      </c>
      <c r="T793" s="81">
        <v>948</v>
      </c>
      <c r="U793" s="98">
        <v>38166.480000000003</v>
      </c>
      <c r="V793" s="98" t="s">
        <v>4170</v>
      </c>
      <c r="W793" s="84" t="s">
        <v>4091</v>
      </c>
      <c r="X793" s="79">
        <v>43709</v>
      </c>
      <c r="Y793" s="79">
        <v>43710</v>
      </c>
      <c r="Z793" s="79">
        <v>43710</v>
      </c>
      <c r="AA793" s="79">
        <v>43734</v>
      </c>
      <c r="AB793" s="79">
        <v>43794</v>
      </c>
      <c r="AC793" s="79">
        <v>43775</v>
      </c>
      <c r="AE793" s="79" t="s">
        <v>152</v>
      </c>
    </row>
    <row r="794" spans="8:31" ht="20" hidden="1" customHeight="1" x14ac:dyDescent="0.25">
      <c r="H794" s="80">
        <v>792</v>
      </c>
      <c r="I794" s="81" t="s">
        <v>4167</v>
      </c>
      <c r="J794" s="81">
        <v>7</v>
      </c>
      <c r="K794" s="81" t="s">
        <v>4136</v>
      </c>
      <c r="L794" s="81">
        <v>457</v>
      </c>
      <c r="M794" s="81" t="s">
        <v>4274</v>
      </c>
      <c r="N794" s="81" t="s">
        <v>4663</v>
      </c>
      <c r="O794" s="81" t="s">
        <v>4275</v>
      </c>
      <c r="P794" s="81" t="s">
        <v>2945</v>
      </c>
      <c r="Q794" s="80" t="s">
        <v>4097</v>
      </c>
      <c r="R794" s="80">
        <v>23</v>
      </c>
      <c r="S794" s="81" t="s">
        <v>175</v>
      </c>
      <c r="T794" s="81">
        <v>12056</v>
      </c>
      <c r="U794" s="98">
        <v>187350.24</v>
      </c>
      <c r="V794" s="98" t="s">
        <v>4170</v>
      </c>
      <c r="W794" s="84" t="s">
        <v>4091</v>
      </c>
      <c r="X794" s="79">
        <v>43709</v>
      </c>
      <c r="Y794" s="79">
        <v>43710</v>
      </c>
      <c r="Z794" s="79">
        <v>43710</v>
      </c>
      <c r="AA794" s="79">
        <v>43734</v>
      </c>
      <c r="AB794" s="79">
        <v>43794</v>
      </c>
      <c r="AC794" s="79">
        <v>43775</v>
      </c>
      <c r="AE794" s="79" t="s">
        <v>152</v>
      </c>
    </row>
    <row r="795" spans="8:31" ht="20" hidden="1" customHeight="1" x14ac:dyDescent="0.25">
      <c r="H795" s="80">
        <v>793</v>
      </c>
      <c r="I795" s="81" t="s">
        <v>4167</v>
      </c>
      <c r="J795" s="81">
        <v>7</v>
      </c>
      <c r="K795" s="81" t="s">
        <v>4136</v>
      </c>
      <c r="L795" s="81">
        <v>457</v>
      </c>
      <c r="M795" s="81" t="s">
        <v>4274</v>
      </c>
      <c r="N795" s="81" t="s">
        <v>4664</v>
      </c>
      <c r="O795" s="81" t="s">
        <v>4275</v>
      </c>
      <c r="P795" s="81" t="s">
        <v>2946</v>
      </c>
      <c r="Q795" s="80" t="s">
        <v>4097</v>
      </c>
      <c r="R795" s="80">
        <v>23</v>
      </c>
      <c r="S795" s="81" t="s">
        <v>175</v>
      </c>
      <c r="T795" s="81">
        <v>1190</v>
      </c>
      <c r="U795" s="98">
        <v>18492.599999999999</v>
      </c>
      <c r="V795" s="98" t="s">
        <v>4170</v>
      </c>
      <c r="W795" s="84" t="s">
        <v>4091</v>
      </c>
      <c r="X795" s="79">
        <v>43709</v>
      </c>
      <c r="Y795" s="79">
        <v>43710</v>
      </c>
      <c r="Z795" s="79">
        <v>43710</v>
      </c>
      <c r="AA795" s="79">
        <v>43734</v>
      </c>
      <c r="AB795" s="79">
        <v>43794</v>
      </c>
      <c r="AC795" s="79">
        <v>43776</v>
      </c>
      <c r="AE795" s="79" t="s">
        <v>152</v>
      </c>
    </row>
    <row r="796" spans="8:31" ht="20" hidden="1" customHeight="1" x14ac:dyDescent="0.25">
      <c r="H796" s="80">
        <v>794</v>
      </c>
      <c r="I796" s="81" t="s">
        <v>4167</v>
      </c>
      <c r="J796" s="81">
        <v>7</v>
      </c>
      <c r="K796" s="81" t="s">
        <v>4136</v>
      </c>
      <c r="L796" s="81">
        <v>457</v>
      </c>
      <c r="M796" s="81" t="s">
        <v>4274</v>
      </c>
      <c r="N796" s="81" t="s">
        <v>4664</v>
      </c>
      <c r="O796" s="81" t="s">
        <v>4275</v>
      </c>
      <c r="P796" s="81" t="s">
        <v>2947</v>
      </c>
      <c r="Q796" s="80" t="s">
        <v>4097</v>
      </c>
      <c r="R796" s="80">
        <v>23</v>
      </c>
      <c r="S796" s="81" t="s">
        <v>175</v>
      </c>
      <c r="T796" s="81">
        <v>565</v>
      </c>
      <c r="U796" s="98">
        <v>8780.1</v>
      </c>
      <c r="V796" s="98" t="s">
        <v>4170</v>
      </c>
      <c r="W796" s="84" t="s">
        <v>4091</v>
      </c>
      <c r="X796" s="79">
        <v>43709</v>
      </c>
      <c r="Y796" s="79">
        <v>43710</v>
      </c>
      <c r="Z796" s="79">
        <v>43710</v>
      </c>
      <c r="AA796" s="79">
        <v>43734</v>
      </c>
      <c r="AB796" s="79">
        <v>43794</v>
      </c>
      <c r="AC796" s="79">
        <v>43776</v>
      </c>
      <c r="AE796" s="79" t="s">
        <v>152</v>
      </c>
    </row>
    <row r="797" spans="8:31" ht="20" hidden="1" customHeight="1" x14ac:dyDescent="0.25">
      <c r="H797" s="80">
        <v>795</v>
      </c>
      <c r="I797" s="81" t="s">
        <v>4167</v>
      </c>
      <c r="J797" s="81">
        <v>7</v>
      </c>
      <c r="K797" s="81" t="s">
        <v>4136</v>
      </c>
      <c r="L797" s="81">
        <v>459</v>
      </c>
      <c r="M797" s="81" t="s">
        <v>4264</v>
      </c>
      <c r="N797" s="81" t="s">
        <v>4665</v>
      </c>
      <c r="O797" s="81" t="s">
        <v>4265</v>
      </c>
      <c r="P797" s="81" t="s">
        <v>2948</v>
      </c>
      <c r="Q797" s="80" t="s">
        <v>4097</v>
      </c>
      <c r="R797" s="80">
        <v>23</v>
      </c>
      <c r="S797" s="81" t="s">
        <v>175</v>
      </c>
      <c r="T797" s="81">
        <v>6807</v>
      </c>
      <c r="U797" s="98">
        <v>116059.35</v>
      </c>
      <c r="V797" s="98" t="s">
        <v>4170</v>
      </c>
      <c r="W797" s="84" t="s">
        <v>4091</v>
      </c>
      <c r="X797" s="79">
        <v>43709</v>
      </c>
      <c r="Y797" s="79">
        <v>43710</v>
      </c>
      <c r="Z797" s="79">
        <v>43710</v>
      </c>
      <c r="AA797" s="79">
        <v>43734</v>
      </c>
      <c r="AB797" s="79">
        <v>43794</v>
      </c>
      <c r="AC797" s="79">
        <v>43775</v>
      </c>
      <c r="AE797" s="79" t="s">
        <v>152</v>
      </c>
    </row>
    <row r="798" spans="8:31" ht="20" hidden="1" customHeight="1" x14ac:dyDescent="0.25">
      <c r="H798" s="80">
        <v>796</v>
      </c>
      <c r="I798" s="81" t="s">
        <v>4167</v>
      </c>
      <c r="J798" s="81">
        <v>7</v>
      </c>
      <c r="K798" s="81" t="s">
        <v>4136</v>
      </c>
      <c r="L798" s="81">
        <v>459</v>
      </c>
      <c r="M798" s="81" t="s">
        <v>4264</v>
      </c>
      <c r="N798" s="81" t="s">
        <v>4666</v>
      </c>
      <c r="O798" s="81" t="s">
        <v>4265</v>
      </c>
      <c r="P798" s="81" t="s">
        <v>2948</v>
      </c>
      <c r="Q798" s="80" t="s">
        <v>4097</v>
      </c>
      <c r="R798" s="80">
        <v>23</v>
      </c>
      <c r="S798" s="81" t="s">
        <v>175</v>
      </c>
      <c r="T798" s="81">
        <v>507</v>
      </c>
      <c r="U798" s="98">
        <v>8644.35</v>
      </c>
      <c r="V798" s="98" t="s">
        <v>4170</v>
      </c>
      <c r="W798" s="84" t="s">
        <v>4091</v>
      </c>
      <c r="X798" s="79">
        <v>43709</v>
      </c>
      <c r="Y798" s="79">
        <v>43710</v>
      </c>
      <c r="Z798" s="79">
        <v>43710</v>
      </c>
      <c r="AA798" s="79">
        <v>43713</v>
      </c>
      <c r="AB798" s="79">
        <v>43762</v>
      </c>
      <c r="AC798" s="79">
        <v>43763</v>
      </c>
      <c r="AE798" s="79" t="s">
        <v>152</v>
      </c>
    </row>
    <row r="799" spans="8:31" ht="20" hidden="1" customHeight="1" x14ac:dyDescent="0.25">
      <c r="H799" s="80">
        <v>797</v>
      </c>
      <c r="I799" s="81" t="s">
        <v>4167</v>
      </c>
      <c r="J799" s="81">
        <v>7</v>
      </c>
      <c r="K799" s="81" t="s">
        <v>4136</v>
      </c>
      <c r="L799" s="81">
        <v>492</v>
      </c>
      <c r="M799" s="81" t="s">
        <v>4252</v>
      </c>
      <c r="N799" s="81" t="s">
        <v>4667</v>
      </c>
      <c r="O799" s="81" t="s">
        <v>4253</v>
      </c>
      <c r="P799" s="81" t="s">
        <v>2949</v>
      </c>
      <c r="Q799" s="80" t="s">
        <v>4097</v>
      </c>
      <c r="R799" s="80">
        <v>23</v>
      </c>
      <c r="S799" s="81" t="s">
        <v>175</v>
      </c>
      <c r="T799" s="81">
        <v>870</v>
      </c>
      <c r="U799" s="98">
        <v>42099.3</v>
      </c>
      <c r="V799" s="98" t="s">
        <v>4170</v>
      </c>
      <c r="W799" s="84" t="s">
        <v>4091</v>
      </c>
      <c r="X799" s="79">
        <v>43709</v>
      </c>
      <c r="Y799" s="79">
        <v>43710</v>
      </c>
      <c r="Z799" s="79">
        <v>43710</v>
      </c>
      <c r="AA799" s="79">
        <v>43734</v>
      </c>
      <c r="AB799" s="79">
        <v>43794</v>
      </c>
      <c r="AC799" s="79">
        <v>43775</v>
      </c>
      <c r="AE799" s="79" t="s">
        <v>152</v>
      </c>
    </row>
    <row r="800" spans="8:31" ht="20" hidden="1" customHeight="1" x14ac:dyDescent="0.25">
      <c r="H800" s="80">
        <v>798</v>
      </c>
      <c r="I800" s="81" t="s">
        <v>4167</v>
      </c>
      <c r="J800" s="81">
        <v>7</v>
      </c>
      <c r="K800" s="81" t="s">
        <v>4136</v>
      </c>
      <c r="L800" s="81">
        <v>498</v>
      </c>
      <c r="M800" s="81" t="s">
        <v>4310</v>
      </c>
      <c r="N800" s="81" t="s">
        <v>4668</v>
      </c>
      <c r="O800" s="81" t="s">
        <v>4312</v>
      </c>
      <c r="P800" s="81" t="s">
        <v>2950</v>
      </c>
      <c r="Q800" s="80" t="s">
        <v>4097</v>
      </c>
      <c r="R800" s="80">
        <v>23</v>
      </c>
      <c r="S800" s="81" t="s">
        <v>175</v>
      </c>
      <c r="T800" s="81">
        <v>1596</v>
      </c>
      <c r="U800" s="98">
        <v>30355.919999999998</v>
      </c>
      <c r="V800" s="98" t="s">
        <v>4170</v>
      </c>
      <c r="W800" s="84" t="s">
        <v>4091</v>
      </c>
      <c r="X800" s="79">
        <v>43709</v>
      </c>
      <c r="Y800" s="79">
        <v>43710</v>
      </c>
      <c r="Z800" s="79">
        <v>43710</v>
      </c>
      <c r="AA800" s="79">
        <v>43713</v>
      </c>
      <c r="AB800" s="79">
        <v>43773</v>
      </c>
      <c r="AC800" s="79">
        <v>43761</v>
      </c>
      <c r="AE800" s="79" t="s">
        <v>152</v>
      </c>
    </row>
    <row r="801" spans="8:31" ht="20" hidden="1" customHeight="1" x14ac:dyDescent="0.25">
      <c r="H801" s="80">
        <v>799</v>
      </c>
      <c r="I801" s="81" t="s">
        <v>4167</v>
      </c>
      <c r="J801" s="81">
        <v>7</v>
      </c>
      <c r="K801" s="81" t="s">
        <v>4136</v>
      </c>
      <c r="L801" s="81">
        <v>498</v>
      </c>
      <c r="M801" s="81" t="s">
        <v>4310</v>
      </c>
      <c r="N801" s="81" t="s">
        <v>4669</v>
      </c>
      <c r="O801" s="81" t="s">
        <v>4312</v>
      </c>
      <c r="P801" s="81" t="s">
        <v>2950</v>
      </c>
      <c r="Q801" s="80" t="s">
        <v>4097</v>
      </c>
      <c r="R801" s="80">
        <v>23</v>
      </c>
      <c r="S801" s="81" t="s">
        <v>175</v>
      </c>
      <c r="T801" s="81">
        <v>4005</v>
      </c>
      <c r="U801" s="98">
        <v>76175.100000000006</v>
      </c>
      <c r="V801" s="98" t="s">
        <v>4170</v>
      </c>
      <c r="W801" s="84" t="s">
        <v>4091</v>
      </c>
      <c r="X801" s="79">
        <v>43709</v>
      </c>
      <c r="Y801" s="79">
        <v>43710</v>
      </c>
      <c r="Z801" s="79">
        <v>43710</v>
      </c>
      <c r="AA801" s="79">
        <v>43734</v>
      </c>
      <c r="AB801" s="79">
        <v>43794</v>
      </c>
      <c r="AC801" s="79">
        <v>43775</v>
      </c>
      <c r="AE801" s="79" t="s">
        <v>152</v>
      </c>
    </row>
    <row r="802" spans="8:31" ht="20" hidden="1" customHeight="1" x14ac:dyDescent="0.25">
      <c r="H802" s="80">
        <v>800</v>
      </c>
      <c r="I802" s="81" t="s">
        <v>4167</v>
      </c>
      <c r="J802" s="81">
        <v>7</v>
      </c>
      <c r="K802" s="81" t="s">
        <v>4136</v>
      </c>
      <c r="L802" s="81">
        <v>498</v>
      </c>
      <c r="M802" s="81" t="s">
        <v>4310</v>
      </c>
      <c r="N802" s="81" t="s">
        <v>4670</v>
      </c>
      <c r="O802" s="81" t="s">
        <v>4312</v>
      </c>
      <c r="P802" s="81" t="s">
        <v>2951</v>
      </c>
      <c r="Q802" s="80" t="s">
        <v>4097</v>
      </c>
      <c r="R802" s="80">
        <v>23</v>
      </c>
      <c r="S802" s="81" t="s">
        <v>175</v>
      </c>
      <c r="T802" s="81">
        <v>7895</v>
      </c>
      <c r="U802" s="98">
        <v>153952.5</v>
      </c>
      <c r="V802" s="98" t="s">
        <v>4170</v>
      </c>
      <c r="W802" s="84" t="s">
        <v>4091</v>
      </c>
      <c r="X802" s="79">
        <v>43709</v>
      </c>
      <c r="Y802" s="79">
        <v>43710</v>
      </c>
      <c r="Z802" s="79">
        <v>43710</v>
      </c>
      <c r="AA802" s="79">
        <v>43734</v>
      </c>
      <c r="AB802" s="79">
        <v>43794</v>
      </c>
      <c r="AC802" s="79">
        <v>43776</v>
      </c>
      <c r="AE802" s="79" t="s">
        <v>152</v>
      </c>
    </row>
    <row r="803" spans="8:31" ht="20" hidden="1" customHeight="1" x14ac:dyDescent="0.25">
      <c r="H803" s="80">
        <v>801</v>
      </c>
      <c r="I803" s="81" t="s">
        <v>4167</v>
      </c>
      <c r="J803" s="81">
        <v>7</v>
      </c>
      <c r="K803" s="81" t="s">
        <v>4133</v>
      </c>
      <c r="L803" s="81">
        <v>446</v>
      </c>
      <c r="M803" s="81" t="s">
        <v>4266</v>
      </c>
      <c r="N803" s="81" t="s">
        <v>4671</v>
      </c>
      <c r="O803" s="81" t="s">
        <v>4267</v>
      </c>
      <c r="P803" s="81" t="s">
        <v>2952</v>
      </c>
      <c r="Q803" s="80" t="s">
        <v>4129</v>
      </c>
      <c r="R803" s="80">
        <v>23</v>
      </c>
      <c r="S803" s="81" t="s">
        <v>175</v>
      </c>
      <c r="T803" s="81">
        <v>693</v>
      </c>
      <c r="U803" s="98">
        <v>14067.9</v>
      </c>
      <c r="V803" s="98" t="s">
        <v>4170</v>
      </c>
      <c r="W803" s="84" t="s">
        <v>4091</v>
      </c>
      <c r="X803" s="79">
        <v>43710</v>
      </c>
      <c r="Y803" s="79">
        <v>43711</v>
      </c>
      <c r="Z803" s="79">
        <v>43712</v>
      </c>
      <c r="AA803" s="79">
        <v>43713</v>
      </c>
      <c r="AB803" s="79">
        <v>43773</v>
      </c>
      <c r="AC803" s="79">
        <v>43762</v>
      </c>
      <c r="AE803" s="79" t="s">
        <v>4141</v>
      </c>
    </row>
    <row r="804" spans="8:31" ht="20" hidden="1" customHeight="1" x14ac:dyDescent="0.25">
      <c r="H804" s="80">
        <v>802</v>
      </c>
      <c r="I804" s="81" t="s">
        <v>4167</v>
      </c>
      <c r="J804" s="81">
        <v>7</v>
      </c>
      <c r="K804" s="81" t="s">
        <v>4133</v>
      </c>
      <c r="L804" s="81">
        <v>446</v>
      </c>
      <c r="M804" s="81" t="s">
        <v>4266</v>
      </c>
      <c r="N804" s="81" t="s">
        <v>4672</v>
      </c>
      <c r="O804" s="81" t="s">
        <v>4267</v>
      </c>
      <c r="P804" s="81" t="s">
        <v>2953</v>
      </c>
      <c r="Q804" s="80" t="s">
        <v>4129</v>
      </c>
      <c r="R804" s="80">
        <v>17</v>
      </c>
      <c r="S804" s="81" t="s">
        <v>4126</v>
      </c>
      <c r="T804" s="81">
        <v>194</v>
      </c>
      <c r="U804" s="98">
        <v>3938.2</v>
      </c>
      <c r="V804" s="98" t="s">
        <v>4170</v>
      </c>
      <c r="W804" s="84" t="s">
        <v>4091</v>
      </c>
      <c r="X804" s="79">
        <v>43710</v>
      </c>
      <c r="Y804" s="79">
        <v>43711</v>
      </c>
      <c r="Z804" s="79">
        <v>43718</v>
      </c>
      <c r="AA804" s="79">
        <v>43717</v>
      </c>
      <c r="AB804" s="79">
        <v>43724</v>
      </c>
      <c r="AC804" s="79">
        <v>43724</v>
      </c>
      <c r="AE804" s="79" t="s">
        <v>4141</v>
      </c>
    </row>
    <row r="805" spans="8:31" ht="20" hidden="1" customHeight="1" x14ac:dyDescent="0.25">
      <c r="H805" s="80">
        <v>803</v>
      </c>
      <c r="I805" s="81" t="s">
        <v>4167</v>
      </c>
      <c r="J805" s="81">
        <v>7</v>
      </c>
      <c r="K805" s="81" t="s">
        <v>4133</v>
      </c>
      <c r="L805" s="81">
        <v>446</v>
      </c>
      <c r="M805" s="81" t="s">
        <v>4266</v>
      </c>
      <c r="N805" s="81" t="s">
        <v>4672</v>
      </c>
      <c r="O805" s="81" t="s">
        <v>4267</v>
      </c>
      <c r="P805" s="81" t="s">
        <v>2954</v>
      </c>
      <c r="Q805" s="80" t="s">
        <v>4129</v>
      </c>
      <c r="R805" s="80">
        <v>17</v>
      </c>
      <c r="S805" s="81" t="s">
        <v>4126</v>
      </c>
      <c r="T805" s="81">
        <v>194</v>
      </c>
      <c r="U805" s="98">
        <v>4035.2</v>
      </c>
      <c r="V805" s="98" t="s">
        <v>4170</v>
      </c>
      <c r="W805" s="84" t="s">
        <v>4091</v>
      </c>
      <c r="X805" s="79">
        <v>43710</v>
      </c>
      <c r="Y805" s="79">
        <v>43711</v>
      </c>
      <c r="Z805" s="79">
        <v>43718</v>
      </c>
      <c r="AA805" s="79">
        <v>43717</v>
      </c>
      <c r="AB805" s="79">
        <v>43724</v>
      </c>
      <c r="AC805" s="79">
        <v>43724</v>
      </c>
      <c r="AE805" s="79" t="s">
        <v>4141</v>
      </c>
    </row>
    <row r="806" spans="8:31" ht="20" hidden="1" customHeight="1" x14ac:dyDescent="0.25">
      <c r="H806" s="80">
        <v>804</v>
      </c>
      <c r="I806" s="81" t="s">
        <v>4167</v>
      </c>
      <c r="J806" s="81">
        <v>7</v>
      </c>
      <c r="K806" s="81" t="s">
        <v>4133</v>
      </c>
      <c r="L806" s="81">
        <v>447</v>
      </c>
      <c r="M806" s="81" t="s">
        <v>4268</v>
      </c>
      <c r="N806" s="81" t="s">
        <v>4673</v>
      </c>
      <c r="O806" s="81" t="s">
        <v>4269</v>
      </c>
      <c r="P806" s="81" t="s">
        <v>2955</v>
      </c>
      <c r="Q806" s="80" t="s">
        <v>4129</v>
      </c>
      <c r="R806" s="80">
        <v>23</v>
      </c>
      <c r="S806" s="81" t="s">
        <v>175</v>
      </c>
      <c r="T806" s="81">
        <v>2409</v>
      </c>
      <c r="U806" s="98">
        <v>38544</v>
      </c>
      <c r="V806" s="98" t="s">
        <v>4170</v>
      </c>
      <c r="W806" s="84" t="s">
        <v>4091</v>
      </c>
      <c r="X806" s="79">
        <v>43710</v>
      </c>
      <c r="Y806" s="79">
        <v>43711</v>
      </c>
      <c r="Z806" s="79">
        <v>43712</v>
      </c>
      <c r="AA806" s="79">
        <v>43716</v>
      </c>
      <c r="AB806" s="79">
        <v>43767</v>
      </c>
      <c r="AC806" s="79">
        <v>43768</v>
      </c>
      <c r="AE806" s="79" t="s">
        <v>4141</v>
      </c>
    </row>
    <row r="807" spans="8:31" ht="20" hidden="1" customHeight="1" x14ac:dyDescent="0.25">
      <c r="H807" s="80">
        <v>805</v>
      </c>
      <c r="I807" s="81" t="s">
        <v>4167</v>
      </c>
      <c r="J807" s="81">
        <v>7</v>
      </c>
      <c r="K807" s="81" t="s">
        <v>4133</v>
      </c>
      <c r="L807" s="81">
        <v>447</v>
      </c>
      <c r="M807" s="81" t="s">
        <v>4268</v>
      </c>
      <c r="N807" s="81" t="s">
        <v>4673</v>
      </c>
      <c r="O807" s="81" t="s">
        <v>4269</v>
      </c>
      <c r="P807" s="81" t="s">
        <v>2956</v>
      </c>
      <c r="Q807" s="80" t="s">
        <v>4129</v>
      </c>
      <c r="R807" s="80">
        <v>23</v>
      </c>
      <c r="S807" s="81" t="s">
        <v>175</v>
      </c>
      <c r="T807" s="81">
        <v>1440</v>
      </c>
      <c r="U807" s="98">
        <v>23040</v>
      </c>
      <c r="V807" s="98" t="s">
        <v>4170</v>
      </c>
      <c r="W807" s="84" t="s">
        <v>4091</v>
      </c>
      <c r="X807" s="79">
        <v>43710</v>
      </c>
      <c r="Y807" s="79">
        <v>43711</v>
      </c>
      <c r="Z807" s="79">
        <v>43712</v>
      </c>
      <c r="AA807" s="79">
        <v>43716</v>
      </c>
      <c r="AB807" s="79">
        <v>43767</v>
      </c>
      <c r="AC807" s="79">
        <v>43768</v>
      </c>
      <c r="AE807" s="79" t="s">
        <v>4141</v>
      </c>
    </row>
    <row r="808" spans="8:31" ht="20" hidden="1" customHeight="1" x14ac:dyDescent="0.25">
      <c r="H808" s="80">
        <v>806</v>
      </c>
      <c r="I808" s="81" t="s">
        <v>4167</v>
      </c>
      <c r="J808" s="81">
        <v>7</v>
      </c>
      <c r="K808" s="81" t="s">
        <v>4136</v>
      </c>
      <c r="L808" s="81">
        <v>456</v>
      </c>
      <c r="M808" s="81" t="s">
        <v>4272</v>
      </c>
      <c r="N808" s="81" t="s">
        <v>4674</v>
      </c>
      <c r="O808" s="81" t="s">
        <v>4273</v>
      </c>
      <c r="P808" s="81" t="s">
        <v>2957</v>
      </c>
      <c r="Q808" s="80" t="s">
        <v>4097</v>
      </c>
      <c r="R808" s="80">
        <v>7</v>
      </c>
      <c r="S808" s="81" t="s">
        <v>4111</v>
      </c>
      <c r="T808" s="81">
        <v>23</v>
      </c>
      <c r="U808" s="98">
        <v>601.45000000000005</v>
      </c>
      <c r="V808" s="98" t="s">
        <v>4170</v>
      </c>
      <c r="W808" s="84" t="s">
        <v>4091</v>
      </c>
      <c r="X808" s="79">
        <v>43710</v>
      </c>
      <c r="Y808" s="79">
        <v>43711</v>
      </c>
      <c r="Z808" s="79">
        <v>43711</v>
      </c>
      <c r="AA808" s="79">
        <v>43711</v>
      </c>
      <c r="AB808" s="79">
        <v>43762</v>
      </c>
      <c r="AC808" s="79">
        <v>43763</v>
      </c>
      <c r="AE808" s="79" t="s">
        <v>152</v>
      </c>
    </row>
    <row r="809" spans="8:31" ht="20" hidden="1" customHeight="1" x14ac:dyDescent="0.25">
      <c r="H809" s="80">
        <v>807</v>
      </c>
      <c r="I809" s="81" t="s">
        <v>4167</v>
      </c>
      <c r="J809" s="81">
        <v>7</v>
      </c>
      <c r="K809" s="81" t="s">
        <v>4136</v>
      </c>
      <c r="L809" s="81">
        <v>478</v>
      </c>
      <c r="M809" s="81" t="s">
        <v>4172</v>
      </c>
      <c r="N809" s="81" t="s">
        <v>4675</v>
      </c>
      <c r="O809" s="81" t="s">
        <v>4173</v>
      </c>
      <c r="P809" s="81" t="s">
        <v>2958</v>
      </c>
      <c r="Q809" s="80" t="s">
        <v>4097</v>
      </c>
      <c r="R809" s="80">
        <v>7</v>
      </c>
      <c r="S809" s="81" t="s">
        <v>4111</v>
      </c>
      <c r="T809" s="81">
        <v>712</v>
      </c>
      <c r="U809" s="98">
        <v>14190.16</v>
      </c>
      <c r="V809" s="98" t="s">
        <v>4170</v>
      </c>
      <c r="W809" s="84" t="s">
        <v>4091</v>
      </c>
      <c r="X809" s="79">
        <v>43710</v>
      </c>
      <c r="Y809" s="79">
        <v>43711</v>
      </c>
      <c r="Z809" s="79">
        <v>43711</v>
      </c>
      <c r="AA809" s="79">
        <v>43711</v>
      </c>
      <c r="AB809" s="79">
        <v>43771</v>
      </c>
      <c r="AC809" s="79">
        <v>43761</v>
      </c>
      <c r="AE809" s="79" t="s">
        <v>152</v>
      </c>
    </row>
    <row r="810" spans="8:31" ht="20" hidden="1" customHeight="1" x14ac:dyDescent="0.25">
      <c r="H810" s="80">
        <v>808</v>
      </c>
      <c r="I810" s="81" t="s">
        <v>4167</v>
      </c>
      <c r="J810" s="81">
        <v>7</v>
      </c>
      <c r="K810" s="81" t="s">
        <v>4136</v>
      </c>
      <c r="L810" s="81">
        <v>454</v>
      </c>
      <c r="M810" s="81" t="s">
        <v>4262</v>
      </c>
      <c r="N810" s="81" t="s">
        <v>4676</v>
      </c>
      <c r="O810" s="81" t="s">
        <v>4263</v>
      </c>
      <c r="P810" s="81" t="s">
        <v>2959</v>
      </c>
      <c r="Q810" s="80" t="s">
        <v>4097</v>
      </c>
      <c r="R810" s="80">
        <v>7</v>
      </c>
      <c r="S810" s="81" t="s">
        <v>4111</v>
      </c>
      <c r="T810" s="81">
        <v>312</v>
      </c>
      <c r="U810" s="98">
        <v>12561.12</v>
      </c>
      <c r="V810" s="98" t="s">
        <v>4170</v>
      </c>
      <c r="W810" s="84" t="s">
        <v>4091</v>
      </c>
      <c r="X810" s="79">
        <v>43710</v>
      </c>
      <c r="Y810" s="79">
        <v>43711</v>
      </c>
      <c r="Z810" s="79">
        <v>43711</v>
      </c>
      <c r="AA810" s="79">
        <v>43711</v>
      </c>
      <c r="AB810" s="79">
        <v>43771</v>
      </c>
      <c r="AC810" s="79">
        <v>43761</v>
      </c>
      <c r="AE810" s="79" t="s">
        <v>152</v>
      </c>
    </row>
    <row r="811" spans="8:31" ht="20" hidden="1" customHeight="1" x14ac:dyDescent="0.25">
      <c r="H811" s="80">
        <v>809</v>
      </c>
      <c r="I811" s="81" t="s">
        <v>4167</v>
      </c>
      <c r="J811" s="81">
        <v>7</v>
      </c>
      <c r="K811" s="81" t="s">
        <v>4136</v>
      </c>
      <c r="L811" s="81">
        <v>451</v>
      </c>
      <c r="M811" s="81" t="s">
        <v>4260</v>
      </c>
      <c r="N811" s="81" t="s">
        <v>4677</v>
      </c>
      <c r="O811" s="81" t="s">
        <v>4261</v>
      </c>
      <c r="P811" s="81" t="s">
        <v>2960</v>
      </c>
      <c r="Q811" s="80" t="s">
        <v>4097</v>
      </c>
      <c r="R811" s="80">
        <v>7</v>
      </c>
      <c r="S811" s="81" t="s">
        <v>4111</v>
      </c>
      <c r="T811" s="81">
        <v>295</v>
      </c>
      <c r="U811" s="98">
        <v>4318.8</v>
      </c>
      <c r="V811" s="98" t="s">
        <v>4170</v>
      </c>
      <c r="W811" s="84" t="s">
        <v>4091</v>
      </c>
      <c r="X811" s="79">
        <v>43710</v>
      </c>
      <c r="Y811" s="79">
        <v>43711</v>
      </c>
      <c r="Z811" s="79">
        <v>43711</v>
      </c>
      <c r="AA811" s="79">
        <v>43711</v>
      </c>
      <c r="AB811" s="79">
        <v>43762</v>
      </c>
      <c r="AC811" s="79">
        <v>43763</v>
      </c>
      <c r="AE811" s="79" t="s">
        <v>152</v>
      </c>
    </row>
    <row r="812" spans="8:31" ht="20" hidden="1" customHeight="1" x14ac:dyDescent="0.25">
      <c r="H812" s="80">
        <v>810</v>
      </c>
      <c r="I812" s="81" t="s">
        <v>4167</v>
      </c>
      <c r="J812" s="81">
        <v>7</v>
      </c>
      <c r="K812" s="81" t="s">
        <v>4136</v>
      </c>
      <c r="L812" s="81">
        <v>454</v>
      </c>
      <c r="M812" s="81" t="s">
        <v>4262</v>
      </c>
      <c r="N812" s="81" t="s">
        <v>4678</v>
      </c>
      <c r="O812" s="81" t="s">
        <v>4263</v>
      </c>
      <c r="P812" s="81" t="s">
        <v>2961</v>
      </c>
      <c r="Q812" s="80" t="s">
        <v>4097</v>
      </c>
      <c r="R812" s="80">
        <v>17</v>
      </c>
      <c r="S812" s="81" t="s">
        <v>4126</v>
      </c>
      <c r="T812" s="81">
        <v>212</v>
      </c>
      <c r="U812" s="98">
        <v>8535.1200000000008</v>
      </c>
      <c r="V812" s="98" t="s">
        <v>4170</v>
      </c>
      <c r="W812" s="84" t="s">
        <v>4091</v>
      </c>
      <c r="X812" s="79">
        <v>43705</v>
      </c>
      <c r="Y812" s="79">
        <v>43711</v>
      </c>
      <c r="Z812" s="79">
        <v>43711</v>
      </c>
      <c r="AA812" s="79">
        <v>43712</v>
      </c>
      <c r="AB812" s="79">
        <v>43762</v>
      </c>
      <c r="AC812" s="79">
        <v>43724</v>
      </c>
      <c r="AE812" s="79" t="s">
        <v>152</v>
      </c>
    </row>
    <row r="813" spans="8:31" ht="20" hidden="1" customHeight="1" x14ac:dyDescent="0.25">
      <c r="H813" s="80">
        <v>811</v>
      </c>
      <c r="I813" s="81" t="s">
        <v>4167</v>
      </c>
      <c r="J813" s="81">
        <v>7</v>
      </c>
      <c r="K813" s="81" t="s">
        <v>4133</v>
      </c>
      <c r="L813" s="81">
        <v>481</v>
      </c>
      <c r="M813" s="81" t="s">
        <v>4201</v>
      </c>
      <c r="N813" s="81" t="s">
        <v>4679</v>
      </c>
      <c r="O813" s="81" t="s">
        <v>4219</v>
      </c>
      <c r="P813" s="81" t="s">
        <v>2962</v>
      </c>
      <c r="Q813" s="80" t="s">
        <v>4097</v>
      </c>
      <c r="R813" s="80">
        <v>23</v>
      </c>
      <c r="S813" s="81" t="s">
        <v>175</v>
      </c>
      <c r="T813" s="81">
        <v>5821</v>
      </c>
      <c r="U813" s="98">
        <v>139412.95000000001</v>
      </c>
      <c r="V813" s="98" t="s">
        <v>4170</v>
      </c>
      <c r="W813" s="84" t="s">
        <v>4091</v>
      </c>
      <c r="X813" s="79">
        <v>43710</v>
      </c>
      <c r="Y813" s="79">
        <v>43711</v>
      </c>
      <c r="Z813" s="79">
        <v>43712</v>
      </c>
      <c r="AA813" s="79">
        <v>43716</v>
      </c>
      <c r="AB813" s="79">
        <v>43776</v>
      </c>
      <c r="AC813" s="79">
        <v>43766</v>
      </c>
      <c r="AE813" s="79" t="s">
        <v>4146</v>
      </c>
    </row>
    <row r="814" spans="8:31" ht="20" hidden="1" customHeight="1" x14ac:dyDescent="0.25">
      <c r="H814" s="80">
        <v>812</v>
      </c>
      <c r="I814" s="81" t="s">
        <v>4167</v>
      </c>
      <c r="J814" s="81">
        <v>7</v>
      </c>
      <c r="K814" s="81" t="s">
        <v>4136</v>
      </c>
      <c r="L814" s="81">
        <v>459</v>
      </c>
      <c r="M814" s="81" t="s">
        <v>4264</v>
      </c>
      <c r="N814" s="81" t="s">
        <v>4680</v>
      </c>
      <c r="O814" s="81" t="s">
        <v>4265</v>
      </c>
      <c r="P814" s="81" t="s">
        <v>2963</v>
      </c>
      <c r="Q814" s="80" t="s">
        <v>4097</v>
      </c>
      <c r="R814" s="80">
        <v>7</v>
      </c>
      <c r="S814" s="81" t="s">
        <v>4111</v>
      </c>
      <c r="T814" s="81">
        <v>153</v>
      </c>
      <c r="U814" s="98">
        <v>2608.65</v>
      </c>
      <c r="V814" s="98" t="s">
        <v>4170</v>
      </c>
      <c r="W814" s="84" t="s">
        <v>4091</v>
      </c>
      <c r="X814" s="79">
        <v>43710</v>
      </c>
      <c r="Y814" s="79">
        <v>43711</v>
      </c>
      <c r="Z814" s="79">
        <v>43711</v>
      </c>
      <c r="AA814" s="79">
        <v>43711</v>
      </c>
      <c r="AB814" s="79">
        <v>43762</v>
      </c>
      <c r="AC814" s="79">
        <v>43763</v>
      </c>
      <c r="AE814" s="79" t="s">
        <v>152</v>
      </c>
    </row>
    <row r="815" spans="8:31" ht="20" hidden="1" customHeight="1" x14ac:dyDescent="0.25">
      <c r="H815" s="80">
        <v>813</v>
      </c>
      <c r="I815" s="81" t="s">
        <v>4167</v>
      </c>
      <c r="J815" s="81">
        <v>7</v>
      </c>
      <c r="K815" s="81" t="s">
        <v>4136</v>
      </c>
      <c r="L815" s="81">
        <v>487</v>
      </c>
      <c r="M815" s="81" t="s">
        <v>4244</v>
      </c>
      <c r="N815" s="81" t="s">
        <v>4681</v>
      </c>
      <c r="O815" s="81" t="s">
        <v>4245</v>
      </c>
      <c r="P815" s="81" t="s">
        <v>2964</v>
      </c>
      <c r="Q815" s="80" t="s">
        <v>4097</v>
      </c>
      <c r="R815" s="80">
        <v>5</v>
      </c>
      <c r="S815" s="81" t="s">
        <v>4107</v>
      </c>
      <c r="T815" s="81">
        <v>778</v>
      </c>
      <c r="U815" s="98">
        <v>25884.06</v>
      </c>
      <c r="V815" s="98" t="s">
        <v>4170</v>
      </c>
      <c r="W815" s="84" t="s">
        <v>4091</v>
      </c>
      <c r="X815" s="79">
        <v>43711</v>
      </c>
      <c r="Y815" s="79">
        <v>43712</v>
      </c>
      <c r="Z815" s="79">
        <v>43712</v>
      </c>
      <c r="AA815" s="79">
        <v>43713</v>
      </c>
      <c r="AB815" s="79">
        <v>43773</v>
      </c>
      <c r="AC815" s="79">
        <v>43762</v>
      </c>
      <c r="AE815" s="79" t="s">
        <v>152</v>
      </c>
    </row>
    <row r="816" spans="8:31" ht="20" hidden="1" customHeight="1" x14ac:dyDescent="0.25">
      <c r="H816" s="80">
        <v>814</v>
      </c>
      <c r="I816" s="81" t="s">
        <v>4167</v>
      </c>
      <c r="J816" s="81">
        <v>7</v>
      </c>
      <c r="K816" s="81" t="s">
        <v>4136</v>
      </c>
      <c r="L816" s="81">
        <v>488</v>
      </c>
      <c r="M816" s="81" t="s">
        <v>4246</v>
      </c>
      <c r="N816" s="81" t="s">
        <v>4682</v>
      </c>
      <c r="O816" s="81" t="s">
        <v>4247</v>
      </c>
      <c r="P816" s="81" t="s">
        <v>2965</v>
      </c>
      <c r="Q816" s="80" t="s">
        <v>4097</v>
      </c>
      <c r="R816" s="80">
        <v>5</v>
      </c>
      <c r="S816" s="81" t="s">
        <v>4107</v>
      </c>
      <c r="T816" s="81">
        <v>145</v>
      </c>
      <c r="U816" s="98">
        <v>3345.15</v>
      </c>
      <c r="V816" s="98" t="s">
        <v>4170</v>
      </c>
      <c r="W816" s="84" t="s">
        <v>4091</v>
      </c>
      <c r="X816" s="79">
        <v>43711</v>
      </c>
      <c r="Y816" s="79">
        <v>43712</v>
      </c>
      <c r="Z816" s="79">
        <v>43712</v>
      </c>
      <c r="AA816" s="79">
        <v>43716</v>
      </c>
      <c r="AB816" s="79">
        <v>43767</v>
      </c>
      <c r="AC816" s="79">
        <v>43768</v>
      </c>
      <c r="AE816" s="79" t="s">
        <v>152</v>
      </c>
    </row>
    <row r="817" spans="8:31" ht="20" hidden="1" customHeight="1" x14ac:dyDescent="0.25">
      <c r="H817" s="80">
        <v>815</v>
      </c>
      <c r="I817" s="81" t="s">
        <v>4167</v>
      </c>
      <c r="J817" s="81">
        <v>7</v>
      </c>
      <c r="K817" s="81" t="s">
        <v>4136</v>
      </c>
      <c r="L817" s="81">
        <v>488</v>
      </c>
      <c r="M817" s="81" t="s">
        <v>4246</v>
      </c>
      <c r="N817" s="81" t="s">
        <v>4682</v>
      </c>
      <c r="O817" s="81" t="s">
        <v>4247</v>
      </c>
      <c r="P817" s="81" t="s">
        <v>2966</v>
      </c>
      <c r="Q817" s="80" t="s">
        <v>4097</v>
      </c>
      <c r="R817" s="80">
        <v>5</v>
      </c>
      <c r="S817" s="81" t="s">
        <v>4107</v>
      </c>
      <c r="T817" s="81">
        <v>270</v>
      </c>
      <c r="U817" s="98">
        <v>6234.3</v>
      </c>
      <c r="V817" s="98" t="s">
        <v>4170</v>
      </c>
      <c r="W817" s="84" t="s">
        <v>4091</v>
      </c>
      <c r="X817" s="79">
        <v>43711</v>
      </c>
      <c r="Y817" s="79">
        <v>43712</v>
      </c>
      <c r="Z817" s="79">
        <v>43712</v>
      </c>
      <c r="AA817" s="79">
        <v>43716</v>
      </c>
      <c r="AB817" s="79">
        <v>43767</v>
      </c>
      <c r="AC817" s="79">
        <v>43768</v>
      </c>
      <c r="AE817" s="79" t="s">
        <v>152</v>
      </c>
    </row>
    <row r="818" spans="8:31" ht="20" hidden="1" customHeight="1" x14ac:dyDescent="0.25">
      <c r="H818" s="80">
        <v>816</v>
      </c>
      <c r="I818" s="81" t="s">
        <v>4167</v>
      </c>
      <c r="J818" s="81">
        <v>7</v>
      </c>
      <c r="K818" s="81" t="s">
        <v>4136</v>
      </c>
      <c r="L818" s="81">
        <v>493</v>
      </c>
      <c r="M818" s="81" t="s">
        <v>4248</v>
      </c>
      <c r="N818" s="81" t="s">
        <v>4683</v>
      </c>
      <c r="O818" s="81" t="s">
        <v>4249</v>
      </c>
      <c r="P818" s="81" t="s">
        <v>2967</v>
      </c>
      <c r="Q818" s="80" t="s">
        <v>4097</v>
      </c>
      <c r="R818" s="80">
        <v>5</v>
      </c>
      <c r="S818" s="81" t="s">
        <v>4107</v>
      </c>
      <c r="T818" s="81">
        <v>199</v>
      </c>
      <c r="U818" s="98">
        <v>6555.06</v>
      </c>
      <c r="V818" s="98" t="s">
        <v>4170</v>
      </c>
      <c r="W818" s="84" t="s">
        <v>4091</v>
      </c>
      <c r="X818" s="79">
        <v>43711</v>
      </c>
      <c r="Y818" s="79">
        <v>43712</v>
      </c>
      <c r="Z818" s="79">
        <v>43712</v>
      </c>
      <c r="AA818" s="79">
        <v>43713</v>
      </c>
      <c r="AB818" s="79">
        <v>43763</v>
      </c>
      <c r="AC818" s="79">
        <v>43766</v>
      </c>
      <c r="AE818" s="79" t="s">
        <v>152</v>
      </c>
    </row>
    <row r="819" spans="8:31" ht="20" hidden="1" customHeight="1" x14ac:dyDescent="0.25">
      <c r="H819" s="80">
        <v>817</v>
      </c>
      <c r="I819" s="81" t="s">
        <v>4167</v>
      </c>
      <c r="J819" s="81">
        <v>7</v>
      </c>
      <c r="K819" s="81" t="s">
        <v>4136</v>
      </c>
      <c r="L819" s="81">
        <v>478</v>
      </c>
      <c r="M819" s="81" t="s">
        <v>4172</v>
      </c>
      <c r="N819" s="81" t="s">
        <v>4684</v>
      </c>
      <c r="O819" s="81" t="s">
        <v>4173</v>
      </c>
      <c r="P819" s="81" t="s">
        <v>2968</v>
      </c>
      <c r="Q819" s="80" t="s">
        <v>4097</v>
      </c>
      <c r="R819" s="80">
        <v>13</v>
      </c>
      <c r="S819" s="81" t="s">
        <v>4118</v>
      </c>
      <c r="T819" s="81">
        <v>46</v>
      </c>
      <c r="U819" s="98">
        <v>899.3</v>
      </c>
      <c r="V819" s="98" t="s">
        <v>4170</v>
      </c>
      <c r="W819" s="84" t="s">
        <v>4091</v>
      </c>
      <c r="X819" s="79">
        <v>43711</v>
      </c>
      <c r="Y819" s="79">
        <v>43712</v>
      </c>
      <c r="Z819" s="79">
        <v>43720</v>
      </c>
      <c r="AA819" s="79">
        <v>43721</v>
      </c>
      <c r="AB819" s="79">
        <v>43771</v>
      </c>
      <c r="AC819" s="79">
        <v>43797</v>
      </c>
      <c r="AE819" s="79" t="s">
        <v>152</v>
      </c>
    </row>
    <row r="820" spans="8:31" ht="20" hidden="1" customHeight="1" x14ac:dyDescent="0.25">
      <c r="H820" s="80">
        <v>818</v>
      </c>
      <c r="I820" s="81" t="s">
        <v>4167</v>
      </c>
      <c r="J820" s="81">
        <v>7</v>
      </c>
      <c r="K820" s="81" t="s">
        <v>4136</v>
      </c>
      <c r="L820" s="81">
        <v>492</v>
      </c>
      <c r="M820" s="81" t="s">
        <v>4252</v>
      </c>
      <c r="N820" s="81" t="s">
        <v>4685</v>
      </c>
      <c r="O820" s="81" t="s">
        <v>4253</v>
      </c>
      <c r="P820" s="81" t="s">
        <v>2969</v>
      </c>
      <c r="Q820" s="80" t="s">
        <v>4097</v>
      </c>
      <c r="R820" s="80">
        <v>23</v>
      </c>
      <c r="S820" s="81" t="s">
        <v>175</v>
      </c>
      <c r="T820" s="81">
        <v>10</v>
      </c>
      <c r="U820" s="98">
        <v>483.9</v>
      </c>
      <c r="V820" s="98" t="s">
        <v>4170</v>
      </c>
      <c r="W820" s="84" t="s">
        <v>4132</v>
      </c>
      <c r="X820" s="79">
        <v>43711</v>
      </c>
      <c r="Y820" s="79">
        <v>43712</v>
      </c>
      <c r="Z820" s="79">
        <v>43712</v>
      </c>
      <c r="AA820" s="79">
        <v>43717</v>
      </c>
      <c r="AB820" s="79">
        <v>43768</v>
      </c>
      <c r="AC820" s="79">
        <v>43769</v>
      </c>
      <c r="AE820" s="79" t="s">
        <v>152</v>
      </c>
    </row>
    <row r="821" spans="8:31" ht="20" hidden="1" customHeight="1" x14ac:dyDescent="0.25">
      <c r="H821" s="80">
        <v>819</v>
      </c>
      <c r="I821" s="81" t="s">
        <v>4167</v>
      </c>
      <c r="J821" s="81">
        <v>7</v>
      </c>
      <c r="K821" s="81" t="s">
        <v>4136</v>
      </c>
      <c r="L821" s="81">
        <v>498</v>
      </c>
      <c r="M821" s="81" t="s">
        <v>4310</v>
      </c>
      <c r="N821" s="81" t="s">
        <v>4686</v>
      </c>
      <c r="O821" s="81" t="s">
        <v>4312</v>
      </c>
      <c r="P821" s="81" t="s">
        <v>2970</v>
      </c>
      <c r="Q821" s="80" t="s">
        <v>4097</v>
      </c>
      <c r="R821" s="80">
        <v>5</v>
      </c>
      <c r="S821" s="81" t="s">
        <v>4107</v>
      </c>
      <c r="T821" s="81">
        <v>3399</v>
      </c>
      <c r="U821" s="98">
        <v>64648.98</v>
      </c>
      <c r="V821" s="98" t="s">
        <v>4170</v>
      </c>
      <c r="W821" s="84" t="s">
        <v>4091</v>
      </c>
      <c r="X821" s="79">
        <v>43711</v>
      </c>
      <c r="Y821" s="79">
        <v>43712</v>
      </c>
      <c r="Z821" s="79">
        <v>43712</v>
      </c>
      <c r="AA821" s="79">
        <v>43716</v>
      </c>
      <c r="AB821" s="79">
        <v>43767</v>
      </c>
      <c r="AC821" s="79">
        <v>43768</v>
      </c>
      <c r="AE821" s="79" t="s">
        <v>152</v>
      </c>
    </row>
    <row r="822" spans="8:31" ht="20" hidden="1" customHeight="1" x14ac:dyDescent="0.25">
      <c r="H822" s="80">
        <v>820</v>
      </c>
      <c r="I822" s="81" t="s">
        <v>4167</v>
      </c>
      <c r="J822" s="81">
        <v>10</v>
      </c>
      <c r="K822" s="81" t="s">
        <v>4134</v>
      </c>
      <c r="L822" s="81">
        <v>679</v>
      </c>
      <c r="M822" s="81" t="s">
        <v>4637</v>
      </c>
      <c r="N822" s="81" t="s">
        <v>4638</v>
      </c>
      <c r="O822" s="81" t="s">
        <v>4639</v>
      </c>
      <c r="P822" s="81" t="s">
        <v>4640</v>
      </c>
      <c r="R822" s="80">
        <v>23</v>
      </c>
      <c r="S822" s="81" t="s">
        <v>175</v>
      </c>
      <c r="T822" s="81">
        <v>530</v>
      </c>
      <c r="U822" s="98">
        <v>2353.1999999999998</v>
      </c>
      <c r="V822" s="98" t="s">
        <v>4170</v>
      </c>
      <c r="W822" s="84" t="s">
        <v>4091</v>
      </c>
      <c r="X822" s="79">
        <v>43712</v>
      </c>
      <c r="Y822" s="79">
        <v>43713</v>
      </c>
      <c r="Z822" s="79">
        <v>43714</v>
      </c>
      <c r="AA822" s="79">
        <v>43718</v>
      </c>
      <c r="AB822" s="79">
        <v>43808</v>
      </c>
      <c r="AC822" s="79">
        <v>43804</v>
      </c>
    </row>
    <row r="823" spans="8:31" ht="20" hidden="1" customHeight="1" x14ac:dyDescent="0.25">
      <c r="H823" s="80">
        <v>821</v>
      </c>
      <c r="I823" s="81" t="s">
        <v>4167</v>
      </c>
      <c r="J823" s="81">
        <v>10</v>
      </c>
      <c r="K823" s="81" t="s">
        <v>4134</v>
      </c>
      <c r="L823" s="81">
        <v>622</v>
      </c>
      <c r="M823" s="81" t="s">
        <v>4687</v>
      </c>
      <c r="N823" s="81" t="s">
        <v>4638</v>
      </c>
      <c r="O823" s="81" t="s">
        <v>4688</v>
      </c>
      <c r="P823" s="81" t="s">
        <v>4640</v>
      </c>
      <c r="R823" s="80">
        <v>23</v>
      </c>
      <c r="S823" s="81" t="s">
        <v>175</v>
      </c>
      <c r="T823" s="81">
        <v>4773</v>
      </c>
      <c r="U823" s="98">
        <v>26537.88</v>
      </c>
      <c r="V823" s="98" t="s">
        <v>4170</v>
      </c>
      <c r="W823" s="84" t="s">
        <v>4091</v>
      </c>
      <c r="X823" s="79">
        <v>43712</v>
      </c>
      <c r="Y823" s="79">
        <v>43713</v>
      </c>
      <c r="Z823" s="79">
        <v>43714</v>
      </c>
      <c r="AA823" s="79">
        <v>43718</v>
      </c>
      <c r="AB823" s="79">
        <v>43808</v>
      </c>
      <c r="AC823" s="79">
        <v>43804</v>
      </c>
    </row>
    <row r="824" spans="8:31" ht="20" hidden="1" customHeight="1" x14ac:dyDescent="0.25">
      <c r="H824" s="80">
        <v>822</v>
      </c>
      <c r="I824" s="81" t="s">
        <v>4167</v>
      </c>
      <c r="J824" s="81">
        <v>10</v>
      </c>
      <c r="K824" s="81" t="s">
        <v>4134</v>
      </c>
      <c r="L824" s="81">
        <v>680</v>
      </c>
      <c r="M824" s="81" t="s">
        <v>4689</v>
      </c>
      <c r="N824" s="81" t="s">
        <v>4638</v>
      </c>
      <c r="O824" s="81" t="s">
        <v>4690</v>
      </c>
      <c r="P824" s="81" t="s">
        <v>4640</v>
      </c>
      <c r="R824" s="80">
        <v>23</v>
      </c>
      <c r="S824" s="81" t="s">
        <v>175</v>
      </c>
      <c r="T824" s="81">
        <v>3448</v>
      </c>
      <c r="U824" s="98">
        <v>26515.119999999999</v>
      </c>
      <c r="V824" s="98" t="s">
        <v>4170</v>
      </c>
      <c r="W824" s="84" t="s">
        <v>4091</v>
      </c>
      <c r="X824" s="79">
        <v>43712</v>
      </c>
      <c r="Y824" s="79">
        <v>43713</v>
      </c>
      <c r="Z824" s="79">
        <v>43714</v>
      </c>
      <c r="AA824" s="79">
        <v>43718</v>
      </c>
      <c r="AB824" s="79">
        <v>43808</v>
      </c>
      <c r="AC824" s="79">
        <v>43804</v>
      </c>
    </row>
    <row r="825" spans="8:31" ht="20" hidden="1" customHeight="1" x14ac:dyDescent="0.25">
      <c r="H825" s="80">
        <v>823</v>
      </c>
      <c r="I825" s="81" t="s">
        <v>4167</v>
      </c>
      <c r="J825" s="81">
        <v>10</v>
      </c>
      <c r="K825" s="81" t="s">
        <v>4134</v>
      </c>
      <c r="L825" s="81">
        <v>616</v>
      </c>
      <c r="M825" s="81" t="s">
        <v>4473</v>
      </c>
      <c r="N825" s="81" t="s">
        <v>4691</v>
      </c>
      <c r="O825" s="81" t="s">
        <v>4475</v>
      </c>
      <c r="P825" s="81" t="s">
        <v>4692</v>
      </c>
      <c r="Q825" s="80" t="s">
        <v>4097</v>
      </c>
      <c r="R825" s="80">
        <v>23</v>
      </c>
      <c r="S825" s="81" t="s">
        <v>175</v>
      </c>
      <c r="T825" s="81">
        <v>2551</v>
      </c>
      <c r="U825" s="98">
        <v>33673.199999999997</v>
      </c>
      <c r="V825" s="98" t="s">
        <v>4170</v>
      </c>
      <c r="W825" s="84" t="s">
        <v>4091</v>
      </c>
      <c r="X825" s="79">
        <v>43714</v>
      </c>
      <c r="Y825" s="79">
        <v>43715</v>
      </c>
      <c r="Z825" s="79">
        <v>43716</v>
      </c>
      <c r="AA825" s="79">
        <v>43717</v>
      </c>
      <c r="AB825" s="79">
        <v>43807</v>
      </c>
      <c r="AC825" s="79">
        <v>43808</v>
      </c>
      <c r="AE825" s="79" t="s">
        <v>4147</v>
      </c>
    </row>
    <row r="826" spans="8:31" ht="20" hidden="1" customHeight="1" x14ac:dyDescent="0.25">
      <c r="H826" s="80">
        <v>824</v>
      </c>
      <c r="I826" s="81" t="s">
        <v>4167</v>
      </c>
      <c r="J826" s="81">
        <v>10</v>
      </c>
      <c r="K826" s="81" t="s">
        <v>4134</v>
      </c>
      <c r="L826" s="81">
        <v>619</v>
      </c>
      <c r="M826" s="81" t="s">
        <v>4477</v>
      </c>
      <c r="N826" s="81" t="s">
        <v>4691</v>
      </c>
      <c r="O826" s="81" t="s">
        <v>4478</v>
      </c>
      <c r="P826" s="81" t="s">
        <v>4693</v>
      </c>
      <c r="Q826" s="80" t="s">
        <v>4129</v>
      </c>
      <c r="R826" s="80">
        <v>23</v>
      </c>
      <c r="S826" s="81" t="s">
        <v>175</v>
      </c>
      <c r="T826" s="81">
        <v>3836</v>
      </c>
      <c r="U826" s="98">
        <v>35291.199999999997</v>
      </c>
      <c r="V826" s="98" t="s">
        <v>4170</v>
      </c>
      <c r="W826" s="84" t="s">
        <v>4091</v>
      </c>
      <c r="X826" s="79">
        <v>43714</v>
      </c>
      <c r="Y826" s="79">
        <v>43715</v>
      </c>
      <c r="Z826" s="79">
        <v>43716</v>
      </c>
      <c r="AA826" s="79">
        <v>43717</v>
      </c>
      <c r="AB826" s="79">
        <v>43807</v>
      </c>
      <c r="AC826" s="79">
        <v>43808</v>
      </c>
      <c r="AE826" s="79" t="s">
        <v>4144</v>
      </c>
    </row>
    <row r="827" spans="8:31" ht="20" hidden="1" customHeight="1" x14ac:dyDescent="0.25">
      <c r="H827" s="80">
        <v>825</v>
      </c>
      <c r="I827" s="81" t="s">
        <v>4167</v>
      </c>
      <c r="J827" s="81">
        <v>7</v>
      </c>
      <c r="K827" s="81" t="s">
        <v>4136</v>
      </c>
      <c r="L827" s="81">
        <v>485</v>
      </c>
      <c r="M827" s="81" t="s">
        <v>4242</v>
      </c>
      <c r="N827" s="81" t="s">
        <v>4694</v>
      </c>
      <c r="O827" s="81" t="s">
        <v>4243</v>
      </c>
      <c r="P827" s="81" t="s">
        <v>2971</v>
      </c>
      <c r="Q827" s="80" t="s">
        <v>4097</v>
      </c>
      <c r="R827" s="80">
        <v>13</v>
      </c>
      <c r="S827" s="81" t="s">
        <v>4118</v>
      </c>
      <c r="T827" s="81">
        <v>60</v>
      </c>
      <c r="U827" s="98">
        <v>2308.8000000000002</v>
      </c>
      <c r="V827" s="98" t="s">
        <v>4170</v>
      </c>
      <c r="W827" s="84" t="s">
        <v>4091</v>
      </c>
      <c r="X827" s="79">
        <v>43707</v>
      </c>
      <c r="Y827" s="79">
        <v>43714</v>
      </c>
      <c r="Z827" s="79">
        <v>43714</v>
      </c>
      <c r="AA827" s="79">
        <v>43715</v>
      </c>
      <c r="AB827" s="79">
        <v>43765</v>
      </c>
      <c r="AC827" s="79">
        <v>43797</v>
      </c>
      <c r="AE827" s="79" t="s">
        <v>152</v>
      </c>
    </row>
    <row r="828" spans="8:31" ht="20" hidden="1" customHeight="1" x14ac:dyDescent="0.25">
      <c r="H828" s="80">
        <v>826</v>
      </c>
      <c r="I828" s="81" t="s">
        <v>4167</v>
      </c>
      <c r="J828" s="81">
        <v>7</v>
      </c>
      <c r="K828" s="81" t="s">
        <v>4136</v>
      </c>
      <c r="L828" s="81">
        <v>487</v>
      </c>
      <c r="M828" s="81" t="s">
        <v>4244</v>
      </c>
      <c r="N828" s="81" t="s">
        <v>4695</v>
      </c>
      <c r="O828" s="81" t="s">
        <v>4245</v>
      </c>
      <c r="P828" s="81" t="s">
        <v>2972</v>
      </c>
      <c r="Q828" s="80" t="s">
        <v>4097</v>
      </c>
      <c r="R828" s="80">
        <v>13</v>
      </c>
      <c r="S828" s="81" t="s">
        <v>4118</v>
      </c>
      <c r="T828" s="81">
        <v>46</v>
      </c>
      <c r="U828" s="98">
        <v>1530.42</v>
      </c>
      <c r="V828" s="98" t="s">
        <v>4170</v>
      </c>
      <c r="W828" s="84" t="s">
        <v>4091</v>
      </c>
      <c r="X828" s="79">
        <v>43707</v>
      </c>
      <c r="Y828" s="79">
        <v>43714</v>
      </c>
      <c r="Z828" s="79">
        <v>43714</v>
      </c>
      <c r="AA828" s="79">
        <v>43715</v>
      </c>
      <c r="AB828" s="79">
        <v>43765</v>
      </c>
      <c r="AC828" s="79">
        <v>43797</v>
      </c>
      <c r="AE828" s="79" t="s">
        <v>152</v>
      </c>
    </row>
    <row r="829" spans="8:31" ht="20" hidden="1" customHeight="1" x14ac:dyDescent="0.25">
      <c r="H829" s="80">
        <v>827</v>
      </c>
      <c r="I829" s="81" t="s">
        <v>4167</v>
      </c>
      <c r="J829" s="81">
        <v>7</v>
      </c>
      <c r="K829" s="81" t="s">
        <v>4133</v>
      </c>
      <c r="L829" s="81">
        <v>446</v>
      </c>
      <c r="M829" s="81" t="s">
        <v>4266</v>
      </c>
      <c r="N829" s="81" t="s">
        <v>4696</v>
      </c>
      <c r="O829" s="81" t="s">
        <v>4267</v>
      </c>
      <c r="P829" s="81" t="s">
        <v>2973</v>
      </c>
      <c r="Q829" s="80" t="s">
        <v>4129</v>
      </c>
      <c r="R829" s="80">
        <v>7</v>
      </c>
      <c r="S829" s="81" t="s">
        <v>4111</v>
      </c>
      <c r="T829" s="81">
        <v>248</v>
      </c>
      <c r="U829" s="98">
        <v>5034.3999999999996</v>
      </c>
      <c r="V829" s="98" t="s">
        <v>4170</v>
      </c>
      <c r="W829" s="84" t="s">
        <v>4091</v>
      </c>
      <c r="X829" s="79">
        <v>43714</v>
      </c>
      <c r="Y829" s="79">
        <v>43715</v>
      </c>
      <c r="Z829" s="79">
        <v>43715</v>
      </c>
      <c r="AA829" s="79">
        <v>43718</v>
      </c>
      <c r="AB829" s="79">
        <v>43769</v>
      </c>
      <c r="AC829" s="79">
        <v>43770</v>
      </c>
      <c r="AE829" s="79" t="s">
        <v>4141</v>
      </c>
    </row>
    <row r="830" spans="8:31" ht="20" hidden="1" customHeight="1" x14ac:dyDescent="0.25">
      <c r="H830" s="80">
        <v>828</v>
      </c>
      <c r="I830" s="81" t="s">
        <v>4167</v>
      </c>
      <c r="J830" s="81">
        <v>7</v>
      </c>
      <c r="K830" s="81" t="s">
        <v>4133</v>
      </c>
      <c r="L830" s="81">
        <v>446</v>
      </c>
      <c r="M830" s="81" t="s">
        <v>4266</v>
      </c>
      <c r="N830" s="81" t="s">
        <v>4696</v>
      </c>
      <c r="O830" s="81" t="s">
        <v>4267</v>
      </c>
      <c r="P830" s="81" t="s">
        <v>2974</v>
      </c>
      <c r="Q830" s="80" t="s">
        <v>4129</v>
      </c>
      <c r="R830" s="80">
        <v>7</v>
      </c>
      <c r="S830" s="81" t="s">
        <v>4111</v>
      </c>
      <c r="T830" s="81">
        <v>39</v>
      </c>
      <c r="U830" s="98">
        <v>791.7</v>
      </c>
      <c r="V830" s="98" t="s">
        <v>4170</v>
      </c>
      <c r="W830" s="84" t="s">
        <v>4091</v>
      </c>
      <c r="X830" s="79">
        <v>43714</v>
      </c>
      <c r="Y830" s="79">
        <v>43715</v>
      </c>
      <c r="Z830" s="79">
        <v>43715</v>
      </c>
      <c r="AA830" s="79">
        <v>43718</v>
      </c>
      <c r="AB830" s="79">
        <v>43769</v>
      </c>
      <c r="AC830" s="79">
        <v>43770</v>
      </c>
      <c r="AE830" s="79" t="s">
        <v>4141</v>
      </c>
    </row>
    <row r="831" spans="8:31" ht="20" hidden="1" customHeight="1" x14ac:dyDescent="0.25">
      <c r="H831" s="80">
        <v>829</v>
      </c>
      <c r="I831" s="81" t="s">
        <v>4167</v>
      </c>
      <c r="J831" s="81">
        <v>7</v>
      </c>
      <c r="K831" s="81" t="s">
        <v>4133</v>
      </c>
      <c r="L831" s="81">
        <v>446</v>
      </c>
      <c r="M831" s="81" t="s">
        <v>4266</v>
      </c>
      <c r="N831" s="81" t="s">
        <v>4696</v>
      </c>
      <c r="O831" s="81" t="s">
        <v>4267</v>
      </c>
      <c r="P831" s="81" t="s">
        <v>2975</v>
      </c>
      <c r="Q831" s="80" t="s">
        <v>4129</v>
      </c>
      <c r="R831" s="80">
        <v>7</v>
      </c>
      <c r="S831" s="81" t="s">
        <v>4111</v>
      </c>
      <c r="T831" s="81">
        <v>326</v>
      </c>
      <c r="U831" s="98">
        <v>6780.8</v>
      </c>
      <c r="V831" s="98" t="s">
        <v>4170</v>
      </c>
      <c r="W831" s="84" t="s">
        <v>4091</v>
      </c>
      <c r="X831" s="79">
        <v>43714</v>
      </c>
      <c r="Y831" s="79">
        <v>43715</v>
      </c>
      <c r="Z831" s="79">
        <v>43715</v>
      </c>
      <c r="AA831" s="79">
        <v>43718</v>
      </c>
      <c r="AB831" s="79">
        <v>43769</v>
      </c>
      <c r="AC831" s="79">
        <v>43770</v>
      </c>
      <c r="AE831" s="79" t="s">
        <v>4141</v>
      </c>
    </row>
    <row r="832" spans="8:31" ht="20" hidden="1" customHeight="1" x14ac:dyDescent="0.25">
      <c r="H832" s="80">
        <v>830</v>
      </c>
      <c r="I832" s="81" t="s">
        <v>4167</v>
      </c>
      <c r="J832" s="81">
        <v>7</v>
      </c>
      <c r="K832" s="81" t="s">
        <v>4133</v>
      </c>
      <c r="L832" s="81">
        <v>447</v>
      </c>
      <c r="M832" s="81" t="s">
        <v>4268</v>
      </c>
      <c r="N832" s="81" t="s">
        <v>4697</v>
      </c>
      <c r="O832" s="81" t="s">
        <v>4269</v>
      </c>
      <c r="P832" s="81" t="s">
        <v>2976</v>
      </c>
      <c r="Q832" s="80" t="s">
        <v>4129</v>
      </c>
      <c r="R832" s="80">
        <v>7</v>
      </c>
      <c r="S832" s="81" t="s">
        <v>4111</v>
      </c>
      <c r="T832" s="81">
        <v>30</v>
      </c>
      <c r="U832" s="98">
        <v>480</v>
      </c>
      <c r="V832" s="98" t="s">
        <v>4170</v>
      </c>
      <c r="W832" s="84" t="s">
        <v>4091</v>
      </c>
      <c r="X832" s="79">
        <v>43714</v>
      </c>
      <c r="Y832" s="79">
        <v>43715</v>
      </c>
      <c r="Z832" s="79">
        <v>43715</v>
      </c>
      <c r="AA832" s="79">
        <v>43718</v>
      </c>
      <c r="AB832" s="79">
        <v>43769</v>
      </c>
      <c r="AC832" s="79">
        <v>43770</v>
      </c>
      <c r="AE832" s="79" t="s">
        <v>4141</v>
      </c>
    </row>
    <row r="833" spans="8:31" ht="20" hidden="1" customHeight="1" x14ac:dyDescent="0.25">
      <c r="H833" s="80">
        <v>831</v>
      </c>
      <c r="I833" s="81" t="s">
        <v>4167</v>
      </c>
      <c r="J833" s="81">
        <v>7</v>
      </c>
      <c r="K833" s="81" t="s">
        <v>4133</v>
      </c>
      <c r="L833" s="81">
        <v>449</v>
      </c>
      <c r="M833" s="81" t="s">
        <v>4270</v>
      </c>
      <c r="N833" s="81" t="s">
        <v>4698</v>
      </c>
      <c r="O833" s="81" t="s">
        <v>4271</v>
      </c>
      <c r="P833" s="81" t="s">
        <v>2977</v>
      </c>
      <c r="Q833" s="80" t="s">
        <v>4129</v>
      </c>
      <c r="R833" s="80">
        <v>7</v>
      </c>
      <c r="S833" s="81" t="s">
        <v>4111</v>
      </c>
      <c r="T833" s="81">
        <v>22</v>
      </c>
      <c r="U833" s="98">
        <v>387.2</v>
      </c>
      <c r="V833" s="98" t="s">
        <v>4170</v>
      </c>
      <c r="W833" s="84" t="s">
        <v>4091</v>
      </c>
      <c r="X833" s="79">
        <v>43714</v>
      </c>
      <c r="Y833" s="79">
        <v>43715</v>
      </c>
      <c r="Z833" s="79">
        <v>43715</v>
      </c>
      <c r="AA833" s="79">
        <v>43718</v>
      </c>
      <c r="AB833" s="79">
        <v>43769</v>
      </c>
      <c r="AC833" s="79">
        <v>43770</v>
      </c>
      <c r="AE833" s="79" t="s">
        <v>4149</v>
      </c>
    </row>
    <row r="834" spans="8:31" ht="20" hidden="1" customHeight="1" x14ac:dyDescent="0.25">
      <c r="H834" s="80">
        <v>832</v>
      </c>
      <c r="I834" s="81" t="s">
        <v>4167</v>
      </c>
      <c r="J834" s="81">
        <v>10</v>
      </c>
      <c r="K834" s="81" t="s">
        <v>4134</v>
      </c>
      <c r="L834" s="81">
        <v>621</v>
      </c>
      <c r="M834" s="81" t="s">
        <v>4483</v>
      </c>
      <c r="N834" s="81" t="s">
        <v>4691</v>
      </c>
      <c r="O834" s="81" t="s">
        <v>4484</v>
      </c>
      <c r="P834" s="81" t="s">
        <v>4693</v>
      </c>
      <c r="Q834" s="80" t="s">
        <v>4129</v>
      </c>
      <c r="R834" s="80">
        <v>23</v>
      </c>
      <c r="S834" s="81" t="s">
        <v>175</v>
      </c>
      <c r="T834" s="81">
        <v>1951</v>
      </c>
      <c r="U834" s="98">
        <v>19100.29</v>
      </c>
      <c r="V834" s="98" t="s">
        <v>4170</v>
      </c>
      <c r="W834" s="84" t="s">
        <v>4091</v>
      </c>
      <c r="X834" s="79">
        <v>43714</v>
      </c>
      <c r="Y834" s="79">
        <v>43715</v>
      </c>
      <c r="Z834" s="79">
        <v>43716</v>
      </c>
      <c r="AA834" s="79">
        <v>43717</v>
      </c>
      <c r="AB834" s="79">
        <v>43807</v>
      </c>
      <c r="AC834" s="79">
        <v>43808</v>
      </c>
      <c r="AE834" s="79" t="s">
        <v>4144</v>
      </c>
    </row>
    <row r="835" spans="8:31" ht="20" hidden="1" customHeight="1" x14ac:dyDescent="0.25">
      <c r="H835" s="80">
        <v>833</v>
      </c>
      <c r="I835" s="81" t="s">
        <v>4167</v>
      </c>
      <c r="J835" s="81">
        <v>10</v>
      </c>
      <c r="K835" s="81" t="s">
        <v>4134</v>
      </c>
      <c r="L835" s="81">
        <v>620</v>
      </c>
      <c r="M835" s="81" t="s">
        <v>4480</v>
      </c>
      <c r="N835" s="81" t="s">
        <v>4691</v>
      </c>
      <c r="O835" s="81" t="s">
        <v>4482</v>
      </c>
      <c r="P835" s="81" t="s">
        <v>4693</v>
      </c>
      <c r="Q835" s="80" t="s">
        <v>4129</v>
      </c>
      <c r="R835" s="80">
        <v>23</v>
      </c>
      <c r="S835" s="81" t="s">
        <v>175</v>
      </c>
      <c r="T835" s="81">
        <v>1952</v>
      </c>
      <c r="U835" s="98">
        <v>29123.84</v>
      </c>
      <c r="V835" s="98" t="s">
        <v>4170</v>
      </c>
      <c r="W835" s="84" t="s">
        <v>4091</v>
      </c>
      <c r="X835" s="79">
        <v>43714</v>
      </c>
      <c r="Y835" s="79">
        <v>43715</v>
      </c>
      <c r="Z835" s="79">
        <v>43716</v>
      </c>
      <c r="AA835" s="79">
        <v>43717</v>
      </c>
      <c r="AB835" s="79">
        <v>43807</v>
      </c>
      <c r="AC835" s="79">
        <v>43808</v>
      </c>
      <c r="AE835" s="79" t="s">
        <v>4144</v>
      </c>
    </row>
    <row r="836" spans="8:31" ht="20" hidden="1" customHeight="1" x14ac:dyDescent="0.25">
      <c r="H836" s="80">
        <v>834</v>
      </c>
      <c r="I836" s="81" t="s">
        <v>4167</v>
      </c>
      <c r="J836" s="81">
        <v>10</v>
      </c>
      <c r="K836" s="81" t="s">
        <v>4134</v>
      </c>
      <c r="L836" s="81">
        <v>619</v>
      </c>
      <c r="M836" s="81" t="s">
        <v>4477</v>
      </c>
      <c r="N836" s="81" t="s">
        <v>4699</v>
      </c>
      <c r="O836" s="81" t="s">
        <v>4478</v>
      </c>
      <c r="P836" s="81" t="s">
        <v>4700</v>
      </c>
      <c r="Q836" s="80" t="s">
        <v>4129</v>
      </c>
      <c r="R836" s="80">
        <v>22</v>
      </c>
      <c r="S836" s="81" t="s">
        <v>4110</v>
      </c>
      <c r="T836" s="81">
        <v>1384</v>
      </c>
      <c r="U836" s="98">
        <v>12732.8</v>
      </c>
      <c r="V836" s="98" t="s">
        <v>4170</v>
      </c>
      <c r="W836" s="84" t="s">
        <v>4091</v>
      </c>
      <c r="X836" s="79">
        <v>43719</v>
      </c>
      <c r="Y836" s="79">
        <v>43720</v>
      </c>
      <c r="Z836" s="79">
        <v>43721</v>
      </c>
      <c r="AA836" s="79">
        <v>43721</v>
      </c>
      <c r="AB836" s="79">
        <v>43811</v>
      </c>
      <c r="AC836" s="79">
        <v>43817</v>
      </c>
      <c r="AE836" s="79" t="s">
        <v>4144</v>
      </c>
    </row>
    <row r="837" spans="8:31" ht="20" hidden="1" customHeight="1" x14ac:dyDescent="0.25">
      <c r="H837" s="80">
        <v>835</v>
      </c>
      <c r="I837" s="81" t="s">
        <v>4167</v>
      </c>
      <c r="J837" s="81">
        <v>10</v>
      </c>
      <c r="K837" s="81" t="s">
        <v>4134</v>
      </c>
      <c r="L837" s="81">
        <v>621</v>
      </c>
      <c r="M837" s="81" t="s">
        <v>4483</v>
      </c>
      <c r="N837" s="81" t="s">
        <v>4699</v>
      </c>
      <c r="O837" s="81" t="s">
        <v>4484</v>
      </c>
      <c r="P837" s="81" t="s">
        <v>4700</v>
      </c>
      <c r="Q837" s="80" t="s">
        <v>4129</v>
      </c>
      <c r="R837" s="80">
        <v>22</v>
      </c>
      <c r="S837" s="81" t="s">
        <v>4110</v>
      </c>
      <c r="T837" s="81">
        <v>688</v>
      </c>
      <c r="U837" s="98">
        <v>6735.52</v>
      </c>
      <c r="V837" s="98" t="s">
        <v>4170</v>
      </c>
      <c r="W837" s="84" t="s">
        <v>4091</v>
      </c>
      <c r="X837" s="79">
        <v>43719</v>
      </c>
      <c r="Y837" s="79">
        <v>43720</v>
      </c>
      <c r="Z837" s="79">
        <v>43721</v>
      </c>
      <c r="AA837" s="79">
        <v>43721</v>
      </c>
      <c r="AB837" s="79">
        <v>43811</v>
      </c>
      <c r="AC837" s="79">
        <v>43817</v>
      </c>
      <c r="AE837" s="79" t="s">
        <v>4144</v>
      </c>
    </row>
    <row r="838" spans="8:31" ht="20" hidden="1" customHeight="1" x14ac:dyDescent="0.25">
      <c r="H838" s="80">
        <v>836</v>
      </c>
      <c r="I838" s="81" t="s">
        <v>4167</v>
      </c>
      <c r="J838" s="81">
        <v>7</v>
      </c>
      <c r="K838" s="81" t="s">
        <v>4133</v>
      </c>
      <c r="L838" s="81">
        <v>464</v>
      </c>
      <c r="M838" s="81" t="s">
        <v>4362</v>
      </c>
      <c r="N838" s="81" t="s">
        <v>4701</v>
      </c>
      <c r="O838" s="81" t="s">
        <v>4364</v>
      </c>
      <c r="P838" s="81" t="s">
        <v>2978</v>
      </c>
      <c r="Q838" s="80" t="s">
        <v>4097</v>
      </c>
      <c r="R838" s="80">
        <v>23</v>
      </c>
      <c r="S838" s="81" t="s">
        <v>175</v>
      </c>
      <c r="T838" s="81">
        <v>4577</v>
      </c>
      <c r="U838" s="98">
        <v>107605.27</v>
      </c>
      <c r="V838" s="98" t="s">
        <v>4170</v>
      </c>
      <c r="W838" s="84" t="s">
        <v>4091</v>
      </c>
      <c r="X838" s="79">
        <v>43717</v>
      </c>
      <c r="Y838" s="79">
        <v>43718</v>
      </c>
      <c r="Z838" s="79">
        <v>43716</v>
      </c>
      <c r="AA838" s="79">
        <v>43721</v>
      </c>
      <c r="AB838" s="79">
        <v>43781</v>
      </c>
      <c r="AC838" s="79">
        <v>43767</v>
      </c>
      <c r="AE838" s="79" t="s">
        <v>152</v>
      </c>
    </row>
    <row r="839" spans="8:31" ht="20" hidden="1" customHeight="1" x14ac:dyDescent="0.25">
      <c r="H839" s="80">
        <v>837</v>
      </c>
      <c r="I839" s="81" t="s">
        <v>4167</v>
      </c>
      <c r="J839" s="81">
        <v>7</v>
      </c>
      <c r="K839" s="81" t="s">
        <v>4133</v>
      </c>
      <c r="L839" s="81">
        <v>464</v>
      </c>
      <c r="M839" s="81" t="s">
        <v>4362</v>
      </c>
      <c r="N839" s="81" t="s">
        <v>4702</v>
      </c>
      <c r="O839" s="81" t="s">
        <v>4364</v>
      </c>
      <c r="P839" s="81" t="s">
        <v>2978</v>
      </c>
      <c r="Q839" s="80" t="s">
        <v>4097</v>
      </c>
      <c r="R839" s="80">
        <v>23</v>
      </c>
      <c r="S839" s="81" t="s">
        <v>175</v>
      </c>
      <c r="T839" s="81">
        <v>477</v>
      </c>
      <c r="U839" s="98">
        <v>11214.27</v>
      </c>
      <c r="V839" s="98" t="s">
        <v>4170</v>
      </c>
      <c r="W839" s="84" t="s">
        <v>4091</v>
      </c>
      <c r="X839" s="79">
        <v>43717</v>
      </c>
      <c r="Y839" s="79">
        <v>43718</v>
      </c>
      <c r="Z839" s="79">
        <v>43716</v>
      </c>
      <c r="AA839" s="79">
        <v>43717</v>
      </c>
      <c r="AB839" s="79">
        <v>43768</v>
      </c>
      <c r="AC839" s="79">
        <v>43769</v>
      </c>
      <c r="AE839" s="79" t="s">
        <v>152</v>
      </c>
    </row>
    <row r="840" spans="8:31" ht="20" hidden="1" customHeight="1" x14ac:dyDescent="0.25">
      <c r="H840" s="80">
        <v>838</v>
      </c>
      <c r="I840" s="81" t="s">
        <v>4167</v>
      </c>
      <c r="J840" s="81">
        <v>7</v>
      </c>
      <c r="K840" s="81" t="s">
        <v>4133</v>
      </c>
      <c r="L840" s="81">
        <v>464</v>
      </c>
      <c r="M840" s="81" t="s">
        <v>4362</v>
      </c>
      <c r="N840" s="81" t="s">
        <v>4703</v>
      </c>
      <c r="O840" s="81" t="s">
        <v>4364</v>
      </c>
      <c r="P840" s="81" t="s">
        <v>2979</v>
      </c>
      <c r="Q840" s="80" t="s">
        <v>4097</v>
      </c>
      <c r="R840" s="80">
        <v>23</v>
      </c>
      <c r="S840" s="81" t="s">
        <v>175</v>
      </c>
      <c r="T840" s="81">
        <v>1700</v>
      </c>
      <c r="U840" s="98">
        <v>39032</v>
      </c>
      <c r="V840" s="98" t="s">
        <v>4170</v>
      </c>
      <c r="W840" s="84" t="s">
        <v>4091</v>
      </c>
      <c r="X840" s="79">
        <v>43717</v>
      </c>
      <c r="Y840" s="79">
        <v>43718</v>
      </c>
      <c r="Z840" s="79">
        <v>43716</v>
      </c>
      <c r="AA840" s="79">
        <v>43717</v>
      </c>
      <c r="AB840" s="79">
        <v>43768</v>
      </c>
      <c r="AC840" s="79">
        <v>43769</v>
      </c>
      <c r="AE840" s="79" t="s">
        <v>152</v>
      </c>
    </row>
    <row r="841" spans="8:31" ht="20" hidden="1" customHeight="1" x14ac:dyDescent="0.25">
      <c r="H841" s="80">
        <v>839</v>
      </c>
      <c r="I841" s="81" t="s">
        <v>4167</v>
      </c>
      <c r="J841" s="81">
        <v>7</v>
      </c>
      <c r="K841" s="81" t="s">
        <v>4133</v>
      </c>
      <c r="L841" s="81">
        <v>464</v>
      </c>
      <c r="M841" s="81" t="s">
        <v>4362</v>
      </c>
      <c r="N841" s="81" t="s">
        <v>4703</v>
      </c>
      <c r="O841" s="81" t="s">
        <v>4364</v>
      </c>
      <c r="P841" s="81" t="s">
        <v>2980</v>
      </c>
      <c r="Q841" s="80" t="s">
        <v>4097</v>
      </c>
      <c r="R841" s="80">
        <v>23</v>
      </c>
      <c r="S841" s="81" t="s">
        <v>175</v>
      </c>
      <c r="T841" s="81">
        <v>1356</v>
      </c>
      <c r="U841" s="98">
        <v>31879.56</v>
      </c>
      <c r="V841" s="98" t="s">
        <v>4170</v>
      </c>
      <c r="W841" s="84" t="s">
        <v>4091</v>
      </c>
      <c r="X841" s="79">
        <v>43717</v>
      </c>
      <c r="Y841" s="79">
        <v>43718</v>
      </c>
      <c r="Z841" s="79">
        <v>43716</v>
      </c>
      <c r="AA841" s="79">
        <v>43717</v>
      </c>
      <c r="AB841" s="79">
        <v>43768</v>
      </c>
      <c r="AC841" s="79">
        <v>43769</v>
      </c>
      <c r="AE841" s="79" t="s">
        <v>152</v>
      </c>
    </row>
    <row r="842" spans="8:31" ht="20" hidden="1" customHeight="1" x14ac:dyDescent="0.25">
      <c r="H842" s="80">
        <v>840</v>
      </c>
      <c r="I842" s="81" t="s">
        <v>4167</v>
      </c>
      <c r="J842" s="81">
        <v>7</v>
      </c>
      <c r="K842" s="81" t="s">
        <v>4136</v>
      </c>
      <c r="L842" s="81">
        <v>488</v>
      </c>
      <c r="M842" s="81" t="s">
        <v>4246</v>
      </c>
      <c r="N842" s="81" t="s">
        <v>4704</v>
      </c>
      <c r="O842" s="81" t="s">
        <v>4247</v>
      </c>
      <c r="P842" s="81" t="s">
        <v>2981</v>
      </c>
      <c r="Q842" s="80" t="s">
        <v>4097</v>
      </c>
      <c r="R842" s="80">
        <v>23</v>
      </c>
      <c r="S842" s="81" t="s">
        <v>175</v>
      </c>
      <c r="T842" s="81">
        <v>2709</v>
      </c>
      <c r="U842" s="98">
        <v>66045.42</v>
      </c>
      <c r="V842" s="98" t="s">
        <v>4170</v>
      </c>
      <c r="W842" s="84" t="s">
        <v>4091</v>
      </c>
      <c r="X842" s="79">
        <v>43717</v>
      </c>
      <c r="Y842" s="79">
        <v>43718</v>
      </c>
      <c r="Z842" s="79">
        <v>43716</v>
      </c>
      <c r="AA842" s="79">
        <v>43717</v>
      </c>
      <c r="AB842" s="79">
        <v>43768</v>
      </c>
      <c r="AC842" s="79">
        <v>43769</v>
      </c>
      <c r="AE842" s="79" t="s">
        <v>152</v>
      </c>
    </row>
    <row r="843" spans="8:31" ht="20" hidden="1" customHeight="1" x14ac:dyDescent="0.25">
      <c r="H843" s="80">
        <v>841</v>
      </c>
      <c r="I843" s="81" t="s">
        <v>4167</v>
      </c>
      <c r="J843" s="81">
        <v>7</v>
      </c>
      <c r="K843" s="81" t="s">
        <v>4133</v>
      </c>
      <c r="L843" s="81">
        <v>464</v>
      </c>
      <c r="M843" s="81" t="s">
        <v>4362</v>
      </c>
      <c r="N843" s="81" t="s">
        <v>4705</v>
      </c>
      <c r="O843" s="81" t="s">
        <v>4364</v>
      </c>
      <c r="P843" s="81" t="s">
        <v>2982</v>
      </c>
      <c r="Q843" s="80" t="s">
        <v>4097</v>
      </c>
      <c r="R843" s="80">
        <v>26</v>
      </c>
      <c r="S843" s="81" t="s">
        <v>4121</v>
      </c>
      <c r="T843" s="81">
        <v>300</v>
      </c>
      <c r="U843" s="98">
        <v>7053</v>
      </c>
      <c r="V843" s="98" t="s">
        <v>4170</v>
      </c>
      <c r="W843" s="84" t="s">
        <v>4091</v>
      </c>
      <c r="X843" s="79">
        <v>43717</v>
      </c>
      <c r="Y843" s="79">
        <v>43718</v>
      </c>
      <c r="Z843" s="79">
        <v>43717</v>
      </c>
      <c r="AA843" s="79">
        <v>43717</v>
      </c>
      <c r="AB843" s="79">
        <v>43768</v>
      </c>
      <c r="AC843" s="79">
        <v>43769</v>
      </c>
      <c r="AE843" s="79" t="s">
        <v>152</v>
      </c>
    </row>
    <row r="844" spans="8:31" ht="20" hidden="1" customHeight="1" x14ac:dyDescent="0.25">
      <c r="H844" s="80">
        <v>842</v>
      </c>
      <c r="I844" s="81" t="s">
        <v>4167</v>
      </c>
      <c r="J844" s="81">
        <v>7</v>
      </c>
      <c r="K844" s="81" t="s">
        <v>4136</v>
      </c>
      <c r="L844" s="81">
        <v>485</v>
      </c>
      <c r="M844" s="81" t="s">
        <v>4242</v>
      </c>
      <c r="N844" s="81" t="s">
        <v>4706</v>
      </c>
      <c r="O844" s="81" t="s">
        <v>4243</v>
      </c>
      <c r="P844" s="81" t="s">
        <v>2983</v>
      </c>
      <c r="Q844" s="80" t="s">
        <v>4097</v>
      </c>
      <c r="R844" s="80">
        <v>26</v>
      </c>
      <c r="S844" s="81" t="s">
        <v>4121</v>
      </c>
      <c r="T844" s="81">
        <v>150</v>
      </c>
      <c r="U844" s="98">
        <v>5772</v>
      </c>
      <c r="V844" s="98" t="s">
        <v>4170</v>
      </c>
      <c r="W844" s="84" t="s">
        <v>4091</v>
      </c>
      <c r="X844" s="79">
        <v>43717</v>
      </c>
      <c r="Y844" s="79">
        <v>43718</v>
      </c>
      <c r="Z844" s="79">
        <v>43717</v>
      </c>
      <c r="AA844" s="79">
        <v>43717</v>
      </c>
      <c r="AB844" s="79">
        <v>43768</v>
      </c>
      <c r="AC844" s="79">
        <v>43769</v>
      </c>
      <c r="AE844" s="79" t="s">
        <v>152</v>
      </c>
    </row>
    <row r="845" spans="8:31" ht="20" hidden="1" customHeight="1" x14ac:dyDescent="0.25">
      <c r="H845" s="80">
        <v>843</v>
      </c>
      <c r="I845" s="81" t="s">
        <v>4167</v>
      </c>
      <c r="J845" s="81">
        <v>7</v>
      </c>
      <c r="K845" s="81" t="s">
        <v>4136</v>
      </c>
      <c r="L845" s="81">
        <v>485</v>
      </c>
      <c r="M845" s="81" t="s">
        <v>4242</v>
      </c>
      <c r="N845" s="81" t="s">
        <v>4706</v>
      </c>
      <c r="O845" s="81" t="s">
        <v>4243</v>
      </c>
      <c r="P845" s="81" t="s">
        <v>2984</v>
      </c>
      <c r="Q845" s="80" t="s">
        <v>4097</v>
      </c>
      <c r="R845" s="80">
        <v>26</v>
      </c>
      <c r="S845" s="81" t="s">
        <v>4121</v>
      </c>
      <c r="T845" s="81">
        <v>100</v>
      </c>
      <c r="U845" s="98">
        <v>3848</v>
      </c>
      <c r="V845" s="98" t="s">
        <v>4170</v>
      </c>
      <c r="W845" s="84" t="s">
        <v>4091</v>
      </c>
      <c r="X845" s="79">
        <v>43717</v>
      </c>
      <c r="Y845" s="79">
        <v>43718</v>
      </c>
      <c r="Z845" s="79">
        <v>43717</v>
      </c>
      <c r="AA845" s="79">
        <v>43717</v>
      </c>
      <c r="AB845" s="79">
        <v>43768</v>
      </c>
      <c r="AC845" s="79">
        <v>43769</v>
      </c>
      <c r="AE845" s="79" t="s">
        <v>152</v>
      </c>
    </row>
    <row r="846" spans="8:31" ht="20" hidden="1" customHeight="1" x14ac:dyDescent="0.25">
      <c r="H846" s="80">
        <v>844</v>
      </c>
      <c r="I846" s="81" t="s">
        <v>4167</v>
      </c>
      <c r="J846" s="81">
        <v>7</v>
      </c>
      <c r="K846" s="81" t="s">
        <v>4136</v>
      </c>
      <c r="L846" s="81">
        <v>454</v>
      </c>
      <c r="M846" s="81" t="s">
        <v>4262</v>
      </c>
      <c r="N846" s="81" t="s">
        <v>4707</v>
      </c>
      <c r="O846" s="81" t="s">
        <v>4263</v>
      </c>
      <c r="P846" s="81" t="s">
        <v>2985</v>
      </c>
      <c r="Q846" s="80" t="s">
        <v>4097</v>
      </c>
      <c r="R846" s="80">
        <v>26</v>
      </c>
      <c r="S846" s="81" t="s">
        <v>4121</v>
      </c>
      <c r="T846" s="81">
        <v>1511</v>
      </c>
      <c r="U846" s="98">
        <v>60832.86</v>
      </c>
      <c r="V846" s="98" t="s">
        <v>4170</v>
      </c>
      <c r="W846" s="84" t="s">
        <v>4091</v>
      </c>
      <c r="X846" s="79">
        <v>43717</v>
      </c>
      <c r="Y846" s="79">
        <v>43718</v>
      </c>
      <c r="Z846" s="79">
        <v>43717</v>
      </c>
      <c r="AA846" s="79">
        <v>43718</v>
      </c>
      <c r="AB846" s="79">
        <v>43769</v>
      </c>
      <c r="AC846" s="79">
        <v>43770</v>
      </c>
      <c r="AE846" s="79" t="s">
        <v>152</v>
      </c>
    </row>
    <row r="847" spans="8:31" ht="20" hidden="1" customHeight="1" x14ac:dyDescent="0.25">
      <c r="H847" s="80">
        <v>845</v>
      </c>
      <c r="I847" s="81" t="s">
        <v>4167</v>
      </c>
      <c r="J847" s="81">
        <v>6</v>
      </c>
      <c r="K847" s="81" t="s">
        <v>4137</v>
      </c>
      <c r="L847" s="81">
        <v>550</v>
      </c>
      <c r="M847" s="81" t="s">
        <v>4489</v>
      </c>
      <c r="N847" s="81" t="s">
        <v>4708</v>
      </c>
      <c r="O847" s="81" t="s">
        <v>4491</v>
      </c>
      <c r="P847" s="81" t="s">
        <v>4709</v>
      </c>
      <c r="Q847" s="80" t="s">
        <v>4129</v>
      </c>
      <c r="R847" s="80">
        <v>23</v>
      </c>
      <c r="S847" s="81" t="s">
        <v>175</v>
      </c>
      <c r="T847" s="81">
        <v>27036</v>
      </c>
      <c r="U847" s="98">
        <v>475789.72</v>
      </c>
      <c r="V847" s="98" t="s">
        <v>4170</v>
      </c>
      <c r="W847" s="84" t="s">
        <v>4091</v>
      </c>
      <c r="X847" s="79">
        <v>43715</v>
      </c>
      <c r="Y847" s="79">
        <v>43718</v>
      </c>
      <c r="Z847" s="79">
        <v>43718</v>
      </c>
      <c r="AA847" s="79">
        <v>43725</v>
      </c>
      <c r="AB847" s="79">
        <v>43808</v>
      </c>
      <c r="AC847" s="79">
        <v>43808</v>
      </c>
      <c r="AE847" s="79" t="s">
        <v>4140</v>
      </c>
    </row>
    <row r="848" spans="8:31" ht="20" hidden="1" customHeight="1" x14ac:dyDescent="0.25">
      <c r="H848" s="80">
        <v>846</v>
      </c>
      <c r="I848" s="81" t="s">
        <v>4167</v>
      </c>
      <c r="J848" s="81">
        <v>7</v>
      </c>
      <c r="K848" s="81" t="s">
        <v>4136</v>
      </c>
      <c r="L848" s="81">
        <v>492</v>
      </c>
      <c r="M848" s="81" t="s">
        <v>4252</v>
      </c>
      <c r="N848" s="81" t="s">
        <v>4710</v>
      </c>
      <c r="O848" s="81" t="s">
        <v>4253</v>
      </c>
      <c r="P848" s="81" t="s">
        <v>2986</v>
      </c>
      <c r="Q848" s="80" t="s">
        <v>4097</v>
      </c>
      <c r="R848" s="80">
        <v>26</v>
      </c>
      <c r="S848" s="81" t="s">
        <v>4121</v>
      </c>
      <c r="T848" s="81">
        <v>100</v>
      </c>
      <c r="U848" s="98">
        <v>4839</v>
      </c>
      <c r="V848" s="98" t="s">
        <v>4170</v>
      </c>
      <c r="W848" s="84" t="s">
        <v>4091</v>
      </c>
      <c r="X848" s="79">
        <v>43717</v>
      </c>
      <c r="Y848" s="79">
        <v>43718</v>
      </c>
      <c r="Z848" s="79">
        <v>43717</v>
      </c>
      <c r="AA848" s="79">
        <v>43717</v>
      </c>
      <c r="AB848" s="79">
        <v>43768</v>
      </c>
      <c r="AC848" s="79">
        <v>43769</v>
      </c>
      <c r="AE848" s="79" t="s">
        <v>152</v>
      </c>
    </row>
    <row r="849" spans="8:31" ht="20" hidden="1" customHeight="1" x14ac:dyDescent="0.25">
      <c r="H849" s="80">
        <v>847</v>
      </c>
      <c r="I849" s="81" t="s">
        <v>4167</v>
      </c>
      <c r="J849" s="81">
        <v>7</v>
      </c>
      <c r="K849" s="81" t="s">
        <v>4136</v>
      </c>
      <c r="L849" s="81">
        <v>498</v>
      </c>
      <c r="M849" s="81" t="s">
        <v>4310</v>
      </c>
      <c r="N849" s="81" t="s">
        <v>4711</v>
      </c>
      <c r="O849" s="81" t="s">
        <v>4312</v>
      </c>
      <c r="P849" s="81" t="s">
        <v>2987</v>
      </c>
      <c r="Q849" s="80" t="s">
        <v>4097</v>
      </c>
      <c r="R849" s="80">
        <v>26</v>
      </c>
      <c r="S849" s="81" t="s">
        <v>4121</v>
      </c>
      <c r="T849" s="81">
        <v>2318</v>
      </c>
      <c r="U849" s="98">
        <v>45201</v>
      </c>
      <c r="V849" s="98" t="s">
        <v>4170</v>
      </c>
      <c r="W849" s="84" t="s">
        <v>4091</v>
      </c>
      <c r="X849" s="79">
        <v>43717</v>
      </c>
      <c r="Y849" s="79">
        <v>43718</v>
      </c>
      <c r="Z849" s="79">
        <v>43717</v>
      </c>
      <c r="AA849" s="79">
        <v>43717</v>
      </c>
      <c r="AB849" s="79">
        <v>43768</v>
      </c>
      <c r="AC849" s="79">
        <v>43769</v>
      </c>
      <c r="AE849" s="79" t="s">
        <v>152</v>
      </c>
    </row>
    <row r="850" spans="8:31" ht="20" hidden="1" customHeight="1" x14ac:dyDescent="0.25">
      <c r="H850" s="80">
        <v>848</v>
      </c>
      <c r="I850" s="81" t="s">
        <v>4167</v>
      </c>
      <c r="J850" s="81">
        <v>7</v>
      </c>
      <c r="K850" s="81" t="s">
        <v>4136</v>
      </c>
      <c r="L850" s="81">
        <v>478</v>
      </c>
      <c r="M850" s="81" t="s">
        <v>4172</v>
      </c>
      <c r="N850" s="81" t="s">
        <v>4712</v>
      </c>
      <c r="O850" s="81" t="s">
        <v>4173</v>
      </c>
      <c r="P850" s="81" t="s">
        <v>2988</v>
      </c>
      <c r="Q850" s="80" t="s">
        <v>4097</v>
      </c>
      <c r="R850" s="80">
        <v>7</v>
      </c>
      <c r="S850" s="81" t="s">
        <v>4111</v>
      </c>
      <c r="T850" s="81">
        <v>546</v>
      </c>
      <c r="U850" s="98">
        <v>9675.1200000000008</v>
      </c>
      <c r="V850" s="98" t="s">
        <v>4170</v>
      </c>
      <c r="W850" s="84" t="s">
        <v>4091</v>
      </c>
      <c r="X850" s="79">
        <v>43718</v>
      </c>
      <c r="Y850" s="79">
        <v>43719</v>
      </c>
      <c r="Z850" s="79">
        <v>43718</v>
      </c>
      <c r="AA850" s="79">
        <v>43720</v>
      </c>
      <c r="AB850" s="79">
        <v>43770</v>
      </c>
      <c r="AC850" s="79">
        <v>43773</v>
      </c>
      <c r="AE850" s="79" t="s">
        <v>152</v>
      </c>
    </row>
    <row r="851" spans="8:31" ht="20" hidden="1" customHeight="1" x14ac:dyDescent="0.25">
      <c r="H851" s="80">
        <v>849</v>
      </c>
      <c r="I851" s="81" t="s">
        <v>4167</v>
      </c>
      <c r="J851" s="81">
        <v>7</v>
      </c>
      <c r="K851" s="81" t="s">
        <v>4136</v>
      </c>
      <c r="L851" s="81">
        <v>492</v>
      </c>
      <c r="M851" s="81" t="s">
        <v>4252</v>
      </c>
      <c r="N851" s="81" t="s">
        <v>4713</v>
      </c>
      <c r="O851" s="81" t="s">
        <v>4253</v>
      </c>
      <c r="P851" s="81" t="s">
        <v>2989</v>
      </c>
      <c r="Q851" s="80" t="s">
        <v>4097</v>
      </c>
      <c r="R851" s="80">
        <v>7</v>
      </c>
      <c r="S851" s="81" t="s">
        <v>4111</v>
      </c>
      <c r="T851" s="81">
        <v>211</v>
      </c>
      <c r="U851" s="98">
        <v>10210.290000000001</v>
      </c>
      <c r="V851" s="98" t="s">
        <v>4170</v>
      </c>
      <c r="W851" s="84" t="s">
        <v>4091</v>
      </c>
      <c r="X851" s="79">
        <v>43718</v>
      </c>
      <c r="Y851" s="79">
        <v>43719</v>
      </c>
      <c r="Z851" s="79">
        <v>43718</v>
      </c>
      <c r="AA851" s="79">
        <v>43720</v>
      </c>
      <c r="AB851" s="79">
        <v>43770</v>
      </c>
      <c r="AC851" s="79">
        <v>43773</v>
      </c>
      <c r="AE851" s="79" t="s">
        <v>152</v>
      </c>
    </row>
    <row r="852" spans="8:31" ht="20" hidden="1" customHeight="1" x14ac:dyDescent="0.25">
      <c r="H852" s="80">
        <v>850</v>
      </c>
      <c r="I852" s="81" t="s">
        <v>4167</v>
      </c>
      <c r="J852" s="81">
        <v>7</v>
      </c>
      <c r="K852" s="81" t="s">
        <v>4136</v>
      </c>
      <c r="L852" s="81">
        <v>498</v>
      </c>
      <c r="M852" s="81" t="s">
        <v>4310</v>
      </c>
      <c r="N852" s="81" t="s">
        <v>4714</v>
      </c>
      <c r="O852" s="81" t="s">
        <v>4312</v>
      </c>
      <c r="P852" s="81" t="s">
        <v>2990</v>
      </c>
      <c r="Q852" s="80" t="s">
        <v>4097</v>
      </c>
      <c r="R852" s="80">
        <v>7</v>
      </c>
      <c r="S852" s="81" t="s">
        <v>4111</v>
      </c>
      <c r="T852" s="81">
        <v>1043</v>
      </c>
      <c r="U852" s="98">
        <v>20119.47</v>
      </c>
      <c r="V852" s="98" t="s">
        <v>4170</v>
      </c>
      <c r="W852" s="84" t="s">
        <v>4091</v>
      </c>
      <c r="X852" s="79">
        <v>43718</v>
      </c>
      <c r="Y852" s="79">
        <v>43719</v>
      </c>
      <c r="Z852" s="79">
        <v>43718</v>
      </c>
      <c r="AA852" s="79">
        <v>43720</v>
      </c>
      <c r="AB852" s="79">
        <v>43770</v>
      </c>
      <c r="AC852" s="79">
        <v>43773</v>
      </c>
      <c r="AE852" s="79" t="s">
        <v>152</v>
      </c>
    </row>
    <row r="853" spans="8:31" ht="20" hidden="1" customHeight="1" x14ac:dyDescent="0.25">
      <c r="H853" s="80">
        <v>851</v>
      </c>
      <c r="I853" s="81" t="s">
        <v>4167</v>
      </c>
      <c r="J853" s="81">
        <v>10</v>
      </c>
      <c r="K853" s="81" t="s">
        <v>4134</v>
      </c>
      <c r="L853" s="81">
        <v>620</v>
      </c>
      <c r="M853" s="81" t="s">
        <v>4480</v>
      </c>
      <c r="N853" s="81" t="s">
        <v>4699</v>
      </c>
      <c r="O853" s="81" t="s">
        <v>4482</v>
      </c>
      <c r="P853" s="81" t="s">
        <v>4700</v>
      </c>
      <c r="Q853" s="80" t="s">
        <v>4129</v>
      </c>
      <c r="R853" s="80">
        <v>22</v>
      </c>
      <c r="S853" s="81" t="s">
        <v>4110</v>
      </c>
      <c r="T853" s="81">
        <v>688</v>
      </c>
      <c r="U853" s="98">
        <v>10264.959999999999</v>
      </c>
      <c r="V853" s="98" t="s">
        <v>4170</v>
      </c>
      <c r="W853" s="84" t="s">
        <v>4091</v>
      </c>
      <c r="X853" s="79">
        <v>43719</v>
      </c>
      <c r="Y853" s="79">
        <v>43720</v>
      </c>
      <c r="Z853" s="79">
        <v>43721</v>
      </c>
      <c r="AA853" s="79">
        <v>43721</v>
      </c>
      <c r="AB853" s="79">
        <v>43811</v>
      </c>
      <c r="AC853" s="79">
        <v>43817</v>
      </c>
      <c r="AE853" s="79" t="s">
        <v>4144</v>
      </c>
    </row>
    <row r="854" spans="8:31" ht="20" hidden="1" customHeight="1" x14ac:dyDescent="0.25">
      <c r="H854" s="80">
        <v>852</v>
      </c>
      <c r="I854" s="81" t="s">
        <v>4167</v>
      </c>
      <c r="J854" s="81">
        <v>10</v>
      </c>
      <c r="K854" s="81" t="s">
        <v>4134</v>
      </c>
      <c r="L854" s="81">
        <v>615</v>
      </c>
      <c r="M854" s="81" t="s">
        <v>4467</v>
      </c>
      <c r="N854" s="81" t="s">
        <v>4715</v>
      </c>
      <c r="O854" s="81" t="s">
        <v>4469</v>
      </c>
      <c r="P854" s="81" t="s">
        <v>4716</v>
      </c>
      <c r="Q854" s="80" t="s">
        <v>4129</v>
      </c>
      <c r="R854" s="80">
        <v>23</v>
      </c>
      <c r="S854" s="81" t="s">
        <v>175</v>
      </c>
      <c r="T854" s="81">
        <v>2042</v>
      </c>
      <c r="U854" s="98">
        <v>41044.199999999997</v>
      </c>
      <c r="V854" s="98" t="s">
        <v>4170</v>
      </c>
      <c r="W854" s="84" t="s">
        <v>4091</v>
      </c>
      <c r="X854" s="79">
        <v>43677</v>
      </c>
      <c r="Y854" s="79">
        <v>43682</v>
      </c>
      <c r="Z854" s="79">
        <v>43724</v>
      </c>
      <c r="AA854" s="79">
        <v>43725</v>
      </c>
      <c r="AB854" s="79">
        <v>43815</v>
      </c>
      <c r="AC854" s="79">
        <v>43816</v>
      </c>
      <c r="AE854" s="79" t="s">
        <v>4144</v>
      </c>
    </row>
    <row r="855" spans="8:31" ht="20" hidden="1" customHeight="1" x14ac:dyDescent="0.25">
      <c r="H855" s="80">
        <v>853</v>
      </c>
      <c r="I855" s="81" t="s">
        <v>4167</v>
      </c>
      <c r="J855" s="81">
        <v>10</v>
      </c>
      <c r="K855" s="81" t="s">
        <v>4134</v>
      </c>
      <c r="L855" s="81">
        <v>615</v>
      </c>
      <c r="M855" s="81" t="s">
        <v>4467</v>
      </c>
      <c r="N855" s="81" t="s">
        <v>4715</v>
      </c>
      <c r="O855" s="81" t="s">
        <v>4469</v>
      </c>
      <c r="P855" s="81" t="s">
        <v>4716</v>
      </c>
      <c r="Q855" s="80" t="s">
        <v>4129</v>
      </c>
      <c r="R855" s="80">
        <v>23</v>
      </c>
      <c r="S855" s="81" t="s">
        <v>175</v>
      </c>
      <c r="T855" s="81">
        <v>271</v>
      </c>
      <c r="U855" s="98">
        <v>5691</v>
      </c>
      <c r="V855" s="98" t="s">
        <v>4170</v>
      </c>
      <c r="W855" s="84" t="s">
        <v>4091</v>
      </c>
      <c r="X855" s="79">
        <v>43677</v>
      </c>
      <c r="Y855" s="79">
        <v>43682</v>
      </c>
      <c r="Z855" s="79">
        <v>43724</v>
      </c>
      <c r="AA855" s="79">
        <v>43725</v>
      </c>
      <c r="AB855" s="79">
        <v>43815</v>
      </c>
      <c r="AC855" s="79">
        <v>43816</v>
      </c>
      <c r="AE855" s="79" t="s">
        <v>4144</v>
      </c>
    </row>
    <row r="856" spans="8:31" ht="20" hidden="1" customHeight="1" x14ac:dyDescent="0.25">
      <c r="H856" s="80">
        <v>854</v>
      </c>
      <c r="I856" s="81" t="s">
        <v>4167</v>
      </c>
      <c r="J856" s="81">
        <v>7</v>
      </c>
      <c r="K856" s="81" t="s">
        <v>4136</v>
      </c>
      <c r="L856" s="81">
        <v>492</v>
      </c>
      <c r="M856" s="81" t="s">
        <v>4252</v>
      </c>
      <c r="N856" s="81" t="s">
        <v>4717</v>
      </c>
      <c r="O856" s="81" t="s">
        <v>4253</v>
      </c>
      <c r="P856" s="81" t="s">
        <v>2991</v>
      </c>
      <c r="Q856" s="80" t="s">
        <v>4097</v>
      </c>
      <c r="R856" s="80">
        <v>17</v>
      </c>
      <c r="S856" s="81" t="s">
        <v>4126</v>
      </c>
      <c r="T856" s="81">
        <v>94</v>
      </c>
      <c r="U856" s="98">
        <v>4548.66</v>
      </c>
      <c r="V856" s="98" t="s">
        <v>4170</v>
      </c>
      <c r="W856" s="84" t="s">
        <v>4132</v>
      </c>
      <c r="X856" s="79">
        <v>43719</v>
      </c>
      <c r="Y856" s="79">
        <v>43720</v>
      </c>
      <c r="Z856" s="79">
        <v>43720</v>
      </c>
      <c r="AA856" s="79">
        <v>43721</v>
      </c>
      <c r="AB856" s="79">
        <v>43771</v>
      </c>
      <c r="AC856" s="79">
        <v>43746</v>
      </c>
      <c r="AE856" s="79" t="s">
        <v>152</v>
      </c>
    </row>
    <row r="857" spans="8:31" ht="20" hidden="1" customHeight="1" x14ac:dyDescent="0.25">
      <c r="H857" s="80">
        <v>855</v>
      </c>
      <c r="I857" s="81" t="s">
        <v>4167</v>
      </c>
      <c r="J857" s="81">
        <v>7</v>
      </c>
      <c r="K857" s="81" t="s">
        <v>4136</v>
      </c>
      <c r="L857" s="81">
        <v>478</v>
      </c>
      <c r="M857" s="81" t="s">
        <v>4172</v>
      </c>
      <c r="N857" s="81" t="s">
        <v>4718</v>
      </c>
      <c r="O857" s="81" t="s">
        <v>4173</v>
      </c>
      <c r="P857" s="81" t="s">
        <v>2992</v>
      </c>
      <c r="Q857" s="80" t="s">
        <v>4097</v>
      </c>
      <c r="R857" s="80">
        <v>7</v>
      </c>
      <c r="S857" s="81" t="s">
        <v>4111</v>
      </c>
      <c r="T857" s="81">
        <v>243</v>
      </c>
      <c r="U857" s="98">
        <v>4305.96</v>
      </c>
      <c r="V857" s="98" t="s">
        <v>4170</v>
      </c>
      <c r="W857" s="84" t="s">
        <v>4091</v>
      </c>
      <c r="X857" s="79">
        <v>43723</v>
      </c>
      <c r="Y857" s="79">
        <v>43724</v>
      </c>
      <c r="Z857" s="79">
        <v>43723</v>
      </c>
      <c r="AA857" s="79">
        <v>43728</v>
      </c>
      <c r="AB857" s="79">
        <v>43788</v>
      </c>
      <c r="AC857" s="79">
        <v>43781</v>
      </c>
      <c r="AE857" s="79" t="s">
        <v>152</v>
      </c>
    </row>
    <row r="858" spans="8:31" ht="20" hidden="1" customHeight="1" x14ac:dyDescent="0.25">
      <c r="H858" s="80">
        <v>856</v>
      </c>
      <c r="I858" s="81" t="s">
        <v>4167</v>
      </c>
      <c r="J858" s="81">
        <v>7</v>
      </c>
      <c r="K858" s="81" t="s">
        <v>4136</v>
      </c>
      <c r="L858" s="81">
        <v>478</v>
      </c>
      <c r="M858" s="81" t="s">
        <v>4172</v>
      </c>
      <c r="N858" s="81" t="s">
        <v>4718</v>
      </c>
      <c r="O858" s="81" t="s">
        <v>4173</v>
      </c>
      <c r="P858" s="81" t="s">
        <v>2993</v>
      </c>
      <c r="Q858" s="80" t="s">
        <v>4097</v>
      </c>
      <c r="R858" s="80">
        <v>7</v>
      </c>
      <c r="S858" s="81" t="s">
        <v>4111</v>
      </c>
      <c r="T858" s="81">
        <v>440</v>
      </c>
      <c r="U858" s="98">
        <v>8602</v>
      </c>
      <c r="V858" s="98" t="s">
        <v>4170</v>
      </c>
      <c r="W858" s="84" t="s">
        <v>4091</v>
      </c>
      <c r="X858" s="79">
        <v>43723</v>
      </c>
      <c r="Y858" s="79">
        <v>43724</v>
      </c>
      <c r="Z858" s="79">
        <v>43723</v>
      </c>
      <c r="AA858" s="79">
        <v>43728</v>
      </c>
      <c r="AB858" s="79">
        <v>43788</v>
      </c>
      <c r="AC858" s="79">
        <v>43781</v>
      </c>
      <c r="AE858" s="79" t="s">
        <v>152</v>
      </c>
    </row>
    <row r="859" spans="8:31" ht="20" hidden="1" customHeight="1" x14ac:dyDescent="0.25">
      <c r="H859" s="80">
        <v>857</v>
      </c>
      <c r="I859" s="81" t="s">
        <v>4167</v>
      </c>
      <c r="J859" s="81">
        <v>7</v>
      </c>
      <c r="K859" s="81" t="s">
        <v>4136</v>
      </c>
      <c r="L859" s="81">
        <v>502</v>
      </c>
      <c r="M859" s="81" t="s">
        <v>4592</v>
      </c>
      <c r="N859" s="81" t="s">
        <v>4719</v>
      </c>
      <c r="O859" s="81" t="s">
        <v>4594</v>
      </c>
      <c r="P859" s="81" t="s">
        <v>2994</v>
      </c>
      <c r="Q859" s="80" t="s">
        <v>4097</v>
      </c>
      <c r="R859" s="80">
        <v>7</v>
      </c>
      <c r="S859" s="81" t="s">
        <v>4111</v>
      </c>
      <c r="T859" s="81">
        <v>428</v>
      </c>
      <c r="U859" s="98">
        <v>23582.799999999999</v>
      </c>
      <c r="V859" s="98" t="s">
        <v>4170</v>
      </c>
      <c r="W859" s="84" t="s">
        <v>4091</v>
      </c>
      <c r="X859" s="79">
        <v>43723</v>
      </c>
      <c r="Y859" s="79">
        <v>43724</v>
      </c>
      <c r="Z859" s="79">
        <v>43723</v>
      </c>
      <c r="AA859" s="79">
        <v>43728</v>
      </c>
      <c r="AB859" s="79">
        <v>43788</v>
      </c>
      <c r="AC859" s="79">
        <v>43781</v>
      </c>
      <c r="AE859" s="79" t="s">
        <v>152</v>
      </c>
    </row>
    <row r="860" spans="8:31" ht="20" hidden="1" customHeight="1" x14ac:dyDescent="0.25">
      <c r="H860" s="80">
        <v>858</v>
      </c>
      <c r="I860" s="81" t="s">
        <v>4167</v>
      </c>
      <c r="J860" s="81">
        <v>7</v>
      </c>
      <c r="K860" s="81" t="s">
        <v>4133</v>
      </c>
      <c r="L860" s="81">
        <v>464</v>
      </c>
      <c r="M860" s="81" t="s">
        <v>4362</v>
      </c>
      <c r="N860" s="81" t="s">
        <v>4720</v>
      </c>
      <c r="O860" s="81" t="s">
        <v>4364</v>
      </c>
      <c r="P860" s="81" t="s">
        <v>2995</v>
      </c>
      <c r="Q860" s="80" t="s">
        <v>4097</v>
      </c>
      <c r="R860" s="80">
        <v>7</v>
      </c>
      <c r="S860" s="81" t="s">
        <v>4111</v>
      </c>
      <c r="T860" s="81">
        <v>62</v>
      </c>
      <c r="U860" s="98">
        <v>1457.62</v>
      </c>
      <c r="V860" s="98" t="s">
        <v>4170</v>
      </c>
      <c r="W860" s="84" t="s">
        <v>4091</v>
      </c>
      <c r="X860" s="79">
        <v>43723</v>
      </c>
      <c r="Y860" s="79">
        <v>43724</v>
      </c>
      <c r="Z860" s="79">
        <v>43723</v>
      </c>
      <c r="AA860" s="79">
        <v>43728</v>
      </c>
      <c r="AB860" s="79">
        <v>43782</v>
      </c>
      <c r="AC860" s="79">
        <v>43783</v>
      </c>
      <c r="AE860" s="79" t="s">
        <v>152</v>
      </c>
    </row>
    <row r="861" spans="8:31" ht="20" hidden="1" customHeight="1" x14ac:dyDescent="0.25">
      <c r="H861" s="80">
        <v>859</v>
      </c>
      <c r="I861" s="81" t="s">
        <v>4167</v>
      </c>
      <c r="J861" s="81">
        <v>7</v>
      </c>
      <c r="K861" s="81" t="s">
        <v>4136</v>
      </c>
      <c r="L861" s="81">
        <v>483</v>
      </c>
      <c r="M861" s="81" t="s">
        <v>4240</v>
      </c>
      <c r="N861" s="81" t="s">
        <v>4721</v>
      </c>
      <c r="O861" s="81" t="s">
        <v>4241</v>
      </c>
      <c r="P861" s="81" t="s">
        <v>2996</v>
      </c>
      <c r="Q861" s="80" t="s">
        <v>4097</v>
      </c>
      <c r="R861" s="80">
        <v>7</v>
      </c>
      <c r="S861" s="81" t="s">
        <v>4111</v>
      </c>
      <c r="T861" s="81">
        <v>126</v>
      </c>
      <c r="U861" s="98">
        <v>5958.54</v>
      </c>
      <c r="V861" s="98" t="s">
        <v>4170</v>
      </c>
      <c r="W861" s="84" t="s">
        <v>4091</v>
      </c>
      <c r="X861" s="79">
        <v>43723</v>
      </c>
      <c r="Y861" s="79">
        <v>43724</v>
      </c>
      <c r="Z861" s="79">
        <v>43723</v>
      </c>
      <c r="AA861" s="79">
        <v>43728</v>
      </c>
      <c r="AB861" s="79">
        <v>43782</v>
      </c>
      <c r="AC861" s="79">
        <v>43783</v>
      </c>
      <c r="AE861" s="79" t="s">
        <v>152</v>
      </c>
    </row>
    <row r="862" spans="8:31" ht="20" hidden="1" customHeight="1" x14ac:dyDescent="0.25">
      <c r="H862" s="80">
        <v>860</v>
      </c>
      <c r="I862" s="81" t="s">
        <v>4167</v>
      </c>
      <c r="J862" s="81">
        <v>7</v>
      </c>
      <c r="K862" s="81" t="s">
        <v>4136</v>
      </c>
      <c r="L862" s="81">
        <v>488</v>
      </c>
      <c r="M862" s="81" t="s">
        <v>4246</v>
      </c>
      <c r="N862" s="81" t="s">
        <v>4722</v>
      </c>
      <c r="O862" s="81" t="s">
        <v>4247</v>
      </c>
      <c r="P862" s="81" t="s">
        <v>2997</v>
      </c>
      <c r="Q862" s="80" t="s">
        <v>4097</v>
      </c>
      <c r="R862" s="80">
        <v>7</v>
      </c>
      <c r="S862" s="81" t="s">
        <v>4111</v>
      </c>
      <c r="T862" s="81">
        <v>107</v>
      </c>
      <c r="U862" s="98">
        <v>2470.63</v>
      </c>
      <c r="V862" s="98" t="s">
        <v>4170</v>
      </c>
      <c r="W862" s="84" t="s">
        <v>4091</v>
      </c>
      <c r="X862" s="79">
        <v>43723</v>
      </c>
      <c r="Y862" s="79">
        <v>43724</v>
      </c>
      <c r="Z862" s="79">
        <v>43723</v>
      </c>
      <c r="AA862" s="79">
        <v>43728</v>
      </c>
      <c r="AB862" s="79">
        <v>43782</v>
      </c>
      <c r="AC862" s="79">
        <v>43783</v>
      </c>
      <c r="AE862" s="79" t="s">
        <v>152</v>
      </c>
    </row>
    <row r="863" spans="8:31" ht="20" hidden="1" customHeight="1" x14ac:dyDescent="0.25">
      <c r="H863" s="80">
        <v>861</v>
      </c>
      <c r="I863" s="81" t="s">
        <v>4167</v>
      </c>
      <c r="J863" s="81">
        <v>7</v>
      </c>
      <c r="K863" s="81" t="s">
        <v>4133</v>
      </c>
      <c r="L863" s="81">
        <v>503</v>
      </c>
      <c r="M863" s="81" t="s">
        <v>4723</v>
      </c>
      <c r="N863" s="81" t="s">
        <v>4724</v>
      </c>
      <c r="O863" s="81" t="s">
        <v>4725</v>
      </c>
      <c r="P863" s="81" t="s">
        <v>2998</v>
      </c>
      <c r="Q863" s="80" t="s">
        <v>4097</v>
      </c>
      <c r="R863" s="80">
        <v>7</v>
      </c>
      <c r="S863" s="81" t="s">
        <v>4111</v>
      </c>
      <c r="T863" s="81">
        <v>47</v>
      </c>
      <c r="U863" s="98">
        <v>694.19</v>
      </c>
      <c r="V863" s="98" t="s">
        <v>4170</v>
      </c>
      <c r="W863" s="84" t="s">
        <v>4091</v>
      </c>
      <c r="X863" s="79">
        <v>43723</v>
      </c>
      <c r="Y863" s="79">
        <v>43724</v>
      </c>
      <c r="Z863" s="79">
        <v>43723</v>
      </c>
      <c r="AA863" s="79">
        <v>43728</v>
      </c>
      <c r="AB863" s="79">
        <v>43782</v>
      </c>
      <c r="AC863" s="79">
        <v>43783</v>
      </c>
      <c r="AE863" s="79" t="s">
        <v>152</v>
      </c>
    </row>
    <row r="864" spans="8:31" ht="20" hidden="1" customHeight="1" x14ac:dyDescent="0.25">
      <c r="H864" s="80">
        <v>862</v>
      </c>
      <c r="I864" s="81" t="s">
        <v>4167</v>
      </c>
      <c r="J864" s="81">
        <v>7</v>
      </c>
      <c r="K864" s="81" t="s">
        <v>4136</v>
      </c>
      <c r="L864" s="81">
        <v>485</v>
      </c>
      <c r="M864" s="81" t="s">
        <v>4242</v>
      </c>
      <c r="N864" s="81" t="s">
        <v>4726</v>
      </c>
      <c r="O864" s="81" t="s">
        <v>4243</v>
      </c>
      <c r="P864" s="81" t="s">
        <v>2999</v>
      </c>
      <c r="Q864" s="80" t="s">
        <v>4097</v>
      </c>
      <c r="R864" s="80">
        <v>23</v>
      </c>
      <c r="S864" s="81" t="s">
        <v>175</v>
      </c>
      <c r="T864" s="81">
        <v>483</v>
      </c>
      <c r="U864" s="98">
        <v>18701.759999999998</v>
      </c>
      <c r="V864" s="98" t="s">
        <v>4170</v>
      </c>
      <c r="W864" s="84" t="s">
        <v>4091</v>
      </c>
      <c r="X864" s="79">
        <v>43724</v>
      </c>
      <c r="Y864" s="79">
        <v>43726</v>
      </c>
      <c r="Z864" s="79">
        <v>43723</v>
      </c>
      <c r="AA864" s="79">
        <v>43728</v>
      </c>
      <c r="AB864" s="79">
        <v>43788</v>
      </c>
      <c r="AC864" s="79">
        <v>43781</v>
      </c>
      <c r="AE864" s="79" t="s">
        <v>152</v>
      </c>
    </row>
    <row r="865" spans="8:31" ht="20" hidden="1" customHeight="1" x14ac:dyDescent="0.25">
      <c r="H865" s="80">
        <v>863</v>
      </c>
      <c r="I865" s="81" t="s">
        <v>4167</v>
      </c>
      <c r="J865" s="81">
        <v>7</v>
      </c>
      <c r="K865" s="81" t="s">
        <v>4136</v>
      </c>
      <c r="L865" s="81">
        <v>488</v>
      </c>
      <c r="M865" s="81" t="s">
        <v>4246</v>
      </c>
      <c r="N865" s="81" t="s">
        <v>4727</v>
      </c>
      <c r="O865" s="81" t="s">
        <v>4247</v>
      </c>
      <c r="P865" s="81" t="s">
        <v>3000</v>
      </c>
      <c r="Q865" s="80" t="s">
        <v>4097</v>
      </c>
      <c r="R865" s="80">
        <v>23</v>
      </c>
      <c r="S865" s="81" t="s">
        <v>175</v>
      </c>
      <c r="T865" s="81">
        <v>2712</v>
      </c>
      <c r="U865" s="98">
        <v>66118.559999999998</v>
      </c>
      <c r="V865" s="98" t="s">
        <v>4170</v>
      </c>
      <c r="W865" s="84" t="s">
        <v>4091</v>
      </c>
      <c r="X865" s="79">
        <v>43724</v>
      </c>
      <c r="Y865" s="79">
        <v>43726</v>
      </c>
      <c r="Z865" s="79">
        <v>43723</v>
      </c>
      <c r="AA865" s="79">
        <v>43728</v>
      </c>
      <c r="AB865" s="79">
        <v>43788</v>
      </c>
      <c r="AC865" s="79">
        <v>43781</v>
      </c>
      <c r="AE865" s="79" t="s">
        <v>152</v>
      </c>
    </row>
    <row r="866" spans="8:31" ht="20" hidden="1" customHeight="1" x14ac:dyDescent="0.25">
      <c r="H866" s="80">
        <v>864</v>
      </c>
      <c r="I866" s="81" t="s">
        <v>4167</v>
      </c>
      <c r="J866" s="81">
        <v>7</v>
      </c>
      <c r="K866" s="81" t="s">
        <v>4136</v>
      </c>
      <c r="L866" s="81">
        <v>488</v>
      </c>
      <c r="M866" s="81" t="s">
        <v>4246</v>
      </c>
      <c r="N866" s="81" t="s">
        <v>4728</v>
      </c>
      <c r="O866" s="81" t="s">
        <v>4247</v>
      </c>
      <c r="P866" s="81" t="s">
        <v>3001</v>
      </c>
      <c r="Q866" s="80" t="s">
        <v>4097</v>
      </c>
      <c r="R866" s="80">
        <v>26</v>
      </c>
      <c r="S866" s="81" t="s">
        <v>4121</v>
      </c>
      <c r="T866" s="81">
        <v>579</v>
      </c>
      <c r="U866" s="98">
        <v>14116.02</v>
      </c>
      <c r="V866" s="98" t="s">
        <v>4170</v>
      </c>
      <c r="W866" s="84" t="s">
        <v>4091</v>
      </c>
      <c r="X866" s="79">
        <v>43724</v>
      </c>
      <c r="Y866" s="79">
        <v>43726</v>
      </c>
      <c r="Z866" s="79">
        <v>43724</v>
      </c>
      <c r="AA866" s="79">
        <v>43728</v>
      </c>
      <c r="AB866" s="79">
        <v>43788</v>
      </c>
      <c r="AC866" s="79">
        <v>43781</v>
      </c>
      <c r="AE866" s="79" t="s">
        <v>152</v>
      </c>
    </row>
    <row r="867" spans="8:31" ht="20" hidden="1" customHeight="1" x14ac:dyDescent="0.25">
      <c r="H867" s="80">
        <v>865</v>
      </c>
      <c r="I867" s="81" t="s">
        <v>4167</v>
      </c>
      <c r="J867" s="81">
        <v>10</v>
      </c>
      <c r="K867" s="81" t="s">
        <v>4134</v>
      </c>
      <c r="L867" s="81">
        <v>622</v>
      </c>
      <c r="M867" s="81" t="s">
        <v>4687</v>
      </c>
      <c r="N867" s="81" t="s">
        <v>4729</v>
      </c>
      <c r="O867" s="81" t="s">
        <v>4688</v>
      </c>
      <c r="P867" s="81" t="s">
        <v>4730</v>
      </c>
      <c r="R867" s="80">
        <v>23</v>
      </c>
      <c r="S867" s="81" t="s">
        <v>175</v>
      </c>
      <c r="T867" s="81">
        <v>7355</v>
      </c>
      <c r="U867" s="98">
        <v>40893.800000000003</v>
      </c>
      <c r="V867" s="98" t="s">
        <v>4170</v>
      </c>
      <c r="W867" s="84" t="s">
        <v>4091</v>
      </c>
      <c r="X867" s="79">
        <v>43725</v>
      </c>
      <c r="Y867" s="79">
        <v>43726</v>
      </c>
      <c r="Z867" s="79">
        <v>43727</v>
      </c>
      <c r="AA867" s="79">
        <v>43731</v>
      </c>
      <c r="AB867" s="79">
        <v>43821</v>
      </c>
      <c r="AC867" s="79">
        <v>43817</v>
      </c>
    </row>
    <row r="868" spans="8:31" ht="20" hidden="1" customHeight="1" x14ac:dyDescent="0.25">
      <c r="H868" s="80">
        <v>866</v>
      </c>
      <c r="I868" s="81" t="s">
        <v>4167</v>
      </c>
      <c r="J868" s="81">
        <v>7</v>
      </c>
      <c r="K868" s="81" t="s">
        <v>4133</v>
      </c>
      <c r="L868" s="81">
        <v>503</v>
      </c>
      <c r="M868" s="81" t="s">
        <v>4723</v>
      </c>
      <c r="N868" s="81" t="s">
        <v>4731</v>
      </c>
      <c r="O868" s="81" t="s">
        <v>4725</v>
      </c>
      <c r="P868" s="81" t="s">
        <v>3002</v>
      </c>
      <c r="Q868" s="80" t="s">
        <v>4097</v>
      </c>
      <c r="R868" s="80">
        <v>26</v>
      </c>
      <c r="S868" s="81" t="s">
        <v>4121</v>
      </c>
      <c r="T868" s="81">
        <v>2662</v>
      </c>
      <c r="U868" s="98">
        <v>39317.74</v>
      </c>
      <c r="V868" s="98" t="s">
        <v>4170</v>
      </c>
      <c r="W868" s="84" t="s">
        <v>4091</v>
      </c>
      <c r="X868" s="79">
        <v>43724</v>
      </c>
      <c r="Y868" s="79">
        <v>43726</v>
      </c>
      <c r="Z868" s="79">
        <v>43724</v>
      </c>
      <c r="AA868" s="79">
        <v>43728</v>
      </c>
      <c r="AB868" s="79">
        <v>43788</v>
      </c>
      <c r="AC868" s="79">
        <v>43781</v>
      </c>
      <c r="AE868" s="79" t="s">
        <v>152</v>
      </c>
    </row>
    <row r="869" spans="8:31" ht="20" hidden="1" customHeight="1" x14ac:dyDescent="0.25">
      <c r="H869" s="80">
        <v>867</v>
      </c>
      <c r="I869" s="81" t="s">
        <v>4167</v>
      </c>
      <c r="J869" s="81">
        <v>7</v>
      </c>
      <c r="K869" s="81" t="s">
        <v>4136</v>
      </c>
      <c r="L869" s="81">
        <v>492</v>
      </c>
      <c r="M869" s="81" t="s">
        <v>4252</v>
      </c>
      <c r="N869" s="81" t="s">
        <v>4732</v>
      </c>
      <c r="O869" s="81" t="s">
        <v>4253</v>
      </c>
      <c r="P869" s="81" t="s">
        <v>3003</v>
      </c>
      <c r="Q869" s="80" t="s">
        <v>4097</v>
      </c>
      <c r="R869" s="80">
        <v>13</v>
      </c>
      <c r="S869" s="81" t="s">
        <v>4118</v>
      </c>
      <c r="T869" s="81">
        <v>46</v>
      </c>
      <c r="U869" s="98">
        <v>2225.94</v>
      </c>
      <c r="V869" s="98" t="s">
        <v>4170</v>
      </c>
      <c r="W869" s="84" t="s">
        <v>4091</v>
      </c>
      <c r="X869" s="79">
        <v>43721</v>
      </c>
      <c r="Y869" s="79">
        <v>43727</v>
      </c>
      <c r="Z869" s="79">
        <v>43728</v>
      </c>
      <c r="AA869" s="79">
        <v>43729</v>
      </c>
      <c r="AB869" s="79">
        <v>43779</v>
      </c>
      <c r="AC869" s="79">
        <v>43797</v>
      </c>
      <c r="AE869" s="79" t="s">
        <v>152</v>
      </c>
    </row>
    <row r="870" spans="8:31" ht="20" hidden="1" customHeight="1" x14ac:dyDescent="0.25">
      <c r="H870" s="80">
        <v>868</v>
      </c>
      <c r="I870" s="81" t="s">
        <v>4167</v>
      </c>
      <c r="J870" s="81">
        <v>7</v>
      </c>
      <c r="K870" s="81" t="s">
        <v>4133</v>
      </c>
      <c r="L870" s="81">
        <v>497</v>
      </c>
      <c r="M870" s="81" t="s">
        <v>4258</v>
      </c>
      <c r="N870" s="81" t="s">
        <v>4733</v>
      </c>
      <c r="O870" s="81" t="s">
        <v>4259</v>
      </c>
      <c r="P870" s="81" t="s">
        <v>3004</v>
      </c>
      <c r="Q870" s="80" t="s">
        <v>4097</v>
      </c>
      <c r="R870" s="80">
        <v>7</v>
      </c>
      <c r="S870" s="81" t="s">
        <v>4111</v>
      </c>
      <c r="T870" s="81">
        <v>80</v>
      </c>
      <c r="U870" s="98">
        <v>1741.6</v>
      </c>
      <c r="V870" s="98" t="s">
        <v>4170</v>
      </c>
      <c r="W870" s="84" t="s">
        <v>4091</v>
      </c>
      <c r="X870" s="79">
        <v>43729</v>
      </c>
      <c r="Y870" s="79">
        <v>43729</v>
      </c>
      <c r="Z870" s="79">
        <v>43729</v>
      </c>
      <c r="AA870" s="79">
        <v>43732</v>
      </c>
      <c r="AB870" s="79">
        <v>43783</v>
      </c>
      <c r="AC870" s="79">
        <v>43784</v>
      </c>
      <c r="AE870" s="79" t="s">
        <v>4146</v>
      </c>
    </row>
    <row r="871" spans="8:31" ht="20" hidden="1" customHeight="1" x14ac:dyDescent="0.25">
      <c r="H871" s="80">
        <v>869</v>
      </c>
      <c r="I871" s="81" t="s">
        <v>4167</v>
      </c>
      <c r="J871" s="81">
        <v>7</v>
      </c>
      <c r="K871" s="81" t="s">
        <v>4136</v>
      </c>
      <c r="L871" s="81">
        <v>487</v>
      </c>
      <c r="M871" s="81" t="s">
        <v>4244</v>
      </c>
      <c r="N871" s="81" t="s">
        <v>4734</v>
      </c>
      <c r="O871" s="81" t="s">
        <v>4245</v>
      </c>
      <c r="P871" s="81" t="s">
        <v>3005</v>
      </c>
      <c r="Q871" s="80" t="s">
        <v>4097</v>
      </c>
      <c r="R871" s="80">
        <v>17</v>
      </c>
      <c r="S871" s="81" t="s">
        <v>4126</v>
      </c>
      <c r="T871" s="81">
        <v>131</v>
      </c>
      <c r="U871" s="98">
        <v>4358.37</v>
      </c>
      <c r="V871" s="98" t="s">
        <v>4170</v>
      </c>
      <c r="W871" s="84" t="s">
        <v>4132</v>
      </c>
      <c r="X871" s="79">
        <v>43728</v>
      </c>
      <c r="Y871" s="79">
        <v>43729</v>
      </c>
      <c r="Z871" s="79">
        <v>43729</v>
      </c>
      <c r="AA871" s="79">
        <v>43730</v>
      </c>
      <c r="AB871" s="79">
        <v>43780</v>
      </c>
      <c r="AC871" s="79">
        <v>43756</v>
      </c>
      <c r="AE871" s="79" t="s">
        <v>152</v>
      </c>
    </row>
    <row r="872" spans="8:31" ht="20" hidden="1" customHeight="1" x14ac:dyDescent="0.25">
      <c r="H872" s="80">
        <v>870</v>
      </c>
      <c r="I872" s="81" t="s">
        <v>4167</v>
      </c>
      <c r="J872" s="81">
        <v>7</v>
      </c>
      <c r="K872" s="81" t="s">
        <v>4133</v>
      </c>
      <c r="L872" s="81">
        <v>481</v>
      </c>
      <c r="M872" s="81" t="s">
        <v>4201</v>
      </c>
      <c r="N872" s="81" t="s">
        <v>4735</v>
      </c>
      <c r="O872" s="81" t="s">
        <v>4219</v>
      </c>
      <c r="P872" s="81" t="s">
        <v>3006</v>
      </c>
      <c r="Q872" s="80" t="s">
        <v>4097</v>
      </c>
      <c r="R872" s="80">
        <v>26</v>
      </c>
      <c r="S872" s="81" t="s">
        <v>4121</v>
      </c>
      <c r="T872" s="81">
        <v>310</v>
      </c>
      <c r="U872" s="98">
        <v>7517.5</v>
      </c>
      <c r="V872" s="98" t="s">
        <v>4170</v>
      </c>
      <c r="W872" s="84" t="s">
        <v>4091</v>
      </c>
      <c r="X872" s="79">
        <v>43729</v>
      </c>
      <c r="Y872" s="79">
        <v>43729</v>
      </c>
      <c r="Z872" s="79">
        <v>43731</v>
      </c>
      <c r="AA872" s="79">
        <v>43731</v>
      </c>
      <c r="AB872" s="79">
        <v>43782</v>
      </c>
      <c r="AC872" s="79">
        <v>43783</v>
      </c>
      <c r="AE872" s="79" t="s">
        <v>4146</v>
      </c>
    </row>
    <row r="873" spans="8:31" ht="20" hidden="1" customHeight="1" x14ac:dyDescent="0.25">
      <c r="H873" s="80">
        <v>871</v>
      </c>
      <c r="I873" s="81" t="s">
        <v>4167</v>
      </c>
      <c r="J873" s="81">
        <v>7</v>
      </c>
      <c r="K873" s="81" t="s">
        <v>4133</v>
      </c>
      <c r="L873" s="81">
        <v>497</v>
      </c>
      <c r="M873" s="81" t="s">
        <v>4258</v>
      </c>
      <c r="N873" s="81" t="s">
        <v>4736</v>
      </c>
      <c r="O873" s="81" t="s">
        <v>4259</v>
      </c>
      <c r="P873" s="81" t="s">
        <v>3007</v>
      </c>
      <c r="Q873" s="80" t="s">
        <v>4097</v>
      </c>
      <c r="R873" s="80">
        <v>26</v>
      </c>
      <c r="S873" s="81" t="s">
        <v>4121</v>
      </c>
      <c r="T873" s="81">
        <v>291</v>
      </c>
      <c r="U873" s="98">
        <v>6335.07</v>
      </c>
      <c r="V873" s="98" t="s">
        <v>4170</v>
      </c>
      <c r="W873" s="84" t="s">
        <v>4091</v>
      </c>
      <c r="X873" s="79">
        <v>43729</v>
      </c>
      <c r="Y873" s="79">
        <v>43729</v>
      </c>
      <c r="Z873" s="79">
        <v>43731</v>
      </c>
      <c r="AA873" s="79">
        <v>43731</v>
      </c>
      <c r="AB873" s="79">
        <v>43782</v>
      </c>
      <c r="AC873" s="79">
        <v>43783</v>
      </c>
      <c r="AE873" s="79" t="s">
        <v>4146</v>
      </c>
    </row>
    <row r="874" spans="8:31" ht="20" hidden="1" customHeight="1" x14ac:dyDescent="0.25">
      <c r="H874" s="80">
        <v>872</v>
      </c>
      <c r="I874" s="81" t="s">
        <v>4167</v>
      </c>
      <c r="J874" s="81">
        <v>6</v>
      </c>
      <c r="K874" s="81" t="s">
        <v>4137</v>
      </c>
      <c r="L874" s="81">
        <v>551</v>
      </c>
      <c r="M874" s="81" t="s">
        <v>4413</v>
      </c>
      <c r="N874" s="81" t="s">
        <v>4737</v>
      </c>
      <c r="O874" s="81" t="s">
        <v>4415</v>
      </c>
      <c r="P874" s="81" t="s">
        <v>4738</v>
      </c>
      <c r="Q874" s="80" t="s">
        <v>4129</v>
      </c>
      <c r="R874" s="80">
        <v>23</v>
      </c>
      <c r="S874" s="81" t="s">
        <v>175</v>
      </c>
      <c r="T874" s="81">
        <v>23970</v>
      </c>
      <c r="U874" s="98">
        <v>511191.05</v>
      </c>
      <c r="V874" s="98" t="s">
        <v>4170</v>
      </c>
      <c r="W874" s="84" t="s">
        <v>4091</v>
      </c>
      <c r="X874" s="79">
        <v>43727</v>
      </c>
      <c r="Y874" s="79">
        <v>43731</v>
      </c>
      <c r="Z874" s="79">
        <v>43731</v>
      </c>
      <c r="AA874" s="79">
        <v>43738</v>
      </c>
      <c r="AB874" s="79">
        <v>43821</v>
      </c>
      <c r="AC874" s="79">
        <v>43819</v>
      </c>
      <c r="AE874" s="79" t="s">
        <v>4142</v>
      </c>
    </row>
    <row r="875" spans="8:31" ht="20" hidden="1" customHeight="1" x14ac:dyDescent="0.25">
      <c r="H875" s="80">
        <v>873</v>
      </c>
      <c r="I875" s="81" t="s">
        <v>4167</v>
      </c>
      <c r="J875" s="81">
        <v>7</v>
      </c>
      <c r="K875" s="81" t="s">
        <v>4136</v>
      </c>
      <c r="L875" s="81">
        <v>485</v>
      </c>
      <c r="M875" s="81" t="s">
        <v>4242</v>
      </c>
      <c r="N875" s="81" t="s">
        <v>4739</v>
      </c>
      <c r="O875" s="81" t="s">
        <v>4243</v>
      </c>
      <c r="P875" s="81" t="s">
        <v>3008</v>
      </c>
      <c r="Q875" s="80" t="s">
        <v>4097</v>
      </c>
      <c r="R875" s="80">
        <v>26</v>
      </c>
      <c r="S875" s="81" t="s">
        <v>4121</v>
      </c>
      <c r="T875" s="81">
        <v>1408</v>
      </c>
      <c r="U875" s="98">
        <v>54517.760000000002</v>
      </c>
      <c r="V875" s="98" t="s">
        <v>4170</v>
      </c>
      <c r="W875" s="84" t="s">
        <v>4091</v>
      </c>
      <c r="X875" s="79">
        <v>43730</v>
      </c>
      <c r="Y875" s="79">
        <v>43732</v>
      </c>
      <c r="Z875" s="79">
        <v>43730</v>
      </c>
      <c r="AA875" s="79">
        <v>43731</v>
      </c>
      <c r="AB875" s="79">
        <v>43791</v>
      </c>
      <c r="AC875" s="79">
        <v>43781</v>
      </c>
      <c r="AE875" s="79" t="s">
        <v>152</v>
      </c>
    </row>
    <row r="876" spans="8:31" ht="20" hidden="1" customHeight="1" x14ac:dyDescent="0.25">
      <c r="H876" s="80">
        <v>874</v>
      </c>
      <c r="I876" s="81" t="s">
        <v>4167</v>
      </c>
      <c r="J876" s="81">
        <v>7</v>
      </c>
      <c r="K876" s="81" t="s">
        <v>4133</v>
      </c>
      <c r="L876" s="81">
        <v>497</v>
      </c>
      <c r="M876" s="81" t="s">
        <v>4258</v>
      </c>
      <c r="N876" s="81" t="s">
        <v>4740</v>
      </c>
      <c r="O876" s="81" t="s">
        <v>4259</v>
      </c>
      <c r="P876" s="81" t="s">
        <v>3009</v>
      </c>
      <c r="Q876" s="80" t="s">
        <v>4097</v>
      </c>
      <c r="R876" s="80">
        <v>23</v>
      </c>
      <c r="S876" s="81" t="s">
        <v>175</v>
      </c>
      <c r="T876" s="81">
        <v>3049</v>
      </c>
      <c r="U876" s="98">
        <v>66376.73</v>
      </c>
      <c r="V876" s="98" t="s">
        <v>4170</v>
      </c>
      <c r="W876" s="84" t="s">
        <v>4091</v>
      </c>
      <c r="X876" s="79">
        <v>43732</v>
      </c>
      <c r="Y876" s="79">
        <v>43732</v>
      </c>
      <c r="Z876" s="79">
        <v>43732</v>
      </c>
      <c r="AA876" s="79">
        <v>43734</v>
      </c>
      <c r="AB876" s="79">
        <v>43794</v>
      </c>
      <c r="AC876" s="79">
        <v>43783</v>
      </c>
      <c r="AE876" s="79" t="s">
        <v>4146</v>
      </c>
    </row>
    <row r="877" spans="8:31" ht="20" hidden="1" customHeight="1" x14ac:dyDescent="0.25">
      <c r="H877" s="80">
        <v>875</v>
      </c>
      <c r="I877" s="81" t="s">
        <v>4167</v>
      </c>
      <c r="J877" s="81">
        <v>7</v>
      </c>
      <c r="K877" s="81" t="s">
        <v>4133</v>
      </c>
      <c r="L877" s="81">
        <v>497</v>
      </c>
      <c r="M877" s="81" t="s">
        <v>4258</v>
      </c>
      <c r="N877" s="81" t="s">
        <v>4740</v>
      </c>
      <c r="O877" s="81" t="s">
        <v>4259</v>
      </c>
      <c r="P877" s="81" t="s">
        <v>3010</v>
      </c>
      <c r="Q877" s="80" t="s">
        <v>4097</v>
      </c>
      <c r="R877" s="80">
        <v>23</v>
      </c>
      <c r="S877" s="81" t="s">
        <v>175</v>
      </c>
      <c r="T877" s="81">
        <v>2599</v>
      </c>
      <c r="U877" s="98">
        <v>57152.01</v>
      </c>
      <c r="V877" s="98" t="s">
        <v>4170</v>
      </c>
      <c r="W877" s="84" t="s">
        <v>4091</v>
      </c>
      <c r="X877" s="79">
        <v>43732</v>
      </c>
      <c r="Y877" s="79">
        <v>43732</v>
      </c>
      <c r="Z877" s="79">
        <v>43732</v>
      </c>
      <c r="AA877" s="79">
        <v>43734</v>
      </c>
      <c r="AB877" s="79">
        <v>43794</v>
      </c>
      <c r="AC877" s="79">
        <v>43783</v>
      </c>
      <c r="AE877" s="79" t="s">
        <v>4146</v>
      </c>
    </row>
    <row r="878" spans="8:31" ht="20" hidden="1" customHeight="1" x14ac:dyDescent="0.25">
      <c r="H878" s="80">
        <v>876</v>
      </c>
      <c r="I878" s="81" t="s">
        <v>4167</v>
      </c>
      <c r="J878" s="81">
        <v>10</v>
      </c>
      <c r="K878" s="81" t="s">
        <v>4134</v>
      </c>
      <c r="L878" s="81">
        <v>679</v>
      </c>
      <c r="M878" s="81" t="s">
        <v>4637</v>
      </c>
      <c r="N878" s="81" t="s">
        <v>4741</v>
      </c>
      <c r="O878" s="81" t="s">
        <v>4639</v>
      </c>
      <c r="P878" s="81" t="s">
        <v>4742</v>
      </c>
      <c r="R878" s="80">
        <v>23</v>
      </c>
      <c r="S878" s="81" t="s">
        <v>175</v>
      </c>
      <c r="T878" s="81">
        <v>3531</v>
      </c>
      <c r="U878" s="98">
        <v>17549.07</v>
      </c>
      <c r="V878" s="98" t="s">
        <v>4170</v>
      </c>
      <c r="W878" s="84" t="s">
        <v>4091</v>
      </c>
      <c r="X878" s="79">
        <v>43731</v>
      </c>
      <c r="Y878" s="79">
        <v>43733</v>
      </c>
      <c r="Z878" s="79">
        <v>43735</v>
      </c>
      <c r="AA878" s="79">
        <v>43740</v>
      </c>
      <c r="AB878" s="79">
        <v>43830</v>
      </c>
      <c r="AC878" s="79">
        <v>43826</v>
      </c>
    </row>
    <row r="879" spans="8:31" ht="20" hidden="1" customHeight="1" x14ac:dyDescent="0.25">
      <c r="H879" s="80">
        <v>877</v>
      </c>
      <c r="I879" s="81" t="s">
        <v>4167</v>
      </c>
      <c r="J879" s="81">
        <v>10</v>
      </c>
      <c r="K879" s="81" t="s">
        <v>4134</v>
      </c>
      <c r="L879" s="81">
        <v>622</v>
      </c>
      <c r="M879" s="81" t="s">
        <v>4687</v>
      </c>
      <c r="N879" s="81" t="s">
        <v>4741</v>
      </c>
      <c r="O879" s="81" t="s">
        <v>4688</v>
      </c>
      <c r="P879" s="81" t="s">
        <v>4742</v>
      </c>
      <c r="R879" s="80">
        <v>23</v>
      </c>
      <c r="S879" s="81" t="s">
        <v>175</v>
      </c>
      <c r="T879" s="81">
        <v>4113</v>
      </c>
      <c r="U879" s="98">
        <v>22868.28</v>
      </c>
      <c r="V879" s="98" t="s">
        <v>4170</v>
      </c>
      <c r="W879" s="84" t="s">
        <v>4091</v>
      </c>
      <c r="X879" s="79">
        <v>43731</v>
      </c>
      <c r="Y879" s="79">
        <v>43733</v>
      </c>
      <c r="Z879" s="79">
        <v>43735</v>
      </c>
      <c r="AA879" s="79">
        <v>43740</v>
      </c>
      <c r="AB879" s="79">
        <v>43830</v>
      </c>
      <c r="AC879" s="79">
        <v>43826</v>
      </c>
    </row>
    <row r="880" spans="8:31" ht="20" hidden="1" customHeight="1" x14ac:dyDescent="0.25">
      <c r="H880" s="80">
        <v>878</v>
      </c>
      <c r="I880" s="81" t="s">
        <v>4167</v>
      </c>
      <c r="J880" s="81">
        <v>7</v>
      </c>
      <c r="K880" s="81" t="s">
        <v>4136</v>
      </c>
      <c r="L880" s="81">
        <v>485</v>
      </c>
      <c r="M880" s="81" t="s">
        <v>4242</v>
      </c>
      <c r="N880" s="81" t="s">
        <v>4743</v>
      </c>
      <c r="O880" s="81" t="s">
        <v>4243</v>
      </c>
      <c r="P880" s="81" t="s">
        <v>3011</v>
      </c>
      <c r="Q880" s="80" t="s">
        <v>4097</v>
      </c>
      <c r="R880" s="80">
        <v>7</v>
      </c>
      <c r="S880" s="81" t="s">
        <v>4111</v>
      </c>
      <c r="T880" s="81">
        <v>838</v>
      </c>
      <c r="U880" s="98">
        <v>33561.9</v>
      </c>
      <c r="V880" s="98" t="s">
        <v>4170</v>
      </c>
      <c r="W880" s="84" t="s">
        <v>4091</v>
      </c>
      <c r="X880" s="79">
        <v>43733</v>
      </c>
      <c r="Y880" s="79">
        <v>43735</v>
      </c>
      <c r="Z880" s="79">
        <v>43733</v>
      </c>
      <c r="AA880" s="79">
        <v>43735</v>
      </c>
      <c r="AB880" s="79">
        <v>43795</v>
      </c>
      <c r="AC880" s="79">
        <v>43788</v>
      </c>
      <c r="AE880" s="79" t="s">
        <v>152</v>
      </c>
    </row>
    <row r="881" spans="8:31" ht="20" hidden="1" customHeight="1" x14ac:dyDescent="0.25">
      <c r="H881" s="80">
        <v>879</v>
      </c>
      <c r="I881" s="81" t="s">
        <v>4167</v>
      </c>
      <c r="J881" s="81">
        <v>7</v>
      </c>
      <c r="K881" s="81" t="s">
        <v>4136</v>
      </c>
      <c r="L881" s="81">
        <v>485</v>
      </c>
      <c r="M881" s="81" t="s">
        <v>4242</v>
      </c>
      <c r="N881" s="81" t="s">
        <v>4743</v>
      </c>
      <c r="O881" s="81" t="s">
        <v>4243</v>
      </c>
      <c r="P881" s="81" t="s">
        <v>3012</v>
      </c>
      <c r="Q881" s="80" t="s">
        <v>4097</v>
      </c>
      <c r="R881" s="80">
        <v>7</v>
      </c>
      <c r="S881" s="81" t="s">
        <v>4111</v>
      </c>
      <c r="T881" s="81">
        <v>159</v>
      </c>
      <c r="U881" s="98">
        <v>6118.32</v>
      </c>
      <c r="V881" s="98" t="s">
        <v>4170</v>
      </c>
      <c r="W881" s="84" t="s">
        <v>4091</v>
      </c>
      <c r="X881" s="79">
        <v>43733</v>
      </c>
      <c r="Y881" s="79">
        <v>43735</v>
      </c>
      <c r="Z881" s="79">
        <v>43733</v>
      </c>
      <c r="AA881" s="79">
        <v>43735</v>
      </c>
      <c r="AB881" s="79">
        <v>43795</v>
      </c>
      <c r="AC881" s="79">
        <v>43788</v>
      </c>
      <c r="AE881" s="79" t="s">
        <v>152</v>
      </c>
    </row>
    <row r="882" spans="8:31" ht="20" hidden="1" customHeight="1" x14ac:dyDescent="0.25">
      <c r="H882" s="80">
        <v>880</v>
      </c>
      <c r="I882" s="81" t="s">
        <v>4167</v>
      </c>
      <c r="J882" s="81">
        <v>7</v>
      </c>
      <c r="K882" s="81" t="s">
        <v>4136</v>
      </c>
      <c r="L882" s="81">
        <v>487</v>
      </c>
      <c r="M882" s="81" t="s">
        <v>4244</v>
      </c>
      <c r="N882" s="81" t="s">
        <v>4744</v>
      </c>
      <c r="O882" s="81" t="s">
        <v>4245</v>
      </c>
      <c r="P882" s="81" t="s">
        <v>3013</v>
      </c>
      <c r="Q882" s="80" t="s">
        <v>4097</v>
      </c>
      <c r="R882" s="80">
        <v>7</v>
      </c>
      <c r="S882" s="81" t="s">
        <v>4111</v>
      </c>
      <c r="T882" s="81">
        <v>528</v>
      </c>
      <c r="U882" s="98">
        <v>17566.560000000001</v>
      </c>
      <c r="V882" s="98" t="s">
        <v>4170</v>
      </c>
      <c r="W882" s="84" t="s">
        <v>4091</v>
      </c>
      <c r="X882" s="79">
        <v>43733</v>
      </c>
      <c r="Y882" s="79">
        <v>43735</v>
      </c>
      <c r="Z882" s="79">
        <v>43733</v>
      </c>
      <c r="AA882" s="79">
        <v>43735</v>
      </c>
      <c r="AB882" s="79">
        <v>43795</v>
      </c>
      <c r="AC882" s="79">
        <v>43788</v>
      </c>
      <c r="AE882" s="79" t="s">
        <v>152</v>
      </c>
    </row>
    <row r="883" spans="8:31" ht="20" hidden="1" customHeight="1" x14ac:dyDescent="0.25">
      <c r="H883" s="80">
        <v>881</v>
      </c>
      <c r="I883" s="81" t="s">
        <v>4167</v>
      </c>
      <c r="J883" s="81">
        <v>7</v>
      </c>
      <c r="K883" s="81" t="s">
        <v>4136</v>
      </c>
      <c r="L883" s="81">
        <v>488</v>
      </c>
      <c r="M883" s="81" t="s">
        <v>4246</v>
      </c>
      <c r="N883" s="81" t="s">
        <v>4745</v>
      </c>
      <c r="O883" s="81" t="s">
        <v>4247</v>
      </c>
      <c r="P883" s="81" t="s">
        <v>3014</v>
      </c>
      <c r="Q883" s="80" t="s">
        <v>4097</v>
      </c>
      <c r="R883" s="80">
        <v>7</v>
      </c>
      <c r="S883" s="81" t="s">
        <v>4111</v>
      </c>
      <c r="T883" s="81">
        <v>143</v>
      </c>
      <c r="U883" s="98">
        <v>3299.01</v>
      </c>
      <c r="V883" s="98" t="s">
        <v>4170</v>
      </c>
      <c r="W883" s="84" t="s">
        <v>4091</v>
      </c>
      <c r="X883" s="79">
        <v>43733</v>
      </c>
      <c r="Y883" s="79">
        <v>43735</v>
      </c>
      <c r="Z883" s="79">
        <v>43733</v>
      </c>
      <c r="AA883" s="79">
        <v>43735</v>
      </c>
      <c r="AB883" s="79">
        <v>43788</v>
      </c>
      <c r="AC883" s="79">
        <v>43789</v>
      </c>
      <c r="AE883" s="79" t="s">
        <v>152</v>
      </c>
    </row>
    <row r="884" spans="8:31" ht="20" hidden="1" customHeight="1" x14ac:dyDescent="0.25">
      <c r="H884" s="80">
        <v>882</v>
      </c>
      <c r="I884" s="81" t="s">
        <v>4167</v>
      </c>
      <c r="J884" s="81">
        <v>7</v>
      </c>
      <c r="K884" s="81" t="s">
        <v>4136</v>
      </c>
      <c r="L884" s="81">
        <v>488</v>
      </c>
      <c r="M884" s="81" t="s">
        <v>4246</v>
      </c>
      <c r="N884" s="81" t="s">
        <v>4745</v>
      </c>
      <c r="O884" s="81" t="s">
        <v>4247</v>
      </c>
      <c r="P884" s="81" t="s">
        <v>3015</v>
      </c>
      <c r="Q884" s="80" t="s">
        <v>4097</v>
      </c>
      <c r="R884" s="80">
        <v>7</v>
      </c>
      <c r="S884" s="81" t="s">
        <v>4111</v>
      </c>
      <c r="T884" s="81">
        <v>110</v>
      </c>
      <c r="U884" s="98">
        <v>2539.9</v>
      </c>
      <c r="V884" s="98" t="s">
        <v>4170</v>
      </c>
      <c r="W884" s="84" t="s">
        <v>4091</v>
      </c>
      <c r="X884" s="79">
        <v>43733</v>
      </c>
      <c r="Y884" s="79">
        <v>43735</v>
      </c>
      <c r="Z884" s="79">
        <v>43733</v>
      </c>
      <c r="AA884" s="79">
        <v>43735</v>
      </c>
      <c r="AB884" s="79">
        <v>43788</v>
      </c>
      <c r="AC884" s="79">
        <v>43789</v>
      </c>
      <c r="AE884" s="79" t="s">
        <v>152</v>
      </c>
    </row>
    <row r="885" spans="8:31" ht="20" hidden="1" customHeight="1" x14ac:dyDescent="0.25">
      <c r="H885" s="80">
        <v>883</v>
      </c>
      <c r="I885" s="81" t="s">
        <v>4167</v>
      </c>
      <c r="J885" s="81">
        <v>7</v>
      </c>
      <c r="K885" s="81" t="s">
        <v>4136</v>
      </c>
      <c r="L885" s="81">
        <v>493</v>
      </c>
      <c r="M885" s="81" t="s">
        <v>4248</v>
      </c>
      <c r="N885" s="81" t="s">
        <v>4746</v>
      </c>
      <c r="O885" s="81" t="s">
        <v>4249</v>
      </c>
      <c r="P885" s="81" t="s">
        <v>3016</v>
      </c>
      <c r="Q885" s="80" t="s">
        <v>4097</v>
      </c>
      <c r="R885" s="80">
        <v>7</v>
      </c>
      <c r="S885" s="81" t="s">
        <v>4111</v>
      </c>
      <c r="T885" s="81">
        <v>36</v>
      </c>
      <c r="U885" s="98">
        <v>1185.8399999999999</v>
      </c>
      <c r="V885" s="98" t="s">
        <v>4170</v>
      </c>
      <c r="W885" s="84" t="s">
        <v>4091</v>
      </c>
      <c r="X885" s="79">
        <v>43733</v>
      </c>
      <c r="Y885" s="79">
        <v>43735</v>
      </c>
      <c r="Z885" s="79">
        <v>43733</v>
      </c>
      <c r="AA885" s="79">
        <v>43735</v>
      </c>
      <c r="AB885" s="79">
        <v>43788</v>
      </c>
      <c r="AC885" s="79">
        <v>43789</v>
      </c>
      <c r="AE885" s="79" t="s">
        <v>152</v>
      </c>
    </row>
    <row r="886" spans="8:31" ht="20" hidden="1" customHeight="1" x14ac:dyDescent="0.25">
      <c r="H886" s="80">
        <v>884</v>
      </c>
      <c r="I886" s="81" t="s">
        <v>4167</v>
      </c>
      <c r="J886" s="81">
        <v>7</v>
      </c>
      <c r="K886" s="81" t="s">
        <v>4136</v>
      </c>
      <c r="L886" s="81">
        <v>454</v>
      </c>
      <c r="M886" s="81" t="s">
        <v>4262</v>
      </c>
      <c r="N886" s="81" t="s">
        <v>4747</v>
      </c>
      <c r="O886" s="81" t="s">
        <v>4263</v>
      </c>
      <c r="P886" s="81" t="s">
        <v>3017</v>
      </c>
      <c r="Q886" s="80" t="s">
        <v>4097</v>
      </c>
      <c r="R886" s="80">
        <v>7</v>
      </c>
      <c r="S886" s="81" t="s">
        <v>4111</v>
      </c>
      <c r="T886" s="81">
        <v>169</v>
      </c>
      <c r="U886" s="98">
        <v>6803.94</v>
      </c>
      <c r="V886" s="98" t="s">
        <v>4170</v>
      </c>
      <c r="W886" s="84" t="s">
        <v>4091</v>
      </c>
      <c r="X886" s="79">
        <v>43733</v>
      </c>
      <c r="Y886" s="79">
        <v>43735</v>
      </c>
      <c r="Z886" s="79">
        <v>43733</v>
      </c>
      <c r="AA886" s="79">
        <v>43735</v>
      </c>
      <c r="AB886" s="79">
        <v>43788</v>
      </c>
      <c r="AC886" s="79">
        <v>43789</v>
      </c>
      <c r="AE886" s="79" t="s">
        <v>152</v>
      </c>
    </row>
    <row r="887" spans="8:31" ht="20" hidden="1" customHeight="1" x14ac:dyDescent="0.25">
      <c r="H887" s="80">
        <v>885</v>
      </c>
      <c r="I887" s="81" t="s">
        <v>4167</v>
      </c>
      <c r="J887" s="81">
        <v>7</v>
      </c>
      <c r="K887" s="81" t="s">
        <v>4136</v>
      </c>
      <c r="L887" s="81">
        <v>459</v>
      </c>
      <c r="M887" s="81" t="s">
        <v>4264</v>
      </c>
      <c r="N887" s="81" t="s">
        <v>4748</v>
      </c>
      <c r="O887" s="81" t="s">
        <v>4265</v>
      </c>
      <c r="P887" s="81" t="s">
        <v>3018</v>
      </c>
      <c r="Q887" s="80" t="s">
        <v>4097</v>
      </c>
      <c r="R887" s="80">
        <v>7</v>
      </c>
      <c r="S887" s="81" t="s">
        <v>4111</v>
      </c>
      <c r="T887" s="81">
        <v>141</v>
      </c>
      <c r="U887" s="98">
        <v>2404.0500000000002</v>
      </c>
      <c r="V887" s="98" t="s">
        <v>4170</v>
      </c>
      <c r="W887" s="84" t="s">
        <v>4091</v>
      </c>
      <c r="X887" s="79">
        <v>43733</v>
      </c>
      <c r="Y887" s="79">
        <v>43735</v>
      </c>
      <c r="Z887" s="79">
        <v>43733</v>
      </c>
      <c r="AA887" s="79">
        <v>43735</v>
      </c>
      <c r="AB887" s="79">
        <v>43788</v>
      </c>
      <c r="AC887" s="79">
        <v>43789</v>
      </c>
      <c r="AE887" s="79" t="s">
        <v>152</v>
      </c>
    </row>
    <row r="888" spans="8:31" ht="20" hidden="1" customHeight="1" x14ac:dyDescent="0.25">
      <c r="H888" s="80">
        <v>886</v>
      </c>
      <c r="I888" s="81" t="s">
        <v>4167</v>
      </c>
      <c r="J888" s="81">
        <v>7</v>
      </c>
      <c r="K888" s="81" t="s">
        <v>4133</v>
      </c>
      <c r="L888" s="81">
        <v>446</v>
      </c>
      <c r="M888" s="81" t="s">
        <v>4266</v>
      </c>
      <c r="N888" s="81" t="s">
        <v>4749</v>
      </c>
      <c r="O888" s="81" t="s">
        <v>4267</v>
      </c>
      <c r="P888" s="81" t="s">
        <v>3019</v>
      </c>
      <c r="Q888" s="80" t="s">
        <v>4129</v>
      </c>
      <c r="R888" s="80">
        <v>26</v>
      </c>
      <c r="S888" s="81" t="s">
        <v>4121</v>
      </c>
      <c r="T888" s="81">
        <v>282</v>
      </c>
      <c r="U888" s="98">
        <v>5730.24</v>
      </c>
      <c r="V888" s="98" t="s">
        <v>4170</v>
      </c>
      <c r="W888" s="84" t="s">
        <v>4091</v>
      </c>
      <c r="X888" s="79">
        <v>43736</v>
      </c>
      <c r="Y888" s="79">
        <v>43736</v>
      </c>
      <c r="Z888" s="79">
        <v>43737</v>
      </c>
      <c r="AA888" s="79">
        <v>43738</v>
      </c>
      <c r="AB888" s="79">
        <v>43789</v>
      </c>
      <c r="AC888" s="79">
        <v>43790</v>
      </c>
      <c r="AE888" s="79" t="s">
        <v>4141</v>
      </c>
    </row>
    <row r="889" spans="8:31" ht="20" hidden="1" customHeight="1" x14ac:dyDescent="0.25">
      <c r="H889" s="80">
        <v>887</v>
      </c>
      <c r="I889" s="81" t="s">
        <v>4167</v>
      </c>
      <c r="J889" s="81">
        <v>7</v>
      </c>
      <c r="K889" s="81" t="s">
        <v>4133</v>
      </c>
      <c r="L889" s="81">
        <v>447</v>
      </c>
      <c r="M889" s="81" t="s">
        <v>4268</v>
      </c>
      <c r="N889" s="81" t="s">
        <v>4750</v>
      </c>
      <c r="O889" s="81" t="s">
        <v>4269</v>
      </c>
      <c r="P889" s="81" t="s">
        <v>3020</v>
      </c>
      <c r="Q889" s="80" t="s">
        <v>4129</v>
      </c>
      <c r="R889" s="80">
        <v>26</v>
      </c>
      <c r="S889" s="81" t="s">
        <v>4121</v>
      </c>
      <c r="T889" s="81">
        <v>238</v>
      </c>
      <c r="U889" s="98">
        <v>3810.38</v>
      </c>
      <c r="V889" s="98" t="s">
        <v>4170</v>
      </c>
      <c r="W889" s="84" t="s">
        <v>4091</v>
      </c>
      <c r="X889" s="79">
        <v>43736</v>
      </c>
      <c r="Y889" s="79">
        <v>43736</v>
      </c>
      <c r="Z889" s="79">
        <v>43737</v>
      </c>
      <c r="AA889" s="79">
        <v>43738</v>
      </c>
      <c r="AB889" s="79">
        <v>43789</v>
      </c>
      <c r="AC889" s="79">
        <v>43790</v>
      </c>
      <c r="AE889" s="79" t="s">
        <v>4141</v>
      </c>
    </row>
    <row r="890" spans="8:31" ht="20" hidden="1" customHeight="1" x14ac:dyDescent="0.25">
      <c r="H890" s="80">
        <v>888</v>
      </c>
      <c r="I890" s="81" t="s">
        <v>4167</v>
      </c>
      <c r="J890" s="81">
        <v>7</v>
      </c>
      <c r="K890" s="81" t="s">
        <v>4136</v>
      </c>
      <c r="L890" s="81">
        <v>485</v>
      </c>
      <c r="M890" s="81" t="s">
        <v>4242</v>
      </c>
      <c r="N890" s="81" t="s">
        <v>4751</v>
      </c>
      <c r="O890" s="81" t="s">
        <v>4243</v>
      </c>
      <c r="P890" s="81" t="s">
        <v>3021</v>
      </c>
      <c r="Q890" s="80" t="s">
        <v>4097</v>
      </c>
      <c r="R890" s="80">
        <v>5</v>
      </c>
      <c r="S890" s="81" t="s">
        <v>4107</v>
      </c>
      <c r="T890" s="81">
        <v>1045</v>
      </c>
      <c r="U890" s="98">
        <v>41852.25</v>
      </c>
      <c r="V890" s="98" t="s">
        <v>4170</v>
      </c>
      <c r="W890" s="84" t="s">
        <v>4091</v>
      </c>
      <c r="X890" s="79">
        <v>43734</v>
      </c>
      <c r="Y890" s="79">
        <v>43736</v>
      </c>
      <c r="Z890" s="79">
        <v>43734</v>
      </c>
      <c r="AA890" s="79">
        <v>43734</v>
      </c>
      <c r="AB890" s="79">
        <v>43794</v>
      </c>
      <c r="AC890" s="79">
        <v>43783</v>
      </c>
      <c r="AE890" s="79" t="s">
        <v>152</v>
      </c>
    </row>
    <row r="891" spans="8:31" ht="20" hidden="1" customHeight="1" x14ac:dyDescent="0.25">
      <c r="H891" s="80">
        <v>889</v>
      </c>
      <c r="I891" s="81" t="s">
        <v>4167</v>
      </c>
      <c r="J891" s="81">
        <v>7</v>
      </c>
      <c r="K891" s="81" t="s">
        <v>4136</v>
      </c>
      <c r="L891" s="81">
        <v>485</v>
      </c>
      <c r="M891" s="81" t="s">
        <v>4242</v>
      </c>
      <c r="N891" s="81" t="s">
        <v>4752</v>
      </c>
      <c r="O891" s="81" t="s">
        <v>4243</v>
      </c>
      <c r="P891" s="81" t="s">
        <v>3022</v>
      </c>
      <c r="Q891" s="80" t="s">
        <v>4097</v>
      </c>
      <c r="R891" s="80">
        <v>5</v>
      </c>
      <c r="S891" s="81" t="s">
        <v>4107</v>
      </c>
      <c r="T891" s="81">
        <v>400</v>
      </c>
      <c r="U891" s="98">
        <v>15392</v>
      </c>
      <c r="V891" s="98" t="s">
        <v>4170</v>
      </c>
      <c r="W891" s="84" t="s">
        <v>4091</v>
      </c>
      <c r="X891" s="79">
        <v>43734</v>
      </c>
      <c r="Y891" s="79">
        <v>43736</v>
      </c>
      <c r="Z891" s="79">
        <v>43734</v>
      </c>
      <c r="AA891" s="79">
        <v>43734</v>
      </c>
      <c r="AB891" s="79">
        <v>43794</v>
      </c>
      <c r="AC891" s="79">
        <v>43783</v>
      </c>
      <c r="AE891" s="79" t="s">
        <v>152</v>
      </c>
    </row>
    <row r="892" spans="8:31" ht="20" hidden="1" customHeight="1" x14ac:dyDescent="0.25">
      <c r="H892" s="80">
        <v>890</v>
      </c>
      <c r="I892" s="81" t="s">
        <v>4167</v>
      </c>
      <c r="J892" s="81">
        <v>7</v>
      </c>
      <c r="K892" s="81" t="s">
        <v>4136</v>
      </c>
      <c r="L892" s="81">
        <v>485</v>
      </c>
      <c r="M892" s="81" t="s">
        <v>4242</v>
      </c>
      <c r="N892" s="81" t="s">
        <v>4752</v>
      </c>
      <c r="O892" s="81" t="s">
        <v>4243</v>
      </c>
      <c r="P892" s="81" t="s">
        <v>3023</v>
      </c>
      <c r="Q892" s="80" t="s">
        <v>4097</v>
      </c>
      <c r="R892" s="80">
        <v>5</v>
      </c>
      <c r="S892" s="81" t="s">
        <v>4107</v>
      </c>
      <c r="T892" s="81">
        <v>331</v>
      </c>
      <c r="U892" s="98">
        <v>12736.88</v>
      </c>
      <c r="V892" s="98" t="s">
        <v>4170</v>
      </c>
      <c r="W892" s="84" t="s">
        <v>4091</v>
      </c>
      <c r="X892" s="79">
        <v>43734</v>
      </c>
      <c r="Y892" s="79">
        <v>43736</v>
      </c>
      <c r="Z892" s="79">
        <v>43734</v>
      </c>
      <c r="AA892" s="79">
        <v>43734</v>
      </c>
      <c r="AB892" s="79">
        <v>43794</v>
      </c>
      <c r="AC892" s="79">
        <v>43783</v>
      </c>
      <c r="AE892" s="79" t="s">
        <v>152</v>
      </c>
    </row>
    <row r="893" spans="8:31" ht="20" hidden="1" customHeight="1" x14ac:dyDescent="0.25">
      <c r="H893" s="80">
        <v>891</v>
      </c>
      <c r="I893" s="81" t="s">
        <v>4167</v>
      </c>
      <c r="J893" s="81">
        <v>7</v>
      </c>
      <c r="K893" s="81" t="s">
        <v>4133</v>
      </c>
      <c r="L893" s="81">
        <v>464</v>
      </c>
      <c r="M893" s="81" t="s">
        <v>4362</v>
      </c>
      <c r="N893" s="81" t="s">
        <v>4753</v>
      </c>
      <c r="O893" s="81" t="s">
        <v>4364</v>
      </c>
      <c r="P893" s="81" t="s">
        <v>3024</v>
      </c>
      <c r="Q893" s="80" t="s">
        <v>4097</v>
      </c>
      <c r="R893" s="80">
        <v>5</v>
      </c>
      <c r="S893" s="81" t="s">
        <v>4107</v>
      </c>
      <c r="T893" s="81">
        <v>253</v>
      </c>
      <c r="U893" s="98">
        <v>5948.03</v>
      </c>
      <c r="V893" s="98" t="s">
        <v>4170</v>
      </c>
      <c r="W893" s="84" t="s">
        <v>4091</v>
      </c>
      <c r="X893" s="79">
        <v>43734</v>
      </c>
      <c r="Y893" s="79">
        <v>43736</v>
      </c>
      <c r="Z893" s="79">
        <v>43734</v>
      </c>
      <c r="AA893" s="79">
        <v>43734</v>
      </c>
      <c r="AB893" s="79">
        <v>43784</v>
      </c>
      <c r="AC893" s="79">
        <v>43787</v>
      </c>
      <c r="AE893" s="79" t="s">
        <v>152</v>
      </c>
    </row>
    <row r="894" spans="8:31" ht="20" hidden="1" customHeight="1" x14ac:dyDescent="0.25">
      <c r="H894" s="80">
        <v>892</v>
      </c>
      <c r="I894" s="81" t="s">
        <v>4167</v>
      </c>
      <c r="J894" s="81">
        <v>7</v>
      </c>
      <c r="K894" s="81" t="s">
        <v>4136</v>
      </c>
      <c r="L894" s="81">
        <v>485</v>
      </c>
      <c r="M894" s="81" t="s">
        <v>4242</v>
      </c>
      <c r="N894" s="81" t="s">
        <v>4754</v>
      </c>
      <c r="O894" s="81" t="s">
        <v>4243</v>
      </c>
      <c r="P894" s="81" t="s">
        <v>3025</v>
      </c>
      <c r="Q894" s="80" t="s">
        <v>4097</v>
      </c>
      <c r="R894" s="80">
        <v>5</v>
      </c>
      <c r="S894" s="81" t="s">
        <v>4107</v>
      </c>
      <c r="T894" s="81">
        <v>71</v>
      </c>
      <c r="U894" s="98">
        <v>2749.12</v>
      </c>
      <c r="V894" s="98" t="s">
        <v>4170</v>
      </c>
      <c r="W894" s="84" t="s">
        <v>4091</v>
      </c>
      <c r="X894" s="79">
        <v>43734</v>
      </c>
      <c r="Y894" s="79">
        <v>43736</v>
      </c>
      <c r="Z894" s="79">
        <v>43734</v>
      </c>
      <c r="AA894" s="79">
        <v>43734</v>
      </c>
      <c r="AB894" s="79">
        <v>43784</v>
      </c>
      <c r="AC894" s="79">
        <v>43787</v>
      </c>
      <c r="AE894" s="79" t="s">
        <v>152</v>
      </c>
    </row>
    <row r="895" spans="8:31" ht="20" hidden="1" customHeight="1" x14ac:dyDescent="0.25">
      <c r="H895" s="80">
        <v>893</v>
      </c>
      <c r="I895" s="81" t="s">
        <v>4167</v>
      </c>
      <c r="J895" s="81">
        <v>7</v>
      </c>
      <c r="K895" s="81" t="s">
        <v>4136</v>
      </c>
      <c r="L895" s="81">
        <v>454</v>
      </c>
      <c r="M895" s="81" t="s">
        <v>4262</v>
      </c>
      <c r="N895" s="81" t="s">
        <v>4755</v>
      </c>
      <c r="O895" s="81" t="s">
        <v>4263</v>
      </c>
      <c r="P895" s="81" t="s">
        <v>3026</v>
      </c>
      <c r="Q895" s="80" t="s">
        <v>4097</v>
      </c>
      <c r="R895" s="80">
        <v>5</v>
      </c>
      <c r="S895" s="81" t="s">
        <v>4107</v>
      </c>
      <c r="T895" s="81">
        <v>172</v>
      </c>
      <c r="U895" s="98">
        <v>6924.72</v>
      </c>
      <c r="V895" s="98" t="s">
        <v>4170</v>
      </c>
      <c r="W895" s="84" t="s">
        <v>4091</v>
      </c>
      <c r="X895" s="79">
        <v>43734</v>
      </c>
      <c r="Y895" s="79">
        <v>43736</v>
      </c>
      <c r="Z895" s="79">
        <v>43734</v>
      </c>
      <c r="AA895" s="79">
        <v>43734</v>
      </c>
      <c r="AB895" s="79">
        <v>43784</v>
      </c>
      <c r="AC895" s="79">
        <v>43787</v>
      </c>
      <c r="AE895" s="79" t="s">
        <v>152</v>
      </c>
    </row>
    <row r="896" spans="8:31" ht="20" hidden="1" customHeight="1" x14ac:dyDescent="0.25">
      <c r="H896" s="80">
        <v>894</v>
      </c>
      <c r="I896" s="81" t="s">
        <v>4167</v>
      </c>
      <c r="J896" s="81">
        <v>7</v>
      </c>
      <c r="K896" s="81" t="s">
        <v>4133</v>
      </c>
      <c r="L896" s="81">
        <v>481</v>
      </c>
      <c r="M896" s="81" t="s">
        <v>4201</v>
      </c>
      <c r="N896" s="81" t="s">
        <v>4756</v>
      </c>
      <c r="O896" s="81" t="s">
        <v>4219</v>
      </c>
      <c r="P896" s="81" t="s">
        <v>3027</v>
      </c>
      <c r="Q896" s="80" t="s">
        <v>4097</v>
      </c>
      <c r="R896" s="80">
        <v>26</v>
      </c>
      <c r="S896" s="81" t="s">
        <v>4121</v>
      </c>
      <c r="T896" s="81">
        <v>180</v>
      </c>
      <c r="U896" s="98">
        <v>4302</v>
      </c>
      <c r="V896" s="98" t="s">
        <v>4170</v>
      </c>
      <c r="W896" s="84" t="s">
        <v>4091</v>
      </c>
      <c r="X896" s="79">
        <v>43736</v>
      </c>
      <c r="Y896" s="79">
        <v>43736</v>
      </c>
      <c r="Z896" s="79">
        <v>43736</v>
      </c>
      <c r="AA896" s="79">
        <v>43738</v>
      </c>
      <c r="AB896" s="79">
        <v>43789</v>
      </c>
      <c r="AC896" s="79">
        <v>43740</v>
      </c>
      <c r="AE896" s="79" t="s">
        <v>4146</v>
      </c>
    </row>
    <row r="897" spans="8:31" ht="20" hidden="1" customHeight="1" x14ac:dyDescent="0.25">
      <c r="H897" s="80">
        <v>895</v>
      </c>
      <c r="I897" s="81" t="s">
        <v>4167</v>
      </c>
      <c r="J897" s="81">
        <v>7</v>
      </c>
      <c r="K897" s="81" t="s">
        <v>4133</v>
      </c>
      <c r="L897" s="81">
        <v>481</v>
      </c>
      <c r="M897" s="81" t="s">
        <v>4201</v>
      </c>
      <c r="N897" s="81" t="s">
        <v>4756</v>
      </c>
      <c r="O897" s="81" t="s">
        <v>4219</v>
      </c>
      <c r="P897" s="81" t="s">
        <v>3028</v>
      </c>
      <c r="Q897" s="80" t="s">
        <v>4097</v>
      </c>
      <c r="R897" s="80">
        <v>26</v>
      </c>
      <c r="S897" s="81" t="s">
        <v>4121</v>
      </c>
      <c r="T897" s="81">
        <v>287</v>
      </c>
      <c r="U897" s="98">
        <v>6859.3</v>
      </c>
      <c r="V897" s="98" t="s">
        <v>4170</v>
      </c>
      <c r="W897" s="84" t="s">
        <v>4091</v>
      </c>
      <c r="X897" s="79">
        <v>43736</v>
      </c>
      <c r="Y897" s="79">
        <v>43736</v>
      </c>
      <c r="Z897" s="79">
        <v>43736</v>
      </c>
      <c r="AA897" s="79">
        <v>43738</v>
      </c>
      <c r="AB897" s="79">
        <v>43789</v>
      </c>
      <c r="AC897" s="79">
        <v>43740</v>
      </c>
      <c r="AE897" s="79" t="s">
        <v>4146</v>
      </c>
    </row>
    <row r="898" spans="8:31" ht="20" hidden="1" customHeight="1" x14ac:dyDescent="0.25">
      <c r="H898" s="80">
        <v>896</v>
      </c>
      <c r="I898" s="81" t="s">
        <v>4167</v>
      </c>
      <c r="J898" s="81">
        <v>7</v>
      </c>
      <c r="K898" s="81" t="s">
        <v>4133</v>
      </c>
      <c r="L898" s="81">
        <v>481</v>
      </c>
      <c r="M898" s="81" t="s">
        <v>4201</v>
      </c>
      <c r="N898" s="81" t="s">
        <v>4757</v>
      </c>
      <c r="O898" s="81" t="s">
        <v>4219</v>
      </c>
      <c r="P898" s="81" t="s">
        <v>3029</v>
      </c>
      <c r="Q898" s="80" t="s">
        <v>4097</v>
      </c>
      <c r="R898" s="80">
        <v>7</v>
      </c>
      <c r="S898" s="81" t="s">
        <v>4111</v>
      </c>
      <c r="T898" s="81">
        <v>154</v>
      </c>
      <c r="U898" s="98">
        <v>3680.6</v>
      </c>
      <c r="V898" s="98" t="s">
        <v>4170</v>
      </c>
      <c r="W898" s="84" t="s">
        <v>4091</v>
      </c>
      <c r="X898" s="79">
        <v>43736</v>
      </c>
      <c r="Y898" s="79">
        <v>43736</v>
      </c>
      <c r="Z898" s="79">
        <v>43736</v>
      </c>
      <c r="AA898" s="79">
        <v>43738</v>
      </c>
      <c r="AB898" s="79">
        <v>43789</v>
      </c>
      <c r="AC898" s="79">
        <v>43790</v>
      </c>
      <c r="AE898" s="79" t="s">
        <v>4146</v>
      </c>
    </row>
    <row r="899" spans="8:31" ht="20" hidden="1" customHeight="1" x14ac:dyDescent="0.25">
      <c r="H899" s="80">
        <v>897</v>
      </c>
      <c r="I899" s="81" t="s">
        <v>4167</v>
      </c>
      <c r="J899" s="81">
        <v>7</v>
      </c>
      <c r="K899" s="81" t="s">
        <v>4133</v>
      </c>
      <c r="L899" s="81">
        <v>497</v>
      </c>
      <c r="M899" s="81" t="s">
        <v>4258</v>
      </c>
      <c r="N899" s="81" t="s">
        <v>4758</v>
      </c>
      <c r="O899" s="81" t="s">
        <v>4259</v>
      </c>
      <c r="P899" s="81" t="s">
        <v>3030</v>
      </c>
      <c r="Q899" s="80" t="s">
        <v>4097</v>
      </c>
      <c r="R899" s="80">
        <v>26</v>
      </c>
      <c r="S899" s="81" t="s">
        <v>4121</v>
      </c>
      <c r="T899" s="81">
        <v>226</v>
      </c>
      <c r="U899" s="98">
        <v>4969.74</v>
      </c>
      <c r="V899" s="98" t="s">
        <v>4170</v>
      </c>
      <c r="W899" s="84" t="s">
        <v>4091</v>
      </c>
      <c r="X899" s="79">
        <v>43736</v>
      </c>
      <c r="Y899" s="79">
        <v>43736</v>
      </c>
      <c r="Z899" s="79">
        <v>43736</v>
      </c>
      <c r="AA899" s="79">
        <v>43738</v>
      </c>
      <c r="AB899" s="79">
        <v>43789</v>
      </c>
      <c r="AC899" s="79">
        <v>43790</v>
      </c>
      <c r="AE899" s="79" t="s">
        <v>4146</v>
      </c>
    </row>
    <row r="900" spans="8:31" ht="20" hidden="1" customHeight="1" x14ac:dyDescent="0.25">
      <c r="H900" s="80">
        <v>898</v>
      </c>
      <c r="I900" s="81" t="s">
        <v>4167</v>
      </c>
      <c r="J900" s="81">
        <v>7</v>
      </c>
      <c r="K900" s="81" t="s">
        <v>4133</v>
      </c>
      <c r="L900" s="81">
        <v>497</v>
      </c>
      <c r="M900" s="81" t="s">
        <v>4258</v>
      </c>
      <c r="N900" s="81" t="s">
        <v>4759</v>
      </c>
      <c r="O900" s="81" t="s">
        <v>4259</v>
      </c>
      <c r="P900" s="81" t="s">
        <v>3031</v>
      </c>
      <c r="Q900" s="80" t="s">
        <v>4097</v>
      </c>
      <c r="R900" s="80">
        <v>7</v>
      </c>
      <c r="S900" s="81" t="s">
        <v>4111</v>
      </c>
      <c r="T900" s="81">
        <v>103</v>
      </c>
      <c r="U900" s="98">
        <v>2264.9699999999998</v>
      </c>
      <c r="V900" s="98" t="s">
        <v>4170</v>
      </c>
      <c r="W900" s="84" t="s">
        <v>4091</v>
      </c>
      <c r="X900" s="79">
        <v>43736</v>
      </c>
      <c r="Y900" s="79">
        <v>43736</v>
      </c>
      <c r="Z900" s="79">
        <v>43736</v>
      </c>
      <c r="AA900" s="79">
        <v>43738</v>
      </c>
      <c r="AB900" s="79">
        <v>43789</v>
      </c>
      <c r="AC900" s="79">
        <v>43790</v>
      </c>
      <c r="AE900" s="79" t="s">
        <v>4146</v>
      </c>
    </row>
    <row r="901" spans="8:31" ht="20" hidden="1" customHeight="1" x14ac:dyDescent="0.25">
      <c r="H901" s="80">
        <v>899</v>
      </c>
      <c r="I901" s="81" t="s">
        <v>4167</v>
      </c>
      <c r="J901" s="81">
        <v>7</v>
      </c>
      <c r="K901" s="81" t="s">
        <v>4136</v>
      </c>
      <c r="L901" s="81">
        <v>492</v>
      </c>
      <c r="M901" s="81" t="s">
        <v>4252</v>
      </c>
      <c r="N901" s="81" t="s">
        <v>4760</v>
      </c>
      <c r="O901" s="81" t="s">
        <v>4253</v>
      </c>
      <c r="P901" s="81" t="s">
        <v>3032</v>
      </c>
      <c r="Q901" s="80" t="s">
        <v>4097</v>
      </c>
      <c r="R901" s="80">
        <v>5</v>
      </c>
      <c r="S901" s="81" t="s">
        <v>4107</v>
      </c>
      <c r="T901" s="81">
        <v>324</v>
      </c>
      <c r="U901" s="98">
        <v>15678.36</v>
      </c>
      <c r="V901" s="98" t="s">
        <v>4170</v>
      </c>
      <c r="W901" s="84" t="s">
        <v>4091</v>
      </c>
      <c r="X901" s="79">
        <v>43734</v>
      </c>
      <c r="Y901" s="79">
        <v>43736</v>
      </c>
      <c r="Z901" s="79">
        <v>43734</v>
      </c>
      <c r="AA901" s="79">
        <v>43738</v>
      </c>
      <c r="AB901" s="79">
        <v>43784</v>
      </c>
      <c r="AC901" s="79">
        <v>43739</v>
      </c>
      <c r="AE901" s="79" t="s">
        <v>152</v>
      </c>
    </row>
    <row r="902" spans="8:31" ht="20" hidden="1" customHeight="1" x14ac:dyDescent="0.25">
      <c r="H902" s="80">
        <v>900</v>
      </c>
      <c r="I902" s="81" t="s">
        <v>4167</v>
      </c>
      <c r="J902" s="81">
        <v>7</v>
      </c>
      <c r="K902" s="81" t="s">
        <v>4136</v>
      </c>
      <c r="L902" s="81">
        <v>498</v>
      </c>
      <c r="M902" s="81" t="s">
        <v>4310</v>
      </c>
      <c r="N902" s="81" t="s">
        <v>4761</v>
      </c>
      <c r="O902" s="81" t="s">
        <v>4312</v>
      </c>
      <c r="P902" s="81" t="s">
        <v>3033</v>
      </c>
      <c r="Q902" s="80" t="s">
        <v>4097</v>
      </c>
      <c r="R902" s="80">
        <v>5</v>
      </c>
      <c r="S902" s="81" t="s">
        <v>4107</v>
      </c>
      <c r="T902" s="81">
        <v>287</v>
      </c>
      <c r="U902" s="98">
        <v>5596.5</v>
      </c>
      <c r="V902" s="98" t="s">
        <v>4170</v>
      </c>
      <c r="W902" s="84" t="s">
        <v>4091</v>
      </c>
      <c r="X902" s="79">
        <v>43734</v>
      </c>
      <c r="Y902" s="79">
        <v>43736</v>
      </c>
      <c r="Z902" s="79">
        <v>43734</v>
      </c>
      <c r="AA902" s="79">
        <v>43738</v>
      </c>
      <c r="AB902" s="79">
        <v>43784</v>
      </c>
      <c r="AC902" s="79">
        <v>43787</v>
      </c>
      <c r="AE902" s="79" t="s">
        <v>152</v>
      </c>
    </row>
    <row r="903" spans="8:31" ht="20" hidden="1" customHeight="1" x14ac:dyDescent="0.25">
      <c r="H903" s="80">
        <v>901</v>
      </c>
      <c r="I903" s="81" t="s">
        <v>4167</v>
      </c>
      <c r="J903" s="81">
        <v>7</v>
      </c>
      <c r="K903" s="81" t="s">
        <v>4133</v>
      </c>
      <c r="L903" s="81">
        <v>503</v>
      </c>
      <c r="M903" s="81" t="s">
        <v>4723</v>
      </c>
      <c r="N903" s="81" t="s">
        <v>4762</v>
      </c>
      <c r="O903" s="81" t="s">
        <v>4725</v>
      </c>
      <c r="P903" s="81" t="s">
        <v>3034</v>
      </c>
      <c r="Q903" s="80" t="s">
        <v>4097</v>
      </c>
      <c r="R903" s="80">
        <v>5</v>
      </c>
      <c r="S903" s="81" t="s">
        <v>4107</v>
      </c>
      <c r="T903" s="81">
        <v>238</v>
      </c>
      <c r="U903" s="98">
        <v>3515.26</v>
      </c>
      <c r="V903" s="98" t="s">
        <v>4170</v>
      </c>
      <c r="W903" s="84" t="s">
        <v>4091</v>
      </c>
      <c r="X903" s="79">
        <v>43734</v>
      </c>
      <c r="Y903" s="79">
        <v>43736</v>
      </c>
      <c r="Z903" s="79">
        <v>43734</v>
      </c>
      <c r="AA903" s="79">
        <v>43738</v>
      </c>
      <c r="AB903" s="79">
        <v>43784</v>
      </c>
      <c r="AC903" s="79">
        <v>43787</v>
      </c>
      <c r="AE903" s="79" t="s">
        <v>152</v>
      </c>
    </row>
    <row r="904" spans="8:31" ht="20" hidden="1" customHeight="1" x14ac:dyDescent="0.25">
      <c r="H904" s="80">
        <v>902</v>
      </c>
      <c r="I904" s="81" t="s">
        <v>4167</v>
      </c>
      <c r="J904" s="81">
        <v>7</v>
      </c>
      <c r="K904" s="81" t="s">
        <v>4136</v>
      </c>
      <c r="L904" s="81">
        <v>485</v>
      </c>
      <c r="M904" s="81" t="s">
        <v>4242</v>
      </c>
      <c r="N904" s="81" t="s">
        <v>4763</v>
      </c>
      <c r="O904" s="81" t="s">
        <v>4243</v>
      </c>
      <c r="P904" s="81" t="s">
        <v>3035</v>
      </c>
      <c r="Q904" s="80" t="s">
        <v>4097</v>
      </c>
      <c r="R904" s="80">
        <v>26</v>
      </c>
      <c r="S904" s="81" t="s">
        <v>4121</v>
      </c>
      <c r="T904" s="81">
        <v>821</v>
      </c>
      <c r="U904" s="98">
        <v>31592.080000000002</v>
      </c>
      <c r="V904" s="98" t="s">
        <v>4170</v>
      </c>
      <c r="W904" s="84" t="s">
        <v>4091</v>
      </c>
      <c r="X904" s="79">
        <v>43737</v>
      </c>
      <c r="Y904" s="79">
        <v>43739</v>
      </c>
      <c r="Z904" s="79">
        <v>43737</v>
      </c>
      <c r="AA904" s="79">
        <v>43739</v>
      </c>
      <c r="AB904" s="79">
        <v>43790</v>
      </c>
      <c r="AC904" s="79">
        <v>43740</v>
      </c>
      <c r="AE904" s="79" t="s">
        <v>152</v>
      </c>
    </row>
    <row r="905" spans="8:31" ht="20" hidden="1" customHeight="1" x14ac:dyDescent="0.25">
      <c r="H905" s="80">
        <v>903</v>
      </c>
      <c r="I905" s="81" t="s">
        <v>4167</v>
      </c>
      <c r="J905" s="81">
        <v>7</v>
      </c>
      <c r="K905" s="81" t="s">
        <v>4136</v>
      </c>
      <c r="L905" s="81">
        <v>488</v>
      </c>
      <c r="M905" s="81" t="s">
        <v>4246</v>
      </c>
      <c r="N905" s="81" t="s">
        <v>4764</v>
      </c>
      <c r="O905" s="81" t="s">
        <v>4247</v>
      </c>
      <c r="P905" s="81" t="s">
        <v>3036</v>
      </c>
      <c r="Q905" s="80" t="s">
        <v>4097</v>
      </c>
      <c r="R905" s="80">
        <v>26</v>
      </c>
      <c r="S905" s="81" t="s">
        <v>4121</v>
      </c>
      <c r="T905" s="81">
        <v>398</v>
      </c>
      <c r="U905" s="98">
        <v>9189.82</v>
      </c>
      <c r="V905" s="98" t="s">
        <v>4170</v>
      </c>
      <c r="W905" s="84" t="s">
        <v>4091</v>
      </c>
      <c r="X905" s="79">
        <v>43737</v>
      </c>
      <c r="Y905" s="79">
        <v>43739</v>
      </c>
      <c r="Z905" s="79">
        <v>43737</v>
      </c>
      <c r="AA905" s="79">
        <v>43739</v>
      </c>
      <c r="AB905" s="79">
        <v>43790</v>
      </c>
      <c r="AC905" s="79">
        <v>43740</v>
      </c>
      <c r="AE905" s="79" t="s">
        <v>152</v>
      </c>
    </row>
    <row r="906" spans="8:31" ht="20" hidden="1" customHeight="1" x14ac:dyDescent="0.25">
      <c r="H906" s="80">
        <v>904</v>
      </c>
      <c r="I906" s="81" t="s">
        <v>4167</v>
      </c>
      <c r="J906" s="81">
        <v>7</v>
      </c>
      <c r="K906" s="81" t="s">
        <v>4136</v>
      </c>
      <c r="L906" s="81">
        <v>488</v>
      </c>
      <c r="M906" s="81" t="s">
        <v>4246</v>
      </c>
      <c r="N906" s="81" t="s">
        <v>4764</v>
      </c>
      <c r="O906" s="81" t="s">
        <v>4247</v>
      </c>
      <c r="P906" s="81" t="s">
        <v>3037</v>
      </c>
      <c r="Q906" s="80" t="s">
        <v>4097</v>
      </c>
      <c r="R906" s="80">
        <v>26</v>
      </c>
      <c r="S906" s="81" t="s">
        <v>4121</v>
      </c>
      <c r="T906" s="81">
        <v>593</v>
      </c>
      <c r="U906" s="98">
        <v>13692.37</v>
      </c>
      <c r="V906" s="98" t="s">
        <v>4170</v>
      </c>
      <c r="W906" s="84" t="s">
        <v>4091</v>
      </c>
      <c r="X906" s="79">
        <v>43737</v>
      </c>
      <c r="Y906" s="79">
        <v>43739</v>
      </c>
      <c r="Z906" s="79">
        <v>43737</v>
      </c>
      <c r="AA906" s="79">
        <v>43739</v>
      </c>
      <c r="AB906" s="79">
        <v>43790</v>
      </c>
      <c r="AC906" s="79">
        <v>43740</v>
      </c>
      <c r="AE906" s="79" t="s">
        <v>152</v>
      </c>
    </row>
    <row r="907" spans="8:31" ht="20" hidden="1" customHeight="1" x14ac:dyDescent="0.25">
      <c r="H907" s="80">
        <v>905</v>
      </c>
      <c r="I907" s="81" t="s">
        <v>4167</v>
      </c>
      <c r="J907" s="81">
        <v>7</v>
      </c>
      <c r="K907" s="81" t="s">
        <v>4136</v>
      </c>
      <c r="L907" s="81">
        <v>488</v>
      </c>
      <c r="M907" s="81" t="s">
        <v>4246</v>
      </c>
      <c r="N907" s="81" t="s">
        <v>4765</v>
      </c>
      <c r="O907" s="81" t="s">
        <v>4247</v>
      </c>
      <c r="P907" s="81" t="s">
        <v>3038</v>
      </c>
      <c r="Q907" s="80" t="s">
        <v>4097</v>
      </c>
      <c r="R907" s="80">
        <v>26</v>
      </c>
      <c r="S907" s="81" t="s">
        <v>4121</v>
      </c>
      <c r="T907" s="81">
        <v>698</v>
      </c>
      <c r="U907" s="98">
        <v>16102.86</v>
      </c>
      <c r="V907" s="98" t="s">
        <v>4170</v>
      </c>
      <c r="W907" s="84" t="s">
        <v>4091</v>
      </c>
      <c r="X907" s="79">
        <v>43737</v>
      </c>
      <c r="Y907" s="79">
        <v>43739</v>
      </c>
      <c r="Z907" s="79">
        <v>43737</v>
      </c>
      <c r="AA907" s="79">
        <v>43739</v>
      </c>
      <c r="AB907" s="79">
        <v>43790</v>
      </c>
      <c r="AC907" s="79">
        <v>43740</v>
      </c>
      <c r="AE907" s="79" t="s">
        <v>152</v>
      </c>
    </row>
    <row r="908" spans="8:31" ht="20" hidden="1" customHeight="1" x14ac:dyDescent="0.25">
      <c r="H908" s="80">
        <v>906</v>
      </c>
      <c r="I908" s="81" t="s">
        <v>4167</v>
      </c>
      <c r="J908" s="81">
        <v>7</v>
      </c>
      <c r="K908" s="81" t="s">
        <v>4136</v>
      </c>
      <c r="L908" s="81">
        <v>488</v>
      </c>
      <c r="M908" s="81" t="s">
        <v>4246</v>
      </c>
      <c r="N908" s="81" t="s">
        <v>4765</v>
      </c>
      <c r="O908" s="81" t="s">
        <v>4247</v>
      </c>
      <c r="P908" s="81" t="s">
        <v>3039</v>
      </c>
      <c r="Q908" s="80" t="s">
        <v>4097</v>
      </c>
      <c r="R908" s="80">
        <v>26</v>
      </c>
      <c r="S908" s="81" t="s">
        <v>4121</v>
      </c>
      <c r="T908" s="81">
        <v>652</v>
      </c>
      <c r="U908" s="98">
        <v>14422.24</v>
      </c>
      <c r="V908" s="98" t="s">
        <v>4170</v>
      </c>
      <c r="W908" s="84" t="s">
        <v>4091</v>
      </c>
      <c r="X908" s="79">
        <v>43737</v>
      </c>
      <c r="Y908" s="79">
        <v>43739</v>
      </c>
      <c r="Z908" s="79">
        <v>43737</v>
      </c>
      <c r="AA908" s="79">
        <v>43739</v>
      </c>
      <c r="AB908" s="79">
        <v>43790</v>
      </c>
      <c r="AC908" s="79">
        <v>43740</v>
      </c>
      <c r="AE908" s="79" t="s">
        <v>152</v>
      </c>
    </row>
    <row r="909" spans="8:31" ht="20" hidden="1" customHeight="1" x14ac:dyDescent="0.25">
      <c r="H909" s="80">
        <v>907</v>
      </c>
      <c r="I909" s="81" t="s">
        <v>4167</v>
      </c>
      <c r="J909" s="81">
        <v>7</v>
      </c>
      <c r="K909" s="81" t="s">
        <v>4136</v>
      </c>
      <c r="L909" s="81">
        <v>451</v>
      </c>
      <c r="M909" s="81" t="s">
        <v>4260</v>
      </c>
      <c r="N909" s="81" t="s">
        <v>4766</v>
      </c>
      <c r="O909" s="81" t="s">
        <v>4261</v>
      </c>
      <c r="P909" s="81" t="s">
        <v>3040</v>
      </c>
      <c r="Q909" s="80" t="s">
        <v>4097</v>
      </c>
      <c r="R909" s="80">
        <v>26</v>
      </c>
      <c r="S909" s="81" t="s">
        <v>4121</v>
      </c>
      <c r="T909" s="81">
        <v>301</v>
      </c>
      <c r="U909" s="98">
        <v>4406.6400000000003</v>
      </c>
      <c r="V909" s="98" t="s">
        <v>4170</v>
      </c>
      <c r="W909" s="84" t="s">
        <v>4091</v>
      </c>
      <c r="X909" s="79">
        <v>43737</v>
      </c>
      <c r="Y909" s="79">
        <v>43739</v>
      </c>
      <c r="Z909" s="79">
        <v>43737</v>
      </c>
      <c r="AA909" s="79">
        <v>43739</v>
      </c>
      <c r="AB909" s="79">
        <v>43790</v>
      </c>
      <c r="AC909" s="79">
        <v>43790</v>
      </c>
      <c r="AE909" s="79" t="s">
        <v>152</v>
      </c>
    </row>
    <row r="910" spans="8:31" ht="20" hidden="1" customHeight="1" x14ac:dyDescent="0.25">
      <c r="H910" s="80">
        <v>908</v>
      </c>
      <c r="I910" s="81" t="s">
        <v>4167</v>
      </c>
      <c r="J910" s="81">
        <v>7</v>
      </c>
      <c r="K910" s="81" t="s">
        <v>4136</v>
      </c>
      <c r="L910" s="81">
        <v>459</v>
      </c>
      <c r="M910" s="81" t="s">
        <v>4264</v>
      </c>
      <c r="N910" s="81" t="s">
        <v>4767</v>
      </c>
      <c r="O910" s="81" t="s">
        <v>4265</v>
      </c>
      <c r="P910" s="81" t="s">
        <v>3041</v>
      </c>
      <c r="Q910" s="80" t="s">
        <v>4097</v>
      </c>
      <c r="R910" s="80">
        <v>26</v>
      </c>
      <c r="S910" s="81" t="s">
        <v>4121</v>
      </c>
      <c r="T910" s="81">
        <v>3627</v>
      </c>
      <c r="U910" s="98">
        <v>61840.35</v>
      </c>
      <c r="V910" s="98" t="s">
        <v>4170</v>
      </c>
      <c r="W910" s="84" t="s">
        <v>4091</v>
      </c>
      <c r="X910" s="79">
        <v>43737</v>
      </c>
      <c r="Y910" s="79">
        <v>43739</v>
      </c>
      <c r="Z910" s="79">
        <v>43737</v>
      </c>
      <c r="AA910" s="79">
        <v>43739</v>
      </c>
      <c r="AB910" s="79">
        <v>43790</v>
      </c>
      <c r="AC910" s="79">
        <v>43740</v>
      </c>
      <c r="AE910" s="79" t="s">
        <v>152</v>
      </c>
    </row>
    <row r="911" spans="8:31" ht="20" hidden="1" customHeight="1" x14ac:dyDescent="0.25">
      <c r="H911" s="80">
        <v>909</v>
      </c>
      <c r="I911" s="81" t="s">
        <v>4167</v>
      </c>
      <c r="J911" s="81">
        <v>7</v>
      </c>
      <c r="K911" s="81" t="s">
        <v>4136</v>
      </c>
      <c r="L911" s="81">
        <v>492</v>
      </c>
      <c r="M911" s="81" t="s">
        <v>4252</v>
      </c>
      <c r="N911" s="81" t="s">
        <v>4768</v>
      </c>
      <c r="O911" s="81" t="s">
        <v>4253</v>
      </c>
      <c r="P911" s="81" t="s">
        <v>3042</v>
      </c>
      <c r="Q911" s="80" t="s">
        <v>4097</v>
      </c>
      <c r="R911" s="80">
        <v>26</v>
      </c>
      <c r="S911" s="81" t="s">
        <v>4121</v>
      </c>
      <c r="T911" s="81">
        <v>598</v>
      </c>
      <c r="U911" s="98">
        <v>28937.22</v>
      </c>
      <c r="V911" s="98" t="s">
        <v>4170</v>
      </c>
      <c r="W911" s="84" t="s">
        <v>4091</v>
      </c>
      <c r="X911" s="79">
        <v>43737</v>
      </c>
      <c r="Y911" s="79">
        <v>43739</v>
      </c>
      <c r="Z911" s="79">
        <v>43737</v>
      </c>
      <c r="AA911" s="79">
        <v>43739</v>
      </c>
      <c r="AB911" s="79">
        <v>43790</v>
      </c>
      <c r="AC911" s="79">
        <v>43740</v>
      </c>
      <c r="AE911" s="79" t="s">
        <v>152</v>
      </c>
    </row>
    <row r="912" spans="8:31" ht="20" hidden="1" customHeight="1" x14ac:dyDescent="0.25">
      <c r="H912" s="80">
        <v>910</v>
      </c>
      <c r="I912" s="81" t="s">
        <v>4167</v>
      </c>
      <c r="J912" s="81">
        <v>7</v>
      </c>
      <c r="K912" s="81" t="s">
        <v>4136</v>
      </c>
      <c r="L912" s="81">
        <v>498</v>
      </c>
      <c r="M912" s="81" t="s">
        <v>4310</v>
      </c>
      <c r="N912" s="81" t="s">
        <v>4769</v>
      </c>
      <c r="O912" s="81" t="s">
        <v>4312</v>
      </c>
      <c r="P912" s="81" t="s">
        <v>3043</v>
      </c>
      <c r="Q912" s="80" t="s">
        <v>4097</v>
      </c>
      <c r="R912" s="80">
        <v>26</v>
      </c>
      <c r="S912" s="81" t="s">
        <v>4121</v>
      </c>
      <c r="T912" s="81">
        <v>1259</v>
      </c>
      <c r="U912" s="98">
        <v>24286.11</v>
      </c>
      <c r="V912" s="98" t="s">
        <v>4170</v>
      </c>
      <c r="W912" s="84" t="s">
        <v>4091</v>
      </c>
      <c r="X912" s="79">
        <v>43737</v>
      </c>
      <c r="Y912" s="79">
        <v>43739</v>
      </c>
      <c r="Z912" s="79">
        <v>43737</v>
      </c>
      <c r="AA912" s="79">
        <v>43739</v>
      </c>
      <c r="AB912" s="79">
        <v>43790</v>
      </c>
      <c r="AC912" s="79">
        <v>43740</v>
      </c>
      <c r="AE912" s="79" t="s">
        <v>152</v>
      </c>
    </row>
    <row r="913" spans="8:31" ht="20" hidden="1" customHeight="1" x14ac:dyDescent="0.25">
      <c r="H913" s="80">
        <v>911</v>
      </c>
      <c r="I913" s="81" t="s">
        <v>4167</v>
      </c>
      <c r="J913" s="81">
        <v>7</v>
      </c>
      <c r="K913" s="81" t="s">
        <v>4136</v>
      </c>
      <c r="L913" s="81">
        <v>498</v>
      </c>
      <c r="M913" s="81" t="s">
        <v>4310</v>
      </c>
      <c r="N913" s="81" t="s">
        <v>4769</v>
      </c>
      <c r="O913" s="81" t="s">
        <v>4312</v>
      </c>
      <c r="P913" s="81" t="s">
        <v>3044</v>
      </c>
      <c r="Q913" s="80" t="s">
        <v>4097</v>
      </c>
      <c r="R913" s="80">
        <v>26</v>
      </c>
      <c r="S913" s="81" t="s">
        <v>4121</v>
      </c>
      <c r="T913" s="81">
        <v>802</v>
      </c>
      <c r="U913" s="98">
        <v>14716.7</v>
      </c>
      <c r="V913" s="98" t="s">
        <v>4170</v>
      </c>
      <c r="W913" s="84" t="s">
        <v>4091</v>
      </c>
      <c r="X913" s="79">
        <v>43737</v>
      </c>
      <c r="Y913" s="79">
        <v>43739</v>
      </c>
      <c r="Z913" s="79">
        <v>43737</v>
      </c>
      <c r="AA913" s="79">
        <v>43739</v>
      </c>
      <c r="AB913" s="79">
        <v>43790</v>
      </c>
      <c r="AC913" s="79">
        <v>43740</v>
      </c>
      <c r="AE913" s="79" t="s">
        <v>152</v>
      </c>
    </row>
    <row r="914" spans="8:31" ht="20" hidden="1" customHeight="1" x14ac:dyDescent="0.25">
      <c r="H914" s="80">
        <v>912</v>
      </c>
      <c r="I914" s="81" t="s">
        <v>4167</v>
      </c>
      <c r="J914" s="81">
        <v>7</v>
      </c>
      <c r="K914" s="81" t="s">
        <v>4133</v>
      </c>
      <c r="L914" s="81">
        <v>446</v>
      </c>
      <c r="M914" s="81" t="s">
        <v>4266</v>
      </c>
      <c r="N914" s="81" t="s">
        <v>4770</v>
      </c>
      <c r="O914" s="81" t="s">
        <v>4267</v>
      </c>
      <c r="P914" s="81" t="s">
        <v>3045</v>
      </c>
      <c r="Q914" s="80" t="s">
        <v>4129</v>
      </c>
      <c r="R914" s="80">
        <v>23</v>
      </c>
      <c r="S914" s="81" t="s">
        <v>175</v>
      </c>
      <c r="T914" s="81">
        <v>3576</v>
      </c>
      <c r="U914" s="98">
        <v>72664.320000000007</v>
      </c>
      <c r="V914" s="98" t="s">
        <v>4170</v>
      </c>
      <c r="W914" s="84" t="s">
        <v>4091</v>
      </c>
      <c r="X914" s="79">
        <v>43739</v>
      </c>
      <c r="Y914" s="79">
        <v>43740</v>
      </c>
      <c r="Z914" s="79">
        <v>43739</v>
      </c>
      <c r="AA914" s="79">
        <v>43740</v>
      </c>
      <c r="AB914" s="79">
        <v>43791</v>
      </c>
      <c r="AC914" s="79">
        <v>43742</v>
      </c>
      <c r="AE914" s="79" t="s">
        <v>4141</v>
      </c>
    </row>
    <row r="915" spans="8:31" ht="20" hidden="1" customHeight="1" x14ac:dyDescent="0.25">
      <c r="H915" s="80">
        <v>913</v>
      </c>
      <c r="I915" s="81" t="s">
        <v>4167</v>
      </c>
      <c r="J915" s="81">
        <v>7</v>
      </c>
      <c r="K915" s="81" t="s">
        <v>4133</v>
      </c>
      <c r="L915" s="81">
        <v>446</v>
      </c>
      <c r="M915" s="81" t="s">
        <v>4266</v>
      </c>
      <c r="N915" s="81" t="s">
        <v>4770</v>
      </c>
      <c r="O915" s="81" t="s">
        <v>4267</v>
      </c>
      <c r="P915" s="81" t="s">
        <v>3046</v>
      </c>
      <c r="Q915" s="80" t="s">
        <v>4129</v>
      </c>
      <c r="R915" s="80">
        <v>23</v>
      </c>
      <c r="S915" s="81" t="s">
        <v>175</v>
      </c>
      <c r="T915" s="81">
        <v>1000</v>
      </c>
      <c r="U915" s="98">
        <v>20370</v>
      </c>
      <c r="V915" s="98" t="s">
        <v>4170</v>
      </c>
      <c r="W915" s="84" t="s">
        <v>4091</v>
      </c>
      <c r="X915" s="79">
        <v>43739</v>
      </c>
      <c r="Y915" s="79">
        <v>43740</v>
      </c>
      <c r="Z915" s="79">
        <v>43739</v>
      </c>
      <c r="AA915" s="79">
        <v>43740</v>
      </c>
      <c r="AB915" s="79">
        <v>43791</v>
      </c>
      <c r="AC915" s="79">
        <v>43742</v>
      </c>
      <c r="AE915" s="79" t="s">
        <v>4141</v>
      </c>
    </row>
    <row r="916" spans="8:31" ht="20" hidden="1" customHeight="1" x14ac:dyDescent="0.25">
      <c r="H916" s="80">
        <v>914</v>
      </c>
      <c r="I916" s="81" t="s">
        <v>4167</v>
      </c>
      <c r="J916" s="81">
        <v>7</v>
      </c>
      <c r="K916" s="81" t="s">
        <v>4133</v>
      </c>
      <c r="L916" s="81">
        <v>446</v>
      </c>
      <c r="M916" s="81" t="s">
        <v>4266</v>
      </c>
      <c r="N916" s="81" t="s">
        <v>4770</v>
      </c>
      <c r="O916" s="81" t="s">
        <v>4267</v>
      </c>
      <c r="P916" s="81" t="s">
        <v>3047</v>
      </c>
      <c r="Q916" s="80" t="s">
        <v>4129</v>
      </c>
      <c r="R916" s="80">
        <v>23</v>
      </c>
      <c r="S916" s="81" t="s">
        <v>175</v>
      </c>
      <c r="T916" s="81">
        <v>3200</v>
      </c>
      <c r="U916" s="98">
        <v>65024</v>
      </c>
      <c r="V916" s="98" t="s">
        <v>4170</v>
      </c>
      <c r="W916" s="84" t="s">
        <v>4091</v>
      </c>
      <c r="X916" s="79">
        <v>43739</v>
      </c>
      <c r="Y916" s="79">
        <v>43740</v>
      </c>
      <c r="Z916" s="79">
        <v>43739</v>
      </c>
      <c r="AA916" s="79">
        <v>43740</v>
      </c>
      <c r="AB916" s="79">
        <v>43791</v>
      </c>
      <c r="AC916" s="79">
        <v>43742</v>
      </c>
      <c r="AE916" s="79" t="s">
        <v>4141</v>
      </c>
    </row>
    <row r="917" spans="8:31" ht="20" hidden="1" customHeight="1" x14ac:dyDescent="0.25">
      <c r="H917" s="80">
        <v>915</v>
      </c>
      <c r="I917" s="81" t="s">
        <v>4167</v>
      </c>
      <c r="J917" s="81">
        <v>7</v>
      </c>
      <c r="K917" s="81" t="s">
        <v>4133</v>
      </c>
      <c r="L917" s="81">
        <v>447</v>
      </c>
      <c r="M917" s="81" t="s">
        <v>4268</v>
      </c>
      <c r="N917" s="81" t="s">
        <v>4771</v>
      </c>
      <c r="O917" s="81" t="s">
        <v>4269</v>
      </c>
      <c r="P917" s="81" t="s">
        <v>3048</v>
      </c>
      <c r="Q917" s="80" t="s">
        <v>4129</v>
      </c>
      <c r="R917" s="80">
        <v>23</v>
      </c>
      <c r="S917" s="81" t="s">
        <v>175</v>
      </c>
      <c r="T917" s="81">
        <v>4362</v>
      </c>
      <c r="U917" s="98">
        <v>69835.62</v>
      </c>
      <c r="V917" s="98" t="s">
        <v>4170</v>
      </c>
      <c r="W917" s="84" t="s">
        <v>4091</v>
      </c>
      <c r="X917" s="79">
        <v>43739</v>
      </c>
      <c r="Y917" s="79">
        <v>43740</v>
      </c>
      <c r="Z917" s="79">
        <v>43739</v>
      </c>
      <c r="AA917" s="79">
        <v>43740</v>
      </c>
      <c r="AB917" s="79">
        <v>43791</v>
      </c>
      <c r="AC917" s="79">
        <v>43742</v>
      </c>
      <c r="AE917" s="79" t="s">
        <v>4141</v>
      </c>
    </row>
    <row r="918" spans="8:31" ht="20" hidden="1" customHeight="1" x14ac:dyDescent="0.25">
      <c r="H918" s="80">
        <v>916</v>
      </c>
      <c r="I918" s="81" t="s">
        <v>4167</v>
      </c>
      <c r="J918" s="81">
        <v>7</v>
      </c>
      <c r="K918" s="81" t="s">
        <v>4133</v>
      </c>
      <c r="L918" s="81">
        <v>447</v>
      </c>
      <c r="M918" s="81" t="s">
        <v>4268</v>
      </c>
      <c r="N918" s="81" t="s">
        <v>4771</v>
      </c>
      <c r="O918" s="81" t="s">
        <v>4269</v>
      </c>
      <c r="P918" s="81" t="s">
        <v>3049</v>
      </c>
      <c r="Q918" s="80" t="s">
        <v>4129</v>
      </c>
      <c r="R918" s="80">
        <v>23</v>
      </c>
      <c r="S918" s="81" t="s">
        <v>175</v>
      </c>
      <c r="T918" s="81">
        <v>2000</v>
      </c>
      <c r="U918" s="98">
        <v>32000</v>
      </c>
      <c r="V918" s="98" t="s">
        <v>4170</v>
      </c>
      <c r="W918" s="84" t="s">
        <v>4091</v>
      </c>
      <c r="X918" s="79">
        <v>43739</v>
      </c>
      <c r="Y918" s="79">
        <v>43740</v>
      </c>
      <c r="Z918" s="79">
        <v>43739</v>
      </c>
      <c r="AA918" s="79">
        <v>43740</v>
      </c>
      <c r="AB918" s="79">
        <v>43791</v>
      </c>
      <c r="AC918" s="79">
        <v>43742</v>
      </c>
      <c r="AE918" s="79" t="s">
        <v>4141</v>
      </c>
    </row>
    <row r="919" spans="8:31" ht="20" hidden="1" customHeight="1" x14ac:dyDescent="0.25">
      <c r="H919" s="80">
        <v>917</v>
      </c>
      <c r="I919" s="81" t="s">
        <v>4167</v>
      </c>
      <c r="J919" s="81">
        <v>7</v>
      </c>
      <c r="K919" s="81" t="s">
        <v>4136</v>
      </c>
      <c r="L919" s="81">
        <v>457</v>
      </c>
      <c r="M919" s="81" t="s">
        <v>4274</v>
      </c>
      <c r="N919" s="81" t="s">
        <v>4772</v>
      </c>
      <c r="O919" s="81" t="s">
        <v>4275</v>
      </c>
      <c r="P919" s="81" t="s">
        <v>3050</v>
      </c>
      <c r="Q919" s="80" t="s">
        <v>4097</v>
      </c>
      <c r="R919" s="80">
        <v>23</v>
      </c>
      <c r="S919" s="81" t="s">
        <v>175</v>
      </c>
      <c r="T919" s="81">
        <v>5801</v>
      </c>
      <c r="U919" s="98">
        <v>90147.54</v>
      </c>
      <c r="V919" s="98" t="s">
        <v>4170</v>
      </c>
      <c r="W919" s="84" t="s">
        <v>4091</v>
      </c>
      <c r="X919" s="79">
        <v>43738</v>
      </c>
      <c r="Y919" s="79">
        <v>43740</v>
      </c>
      <c r="Z919" s="79">
        <v>43738</v>
      </c>
      <c r="AA919" s="79">
        <v>43739</v>
      </c>
      <c r="AB919" s="79">
        <v>43790</v>
      </c>
      <c r="AC919" s="79">
        <v>43740</v>
      </c>
      <c r="AE919" s="79" t="s">
        <v>152</v>
      </c>
    </row>
    <row r="920" spans="8:31" ht="20" hidden="1" customHeight="1" x14ac:dyDescent="0.25">
      <c r="H920" s="80">
        <v>918</v>
      </c>
      <c r="I920" s="81" t="s">
        <v>4167</v>
      </c>
      <c r="J920" s="81">
        <v>7</v>
      </c>
      <c r="K920" s="81" t="s">
        <v>4136</v>
      </c>
      <c r="L920" s="81">
        <v>457</v>
      </c>
      <c r="M920" s="81" t="s">
        <v>4274</v>
      </c>
      <c r="N920" s="81" t="s">
        <v>4772</v>
      </c>
      <c r="O920" s="81" t="s">
        <v>4275</v>
      </c>
      <c r="P920" s="81" t="s">
        <v>3051</v>
      </c>
      <c r="Q920" s="80" t="s">
        <v>4097</v>
      </c>
      <c r="R920" s="80">
        <v>23</v>
      </c>
      <c r="S920" s="81" t="s">
        <v>175</v>
      </c>
      <c r="T920" s="81">
        <v>4275</v>
      </c>
      <c r="U920" s="98">
        <v>66433.5</v>
      </c>
      <c r="V920" s="98" t="s">
        <v>4170</v>
      </c>
      <c r="W920" s="84" t="s">
        <v>4091</v>
      </c>
      <c r="X920" s="79">
        <v>43738</v>
      </c>
      <c r="Y920" s="79">
        <v>43740</v>
      </c>
      <c r="Z920" s="79">
        <v>43738</v>
      </c>
      <c r="AA920" s="79">
        <v>43739</v>
      </c>
      <c r="AB920" s="79">
        <v>43790</v>
      </c>
      <c r="AC920" s="79">
        <v>43740</v>
      </c>
      <c r="AE920" s="79" t="s">
        <v>152</v>
      </c>
    </row>
    <row r="921" spans="8:31" ht="20" hidden="1" customHeight="1" x14ac:dyDescent="0.25">
      <c r="H921" s="80">
        <v>919</v>
      </c>
      <c r="I921" s="81" t="s">
        <v>4167</v>
      </c>
      <c r="J921" s="81">
        <v>7</v>
      </c>
      <c r="K921" s="81" t="s">
        <v>4136</v>
      </c>
      <c r="L921" s="81">
        <v>485</v>
      </c>
      <c r="M921" s="81" t="s">
        <v>4242</v>
      </c>
      <c r="N921" s="81" t="s">
        <v>4773</v>
      </c>
      <c r="O921" s="81" t="s">
        <v>4243</v>
      </c>
      <c r="P921" s="81" t="s">
        <v>3052</v>
      </c>
      <c r="Q921" s="80" t="s">
        <v>4097</v>
      </c>
      <c r="R921" s="80">
        <v>23</v>
      </c>
      <c r="S921" s="81" t="s">
        <v>175</v>
      </c>
      <c r="T921" s="81">
        <v>971</v>
      </c>
      <c r="U921" s="98">
        <v>37364.080000000002</v>
      </c>
      <c r="V921" s="98" t="s">
        <v>4170</v>
      </c>
      <c r="W921" s="84" t="s">
        <v>4091</v>
      </c>
      <c r="X921" s="79">
        <v>43738</v>
      </c>
      <c r="Y921" s="79">
        <v>43740</v>
      </c>
      <c r="Z921" s="79">
        <v>43738</v>
      </c>
      <c r="AA921" s="79">
        <v>43739</v>
      </c>
      <c r="AB921" s="79">
        <v>43790</v>
      </c>
      <c r="AC921" s="79">
        <v>43740</v>
      </c>
      <c r="AE921" s="79" t="s">
        <v>152</v>
      </c>
    </row>
    <row r="922" spans="8:31" ht="20" hidden="1" customHeight="1" x14ac:dyDescent="0.25">
      <c r="H922" s="80">
        <v>920</v>
      </c>
      <c r="I922" s="81" t="s">
        <v>4167</v>
      </c>
      <c r="J922" s="81">
        <v>7</v>
      </c>
      <c r="K922" s="81" t="s">
        <v>4136</v>
      </c>
      <c r="L922" s="81">
        <v>488</v>
      </c>
      <c r="M922" s="81" t="s">
        <v>4246</v>
      </c>
      <c r="N922" s="81" t="s">
        <v>4774</v>
      </c>
      <c r="O922" s="81" t="s">
        <v>4247</v>
      </c>
      <c r="P922" s="81" t="s">
        <v>3053</v>
      </c>
      <c r="Q922" s="80" t="s">
        <v>4097</v>
      </c>
      <c r="R922" s="80">
        <v>23</v>
      </c>
      <c r="S922" s="81" t="s">
        <v>175</v>
      </c>
      <c r="T922" s="81">
        <v>1352</v>
      </c>
      <c r="U922" s="98">
        <v>31217.68</v>
      </c>
      <c r="V922" s="98" t="s">
        <v>4170</v>
      </c>
      <c r="W922" s="84" t="s">
        <v>4091</v>
      </c>
      <c r="X922" s="79">
        <v>43738</v>
      </c>
      <c r="Y922" s="79">
        <v>43740</v>
      </c>
      <c r="Z922" s="79">
        <v>43738</v>
      </c>
      <c r="AA922" s="79">
        <v>43739</v>
      </c>
      <c r="AB922" s="79">
        <v>43790</v>
      </c>
      <c r="AC922" s="79">
        <v>43740</v>
      </c>
      <c r="AE922" s="79" t="s">
        <v>152</v>
      </c>
    </row>
    <row r="923" spans="8:31" ht="20" hidden="1" customHeight="1" x14ac:dyDescent="0.25">
      <c r="H923" s="80">
        <v>921</v>
      </c>
      <c r="I923" s="81" t="s">
        <v>4167</v>
      </c>
      <c r="J923" s="81">
        <v>7</v>
      </c>
      <c r="K923" s="81" t="s">
        <v>4136</v>
      </c>
      <c r="L923" s="81">
        <v>488</v>
      </c>
      <c r="M923" s="81" t="s">
        <v>4246</v>
      </c>
      <c r="N923" s="81" t="s">
        <v>4774</v>
      </c>
      <c r="O923" s="81" t="s">
        <v>4247</v>
      </c>
      <c r="P923" s="81" t="s">
        <v>3054</v>
      </c>
      <c r="Q923" s="80" t="s">
        <v>4097</v>
      </c>
      <c r="R923" s="80">
        <v>23</v>
      </c>
      <c r="S923" s="81" t="s">
        <v>175</v>
      </c>
      <c r="T923" s="81">
        <v>843</v>
      </c>
      <c r="U923" s="98">
        <v>19464.87</v>
      </c>
      <c r="V923" s="98" t="s">
        <v>4170</v>
      </c>
      <c r="W923" s="84" t="s">
        <v>4091</v>
      </c>
      <c r="X923" s="79">
        <v>43738</v>
      </c>
      <c r="Y923" s="79">
        <v>43740</v>
      </c>
      <c r="Z923" s="79">
        <v>43738</v>
      </c>
      <c r="AA923" s="79">
        <v>43739</v>
      </c>
      <c r="AB923" s="79">
        <v>43790</v>
      </c>
      <c r="AC923" s="79">
        <v>43740</v>
      </c>
      <c r="AE923" s="79" t="s">
        <v>152</v>
      </c>
    </row>
    <row r="924" spans="8:31" ht="20" hidden="1" customHeight="1" x14ac:dyDescent="0.25">
      <c r="H924" s="80">
        <v>922</v>
      </c>
      <c r="I924" s="81" t="s">
        <v>4167</v>
      </c>
      <c r="J924" s="81">
        <v>7</v>
      </c>
      <c r="K924" s="81" t="s">
        <v>4136</v>
      </c>
      <c r="L924" s="81">
        <v>488</v>
      </c>
      <c r="M924" s="81" t="s">
        <v>4246</v>
      </c>
      <c r="N924" s="81" t="s">
        <v>4775</v>
      </c>
      <c r="O924" s="81" t="s">
        <v>4247</v>
      </c>
      <c r="P924" s="81" t="s">
        <v>3055</v>
      </c>
      <c r="Q924" s="80" t="s">
        <v>4097</v>
      </c>
      <c r="R924" s="80">
        <v>23</v>
      </c>
      <c r="S924" s="81" t="s">
        <v>175</v>
      </c>
      <c r="T924" s="81">
        <v>823</v>
      </c>
      <c r="U924" s="98">
        <v>18204.759999999998</v>
      </c>
      <c r="V924" s="98" t="s">
        <v>4170</v>
      </c>
      <c r="W924" s="84" t="s">
        <v>4091</v>
      </c>
      <c r="X924" s="79">
        <v>43738</v>
      </c>
      <c r="Y924" s="79">
        <v>43740</v>
      </c>
      <c r="Z924" s="79">
        <v>43738</v>
      </c>
      <c r="AA924" s="79">
        <v>43740</v>
      </c>
      <c r="AB924" s="79">
        <v>43790</v>
      </c>
      <c r="AC924" s="79">
        <v>43742</v>
      </c>
      <c r="AE924" s="79" t="s">
        <v>152</v>
      </c>
    </row>
    <row r="925" spans="8:31" ht="20" hidden="1" customHeight="1" x14ac:dyDescent="0.25">
      <c r="H925" s="80">
        <v>923</v>
      </c>
      <c r="I925" s="81" t="s">
        <v>4167</v>
      </c>
      <c r="J925" s="81">
        <v>7</v>
      </c>
      <c r="K925" s="81" t="s">
        <v>4136</v>
      </c>
      <c r="L925" s="81">
        <v>488</v>
      </c>
      <c r="M925" s="81" t="s">
        <v>4246</v>
      </c>
      <c r="N925" s="81" t="s">
        <v>4776</v>
      </c>
      <c r="O925" s="81" t="s">
        <v>4247</v>
      </c>
      <c r="P925" s="81" t="s">
        <v>3056</v>
      </c>
      <c r="Q925" s="80" t="s">
        <v>4097</v>
      </c>
      <c r="R925" s="80">
        <v>23</v>
      </c>
      <c r="S925" s="81" t="s">
        <v>175</v>
      </c>
      <c r="T925" s="81">
        <v>2553</v>
      </c>
      <c r="U925" s="98">
        <v>58897.71</v>
      </c>
      <c r="V925" s="98" t="s">
        <v>4170</v>
      </c>
      <c r="W925" s="84" t="s">
        <v>4091</v>
      </c>
      <c r="X925" s="79">
        <v>43738</v>
      </c>
      <c r="Y925" s="79">
        <v>43740</v>
      </c>
      <c r="Z925" s="79">
        <v>43738</v>
      </c>
      <c r="AA925" s="79">
        <v>43740</v>
      </c>
      <c r="AB925" s="79">
        <v>43790</v>
      </c>
      <c r="AC925" s="79">
        <v>43742</v>
      </c>
      <c r="AE925" s="79" t="s">
        <v>152</v>
      </c>
    </row>
    <row r="926" spans="8:31" ht="20" hidden="1" customHeight="1" x14ac:dyDescent="0.25">
      <c r="H926" s="80">
        <v>924</v>
      </c>
      <c r="I926" s="81" t="s">
        <v>4167</v>
      </c>
      <c r="J926" s="81">
        <v>7</v>
      </c>
      <c r="K926" s="81" t="s">
        <v>4136</v>
      </c>
      <c r="L926" s="81">
        <v>488</v>
      </c>
      <c r="M926" s="81" t="s">
        <v>4246</v>
      </c>
      <c r="N926" s="81" t="s">
        <v>4776</v>
      </c>
      <c r="O926" s="81" t="s">
        <v>4247</v>
      </c>
      <c r="P926" s="81" t="s">
        <v>3055</v>
      </c>
      <c r="Q926" s="80" t="s">
        <v>4097</v>
      </c>
      <c r="R926" s="80">
        <v>23</v>
      </c>
      <c r="S926" s="81" t="s">
        <v>175</v>
      </c>
      <c r="T926" s="81">
        <v>3225</v>
      </c>
      <c r="U926" s="98">
        <v>71337</v>
      </c>
      <c r="V926" s="98" t="s">
        <v>4170</v>
      </c>
      <c r="W926" s="84" t="s">
        <v>4091</v>
      </c>
      <c r="X926" s="79">
        <v>43738</v>
      </c>
      <c r="Y926" s="79">
        <v>43740</v>
      </c>
      <c r="Z926" s="79">
        <v>43738</v>
      </c>
      <c r="AA926" s="79">
        <v>43740</v>
      </c>
      <c r="AB926" s="79">
        <v>43790</v>
      </c>
      <c r="AC926" s="79">
        <v>43742</v>
      </c>
      <c r="AE926" s="79" t="s">
        <v>152</v>
      </c>
    </row>
    <row r="927" spans="8:31" ht="20" hidden="1" customHeight="1" x14ac:dyDescent="0.25">
      <c r="H927" s="80">
        <v>925</v>
      </c>
      <c r="I927" s="81" t="s">
        <v>4167</v>
      </c>
      <c r="J927" s="81">
        <v>7</v>
      </c>
      <c r="K927" s="81" t="s">
        <v>4136</v>
      </c>
      <c r="L927" s="81">
        <v>451</v>
      </c>
      <c r="M927" s="81" t="s">
        <v>4260</v>
      </c>
      <c r="N927" s="81" t="s">
        <v>4777</v>
      </c>
      <c r="O927" s="81" t="s">
        <v>4261</v>
      </c>
      <c r="P927" s="81" t="s">
        <v>3057</v>
      </c>
      <c r="Q927" s="80" t="s">
        <v>4097</v>
      </c>
      <c r="R927" s="80">
        <v>23</v>
      </c>
      <c r="S927" s="81" t="s">
        <v>175</v>
      </c>
      <c r="T927" s="81">
        <v>699</v>
      </c>
      <c r="U927" s="98">
        <v>10233.36</v>
      </c>
      <c r="V927" s="98" t="s">
        <v>4170</v>
      </c>
      <c r="W927" s="84" t="s">
        <v>4091</v>
      </c>
      <c r="X927" s="79">
        <v>43738</v>
      </c>
      <c r="Y927" s="79">
        <v>43740</v>
      </c>
      <c r="Z927" s="79">
        <v>43738</v>
      </c>
      <c r="AA927" s="79">
        <v>43739</v>
      </c>
      <c r="AB927" s="79">
        <v>43790</v>
      </c>
      <c r="AC927" s="79">
        <v>43740</v>
      </c>
      <c r="AE927" s="79" t="s">
        <v>152</v>
      </c>
    </row>
    <row r="928" spans="8:31" ht="20" hidden="1" customHeight="1" x14ac:dyDescent="0.25">
      <c r="H928" s="80">
        <v>926</v>
      </c>
      <c r="I928" s="81" t="s">
        <v>4167</v>
      </c>
      <c r="J928" s="81">
        <v>7</v>
      </c>
      <c r="K928" s="81" t="s">
        <v>4136</v>
      </c>
      <c r="L928" s="81">
        <v>451</v>
      </c>
      <c r="M928" s="81" t="s">
        <v>4260</v>
      </c>
      <c r="N928" s="81" t="s">
        <v>4777</v>
      </c>
      <c r="O928" s="81" t="s">
        <v>4261</v>
      </c>
      <c r="P928" s="81" t="s">
        <v>3058</v>
      </c>
      <c r="Q928" s="80" t="s">
        <v>4097</v>
      </c>
      <c r="R928" s="80">
        <v>23</v>
      </c>
      <c r="S928" s="81" t="s">
        <v>175</v>
      </c>
      <c r="T928" s="81">
        <v>4138</v>
      </c>
      <c r="U928" s="98">
        <v>60580.32</v>
      </c>
      <c r="V928" s="98" t="s">
        <v>4170</v>
      </c>
      <c r="W928" s="84" t="s">
        <v>4091</v>
      </c>
      <c r="X928" s="79">
        <v>43738</v>
      </c>
      <c r="Y928" s="79">
        <v>43740</v>
      </c>
      <c r="Z928" s="79">
        <v>43738</v>
      </c>
      <c r="AA928" s="79">
        <v>43739</v>
      </c>
      <c r="AB928" s="79">
        <v>43790</v>
      </c>
      <c r="AC928" s="79">
        <v>43740</v>
      </c>
      <c r="AE928" s="79" t="s">
        <v>152</v>
      </c>
    </row>
    <row r="929" spans="8:31" ht="20" hidden="1" customHeight="1" x14ac:dyDescent="0.25">
      <c r="H929" s="80">
        <v>927</v>
      </c>
      <c r="I929" s="81" t="s">
        <v>4167</v>
      </c>
      <c r="J929" s="81">
        <v>7</v>
      </c>
      <c r="K929" s="81" t="s">
        <v>4136</v>
      </c>
      <c r="L929" s="81">
        <v>461</v>
      </c>
      <c r="M929" s="81" t="s">
        <v>4296</v>
      </c>
      <c r="N929" s="81" t="s">
        <v>4778</v>
      </c>
      <c r="O929" s="81" t="s">
        <v>4298</v>
      </c>
      <c r="P929" s="81" t="s">
        <v>3059</v>
      </c>
      <c r="Q929" s="80" t="s">
        <v>4097</v>
      </c>
      <c r="R929" s="80">
        <v>23</v>
      </c>
      <c r="S929" s="81" t="s">
        <v>175</v>
      </c>
      <c r="T929" s="81">
        <v>1376</v>
      </c>
      <c r="U929" s="98">
        <v>30450.880000000001</v>
      </c>
      <c r="V929" s="98" t="s">
        <v>4170</v>
      </c>
      <c r="W929" s="84" t="s">
        <v>4091</v>
      </c>
      <c r="X929" s="79">
        <v>43738</v>
      </c>
      <c r="Y929" s="79">
        <v>43740</v>
      </c>
      <c r="Z929" s="79">
        <v>43738</v>
      </c>
      <c r="AA929" s="79">
        <v>43739</v>
      </c>
      <c r="AB929" s="79">
        <v>43790</v>
      </c>
      <c r="AC929" s="79">
        <v>43740</v>
      </c>
      <c r="AE929" s="79" t="s">
        <v>152</v>
      </c>
    </row>
    <row r="930" spans="8:31" ht="20" hidden="1" customHeight="1" x14ac:dyDescent="0.25">
      <c r="H930" s="80">
        <v>928</v>
      </c>
      <c r="I930" s="81" t="s">
        <v>4167</v>
      </c>
      <c r="J930" s="81">
        <v>7</v>
      </c>
      <c r="K930" s="81" t="s">
        <v>4136</v>
      </c>
      <c r="L930" s="81">
        <v>461</v>
      </c>
      <c r="M930" s="81" t="s">
        <v>4296</v>
      </c>
      <c r="N930" s="81" t="s">
        <v>4778</v>
      </c>
      <c r="O930" s="81" t="s">
        <v>4298</v>
      </c>
      <c r="P930" s="81" t="s">
        <v>3060</v>
      </c>
      <c r="Q930" s="80" t="s">
        <v>4097</v>
      </c>
      <c r="R930" s="80">
        <v>23</v>
      </c>
      <c r="S930" s="81" t="s">
        <v>175</v>
      </c>
      <c r="T930" s="81">
        <v>2354</v>
      </c>
      <c r="U930" s="98">
        <v>52094.02</v>
      </c>
      <c r="V930" s="98" t="s">
        <v>4170</v>
      </c>
      <c r="W930" s="84" t="s">
        <v>4091</v>
      </c>
      <c r="X930" s="79">
        <v>43738</v>
      </c>
      <c r="Y930" s="79">
        <v>43740</v>
      </c>
      <c r="Z930" s="79">
        <v>43738</v>
      </c>
      <c r="AA930" s="79">
        <v>43739</v>
      </c>
      <c r="AB930" s="79">
        <v>43790</v>
      </c>
      <c r="AC930" s="79">
        <v>43740</v>
      </c>
      <c r="AE930" s="79" t="s">
        <v>152</v>
      </c>
    </row>
    <row r="931" spans="8:31" ht="20" hidden="1" customHeight="1" x14ac:dyDescent="0.25">
      <c r="H931" s="80">
        <v>929</v>
      </c>
      <c r="I931" s="81" t="s">
        <v>4167</v>
      </c>
      <c r="J931" s="81">
        <v>7</v>
      </c>
      <c r="K931" s="81" t="s">
        <v>4136</v>
      </c>
      <c r="L931" s="81">
        <v>454</v>
      </c>
      <c r="M931" s="81" t="s">
        <v>4262</v>
      </c>
      <c r="N931" s="81" t="s">
        <v>4779</v>
      </c>
      <c r="O931" s="81" t="s">
        <v>4263</v>
      </c>
      <c r="P931" s="81" t="s">
        <v>3061</v>
      </c>
      <c r="Q931" s="80" t="s">
        <v>4097</v>
      </c>
      <c r="R931" s="80">
        <v>23</v>
      </c>
      <c r="S931" s="81" t="s">
        <v>175</v>
      </c>
      <c r="T931" s="81">
        <v>1633</v>
      </c>
      <c r="U931" s="98">
        <v>65744.58</v>
      </c>
      <c r="V931" s="98" t="s">
        <v>4170</v>
      </c>
      <c r="W931" s="84" t="s">
        <v>4091</v>
      </c>
      <c r="X931" s="79">
        <v>43738</v>
      </c>
      <c r="Y931" s="79">
        <v>43740</v>
      </c>
      <c r="Z931" s="79">
        <v>43738</v>
      </c>
      <c r="AA931" s="79">
        <v>43739</v>
      </c>
      <c r="AB931" s="79">
        <v>43790</v>
      </c>
      <c r="AC931" s="79">
        <v>43740</v>
      </c>
      <c r="AE931" s="79" t="s">
        <v>152</v>
      </c>
    </row>
    <row r="932" spans="8:31" ht="20" hidden="1" customHeight="1" x14ac:dyDescent="0.25">
      <c r="H932" s="80">
        <v>930</v>
      </c>
      <c r="I932" s="81" t="s">
        <v>4167</v>
      </c>
      <c r="J932" s="81">
        <v>7</v>
      </c>
      <c r="K932" s="81" t="s">
        <v>4133</v>
      </c>
      <c r="L932" s="81">
        <v>481</v>
      </c>
      <c r="M932" s="81" t="s">
        <v>4201</v>
      </c>
      <c r="N932" s="81" t="s">
        <v>4780</v>
      </c>
      <c r="O932" s="81" t="s">
        <v>4219</v>
      </c>
      <c r="P932" s="81" t="s">
        <v>3062</v>
      </c>
      <c r="Q932" s="80" t="s">
        <v>4097</v>
      </c>
      <c r="R932" s="80">
        <v>23</v>
      </c>
      <c r="S932" s="81" t="s">
        <v>175</v>
      </c>
      <c r="T932" s="81">
        <v>4926</v>
      </c>
      <c r="U932" s="98">
        <v>117731.4</v>
      </c>
      <c r="V932" s="98" t="s">
        <v>4170</v>
      </c>
      <c r="W932" s="84" t="s">
        <v>4091</v>
      </c>
      <c r="X932" s="79">
        <v>43739</v>
      </c>
      <c r="Y932" s="79">
        <v>43740</v>
      </c>
      <c r="Z932" s="79">
        <v>43739</v>
      </c>
      <c r="AA932" s="79">
        <v>43741</v>
      </c>
      <c r="AB932" s="79">
        <v>43791</v>
      </c>
      <c r="AC932" s="79">
        <v>43742</v>
      </c>
      <c r="AE932" s="79" t="s">
        <v>4146</v>
      </c>
    </row>
    <row r="933" spans="8:31" ht="20" hidden="1" customHeight="1" x14ac:dyDescent="0.25">
      <c r="H933" s="80">
        <v>931</v>
      </c>
      <c r="I933" s="81" t="s">
        <v>4167</v>
      </c>
      <c r="J933" s="81">
        <v>7</v>
      </c>
      <c r="K933" s="81" t="s">
        <v>4133</v>
      </c>
      <c r="L933" s="81">
        <v>481</v>
      </c>
      <c r="M933" s="81" t="s">
        <v>4201</v>
      </c>
      <c r="N933" s="81" t="s">
        <v>4780</v>
      </c>
      <c r="O933" s="81" t="s">
        <v>4219</v>
      </c>
      <c r="P933" s="81" t="s">
        <v>3063</v>
      </c>
      <c r="Q933" s="80" t="s">
        <v>4097</v>
      </c>
      <c r="R933" s="80">
        <v>23</v>
      </c>
      <c r="S933" s="81" t="s">
        <v>175</v>
      </c>
      <c r="T933" s="81">
        <v>1211</v>
      </c>
      <c r="U933" s="98">
        <v>28942.9</v>
      </c>
      <c r="V933" s="98" t="s">
        <v>4170</v>
      </c>
      <c r="W933" s="84" t="s">
        <v>4091</v>
      </c>
      <c r="X933" s="79">
        <v>43739</v>
      </c>
      <c r="Y933" s="79">
        <v>43740</v>
      </c>
      <c r="Z933" s="79">
        <v>43739</v>
      </c>
      <c r="AA933" s="79">
        <v>43741</v>
      </c>
      <c r="AB933" s="79">
        <v>43791</v>
      </c>
      <c r="AC933" s="79">
        <v>43742</v>
      </c>
      <c r="AE933" s="79" t="s">
        <v>4146</v>
      </c>
    </row>
    <row r="934" spans="8:31" ht="20" hidden="1" customHeight="1" x14ac:dyDescent="0.25">
      <c r="H934" s="80">
        <v>932</v>
      </c>
      <c r="I934" s="81" t="s">
        <v>4167</v>
      </c>
      <c r="J934" s="81">
        <v>7</v>
      </c>
      <c r="K934" s="81" t="s">
        <v>4133</v>
      </c>
      <c r="L934" s="81">
        <v>464</v>
      </c>
      <c r="M934" s="81" t="s">
        <v>4362</v>
      </c>
      <c r="N934" s="81" t="s">
        <v>4781</v>
      </c>
      <c r="O934" s="81" t="s">
        <v>4364</v>
      </c>
      <c r="P934" s="81" t="s">
        <v>3064</v>
      </c>
      <c r="Q934" s="80" t="s">
        <v>4097</v>
      </c>
      <c r="R934" s="80">
        <v>7</v>
      </c>
      <c r="S934" s="81" t="s">
        <v>4111</v>
      </c>
      <c r="T934" s="81">
        <v>37</v>
      </c>
      <c r="U934" s="98">
        <v>869.87</v>
      </c>
      <c r="V934" s="98" t="s">
        <v>4170</v>
      </c>
      <c r="W934" s="84" t="s">
        <v>4091</v>
      </c>
      <c r="X934" s="79">
        <v>43739</v>
      </c>
      <c r="Y934" s="79">
        <v>43740</v>
      </c>
      <c r="Z934" s="79">
        <v>43739</v>
      </c>
      <c r="AA934" s="79">
        <v>43740</v>
      </c>
      <c r="AB934" s="79">
        <v>43791</v>
      </c>
      <c r="AC934" s="79">
        <v>43794</v>
      </c>
      <c r="AE934" s="79" t="s">
        <v>152</v>
      </c>
    </row>
    <row r="935" spans="8:31" ht="20" hidden="1" customHeight="1" x14ac:dyDescent="0.25">
      <c r="H935" s="80">
        <v>933</v>
      </c>
      <c r="I935" s="81" t="s">
        <v>4167</v>
      </c>
      <c r="J935" s="81">
        <v>7</v>
      </c>
      <c r="K935" s="81" t="s">
        <v>4136</v>
      </c>
      <c r="L935" s="81">
        <v>485</v>
      </c>
      <c r="M935" s="81" t="s">
        <v>4242</v>
      </c>
      <c r="N935" s="81" t="s">
        <v>4782</v>
      </c>
      <c r="O935" s="81" t="s">
        <v>4243</v>
      </c>
      <c r="P935" s="81" t="s">
        <v>3065</v>
      </c>
      <c r="Q935" s="80" t="s">
        <v>4097</v>
      </c>
      <c r="R935" s="80">
        <v>7</v>
      </c>
      <c r="S935" s="81" t="s">
        <v>4111</v>
      </c>
      <c r="T935" s="81">
        <v>38</v>
      </c>
      <c r="U935" s="98">
        <v>1471.36</v>
      </c>
      <c r="V935" s="98" t="s">
        <v>4170</v>
      </c>
      <c r="W935" s="84" t="s">
        <v>4091</v>
      </c>
      <c r="X935" s="79">
        <v>43739</v>
      </c>
      <c r="Y935" s="79">
        <v>43740</v>
      </c>
      <c r="Z935" s="79">
        <v>43739</v>
      </c>
      <c r="AA935" s="79">
        <v>43740</v>
      </c>
      <c r="AB935" s="79">
        <v>43791</v>
      </c>
      <c r="AC935" s="79">
        <v>43794</v>
      </c>
      <c r="AE935" s="79" t="s">
        <v>152</v>
      </c>
    </row>
    <row r="936" spans="8:31" ht="20" hidden="1" customHeight="1" x14ac:dyDescent="0.25">
      <c r="H936" s="80">
        <v>934</v>
      </c>
      <c r="I936" s="81" t="s">
        <v>4167</v>
      </c>
      <c r="J936" s="81">
        <v>7</v>
      </c>
      <c r="K936" s="81" t="s">
        <v>4136</v>
      </c>
      <c r="L936" s="81">
        <v>459</v>
      </c>
      <c r="M936" s="81" t="s">
        <v>4264</v>
      </c>
      <c r="N936" s="81" t="s">
        <v>4783</v>
      </c>
      <c r="O936" s="81" t="s">
        <v>4265</v>
      </c>
      <c r="P936" s="81" t="s">
        <v>3066</v>
      </c>
      <c r="Q936" s="80" t="s">
        <v>4097</v>
      </c>
      <c r="R936" s="80">
        <v>23</v>
      </c>
      <c r="S936" s="81" t="s">
        <v>175</v>
      </c>
      <c r="T936" s="81">
        <v>3641</v>
      </c>
      <c r="U936" s="98">
        <v>62079.05</v>
      </c>
      <c r="V936" s="98" t="s">
        <v>4170</v>
      </c>
      <c r="W936" s="84" t="s">
        <v>4091</v>
      </c>
      <c r="X936" s="79">
        <v>43738</v>
      </c>
      <c r="Y936" s="79">
        <v>43740</v>
      </c>
      <c r="Z936" s="79">
        <v>43738</v>
      </c>
      <c r="AA936" s="79">
        <v>43739</v>
      </c>
      <c r="AB936" s="79">
        <v>43790</v>
      </c>
      <c r="AC936" s="79">
        <v>43740</v>
      </c>
      <c r="AE936" s="79" t="s">
        <v>152</v>
      </c>
    </row>
    <row r="937" spans="8:31" ht="20" hidden="1" customHeight="1" x14ac:dyDescent="0.25">
      <c r="H937" s="80">
        <v>935</v>
      </c>
      <c r="I937" s="81" t="s">
        <v>4167</v>
      </c>
      <c r="J937" s="81">
        <v>7</v>
      </c>
      <c r="K937" s="81" t="s">
        <v>4136</v>
      </c>
      <c r="L937" s="81">
        <v>459</v>
      </c>
      <c r="M937" s="81" t="s">
        <v>4264</v>
      </c>
      <c r="N937" s="81" t="s">
        <v>4784</v>
      </c>
      <c r="O937" s="81" t="s">
        <v>4265</v>
      </c>
      <c r="P937" s="81" t="s">
        <v>3067</v>
      </c>
      <c r="Q937" s="80" t="s">
        <v>4097</v>
      </c>
      <c r="R937" s="80">
        <v>23</v>
      </c>
      <c r="S937" s="81" t="s">
        <v>175</v>
      </c>
      <c r="T937" s="81">
        <v>6914</v>
      </c>
      <c r="U937" s="98">
        <v>117883.7</v>
      </c>
      <c r="V937" s="98" t="s">
        <v>4170</v>
      </c>
      <c r="W937" s="84" t="s">
        <v>4091</v>
      </c>
      <c r="X937" s="79">
        <v>43738</v>
      </c>
      <c r="Y937" s="79">
        <v>43740</v>
      </c>
      <c r="Z937" s="79">
        <v>43738</v>
      </c>
      <c r="AA937" s="79">
        <v>43739</v>
      </c>
      <c r="AB937" s="79">
        <v>43790</v>
      </c>
      <c r="AC937" s="79">
        <v>43740</v>
      </c>
      <c r="AE937" s="79" t="s">
        <v>152</v>
      </c>
    </row>
    <row r="938" spans="8:31" ht="20" hidden="1" customHeight="1" x14ac:dyDescent="0.25">
      <c r="H938" s="80">
        <v>936</v>
      </c>
      <c r="I938" s="81" t="s">
        <v>4167</v>
      </c>
      <c r="J938" s="81">
        <v>7</v>
      </c>
      <c r="K938" s="81" t="s">
        <v>4136</v>
      </c>
      <c r="L938" s="81">
        <v>492</v>
      </c>
      <c r="M938" s="81" t="s">
        <v>4252</v>
      </c>
      <c r="N938" s="81" t="s">
        <v>4785</v>
      </c>
      <c r="O938" s="81" t="s">
        <v>4253</v>
      </c>
      <c r="P938" s="81" t="s">
        <v>3068</v>
      </c>
      <c r="Q938" s="80" t="s">
        <v>4097</v>
      </c>
      <c r="R938" s="80">
        <v>23</v>
      </c>
      <c r="S938" s="81" t="s">
        <v>175</v>
      </c>
      <c r="T938" s="81">
        <v>1216</v>
      </c>
      <c r="U938" s="98">
        <v>58842.239999999998</v>
      </c>
      <c r="V938" s="98" t="s">
        <v>4170</v>
      </c>
      <c r="W938" s="84" t="s">
        <v>4091</v>
      </c>
      <c r="X938" s="79">
        <v>43738</v>
      </c>
      <c r="Y938" s="79">
        <v>43740</v>
      </c>
      <c r="Z938" s="79">
        <v>43738</v>
      </c>
      <c r="AA938" s="79">
        <v>43739</v>
      </c>
      <c r="AB938" s="79">
        <v>43790</v>
      </c>
      <c r="AC938" s="79">
        <v>43740</v>
      </c>
      <c r="AE938" s="79" t="s">
        <v>152</v>
      </c>
    </row>
    <row r="939" spans="8:31" ht="20" hidden="1" customHeight="1" x14ac:dyDescent="0.25">
      <c r="H939" s="80">
        <v>937</v>
      </c>
      <c r="I939" s="81" t="s">
        <v>4167</v>
      </c>
      <c r="J939" s="81">
        <v>7</v>
      </c>
      <c r="K939" s="81" t="s">
        <v>4136</v>
      </c>
      <c r="L939" s="81">
        <v>498</v>
      </c>
      <c r="M939" s="81" t="s">
        <v>4310</v>
      </c>
      <c r="N939" s="81" t="s">
        <v>4786</v>
      </c>
      <c r="O939" s="81" t="s">
        <v>4312</v>
      </c>
      <c r="P939" s="81" t="s">
        <v>3069</v>
      </c>
      <c r="Q939" s="80" t="s">
        <v>4097</v>
      </c>
      <c r="R939" s="80">
        <v>23</v>
      </c>
      <c r="S939" s="81" t="s">
        <v>175</v>
      </c>
      <c r="T939" s="81">
        <v>4002</v>
      </c>
      <c r="U939" s="98">
        <v>77198.58</v>
      </c>
      <c r="V939" s="98" t="s">
        <v>4170</v>
      </c>
      <c r="W939" s="84" t="s">
        <v>4091</v>
      </c>
      <c r="X939" s="79">
        <v>43738</v>
      </c>
      <c r="Y939" s="79">
        <v>43740</v>
      </c>
      <c r="Z939" s="79">
        <v>43738</v>
      </c>
      <c r="AA939" s="79">
        <v>43739</v>
      </c>
      <c r="AB939" s="79">
        <v>43790</v>
      </c>
      <c r="AC939" s="79">
        <v>43740</v>
      </c>
      <c r="AE939" s="79" t="s">
        <v>152</v>
      </c>
    </row>
    <row r="940" spans="8:31" ht="20" hidden="1" customHeight="1" x14ac:dyDescent="0.25">
      <c r="H940" s="80">
        <v>938</v>
      </c>
      <c r="I940" s="81" t="s">
        <v>4167</v>
      </c>
      <c r="J940" s="81">
        <v>7</v>
      </c>
      <c r="K940" s="81" t="s">
        <v>4136</v>
      </c>
      <c r="L940" s="81">
        <v>498</v>
      </c>
      <c r="M940" s="81" t="s">
        <v>4310</v>
      </c>
      <c r="N940" s="81" t="s">
        <v>4787</v>
      </c>
      <c r="O940" s="81" t="s">
        <v>4312</v>
      </c>
      <c r="P940" s="81" t="s">
        <v>3069</v>
      </c>
      <c r="Q940" s="80" t="s">
        <v>4097</v>
      </c>
      <c r="R940" s="80">
        <v>23</v>
      </c>
      <c r="S940" s="81" t="s">
        <v>175</v>
      </c>
      <c r="T940" s="81">
        <v>1125</v>
      </c>
      <c r="U940" s="98">
        <v>21701.25</v>
      </c>
      <c r="V940" s="98" t="s">
        <v>4170</v>
      </c>
      <c r="W940" s="84" t="s">
        <v>4091</v>
      </c>
      <c r="X940" s="79">
        <v>43738</v>
      </c>
      <c r="Y940" s="79">
        <v>43740</v>
      </c>
      <c r="Z940" s="79">
        <v>43738</v>
      </c>
      <c r="AA940" s="79">
        <v>43740</v>
      </c>
      <c r="AB940" s="79">
        <v>43790</v>
      </c>
      <c r="AC940" s="79">
        <v>43742</v>
      </c>
      <c r="AE940" s="79" t="s">
        <v>152</v>
      </c>
    </row>
    <row r="941" spans="8:31" ht="20" hidden="1" customHeight="1" x14ac:dyDescent="0.25">
      <c r="H941" s="80">
        <v>939</v>
      </c>
      <c r="I941" s="81" t="s">
        <v>4167</v>
      </c>
      <c r="J941" s="81">
        <v>7</v>
      </c>
      <c r="K941" s="81" t="s">
        <v>4136</v>
      </c>
      <c r="L941" s="81">
        <v>498</v>
      </c>
      <c r="M941" s="81" t="s">
        <v>4310</v>
      </c>
      <c r="N941" s="81" t="s">
        <v>4788</v>
      </c>
      <c r="O941" s="81" t="s">
        <v>4312</v>
      </c>
      <c r="P941" s="81" t="s">
        <v>3070</v>
      </c>
      <c r="Q941" s="80" t="s">
        <v>4097</v>
      </c>
      <c r="R941" s="80">
        <v>23</v>
      </c>
      <c r="S941" s="81" t="s">
        <v>175</v>
      </c>
      <c r="T941" s="81">
        <v>3698</v>
      </c>
      <c r="U941" s="98">
        <v>67858.3</v>
      </c>
      <c r="V941" s="98" t="s">
        <v>4170</v>
      </c>
      <c r="W941" s="84" t="s">
        <v>4091</v>
      </c>
      <c r="X941" s="79">
        <v>43738</v>
      </c>
      <c r="Y941" s="79">
        <v>43740</v>
      </c>
      <c r="Z941" s="79">
        <v>43738</v>
      </c>
      <c r="AA941" s="79">
        <v>43739</v>
      </c>
      <c r="AB941" s="79">
        <v>43790</v>
      </c>
      <c r="AC941" s="79">
        <v>43740</v>
      </c>
      <c r="AE941" s="79" t="s">
        <v>152</v>
      </c>
    </row>
    <row r="942" spans="8:31" ht="20" hidden="1" customHeight="1" x14ac:dyDescent="0.25">
      <c r="H942" s="80">
        <v>940</v>
      </c>
      <c r="I942" s="81" t="s">
        <v>4167</v>
      </c>
      <c r="J942" s="81">
        <v>7</v>
      </c>
      <c r="K942" s="81" t="s">
        <v>4133</v>
      </c>
      <c r="L942" s="81">
        <v>503</v>
      </c>
      <c r="M942" s="81" t="s">
        <v>4723</v>
      </c>
      <c r="N942" s="81" t="s">
        <v>4789</v>
      </c>
      <c r="O942" s="81" t="s">
        <v>4725</v>
      </c>
      <c r="P942" s="81" t="s">
        <v>3071</v>
      </c>
      <c r="Q942" s="80" t="s">
        <v>4097</v>
      </c>
      <c r="R942" s="80">
        <v>23</v>
      </c>
      <c r="S942" s="81" t="s">
        <v>175</v>
      </c>
      <c r="T942" s="81">
        <v>2082</v>
      </c>
      <c r="U942" s="98">
        <v>30751.14</v>
      </c>
      <c r="V942" s="98" t="s">
        <v>4170</v>
      </c>
      <c r="W942" s="84" t="s">
        <v>4091</v>
      </c>
      <c r="X942" s="79">
        <v>43738</v>
      </c>
      <c r="Y942" s="79">
        <v>43740</v>
      </c>
      <c r="Z942" s="79">
        <v>43738</v>
      </c>
      <c r="AA942" s="79">
        <v>43739</v>
      </c>
      <c r="AB942" s="79">
        <v>43790</v>
      </c>
      <c r="AC942" s="79">
        <v>43740</v>
      </c>
      <c r="AE942" s="79" t="s">
        <v>152</v>
      </c>
    </row>
    <row r="943" spans="8:31" ht="20" hidden="1" customHeight="1" x14ac:dyDescent="0.25">
      <c r="H943" s="80">
        <v>941</v>
      </c>
      <c r="I943" s="81" t="s">
        <v>4167</v>
      </c>
      <c r="J943" s="81">
        <v>7</v>
      </c>
      <c r="K943" s="81" t="s">
        <v>4133</v>
      </c>
      <c r="L943" s="81">
        <v>481</v>
      </c>
      <c r="M943" s="81" t="s">
        <v>4201</v>
      </c>
      <c r="N943" s="81" t="s">
        <v>4790</v>
      </c>
      <c r="O943" s="81" t="s">
        <v>4219</v>
      </c>
      <c r="P943" s="81" t="s">
        <v>3072</v>
      </c>
      <c r="Q943" s="80" t="s">
        <v>4097</v>
      </c>
      <c r="R943" s="80">
        <v>5</v>
      </c>
      <c r="S943" s="81" t="s">
        <v>4107</v>
      </c>
      <c r="T943" s="81">
        <v>109</v>
      </c>
      <c r="U943" s="98">
        <v>2605.1</v>
      </c>
      <c r="V943" s="98" t="s">
        <v>4170</v>
      </c>
      <c r="W943" s="84" t="s">
        <v>4091</v>
      </c>
      <c r="X943" s="79">
        <v>43743</v>
      </c>
      <c r="Y943" s="79">
        <v>43744</v>
      </c>
      <c r="Z943" s="79">
        <v>43746</v>
      </c>
      <c r="AA943" s="79">
        <v>43756</v>
      </c>
      <c r="AB943" s="79">
        <v>43816</v>
      </c>
      <c r="AC943" s="79">
        <v>43808</v>
      </c>
      <c r="AE943" s="79" t="s">
        <v>4146</v>
      </c>
    </row>
    <row r="944" spans="8:31" ht="20" hidden="1" customHeight="1" x14ac:dyDescent="0.25">
      <c r="H944" s="80">
        <v>942</v>
      </c>
      <c r="I944" s="81" t="s">
        <v>4167</v>
      </c>
      <c r="J944" s="81">
        <v>7</v>
      </c>
      <c r="K944" s="81" t="s">
        <v>4133</v>
      </c>
      <c r="L944" s="81">
        <v>497</v>
      </c>
      <c r="M944" s="81" t="s">
        <v>4258</v>
      </c>
      <c r="N944" s="81" t="s">
        <v>4791</v>
      </c>
      <c r="O944" s="81" t="s">
        <v>4259</v>
      </c>
      <c r="P944" s="81" t="s">
        <v>3073</v>
      </c>
      <c r="Q944" s="80" t="s">
        <v>4097</v>
      </c>
      <c r="R944" s="80">
        <v>5</v>
      </c>
      <c r="S944" s="81" t="s">
        <v>4107</v>
      </c>
      <c r="T944" s="81">
        <v>72</v>
      </c>
      <c r="U944" s="98">
        <v>1583.28</v>
      </c>
      <c r="V944" s="98" t="s">
        <v>4170</v>
      </c>
      <c r="W944" s="84" t="s">
        <v>4091</v>
      </c>
      <c r="X944" s="79">
        <v>43743</v>
      </c>
      <c r="Y944" s="79">
        <v>43744</v>
      </c>
      <c r="Z944" s="79">
        <v>43746</v>
      </c>
      <c r="AA944" s="79">
        <v>43756</v>
      </c>
      <c r="AB944" s="79">
        <v>43816</v>
      </c>
      <c r="AC944" s="79">
        <v>43808</v>
      </c>
      <c r="AE944" s="79" t="s">
        <v>4146</v>
      </c>
    </row>
    <row r="945" spans="8:31" ht="20" hidden="1" customHeight="1" x14ac:dyDescent="0.25">
      <c r="H945" s="80">
        <v>943</v>
      </c>
      <c r="I945" s="81" t="s">
        <v>4167</v>
      </c>
      <c r="J945" s="81">
        <v>7</v>
      </c>
      <c r="K945" s="81" t="s">
        <v>4133</v>
      </c>
      <c r="L945" s="81">
        <v>497</v>
      </c>
      <c r="M945" s="81" t="s">
        <v>4258</v>
      </c>
      <c r="N945" s="81" t="s">
        <v>4791</v>
      </c>
      <c r="O945" s="81" t="s">
        <v>4259</v>
      </c>
      <c r="P945" s="81" t="s">
        <v>3074</v>
      </c>
      <c r="Q945" s="80" t="s">
        <v>4097</v>
      </c>
      <c r="R945" s="80">
        <v>5</v>
      </c>
      <c r="S945" s="81" t="s">
        <v>4107</v>
      </c>
      <c r="T945" s="81">
        <v>80</v>
      </c>
      <c r="U945" s="98">
        <v>1741.6</v>
      </c>
      <c r="V945" s="98" t="s">
        <v>4170</v>
      </c>
      <c r="W945" s="84" t="s">
        <v>4091</v>
      </c>
      <c r="X945" s="79">
        <v>43743</v>
      </c>
      <c r="Y945" s="79">
        <v>43744</v>
      </c>
      <c r="Z945" s="79">
        <v>43746</v>
      </c>
      <c r="AA945" s="79">
        <v>43756</v>
      </c>
      <c r="AB945" s="79">
        <v>43816</v>
      </c>
      <c r="AC945" s="79">
        <v>43808</v>
      </c>
      <c r="AE945" s="79" t="s">
        <v>4146</v>
      </c>
    </row>
    <row r="946" spans="8:31" ht="20" hidden="1" customHeight="1" x14ac:dyDescent="0.25">
      <c r="H946" s="80">
        <v>944</v>
      </c>
      <c r="I946" s="81" t="s">
        <v>4167</v>
      </c>
      <c r="J946" s="81">
        <v>7</v>
      </c>
      <c r="K946" s="81" t="s">
        <v>4136</v>
      </c>
      <c r="L946" s="81">
        <v>457</v>
      </c>
      <c r="M946" s="81" t="s">
        <v>4274</v>
      </c>
      <c r="N946" s="81" t="s">
        <v>4792</v>
      </c>
      <c r="O946" s="81" t="s">
        <v>4275</v>
      </c>
      <c r="P946" s="81" t="s">
        <v>3075</v>
      </c>
      <c r="Q946" s="80" t="s">
        <v>4097</v>
      </c>
      <c r="R946" s="80">
        <v>26</v>
      </c>
      <c r="S946" s="81" t="s">
        <v>4121</v>
      </c>
      <c r="T946" s="81">
        <v>646</v>
      </c>
      <c r="U946" s="98">
        <v>10038.84</v>
      </c>
      <c r="V946" s="98" t="s">
        <v>4170</v>
      </c>
      <c r="W946" s="84" t="s">
        <v>4091</v>
      </c>
      <c r="X946" s="79">
        <v>43744</v>
      </c>
      <c r="Y946" s="79">
        <v>43745</v>
      </c>
      <c r="Z946" s="79">
        <v>43745</v>
      </c>
      <c r="AA946" s="79">
        <v>43756</v>
      </c>
      <c r="AB946" s="79">
        <v>43809</v>
      </c>
      <c r="AC946" s="79">
        <v>43759</v>
      </c>
      <c r="AE946" s="79" t="s">
        <v>152</v>
      </c>
    </row>
    <row r="947" spans="8:31" ht="20" hidden="1" customHeight="1" x14ac:dyDescent="0.25">
      <c r="H947" s="80">
        <v>945</v>
      </c>
      <c r="I947" s="81" t="s">
        <v>4167</v>
      </c>
      <c r="J947" s="81">
        <v>7</v>
      </c>
      <c r="K947" s="81" t="s">
        <v>4136</v>
      </c>
      <c r="L947" s="81">
        <v>457</v>
      </c>
      <c r="M947" s="81" t="s">
        <v>4274</v>
      </c>
      <c r="N947" s="81" t="s">
        <v>4792</v>
      </c>
      <c r="O947" s="81" t="s">
        <v>4275</v>
      </c>
      <c r="P947" s="81" t="s">
        <v>3076</v>
      </c>
      <c r="Q947" s="80" t="s">
        <v>4097</v>
      </c>
      <c r="R947" s="80">
        <v>26</v>
      </c>
      <c r="S947" s="81" t="s">
        <v>4121</v>
      </c>
      <c r="T947" s="81">
        <v>4199</v>
      </c>
      <c r="U947" s="98">
        <v>65252.46</v>
      </c>
      <c r="V947" s="98" t="s">
        <v>4170</v>
      </c>
      <c r="W947" s="84" t="s">
        <v>4091</v>
      </c>
      <c r="X947" s="79">
        <v>43744</v>
      </c>
      <c r="Y947" s="79">
        <v>43745</v>
      </c>
      <c r="Z947" s="79">
        <v>43745</v>
      </c>
      <c r="AA947" s="79">
        <v>43756</v>
      </c>
      <c r="AB947" s="79">
        <v>43809</v>
      </c>
      <c r="AC947" s="79">
        <v>43759</v>
      </c>
      <c r="AE947" s="79" t="s">
        <v>152</v>
      </c>
    </row>
    <row r="948" spans="8:31" ht="20" hidden="1" customHeight="1" x14ac:dyDescent="0.25">
      <c r="H948" s="80">
        <v>946</v>
      </c>
      <c r="I948" s="81" t="s">
        <v>4167</v>
      </c>
      <c r="J948" s="81">
        <v>10</v>
      </c>
      <c r="K948" s="81" t="s">
        <v>4134</v>
      </c>
      <c r="L948" s="81">
        <v>622</v>
      </c>
      <c r="M948" s="81" t="s">
        <v>4687</v>
      </c>
      <c r="N948" s="81" t="s">
        <v>4793</v>
      </c>
      <c r="O948" s="81" t="s">
        <v>4688</v>
      </c>
      <c r="P948" s="81" t="s">
        <v>4794</v>
      </c>
      <c r="R948" s="80">
        <v>22</v>
      </c>
      <c r="S948" s="81" t="s">
        <v>4110</v>
      </c>
      <c r="T948" s="81">
        <v>581</v>
      </c>
      <c r="U948" s="98">
        <v>3230.36</v>
      </c>
      <c r="V948" s="98" t="s">
        <v>4170</v>
      </c>
      <c r="W948" s="84" t="s">
        <v>4091</v>
      </c>
      <c r="X948" s="79">
        <v>43744</v>
      </c>
      <c r="Y948" s="79">
        <v>43745</v>
      </c>
      <c r="Z948" s="79">
        <v>43744</v>
      </c>
      <c r="AA948" s="79">
        <v>43749</v>
      </c>
      <c r="AB948" s="79">
        <v>43839</v>
      </c>
      <c r="AC948" s="79">
        <v>43838</v>
      </c>
    </row>
    <row r="949" spans="8:31" ht="20" hidden="1" customHeight="1" x14ac:dyDescent="0.25">
      <c r="H949" s="80">
        <v>947</v>
      </c>
      <c r="I949" s="81" t="s">
        <v>4167</v>
      </c>
      <c r="J949" s="81">
        <v>10</v>
      </c>
      <c r="K949" s="81" t="s">
        <v>4134</v>
      </c>
      <c r="L949" s="81">
        <v>617</v>
      </c>
      <c r="M949" s="81" t="s">
        <v>4461</v>
      </c>
      <c r="N949" s="81" t="s">
        <v>4795</v>
      </c>
      <c r="O949" s="81" t="s">
        <v>4463</v>
      </c>
      <c r="P949" s="81" t="s">
        <v>4796</v>
      </c>
      <c r="Q949" s="80" t="s">
        <v>4097</v>
      </c>
      <c r="R949" s="80">
        <v>22</v>
      </c>
      <c r="S949" s="81" t="s">
        <v>4110</v>
      </c>
      <c r="T949" s="81">
        <v>528</v>
      </c>
      <c r="U949" s="98">
        <v>4488</v>
      </c>
      <c r="V949" s="98" t="s">
        <v>4170</v>
      </c>
      <c r="W949" s="84" t="s">
        <v>4091</v>
      </c>
      <c r="X949" s="79">
        <v>43734</v>
      </c>
      <c r="Y949" s="79">
        <v>43745</v>
      </c>
      <c r="Z949" s="79">
        <v>43744</v>
      </c>
      <c r="AA949" s="79">
        <v>43749</v>
      </c>
      <c r="AB949" s="79">
        <v>43839</v>
      </c>
      <c r="AC949" s="79">
        <v>43838</v>
      </c>
      <c r="AE949" s="79" t="s">
        <v>4147</v>
      </c>
    </row>
    <row r="950" spans="8:31" ht="20" hidden="1" customHeight="1" x14ac:dyDescent="0.25">
      <c r="H950" s="80">
        <v>948</v>
      </c>
      <c r="I950" s="81" t="s">
        <v>4167</v>
      </c>
      <c r="J950" s="81">
        <v>10</v>
      </c>
      <c r="K950" s="81" t="s">
        <v>4134</v>
      </c>
      <c r="L950" s="81">
        <v>618</v>
      </c>
      <c r="M950" s="81" t="s">
        <v>4465</v>
      </c>
      <c r="N950" s="81" t="s">
        <v>4795</v>
      </c>
      <c r="O950" s="81" t="s">
        <v>4466</v>
      </c>
      <c r="P950" s="81" t="s">
        <v>4796</v>
      </c>
      <c r="Q950" s="80" t="s">
        <v>4097</v>
      </c>
      <c r="R950" s="80">
        <v>22</v>
      </c>
      <c r="S950" s="81" t="s">
        <v>4110</v>
      </c>
      <c r="T950" s="81">
        <v>284</v>
      </c>
      <c r="U950" s="98">
        <v>1706.84</v>
      </c>
      <c r="V950" s="98" t="s">
        <v>4170</v>
      </c>
      <c r="W950" s="84" t="s">
        <v>4091</v>
      </c>
      <c r="X950" s="79">
        <v>43734</v>
      </c>
      <c r="Y950" s="79">
        <v>43745</v>
      </c>
      <c r="Z950" s="79">
        <v>43744</v>
      </c>
      <c r="AA950" s="79">
        <v>43749</v>
      </c>
      <c r="AB950" s="79">
        <v>43839</v>
      </c>
      <c r="AC950" s="79">
        <v>43838</v>
      </c>
      <c r="AE950" s="79" t="s">
        <v>4147</v>
      </c>
    </row>
    <row r="951" spans="8:31" ht="20" hidden="1" customHeight="1" x14ac:dyDescent="0.25">
      <c r="H951" s="80">
        <v>949</v>
      </c>
      <c r="I951" s="81" t="s">
        <v>4167</v>
      </c>
      <c r="J951" s="81">
        <v>10</v>
      </c>
      <c r="K951" s="81" t="s">
        <v>4134</v>
      </c>
      <c r="L951" s="81">
        <v>618</v>
      </c>
      <c r="M951" s="81" t="s">
        <v>4465</v>
      </c>
      <c r="N951" s="81" t="s">
        <v>4795</v>
      </c>
      <c r="O951" s="81" t="s">
        <v>4466</v>
      </c>
      <c r="P951" s="81" t="s">
        <v>4796</v>
      </c>
      <c r="Q951" s="80" t="s">
        <v>4097</v>
      </c>
      <c r="R951" s="80">
        <v>22</v>
      </c>
      <c r="S951" s="81" t="s">
        <v>4110</v>
      </c>
      <c r="T951" s="81">
        <v>589</v>
      </c>
      <c r="U951" s="98">
        <v>3369.08</v>
      </c>
      <c r="V951" s="98" t="s">
        <v>4170</v>
      </c>
      <c r="W951" s="84" t="s">
        <v>4091</v>
      </c>
      <c r="X951" s="79">
        <v>43734</v>
      </c>
      <c r="Y951" s="79">
        <v>43745</v>
      </c>
      <c r="Z951" s="79">
        <v>43744</v>
      </c>
      <c r="AA951" s="79">
        <v>43749</v>
      </c>
      <c r="AB951" s="79">
        <v>43839</v>
      </c>
      <c r="AC951" s="79">
        <v>43838</v>
      </c>
      <c r="AE951" s="79" t="s">
        <v>4147</v>
      </c>
    </row>
    <row r="952" spans="8:31" ht="20" hidden="1" customHeight="1" x14ac:dyDescent="0.25">
      <c r="H952" s="80">
        <v>950</v>
      </c>
      <c r="I952" s="81" t="s">
        <v>4167</v>
      </c>
      <c r="J952" s="81">
        <v>10</v>
      </c>
      <c r="K952" s="81" t="s">
        <v>4134</v>
      </c>
      <c r="L952" s="81">
        <v>679</v>
      </c>
      <c r="M952" s="81" t="s">
        <v>4637</v>
      </c>
      <c r="N952" s="81" t="s">
        <v>4797</v>
      </c>
      <c r="O952" s="81" t="s">
        <v>4639</v>
      </c>
      <c r="P952" s="81" t="s">
        <v>4798</v>
      </c>
      <c r="R952" s="80">
        <v>22</v>
      </c>
      <c r="S952" s="81" t="s">
        <v>4110</v>
      </c>
      <c r="T952" s="81">
        <v>1562</v>
      </c>
      <c r="U952" s="98">
        <v>7763.14</v>
      </c>
      <c r="V952" s="98" t="s">
        <v>4170</v>
      </c>
      <c r="W952" s="84" t="s">
        <v>4091</v>
      </c>
      <c r="X952" s="79">
        <v>43744</v>
      </c>
      <c r="Y952" s="79">
        <v>43745</v>
      </c>
      <c r="Z952" s="79">
        <v>43744</v>
      </c>
      <c r="AA952" s="79">
        <v>43749</v>
      </c>
      <c r="AB952" s="79">
        <v>43839</v>
      </c>
      <c r="AC952" s="79">
        <v>43838</v>
      </c>
    </row>
    <row r="953" spans="8:31" ht="20" hidden="1" customHeight="1" x14ac:dyDescent="0.25">
      <c r="H953" s="80">
        <v>951</v>
      </c>
      <c r="I953" s="81" t="s">
        <v>4167</v>
      </c>
      <c r="J953" s="81">
        <v>10</v>
      </c>
      <c r="K953" s="81" t="s">
        <v>4134</v>
      </c>
      <c r="L953" s="81">
        <v>622</v>
      </c>
      <c r="M953" s="81" t="s">
        <v>4687</v>
      </c>
      <c r="N953" s="81" t="s">
        <v>4797</v>
      </c>
      <c r="O953" s="81" t="s">
        <v>4688</v>
      </c>
      <c r="P953" s="81" t="s">
        <v>4798</v>
      </c>
      <c r="R953" s="80">
        <v>22</v>
      </c>
      <c r="S953" s="81" t="s">
        <v>4110</v>
      </c>
      <c r="T953" s="81">
        <v>1651</v>
      </c>
      <c r="U953" s="98">
        <v>9179.56</v>
      </c>
      <c r="V953" s="98" t="s">
        <v>4170</v>
      </c>
      <c r="W953" s="84" t="s">
        <v>4091</v>
      </c>
      <c r="X953" s="79">
        <v>43744</v>
      </c>
      <c r="Y953" s="79">
        <v>43745</v>
      </c>
      <c r="Z953" s="79">
        <v>43744</v>
      </c>
      <c r="AA953" s="79">
        <v>43749</v>
      </c>
      <c r="AB953" s="79">
        <v>43839</v>
      </c>
      <c r="AC953" s="79">
        <v>43838</v>
      </c>
    </row>
    <row r="954" spans="8:31" ht="20" hidden="1" customHeight="1" x14ac:dyDescent="0.25">
      <c r="H954" s="80">
        <v>952</v>
      </c>
      <c r="I954" s="81" t="s">
        <v>4167</v>
      </c>
      <c r="J954" s="81">
        <v>7</v>
      </c>
      <c r="K954" s="81" t="s">
        <v>4136</v>
      </c>
      <c r="L954" s="81">
        <v>454</v>
      </c>
      <c r="M954" s="81" t="s">
        <v>4262</v>
      </c>
      <c r="N954" s="81" t="s">
        <v>4799</v>
      </c>
      <c r="O954" s="81" t="s">
        <v>4263</v>
      </c>
      <c r="P954" s="81" t="s">
        <v>3077</v>
      </c>
      <c r="Q954" s="80" t="s">
        <v>4097</v>
      </c>
      <c r="R954" s="80">
        <v>26</v>
      </c>
      <c r="S954" s="81" t="s">
        <v>4121</v>
      </c>
      <c r="T954" s="81">
        <v>247</v>
      </c>
      <c r="U954" s="98">
        <v>9944.2199999999993</v>
      </c>
      <c r="V954" s="98" t="s">
        <v>4170</v>
      </c>
      <c r="W954" s="84" t="s">
        <v>4091</v>
      </c>
      <c r="X954" s="79">
        <v>43744</v>
      </c>
      <c r="Y954" s="79">
        <v>43745</v>
      </c>
      <c r="Z954" s="79">
        <v>43745</v>
      </c>
      <c r="AA954" s="79">
        <v>43761</v>
      </c>
      <c r="AB954" s="79">
        <v>43821</v>
      </c>
      <c r="AC954" s="79">
        <v>43808</v>
      </c>
      <c r="AE954" s="79" t="s">
        <v>152</v>
      </c>
    </row>
    <row r="955" spans="8:31" ht="20" hidden="1" customHeight="1" x14ac:dyDescent="0.25">
      <c r="H955" s="80">
        <v>953</v>
      </c>
      <c r="I955" s="81" t="s">
        <v>4167</v>
      </c>
      <c r="J955" s="81">
        <v>7</v>
      </c>
      <c r="K955" s="81" t="s">
        <v>4136</v>
      </c>
      <c r="L955" s="81">
        <v>483</v>
      </c>
      <c r="M955" s="81" t="s">
        <v>4240</v>
      </c>
      <c r="N955" s="81" t="s">
        <v>4800</v>
      </c>
      <c r="O955" s="81" t="s">
        <v>4241</v>
      </c>
      <c r="P955" s="81" t="s">
        <v>3078</v>
      </c>
      <c r="Q955" s="80" t="s">
        <v>4097</v>
      </c>
      <c r="R955" s="80">
        <v>26</v>
      </c>
      <c r="S955" s="81" t="s">
        <v>4121</v>
      </c>
      <c r="T955" s="81">
        <v>690</v>
      </c>
      <c r="U955" s="98">
        <v>32630.1</v>
      </c>
      <c r="V955" s="98" t="s">
        <v>4170</v>
      </c>
      <c r="W955" s="84" t="s">
        <v>4091</v>
      </c>
      <c r="X955" s="79">
        <v>43744</v>
      </c>
      <c r="Y955" s="79">
        <v>43745</v>
      </c>
      <c r="Z955" s="79">
        <v>43745</v>
      </c>
      <c r="AA955" s="79">
        <v>43756</v>
      </c>
      <c r="AB955" s="79">
        <v>43809</v>
      </c>
      <c r="AC955" s="79">
        <v>43759</v>
      </c>
      <c r="AE955" s="79" t="s">
        <v>152</v>
      </c>
    </row>
    <row r="956" spans="8:31" ht="20" hidden="1" customHeight="1" x14ac:dyDescent="0.25">
      <c r="H956" s="80">
        <v>954</v>
      </c>
      <c r="I956" s="81" t="s">
        <v>4167</v>
      </c>
      <c r="J956" s="81">
        <v>7</v>
      </c>
      <c r="K956" s="81" t="s">
        <v>4136</v>
      </c>
      <c r="L956" s="81">
        <v>485</v>
      </c>
      <c r="M956" s="81" t="s">
        <v>4242</v>
      </c>
      <c r="N956" s="81" t="s">
        <v>4801</v>
      </c>
      <c r="O956" s="81" t="s">
        <v>4243</v>
      </c>
      <c r="P956" s="81" t="s">
        <v>3079</v>
      </c>
      <c r="Q956" s="80" t="s">
        <v>4097</v>
      </c>
      <c r="R956" s="80">
        <v>26</v>
      </c>
      <c r="S956" s="81" t="s">
        <v>4121</v>
      </c>
      <c r="T956" s="81">
        <v>712</v>
      </c>
      <c r="U956" s="98">
        <v>27397.759999999998</v>
      </c>
      <c r="V956" s="98" t="s">
        <v>4170</v>
      </c>
      <c r="W956" s="84" t="s">
        <v>4091</v>
      </c>
      <c r="X956" s="79">
        <v>43744</v>
      </c>
      <c r="Y956" s="79">
        <v>43745</v>
      </c>
      <c r="Z956" s="79">
        <v>43745</v>
      </c>
      <c r="AA956" s="79">
        <v>43756</v>
      </c>
      <c r="AB956" s="79">
        <v>43809</v>
      </c>
      <c r="AC956" s="79">
        <v>43759</v>
      </c>
      <c r="AE956" s="79" t="s">
        <v>152</v>
      </c>
    </row>
    <row r="957" spans="8:31" ht="20" hidden="1" customHeight="1" x14ac:dyDescent="0.25">
      <c r="H957" s="80">
        <v>955</v>
      </c>
      <c r="I957" s="81" t="s">
        <v>4167</v>
      </c>
      <c r="J957" s="81">
        <v>7</v>
      </c>
      <c r="K957" s="81" t="s">
        <v>4136</v>
      </c>
      <c r="L957" s="81">
        <v>485</v>
      </c>
      <c r="M957" s="81" t="s">
        <v>4242</v>
      </c>
      <c r="N957" s="81" t="s">
        <v>4801</v>
      </c>
      <c r="O957" s="81" t="s">
        <v>4243</v>
      </c>
      <c r="P957" s="81" t="s">
        <v>3080</v>
      </c>
      <c r="Q957" s="80" t="s">
        <v>4097</v>
      </c>
      <c r="R957" s="80">
        <v>26</v>
      </c>
      <c r="S957" s="81" t="s">
        <v>4121</v>
      </c>
      <c r="T957" s="81">
        <v>1456</v>
      </c>
      <c r="U957" s="98">
        <v>56376.32</v>
      </c>
      <c r="V957" s="98" t="s">
        <v>4170</v>
      </c>
      <c r="W957" s="84" t="s">
        <v>4091</v>
      </c>
      <c r="X957" s="79">
        <v>43744</v>
      </c>
      <c r="Y957" s="79">
        <v>43745</v>
      </c>
      <c r="Z957" s="79">
        <v>43745</v>
      </c>
      <c r="AA957" s="79">
        <v>43756</v>
      </c>
      <c r="AB957" s="79">
        <v>43809</v>
      </c>
      <c r="AC957" s="79">
        <v>43759</v>
      </c>
      <c r="AE957" s="79" t="s">
        <v>152</v>
      </c>
    </row>
    <row r="958" spans="8:31" ht="20" hidden="1" customHeight="1" x14ac:dyDescent="0.25">
      <c r="H958" s="80">
        <v>956</v>
      </c>
      <c r="I958" s="81" t="s">
        <v>4167</v>
      </c>
      <c r="J958" s="81">
        <v>7</v>
      </c>
      <c r="K958" s="81" t="s">
        <v>4136</v>
      </c>
      <c r="L958" s="81">
        <v>488</v>
      </c>
      <c r="M958" s="81" t="s">
        <v>4246</v>
      </c>
      <c r="N958" s="81" t="s">
        <v>4802</v>
      </c>
      <c r="O958" s="81" t="s">
        <v>4247</v>
      </c>
      <c r="P958" s="81" t="s">
        <v>3081</v>
      </c>
      <c r="Q958" s="80" t="s">
        <v>4097</v>
      </c>
      <c r="R958" s="80">
        <v>26</v>
      </c>
      <c r="S958" s="81" t="s">
        <v>4121</v>
      </c>
      <c r="T958" s="81">
        <v>1706</v>
      </c>
      <c r="U958" s="98">
        <v>39374.480000000003</v>
      </c>
      <c r="V958" s="98" t="s">
        <v>4170</v>
      </c>
      <c r="W958" s="84" t="s">
        <v>4091</v>
      </c>
      <c r="X958" s="79">
        <v>43744</v>
      </c>
      <c r="Y958" s="79">
        <v>43745</v>
      </c>
      <c r="Z958" s="79">
        <v>43745</v>
      </c>
      <c r="AA958" s="79">
        <v>43756</v>
      </c>
      <c r="AB958" s="79">
        <v>43809</v>
      </c>
      <c r="AC958" s="79">
        <v>43759</v>
      </c>
      <c r="AE958" s="79" t="s">
        <v>152</v>
      </c>
    </row>
    <row r="959" spans="8:31" ht="20" hidden="1" customHeight="1" x14ac:dyDescent="0.25">
      <c r="H959" s="80">
        <v>957</v>
      </c>
      <c r="I959" s="81" t="s">
        <v>4167</v>
      </c>
      <c r="J959" s="81">
        <v>7</v>
      </c>
      <c r="K959" s="81" t="s">
        <v>4136</v>
      </c>
      <c r="L959" s="81">
        <v>488</v>
      </c>
      <c r="M959" s="81" t="s">
        <v>4246</v>
      </c>
      <c r="N959" s="81" t="s">
        <v>4802</v>
      </c>
      <c r="O959" s="81" t="s">
        <v>4247</v>
      </c>
      <c r="P959" s="81" t="s">
        <v>3082</v>
      </c>
      <c r="Q959" s="80" t="s">
        <v>4097</v>
      </c>
      <c r="R959" s="80">
        <v>26</v>
      </c>
      <c r="S959" s="81" t="s">
        <v>4121</v>
      </c>
      <c r="T959" s="81">
        <v>731</v>
      </c>
      <c r="U959" s="98">
        <v>17821.78</v>
      </c>
      <c r="V959" s="98" t="s">
        <v>4170</v>
      </c>
      <c r="W959" s="84" t="s">
        <v>4091</v>
      </c>
      <c r="X959" s="79">
        <v>43744</v>
      </c>
      <c r="Y959" s="79">
        <v>43745</v>
      </c>
      <c r="Z959" s="79">
        <v>43745</v>
      </c>
      <c r="AA959" s="79">
        <v>43756</v>
      </c>
      <c r="AB959" s="79">
        <v>43809</v>
      </c>
      <c r="AC959" s="79">
        <v>43759</v>
      </c>
      <c r="AE959" s="79" t="s">
        <v>152</v>
      </c>
    </row>
    <row r="960" spans="8:31" ht="20" hidden="1" customHeight="1" x14ac:dyDescent="0.25">
      <c r="H960" s="80">
        <v>958</v>
      </c>
      <c r="I960" s="81" t="s">
        <v>4167</v>
      </c>
      <c r="J960" s="81">
        <v>7</v>
      </c>
      <c r="K960" s="81" t="s">
        <v>4136</v>
      </c>
      <c r="L960" s="81">
        <v>451</v>
      </c>
      <c r="M960" s="81" t="s">
        <v>4260</v>
      </c>
      <c r="N960" s="81" t="s">
        <v>4803</v>
      </c>
      <c r="O960" s="81" t="s">
        <v>4261</v>
      </c>
      <c r="P960" s="81" t="s">
        <v>3083</v>
      </c>
      <c r="Q960" s="80" t="s">
        <v>4097</v>
      </c>
      <c r="R960" s="80">
        <v>26</v>
      </c>
      <c r="S960" s="81" t="s">
        <v>4121</v>
      </c>
      <c r="T960" s="81">
        <v>2184</v>
      </c>
      <c r="U960" s="98">
        <v>31973.759999999998</v>
      </c>
      <c r="V960" s="98" t="s">
        <v>4170</v>
      </c>
      <c r="W960" s="84" t="s">
        <v>4091</v>
      </c>
      <c r="X960" s="79">
        <v>43744</v>
      </c>
      <c r="Y960" s="79">
        <v>43745</v>
      </c>
      <c r="Z960" s="79">
        <v>43745</v>
      </c>
      <c r="AA960" s="79">
        <v>43756</v>
      </c>
      <c r="AB960" s="79">
        <v>43809</v>
      </c>
      <c r="AC960" s="79">
        <v>43759</v>
      </c>
      <c r="AE960" s="79" t="s">
        <v>152</v>
      </c>
    </row>
    <row r="961" spans="8:31" ht="20" hidden="1" customHeight="1" x14ac:dyDescent="0.25">
      <c r="H961" s="80">
        <v>959</v>
      </c>
      <c r="I961" s="81" t="s">
        <v>4167</v>
      </c>
      <c r="J961" s="81">
        <v>7</v>
      </c>
      <c r="K961" s="81" t="s">
        <v>4136</v>
      </c>
      <c r="L961" s="81">
        <v>461</v>
      </c>
      <c r="M961" s="81" t="s">
        <v>4296</v>
      </c>
      <c r="N961" s="81" t="s">
        <v>4804</v>
      </c>
      <c r="O961" s="81" t="s">
        <v>4298</v>
      </c>
      <c r="P961" s="81" t="s">
        <v>3084</v>
      </c>
      <c r="Q961" s="80" t="s">
        <v>4097</v>
      </c>
      <c r="R961" s="80">
        <v>26</v>
      </c>
      <c r="S961" s="81" t="s">
        <v>4121</v>
      </c>
      <c r="T961" s="81">
        <v>1346</v>
      </c>
      <c r="U961" s="98">
        <v>29786.98</v>
      </c>
      <c r="V961" s="98" t="s">
        <v>4170</v>
      </c>
      <c r="W961" s="84" t="s">
        <v>4091</v>
      </c>
      <c r="X961" s="79">
        <v>43744</v>
      </c>
      <c r="Y961" s="79">
        <v>43745</v>
      </c>
      <c r="Z961" s="79">
        <v>43745</v>
      </c>
      <c r="AA961" s="79">
        <v>43756</v>
      </c>
      <c r="AB961" s="79">
        <v>43809</v>
      </c>
      <c r="AC961" s="79">
        <v>43759</v>
      </c>
      <c r="AE961" s="79" t="s">
        <v>152</v>
      </c>
    </row>
    <row r="962" spans="8:31" ht="20" hidden="1" customHeight="1" x14ac:dyDescent="0.25">
      <c r="H962" s="80">
        <v>960</v>
      </c>
      <c r="I962" s="81" t="s">
        <v>4167</v>
      </c>
      <c r="J962" s="81">
        <v>7</v>
      </c>
      <c r="K962" s="81" t="s">
        <v>4136</v>
      </c>
      <c r="L962" s="81">
        <v>461</v>
      </c>
      <c r="M962" s="81" t="s">
        <v>4296</v>
      </c>
      <c r="N962" s="81" t="s">
        <v>4804</v>
      </c>
      <c r="O962" s="81" t="s">
        <v>4298</v>
      </c>
      <c r="P962" s="81" t="s">
        <v>3085</v>
      </c>
      <c r="Q962" s="80" t="s">
        <v>4097</v>
      </c>
      <c r="R962" s="80">
        <v>26</v>
      </c>
      <c r="S962" s="81" t="s">
        <v>4121</v>
      </c>
      <c r="T962" s="81">
        <v>774</v>
      </c>
      <c r="U962" s="98">
        <v>17128.62</v>
      </c>
      <c r="V962" s="98" t="s">
        <v>4170</v>
      </c>
      <c r="W962" s="84" t="s">
        <v>4091</v>
      </c>
      <c r="X962" s="79">
        <v>43744</v>
      </c>
      <c r="Y962" s="79">
        <v>43745</v>
      </c>
      <c r="Z962" s="79">
        <v>43745</v>
      </c>
      <c r="AA962" s="79">
        <v>43756</v>
      </c>
      <c r="AB962" s="79">
        <v>43809</v>
      </c>
      <c r="AC962" s="79">
        <v>43759</v>
      </c>
      <c r="AE962" s="79" t="s">
        <v>152</v>
      </c>
    </row>
    <row r="963" spans="8:31" ht="20" hidden="1" customHeight="1" x14ac:dyDescent="0.25">
      <c r="H963" s="80">
        <v>961</v>
      </c>
      <c r="I963" s="81" t="s">
        <v>4167</v>
      </c>
      <c r="J963" s="81">
        <v>7</v>
      </c>
      <c r="K963" s="81" t="s">
        <v>4136</v>
      </c>
      <c r="L963" s="81">
        <v>454</v>
      </c>
      <c r="M963" s="81" t="s">
        <v>4262</v>
      </c>
      <c r="N963" s="81" t="s">
        <v>4805</v>
      </c>
      <c r="O963" s="81" t="s">
        <v>4263</v>
      </c>
      <c r="P963" s="81" t="s">
        <v>3077</v>
      </c>
      <c r="Q963" s="80" t="s">
        <v>4097</v>
      </c>
      <c r="R963" s="80">
        <v>26</v>
      </c>
      <c r="S963" s="81" t="s">
        <v>4121</v>
      </c>
      <c r="T963" s="81">
        <v>3217</v>
      </c>
      <c r="U963" s="98">
        <v>129516.42</v>
      </c>
      <c r="V963" s="98" t="s">
        <v>4170</v>
      </c>
      <c r="W963" s="84" t="s">
        <v>4091</v>
      </c>
      <c r="X963" s="79">
        <v>43744</v>
      </c>
      <c r="Y963" s="79">
        <v>43745</v>
      </c>
      <c r="Z963" s="79">
        <v>43745</v>
      </c>
      <c r="AA963" s="79">
        <v>43756</v>
      </c>
      <c r="AB963" s="79">
        <v>43809</v>
      </c>
      <c r="AC963" s="79">
        <v>43759</v>
      </c>
      <c r="AE963" s="79" t="s">
        <v>152</v>
      </c>
    </row>
    <row r="964" spans="8:31" ht="20" hidden="1" customHeight="1" x14ac:dyDescent="0.25">
      <c r="H964" s="80">
        <v>962</v>
      </c>
      <c r="I964" s="81" t="s">
        <v>4167</v>
      </c>
      <c r="J964" s="81">
        <v>7</v>
      </c>
      <c r="K964" s="81" t="s">
        <v>4136</v>
      </c>
      <c r="L964" s="81">
        <v>459</v>
      </c>
      <c r="M964" s="81" t="s">
        <v>4264</v>
      </c>
      <c r="N964" s="81" t="s">
        <v>4806</v>
      </c>
      <c r="O964" s="81" t="s">
        <v>4265</v>
      </c>
      <c r="P964" s="81" t="s">
        <v>3086</v>
      </c>
      <c r="Q964" s="80" t="s">
        <v>4097</v>
      </c>
      <c r="R964" s="80">
        <v>26</v>
      </c>
      <c r="S964" s="81" t="s">
        <v>4121</v>
      </c>
      <c r="T964" s="81">
        <v>2859</v>
      </c>
      <c r="U964" s="98">
        <v>48745.95</v>
      </c>
      <c r="V964" s="98" t="s">
        <v>4170</v>
      </c>
      <c r="W964" s="84" t="s">
        <v>4091</v>
      </c>
      <c r="X964" s="79">
        <v>43744</v>
      </c>
      <c r="Y964" s="79">
        <v>43745</v>
      </c>
      <c r="Z964" s="79">
        <v>43745</v>
      </c>
      <c r="AA964" s="79">
        <v>43756</v>
      </c>
      <c r="AB964" s="79">
        <v>43809</v>
      </c>
      <c r="AC964" s="79">
        <v>43759</v>
      </c>
      <c r="AE964" s="79" t="s">
        <v>152</v>
      </c>
    </row>
    <row r="965" spans="8:31" ht="20" hidden="1" customHeight="1" x14ac:dyDescent="0.25">
      <c r="H965" s="80">
        <v>963</v>
      </c>
      <c r="I965" s="81" t="s">
        <v>4167</v>
      </c>
      <c r="J965" s="81">
        <v>7</v>
      </c>
      <c r="K965" s="81" t="s">
        <v>4136</v>
      </c>
      <c r="L965" s="81">
        <v>498</v>
      </c>
      <c r="M965" s="81" t="s">
        <v>4310</v>
      </c>
      <c r="N965" s="81" t="s">
        <v>4807</v>
      </c>
      <c r="O965" s="81" t="s">
        <v>4312</v>
      </c>
      <c r="P965" s="81" t="s">
        <v>3087</v>
      </c>
      <c r="Q965" s="80" t="s">
        <v>4097</v>
      </c>
      <c r="R965" s="80">
        <v>26</v>
      </c>
      <c r="S965" s="81" t="s">
        <v>4121</v>
      </c>
      <c r="T965" s="81">
        <v>1387</v>
      </c>
      <c r="U965" s="98">
        <v>26755.23</v>
      </c>
      <c r="V965" s="98" t="s">
        <v>4170</v>
      </c>
      <c r="W965" s="84" t="s">
        <v>4091</v>
      </c>
      <c r="X965" s="79">
        <v>43744</v>
      </c>
      <c r="Y965" s="79">
        <v>43745</v>
      </c>
      <c r="Z965" s="79">
        <v>43745</v>
      </c>
      <c r="AA965" s="79">
        <v>43756</v>
      </c>
      <c r="AB965" s="79">
        <v>43809</v>
      </c>
      <c r="AC965" s="79">
        <v>43759</v>
      </c>
      <c r="AE965" s="79" t="s">
        <v>152</v>
      </c>
    </row>
    <row r="966" spans="8:31" ht="20" hidden="1" customHeight="1" x14ac:dyDescent="0.25">
      <c r="H966" s="80">
        <v>964</v>
      </c>
      <c r="I966" s="81" t="s">
        <v>4167</v>
      </c>
      <c r="J966" s="81">
        <v>7</v>
      </c>
      <c r="K966" s="81" t="s">
        <v>4136</v>
      </c>
      <c r="L966" s="81">
        <v>485</v>
      </c>
      <c r="M966" s="81" t="s">
        <v>4242</v>
      </c>
      <c r="N966" s="81" t="s">
        <v>4808</v>
      </c>
      <c r="O966" s="81" t="s">
        <v>4243</v>
      </c>
      <c r="P966" s="81" t="s">
        <v>3088</v>
      </c>
      <c r="Q966" s="80" t="s">
        <v>4097</v>
      </c>
      <c r="R966" s="80">
        <v>5</v>
      </c>
      <c r="S966" s="81" t="s">
        <v>4107</v>
      </c>
      <c r="T966" s="81">
        <v>112</v>
      </c>
      <c r="U966" s="98">
        <v>4309.76</v>
      </c>
      <c r="V966" s="98" t="s">
        <v>4170</v>
      </c>
      <c r="W966" s="84" t="s">
        <v>4091</v>
      </c>
      <c r="X966" s="79">
        <v>43745</v>
      </c>
      <c r="Y966" s="79">
        <v>43747</v>
      </c>
      <c r="Z966" s="79">
        <v>43741</v>
      </c>
      <c r="AA966" s="79">
        <v>43747</v>
      </c>
      <c r="AB966" s="79">
        <v>43795</v>
      </c>
      <c r="AC966" s="79">
        <v>43796</v>
      </c>
      <c r="AE966" s="79" t="s">
        <v>152</v>
      </c>
    </row>
    <row r="967" spans="8:31" ht="20" hidden="1" customHeight="1" x14ac:dyDescent="0.25">
      <c r="H967" s="80">
        <v>965</v>
      </c>
      <c r="I967" s="81" t="s">
        <v>4167</v>
      </c>
      <c r="J967" s="81">
        <v>7</v>
      </c>
      <c r="K967" s="81" t="s">
        <v>4136</v>
      </c>
      <c r="L967" s="81">
        <v>488</v>
      </c>
      <c r="M967" s="81" t="s">
        <v>4246</v>
      </c>
      <c r="N967" s="81" t="s">
        <v>4809</v>
      </c>
      <c r="O967" s="81" t="s">
        <v>4247</v>
      </c>
      <c r="P967" s="81" t="s">
        <v>3089</v>
      </c>
      <c r="Q967" s="80" t="s">
        <v>4097</v>
      </c>
      <c r="R967" s="80">
        <v>5</v>
      </c>
      <c r="S967" s="81" t="s">
        <v>4107</v>
      </c>
      <c r="T967" s="81">
        <v>145</v>
      </c>
      <c r="U967" s="98">
        <v>3345.15</v>
      </c>
      <c r="V967" s="98" t="s">
        <v>4170</v>
      </c>
      <c r="W967" s="84" t="s">
        <v>4091</v>
      </c>
      <c r="X967" s="79">
        <v>43745</v>
      </c>
      <c r="Y967" s="79">
        <v>43747</v>
      </c>
      <c r="Z967" s="79">
        <v>43741</v>
      </c>
      <c r="AA967" s="79">
        <v>43747</v>
      </c>
      <c r="AB967" s="79">
        <v>43795</v>
      </c>
      <c r="AC967" s="79">
        <v>43796</v>
      </c>
      <c r="AE967" s="79" t="s">
        <v>152</v>
      </c>
    </row>
    <row r="968" spans="8:31" ht="20" hidden="1" customHeight="1" x14ac:dyDescent="0.25">
      <c r="H968" s="80">
        <v>966</v>
      </c>
      <c r="I968" s="81" t="s">
        <v>4167</v>
      </c>
      <c r="J968" s="81">
        <v>7</v>
      </c>
      <c r="K968" s="81" t="s">
        <v>4136</v>
      </c>
      <c r="L968" s="81">
        <v>488</v>
      </c>
      <c r="M968" s="81" t="s">
        <v>4246</v>
      </c>
      <c r="N968" s="81" t="s">
        <v>4809</v>
      </c>
      <c r="O968" s="81" t="s">
        <v>4247</v>
      </c>
      <c r="P968" s="81" t="s">
        <v>3090</v>
      </c>
      <c r="Q968" s="80" t="s">
        <v>4097</v>
      </c>
      <c r="R968" s="80">
        <v>5</v>
      </c>
      <c r="S968" s="81" t="s">
        <v>4107</v>
      </c>
      <c r="T968" s="81">
        <v>193</v>
      </c>
      <c r="U968" s="98">
        <v>4456.37</v>
      </c>
      <c r="V968" s="98" t="s">
        <v>4170</v>
      </c>
      <c r="W968" s="84" t="s">
        <v>4091</v>
      </c>
      <c r="X968" s="79">
        <v>43745</v>
      </c>
      <c r="Y968" s="79">
        <v>43747</v>
      </c>
      <c r="Z968" s="79">
        <v>43741</v>
      </c>
      <c r="AA968" s="79">
        <v>43747</v>
      </c>
      <c r="AB968" s="79">
        <v>43795</v>
      </c>
      <c r="AC968" s="79">
        <v>43796</v>
      </c>
      <c r="AE968" s="79" t="s">
        <v>152</v>
      </c>
    </row>
    <row r="969" spans="8:31" ht="20" hidden="1" customHeight="1" x14ac:dyDescent="0.25">
      <c r="H969" s="80">
        <v>967</v>
      </c>
      <c r="I969" s="81" t="s">
        <v>4167</v>
      </c>
      <c r="J969" s="81">
        <v>7</v>
      </c>
      <c r="K969" s="81" t="s">
        <v>4136</v>
      </c>
      <c r="L969" s="81">
        <v>488</v>
      </c>
      <c r="M969" s="81" t="s">
        <v>4246</v>
      </c>
      <c r="N969" s="81" t="s">
        <v>4810</v>
      </c>
      <c r="O969" s="81" t="s">
        <v>4247</v>
      </c>
      <c r="P969" s="81" t="s">
        <v>3091</v>
      </c>
      <c r="Q969" s="80" t="s">
        <v>4097</v>
      </c>
      <c r="R969" s="80">
        <v>23</v>
      </c>
      <c r="S969" s="81" t="s">
        <v>175</v>
      </c>
      <c r="T969" s="81">
        <v>223</v>
      </c>
      <c r="U969" s="98">
        <v>5146.84</v>
      </c>
      <c r="V969" s="98" t="s">
        <v>4170</v>
      </c>
      <c r="W969" s="84" t="s">
        <v>4091</v>
      </c>
      <c r="X969" s="79">
        <v>43745</v>
      </c>
      <c r="Y969" s="79">
        <v>43747</v>
      </c>
      <c r="Z969" s="79">
        <v>43745</v>
      </c>
      <c r="AA969" s="79">
        <v>43761</v>
      </c>
      <c r="AB969" s="79">
        <v>43821</v>
      </c>
      <c r="AC969" s="79">
        <v>43808</v>
      </c>
      <c r="AE969" s="79" t="s">
        <v>152</v>
      </c>
    </row>
    <row r="970" spans="8:31" ht="20" hidden="1" customHeight="1" x14ac:dyDescent="0.25">
      <c r="H970" s="80">
        <v>968</v>
      </c>
      <c r="I970" s="81" t="s">
        <v>4167</v>
      </c>
      <c r="J970" s="81">
        <v>7</v>
      </c>
      <c r="K970" s="81" t="s">
        <v>4136</v>
      </c>
      <c r="L970" s="81">
        <v>483</v>
      </c>
      <c r="M970" s="81" t="s">
        <v>4240</v>
      </c>
      <c r="N970" s="81" t="s">
        <v>4811</v>
      </c>
      <c r="O970" s="81" t="s">
        <v>4241</v>
      </c>
      <c r="P970" s="81" t="s">
        <v>3092</v>
      </c>
      <c r="Q970" s="80" t="s">
        <v>4097</v>
      </c>
      <c r="R970" s="80">
        <v>23</v>
      </c>
      <c r="S970" s="81" t="s">
        <v>175</v>
      </c>
      <c r="T970" s="81">
        <v>1167</v>
      </c>
      <c r="U970" s="98">
        <v>55187.43</v>
      </c>
      <c r="V970" s="98" t="s">
        <v>4170</v>
      </c>
      <c r="W970" s="84" t="s">
        <v>4091</v>
      </c>
      <c r="X970" s="79">
        <v>43745</v>
      </c>
      <c r="Y970" s="79">
        <v>43747</v>
      </c>
      <c r="Z970" s="79">
        <v>43745</v>
      </c>
      <c r="AA970" s="79">
        <v>43756</v>
      </c>
      <c r="AB970" s="79">
        <v>43809</v>
      </c>
      <c r="AC970" s="79">
        <v>43759</v>
      </c>
      <c r="AE970" s="79" t="s">
        <v>152</v>
      </c>
    </row>
    <row r="971" spans="8:31" ht="20" hidden="1" customHeight="1" x14ac:dyDescent="0.25">
      <c r="H971" s="80">
        <v>969</v>
      </c>
      <c r="I971" s="81" t="s">
        <v>4167</v>
      </c>
      <c r="J971" s="81">
        <v>7</v>
      </c>
      <c r="K971" s="81" t="s">
        <v>4136</v>
      </c>
      <c r="L971" s="81">
        <v>485</v>
      </c>
      <c r="M971" s="81" t="s">
        <v>4242</v>
      </c>
      <c r="N971" s="81" t="s">
        <v>4812</v>
      </c>
      <c r="O971" s="81" t="s">
        <v>4243</v>
      </c>
      <c r="P971" s="81" t="s">
        <v>3093</v>
      </c>
      <c r="Q971" s="80" t="s">
        <v>4097</v>
      </c>
      <c r="R971" s="80">
        <v>23</v>
      </c>
      <c r="S971" s="81" t="s">
        <v>175</v>
      </c>
      <c r="T971" s="81">
        <v>956</v>
      </c>
      <c r="U971" s="98">
        <v>36786.879999999997</v>
      </c>
      <c r="V971" s="98" t="s">
        <v>4170</v>
      </c>
      <c r="W971" s="84" t="s">
        <v>4091</v>
      </c>
      <c r="X971" s="79">
        <v>43745</v>
      </c>
      <c r="Y971" s="79">
        <v>43747</v>
      </c>
      <c r="Z971" s="79">
        <v>43745</v>
      </c>
      <c r="AA971" s="79">
        <v>43756</v>
      </c>
      <c r="AB971" s="79">
        <v>43809</v>
      </c>
      <c r="AC971" s="79">
        <v>43759</v>
      </c>
      <c r="AE971" s="79" t="s">
        <v>152</v>
      </c>
    </row>
    <row r="972" spans="8:31" ht="20" hidden="1" customHeight="1" x14ac:dyDescent="0.25">
      <c r="H972" s="80">
        <v>970</v>
      </c>
      <c r="I972" s="81" t="s">
        <v>4167</v>
      </c>
      <c r="J972" s="81">
        <v>7</v>
      </c>
      <c r="K972" s="81" t="s">
        <v>4136</v>
      </c>
      <c r="L972" s="81">
        <v>485</v>
      </c>
      <c r="M972" s="81" t="s">
        <v>4242</v>
      </c>
      <c r="N972" s="81" t="s">
        <v>4812</v>
      </c>
      <c r="O972" s="81" t="s">
        <v>4243</v>
      </c>
      <c r="P972" s="81" t="s">
        <v>3094</v>
      </c>
      <c r="Q972" s="80" t="s">
        <v>4097</v>
      </c>
      <c r="R972" s="80">
        <v>23</v>
      </c>
      <c r="S972" s="81" t="s">
        <v>175</v>
      </c>
      <c r="T972" s="81">
        <v>1044</v>
      </c>
      <c r="U972" s="98">
        <v>40423.68</v>
      </c>
      <c r="V972" s="98" t="s">
        <v>4170</v>
      </c>
      <c r="W972" s="84" t="s">
        <v>4091</v>
      </c>
      <c r="X972" s="79">
        <v>43745</v>
      </c>
      <c r="Y972" s="79">
        <v>43747</v>
      </c>
      <c r="Z972" s="79">
        <v>43745</v>
      </c>
      <c r="AA972" s="79">
        <v>43756</v>
      </c>
      <c r="AB972" s="79">
        <v>43809</v>
      </c>
      <c r="AC972" s="79">
        <v>43759</v>
      </c>
      <c r="AE972" s="79" t="s">
        <v>152</v>
      </c>
    </row>
    <row r="973" spans="8:31" ht="20" hidden="1" customHeight="1" x14ac:dyDescent="0.25">
      <c r="H973" s="80">
        <v>971</v>
      </c>
      <c r="I973" s="81" t="s">
        <v>4167</v>
      </c>
      <c r="J973" s="81">
        <v>7</v>
      </c>
      <c r="K973" s="81" t="s">
        <v>4136</v>
      </c>
      <c r="L973" s="81">
        <v>488</v>
      </c>
      <c r="M973" s="81" t="s">
        <v>4246</v>
      </c>
      <c r="N973" s="81" t="s">
        <v>4813</v>
      </c>
      <c r="O973" s="81" t="s">
        <v>4247</v>
      </c>
      <c r="P973" s="81" t="s">
        <v>3091</v>
      </c>
      <c r="Q973" s="80" t="s">
        <v>4097</v>
      </c>
      <c r="R973" s="80">
        <v>23</v>
      </c>
      <c r="S973" s="81" t="s">
        <v>175</v>
      </c>
      <c r="T973" s="81">
        <v>6461</v>
      </c>
      <c r="U973" s="98">
        <v>149119.88</v>
      </c>
      <c r="V973" s="98" t="s">
        <v>4170</v>
      </c>
      <c r="W973" s="84" t="s">
        <v>4091</v>
      </c>
      <c r="X973" s="79">
        <v>43745</v>
      </c>
      <c r="Y973" s="79">
        <v>43747</v>
      </c>
      <c r="Z973" s="79">
        <v>43745</v>
      </c>
      <c r="AA973" s="79">
        <v>43761</v>
      </c>
      <c r="AB973" s="79">
        <v>43809</v>
      </c>
      <c r="AC973" s="79">
        <v>43763</v>
      </c>
      <c r="AE973" s="79" t="s">
        <v>152</v>
      </c>
    </row>
    <row r="974" spans="8:31" ht="20" hidden="1" customHeight="1" x14ac:dyDescent="0.25">
      <c r="H974" s="80">
        <v>972</v>
      </c>
      <c r="I974" s="81" t="s">
        <v>4167</v>
      </c>
      <c r="J974" s="81">
        <v>7</v>
      </c>
      <c r="K974" s="81" t="s">
        <v>4136</v>
      </c>
      <c r="L974" s="81">
        <v>488</v>
      </c>
      <c r="M974" s="81" t="s">
        <v>4246</v>
      </c>
      <c r="N974" s="81" t="s">
        <v>4813</v>
      </c>
      <c r="O974" s="81" t="s">
        <v>4247</v>
      </c>
      <c r="P974" s="81" t="s">
        <v>3095</v>
      </c>
      <c r="Q974" s="80" t="s">
        <v>4097</v>
      </c>
      <c r="R974" s="80">
        <v>23</v>
      </c>
      <c r="S974" s="81" t="s">
        <v>175</v>
      </c>
      <c r="T974" s="81">
        <v>1968</v>
      </c>
      <c r="U974" s="98">
        <v>47979.839999999997</v>
      </c>
      <c r="V974" s="98" t="s">
        <v>4170</v>
      </c>
      <c r="W974" s="84" t="s">
        <v>4091</v>
      </c>
      <c r="X974" s="79">
        <v>43745</v>
      </c>
      <c r="Y974" s="79">
        <v>43747</v>
      </c>
      <c r="Z974" s="79">
        <v>43745</v>
      </c>
      <c r="AA974" s="79">
        <v>43761</v>
      </c>
      <c r="AB974" s="79">
        <v>43809</v>
      </c>
      <c r="AC974" s="79">
        <v>43763</v>
      </c>
      <c r="AE974" s="79" t="s">
        <v>152</v>
      </c>
    </row>
    <row r="975" spans="8:31" ht="20" hidden="1" customHeight="1" x14ac:dyDescent="0.25">
      <c r="H975" s="80">
        <v>973</v>
      </c>
      <c r="I975" s="81" t="s">
        <v>4167</v>
      </c>
      <c r="J975" s="81">
        <v>7</v>
      </c>
      <c r="K975" s="81" t="s">
        <v>4136</v>
      </c>
      <c r="L975" s="81">
        <v>492</v>
      </c>
      <c r="M975" s="81" t="s">
        <v>4252</v>
      </c>
      <c r="N975" s="81" t="s">
        <v>4814</v>
      </c>
      <c r="O975" s="81" t="s">
        <v>4253</v>
      </c>
      <c r="P975" s="81" t="s">
        <v>3096</v>
      </c>
      <c r="Q975" s="80" t="s">
        <v>4097</v>
      </c>
      <c r="R975" s="80">
        <v>5</v>
      </c>
      <c r="S975" s="81" t="s">
        <v>4107</v>
      </c>
      <c r="T975" s="81">
        <v>384</v>
      </c>
      <c r="U975" s="98">
        <v>18581.759999999998</v>
      </c>
      <c r="V975" s="98" t="s">
        <v>4170</v>
      </c>
      <c r="W975" s="84" t="s">
        <v>4091</v>
      </c>
      <c r="X975" s="79">
        <v>43745</v>
      </c>
      <c r="Y975" s="79">
        <v>43747</v>
      </c>
      <c r="Z975" s="79">
        <v>43741</v>
      </c>
      <c r="AA975" s="79">
        <v>43747</v>
      </c>
      <c r="AB975" s="79">
        <v>43795</v>
      </c>
      <c r="AC975" s="79">
        <v>43749</v>
      </c>
      <c r="AE975" s="79" t="s">
        <v>152</v>
      </c>
    </row>
    <row r="976" spans="8:31" ht="20" hidden="1" customHeight="1" x14ac:dyDescent="0.25">
      <c r="H976" s="80">
        <v>974</v>
      </c>
      <c r="I976" s="81" t="s">
        <v>4167</v>
      </c>
      <c r="J976" s="81">
        <v>7</v>
      </c>
      <c r="K976" s="81" t="s">
        <v>4136</v>
      </c>
      <c r="L976" s="81">
        <v>498</v>
      </c>
      <c r="M976" s="81" t="s">
        <v>4310</v>
      </c>
      <c r="N976" s="81" t="s">
        <v>4815</v>
      </c>
      <c r="O976" s="81" t="s">
        <v>4312</v>
      </c>
      <c r="P976" s="81" t="s">
        <v>3097</v>
      </c>
      <c r="Q976" s="80" t="s">
        <v>4097</v>
      </c>
      <c r="R976" s="80">
        <v>23</v>
      </c>
      <c r="S976" s="81" t="s">
        <v>175</v>
      </c>
      <c r="T976" s="81">
        <v>116</v>
      </c>
      <c r="U976" s="98">
        <v>2237.64</v>
      </c>
      <c r="V976" s="98" t="s">
        <v>4170</v>
      </c>
      <c r="W976" s="84" t="s">
        <v>4091</v>
      </c>
      <c r="X976" s="79">
        <v>43745</v>
      </c>
      <c r="Y976" s="79">
        <v>43747</v>
      </c>
      <c r="Z976" s="79">
        <v>43745</v>
      </c>
      <c r="AA976" s="79">
        <v>43761</v>
      </c>
      <c r="AB976" s="79">
        <v>43821</v>
      </c>
      <c r="AC976" s="79">
        <v>43808</v>
      </c>
      <c r="AE976" s="79" t="s">
        <v>152</v>
      </c>
    </row>
    <row r="977" spans="8:31" ht="20" hidden="1" customHeight="1" x14ac:dyDescent="0.25">
      <c r="H977" s="80">
        <v>975</v>
      </c>
      <c r="I977" s="81" t="s">
        <v>4167</v>
      </c>
      <c r="J977" s="81">
        <v>7</v>
      </c>
      <c r="K977" s="81" t="s">
        <v>4136</v>
      </c>
      <c r="L977" s="81">
        <v>498</v>
      </c>
      <c r="M977" s="81" t="s">
        <v>4310</v>
      </c>
      <c r="N977" s="81" t="s">
        <v>4816</v>
      </c>
      <c r="O977" s="81" t="s">
        <v>4312</v>
      </c>
      <c r="P977" s="81" t="s">
        <v>3098</v>
      </c>
      <c r="Q977" s="80" t="s">
        <v>4097</v>
      </c>
      <c r="R977" s="80">
        <v>23</v>
      </c>
      <c r="S977" s="81" t="s">
        <v>175</v>
      </c>
      <c r="T977" s="81">
        <v>1113</v>
      </c>
      <c r="U977" s="98">
        <v>21469.77</v>
      </c>
      <c r="V977" s="98" t="s">
        <v>4170</v>
      </c>
      <c r="W977" s="84" t="s">
        <v>4091</v>
      </c>
      <c r="X977" s="79">
        <v>43745</v>
      </c>
      <c r="Y977" s="79">
        <v>43747</v>
      </c>
      <c r="Z977" s="79">
        <v>43745</v>
      </c>
      <c r="AA977" s="79">
        <v>43756</v>
      </c>
      <c r="AB977" s="79">
        <v>43809</v>
      </c>
      <c r="AC977" s="79">
        <v>43759</v>
      </c>
      <c r="AE977" s="79" t="s">
        <v>152</v>
      </c>
    </row>
    <row r="978" spans="8:31" ht="20" hidden="1" customHeight="1" x14ac:dyDescent="0.25">
      <c r="H978" s="80">
        <v>976</v>
      </c>
      <c r="I978" s="81" t="s">
        <v>4167</v>
      </c>
      <c r="J978" s="81">
        <v>7</v>
      </c>
      <c r="K978" s="81" t="s">
        <v>4136</v>
      </c>
      <c r="L978" s="81">
        <v>498</v>
      </c>
      <c r="M978" s="81" t="s">
        <v>4310</v>
      </c>
      <c r="N978" s="81" t="s">
        <v>4816</v>
      </c>
      <c r="O978" s="81" t="s">
        <v>4312</v>
      </c>
      <c r="P978" s="81" t="s">
        <v>3097</v>
      </c>
      <c r="Q978" s="80" t="s">
        <v>4097</v>
      </c>
      <c r="R978" s="80">
        <v>23</v>
      </c>
      <c r="S978" s="81" t="s">
        <v>175</v>
      </c>
      <c r="T978" s="81">
        <v>3384</v>
      </c>
      <c r="U978" s="98">
        <v>65277.36</v>
      </c>
      <c r="V978" s="98" t="s">
        <v>4170</v>
      </c>
      <c r="W978" s="84" t="s">
        <v>4091</v>
      </c>
      <c r="X978" s="79">
        <v>43745</v>
      </c>
      <c r="Y978" s="79">
        <v>43747</v>
      </c>
      <c r="Z978" s="79">
        <v>43745</v>
      </c>
      <c r="AA978" s="79">
        <v>43756</v>
      </c>
      <c r="AB978" s="79">
        <v>43809</v>
      </c>
      <c r="AC978" s="79">
        <v>43759</v>
      </c>
      <c r="AE978" s="79" t="s">
        <v>152</v>
      </c>
    </row>
    <row r="979" spans="8:31" ht="20" hidden="1" customHeight="1" x14ac:dyDescent="0.25">
      <c r="H979" s="80">
        <v>977</v>
      </c>
      <c r="I979" s="81" t="s">
        <v>4167</v>
      </c>
      <c r="J979" s="81">
        <v>7</v>
      </c>
      <c r="K979" s="81" t="s">
        <v>4133</v>
      </c>
      <c r="L979" s="81">
        <v>497</v>
      </c>
      <c r="M979" s="81" t="s">
        <v>4258</v>
      </c>
      <c r="N979" s="81" t="s">
        <v>4817</v>
      </c>
      <c r="O979" s="81" t="s">
        <v>4259</v>
      </c>
      <c r="P979" s="81" t="s">
        <v>3099</v>
      </c>
      <c r="Q979" s="80" t="s">
        <v>4097</v>
      </c>
      <c r="R979" s="80">
        <v>23</v>
      </c>
      <c r="S979" s="81" t="s">
        <v>175</v>
      </c>
      <c r="T979" s="81">
        <v>2600</v>
      </c>
      <c r="U979" s="98">
        <v>57174</v>
      </c>
      <c r="V979" s="98" t="s">
        <v>4170</v>
      </c>
      <c r="W979" s="84" t="s">
        <v>4091</v>
      </c>
      <c r="X979" s="79">
        <v>43746</v>
      </c>
      <c r="Y979" s="79">
        <v>43748</v>
      </c>
      <c r="Z979" s="79">
        <v>43747</v>
      </c>
      <c r="AA979" s="79">
        <v>43756</v>
      </c>
      <c r="AB979" s="79">
        <v>43809</v>
      </c>
      <c r="AC979" s="79">
        <v>43759</v>
      </c>
      <c r="AE979" s="79" t="s">
        <v>4146</v>
      </c>
    </row>
    <row r="980" spans="8:31" ht="20" hidden="1" customHeight="1" x14ac:dyDescent="0.25">
      <c r="H980" s="80">
        <v>978</v>
      </c>
      <c r="I980" s="81" t="s">
        <v>4167</v>
      </c>
      <c r="J980" s="81">
        <v>7</v>
      </c>
      <c r="K980" s="81" t="s">
        <v>4136</v>
      </c>
      <c r="L980" s="81">
        <v>483</v>
      </c>
      <c r="M980" s="81" t="s">
        <v>4240</v>
      </c>
      <c r="N980" s="81" t="s">
        <v>4818</v>
      </c>
      <c r="O980" s="81" t="s">
        <v>4241</v>
      </c>
      <c r="P980" s="81" t="s">
        <v>3100</v>
      </c>
      <c r="Q980" s="80" t="s">
        <v>4097</v>
      </c>
      <c r="R980" s="80">
        <v>5</v>
      </c>
      <c r="S980" s="81" t="s">
        <v>4107</v>
      </c>
      <c r="T980" s="81">
        <v>94</v>
      </c>
      <c r="U980" s="98">
        <v>4445.26</v>
      </c>
      <c r="V980" s="98" t="s">
        <v>4170</v>
      </c>
      <c r="W980" s="84" t="s">
        <v>4091</v>
      </c>
      <c r="X980" s="79">
        <v>43748</v>
      </c>
      <c r="Y980" s="79">
        <v>43750</v>
      </c>
      <c r="Z980" s="79">
        <v>43748</v>
      </c>
      <c r="AA980" s="79">
        <v>43756</v>
      </c>
      <c r="AB980" s="79">
        <v>43816</v>
      </c>
      <c r="AC980" s="79">
        <v>43808</v>
      </c>
      <c r="AE980" s="79" t="s">
        <v>152</v>
      </c>
    </row>
    <row r="981" spans="8:31" ht="20" hidden="1" customHeight="1" x14ac:dyDescent="0.25">
      <c r="H981" s="80">
        <v>979</v>
      </c>
      <c r="I981" s="81" t="s">
        <v>4167</v>
      </c>
      <c r="J981" s="81">
        <v>7</v>
      </c>
      <c r="K981" s="81" t="s">
        <v>4136</v>
      </c>
      <c r="L981" s="81">
        <v>485</v>
      </c>
      <c r="M981" s="81" t="s">
        <v>4242</v>
      </c>
      <c r="N981" s="81" t="s">
        <v>4819</v>
      </c>
      <c r="O981" s="81" t="s">
        <v>4243</v>
      </c>
      <c r="P981" s="81" t="s">
        <v>3101</v>
      </c>
      <c r="Q981" s="80" t="s">
        <v>4097</v>
      </c>
      <c r="R981" s="80">
        <v>5</v>
      </c>
      <c r="S981" s="81" t="s">
        <v>4107</v>
      </c>
      <c r="T981" s="81">
        <v>214</v>
      </c>
      <c r="U981" s="98">
        <v>8234.7199999999993</v>
      </c>
      <c r="V981" s="98" t="s">
        <v>4170</v>
      </c>
      <c r="W981" s="84" t="s">
        <v>4091</v>
      </c>
      <c r="X981" s="79">
        <v>43748</v>
      </c>
      <c r="Y981" s="79">
        <v>43750</v>
      </c>
      <c r="Z981" s="79">
        <v>43748</v>
      </c>
      <c r="AA981" s="79">
        <v>43761</v>
      </c>
      <c r="AB981" s="79">
        <v>43821</v>
      </c>
      <c r="AC981" s="79">
        <v>43808</v>
      </c>
      <c r="AE981" s="79" t="s">
        <v>152</v>
      </c>
    </row>
    <row r="982" spans="8:31" ht="20" hidden="1" customHeight="1" x14ac:dyDescent="0.25">
      <c r="H982" s="80">
        <v>980</v>
      </c>
      <c r="I982" s="81" t="s">
        <v>4167</v>
      </c>
      <c r="J982" s="81">
        <v>7</v>
      </c>
      <c r="K982" s="81" t="s">
        <v>4136</v>
      </c>
      <c r="L982" s="81">
        <v>488</v>
      </c>
      <c r="M982" s="81" t="s">
        <v>4246</v>
      </c>
      <c r="N982" s="81" t="s">
        <v>4820</v>
      </c>
      <c r="O982" s="81" t="s">
        <v>4247</v>
      </c>
      <c r="P982" s="81" t="s">
        <v>3102</v>
      </c>
      <c r="Q982" s="80" t="s">
        <v>4097</v>
      </c>
      <c r="R982" s="80">
        <v>5</v>
      </c>
      <c r="S982" s="81" t="s">
        <v>4107</v>
      </c>
      <c r="T982" s="81">
        <v>424</v>
      </c>
      <c r="U982" s="98">
        <v>9785.92</v>
      </c>
      <c r="V982" s="98" t="s">
        <v>4170</v>
      </c>
      <c r="W982" s="84" t="s">
        <v>4091</v>
      </c>
      <c r="X982" s="79">
        <v>43748</v>
      </c>
      <c r="Y982" s="79">
        <v>43750</v>
      </c>
      <c r="Z982" s="79">
        <v>43748</v>
      </c>
      <c r="AA982" s="79">
        <v>43756</v>
      </c>
      <c r="AB982" s="79">
        <v>43809</v>
      </c>
      <c r="AC982" s="79">
        <v>43759</v>
      </c>
      <c r="AE982" s="79" t="s">
        <v>152</v>
      </c>
    </row>
    <row r="983" spans="8:31" ht="20" hidden="1" customHeight="1" x14ac:dyDescent="0.25">
      <c r="H983" s="80">
        <v>981</v>
      </c>
      <c r="I983" s="81" t="s">
        <v>4167</v>
      </c>
      <c r="J983" s="81">
        <v>7</v>
      </c>
      <c r="K983" s="81" t="s">
        <v>4136</v>
      </c>
      <c r="L983" s="81">
        <v>488</v>
      </c>
      <c r="M983" s="81" t="s">
        <v>4246</v>
      </c>
      <c r="N983" s="81" t="s">
        <v>4820</v>
      </c>
      <c r="O983" s="81" t="s">
        <v>4247</v>
      </c>
      <c r="P983" s="81" t="s">
        <v>3103</v>
      </c>
      <c r="Q983" s="80" t="s">
        <v>4097</v>
      </c>
      <c r="R983" s="80">
        <v>5</v>
      </c>
      <c r="S983" s="81" t="s">
        <v>4107</v>
      </c>
      <c r="T983" s="81">
        <v>158</v>
      </c>
      <c r="U983" s="98">
        <v>3852.04</v>
      </c>
      <c r="V983" s="98" t="s">
        <v>4170</v>
      </c>
      <c r="W983" s="84" t="s">
        <v>4091</v>
      </c>
      <c r="X983" s="79">
        <v>43748</v>
      </c>
      <c r="Y983" s="79">
        <v>43750</v>
      </c>
      <c r="Z983" s="79">
        <v>43748</v>
      </c>
      <c r="AA983" s="79">
        <v>43756</v>
      </c>
      <c r="AB983" s="79">
        <v>43809</v>
      </c>
      <c r="AC983" s="79">
        <v>43759</v>
      </c>
      <c r="AE983" s="79" t="s">
        <v>152</v>
      </c>
    </row>
    <row r="984" spans="8:31" ht="20" hidden="1" customHeight="1" x14ac:dyDescent="0.25">
      <c r="H984" s="80">
        <v>982</v>
      </c>
      <c r="I984" s="81" t="s">
        <v>4167</v>
      </c>
      <c r="J984" s="81">
        <v>6</v>
      </c>
      <c r="K984" s="81" t="s">
        <v>4137</v>
      </c>
      <c r="L984" s="81">
        <v>552</v>
      </c>
      <c r="M984" s="81" t="s">
        <v>4821</v>
      </c>
      <c r="N984" s="81" t="s">
        <v>4822</v>
      </c>
      <c r="O984" s="81" t="s">
        <v>4823</v>
      </c>
      <c r="P984" s="81" t="s">
        <v>4824</v>
      </c>
      <c r="Q984" s="80" t="s">
        <v>4097</v>
      </c>
      <c r="R984" s="80">
        <v>23</v>
      </c>
      <c r="S984" s="81" t="s">
        <v>175</v>
      </c>
      <c r="T984" s="81">
        <v>348</v>
      </c>
      <c r="U984" s="98">
        <v>3588.12</v>
      </c>
      <c r="V984" s="98" t="s">
        <v>4170</v>
      </c>
      <c r="W984" s="84" t="s">
        <v>4091</v>
      </c>
      <c r="X984" s="79">
        <v>43757</v>
      </c>
      <c r="Y984" s="79">
        <v>43750</v>
      </c>
      <c r="Z984" s="79">
        <v>43750</v>
      </c>
      <c r="AA984" s="79">
        <v>43780</v>
      </c>
      <c r="AB984" s="79">
        <v>43840</v>
      </c>
      <c r="AC984" s="79">
        <v>43844</v>
      </c>
      <c r="AE984" s="79" t="s">
        <v>4147</v>
      </c>
    </row>
    <row r="985" spans="8:31" ht="20" hidden="1" customHeight="1" x14ac:dyDescent="0.25">
      <c r="H985" s="80">
        <v>983</v>
      </c>
      <c r="I985" s="81" t="s">
        <v>4167</v>
      </c>
      <c r="J985" s="81">
        <v>6</v>
      </c>
      <c r="K985" s="81" t="s">
        <v>4137</v>
      </c>
      <c r="L985" s="81">
        <v>552</v>
      </c>
      <c r="M985" s="81" t="s">
        <v>4821</v>
      </c>
      <c r="N985" s="81" t="s">
        <v>4822</v>
      </c>
      <c r="O985" s="81" t="s">
        <v>4825</v>
      </c>
      <c r="P985" s="81" t="s">
        <v>4824</v>
      </c>
      <c r="Q985" s="80" t="s">
        <v>4097</v>
      </c>
      <c r="R985" s="80">
        <v>23</v>
      </c>
      <c r="S985" s="81" t="s">
        <v>175</v>
      </c>
      <c r="T985" s="81">
        <v>132</v>
      </c>
      <c r="U985" s="98">
        <v>1437.6</v>
      </c>
      <c r="V985" s="98" t="s">
        <v>4170</v>
      </c>
      <c r="W985" s="84" t="s">
        <v>4091</v>
      </c>
      <c r="X985" s="79">
        <v>43757</v>
      </c>
      <c r="Y985" s="79">
        <v>43750</v>
      </c>
      <c r="Z985" s="79">
        <v>43750</v>
      </c>
      <c r="AA985" s="79">
        <v>43780</v>
      </c>
      <c r="AB985" s="79">
        <v>43840</v>
      </c>
      <c r="AC985" s="79">
        <v>43844</v>
      </c>
      <c r="AE985" s="79" t="s">
        <v>4147</v>
      </c>
    </row>
    <row r="986" spans="8:31" ht="20" hidden="1" customHeight="1" x14ac:dyDescent="0.25">
      <c r="H986" s="80">
        <v>984</v>
      </c>
      <c r="I986" s="81" t="s">
        <v>4167</v>
      </c>
      <c r="J986" s="81">
        <v>6</v>
      </c>
      <c r="K986" s="81" t="s">
        <v>4137</v>
      </c>
      <c r="L986" s="81">
        <v>552</v>
      </c>
      <c r="M986" s="81" t="s">
        <v>4821</v>
      </c>
      <c r="N986" s="81" t="s">
        <v>4826</v>
      </c>
      <c r="O986" s="81" t="s">
        <v>4823</v>
      </c>
      <c r="P986" s="81" t="s">
        <v>4827</v>
      </c>
      <c r="Q986" s="80" t="s">
        <v>4097</v>
      </c>
      <c r="R986" s="80">
        <v>23</v>
      </c>
      <c r="S986" s="81" t="s">
        <v>175</v>
      </c>
      <c r="T986" s="81">
        <v>13635</v>
      </c>
      <c r="U986" s="98">
        <v>140850.91</v>
      </c>
      <c r="V986" s="98" t="s">
        <v>4170</v>
      </c>
      <c r="W986" s="84" t="s">
        <v>4091</v>
      </c>
      <c r="X986" s="79">
        <v>43748</v>
      </c>
      <c r="Y986" s="79">
        <v>43753</v>
      </c>
      <c r="Z986" s="79">
        <v>43753</v>
      </c>
      <c r="AA986" s="79">
        <v>43780</v>
      </c>
      <c r="AB986" s="79">
        <v>43843</v>
      </c>
      <c r="AC986" s="79">
        <v>43846</v>
      </c>
      <c r="AE986" s="79" t="s">
        <v>4147</v>
      </c>
    </row>
    <row r="987" spans="8:31" ht="20" hidden="1" customHeight="1" x14ac:dyDescent="0.25">
      <c r="H987" s="80">
        <v>985</v>
      </c>
      <c r="I987" s="81" t="s">
        <v>4167</v>
      </c>
      <c r="J987" s="81">
        <v>6</v>
      </c>
      <c r="K987" s="81" t="s">
        <v>4137</v>
      </c>
      <c r="L987" s="81">
        <v>552</v>
      </c>
      <c r="M987" s="81" t="s">
        <v>4821</v>
      </c>
      <c r="N987" s="81" t="s">
        <v>4826</v>
      </c>
      <c r="O987" s="81" t="s">
        <v>4825</v>
      </c>
      <c r="P987" s="81" t="s">
        <v>4827</v>
      </c>
      <c r="Q987" s="80" t="s">
        <v>4097</v>
      </c>
      <c r="R987" s="80">
        <v>23</v>
      </c>
      <c r="S987" s="81" t="s">
        <v>175</v>
      </c>
      <c r="T987" s="81">
        <v>4653</v>
      </c>
      <c r="U987" s="98">
        <v>50932.2</v>
      </c>
      <c r="V987" s="98" t="s">
        <v>4170</v>
      </c>
      <c r="W987" s="84" t="s">
        <v>4091</v>
      </c>
      <c r="X987" s="79">
        <v>43748</v>
      </c>
      <c r="Y987" s="79">
        <v>43753</v>
      </c>
      <c r="Z987" s="79">
        <v>43753</v>
      </c>
      <c r="AA987" s="79">
        <v>43780</v>
      </c>
      <c r="AB987" s="79">
        <v>43843</v>
      </c>
      <c r="AC987" s="79">
        <v>43846</v>
      </c>
      <c r="AE987" s="79" t="s">
        <v>4147</v>
      </c>
    </row>
    <row r="988" spans="8:31" ht="20" hidden="1" customHeight="1" x14ac:dyDescent="0.25">
      <c r="H988" s="80">
        <v>986</v>
      </c>
      <c r="I988" s="81" t="s">
        <v>4167</v>
      </c>
      <c r="J988" s="81">
        <v>7</v>
      </c>
      <c r="K988" s="81" t="s">
        <v>4133</v>
      </c>
      <c r="L988" s="81">
        <v>232</v>
      </c>
      <c r="M988" s="81" t="s">
        <v>4828</v>
      </c>
      <c r="N988" s="81" t="s">
        <v>4829</v>
      </c>
      <c r="O988" s="81" t="s">
        <v>4830</v>
      </c>
      <c r="P988" s="81" t="s">
        <v>3104</v>
      </c>
      <c r="Q988" s="80" t="s">
        <v>4097</v>
      </c>
      <c r="R988" s="80">
        <v>26</v>
      </c>
      <c r="S988" s="81" t="s">
        <v>4121</v>
      </c>
      <c r="T988" s="81">
        <v>349</v>
      </c>
      <c r="U988" s="98">
        <v>5604.94</v>
      </c>
      <c r="V988" s="98" t="s">
        <v>4170</v>
      </c>
      <c r="W988" s="84" t="s">
        <v>4091</v>
      </c>
      <c r="X988" s="79">
        <v>43751</v>
      </c>
      <c r="Y988" s="79">
        <v>43753</v>
      </c>
      <c r="Z988" s="79">
        <v>43751</v>
      </c>
      <c r="AA988" s="79">
        <v>43756</v>
      </c>
      <c r="AB988" s="79">
        <v>43816</v>
      </c>
      <c r="AC988" s="79">
        <v>43808</v>
      </c>
      <c r="AE988" s="79" t="s">
        <v>152</v>
      </c>
    </row>
    <row r="989" spans="8:31" ht="20" hidden="1" customHeight="1" x14ac:dyDescent="0.25">
      <c r="H989" s="80">
        <v>987</v>
      </c>
      <c r="I989" s="81" t="s">
        <v>4167</v>
      </c>
      <c r="J989" s="81">
        <v>7</v>
      </c>
      <c r="K989" s="81" t="s">
        <v>4136</v>
      </c>
      <c r="L989" s="81">
        <v>498</v>
      </c>
      <c r="M989" s="81" t="s">
        <v>4310</v>
      </c>
      <c r="N989" s="81" t="s">
        <v>4831</v>
      </c>
      <c r="O989" s="81" t="s">
        <v>4312</v>
      </c>
      <c r="P989" s="81" t="s">
        <v>3105</v>
      </c>
      <c r="Q989" s="80" t="s">
        <v>4097</v>
      </c>
      <c r="R989" s="80">
        <v>26</v>
      </c>
      <c r="S989" s="81" t="s">
        <v>4121</v>
      </c>
      <c r="T989" s="81">
        <v>1686</v>
      </c>
      <c r="U989" s="98">
        <v>32522.94</v>
      </c>
      <c r="V989" s="98" t="s">
        <v>4170</v>
      </c>
      <c r="W989" s="84" t="s">
        <v>4091</v>
      </c>
      <c r="X989" s="79">
        <v>43751</v>
      </c>
      <c r="Y989" s="79">
        <v>43753</v>
      </c>
      <c r="Z989" s="79">
        <v>43751</v>
      </c>
      <c r="AA989" s="79">
        <v>43756</v>
      </c>
      <c r="AB989" s="79">
        <v>43809</v>
      </c>
      <c r="AC989" s="79">
        <v>43759</v>
      </c>
      <c r="AE989" s="79" t="s">
        <v>152</v>
      </c>
    </row>
    <row r="990" spans="8:31" ht="20" hidden="1" customHeight="1" x14ac:dyDescent="0.25">
      <c r="H990" s="80">
        <v>988</v>
      </c>
      <c r="I990" s="81" t="s">
        <v>4167</v>
      </c>
      <c r="J990" s="81">
        <v>7</v>
      </c>
      <c r="K990" s="81" t="s">
        <v>4133</v>
      </c>
      <c r="L990" s="81">
        <v>232</v>
      </c>
      <c r="M990" s="81" t="s">
        <v>4828</v>
      </c>
      <c r="N990" s="81" t="s">
        <v>4832</v>
      </c>
      <c r="O990" s="81" t="s">
        <v>4830</v>
      </c>
      <c r="P990" s="81" t="s">
        <v>3106</v>
      </c>
      <c r="Q990" s="80" t="s">
        <v>4097</v>
      </c>
      <c r="R990" s="80">
        <v>23</v>
      </c>
      <c r="S990" s="81" t="s">
        <v>175</v>
      </c>
      <c r="T990" s="81">
        <v>938</v>
      </c>
      <c r="U990" s="98">
        <v>15064.28</v>
      </c>
      <c r="V990" s="98" t="s">
        <v>4170</v>
      </c>
      <c r="W990" s="84" t="s">
        <v>4091</v>
      </c>
      <c r="X990" s="79">
        <v>43752</v>
      </c>
      <c r="Y990" s="79">
        <v>43754</v>
      </c>
      <c r="Z990" s="79">
        <v>43752</v>
      </c>
      <c r="AA990" s="79">
        <v>43756</v>
      </c>
      <c r="AB990" s="79">
        <v>43809</v>
      </c>
      <c r="AC990" s="79">
        <v>43759</v>
      </c>
      <c r="AE990" s="79" t="s">
        <v>152</v>
      </c>
    </row>
    <row r="991" spans="8:31" ht="20" hidden="1" customHeight="1" x14ac:dyDescent="0.25">
      <c r="H991" s="80">
        <v>989</v>
      </c>
      <c r="I991" s="81" t="s">
        <v>4167</v>
      </c>
      <c r="J991" s="81">
        <v>7</v>
      </c>
      <c r="K991" s="81" t="s">
        <v>4133</v>
      </c>
      <c r="L991" s="81">
        <v>232</v>
      </c>
      <c r="M991" s="81" t="s">
        <v>4828</v>
      </c>
      <c r="N991" s="81" t="s">
        <v>4832</v>
      </c>
      <c r="O991" s="81" t="s">
        <v>4830</v>
      </c>
      <c r="P991" s="81" t="s">
        <v>3107</v>
      </c>
      <c r="Q991" s="80" t="s">
        <v>4097</v>
      </c>
      <c r="R991" s="80">
        <v>23</v>
      </c>
      <c r="S991" s="81" t="s">
        <v>175</v>
      </c>
      <c r="T991" s="81">
        <v>1200</v>
      </c>
      <c r="U991" s="98">
        <v>19272</v>
      </c>
      <c r="V991" s="98" t="s">
        <v>4170</v>
      </c>
      <c r="W991" s="84" t="s">
        <v>4091</v>
      </c>
      <c r="X991" s="79">
        <v>43752</v>
      </c>
      <c r="Y991" s="79">
        <v>43754</v>
      </c>
      <c r="Z991" s="79">
        <v>43752</v>
      </c>
      <c r="AA991" s="79">
        <v>43756</v>
      </c>
      <c r="AB991" s="79">
        <v>43809</v>
      </c>
      <c r="AC991" s="79">
        <v>43759</v>
      </c>
      <c r="AE991" s="79" t="s">
        <v>152</v>
      </c>
    </row>
    <row r="992" spans="8:31" ht="20" hidden="1" customHeight="1" x14ac:dyDescent="0.25">
      <c r="H992" s="80">
        <v>990</v>
      </c>
      <c r="I992" s="81" t="s">
        <v>4167</v>
      </c>
      <c r="J992" s="81">
        <v>7</v>
      </c>
      <c r="K992" s="81" t="s">
        <v>4136</v>
      </c>
      <c r="L992" s="81">
        <v>498</v>
      </c>
      <c r="M992" s="81" t="s">
        <v>4310</v>
      </c>
      <c r="N992" s="81" t="s">
        <v>4833</v>
      </c>
      <c r="O992" s="81" t="s">
        <v>4312</v>
      </c>
      <c r="P992" s="81" t="s">
        <v>3108</v>
      </c>
      <c r="Q992" s="80" t="s">
        <v>4097</v>
      </c>
      <c r="R992" s="80">
        <v>23</v>
      </c>
      <c r="S992" s="81" t="s">
        <v>175</v>
      </c>
      <c r="T992" s="81">
        <v>1814</v>
      </c>
      <c r="U992" s="98">
        <v>34992.06</v>
      </c>
      <c r="V992" s="98" t="s">
        <v>4170</v>
      </c>
      <c r="W992" s="84" t="s">
        <v>4091</v>
      </c>
      <c r="X992" s="79">
        <v>43752</v>
      </c>
      <c r="Y992" s="79">
        <v>43754</v>
      </c>
      <c r="Z992" s="79">
        <v>43752</v>
      </c>
      <c r="AA992" s="79">
        <v>43756</v>
      </c>
      <c r="AB992" s="79">
        <v>43809</v>
      </c>
      <c r="AC992" s="79">
        <v>43759</v>
      </c>
      <c r="AE992" s="79" t="s">
        <v>152</v>
      </c>
    </row>
    <row r="993" spans="8:31" ht="20" hidden="1" customHeight="1" x14ac:dyDescent="0.25">
      <c r="H993" s="80">
        <v>991</v>
      </c>
      <c r="I993" s="81" t="s">
        <v>4167</v>
      </c>
      <c r="J993" s="81">
        <v>7</v>
      </c>
      <c r="K993" s="81" t="s">
        <v>4136</v>
      </c>
      <c r="L993" s="81">
        <v>457</v>
      </c>
      <c r="M993" s="81" t="s">
        <v>4274</v>
      </c>
      <c r="N993" s="81" t="s">
        <v>4834</v>
      </c>
      <c r="O993" s="81" t="s">
        <v>4275</v>
      </c>
      <c r="P993" s="81" t="s">
        <v>3109</v>
      </c>
      <c r="Q993" s="80" t="s">
        <v>4097</v>
      </c>
      <c r="R993" s="80">
        <v>5</v>
      </c>
      <c r="S993" s="81" t="s">
        <v>4107</v>
      </c>
      <c r="T993" s="81">
        <v>79</v>
      </c>
      <c r="U993" s="98">
        <v>1227.6600000000001</v>
      </c>
      <c r="V993" s="98" t="s">
        <v>4170</v>
      </c>
      <c r="W993" s="84" t="s">
        <v>4091</v>
      </c>
      <c r="X993" s="79">
        <v>43755</v>
      </c>
      <c r="Y993" s="79">
        <v>43757</v>
      </c>
      <c r="Z993" s="79">
        <v>43755</v>
      </c>
      <c r="AA993" s="79">
        <v>43761</v>
      </c>
      <c r="AB993" s="79">
        <v>43821</v>
      </c>
      <c r="AC993" s="79">
        <v>43808</v>
      </c>
      <c r="AE993" s="79" t="s">
        <v>152</v>
      </c>
    </row>
    <row r="994" spans="8:31" ht="20" hidden="1" customHeight="1" x14ac:dyDescent="0.25">
      <c r="H994" s="80">
        <v>992</v>
      </c>
      <c r="I994" s="81" t="s">
        <v>4167</v>
      </c>
      <c r="J994" s="81">
        <v>6</v>
      </c>
      <c r="K994" s="81" t="s">
        <v>4137</v>
      </c>
      <c r="L994" s="81">
        <v>552</v>
      </c>
      <c r="M994" s="81" t="s">
        <v>4821</v>
      </c>
      <c r="N994" s="81" t="s">
        <v>4835</v>
      </c>
      <c r="O994" s="81" t="s">
        <v>4823</v>
      </c>
      <c r="P994" s="81" t="s">
        <v>4836</v>
      </c>
      <c r="Q994" s="80" t="s">
        <v>4097</v>
      </c>
      <c r="R994" s="80">
        <v>23</v>
      </c>
      <c r="S994" s="81" t="s">
        <v>175</v>
      </c>
      <c r="T994" s="81">
        <v>22896</v>
      </c>
      <c r="U994" s="98">
        <v>236517.97</v>
      </c>
      <c r="V994" s="98" t="s">
        <v>4170</v>
      </c>
      <c r="W994" s="84" t="s">
        <v>4091</v>
      </c>
      <c r="X994" s="79">
        <v>43754</v>
      </c>
      <c r="Y994" s="79">
        <v>43757</v>
      </c>
      <c r="Z994" s="79">
        <v>43757</v>
      </c>
      <c r="AA994" s="79">
        <v>43780</v>
      </c>
      <c r="AB994" s="79">
        <v>43847</v>
      </c>
      <c r="AC994" s="79">
        <v>43846</v>
      </c>
      <c r="AE994" s="79" t="s">
        <v>4147</v>
      </c>
    </row>
    <row r="995" spans="8:31" ht="20" hidden="1" customHeight="1" x14ac:dyDescent="0.25">
      <c r="H995" s="80">
        <v>993</v>
      </c>
      <c r="I995" s="81" t="s">
        <v>4167</v>
      </c>
      <c r="J995" s="81">
        <v>6</v>
      </c>
      <c r="K995" s="81" t="s">
        <v>4137</v>
      </c>
      <c r="L995" s="81">
        <v>552</v>
      </c>
      <c r="M995" s="81" t="s">
        <v>4821</v>
      </c>
      <c r="N995" s="81" t="s">
        <v>4835</v>
      </c>
      <c r="O995" s="81" t="s">
        <v>4825</v>
      </c>
      <c r="P995" s="81" t="s">
        <v>4836</v>
      </c>
      <c r="Q995" s="80" t="s">
        <v>4097</v>
      </c>
      <c r="R995" s="80">
        <v>23</v>
      </c>
      <c r="S995" s="81" t="s">
        <v>175</v>
      </c>
      <c r="T995" s="81">
        <v>8298</v>
      </c>
      <c r="U995" s="98">
        <v>90830.74</v>
      </c>
      <c r="V995" s="98" t="s">
        <v>4170</v>
      </c>
      <c r="W995" s="84" t="s">
        <v>4091</v>
      </c>
      <c r="X995" s="79">
        <v>43754</v>
      </c>
      <c r="Y995" s="79">
        <v>43757</v>
      </c>
      <c r="Z995" s="79">
        <v>43757</v>
      </c>
      <c r="AA995" s="79">
        <v>43780</v>
      </c>
      <c r="AB995" s="79">
        <v>43847</v>
      </c>
      <c r="AC995" s="79">
        <v>43846</v>
      </c>
      <c r="AE995" s="79" t="s">
        <v>4147</v>
      </c>
    </row>
    <row r="996" spans="8:31" ht="20" hidden="1" customHeight="1" x14ac:dyDescent="0.25">
      <c r="H996" s="80">
        <v>994</v>
      </c>
      <c r="I996" s="81" t="s">
        <v>4167</v>
      </c>
      <c r="J996" s="81">
        <v>6</v>
      </c>
      <c r="K996" s="81" t="s">
        <v>4137</v>
      </c>
      <c r="L996" s="81">
        <v>552</v>
      </c>
      <c r="M996" s="81" t="s">
        <v>4821</v>
      </c>
      <c r="N996" s="81" t="s">
        <v>4837</v>
      </c>
      <c r="O996" s="81" t="s">
        <v>4823</v>
      </c>
      <c r="P996" s="81" t="s">
        <v>4838</v>
      </c>
      <c r="Q996" s="80" t="s">
        <v>4097</v>
      </c>
      <c r="R996" s="80">
        <v>23</v>
      </c>
      <c r="S996" s="81" t="s">
        <v>175</v>
      </c>
      <c r="T996" s="81">
        <v>252</v>
      </c>
      <c r="U996" s="98">
        <v>2593.0500000000002</v>
      </c>
      <c r="V996" s="98" t="s">
        <v>4170</v>
      </c>
      <c r="W996" s="84" t="s">
        <v>4091</v>
      </c>
      <c r="X996" s="79">
        <v>43753</v>
      </c>
      <c r="Y996" s="79">
        <v>43757</v>
      </c>
      <c r="Z996" s="79">
        <v>43757</v>
      </c>
      <c r="AA996" s="79">
        <v>43780</v>
      </c>
      <c r="AB996" s="79">
        <v>43847</v>
      </c>
      <c r="AC996" s="79">
        <v>43844</v>
      </c>
      <c r="AE996" s="79" t="s">
        <v>4147</v>
      </c>
    </row>
    <row r="997" spans="8:31" ht="20" hidden="1" customHeight="1" x14ac:dyDescent="0.25">
      <c r="H997" s="80">
        <v>995</v>
      </c>
      <c r="I997" s="81" t="s">
        <v>4167</v>
      </c>
      <c r="J997" s="81">
        <v>6</v>
      </c>
      <c r="K997" s="81" t="s">
        <v>4137</v>
      </c>
      <c r="L997" s="81">
        <v>552</v>
      </c>
      <c r="M997" s="81" t="s">
        <v>4821</v>
      </c>
      <c r="N997" s="81" t="s">
        <v>4837</v>
      </c>
      <c r="O997" s="81" t="s">
        <v>4825</v>
      </c>
      <c r="P997" s="81" t="s">
        <v>4838</v>
      </c>
      <c r="Q997" s="80" t="s">
        <v>4097</v>
      </c>
      <c r="R997" s="80">
        <v>23</v>
      </c>
      <c r="S997" s="81" t="s">
        <v>175</v>
      </c>
      <c r="T997" s="81">
        <v>108</v>
      </c>
      <c r="U997" s="98">
        <v>1182.18</v>
      </c>
      <c r="V997" s="98" t="s">
        <v>4170</v>
      </c>
      <c r="W997" s="84" t="s">
        <v>4091</v>
      </c>
      <c r="X997" s="79">
        <v>43753</v>
      </c>
      <c r="Y997" s="79">
        <v>43757</v>
      </c>
      <c r="Z997" s="79">
        <v>43757</v>
      </c>
      <c r="AA997" s="79">
        <v>43780</v>
      </c>
      <c r="AB997" s="79">
        <v>43847</v>
      </c>
      <c r="AC997" s="79">
        <v>43844</v>
      </c>
      <c r="AE997" s="79" t="s">
        <v>4147</v>
      </c>
    </row>
    <row r="998" spans="8:31" ht="20" hidden="1" customHeight="1" x14ac:dyDescent="0.25">
      <c r="H998" s="80">
        <v>996</v>
      </c>
      <c r="I998" s="81" t="s">
        <v>4167</v>
      </c>
      <c r="J998" s="81">
        <v>7</v>
      </c>
      <c r="K998" s="81" t="s">
        <v>4133</v>
      </c>
      <c r="L998" s="81">
        <v>232</v>
      </c>
      <c r="M998" s="81" t="s">
        <v>4828</v>
      </c>
      <c r="N998" s="81" t="s">
        <v>4839</v>
      </c>
      <c r="O998" s="81" t="s">
        <v>4830</v>
      </c>
      <c r="P998" s="81" t="s">
        <v>3110</v>
      </c>
      <c r="Q998" s="80" t="s">
        <v>4097</v>
      </c>
      <c r="R998" s="80">
        <v>5</v>
      </c>
      <c r="S998" s="81" t="s">
        <v>4107</v>
      </c>
      <c r="T998" s="81">
        <v>53</v>
      </c>
      <c r="U998" s="98">
        <v>851.18</v>
      </c>
      <c r="V998" s="98" t="s">
        <v>4170</v>
      </c>
      <c r="W998" s="84" t="s">
        <v>4091</v>
      </c>
      <c r="X998" s="79">
        <v>43755</v>
      </c>
      <c r="Y998" s="79">
        <v>43757</v>
      </c>
      <c r="Z998" s="79">
        <v>43755</v>
      </c>
      <c r="AA998" s="79">
        <v>43756</v>
      </c>
      <c r="AB998" s="79">
        <v>43816</v>
      </c>
      <c r="AC998" s="79">
        <v>43808</v>
      </c>
      <c r="AE998" s="79" t="s">
        <v>152</v>
      </c>
    </row>
    <row r="999" spans="8:31" ht="20" hidden="1" customHeight="1" x14ac:dyDescent="0.25">
      <c r="H999" s="80">
        <v>997</v>
      </c>
      <c r="I999" s="81" t="s">
        <v>4167</v>
      </c>
      <c r="J999" s="81">
        <v>7</v>
      </c>
      <c r="K999" s="81" t="s">
        <v>4136</v>
      </c>
      <c r="L999" s="81">
        <v>451</v>
      </c>
      <c r="M999" s="81" t="s">
        <v>4260</v>
      </c>
      <c r="N999" s="81" t="s">
        <v>4840</v>
      </c>
      <c r="O999" s="81" t="s">
        <v>4261</v>
      </c>
      <c r="P999" s="81" t="s">
        <v>3111</v>
      </c>
      <c r="Q999" s="80" t="s">
        <v>4097</v>
      </c>
      <c r="R999" s="80">
        <v>5</v>
      </c>
      <c r="S999" s="81" t="s">
        <v>4107</v>
      </c>
      <c r="T999" s="81">
        <v>178</v>
      </c>
      <c r="U999" s="98">
        <v>2605.92</v>
      </c>
      <c r="V999" s="98" t="s">
        <v>4170</v>
      </c>
      <c r="W999" s="84" t="s">
        <v>4091</v>
      </c>
      <c r="X999" s="79">
        <v>43755</v>
      </c>
      <c r="Y999" s="79">
        <v>43757</v>
      </c>
      <c r="Z999" s="79">
        <v>43755</v>
      </c>
      <c r="AA999" s="79">
        <v>43756</v>
      </c>
      <c r="AB999" s="79">
        <v>43816</v>
      </c>
      <c r="AC999" s="79">
        <v>43808</v>
      </c>
      <c r="AE999" s="79" t="s">
        <v>152</v>
      </c>
    </row>
    <row r="1000" spans="8:31" ht="20" hidden="1" customHeight="1" x14ac:dyDescent="0.25">
      <c r="H1000" s="80">
        <v>998</v>
      </c>
      <c r="I1000" s="81" t="s">
        <v>4167</v>
      </c>
      <c r="J1000" s="81">
        <v>7</v>
      </c>
      <c r="K1000" s="81" t="s">
        <v>4136</v>
      </c>
      <c r="L1000" s="81">
        <v>454</v>
      </c>
      <c r="M1000" s="81" t="s">
        <v>4262</v>
      </c>
      <c r="N1000" s="81" t="s">
        <v>4841</v>
      </c>
      <c r="O1000" s="81" t="s">
        <v>4263</v>
      </c>
      <c r="P1000" s="81" t="s">
        <v>3112</v>
      </c>
      <c r="Q1000" s="80" t="s">
        <v>4097</v>
      </c>
      <c r="R1000" s="80">
        <v>5</v>
      </c>
      <c r="S1000" s="81" t="s">
        <v>4107</v>
      </c>
      <c r="T1000" s="81">
        <v>227</v>
      </c>
      <c r="U1000" s="98">
        <v>9139.02</v>
      </c>
      <c r="V1000" s="98" t="s">
        <v>4170</v>
      </c>
      <c r="W1000" s="84" t="s">
        <v>4091</v>
      </c>
      <c r="X1000" s="79">
        <v>43755</v>
      </c>
      <c r="Y1000" s="79">
        <v>43757</v>
      </c>
      <c r="Z1000" s="79">
        <v>43755</v>
      </c>
      <c r="AA1000" s="79">
        <v>43761</v>
      </c>
      <c r="AB1000" s="79">
        <v>43821</v>
      </c>
      <c r="AC1000" s="79">
        <v>43808</v>
      </c>
      <c r="AE1000" s="79" t="s">
        <v>152</v>
      </c>
    </row>
    <row r="1001" spans="8:31" ht="20" hidden="1" customHeight="1" x14ac:dyDescent="0.25">
      <c r="H1001" s="80">
        <v>999</v>
      </c>
      <c r="I1001" s="81" t="s">
        <v>4167</v>
      </c>
      <c r="J1001" s="81">
        <v>7</v>
      </c>
      <c r="K1001" s="81" t="s">
        <v>4136</v>
      </c>
      <c r="L1001" s="81">
        <v>459</v>
      </c>
      <c r="M1001" s="81" t="s">
        <v>4264</v>
      </c>
      <c r="N1001" s="81" t="s">
        <v>4842</v>
      </c>
      <c r="O1001" s="81" t="s">
        <v>4265</v>
      </c>
      <c r="P1001" s="81" t="s">
        <v>3113</v>
      </c>
      <c r="Q1001" s="80" t="s">
        <v>4097</v>
      </c>
      <c r="R1001" s="80">
        <v>5</v>
      </c>
      <c r="S1001" s="81" t="s">
        <v>4107</v>
      </c>
      <c r="T1001" s="81">
        <v>225</v>
      </c>
      <c r="U1001" s="98">
        <v>3836.25</v>
      </c>
      <c r="V1001" s="98" t="s">
        <v>4170</v>
      </c>
      <c r="W1001" s="84" t="s">
        <v>4091</v>
      </c>
      <c r="X1001" s="79">
        <v>43755</v>
      </c>
      <c r="Y1001" s="79">
        <v>43757</v>
      </c>
      <c r="Z1001" s="79">
        <v>43755</v>
      </c>
      <c r="AA1001" s="79">
        <v>43761</v>
      </c>
      <c r="AB1001" s="79">
        <v>43821</v>
      </c>
      <c r="AC1001" s="79">
        <v>43808</v>
      </c>
      <c r="AE1001" s="79" t="s">
        <v>152</v>
      </c>
    </row>
    <row r="1002" spans="8:31" ht="20" hidden="1" customHeight="1" x14ac:dyDescent="0.25">
      <c r="H1002" s="80">
        <v>1000</v>
      </c>
      <c r="I1002" s="81" t="s">
        <v>4167</v>
      </c>
      <c r="J1002" s="81">
        <v>6</v>
      </c>
      <c r="K1002" s="81" t="s">
        <v>4137</v>
      </c>
      <c r="L1002" s="81">
        <v>552</v>
      </c>
      <c r="M1002" s="81" t="s">
        <v>4821</v>
      </c>
      <c r="N1002" s="81" t="s">
        <v>4843</v>
      </c>
      <c r="O1002" s="81" t="s">
        <v>4823</v>
      </c>
      <c r="P1002" s="81" t="s">
        <v>4844</v>
      </c>
      <c r="Q1002" s="80" t="s">
        <v>4097</v>
      </c>
      <c r="R1002" s="80">
        <v>23</v>
      </c>
      <c r="S1002" s="81" t="s">
        <v>175</v>
      </c>
      <c r="T1002" s="81">
        <v>13356</v>
      </c>
      <c r="U1002" s="98">
        <v>137968.82</v>
      </c>
      <c r="V1002" s="98" t="s">
        <v>4170</v>
      </c>
      <c r="W1002" s="84" t="s">
        <v>4091</v>
      </c>
      <c r="X1002" s="79">
        <v>43754</v>
      </c>
      <c r="Y1002" s="79">
        <v>43758</v>
      </c>
      <c r="Z1002" s="79">
        <v>43740</v>
      </c>
      <c r="AA1002" s="79">
        <v>43780</v>
      </c>
      <c r="AB1002" s="79">
        <v>43830</v>
      </c>
      <c r="AC1002" s="79">
        <v>43846</v>
      </c>
      <c r="AE1002" s="79" t="s">
        <v>4147</v>
      </c>
    </row>
    <row r="1003" spans="8:31" ht="20" hidden="1" customHeight="1" x14ac:dyDescent="0.25">
      <c r="H1003" s="80">
        <v>1001</v>
      </c>
      <c r="I1003" s="81" t="s">
        <v>4167</v>
      </c>
      <c r="J1003" s="81">
        <v>6</v>
      </c>
      <c r="K1003" s="81" t="s">
        <v>4137</v>
      </c>
      <c r="L1003" s="81">
        <v>552</v>
      </c>
      <c r="M1003" s="81" t="s">
        <v>4821</v>
      </c>
      <c r="N1003" s="81" t="s">
        <v>4843</v>
      </c>
      <c r="O1003" s="81" t="s">
        <v>4825</v>
      </c>
      <c r="P1003" s="81" t="s">
        <v>4844</v>
      </c>
      <c r="Q1003" s="80" t="s">
        <v>4097</v>
      </c>
      <c r="R1003" s="80">
        <v>23</v>
      </c>
      <c r="S1003" s="81" t="s">
        <v>175</v>
      </c>
      <c r="T1003" s="81">
        <v>4779</v>
      </c>
      <c r="U1003" s="98">
        <v>52311.41</v>
      </c>
      <c r="V1003" s="98" t="s">
        <v>4170</v>
      </c>
      <c r="W1003" s="84" t="s">
        <v>4091</v>
      </c>
      <c r="X1003" s="79">
        <v>43754</v>
      </c>
      <c r="Y1003" s="79">
        <v>43758</v>
      </c>
      <c r="Z1003" s="79">
        <v>43740</v>
      </c>
      <c r="AA1003" s="79">
        <v>43780</v>
      </c>
      <c r="AB1003" s="79">
        <v>43830</v>
      </c>
      <c r="AC1003" s="79">
        <v>43846</v>
      </c>
      <c r="AE1003" s="79" t="s">
        <v>4147</v>
      </c>
    </row>
    <row r="1004" spans="8:31" ht="20" hidden="1" customHeight="1" x14ac:dyDescent="0.25">
      <c r="H1004" s="80">
        <v>1002</v>
      </c>
      <c r="I1004" s="81" t="s">
        <v>4167</v>
      </c>
      <c r="J1004" s="81">
        <v>6</v>
      </c>
      <c r="K1004" s="81" t="s">
        <v>4137</v>
      </c>
      <c r="L1004" s="81">
        <v>552</v>
      </c>
      <c r="M1004" s="81" t="s">
        <v>4821</v>
      </c>
      <c r="N1004" s="81" t="s">
        <v>4845</v>
      </c>
      <c r="O1004" s="81" t="s">
        <v>4823</v>
      </c>
      <c r="P1004" s="81" t="s">
        <v>4846</v>
      </c>
      <c r="Q1004" s="80" t="s">
        <v>4097</v>
      </c>
      <c r="R1004" s="80">
        <v>23</v>
      </c>
      <c r="S1004" s="81" t="s">
        <v>175</v>
      </c>
      <c r="T1004" s="81">
        <v>20556</v>
      </c>
      <c r="U1004" s="98">
        <v>212345.53</v>
      </c>
      <c r="V1004" s="98" t="s">
        <v>4170</v>
      </c>
      <c r="W1004" s="84" t="s">
        <v>4091</v>
      </c>
      <c r="X1004" s="79">
        <v>43755</v>
      </c>
      <c r="Y1004" s="79">
        <v>43758</v>
      </c>
      <c r="Z1004" s="79">
        <v>43758</v>
      </c>
      <c r="AA1004" s="79">
        <v>43780</v>
      </c>
      <c r="AB1004" s="79">
        <v>43848</v>
      </c>
      <c r="AC1004" s="79">
        <v>43846</v>
      </c>
      <c r="AE1004" s="79" t="s">
        <v>4147</v>
      </c>
    </row>
    <row r="1005" spans="8:31" ht="20" hidden="1" customHeight="1" x14ac:dyDescent="0.25">
      <c r="H1005" s="80">
        <v>1003</v>
      </c>
      <c r="I1005" s="81" t="s">
        <v>4167</v>
      </c>
      <c r="J1005" s="81">
        <v>6</v>
      </c>
      <c r="K1005" s="81" t="s">
        <v>4137</v>
      </c>
      <c r="L1005" s="81">
        <v>552</v>
      </c>
      <c r="M1005" s="81" t="s">
        <v>4821</v>
      </c>
      <c r="N1005" s="81" t="s">
        <v>4845</v>
      </c>
      <c r="O1005" s="81" t="s">
        <v>4825</v>
      </c>
      <c r="P1005" s="81" t="s">
        <v>4846</v>
      </c>
      <c r="Q1005" s="80" t="s">
        <v>4097</v>
      </c>
      <c r="R1005" s="80">
        <v>23</v>
      </c>
      <c r="S1005" s="81" t="s">
        <v>175</v>
      </c>
      <c r="T1005" s="81">
        <v>7362</v>
      </c>
      <c r="U1005" s="98">
        <v>80585.19</v>
      </c>
      <c r="V1005" s="98" t="s">
        <v>4170</v>
      </c>
      <c r="W1005" s="84" t="s">
        <v>4091</v>
      </c>
      <c r="X1005" s="79">
        <v>43755</v>
      </c>
      <c r="Y1005" s="79">
        <v>43758</v>
      </c>
      <c r="Z1005" s="79">
        <v>43758</v>
      </c>
      <c r="AA1005" s="79">
        <v>43780</v>
      </c>
      <c r="AB1005" s="79">
        <v>43848</v>
      </c>
      <c r="AC1005" s="79">
        <v>43846</v>
      </c>
      <c r="AE1005" s="79" t="s">
        <v>4147</v>
      </c>
    </row>
    <row r="1006" spans="8:31" ht="20" hidden="1" customHeight="1" x14ac:dyDescent="0.25">
      <c r="H1006" s="80">
        <v>1004</v>
      </c>
      <c r="I1006" s="81" t="s">
        <v>4167</v>
      </c>
      <c r="J1006" s="81">
        <v>6</v>
      </c>
      <c r="K1006" s="81" t="s">
        <v>4137</v>
      </c>
      <c r="L1006" s="81">
        <v>552</v>
      </c>
      <c r="M1006" s="81" t="s">
        <v>4821</v>
      </c>
      <c r="N1006" s="81" t="s">
        <v>4847</v>
      </c>
      <c r="O1006" s="81" t="s">
        <v>4823</v>
      </c>
      <c r="P1006" s="81" t="s">
        <v>4848</v>
      </c>
      <c r="Q1006" s="80" t="s">
        <v>4097</v>
      </c>
      <c r="R1006" s="80">
        <v>23</v>
      </c>
      <c r="S1006" s="81" t="s">
        <v>175</v>
      </c>
      <c r="T1006" s="81">
        <v>120</v>
      </c>
      <c r="U1006" s="98">
        <v>1205.82</v>
      </c>
      <c r="V1006" s="98" t="s">
        <v>4170</v>
      </c>
      <c r="W1006" s="84" t="s">
        <v>4091</v>
      </c>
      <c r="X1006" s="79">
        <v>43753</v>
      </c>
      <c r="Y1006" s="79">
        <v>43758</v>
      </c>
      <c r="Z1006" s="79">
        <v>43758</v>
      </c>
      <c r="AA1006" s="79">
        <v>43780</v>
      </c>
      <c r="AB1006" s="79">
        <v>43848</v>
      </c>
      <c r="AC1006" s="79">
        <v>43844</v>
      </c>
      <c r="AE1006" s="79" t="s">
        <v>4147</v>
      </c>
    </row>
    <row r="1007" spans="8:31" ht="20" hidden="1" customHeight="1" x14ac:dyDescent="0.25">
      <c r="H1007" s="80">
        <v>1005</v>
      </c>
      <c r="I1007" s="81" t="s">
        <v>4167</v>
      </c>
      <c r="J1007" s="81">
        <v>6</v>
      </c>
      <c r="K1007" s="81" t="s">
        <v>4137</v>
      </c>
      <c r="L1007" s="81">
        <v>552</v>
      </c>
      <c r="M1007" s="81" t="s">
        <v>4821</v>
      </c>
      <c r="N1007" s="81" t="s">
        <v>4847</v>
      </c>
      <c r="O1007" s="81" t="s">
        <v>4823</v>
      </c>
      <c r="P1007" s="81" t="s">
        <v>4848</v>
      </c>
      <c r="Q1007" s="80" t="s">
        <v>4097</v>
      </c>
      <c r="R1007" s="80">
        <v>23</v>
      </c>
      <c r="S1007" s="81" t="s">
        <v>175</v>
      </c>
      <c r="T1007" s="81">
        <v>48</v>
      </c>
      <c r="U1007" s="98">
        <v>510.84</v>
      </c>
      <c r="V1007" s="98" t="s">
        <v>4170</v>
      </c>
      <c r="W1007" s="84" t="s">
        <v>4091</v>
      </c>
      <c r="X1007" s="79">
        <v>43753</v>
      </c>
      <c r="Y1007" s="79">
        <v>43758</v>
      </c>
      <c r="Z1007" s="79">
        <v>43758</v>
      </c>
      <c r="AA1007" s="79">
        <v>43780</v>
      </c>
      <c r="AB1007" s="79">
        <v>43848</v>
      </c>
      <c r="AC1007" s="79">
        <v>43844</v>
      </c>
      <c r="AE1007" s="79" t="s">
        <v>4147</v>
      </c>
    </row>
    <row r="1008" spans="8:31" ht="20" hidden="1" customHeight="1" x14ac:dyDescent="0.25">
      <c r="H1008" s="80">
        <v>1006</v>
      </c>
      <c r="I1008" s="81" t="s">
        <v>4167</v>
      </c>
      <c r="J1008" s="81">
        <v>6</v>
      </c>
      <c r="K1008" s="81" t="s">
        <v>4137</v>
      </c>
      <c r="L1008" s="81">
        <v>552</v>
      </c>
      <c r="M1008" s="81" t="s">
        <v>4821</v>
      </c>
      <c r="N1008" s="81" t="s">
        <v>4849</v>
      </c>
      <c r="O1008" s="81" t="s">
        <v>4823</v>
      </c>
      <c r="P1008" s="81" t="s">
        <v>4850</v>
      </c>
      <c r="Q1008" s="80" t="s">
        <v>4097</v>
      </c>
      <c r="R1008" s="80">
        <v>23</v>
      </c>
      <c r="S1008" s="81" t="s">
        <v>175</v>
      </c>
      <c r="T1008" s="81">
        <v>984</v>
      </c>
      <c r="U1008" s="98">
        <v>10100.61</v>
      </c>
      <c r="V1008" s="98" t="s">
        <v>4170</v>
      </c>
      <c r="W1008" s="84" t="s">
        <v>4091</v>
      </c>
      <c r="X1008" s="79">
        <v>43753</v>
      </c>
      <c r="Y1008" s="79">
        <v>43758</v>
      </c>
      <c r="Z1008" s="79">
        <v>43758</v>
      </c>
      <c r="AA1008" s="79">
        <v>43780</v>
      </c>
      <c r="AB1008" s="79">
        <v>43848</v>
      </c>
      <c r="AC1008" s="79">
        <v>43844</v>
      </c>
      <c r="AE1008" s="79" t="s">
        <v>4147</v>
      </c>
    </row>
    <row r="1009" spans="8:31" ht="20" hidden="1" customHeight="1" x14ac:dyDescent="0.25">
      <c r="H1009" s="80">
        <v>1007</v>
      </c>
      <c r="I1009" s="81" t="s">
        <v>4167</v>
      </c>
      <c r="J1009" s="81">
        <v>6</v>
      </c>
      <c r="K1009" s="81" t="s">
        <v>4137</v>
      </c>
      <c r="L1009" s="81">
        <v>552</v>
      </c>
      <c r="M1009" s="81" t="s">
        <v>4821</v>
      </c>
      <c r="N1009" s="81" t="s">
        <v>4849</v>
      </c>
      <c r="O1009" s="81" t="s">
        <v>4825</v>
      </c>
      <c r="P1009" s="81" t="s">
        <v>4850</v>
      </c>
      <c r="Q1009" s="80" t="s">
        <v>4097</v>
      </c>
      <c r="R1009" s="80">
        <v>23</v>
      </c>
      <c r="S1009" s="81" t="s">
        <v>175</v>
      </c>
      <c r="T1009" s="81">
        <v>384</v>
      </c>
      <c r="U1009" s="98">
        <v>4185.09</v>
      </c>
      <c r="V1009" s="98" t="s">
        <v>4170</v>
      </c>
      <c r="W1009" s="84" t="s">
        <v>4091</v>
      </c>
      <c r="X1009" s="79">
        <v>43753</v>
      </c>
      <c r="Y1009" s="79">
        <v>43758</v>
      </c>
      <c r="Z1009" s="79">
        <v>43758</v>
      </c>
      <c r="AA1009" s="79">
        <v>43780</v>
      </c>
      <c r="AB1009" s="79">
        <v>43848</v>
      </c>
      <c r="AC1009" s="79">
        <v>43844</v>
      </c>
      <c r="AE1009" s="79" t="s">
        <v>4147</v>
      </c>
    </row>
    <row r="1010" spans="8:31" ht="20" hidden="1" customHeight="1" x14ac:dyDescent="0.25">
      <c r="H1010" s="80">
        <v>1008</v>
      </c>
      <c r="I1010" s="81" t="s">
        <v>4167</v>
      </c>
      <c r="J1010" s="81">
        <v>7</v>
      </c>
      <c r="K1010" s="81" t="s">
        <v>4133</v>
      </c>
      <c r="L1010" s="81">
        <v>232</v>
      </c>
      <c r="M1010" s="81" t="s">
        <v>4828</v>
      </c>
      <c r="N1010" s="81" t="s">
        <v>4851</v>
      </c>
      <c r="O1010" s="81" t="s">
        <v>4830</v>
      </c>
      <c r="P1010" s="81" t="s">
        <v>3114</v>
      </c>
      <c r="Q1010" s="80" t="s">
        <v>4097</v>
      </c>
      <c r="R1010" s="80">
        <v>7</v>
      </c>
      <c r="S1010" s="81" t="s">
        <v>4111</v>
      </c>
      <c r="T1010" s="81">
        <v>160</v>
      </c>
      <c r="U1010" s="98">
        <v>2569.6</v>
      </c>
      <c r="V1010" s="98" t="s">
        <v>4170</v>
      </c>
      <c r="W1010" s="84" t="s">
        <v>4091</v>
      </c>
      <c r="X1010" s="79">
        <v>43760</v>
      </c>
      <c r="Y1010" s="79">
        <v>43762</v>
      </c>
      <c r="Z1010" s="79">
        <v>43760</v>
      </c>
      <c r="AA1010" s="79">
        <v>43767</v>
      </c>
      <c r="AB1010" s="79">
        <v>43827</v>
      </c>
      <c r="AC1010" s="79">
        <v>43817</v>
      </c>
      <c r="AE1010" s="79" t="s">
        <v>152</v>
      </c>
    </row>
    <row r="1011" spans="8:31" ht="20" hidden="1" customHeight="1" x14ac:dyDescent="0.25">
      <c r="H1011" s="80">
        <v>1009</v>
      </c>
      <c r="I1011" s="81" t="s">
        <v>4167</v>
      </c>
      <c r="J1011" s="81">
        <v>7</v>
      </c>
      <c r="K1011" s="81" t="s">
        <v>4136</v>
      </c>
      <c r="L1011" s="81">
        <v>485</v>
      </c>
      <c r="M1011" s="81" t="s">
        <v>4242</v>
      </c>
      <c r="N1011" s="81" t="s">
        <v>4852</v>
      </c>
      <c r="O1011" s="81" t="s">
        <v>4243</v>
      </c>
      <c r="P1011" s="81" t="s">
        <v>3115</v>
      </c>
      <c r="Q1011" s="80" t="s">
        <v>4097</v>
      </c>
      <c r="R1011" s="80">
        <v>7</v>
      </c>
      <c r="S1011" s="81" t="s">
        <v>4111</v>
      </c>
      <c r="T1011" s="81">
        <v>96</v>
      </c>
      <c r="U1011" s="98">
        <v>3694.08</v>
      </c>
      <c r="V1011" s="98" t="s">
        <v>4170</v>
      </c>
      <c r="W1011" s="84" t="s">
        <v>4091</v>
      </c>
      <c r="X1011" s="79">
        <v>43760</v>
      </c>
      <c r="Y1011" s="79">
        <v>43762</v>
      </c>
      <c r="Z1011" s="79">
        <v>43760</v>
      </c>
      <c r="AA1011" s="79">
        <v>43767</v>
      </c>
      <c r="AB1011" s="79">
        <v>43827</v>
      </c>
      <c r="AC1011" s="79">
        <v>43817</v>
      </c>
      <c r="AE1011" s="79" t="s">
        <v>152</v>
      </c>
    </row>
    <row r="1012" spans="8:31" ht="20" hidden="1" customHeight="1" x14ac:dyDescent="0.25">
      <c r="H1012" s="80">
        <v>1010</v>
      </c>
      <c r="I1012" s="81" t="s">
        <v>4167</v>
      </c>
      <c r="J1012" s="81">
        <v>7</v>
      </c>
      <c r="K1012" s="81" t="s">
        <v>4136</v>
      </c>
      <c r="L1012" s="81">
        <v>488</v>
      </c>
      <c r="M1012" s="81" t="s">
        <v>4246</v>
      </c>
      <c r="N1012" s="81" t="s">
        <v>4853</v>
      </c>
      <c r="O1012" s="81" t="s">
        <v>4247</v>
      </c>
      <c r="P1012" s="81" t="s">
        <v>3116</v>
      </c>
      <c r="Q1012" s="80" t="s">
        <v>4097</v>
      </c>
      <c r="R1012" s="80">
        <v>7</v>
      </c>
      <c r="S1012" s="81" t="s">
        <v>4111</v>
      </c>
      <c r="T1012" s="81">
        <v>104</v>
      </c>
      <c r="U1012" s="98">
        <v>2399.2800000000002</v>
      </c>
      <c r="V1012" s="98" t="s">
        <v>4170</v>
      </c>
      <c r="W1012" s="84" t="s">
        <v>4091</v>
      </c>
      <c r="X1012" s="79">
        <v>43760</v>
      </c>
      <c r="Y1012" s="79">
        <v>43762</v>
      </c>
      <c r="Z1012" s="79">
        <v>43760</v>
      </c>
      <c r="AA1012" s="79">
        <v>43767</v>
      </c>
      <c r="AB1012" s="79">
        <v>43827</v>
      </c>
      <c r="AC1012" s="79">
        <v>43817</v>
      </c>
      <c r="AE1012" s="79" t="s">
        <v>152</v>
      </c>
    </row>
    <row r="1013" spans="8:31" ht="20" hidden="1" customHeight="1" x14ac:dyDescent="0.25">
      <c r="H1013" s="80">
        <v>1011</v>
      </c>
      <c r="I1013" s="81" t="s">
        <v>4167</v>
      </c>
      <c r="J1013" s="81">
        <v>7</v>
      </c>
      <c r="K1013" s="81" t="s">
        <v>4136</v>
      </c>
      <c r="L1013" s="81">
        <v>488</v>
      </c>
      <c r="M1013" s="81" t="s">
        <v>4246</v>
      </c>
      <c r="N1013" s="81" t="s">
        <v>4853</v>
      </c>
      <c r="O1013" s="81" t="s">
        <v>4247</v>
      </c>
      <c r="P1013" s="81" t="s">
        <v>3117</v>
      </c>
      <c r="Q1013" s="80" t="s">
        <v>4097</v>
      </c>
      <c r="R1013" s="80">
        <v>7</v>
      </c>
      <c r="S1013" s="81" t="s">
        <v>4111</v>
      </c>
      <c r="T1013" s="81">
        <v>121</v>
      </c>
      <c r="U1013" s="98">
        <v>2793.89</v>
      </c>
      <c r="V1013" s="98" t="s">
        <v>4170</v>
      </c>
      <c r="W1013" s="84" t="s">
        <v>4091</v>
      </c>
      <c r="X1013" s="79">
        <v>43760</v>
      </c>
      <c r="Y1013" s="79">
        <v>43762</v>
      </c>
      <c r="Z1013" s="79">
        <v>43760</v>
      </c>
      <c r="AA1013" s="79">
        <v>43767</v>
      </c>
      <c r="AB1013" s="79">
        <v>43827</v>
      </c>
      <c r="AC1013" s="79">
        <v>43817</v>
      </c>
      <c r="AE1013" s="79" t="s">
        <v>152</v>
      </c>
    </row>
    <row r="1014" spans="8:31" ht="20" hidden="1" customHeight="1" x14ac:dyDescent="0.25">
      <c r="H1014" s="80">
        <v>1012</v>
      </c>
      <c r="I1014" s="81" t="s">
        <v>4167</v>
      </c>
      <c r="J1014" s="81">
        <v>7</v>
      </c>
      <c r="K1014" s="81" t="s">
        <v>4133</v>
      </c>
      <c r="L1014" s="81">
        <v>232</v>
      </c>
      <c r="M1014" s="81" t="s">
        <v>4828</v>
      </c>
      <c r="N1014" s="81" t="s">
        <v>4854</v>
      </c>
      <c r="O1014" s="81" t="s">
        <v>4830</v>
      </c>
      <c r="P1014" s="81" t="s">
        <v>3118</v>
      </c>
      <c r="Q1014" s="80" t="s">
        <v>4097</v>
      </c>
      <c r="R1014" s="80">
        <v>23</v>
      </c>
      <c r="S1014" s="81" t="s">
        <v>175</v>
      </c>
      <c r="T1014" s="81">
        <v>1167</v>
      </c>
      <c r="U1014" s="98">
        <v>19150.47</v>
      </c>
      <c r="V1014" s="98" t="s">
        <v>4170</v>
      </c>
      <c r="W1014" s="84" t="s">
        <v>4091</v>
      </c>
      <c r="X1014" s="79">
        <v>43760</v>
      </c>
      <c r="Y1014" s="79">
        <v>43762</v>
      </c>
      <c r="Z1014" s="79">
        <v>43760</v>
      </c>
      <c r="AA1014" s="79">
        <v>43767</v>
      </c>
      <c r="AB1014" s="79">
        <v>43818</v>
      </c>
      <c r="AC1014" s="79">
        <v>43768</v>
      </c>
      <c r="AE1014" s="79" t="s">
        <v>152</v>
      </c>
    </row>
    <row r="1015" spans="8:31" ht="20" hidden="1" customHeight="1" x14ac:dyDescent="0.25">
      <c r="H1015" s="80">
        <v>1013</v>
      </c>
      <c r="I1015" s="81" t="s">
        <v>4167</v>
      </c>
      <c r="J1015" s="81">
        <v>7</v>
      </c>
      <c r="K1015" s="81" t="s">
        <v>4136</v>
      </c>
      <c r="L1015" s="81">
        <v>454</v>
      </c>
      <c r="M1015" s="81" t="s">
        <v>4262</v>
      </c>
      <c r="N1015" s="81" t="s">
        <v>4855</v>
      </c>
      <c r="O1015" s="81" t="s">
        <v>4263</v>
      </c>
      <c r="P1015" s="81" t="s">
        <v>3119</v>
      </c>
      <c r="Q1015" s="80" t="s">
        <v>4097</v>
      </c>
      <c r="R1015" s="80">
        <v>7</v>
      </c>
      <c r="S1015" s="81" t="s">
        <v>4111</v>
      </c>
      <c r="T1015" s="81">
        <v>276</v>
      </c>
      <c r="U1015" s="98">
        <v>11111.76</v>
      </c>
      <c r="V1015" s="98" t="s">
        <v>4170</v>
      </c>
      <c r="W1015" s="84" t="s">
        <v>4091</v>
      </c>
      <c r="X1015" s="79">
        <v>43760</v>
      </c>
      <c r="Y1015" s="79">
        <v>43762</v>
      </c>
      <c r="Z1015" s="79">
        <v>43760</v>
      </c>
      <c r="AA1015" s="79">
        <v>43767</v>
      </c>
      <c r="AB1015" s="79">
        <v>43818</v>
      </c>
      <c r="AC1015" s="79">
        <v>43768</v>
      </c>
      <c r="AE1015" s="79" t="s">
        <v>152</v>
      </c>
    </row>
    <row r="1016" spans="8:31" ht="20" hidden="1" customHeight="1" x14ac:dyDescent="0.25">
      <c r="H1016" s="80">
        <v>1014</v>
      </c>
      <c r="I1016" s="81" t="s">
        <v>4167</v>
      </c>
      <c r="J1016" s="81">
        <v>7</v>
      </c>
      <c r="K1016" s="81" t="s">
        <v>4136</v>
      </c>
      <c r="L1016" s="81">
        <v>459</v>
      </c>
      <c r="M1016" s="81" t="s">
        <v>4264</v>
      </c>
      <c r="N1016" s="81" t="s">
        <v>4856</v>
      </c>
      <c r="O1016" s="81" t="s">
        <v>4265</v>
      </c>
      <c r="P1016" s="81" t="s">
        <v>3120</v>
      </c>
      <c r="Q1016" s="80" t="s">
        <v>4097</v>
      </c>
      <c r="R1016" s="80">
        <v>7</v>
      </c>
      <c r="S1016" s="81" t="s">
        <v>4111</v>
      </c>
      <c r="T1016" s="81">
        <v>234</v>
      </c>
      <c r="U1016" s="98">
        <v>3989.7</v>
      </c>
      <c r="V1016" s="98" t="s">
        <v>4170</v>
      </c>
      <c r="W1016" s="84" t="s">
        <v>4091</v>
      </c>
      <c r="X1016" s="79">
        <v>43760</v>
      </c>
      <c r="Y1016" s="79">
        <v>43762</v>
      </c>
      <c r="Z1016" s="79">
        <v>43760</v>
      </c>
      <c r="AA1016" s="79">
        <v>43767</v>
      </c>
      <c r="AB1016" s="79">
        <v>43827</v>
      </c>
      <c r="AC1016" s="79">
        <v>43817</v>
      </c>
      <c r="AE1016" s="79" t="s">
        <v>152</v>
      </c>
    </row>
    <row r="1017" spans="8:31" ht="20" hidden="1" customHeight="1" x14ac:dyDescent="0.25">
      <c r="H1017" s="80">
        <v>1015</v>
      </c>
      <c r="I1017" s="81" t="s">
        <v>4167</v>
      </c>
      <c r="J1017" s="81">
        <v>7</v>
      </c>
      <c r="K1017" s="81" t="s">
        <v>4136</v>
      </c>
      <c r="L1017" s="81">
        <v>459</v>
      </c>
      <c r="M1017" s="81" t="s">
        <v>4264</v>
      </c>
      <c r="N1017" s="81" t="s">
        <v>4857</v>
      </c>
      <c r="O1017" s="81" t="s">
        <v>4265</v>
      </c>
      <c r="P1017" s="81" t="s">
        <v>3121</v>
      </c>
      <c r="Q1017" s="80" t="s">
        <v>4097</v>
      </c>
      <c r="R1017" s="80">
        <v>23</v>
      </c>
      <c r="S1017" s="81" t="s">
        <v>175</v>
      </c>
      <c r="T1017" s="81">
        <v>2403</v>
      </c>
      <c r="U1017" s="98">
        <v>40971.15</v>
      </c>
      <c r="V1017" s="98" t="s">
        <v>4170</v>
      </c>
      <c r="W1017" s="84" t="s">
        <v>4091</v>
      </c>
      <c r="X1017" s="79">
        <v>43760</v>
      </c>
      <c r="Y1017" s="79">
        <v>43762</v>
      </c>
      <c r="Z1017" s="79">
        <v>43760</v>
      </c>
      <c r="AA1017" s="79">
        <v>43767</v>
      </c>
      <c r="AB1017" s="79">
        <v>43818</v>
      </c>
      <c r="AC1017" s="79">
        <v>43768</v>
      </c>
      <c r="AE1017" s="79" t="s">
        <v>152</v>
      </c>
    </row>
    <row r="1018" spans="8:31" ht="20" hidden="1" customHeight="1" x14ac:dyDescent="0.25">
      <c r="H1018" s="80">
        <v>1016</v>
      </c>
      <c r="I1018" s="81" t="s">
        <v>4167</v>
      </c>
      <c r="J1018" s="81">
        <v>7</v>
      </c>
      <c r="K1018" s="81" t="s">
        <v>4136</v>
      </c>
      <c r="L1018" s="81">
        <v>492</v>
      </c>
      <c r="M1018" s="81" t="s">
        <v>4252</v>
      </c>
      <c r="N1018" s="81" t="s">
        <v>4858</v>
      </c>
      <c r="O1018" s="81" t="s">
        <v>4253</v>
      </c>
      <c r="P1018" s="81" t="s">
        <v>3122</v>
      </c>
      <c r="Q1018" s="80" t="s">
        <v>4097</v>
      </c>
      <c r="R1018" s="80">
        <v>7</v>
      </c>
      <c r="S1018" s="81" t="s">
        <v>4111</v>
      </c>
      <c r="T1018" s="81">
        <v>302</v>
      </c>
      <c r="U1018" s="98">
        <v>14613.78</v>
      </c>
      <c r="V1018" s="98" t="s">
        <v>4170</v>
      </c>
      <c r="W1018" s="84" t="s">
        <v>4091</v>
      </c>
      <c r="X1018" s="79">
        <v>43760</v>
      </c>
      <c r="Y1018" s="79">
        <v>43762</v>
      </c>
      <c r="Z1018" s="79">
        <v>43760</v>
      </c>
      <c r="AA1018" s="79">
        <v>43767</v>
      </c>
      <c r="AB1018" s="79">
        <v>43818</v>
      </c>
      <c r="AC1018" s="79">
        <v>43768</v>
      </c>
      <c r="AE1018" s="79" t="s">
        <v>152</v>
      </c>
    </row>
    <row r="1019" spans="8:31" ht="20" hidden="1" customHeight="1" x14ac:dyDescent="0.25">
      <c r="H1019" s="80">
        <v>1017</v>
      </c>
      <c r="I1019" s="81" t="s">
        <v>4167</v>
      </c>
      <c r="J1019" s="81">
        <v>7</v>
      </c>
      <c r="K1019" s="81" t="s">
        <v>4136</v>
      </c>
      <c r="L1019" s="81">
        <v>498</v>
      </c>
      <c r="M1019" s="81" t="s">
        <v>4310</v>
      </c>
      <c r="N1019" s="81" t="s">
        <v>4859</v>
      </c>
      <c r="O1019" s="81" t="s">
        <v>4312</v>
      </c>
      <c r="P1019" s="81" t="s">
        <v>3123</v>
      </c>
      <c r="Q1019" s="80" t="s">
        <v>4097</v>
      </c>
      <c r="R1019" s="80">
        <v>7</v>
      </c>
      <c r="S1019" s="81" t="s">
        <v>4111</v>
      </c>
      <c r="T1019" s="81">
        <v>264</v>
      </c>
      <c r="U1019" s="98">
        <v>5092.5600000000004</v>
      </c>
      <c r="V1019" s="98" t="s">
        <v>4170</v>
      </c>
      <c r="W1019" s="84" t="s">
        <v>4091</v>
      </c>
      <c r="X1019" s="79">
        <v>43760</v>
      </c>
      <c r="Y1019" s="79">
        <v>43762</v>
      </c>
      <c r="Z1019" s="79">
        <v>43760</v>
      </c>
      <c r="AA1019" s="79">
        <v>43767</v>
      </c>
      <c r="AB1019" s="79">
        <v>43827</v>
      </c>
      <c r="AC1019" s="79">
        <v>43817</v>
      </c>
      <c r="AE1019" s="79" t="s">
        <v>152</v>
      </c>
    </row>
    <row r="1020" spans="8:31" ht="20" hidden="1" customHeight="1" x14ac:dyDescent="0.25">
      <c r="H1020" s="80">
        <v>1018</v>
      </c>
      <c r="I1020" s="81" t="s">
        <v>4167</v>
      </c>
      <c r="J1020" s="81">
        <v>6</v>
      </c>
      <c r="K1020" s="81" t="s">
        <v>4137</v>
      </c>
      <c r="L1020" s="81">
        <v>552</v>
      </c>
      <c r="M1020" s="81" t="s">
        <v>4821</v>
      </c>
      <c r="N1020" s="81" t="s">
        <v>4860</v>
      </c>
      <c r="O1020" s="81" t="s">
        <v>4823</v>
      </c>
      <c r="P1020" s="81" t="s">
        <v>4861</v>
      </c>
      <c r="Q1020" s="80" t="s">
        <v>4097</v>
      </c>
      <c r="R1020" s="80">
        <v>23</v>
      </c>
      <c r="S1020" s="81" t="s">
        <v>175</v>
      </c>
      <c r="T1020" s="81">
        <v>18819</v>
      </c>
      <c r="U1020" s="98">
        <v>194402.15</v>
      </c>
      <c r="V1020" s="98" t="s">
        <v>4170</v>
      </c>
      <c r="W1020" s="84" t="s">
        <v>4091</v>
      </c>
      <c r="X1020" s="79">
        <v>43761</v>
      </c>
      <c r="Y1020" s="79">
        <v>43764</v>
      </c>
      <c r="Z1020" s="79">
        <v>43765</v>
      </c>
      <c r="AA1020" s="79">
        <v>43787</v>
      </c>
      <c r="AB1020" s="79">
        <v>43855</v>
      </c>
      <c r="AC1020" s="79">
        <v>43853</v>
      </c>
      <c r="AE1020" s="79" t="s">
        <v>4147</v>
      </c>
    </row>
    <row r="1021" spans="8:31" ht="20" hidden="1" customHeight="1" x14ac:dyDescent="0.25">
      <c r="H1021" s="80">
        <v>1019</v>
      </c>
      <c r="I1021" s="81" t="s">
        <v>4167</v>
      </c>
      <c r="J1021" s="81">
        <v>6</v>
      </c>
      <c r="K1021" s="81" t="s">
        <v>4137</v>
      </c>
      <c r="L1021" s="81">
        <v>552</v>
      </c>
      <c r="M1021" s="81" t="s">
        <v>4821</v>
      </c>
      <c r="N1021" s="81" t="s">
        <v>4860</v>
      </c>
      <c r="O1021" s="81" t="s">
        <v>4825</v>
      </c>
      <c r="P1021" s="81" t="s">
        <v>4861</v>
      </c>
      <c r="Q1021" s="80" t="s">
        <v>4097</v>
      </c>
      <c r="R1021" s="80">
        <v>23</v>
      </c>
      <c r="S1021" s="81" t="s">
        <v>175</v>
      </c>
      <c r="T1021" s="81">
        <v>7092</v>
      </c>
      <c r="U1021" s="98">
        <v>77629.740000000005</v>
      </c>
      <c r="V1021" s="98" t="s">
        <v>4170</v>
      </c>
      <c r="W1021" s="84" t="s">
        <v>4091</v>
      </c>
      <c r="X1021" s="79">
        <v>43761</v>
      </c>
      <c r="Y1021" s="79">
        <v>43764</v>
      </c>
      <c r="Z1021" s="79">
        <v>43765</v>
      </c>
      <c r="AA1021" s="79">
        <v>43787</v>
      </c>
      <c r="AB1021" s="79">
        <v>43855</v>
      </c>
      <c r="AC1021" s="79">
        <v>43853</v>
      </c>
      <c r="AE1021" s="79" t="s">
        <v>4147</v>
      </c>
    </row>
    <row r="1022" spans="8:31" ht="20" hidden="1" customHeight="1" x14ac:dyDescent="0.25">
      <c r="H1022" s="80">
        <v>1020</v>
      </c>
      <c r="I1022" s="81" t="s">
        <v>4167</v>
      </c>
      <c r="J1022" s="81">
        <v>6</v>
      </c>
      <c r="K1022" s="81" t="s">
        <v>4137</v>
      </c>
      <c r="L1022" s="81">
        <v>553</v>
      </c>
      <c r="M1022" s="81" t="s">
        <v>4862</v>
      </c>
      <c r="N1022" s="81" t="s">
        <v>4863</v>
      </c>
      <c r="O1022" s="81" t="s">
        <v>4864</v>
      </c>
      <c r="P1022" s="81" t="s">
        <v>4865</v>
      </c>
      <c r="Q1022" s="80" t="s">
        <v>4097</v>
      </c>
      <c r="R1022" s="80">
        <v>23</v>
      </c>
      <c r="S1022" s="81" t="s">
        <v>175</v>
      </c>
      <c r="T1022" s="81">
        <v>3480</v>
      </c>
      <c r="U1022" s="98">
        <v>29111.94</v>
      </c>
      <c r="V1022" s="98" t="s">
        <v>4170</v>
      </c>
      <c r="W1022" s="84" t="s">
        <v>4091</v>
      </c>
      <c r="X1022" s="79">
        <v>43761</v>
      </c>
      <c r="Y1022" s="79">
        <v>43764</v>
      </c>
      <c r="Z1022" s="79">
        <v>43765</v>
      </c>
      <c r="AA1022" s="79">
        <v>43787</v>
      </c>
      <c r="AB1022" s="79">
        <v>43855</v>
      </c>
      <c r="AC1022" s="79">
        <v>43867</v>
      </c>
      <c r="AE1022" s="79" t="s">
        <v>4147</v>
      </c>
    </row>
    <row r="1023" spans="8:31" ht="20" hidden="1" customHeight="1" x14ac:dyDescent="0.25">
      <c r="H1023" s="80">
        <v>1021</v>
      </c>
      <c r="I1023" s="81" t="s">
        <v>4167</v>
      </c>
      <c r="J1023" s="81">
        <v>6</v>
      </c>
      <c r="K1023" s="81" t="s">
        <v>4137</v>
      </c>
      <c r="L1023" s="81">
        <v>554</v>
      </c>
      <c r="M1023" s="81" t="s">
        <v>4866</v>
      </c>
      <c r="N1023" s="81" t="s">
        <v>4863</v>
      </c>
      <c r="O1023" s="81" t="s">
        <v>4867</v>
      </c>
      <c r="P1023" s="81" t="s">
        <v>4865</v>
      </c>
      <c r="Q1023" s="80" t="s">
        <v>4097</v>
      </c>
      <c r="R1023" s="80">
        <v>23</v>
      </c>
      <c r="S1023" s="81" t="s">
        <v>175</v>
      </c>
      <c r="T1023" s="81">
        <v>4350</v>
      </c>
      <c r="U1023" s="98">
        <v>51982.33</v>
      </c>
      <c r="V1023" s="98" t="s">
        <v>4170</v>
      </c>
      <c r="W1023" s="84" t="s">
        <v>4091</v>
      </c>
      <c r="X1023" s="79">
        <v>43761</v>
      </c>
      <c r="Y1023" s="79">
        <v>43764</v>
      </c>
      <c r="Z1023" s="79">
        <v>43765</v>
      </c>
      <c r="AA1023" s="79">
        <v>43787</v>
      </c>
      <c r="AB1023" s="79">
        <v>43855</v>
      </c>
      <c r="AC1023" s="79">
        <v>43867</v>
      </c>
      <c r="AE1023" s="79" t="s">
        <v>4147</v>
      </c>
    </row>
    <row r="1024" spans="8:31" ht="20" hidden="1" customHeight="1" x14ac:dyDescent="0.25">
      <c r="H1024" s="80">
        <v>1022</v>
      </c>
      <c r="I1024" s="81" t="s">
        <v>4167</v>
      </c>
      <c r="J1024" s="81">
        <v>7</v>
      </c>
      <c r="K1024" s="81" t="s">
        <v>4133</v>
      </c>
      <c r="L1024" s="81">
        <v>264</v>
      </c>
      <c r="M1024" s="81" t="s">
        <v>4618</v>
      </c>
      <c r="N1024" s="81" t="s">
        <v>4868</v>
      </c>
      <c r="O1024" s="81" t="s">
        <v>4620</v>
      </c>
      <c r="P1024" s="81" t="s">
        <v>3124</v>
      </c>
      <c r="R1024" s="80">
        <v>17</v>
      </c>
      <c r="S1024" s="81" t="s">
        <v>4126</v>
      </c>
      <c r="T1024" s="81">
        <v>146</v>
      </c>
      <c r="U1024" s="98">
        <v>2127.2199999999998</v>
      </c>
      <c r="V1024" s="98" t="s">
        <v>4170</v>
      </c>
      <c r="W1024" s="84" t="s">
        <v>4132</v>
      </c>
      <c r="X1024" s="79">
        <v>43763</v>
      </c>
      <c r="Y1024" s="79">
        <v>43764</v>
      </c>
      <c r="Z1024" s="79">
        <v>43764</v>
      </c>
      <c r="AA1024" s="79">
        <v>43765</v>
      </c>
      <c r="AB1024" s="79">
        <v>43815</v>
      </c>
      <c r="AC1024" s="79">
        <v>43795</v>
      </c>
    </row>
    <row r="1025" spans="8:31" ht="20" hidden="1" customHeight="1" x14ac:dyDescent="0.25">
      <c r="H1025" s="80">
        <v>1023</v>
      </c>
      <c r="I1025" s="81" t="s">
        <v>4167</v>
      </c>
      <c r="J1025" s="81">
        <v>7</v>
      </c>
      <c r="K1025" s="81" t="s">
        <v>4136</v>
      </c>
      <c r="L1025" s="81">
        <v>495</v>
      </c>
      <c r="M1025" s="81" t="s">
        <v>4256</v>
      </c>
      <c r="N1025" s="81" t="s">
        <v>4869</v>
      </c>
      <c r="O1025" s="81" t="s">
        <v>4257</v>
      </c>
      <c r="P1025" s="81" t="s">
        <v>3125</v>
      </c>
      <c r="Q1025" s="80" t="s">
        <v>4097</v>
      </c>
      <c r="R1025" s="80">
        <v>13</v>
      </c>
      <c r="S1025" s="81" t="s">
        <v>4118</v>
      </c>
      <c r="T1025" s="81">
        <v>47</v>
      </c>
      <c r="U1025" s="98">
        <v>1197.56</v>
      </c>
      <c r="V1025" s="98" t="s">
        <v>4170</v>
      </c>
      <c r="W1025" s="84" t="s">
        <v>4132</v>
      </c>
      <c r="X1025" s="79">
        <v>43763</v>
      </c>
      <c r="Y1025" s="79">
        <v>43764</v>
      </c>
      <c r="Z1025" s="79">
        <v>43764</v>
      </c>
      <c r="AA1025" s="79">
        <v>43765</v>
      </c>
      <c r="AB1025" s="79">
        <v>43815</v>
      </c>
      <c r="AC1025" s="79">
        <v>43797</v>
      </c>
      <c r="AE1025" s="79" t="s">
        <v>152</v>
      </c>
    </row>
    <row r="1026" spans="8:31" ht="20" hidden="1" customHeight="1" x14ac:dyDescent="0.25">
      <c r="H1026" s="80">
        <v>1024</v>
      </c>
      <c r="I1026" s="81" t="s">
        <v>4167</v>
      </c>
      <c r="J1026" s="81">
        <v>7</v>
      </c>
      <c r="K1026" s="81" t="s">
        <v>4133</v>
      </c>
      <c r="L1026" s="81">
        <v>239</v>
      </c>
      <c r="M1026" s="81" t="s">
        <v>4870</v>
      </c>
      <c r="N1026" s="81" t="s">
        <v>4871</v>
      </c>
      <c r="O1026" s="81" t="s">
        <v>4872</v>
      </c>
      <c r="P1026" s="81" t="s">
        <v>3126</v>
      </c>
      <c r="R1026" s="80">
        <v>23</v>
      </c>
      <c r="S1026" s="81" t="s">
        <v>175</v>
      </c>
      <c r="T1026" s="81">
        <v>200</v>
      </c>
      <c r="U1026" s="98">
        <v>3050</v>
      </c>
      <c r="V1026" s="98" t="s">
        <v>4170</v>
      </c>
      <c r="W1026" s="84" t="s">
        <v>4132</v>
      </c>
      <c r="X1026" s="79">
        <v>43763</v>
      </c>
      <c r="Y1026" s="79">
        <v>43765</v>
      </c>
      <c r="Z1026" s="79">
        <v>43765</v>
      </c>
      <c r="AA1026" s="79">
        <v>43767</v>
      </c>
      <c r="AB1026" s="79">
        <v>43827</v>
      </c>
      <c r="AC1026" s="79">
        <v>43817</v>
      </c>
    </row>
    <row r="1027" spans="8:31" ht="20" hidden="1" customHeight="1" x14ac:dyDescent="0.25">
      <c r="H1027" s="80">
        <v>1025</v>
      </c>
      <c r="I1027" s="81" t="s">
        <v>4167</v>
      </c>
      <c r="J1027" s="81">
        <v>6</v>
      </c>
      <c r="K1027" s="81" t="s">
        <v>4137</v>
      </c>
      <c r="L1027" s="81">
        <v>552</v>
      </c>
      <c r="M1027" s="81" t="s">
        <v>4821</v>
      </c>
      <c r="N1027" s="81" t="s">
        <v>4873</v>
      </c>
      <c r="O1027" s="81" t="s">
        <v>4823</v>
      </c>
      <c r="P1027" s="81" t="s">
        <v>4874</v>
      </c>
      <c r="Q1027" s="80" t="s">
        <v>4097</v>
      </c>
      <c r="R1027" s="80">
        <v>23</v>
      </c>
      <c r="S1027" s="81" t="s">
        <v>175</v>
      </c>
      <c r="T1027" s="81">
        <v>16146</v>
      </c>
      <c r="U1027" s="98">
        <v>166789.79999999999</v>
      </c>
      <c r="V1027" s="98" t="s">
        <v>4170</v>
      </c>
      <c r="W1027" s="84" t="s">
        <v>4091</v>
      </c>
      <c r="X1027" s="79">
        <v>43761</v>
      </c>
      <c r="Y1027" s="79">
        <v>43765</v>
      </c>
      <c r="Z1027" s="79">
        <v>43766</v>
      </c>
      <c r="AA1027" s="79">
        <v>43787</v>
      </c>
      <c r="AB1027" s="79">
        <v>43856</v>
      </c>
      <c r="AC1027" s="79">
        <v>43860</v>
      </c>
      <c r="AE1027" s="79" t="s">
        <v>4147</v>
      </c>
    </row>
    <row r="1028" spans="8:31" ht="20" hidden="1" customHeight="1" x14ac:dyDescent="0.25">
      <c r="H1028" s="80">
        <v>1026</v>
      </c>
      <c r="I1028" s="81" t="s">
        <v>4167</v>
      </c>
      <c r="J1028" s="81">
        <v>6</v>
      </c>
      <c r="K1028" s="81" t="s">
        <v>4137</v>
      </c>
      <c r="L1028" s="81">
        <v>552</v>
      </c>
      <c r="M1028" s="81" t="s">
        <v>4821</v>
      </c>
      <c r="N1028" s="81" t="s">
        <v>4873</v>
      </c>
      <c r="O1028" s="81" t="s">
        <v>4825</v>
      </c>
      <c r="P1028" s="81" t="s">
        <v>4874</v>
      </c>
      <c r="Q1028" s="80" t="s">
        <v>4097</v>
      </c>
      <c r="R1028" s="80">
        <v>23</v>
      </c>
      <c r="S1028" s="81" t="s">
        <v>175</v>
      </c>
      <c r="T1028" s="81">
        <v>5481</v>
      </c>
      <c r="U1028" s="98">
        <v>59995.57</v>
      </c>
      <c r="V1028" s="98" t="s">
        <v>4170</v>
      </c>
      <c r="W1028" s="84" t="s">
        <v>4091</v>
      </c>
      <c r="X1028" s="79">
        <v>43761</v>
      </c>
      <c r="Y1028" s="79">
        <v>43765</v>
      </c>
      <c r="Z1028" s="79">
        <v>43766</v>
      </c>
      <c r="AA1028" s="79">
        <v>43787</v>
      </c>
      <c r="AB1028" s="79">
        <v>43856</v>
      </c>
      <c r="AC1028" s="79">
        <v>43860</v>
      </c>
      <c r="AE1028" s="79" t="s">
        <v>4147</v>
      </c>
    </row>
    <row r="1029" spans="8:31" ht="20" hidden="1" customHeight="1" x14ac:dyDescent="0.25">
      <c r="H1029" s="80">
        <v>1027</v>
      </c>
      <c r="I1029" s="81" t="s">
        <v>4167</v>
      </c>
      <c r="J1029" s="81">
        <v>7</v>
      </c>
      <c r="K1029" s="81" t="s">
        <v>4133</v>
      </c>
      <c r="L1029" s="81">
        <v>235</v>
      </c>
      <c r="M1029" s="81" t="s">
        <v>4875</v>
      </c>
      <c r="N1029" s="81" t="s">
        <v>4876</v>
      </c>
      <c r="O1029" s="81" t="s">
        <v>4877</v>
      </c>
      <c r="P1029" s="81" t="s">
        <v>3127</v>
      </c>
      <c r="R1029" s="80">
        <v>23</v>
      </c>
      <c r="S1029" s="81" t="s">
        <v>175</v>
      </c>
      <c r="T1029" s="81">
        <v>400</v>
      </c>
      <c r="U1029" s="98">
        <v>6800</v>
      </c>
      <c r="V1029" s="98" t="s">
        <v>4170</v>
      </c>
      <c r="W1029" s="84" t="s">
        <v>4132</v>
      </c>
      <c r="X1029" s="79">
        <v>43763</v>
      </c>
      <c r="Y1029" s="79">
        <v>43765</v>
      </c>
      <c r="Z1029" s="79">
        <v>43765</v>
      </c>
      <c r="AA1029" s="79">
        <v>43767</v>
      </c>
      <c r="AB1029" s="79">
        <v>43827</v>
      </c>
      <c r="AC1029" s="79">
        <v>43817</v>
      </c>
    </row>
    <row r="1030" spans="8:31" ht="20" hidden="1" customHeight="1" x14ac:dyDescent="0.25">
      <c r="H1030" s="80">
        <v>1028</v>
      </c>
      <c r="I1030" s="81" t="s">
        <v>4167</v>
      </c>
      <c r="J1030" s="81">
        <v>7</v>
      </c>
      <c r="K1030" s="81" t="s">
        <v>4133</v>
      </c>
      <c r="L1030" s="81">
        <v>238</v>
      </c>
      <c r="M1030" s="81" t="s">
        <v>4878</v>
      </c>
      <c r="N1030" s="81" t="s">
        <v>4879</v>
      </c>
      <c r="O1030" s="81" t="s">
        <v>4880</v>
      </c>
      <c r="P1030" s="81" t="s">
        <v>3128</v>
      </c>
      <c r="R1030" s="80">
        <v>23</v>
      </c>
      <c r="S1030" s="81" t="s">
        <v>175</v>
      </c>
      <c r="T1030" s="81">
        <v>200</v>
      </c>
      <c r="U1030" s="98">
        <v>3780</v>
      </c>
      <c r="V1030" s="98" t="s">
        <v>4170</v>
      </c>
      <c r="W1030" s="84" t="s">
        <v>4132</v>
      </c>
      <c r="X1030" s="79">
        <v>43763</v>
      </c>
      <c r="Y1030" s="79">
        <v>43765</v>
      </c>
      <c r="Z1030" s="79">
        <v>43765</v>
      </c>
      <c r="AA1030" s="79">
        <v>43767</v>
      </c>
      <c r="AB1030" s="79">
        <v>43827</v>
      </c>
      <c r="AC1030" s="79">
        <v>43817</v>
      </c>
    </row>
    <row r="1031" spans="8:31" ht="20" hidden="1" customHeight="1" x14ac:dyDescent="0.25">
      <c r="H1031" s="80">
        <v>1029</v>
      </c>
      <c r="I1031" s="81" t="s">
        <v>4167</v>
      </c>
      <c r="J1031" s="81">
        <v>7</v>
      </c>
      <c r="K1031" s="81" t="s">
        <v>4133</v>
      </c>
      <c r="L1031" s="81">
        <v>234</v>
      </c>
      <c r="M1031" s="81" t="s">
        <v>4881</v>
      </c>
      <c r="N1031" s="81" t="s">
        <v>4882</v>
      </c>
      <c r="O1031" s="81" t="s">
        <v>4883</v>
      </c>
      <c r="P1031" s="81" t="s">
        <v>3129</v>
      </c>
      <c r="R1031" s="80">
        <v>23</v>
      </c>
      <c r="S1031" s="81" t="s">
        <v>175</v>
      </c>
      <c r="T1031" s="81">
        <v>2200</v>
      </c>
      <c r="U1031" s="98">
        <v>37840</v>
      </c>
      <c r="V1031" s="98" t="s">
        <v>4170</v>
      </c>
      <c r="W1031" s="84" t="s">
        <v>4132</v>
      </c>
      <c r="X1031" s="79">
        <v>43763</v>
      </c>
      <c r="Y1031" s="79">
        <v>43765</v>
      </c>
      <c r="Z1031" s="79">
        <v>43765</v>
      </c>
      <c r="AA1031" s="79">
        <v>43767</v>
      </c>
      <c r="AB1031" s="79">
        <v>43818</v>
      </c>
      <c r="AC1031" s="79">
        <v>43768</v>
      </c>
    </row>
    <row r="1032" spans="8:31" ht="20" hidden="1" customHeight="1" x14ac:dyDescent="0.25">
      <c r="H1032" s="80">
        <v>1030</v>
      </c>
      <c r="I1032" s="81" t="s">
        <v>4167</v>
      </c>
      <c r="J1032" s="81">
        <v>7</v>
      </c>
      <c r="K1032" s="81" t="s">
        <v>4133</v>
      </c>
      <c r="L1032" s="81">
        <v>237</v>
      </c>
      <c r="M1032" s="81" t="s">
        <v>4884</v>
      </c>
      <c r="N1032" s="81" t="s">
        <v>4885</v>
      </c>
      <c r="O1032" s="81" t="s">
        <v>4886</v>
      </c>
      <c r="P1032" s="81" t="s">
        <v>3130</v>
      </c>
      <c r="R1032" s="80">
        <v>23</v>
      </c>
      <c r="S1032" s="81" t="s">
        <v>175</v>
      </c>
      <c r="T1032" s="81">
        <v>800</v>
      </c>
      <c r="U1032" s="98">
        <v>12736</v>
      </c>
      <c r="V1032" s="98" t="s">
        <v>4170</v>
      </c>
      <c r="W1032" s="84" t="s">
        <v>4132</v>
      </c>
      <c r="X1032" s="79">
        <v>43763</v>
      </c>
      <c r="Y1032" s="79">
        <v>43765</v>
      </c>
      <c r="Z1032" s="79">
        <v>43765</v>
      </c>
      <c r="AA1032" s="79">
        <v>43767</v>
      </c>
      <c r="AB1032" s="79">
        <v>43818</v>
      </c>
      <c r="AC1032" s="79">
        <v>43768</v>
      </c>
    </row>
    <row r="1033" spans="8:31" ht="20" hidden="1" customHeight="1" x14ac:dyDescent="0.25">
      <c r="H1033" s="80">
        <v>1031</v>
      </c>
      <c r="I1033" s="81" t="s">
        <v>4167</v>
      </c>
      <c r="J1033" s="81">
        <v>7</v>
      </c>
      <c r="K1033" s="81" t="s">
        <v>4133</v>
      </c>
      <c r="L1033" s="81">
        <v>446</v>
      </c>
      <c r="M1033" s="81" t="s">
        <v>4266</v>
      </c>
      <c r="N1033" s="81" t="s">
        <v>4887</v>
      </c>
      <c r="O1033" s="81" t="s">
        <v>4267</v>
      </c>
      <c r="P1033" s="81" t="s">
        <v>3131</v>
      </c>
      <c r="Q1033" s="80" t="s">
        <v>4129</v>
      </c>
      <c r="R1033" s="80">
        <v>7</v>
      </c>
      <c r="S1033" s="81" t="s">
        <v>4111</v>
      </c>
      <c r="T1033" s="81">
        <v>108</v>
      </c>
      <c r="U1033" s="98">
        <v>2194.56</v>
      </c>
      <c r="V1033" s="98" t="s">
        <v>4170</v>
      </c>
      <c r="W1033" s="84" t="s">
        <v>4091</v>
      </c>
      <c r="X1033" s="79">
        <v>43764</v>
      </c>
      <c r="Y1033" s="79">
        <v>43766</v>
      </c>
      <c r="Z1033" s="79">
        <v>43764</v>
      </c>
      <c r="AA1033" s="79">
        <v>43767</v>
      </c>
      <c r="AB1033" s="79">
        <v>43827</v>
      </c>
      <c r="AC1033" s="79">
        <v>43817</v>
      </c>
      <c r="AE1033" s="79" t="s">
        <v>4141</v>
      </c>
    </row>
    <row r="1034" spans="8:31" ht="20" hidden="1" customHeight="1" x14ac:dyDescent="0.25">
      <c r="H1034" s="80">
        <v>1032</v>
      </c>
      <c r="I1034" s="81" t="s">
        <v>4167</v>
      </c>
      <c r="J1034" s="81">
        <v>7</v>
      </c>
      <c r="K1034" s="81" t="s">
        <v>4133</v>
      </c>
      <c r="L1034" s="81">
        <v>446</v>
      </c>
      <c r="M1034" s="81" t="s">
        <v>4266</v>
      </c>
      <c r="N1034" s="81" t="s">
        <v>4888</v>
      </c>
      <c r="O1034" s="81" t="s">
        <v>4267</v>
      </c>
      <c r="P1034" s="81" t="s">
        <v>3132</v>
      </c>
      <c r="Q1034" s="80" t="s">
        <v>4129</v>
      </c>
      <c r="R1034" s="80">
        <v>26</v>
      </c>
      <c r="S1034" s="81" t="s">
        <v>4121</v>
      </c>
      <c r="T1034" s="81">
        <v>134</v>
      </c>
      <c r="U1034" s="98">
        <v>2736.28</v>
      </c>
      <c r="V1034" s="98" t="s">
        <v>4170</v>
      </c>
      <c r="W1034" s="84" t="s">
        <v>4091</v>
      </c>
      <c r="X1034" s="79">
        <v>43764</v>
      </c>
      <c r="Y1034" s="79">
        <v>43766</v>
      </c>
      <c r="Z1034" s="79">
        <v>43764</v>
      </c>
      <c r="AA1034" s="79">
        <v>43767</v>
      </c>
      <c r="AB1034" s="79">
        <v>43827</v>
      </c>
      <c r="AC1034" s="79">
        <v>43817</v>
      </c>
      <c r="AE1034" s="79" t="s">
        <v>4141</v>
      </c>
    </row>
    <row r="1035" spans="8:31" ht="20" hidden="1" customHeight="1" x14ac:dyDescent="0.25">
      <c r="H1035" s="80">
        <v>1033</v>
      </c>
      <c r="I1035" s="81" t="s">
        <v>4167</v>
      </c>
      <c r="J1035" s="81">
        <v>6</v>
      </c>
      <c r="K1035" s="81" t="s">
        <v>4137</v>
      </c>
      <c r="L1035" s="81">
        <v>554</v>
      </c>
      <c r="M1035" s="81" t="s">
        <v>4866</v>
      </c>
      <c r="N1035" s="81" t="s">
        <v>4889</v>
      </c>
      <c r="O1035" s="81" t="s">
        <v>4867</v>
      </c>
      <c r="P1035" s="81" t="s">
        <v>4890</v>
      </c>
      <c r="Q1035" s="80" t="s">
        <v>4097</v>
      </c>
      <c r="R1035" s="80">
        <v>23</v>
      </c>
      <c r="S1035" s="81" t="s">
        <v>175</v>
      </c>
      <c r="T1035" s="81">
        <v>252</v>
      </c>
      <c r="U1035" s="98">
        <v>3021.08</v>
      </c>
      <c r="V1035" s="98" t="s">
        <v>4170</v>
      </c>
      <c r="W1035" s="84" t="s">
        <v>4091</v>
      </c>
      <c r="X1035" s="79">
        <v>43761</v>
      </c>
      <c r="Y1035" s="79">
        <v>43767</v>
      </c>
      <c r="Z1035" s="79">
        <v>43767</v>
      </c>
      <c r="AA1035" s="79">
        <v>43787</v>
      </c>
      <c r="AB1035" s="79">
        <v>43857</v>
      </c>
      <c r="AC1035" s="79">
        <v>43865</v>
      </c>
      <c r="AE1035" s="79" t="s">
        <v>4147</v>
      </c>
    </row>
    <row r="1036" spans="8:31" ht="20" hidden="1" customHeight="1" x14ac:dyDescent="0.25">
      <c r="H1036" s="80">
        <v>1034</v>
      </c>
      <c r="I1036" s="81" t="s">
        <v>4167</v>
      </c>
      <c r="J1036" s="81">
        <v>6</v>
      </c>
      <c r="K1036" s="81" t="s">
        <v>4137</v>
      </c>
      <c r="L1036" s="81">
        <v>553</v>
      </c>
      <c r="M1036" s="81" t="s">
        <v>4862</v>
      </c>
      <c r="N1036" s="81" t="s">
        <v>4889</v>
      </c>
      <c r="O1036" s="81" t="s">
        <v>4864</v>
      </c>
      <c r="P1036" s="81" t="s">
        <v>4890</v>
      </c>
      <c r="Q1036" s="80" t="s">
        <v>4097</v>
      </c>
      <c r="R1036" s="80">
        <v>23</v>
      </c>
      <c r="S1036" s="81" t="s">
        <v>175</v>
      </c>
      <c r="T1036" s="81">
        <v>252</v>
      </c>
      <c r="U1036" s="98">
        <v>2110.96</v>
      </c>
      <c r="V1036" s="98" t="s">
        <v>4170</v>
      </c>
      <c r="W1036" s="84" t="s">
        <v>4091</v>
      </c>
      <c r="X1036" s="79">
        <v>43761</v>
      </c>
      <c r="Y1036" s="79">
        <v>43767</v>
      </c>
      <c r="Z1036" s="79">
        <v>43767</v>
      </c>
      <c r="AA1036" s="79">
        <v>43787</v>
      </c>
      <c r="AB1036" s="79">
        <v>43857</v>
      </c>
      <c r="AC1036" s="79">
        <v>43865</v>
      </c>
      <c r="AE1036" s="79" t="s">
        <v>4147</v>
      </c>
    </row>
    <row r="1037" spans="8:31" ht="20" hidden="1" customHeight="1" x14ac:dyDescent="0.25">
      <c r="H1037" s="80">
        <v>1035</v>
      </c>
      <c r="I1037" s="81" t="s">
        <v>4167</v>
      </c>
      <c r="J1037" s="81">
        <v>7</v>
      </c>
      <c r="K1037" s="81" t="s">
        <v>4133</v>
      </c>
      <c r="L1037" s="81">
        <v>232</v>
      </c>
      <c r="M1037" s="81" t="s">
        <v>4828</v>
      </c>
      <c r="N1037" s="81" t="s">
        <v>4891</v>
      </c>
      <c r="O1037" s="81" t="s">
        <v>4830</v>
      </c>
      <c r="P1037" s="81" t="s">
        <v>3133</v>
      </c>
      <c r="Q1037" s="80" t="s">
        <v>4097</v>
      </c>
      <c r="R1037" s="80">
        <v>26</v>
      </c>
      <c r="S1037" s="81" t="s">
        <v>4121</v>
      </c>
      <c r="T1037" s="81">
        <v>34</v>
      </c>
      <c r="U1037" s="98">
        <v>557.94000000000005</v>
      </c>
      <c r="V1037" s="98" t="s">
        <v>4170</v>
      </c>
      <c r="W1037" s="84" t="s">
        <v>4091</v>
      </c>
      <c r="X1037" s="79">
        <v>43766</v>
      </c>
      <c r="Y1037" s="79">
        <v>43768</v>
      </c>
      <c r="Z1037" s="79">
        <v>43766</v>
      </c>
      <c r="AA1037" s="79">
        <v>43767</v>
      </c>
      <c r="AB1037" s="79">
        <v>43827</v>
      </c>
      <c r="AC1037" s="79">
        <v>43817</v>
      </c>
      <c r="AE1037" s="79" t="s">
        <v>152</v>
      </c>
    </row>
    <row r="1038" spans="8:31" ht="20" hidden="1" customHeight="1" x14ac:dyDescent="0.25">
      <c r="H1038" s="80">
        <v>1036</v>
      </c>
      <c r="I1038" s="81" t="s">
        <v>4167</v>
      </c>
      <c r="J1038" s="81">
        <v>7</v>
      </c>
      <c r="K1038" s="81" t="s">
        <v>4136</v>
      </c>
      <c r="L1038" s="81">
        <v>240</v>
      </c>
      <c r="M1038" s="81" t="s">
        <v>4892</v>
      </c>
      <c r="N1038" s="81" t="s">
        <v>4893</v>
      </c>
      <c r="O1038" s="81" t="s">
        <v>4894</v>
      </c>
      <c r="P1038" s="81" t="s">
        <v>3134</v>
      </c>
      <c r="Q1038" s="80" t="s">
        <v>4097</v>
      </c>
      <c r="R1038" s="80">
        <v>23</v>
      </c>
      <c r="S1038" s="81" t="s">
        <v>175</v>
      </c>
      <c r="T1038" s="81">
        <v>245</v>
      </c>
      <c r="U1038" s="98">
        <v>4263</v>
      </c>
      <c r="V1038" s="98" t="s">
        <v>4170</v>
      </c>
      <c r="W1038" s="84" t="s">
        <v>4091</v>
      </c>
      <c r="X1038" s="79">
        <v>43766</v>
      </c>
      <c r="Y1038" s="79">
        <v>43768</v>
      </c>
      <c r="Z1038" s="79">
        <v>43766</v>
      </c>
      <c r="AA1038" s="79">
        <v>43767</v>
      </c>
      <c r="AB1038" s="79">
        <v>43827</v>
      </c>
      <c r="AC1038" s="79">
        <v>43817</v>
      </c>
      <c r="AE1038" s="79" t="s">
        <v>152</v>
      </c>
    </row>
    <row r="1039" spans="8:31" ht="20" hidden="1" customHeight="1" x14ac:dyDescent="0.25">
      <c r="H1039" s="80">
        <v>1037</v>
      </c>
      <c r="I1039" s="81" t="s">
        <v>4167</v>
      </c>
      <c r="J1039" s="81">
        <v>7</v>
      </c>
      <c r="K1039" s="81" t="s">
        <v>4133</v>
      </c>
      <c r="L1039" s="81">
        <v>264</v>
      </c>
      <c r="M1039" s="81" t="s">
        <v>4618</v>
      </c>
      <c r="N1039" s="81" t="s">
        <v>4895</v>
      </c>
      <c r="O1039" s="81" t="s">
        <v>4620</v>
      </c>
      <c r="P1039" s="81" t="s">
        <v>3135</v>
      </c>
      <c r="R1039" s="80">
        <v>26</v>
      </c>
      <c r="S1039" s="81" t="s">
        <v>4121</v>
      </c>
      <c r="T1039" s="81">
        <v>787</v>
      </c>
      <c r="U1039" s="98">
        <v>11466.59</v>
      </c>
      <c r="V1039" s="98" t="s">
        <v>4170</v>
      </c>
      <c r="W1039" s="84" t="s">
        <v>4091</v>
      </c>
      <c r="X1039" s="79">
        <v>43766</v>
      </c>
      <c r="Y1039" s="79">
        <v>43768</v>
      </c>
      <c r="Z1039" s="79">
        <v>43766</v>
      </c>
      <c r="AA1039" s="79">
        <v>43767</v>
      </c>
      <c r="AB1039" s="79">
        <v>43818</v>
      </c>
      <c r="AC1039" s="79">
        <v>43769</v>
      </c>
    </row>
    <row r="1040" spans="8:31" ht="20" hidden="1" customHeight="1" x14ac:dyDescent="0.25">
      <c r="H1040" s="80">
        <v>1038</v>
      </c>
      <c r="I1040" s="81" t="s">
        <v>4167</v>
      </c>
      <c r="J1040" s="81">
        <v>7</v>
      </c>
      <c r="K1040" s="81" t="s">
        <v>4133</v>
      </c>
      <c r="L1040" s="81">
        <v>264</v>
      </c>
      <c r="M1040" s="81" t="s">
        <v>4618</v>
      </c>
      <c r="N1040" s="81" t="s">
        <v>4896</v>
      </c>
      <c r="O1040" s="81" t="s">
        <v>4620</v>
      </c>
      <c r="P1040" s="81" t="s">
        <v>3136</v>
      </c>
      <c r="R1040" s="80">
        <v>23</v>
      </c>
      <c r="S1040" s="81" t="s">
        <v>175</v>
      </c>
      <c r="T1040" s="81">
        <v>4369</v>
      </c>
      <c r="U1040" s="98">
        <v>63656.33</v>
      </c>
      <c r="V1040" s="98" t="s">
        <v>4170</v>
      </c>
      <c r="W1040" s="84" t="s">
        <v>4091</v>
      </c>
      <c r="X1040" s="79">
        <v>43766</v>
      </c>
      <c r="Y1040" s="79">
        <v>43768</v>
      </c>
      <c r="Z1040" s="79">
        <v>43766</v>
      </c>
      <c r="AA1040" s="79">
        <v>43775</v>
      </c>
      <c r="AB1040" s="79">
        <v>43818</v>
      </c>
      <c r="AC1040" s="79">
        <v>43777</v>
      </c>
    </row>
    <row r="1041" spans="8:31" ht="20" hidden="1" customHeight="1" x14ac:dyDescent="0.25">
      <c r="H1041" s="80">
        <v>1039</v>
      </c>
      <c r="I1041" s="81" t="s">
        <v>4167</v>
      </c>
      <c r="J1041" s="81">
        <v>7</v>
      </c>
      <c r="K1041" s="81" t="s">
        <v>4136</v>
      </c>
      <c r="L1041" s="81">
        <v>233</v>
      </c>
      <c r="M1041" s="81" t="s">
        <v>4897</v>
      </c>
      <c r="N1041" s="81" t="s">
        <v>4898</v>
      </c>
      <c r="O1041" s="81" t="s">
        <v>4899</v>
      </c>
      <c r="P1041" s="81" t="s">
        <v>3137</v>
      </c>
      <c r="Q1041" s="80" t="s">
        <v>4097</v>
      </c>
      <c r="R1041" s="80">
        <v>26</v>
      </c>
      <c r="S1041" s="81" t="s">
        <v>4121</v>
      </c>
      <c r="T1041" s="81">
        <v>972</v>
      </c>
      <c r="U1041" s="98">
        <v>17340.48</v>
      </c>
      <c r="V1041" s="98" t="s">
        <v>4170</v>
      </c>
      <c r="W1041" s="84" t="s">
        <v>4091</v>
      </c>
      <c r="X1041" s="79">
        <v>43766</v>
      </c>
      <c r="Y1041" s="79">
        <v>43768</v>
      </c>
      <c r="Z1041" s="79">
        <v>43766</v>
      </c>
      <c r="AA1041" s="79">
        <v>43767</v>
      </c>
      <c r="AB1041" s="79">
        <v>43818</v>
      </c>
      <c r="AC1041" s="79">
        <v>43769</v>
      </c>
      <c r="AE1041" s="79" t="s">
        <v>152</v>
      </c>
    </row>
    <row r="1042" spans="8:31" ht="20" hidden="1" customHeight="1" x14ac:dyDescent="0.25">
      <c r="H1042" s="80">
        <v>1040</v>
      </c>
      <c r="I1042" s="81" t="s">
        <v>4167</v>
      </c>
      <c r="J1042" s="81">
        <v>7</v>
      </c>
      <c r="K1042" s="81" t="s">
        <v>4136</v>
      </c>
      <c r="L1042" s="81">
        <v>233</v>
      </c>
      <c r="M1042" s="81" t="s">
        <v>4897</v>
      </c>
      <c r="N1042" s="81" t="s">
        <v>4900</v>
      </c>
      <c r="O1042" s="81" t="s">
        <v>4899</v>
      </c>
      <c r="P1042" s="81" t="s">
        <v>3138</v>
      </c>
      <c r="Q1042" s="80" t="s">
        <v>4097</v>
      </c>
      <c r="R1042" s="80">
        <v>23</v>
      </c>
      <c r="S1042" s="81" t="s">
        <v>175</v>
      </c>
      <c r="T1042" s="81">
        <v>2028</v>
      </c>
      <c r="U1042" s="98">
        <v>36179.519999999997</v>
      </c>
      <c r="V1042" s="98" t="s">
        <v>4170</v>
      </c>
      <c r="W1042" s="84" t="s">
        <v>4091</v>
      </c>
      <c r="X1042" s="79">
        <v>43766</v>
      </c>
      <c r="Y1042" s="79">
        <v>43768</v>
      </c>
      <c r="Z1042" s="79">
        <v>43766</v>
      </c>
      <c r="AA1042" s="79">
        <v>43767</v>
      </c>
      <c r="AB1042" s="79">
        <v>43818</v>
      </c>
      <c r="AC1042" s="79">
        <v>43769</v>
      </c>
      <c r="AE1042" s="79" t="s">
        <v>152</v>
      </c>
    </row>
    <row r="1043" spans="8:31" ht="20" hidden="1" customHeight="1" x14ac:dyDescent="0.25">
      <c r="H1043" s="80">
        <v>1041</v>
      </c>
      <c r="I1043" s="81" t="s">
        <v>4167</v>
      </c>
      <c r="J1043" s="81">
        <v>7</v>
      </c>
      <c r="K1043" s="81" t="s">
        <v>4136</v>
      </c>
      <c r="L1043" s="81">
        <v>459</v>
      </c>
      <c r="M1043" s="81" t="s">
        <v>4264</v>
      </c>
      <c r="N1043" s="81" t="s">
        <v>4901</v>
      </c>
      <c r="O1043" s="81" t="s">
        <v>4265</v>
      </c>
      <c r="P1043" s="81" t="s">
        <v>3139</v>
      </c>
      <c r="Q1043" s="80" t="s">
        <v>4097</v>
      </c>
      <c r="R1043" s="80">
        <v>26</v>
      </c>
      <c r="S1043" s="81" t="s">
        <v>4121</v>
      </c>
      <c r="T1043" s="81">
        <v>597</v>
      </c>
      <c r="U1043" s="98">
        <v>10178.85</v>
      </c>
      <c r="V1043" s="98" t="s">
        <v>4170</v>
      </c>
      <c r="W1043" s="84" t="s">
        <v>4091</v>
      </c>
      <c r="X1043" s="79">
        <v>43766</v>
      </c>
      <c r="Y1043" s="79">
        <v>43768</v>
      </c>
      <c r="Z1043" s="79">
        <v>43766</v>
      </c>
      <c r="AA1043" s="79">
        <v>43767</v>
      </c>
      <c r="AB1043" s="79">
        <v>43818</v>
      </c>
      <c r="AC1043" s="79">
        <v>43769</v>
      </c>
      <c r="AE1043" s="79" t="s">
        <v>152</v>
      </c>
    </row>
    <row r="1044" spans="8:31" ht="20" hidden="1" customHeight="1" x14ac:dyDescent="0.25">
      <c r="H1044" s="80">
        <v>1042</v>
      </c>
      <c r="I1044" s="81" t="s">
        <v>4167</v>
      </c>
      <c r="J1044" s="81">
        <v>7</v>
      </c>
      <c r="K1044" s="81" t="s">
        <v>4136</v>
      </c>
      <c r="L1044" s="81">
        <v>495</v>
      </c>
      <c r="M1044" s="81" t="s">
        <v>4256</v>
      </c>
      <c r="N1044" s="81" t="s">
        <v>4902</v>
      </c>
      <c r="O1044" s="81" t="s">
        <v>4257</v>
      </c>
      <c r="P1044" s="81" t="s">
        <v>3140</v>
      </c>
      <c r="Q1044" s="80" t="s">
        <v>4097</v>
      </c>
      <c r="R1044" s="80">
        <v>26</v>
      </c>
      <c r="S1044" s="81" t="s">
        <v>4121</v>
      </c>
      <c r="T1044" s="81">
        <v>268</v>
      </c>
      <c r="U1044" s="98">
        <v>6828.64</v>
      </c>
      <c r="V1044" s="98" t="s">
        <v>4170</v>
      </c>
      <c r="W1044" s="84" t="s">
        <v>4091</v>
      </c>
      <c r="X1044" s="79">
        <v>43766</v>
      </c>
      <c r="Y1044" s="79">
        <v>43768</v>
      </c>
      <c r="Z1044" s="79">
        <v>43766</v>
      </c>
      <c r="AA1044" s="79">
        <v>43767</v>
      </c>
      <c r="AB1044" s="79">
        <v>43827</v>
      </c>
      <c r="AC1044" s="79">
        <v>43817</v>
      </c>
      <c r="AE1044" s="79" t="s">
        <v>152</v>
      </c>
    </row>
    <row r="1045" spans="8:31" ht="20" hidden="1" customHeight="1" x14ac:dyDescent="0.25">
      <c r="H1045" s="80">
        <v>1043</v>
      </c>
      <c r="I1045" s="81" t="s">
        <v>4167</v>
      </c>
      <c r="J1045" s="81">
        <v>7</v>
      </c>
      <c r="K1045" s="81" t="s">
        <v>4136</v>
      </c>
      <c r="L1045" s="81">
        <v>495</v>
      </c>
      <c r="M1045" s="81" t="s">
        <v>4256</v>
      </c>
      <c r="N1045" s="81" t="s">
        <v>4903</v>
      </c>
      <c r="O1045" s="81" t="s">
        <v>4257</v>
      </c>
      <c r="P1045" s="81" t="s">
        <v>3141</v>
      </c>
      <c r="Q1045" s="80" t="s">
        <v>4097</v>
      </c>
      <c r="R1045" s="80">
        <v>23</v>
      </c>
      <c r="S1045" s="81" t="s">
        <v>175</v>
      </c>
      <c r="T1045" s="81">
        <v>585</v>
      </c>
      <c r="U1045" s="98">
        <v>14905.8</v>
      </c>
      <c r="V1045" s="98" t="s">
        <v>4170</v>
      </c>
      <c r="W1045" s="84" t="s">
        <v>4091</v>
      </c>
      <c r="X1045" s="79">
        <v>43766</v>
      </c>
      <c r="Y1045" s="79">
        <v>43768</v>
      </c>
      <c r="Z1045" s="79">
        <v>43766</v>
      </c>
      <c r="AA1045" s="79">
        <v>43767</v>
      </c>
      <c r="AB1045" s="79">
        <v>43818</v>
      </c>
      <c r="AC1045" s="79">
        <v>43769</v>
      </c>
      <c r="AE1045" s="79" t="s">
        <v>152</v>
      </c>
    </row>
    <row r="1046" spans="8:31" ht="20" hidden="1" customHeight="1" x14ac:dyDescent="0.25">
      <c r="H1046" s="80">
        <v>1044</v>
      </c>
      <c r="I1046" s="81" t="s">
        <v>4167</v>
      </c>
      <c r="J1046" s="81">
        <v>7</v>
      </c>
      <c r="K1046" s="81" t="s">
        <v>4136</v>
      </c>
      <c r="L1046" s="81">
        <v>483</v>
      </c>
      <c r="M1046" s="81" t="s">
        <v>4240</v>
      </c>
      <c r="N1046" s="81" t="s">
        <v>4904</v>
      </c>
      <c r="O1046" s="81" t="s">
        <v>4241</v>
      </c>
      <c r="P1046" s="81" t="s">
        <v>3142</v>
      </c>
      <c r="Q1046" s="80" t="s">
        <v>4097</v>
      </c>
      <c r="R1046" s="80">
        <v>7</v>
      </c>
      <c r="S1046" s="81" t="s">
        <v>4111</v>
      </c>
      <c r="T1046" s="81">
        <v>49</v>
      </c>
      <c r="U1046" s="98">
        <v>2317.21</v>
      </c>
      <c r="V1046" s="98" t="s">
        <v>4170</v>
      </c>
      <c r="W1046" s="84" t="s">
        <v>4091</v>
      </c>
      <c r="X1046" s="79">
        <v>43767</v>
      </c>
      <c r="Y1046" s="79">
        <v>43769</v>
      </c>
      <c r="Z1046" s="79">
        <v>43772</v>
      </c>
      <c r="AA1046" s="79">
        <v>43775</v>
      </c>
      <c r="AB1046" s="79">
        <v>43835</v>
      </c>
      <c r="AC1046" s="79">
        <v>43825</v>
      </c>
      <c r="AE1046" s="79" t="s">
        <v>152</v>
      </c>
    </row>
    <row r="1047" spans="8:31" ht="20" hidden="1" customHeight="1" x14ac:dyDescent="0.25">
      <c r="H1047" s="80">
        <v>1045</v>
      </c>
      <c r="I1047" s="81" t="s">
        <v>4167</v>
      </c>
      <c r="J1047" s="81">
        <v>7</v>
      </c>
      <c r="K1047" s="81" t="s">
        <v>4136</v>
      </c>
      <c r="L1047" s="81">
        <v>485</v>
      </c>
      <c r="M1047" s="81" t="s">
        <v>4242</v>
      </c>
      <c r="N1047" s="81" t="s">
        <v>4905</v>
      </c>
      <c r="O1047" s="81" t="s">
        <v>4243</v>
      </c>
      <c r="P1047" s="81" t="s">
        <v>3143</v>
      </c>
      <c r="Q1047" s="80" t="s">
        <v>4097</v>
      </c>
      <c r="R1047" s="80">
        <v>7</v>
      </c>
      <c r="S1047" s="81" t="s">
        <v>4111</v>
      </c>
      <c r="T1047" s="81">
        <v>118</v>
      </c>
      <c r="U1047" s="98">
        <v>4540.6400000000003</v>
      </c>
      <c r="V1047" s="98" t="s">
        <v>4170</v>
      </c>
      <c r="W1047" s="84" t="s">
        <v>4091</v>
      </c>
      <c r="X1047" s="79">
        <v>43767</v>
      </c>
      <c r="Y1047" s="79">
        <v>43769</v>
      </c>
      <c r="Z1047" s="79">
        <v>43772</v>
      </c>
      <c r="AA1047" s="79">
        <v>43775</v>
      </c>
      <c r="AB1047" s="79">
        <v>43835</v>
      </c>
      <c r="AC1047" s="79">
        <v>43825</v>
      </c>
      <c r="AE1047" s="79" t="s">
        <v>152</v>
      </c>
    </row>
    <row r="1048" spans="8:31" ht="20" hidden="1" customHeight="1" x14ac:dyDescent="0.25">
      <c r="H1048" s="80">
        <v>1046</v>
      </c>
      <c r="I1048" s="81" t="s">
        <v>4167</v>
      </c>
      <c r="J1048" s="81">
        <v>7</v>
      </c>
      <c r="K1048" s="81" t="s">
        <v>4136</v>
      </c>
      <c r="L1048" s="81">
        <v>488</v>
      </c>
      <c r="M1048" s="81" t="s">
        <v>4246</v>
      </c>
      <c r="N1048" s="81" t="s">
        <v>4906</v>
      </c>
      <c r="O1048" s="81" t="s">
        <v>4247</v>
      </c>
      <c r="P1048" s="81" t="s">
        <v>3144</v>
      </c>
      <c r="Q1048" s="80" t="s">
        <v>4097</v>
      </c>
      <c r="R1048" s="80">
        <v>7</v>
      </c>
      <c r="S1048" s="81" t="s">
        <v>4111</v>
      </c>
      <c r="T1048" s="81">
        <v>186</v>
      </c>
      <c r="U1048" s="98">
        <v>4292.88</v>
      </c>
      <c r="V1048" s="98" t="s">
        <v>4170</v>
      </c>
      <c r="W1048" s="84" t="s">
        <v>4091</v>
      </c>
      <c r="X1048" s="79">
        <v>43767</v>
      </c>
      <c r="Y1048" s="79">
        <v>43769</v>
      </c>
      <c r="Z1048" s="79">
        <v>43772</v>
      </c>
      <c r="AA1048" s="79">
        <v>43775</v>
      </c>
      <c r="AB1048" s="79">
        <v>43835</v>
      </c>
      <c r="AC1048" s="79">
        <v>43825</v>
      </c>
      <c r="AE1048" s="79" t="s">
        <v>152</v>
      </c>
    </row>
    <row r="1049" spans="8:31" ht="20" hidden="1" customHeight="1" x14ac:dyDescent="0.25">
      <c r="H1049" s="80">
        <v>1047</v>
      </c>
      <c r="I1049" s="81" t="s">
        <v>4167</v>
      </c>
      <c r="J1049" s="81">
        <v>7</v>
      </c>
      <c r="K1049" s="81" t="s">
        <v>4136</v>
      </c>
      <c r="L1049" s="81">
        <v>488</v>
      </c>
      <c r="M1049" s="81" t="s">
        <v>4246</v>
      </c>
      <c r="N1049" s="81" t="s">
        <v>4906</v>
      </c>
      <c r="O1049" s="81" t="s">
        <v>4247</v>
      </c>
      <c r="P1049" s="81" t="s">
        <v>3145</v>
      </c>
      <c r="Q1049" s="80" t="s">
        <v>4097</v>
      </c>
      <c r="R1049" s="80">
        <v>7</v>
      </c>
      <c r="S1049" s="81" t="s">
        <v>4111</v>
      </c>
      <c r="T1049" s="81">
        <v>143</v>
      </c>
      <c r="U1049" s="98">
        <v>3486.34</v>
      </c>
      <c r="V1049" s="98" t="s">
        <v>4170</v>
      </c>
      <c r="W1049" s="84" t="s">
        <v>4091</v>
      </c>
      <c r="X1049" s="79">
        <v>43767</v>
      </c>
      <c r="Y1049" s="79">
        <v>43769</v>
      </c>
      <c r="Z1049" s="79">
        <v>43772</v>
      </c>
      <c r="AA1049" s="79">
        <v>43775</v>
      </c>
      <c r="AB1049" s="79">
        <v>43835</v>
      </c>
      <c r="AC1049" s="79">
        <v>43825</v>
      </c>
      <c r="AE1049" s="79" t="s">
        <v>152</v>
      </c>
    </row>
    <row r="1050" spans="8:31" ht="20" hidden="1" customHeight="1" x14ac:dyDescent="0.25">
      <c r="H1050" s="80">
        <v>1048</v>
      </c>
      <c r="I1050" s="81" t="s">
        <v>4167</v>
      </c>
      <c r="J1050" s="81">
        <v>7</v>
      </c>
      <c r="K1050" s="81" t="s">
        <v>4133</v>
      </c>
      <c r="L1050" s="81">
        <v>264</v>
      </c>
      <c r="M1050" s="81" t="s">
        <v>4618</v>
      </c>
      <c r="N1050" s="81" t="s">
        <v>4907</v>
      </c>
      <c r="O1050" s="81" t="s">
        <v>4620</v>
      </c>
      <c r="P1050" s="81" t="s">
        <v>3146</v>
      </c>
      <c r="R1050" s="80">
        <v>7</v>
      </c>
      <c r="S1050" s="81" t="s">
        <v>4111</v>
      </c>
      <c r="T1050" s="81">
        <v>697</v>
      </c>
      <c r="U1050" s="98">
        <v>10155.290000000001</v>
      </c>
      <c r="V1050" s="98" t="s">
        <v>4170</v>
      </c>
      <c r="W1050" s="84" t="s">
        <v>4091</v>
      </c>
      <c r="X1050" s="79">
        <v>43767</v>
      </c>
      <c r="Y1050" s="79">
        <v>43769</v>
      </c>
      <c r="Z1050" s="79">
        <v>43772</v>
      </c>
      <c r="AA1050" s="79">
        <v>43775</v>
      </c>
      <c r="AB1050" s="79">
        <v>43826</v>
      </c>
      <c r="AC1050" s="79">
        <v>43776</v>
      </c>
    </row>
    <row r="1051" spans="8:31" ht="20" hidden="1" customHeight="1" x14ac:dyDescent="0.25">
      <c r="H1051" s="80">
        <v>1049</v>
      </c>
      <c r="I1051" s="81" t="s">
        <v>4167</v>
      </c>
      <c r="J1051" s="81">
        <v>7</v>
      </c>
      <c r="K1051" s="81" t="s">
        <v>4136</v>
      </c>
      <c r="L1051" s="81">
        <v>495</v>
      </c>
      <c r="M1051" s="81" t="s">
        <v>4256</v>
      </c>
      <c r="N1051" s="81" t="s">
        <v>4908</v>
      </c>
      <c r="O1051" s="81" t="s">
        <v>4257</v>
      </c>
      <c r="P1051" s="81" t="s">
        <v>3147</v>
      </c>
      <c r="Q1051" s="80" t="s">
        <v>4097</v>
      </c>
      <c r="R1051" s="80">
        <v>7</v>
      </c>
      <c r="S1051" s="81" t="s">
        <v>4111</v>
      </c>
      <c r="T1051" s="81">
        <v>609</v>
      </c>
      <c r="U1051" s="98">
        <v>15517.32</v>
      </c>
      <c r="V1051" s="98" t="s">
        <v>4170</v>
      </c>
      <c r="W1051" s="84" t="s">
        <v>4091</v>
      </c>
      <c r="X1051" s="79">
        <v>43767</v>
      </c>
      <c r="Y1051" s="79">
        <v>43769</v>
      </c>
      <c r="Z1051" s="79">
        <v>43772</v>
      </c>
      <c r="AA1051" s="79">
        <v>43775</v>
      </c>
      <c r="AB1051" s="79">
        <v>43826</v>
      </c>
      <c r="AC1051" s="79">
        <v>43776</v>
      </c>
      <c r="AE1051" s="79" t="s">
        <v>152</v>
      </c>
    </row>
    <row r="1052" spans="8:31" ht="20" hidden="1" customHeight="1" x14ac:dyDescent="0.25">
      <c r="H1052" s="80">
        <v>1050</v>
      </c>
      <c r="I1052" s="81" t="s">
        <v>4167</v>
      </c>
      <c r="J1052" s="81">
        <v>6</v>
      </c>
      <c r="K1052" s="81" t="s">
        <v>4137</v>
      </c>
      <c r="L1052" s="81">
        <v>554</v>
      </c>
      <c r="M1052" s="81" t="s">
        <v>4866</v>
      </c>
      <c r="N1052" s="81" t="s">
        <v>4909</v>
      </c>
      <c r="O1052" s="81" t="s">
        <v>4910</v>
      </c>
      <c r="P1052" s="81" t="s">
        <v>4911</v>
      </c>
      <c r="Q1052" s="80" t="s">
        <v>4097</v>
      </c>
      <c r="R1052" s="80">
        <v>23</v>
      </c>
      <c r="S1052" s="81" t="s">
        <v>175</v>
      </c>
      <c r="T1052" s="81">
        <v>48</v>
      </c>
      <c r="U1052" s="98">
        <v>569.29</v>
      </c>
      <c r="V1052" s="98" t="s">
        <v>4170</v>
      </c>
      <c r="W1052" s="84" t="s">
        <v>4091</v>
      </c>
      <c r="X1052" s="79">
        <v>43770</v>
      </c>
      <c r="Y1052" s="79">
        <v>43771</v>
      </c>
      <c r="Z1052" s="79">
        <v>43772</v>
      </c>
      <c r="AA1052" s="79">
        <v>43787</v>
      </c>
      <c r="AB1052" s="79">
        <v>43862</v>
      </c>
      <c r="AC1052" s="79">
        <v>43865</v>
      </c>
      <c r="AE1052" s="79" t="s">
        <v>4147</v>
      </c>
    </row>
    <row r="1053" spans="8:31" ht="20" hidden="1" customHeight="1" x14ac:dyDescent="0.25">
      <c r="H1053" s="80">
        <v>1051</v>
      </c>
      <c r="I1053" s="81" t="s">
        <v>4167</v>
      </c>
      <c r="J1053" s="81">
        <v>6</v>
      </c>
      <c r="K1053" s="81" t="s">
        <v>4137</v>
      </c>
      <c r="L1053" s="81">
        <v>553</v>
      </c>
      <c r="M1053" s="81" t="s">
        <v>4862</v>
      </c>
      <c r="N1053" s="81" t="s">
        <v>4909</v>
      </c>
      <c r="O1053" s="81" t="s">
        <v>4912</v>
      </c>
      <c r="P1053" s="81" t="s">
        <v>4911</v>
      </c>
      <c r="Q1053" s="80" t="s">
        <v>4097</v>
      </c>
      <c r="R1053" s="80">
        <v>23</v>
      </c>
      <c r="S1053" s="81" t="s">
        <v>175</v>
      </c>
      <c r="T1053" s="81">
        <v>48</v>
      </c>
      <c r="U1053" s="98">
        <v>397.74</v>
      </c>
      <c r="V1053" s="98" t="s">
        <v>4170</v>
      </c>
      <c r="W1053" s="84" t="s">
        <v>4091</v>
      </c>
      <c r="X1053" s="79">
        <v>43770</v>
      </c>
      <c r="Y1053" s="79">
        <v>43771</v>
      </c>
      <c r="Z1053" s="79">
        <v>43772</v>
      </c>
      <c r="AA1053" s="79">
        <v>43787</v>
      </c>
      <c r="AB1053" s="79">
        <v>43862</v>
      </c>
      <c r="AC1053" s="79">
        <v>43865</v>
      </c>
      <c r="AE1053" s="79" t="s">
        <v>4147</v>
      </c>
    </row>
    <row r="1054" spans="8:31" ht="20" hidden="1" customHeight="1" x14ac:dyDescent="0.25">
      <c r="H1054" s="80">
        <v>1052</v>
      </c>
      <c r="I1054" s="81" t="s">
        <v>4167</v>
      </c>
      <c r="J1054" s="81">
        <v>6</v>
      </c>
      <c r="K1054" s="81" t="s">
        <v>4137</v>
      </c>
      <c r="L1054" s="81">
        <v>553</v>
      </c>
      <c r="M1054" s="81" t="s">
        <v>4862</v>
      </c>
      <c r="N1054" s="81" t="s">
        <v>4913</v>
      </c>
      <c r="O1054" s="81" t="s">
        <v>4864</v>
      </c>
      <c r="P1054" s="81" t="s">
        <v>4914</v>
      </c>
      <c r="Q1054" s="80" t="s">
        <v>4097</v>
      </c>
      <c r="R1054" s="80">
        <v>23</v>
      </c>
      <c r="S1054" s="81" t="s">
        <v>175</v>
      </c>
      <c r="T1054" s="81">
        <v>12</v>
      </c>
      <c r="U1054" s="98">
        <v>100.39</v>
      </c>
      <c r="V1054" s="98" t="s">
        <v>4170</v>
      </c>
      <c r="W1054" s="84" t="s">
        <v>4091</v>
      </c>
      <c r="X1054" s="79">
        <v>43770</v>
      </c>
      <c r="Y1054" s="79">
        <v>43771</v>
      </c>
      <c r="Z1054" s="79">
        <v>43772</v>
      </c>
      <c r="AA1054" s="79">
        <v>43787</v>
      </c>
      <c r="AB1054" s="79">
        <v>43862</v>
      </c>
      <c r="AC1054" s="79">
        <v>43867</v>
      </c>
      <c r="AE1054" s="79" t="s">
        <v>4147</v>
      </c>
    </row>
    <row r="1055" spans="8:31" ht="20" hidden="1" customHeight="1" x14ac:dyDescent="0.25">
      <c r="H1055" s="80">
        <v>1053</v>
      </c>
      <c r="I1055" s="81" t="s">
        <v>4167</v>
      </c>
      <c r="J1055" s="81">
        <v>6</v>
      </c>
      <c r="K1055" s="81" t="s">
        <v>4137</v>
      </c>
      <c r="L1055" s="81">
        <v>554</v>
      </c>
      <c r="M1055" s="81" t="s">
        <v>4866</v>
      </c>
      <c r="N1055" s="81" t="s">
        <v>4913</v>
      </c>
      <c r="O1055" s="81" t="s">
        <v>4867</v>
      </c>
      <c r="P1055" s="81" t="s">
        <v>4914</v>
      </c>
      <c r="Q1055" s="80" t="s">
        <v>4097</v>
      </c>
      <c r="R1055" s="80">
        <v>23</v>
      </c>
      <c r="S1055" s="81" t="s">
        <v>175</v>
      </c>
      <c r="T1055" s="81">
        <v>15</v>
      </c>
      <c r="U1055" s="98">
        <v>179.25</v>
      </c>
      <c r="V1055" s="98" t="s">
        <v>4170</v>
      </c>
      <c r="W1055" s="84" t="s">
        <v>4091</v>
      </c>
      <c r="X1055" s="79">
        <v>43770</v>
      </c>
      <c r="Y1055" s="79">
        <v>43771</v>
      </c>
      <c r="Z1055" s="79">
        <v>43772</v>
      </c>
      <c r="AA1055" s="79">
        <v>43787</v>
      </c>
      <c r="AB1055" s="79">
        <v>43862</v>
      </c>
      <c r="AC1055" s="79">
        <v>43867</v>
      </c>
      <c r="AE1055" s="79" t="s">
        <v>4147</v>
      </c>
    </row>
    <row r="1056" spans="8:31" ht="20" hidden="1" customHeight="1" x14ac:dyDescent="0.25">
      <c r="H1056" s="80">
        <v>1054</v>
      </c>
      <c r="I1056" s="81" t="s">
        <v>4167</v>
      </c>
      <c r="J1056" s="81">
        <v>6</v>
      </c>
      <c r="K1056" s="81" t="s">
        <v>4137</v>
      </c>
      <c r="L1056" s="81">
        <v>553</v>
      </c>
      <c r="M1056" s="81" t="s">
        <v>4862</v>
      </c>
      <c r="N1056" s="81" t="s">
        <v>4915</v>
      </c>
      <c r="O1056" s="81" t="s">
        <v>4864</v>
      </c>
      <c r="P1056" s="81" t="s">
        <v>4916</v>
      </c>
      <c r="Q1056" s="80" t="s">
        <v>4097</v>
      </c>
      <c r="R1056" s="80">
        <v>23</v>
      </c>
      <c r="S1056" s="81" t="s">
        <v>175</v>
      </c>
      <c r="T1056" s="81">
        <v>4716</v>
      </c>
      <c r="U1056" s="98">
        <v>39451.699999999997</v>
      </c>
      <c r="V1056" s="98" t="s">
        <v>4170</v>
      </c>
      <c r="W1056" s="84" t="s">
        <v>4091</v>
      </c>
      <c r="X1056" s="79">
        <v>43770</v>
      </c>
      <c r="Y1056" s="79">
        <v>43771</v>
      </c>
      <c r="Z1056" s="79">
        <v>43772</v>
      </c>
      <c r="AA1056" s="79">
        <v>43787</v>
      </c>
      <c r="AB1056" s="79">
        <v>43862</v>
      </c>
      <c r="AC1056" s="79">
        <v>43867</v>
      </c>
      <c r="AE1056" s="79" t="s">
        <v>4147</v>
      </c>
    </row>
    <row r="1057" spans="8:31" ht="20" hidden="1" customHeight="1" x14ac:dyDescent="0.25">
      <c r="H1057" s="80">
        <v>1055</v>
      </c>
      <c r="I1057" s="81" t="s">
        <v>4167</v>
      </c>
      <c r="J1057" s="81">
        <v>6</v>
      </c>
      <c r="K1057" s="81" t="s">
        <v>4137</v>
      </c>
      <c r="L1057" s="81">
        <v>554</v>
      </c>
      <c r="M1057" s="81" t="s">
        <v>4866</v>
      </c>
      <c r="N1057" s="81" t="s">
        <v>4915</v>
      </c>
      <c r="O1057" s="81" t="s">
        <v>4867</v>
      </c>
      <c r="P1057" s="81" t="s">
        <v>4916</v>
      </c>
      <c r="Q1057" s="80" t="s">
        <v>4097</v>
      </c>
      <c r="R1057" s="80">
        <v>23</v>
      </c>
      <c r="S1057" s="81" t="s">
        <v>175</v>
      </c>
      <c r="T1057" s="81">
        <v>6075</v>
      </c>
      <c r="U1057" s="98">
        <v>72596.009999999995</v>
      </c>
      <c r="V1057" s="98" t="s">
        <v>4170</v>
      </c>
      <c r="W1057" s="84" t="s">
        <v>4091</v>
      </c>
      <c r="X1057" s="79">
        <v>43770</v>
      </c>
      <c r="Y1057" s="79">
        <v>43771</v>
      </c>
      <c r="Z1057" s="79">
        <v>43772</v>
      </c>
      <c r="AA1057" s="79">
        <v>43787</v>
      </c>
      <c r="AB1057" s="79">
        <v>43862</v>
      </c>
      <c r="AC1057" s="79">
        <v>43867</v>
      </c>
      <c r="AE1057" s="79" t="s">
        <v>4147</v>
      </c>
    </row>
    <row r="1058" spans="8:31" ht="20" hidden="1" customHeight="1" x14ac:dyDescent="0.25">
      <c r="H1058" s="80">
        <v>1056</v>
      </c>
      <c r="I1058" s="81" t="s">
        <v>4167</v>
      </c>
      <c r="J1058" s="81">
        <v>7</v>
      </c>
      <c r="K1058" s="81" t="s">
        <v>4133</v>
      </c>
      <c r="L1058" s="81">
        <v>264</v>
      </c>
      <c r="M1058" s="81" t="s">
        <v>4618</v>
      </c>
      <c r="N1058" s="81" t="s">
        <v>4917</v>
      </c>
      <c r="O1058" s="81" t="s">
        <v>4620</v>
      </c>
      <c r="P1058" s="81" t="s">
        <v>3148</v>
      </c>
      <c r="R1058" s="80">
        <v>5</v>
      </c>
      <c r="S1058" s="81" t="s">
        <v>4107</v>
      </c>
      <c r="T1058" s="81">
        <v>1186</v>
      </c>
      <c r="U1058" s="98">
        <v>17280.02</v>
      </c>
      <c r="V1058" s="98" t="s">
        <v>4170</v>
      </c>
      <c r="W1058" s="84" t="s">
        <v>4091</v>
      </c>
      <c r="X1058" s="79">
        <v>43769</v>
      </c>
      <c r="Y1058" s="79">
        <v>43771</v>
      </c>
      <c r="Z1058" s="79">
        <v>43770</v>
      </c>
      <c r="AA1058" s="79">
        <v>43775</v>
      </c>
      <c r="AB1058" s="79">
        <v>43823</v>
      </c>
      <c r="AC1058" s="79">
        <v>43777</v>
      </c>
    </row>
    <row r="1059" spans="8:31" ht="20" hidden="1" customHeight="1" x14ac:dyDescent="0.25">
      <c r="H1059" s="80">
        <v>1057</v>
      </c>
      <c r="I1059" s="81" t="s">
        <v>4167</v>
      </c>
      <c r="J1059" s="81">
        <v>7</v>
      </c>
      <c r="K1059" s="81" t="s">
        <v>4136</v>
      </c>
      <c r="L1059" s="81">
        <v>495</v>
      </c>
      <c r="M1059" s="81" t="s">
        <v>4256</v>
      </c>
      <c r="N1059" s="81" t="s">
        <v>4918</v>
      </c>
      <c r="O1059" s="81" t="s">
        <v>4257</v>
      </c>
      <c r="P1059" s="81" t="s">
        <v>3149</v>
      </c>
      <c r="Q1059" s="80" t="s">
        <v>4097</v>
      </c>
      <c r="R1059" s="80">
        <v>5</v>
      </c>
      <c r="S1059" s="81" t="s">
        <v>4107</v>
      </c>
      <c r="T1059" s="81">
        <v>538</v>
      </c>
      <c r="U1059" s="98">
        <v>13708.24</v>
      </c>
      <c r="V1059" s="98" t="s">
        <v>4170</v>
      </c>
      <c r="W1059" s="84" t="s">
        <v>4091</v>
      </c>
      <c r="X1059" s="79">
        <v>43769</v>
      </c>
      <c r="Y1059" s="79">
        <v>43771</v>
      </c>
      <c r="Z1059" s="79">
        <v>43770</v>
      </c>
      <c r="AA1059" s="79">
        <v>43775</v>
      </c>
      <c r="AB1059" s="79">
        <v>43823</v>
      </c>
      <c r="AC1059" s="79">
        <v>43777</v>
      </c>
      <c r="AE1059" s="79" t="s">
        <v>152</v>
      </c>
    </row>
    <row r="1060" spans="8:31" ht="20" hidden="1" customHeight="1" x14ac:dyDescent="0.25">
      <c r="H1060" s="80">
        <v>1058</v>
      </c>
      <c r="I1060" s="81" t="s">
        <v>4167</v>
      </c>
      <c r="J1060" s="81">
        <v>6</v>
      </c>
      <c r="K1060" s="81" t="s">
        <v>4137</v>
      </c>
      <c r="L1060" s="81">
        <v>553</v>
      </c>
      <c r="M1060" s="81" t="s">
        <v>4862</v>
      </c>
      <c r="N1060" s="81" t="s">
        <v>4919</v>
      </c>
      <c r="O1060" s="81" t="s">
        <v>4864</v>
      </c>
      <c r="P1060" s="81" t="s">
        <v>4920</v>
      </c>
      <c r="Q1060" s="80" t="s">
        <v>4097</v>
      </c>
      <c r="R1060" s="80">
        <v>23</v>
      </c>
      <c r="S1060" s="81" t="s">
        <v>175</v>
      </c>
      <c r="T1060" s="81">
        <v>5220</v>
      </c>
      <c r="U1060" s="98">
        <v>43667.91</v>
      </c>
      <c r="V1060" s="98" t="s">
        <v>4170</v>
      </c>
      <c r="W1060" s="84" t="s">
        <v>4091</v>
      </c>
      <c r="X1060" s="79">
        <v>43770</v>
      </c>
      <c r="Y1060" s="79">
        <v>43773</v>
      </c>
      <c r="Z1060" s="79">
        <v>43773</v>
      </c>
      <c r="AA1060" s="79">
        <v>43787</v>
      </c>
      <c r="AB1060" s="79">
        <v>43863</v>
      </c>
      <c r="AC1060" s="79">
        <v>43867</v>
      </c>
      <c r="AE1060" s="79" t="s">
        <v>4147</v>
      </c>
    </row>
    <row r="1061" spans="8:31" ht="20" hidden="1" customHeight="1" x14ac:dyDescent="0.25">
      <c r="H1061" s="80">
        <v>1059</v>
      </c>
      <c r="I1061" s="81" t="s">
        <v>4167</v>
      </c>
      <c r="J1061" s="81">
        <v>31</v>
      </c>
      <c r="K1061" s="81" t="s">
        <v>151</v>
      </c>
      <c r="L1061" s="81">
        <v>265</v>
      </c>
      <c r="M1061" s="81" t="s">
        <v>4921</v>
      </c>
      <c r="N1061" s="81" t="s">
        <v>4922</v>
      </c>
      <c r="O1061" s="81" t="s">
        <v>4923</v>
      </c>
      <c r="P1061" s="81" t="s">
        <v>4924</v>
      </c>
      <c r="R1061" s="80">
        <v>23</v>
      </c>
      <c r="S1061" s="81" t="s">
        <v>175</v>
      </c>
      <c r="T1061" s="81">
        <v>1964</v>
      </c>
      <c r="U1061" s="98">
        <v>15112.08</v>
      </c>
      <c r="V1061" s="98" t="s">
        <v>4170</v>
      </c>
      <c r="W1061" s="84" t="s">
        <v>4091</v>
      </c>
      <c r="X1061" s="79">
        <v>43770</v>
      </c>
      <c r="Y1061" s="79">
        <v>43773</v>
      </c>
      <c r="Z1061" s="79">
        <v>43773</v>
      </c>
      <c r="AA1061" s="79">
        <v>43802</v>
      </c>
      <c r="AB1061" s="79">
        <v>43862</v>
      </c>
      <c r="AC1061" s="79">
        <v>43845</v>
      </c>
    </row>
    <row r="1062" spans="8:31" ht="20" hidden="1" customHeight="1" x14ac:dyDescent="0.25">
      <c r="H1062" s="80">
        <v>1059</v>
      </c>
      <c r="I1062" s="81" t="s">
        <v>4167</v>
      </c>
      <c r="J1062" s="81">
        <v>25</v>
      </c>
      <c r="K1062" s="81" t="s">
        <v>151</v>
      </c>
      <c r="L1062" s="81">
        <v>265</v>
      </c>
      <c r="M1062" s="81" t="s">
        <v>4921</v>
      </c>
      <c r="N1062" s="81" t="s">
        <v>4922</v>
      </c>
      <c r="O1062" s="81" t="s">
        <v>4923</v>
      </c>
      <c r="P1062" s="81" t="s">
        <v>4924</v>
      </c>
      <c r="R1062" s="80">
        <v>23</v>
      </c>
      <c r="S1062" s="81" t="s">
        <v>175</v>
      </c>
      <c r="T1062" s="81">
        <v>1964</v>
      </c>
      <c r="U1062" s="98">
        <v>15112.08</v>
      </c>
      <c r="V1062" s="98" t="s">
        <v>4170</v>
      </c>
      <c r="W1062" s="84" t="s">
        <v>4091</v>
      </c>
      <c r="X1062" s="79">
        <v>43770</v>
      </c>
      <c r="Y1062" s="79">
        <v>43773</v>
      </c>
      <c r="Z1062" s="79">
        <v>43773</v>
      </c>
      <c r="AA1062" s="79">
        <v>43802</v>
      </c>
      <c r="AB1062" s="79">
        <v>43862</v>
      </c>
      <c r="AC1062" s="79">
        <v>43845</v>
      </c>
    </row>
    <row r="1063" spans="8:31" ht="20" hidden="1" customHeight="1" x14ac:dyDescent="0.25">
      <c r="H1063" s="80">
        <v>1060</v>
      </c>
      <c r="I1063" s="81" t="s">
        <v>4167</v>
      </c>
      <c r="J1063" s="81">
        <v>6</v>
      </c>
      <c r="K1063" s="81" t="s">
        <v>4137</v>
      </c>
      <c r="L1063" s="81">
        <v>552</v>
      </c>
      <c r="M1063" s="81" t="s">
        <v>4821</v>
      </c>
      <c r="N1063" s="81" t="s">
        <v>4925</v>
      </c>
      <c r="O1063" s="81" t="s">
        <v>4823</v>
      </c>
      <c r="P1063" s="81" t="s">
        <v>4926</v>
      </c>
      <c r="Q1063" s="80" t="s">
        <v>4097</v>
      </c>
      <c r="R1063" s="80">
        <v>23</v>
      </c>
      <c r="S1063" s="81" t="s">
        <v>175</v>
      </c>
      <c r="T1063" s="81">
        <v>38520</v>
      </c>
      <c r="U1063" s="98">
        <v>388740.92</v>
      </c>
      <c r="V1063" s="98" t="s">
        <v>4170</v>
      </c>
      <c r="W1063" s="84" t="s">
        <v>4091</v>
      </c>
      <c r="X1063" s="79">
        <v>43770</v>
      </c>
      <c r="Y1063" s="79">
        <v>43774</v>
      </c>
      <c r="Z1063" s="79">
        <v>43774</v>
      </c>
      <c r="AA1063" s="79">
        <v>43787</v>
      </c>
      <c r="AB1063" s="79">
        <v>43864</v>
      </c>
      <c r="AC1063" s="79">
        <v>43860</v>
      </c>
      <c r="AE1063" s="79" t="s">
        <v>4147</v>
      </c>
    </row>
    <row r="1064" spans="8:31" ht="20" hidden="1" customHeight="1" x14ac:dyDescent="0.25">
      <c r="H1064" s="80">
        <v>1061</v>
      </c>
      <c r="I1064" s="81" t="s">
        <v>4167</v>
      </c>
      <c r="J1064" s="81">
        <v>6</v>
      </c>
      <c r="K1064" s="81" t="s">
        <v>4137</v>
      </c>
      <c r="L1064" s="81">
        <v>552</v>
      </c>
      <c r="M1064" s="81" t="s">
        <v>4821</v>
      </c>
      <c r="N1064" s="81" t="s">
        <v>4925</v>
      </c>
      <c r="O1064" s="81" t="s">
        <v>4825</v>
      </c>
      <c r="P1064" s="81" t="s">
        <v>4926</v>
      </c>
      <c r="Q1064" s="80" t="s">
        <v>4097</v>
      </c>
      <c r="R1064" s="80">
        <v>23</v>
      </c>
      <c r="S1064" s="81" t="s">
        <v>175</v>
      </c>
      <c r="T1064" s="81">
        <v>20172</v>
      </c>
      <c r="U1064" s="98">
        <v>216451.11</v>
      </c>
      <c r="V1064" s="98" t="s">
        <v>4170</v>
      </c>
      <c r="W1064" s="84" t="s">
        <v>4091</v>
      </c>
      <c r="X1064" s="79">
        <v>43770</v>
      </c>
      <c r="Y1064" s="79">
        <v>43774</v>
      </c>
      <c r="Z1064" s="79">
        <v>43774</v>
      </c>
      <c r="AA1064" s="79">
        <v>43787</v>
      </c>
      <c r="AB1064" s="79">
        <v>43864</v>
      </c>
      <c r="AC1064" s="79">
        <v>43860</v>
      </c>
      <c r="AE1064" s="79" t="s">
        <v>4147</v>
      </c>
    </row>
    <row r="1065" spans="8:31" ht="20" hidden="1" customHeight="1" x14ac:dyDescent="0.25">
      <c r="H1065" s="80">
        <v>1062</v>
      </c>
      <c r="I1065" s="81" t="s">
        <v>4167</v>
      </c>
      <c r="J1065" s="81">
        <v>6</v>
      </c>
      <c r="K1065" s="81" t="s">
        <v>4137</v>
      </c>
      <c r="L1065" s="81">
        <v>553</v>
      </c>
      <c r="M1065" s="81" t="s">
        <v>4862</v>
      </c>
      <c r="N1065" s="81" t="s">
        <v>4927</v>
      </c>
      <c r="O1065" s="81" t="s">
        <v>4864</v>
      </c>
      <c r="P1065" s="81" t="s">
        <v>4928</v>
      </c>
      <c r="Q1065" s="80" t="s">
        <v>4097</v>
      </c>
      <c r="R1065" s="80">
        <v>23</v>
      </c>
      <c r="S1065" s="81" t="s">
        <v>175</v>
      </c>
      <c r="T1065" s="81">
        <v>3792</v>
      </c>
      <c r="U1065" s="98">
        <v>31721.98</v>
      </c>
      <c r="V1065" s="98" t="s">
        <v>4170</v>
      </c>
      <c r="W1065" s="84" t="s">
        <v>4091</v>
      </c>
      <c r="X1065" s="79">
        <v>43773</v>
      </c>
      <c r="Y1065" s="79">
        <v>43774</v>
      </c>
      <c r="Z1065" s="79">
        <v>43774</v>
      </c>
      <c r="AA1065" s="79">
        <v>43787</v>
      </c>
      <c r="AB1065" s="79">
        <v>43864</v>
      </c>
      <c r="AC1065" s="79">
        <v>43867</v>
      </c>
      <c r="AE1065" s="79" t="s">
        <v>4147</v>
      </c>
    </row>
    <row r="1066" spans="8:31" ht="20" hidden="1" customHeight="1" x14ac:dyDescent="0.25">
      <c r="H1066" s="80">
        <v>1063</v>
      </c>
      <c r="I1066" s="81" t="s">
        <v>4167</v>
      </c>
      <c r="J1066" s="81">
        <v>6</v>
      </c>
      <c r="K1066" s="81" t="s">
        <v>4137</v>
      </c>
      <c r="L1066" s="81">
        <v>554</v>
      </c>
      <c r="M1066" s="81" t="s">
        <v>4866</v>
      </c>
      <c r="N1066" s="81" t="s">
        <v>4927</v>
      </c>
      <c r="O1066" s="81" t="s">
        <v>4867</v>
      </c>
      <c r="P1066" s="81" t="s">
        <v>4928</v>
      </c>
      <c r="Q1066" s="80" t="s">
        <v>4097</v>
      </c>
      <c r="R1066" s="80">
        <v>23</v>
      </c>
      <c r="S1066" s="81" t="s">
        <v>175</v>
      </c>
      <c r="T1066" s="81">
        <v>4875</v>
      </c>
      <c r="U1066" s="98">
        <v>58256.06</v>
      </c>
      <c r="V1066" s="98" t="s">
        <v>4170</v>
      </c>
      <c r="W1066" s="84" t="s">
        <v>4091</v>
      </c>
      <c r="X1066" s="79">
        <v>43773</v>
      </c>
      <c r="Y1066" s="79">
        <v>43774</v>
      </c>
      <c r="Z1066" s="79">
        <v>43774</v>
      </c>
      <c r="AA1066" s="79">
        <v>43787</v>
      </c>
      <c r="AB1066" s="79">
        <v>43864</v>
      </c>
      <c r="AC1066" s="79">
        <v>43867</v>
      </c>
      <c r="AE1066" s="79" t="s">
        <v>4147</v>
      </c>
    </row>
    <row r="1067" spans="8:31" ht="20" hidden="1" customHeight="1" x14ac:dyDescent="0.25">
      <c r="H1067" s="80">
        <v>1064</v>
      </c>
      <c r="I1067" s="81" t="s">
        <v>4167</v>
      </c>
      <c r="J1067" s="81">
        <v>6</v>
      </c>
      <c r="K1067" s="81" t="s">
        <v>4137</v>
      </c>
      <c r="L1067" s="81">
        <v>553</v>
      </c>
      <c r="M1067" s="81" t="s">
        <v>4862</v>
      </c>
      <c r="N1067" s="81" t="s">
        <v>4929</v>
      </c>
      <c r="O1067" s="81" t="s">
        <v>4864</v>
      </c>
      <c r="P1067" s="81" t="s">
        <v>4930</v>
      </c>
      <c r="Q1067" s="80" t="s">
        <v>4097</v>
      </c>
      <c r="R1067" s="80">
        <v>23</v>
      </c>
      <c r="S1067" s="81" t="s">
        <v>175</v>
      </c>
      <c r="T1067" s="81">
        <v>5628</v>
      </c>
      <c r="U1067" s="98">
        <v>47081.03</v>
      </c>
      <c r="V1067" s="98" t="s">
        <v>4170</v>
      </c>
      <c r="W1067" s="84" t="s">
        <v>4091</v>
      </c>
      <c r="X1067" s="79">
        <v>43770</v>
      </c>
      <c r="Y1067" s="79">
        <v>43774</v>
      </c>
      <c r="Z1067" s="79">
        <v>43774</v>
      </c>
      <c r="AA1067" s="79">
        <v>43787</v>
      </c>
      <c r="AB1067" s="79">
        <v>43864</v>
      </c>
      <c r="AC1067" s="79">
        <v>43867</v>
      </c>
      <c r="AE1067" s="79" t="s">
        <v>4147</v>
      </c>
    </row>
    <row r="1068" spans="8:31" ht="20" hidden="1" customHeight="1" x14ac:dyDescent="0.25">
      <c r="H1068" s="80">
        <v>1065</v>
      </c>
      <c r="I1068" s="81" t="s">
        <v>4167</v>
      </c>
      <c r="J1068" s="81">
        <v>7</v>
      </c>
      <c r="K1068" s="81" t="s">
        <v>4136</v>
      </c>
      <c r="L1068" s="81">
        <v>240</v>
      </c>
      <c r="M1068" s="81" t="s">
        <v>4892</v>
      </c>
      <c r="N1068" s="81" t="s">
        <v>4931</v>
      </c>
      <c r="O1068" s="81" t="s">
        <v>4894</v>
      </c>
      <c r="P1068" s="81" t="s">
        <v>3150</v>
      </c>
      <c r="Q1068" s="80" t="s">
        <v>4097</v>
      </c>
      <c r="R1068" s="80">
        <v>26</v>
      </c>
      <c r="S1068" s="81" t="s">
        <v>4121</v>
      </c>
      <c r="T1068" s="81">
        <v>191</v>
      </c>
      <c r="U1068" s="98">
        <v>3323.4</v>
      </c>
      <c r="V1068" s="98" t="s">
        <v>4170</v>
      </c>
      <c r="W1068" s="84" t="s">
        <v>4091</v>
      </c>
      <c r="X1068" s="79">
        <v>43772</v>
      </c>
      <c r="Y1068" s="79">
        <v>43774</v>
      </c>
      <c r="Z1068" s="79">
        <v>43772</v>
      </c>
      <c r="AA1068" s="79">
        <v>43775</v>
      </c>
      <c r="AB1068" s="79">
        <v>43835</v>
      </c>
      <c r="AC1068" s="79">
        <v>43823</v>
      </c>
      <c r="AE1068" s="79" t="s">
        <v>152</v>
      </c>
    </row>
    <row r="1069" spans="8:31" ht="20" hidden="1" customHeight="1" x14ac:dyDescent="0.25">
      <c r="H1069" s="80">
        <v>1066</v>
      </c>
      <c r="I1069" s="81" t="s">
        <v>4167</v>
      </c>
      <c r="J1069" s="81">
        <v>7</v>
      </c>
      <c r="K1069" s="81" t="s">
        <v>4133</v>
      </c>
      <c r="L1069" s="81">
        <v>272</v>
      </c>
      <c r="M1069" s="81" t="s">
        <v>4932</v>
      </c>
      <c r="N1069" s="81" t="s">
        <v>4933</v>
      </c>
      <c r="O1069" s="81" t="s">
        <v>4934</v>
      </c>
      <c r="P1069" s="81" t="s">
        <v>3151</v>
      </c>
      <c r="R1069" s="80">
        <v>17</v>
      </c>
      <c r="S1069" s="81" t="s">
        <v>4126</v>
      </c>
      <c r="T1069" s="81">
        <v>141</v>
      </c>
      <c r="U1069" s="98">
        <v>2272.92</v>
      </c>
      <c r="V1069" s="98" t="s">
        <v>4170</v>
      </c>
      <c r="W1069" s="84" t="s">
        <v>4132</v>
      </c>
      <c r="X1069" s="79">
        <v>43775</v>
      </c>
      <c r="Y1069" s="79">
        <v>43776</v>
      </c>
      <c r="Z1069" s="79">
        <v>43776</v>
      </c>
      <c r="AA1069" s="79">
        <v>43777</v>
      </c>
      <c r="AB1069" s="79">
        <v>43827</v>
      </c>
      <c r="AC1069" s="79">
        <v>43781</v>
      </c>
    </row>
    <row r="1070" spans="8:31" ht="20" hidden="1" customHeight="1" x14ac:dyDescent="0.25">
      <c r="H1070" s="80">
        <v>1067</v>
      </c>
      <c r="I1070" s="81" t="s">
        <v>4167</v>
      </c>
      <c r="J1070" s="81">
        <v>7</v>
      </c>
      <c r="K1070" s="81" t="s">
        <v>4133</v>
      </c>
      <c r="L1070" s="81">
        <v>272</v>
      </c>
      <c r="M1070" s="81" t="s">
        <v>4932</v>
      </c>
      <c r="N1070" s="81" t="s">
        <v>4935</v>
      </c>
      <c r="O1070" s="81" t="s">
        <v>4934</v>
      </c>
      <c r="P1070" s="81" t="s">
        <v>3152</v>
      </c>
      <c r="R1070" s="80">
        <v>26</v>
      </c>
      <c r="S1070" s="81" t="s">
        <v>4121</v>
      </c>
      <c r="T1070" s="81">
        <v>629</v>
      </c>
      <c r="U1070" s="98">
        <v>10139.48</v>
      </c>
      <c r="V1070" s="98" t="s">
        <v>4170</v>
      </c>
      <c r="W1070" s="84" t="s">
        <v>4132</v>
      </c>
      <c r="X1070" s="79">
        <v>43776</v>
      </c>
      <c r="Y1070" s="79">
        <v>43777</v>
      </c>
      <c r="Z1070" s="79">
        <v>43776</v>
      </c>
      <c r="AA1070" s="79">
        <v>43782</v>
      </c>
      <c r="AB1070" s="79">
        <v>43833</v>
      </c>
      <c r="AC1070" s="79">
        <v>43783</v>
      </c>
    </row>
    <row r="1071" spans="8:31" ht="20" hidden="1" customHeight="1" x14ac:dyDescent="0.25">
      <c r="H1071" s="80">
        <v>1068</v>
      </c>
      <c r="I1071" s="81" t="s">
        <v>4167</v>
      </c>
      <c r="J1071" s="81">
        <v>7</v>
      </c>
      <c r="K1071" s="81" t="s">
        <v>4133</v>
      </c>
      <c r="L1071" s="81">
        <v>272</v>
      </c>
      <c r="M1071" s="81" t="s">
        <v>4932</v>
      </c>
      <c r="N1071" s="81" t="s">
        <v>4936</v>
      </c>
      <c r="O1071" s="81" t="s">
        <v>4934</v>
      </c>
      <c r="P1071" s="81" t="s">
        <v>3153</v>
      </c>
      <c r="R1071" s="80">
        <v>23</v>
      </c>
      <c r="S1071" s="81" t="s">
        <v>175</v>
      </c>
      <c r="T1071" s="81">
        <v>5688</v>
      </c>
      <c r="U1071" s="98">
        <v>91690.559999999998</v>
      </c>
      <c r="V1071" s="98" t="s">
        <v>4170</v>
      </c>
      <c r="W1071" s="84" t="s">
        <v>4132</v>
      </c>
      <c r="X1071" s="79">
        <v>43776</v>
      </c>
      <c r="Y1071" s="79">
        <v>43777</v>
      </c>
      <c r="Z1071" s="79">
        <v>43776</v>
      </c>
      <c r="AA1071" s="79">
        <v>43782</v>
      </c>
      <c r="AB1071" s="79">
        <v>43833</v>
      </c>
      <c r="AC1071" s="79">
        <v>43783</v>
      </c>
    </row>
    <row r="1072" spans="8:31" ht="20" hidden="1" customHeight="1" x14ac:dyDescent="0.25">
      <c r="H1072" s="80">
        <v>1069</v>
      </c>
      <c r="I1072" s="81" t="s">
        <v>4167</v>
      </c>
      <c r="J1072" s="81">
        <v>7</v>
      </c>
      <c r="K1072" s="81" t="s">
        <v>4133</v>
      </c>
      <c r="L1072" s="81">
        <v>272</v>
      </c>
      <c r="M1072" s="81" t="s">
        <v>4932</v>
      </c>
      <c r="N1072" s="81" t="s">
        <v>4937</v>
      </c>
      <c r="O1072" s="81" t="s">
        <v>4934</v>
      </c>
      <c r="P1072" s="81" t="s">
        <v>3154</v>
      </c>
      <c r="R1072" s="80">
        <v>7</v>
      </c>
      <c r="S1072" s="81" t="s">
        <v>4111</v>
      </c>
      <c r="T1072" s="81">
        <v>570</v>
      </c>
      <c r="U1072" s="98">
        <v>9188.4</v>
      </c>
      <c r="V1072" s="98" t="s">
        <v>4170</v>
      </c>
      <c r="W1072" s="84" t="s">
        <v>4132</v>
      </c>
      <c r="X1072" s="79">
        <v>43776</v>
      </c>
      <c r="Y1072" s="79">
        <v>43777</v>
      </c>
      <c r="Z1072" s="79">
        <v>43776</v>
      </c>
      <c r="AA1072" s="79">
        <v>43780</v>
      </c>
      <c r="AB1072" s="79">
        <v>43832</v>
      </c>
      <c r="AC1072" s="79">
        <v>43833</v>
      </c>
    </row>
    <row r="1073" spans="8:31" ht="20" hidden="1" customHeight="1" x14ac:dyDescent="0.25">
      <c r="H1073" s="80">
        <v>1070</v>
      </c>
      <c r="I1073" s="81" t="s">
        <v>4167</v>
      </c>
      <c r="J1073" s="81">
        <v>7</v>
      </c>
      <c r="K1073" s="81" t="s">
        <v>4133</v>
      </c>
      <c r="L1073" s="81">
        <v>272</v>
      </c>
      <c r="M1073" s="81" t="s">
        <v>4932</v>
      </c>
      <c r="N1073" s="81" t="s">
        <v>4938</v>
      </c>
      <c r="O1073" s="81" t="s">
        <v>4934</v>
      </c>
      <c r="P1073" s="81" t="s">
        <v>3155</v>
      </c>
      <c r="R1073" s="80">
        <v>13</v>
      </c>
      <c r="S1073" s="81" t="s">
        <v>4118</v>
      </c>
      <c r="T1073" s="81">
        <v>186</v>
      </c>
      <c r="U1073" s="98">
        <v>2998.32</v>
      </c>
      <c r="V1073" s="98" t="s">
        <v>4170</v>
      </c>
      <c r="W1073" s="84" t="s">
        <v>4132</v>
      </c>
      <c r="X1073" s="79">
        <v>43776</v>
      </c>
      <c r="Y1073" s="79">
        <v>43778</v>
      </c>
      <c r="Z1073" s="79">
        <v>43778</v>
      </c>
      <c r="AA1073" s="79">
        <v>43778</v>
      </c>
      <c r="AB1073" s="79">
        <v>43838</v>
      </c>
      <c r="AC1073" s="79">
        <v>40158</v>
      </c>
    </row>
    <row r="1074" spans="8:31" ht="20" hidden="1" customHeight="1" x14ac:dyDescent="0.25">
      <c r="H1074" s="80">
        <v>1071</v>
      </c>
      <c r="I1074" s="81" t="s">
        <v>4167</v>
      </c>
      <c r="J1074" s="81">
        <v>6</v>
      </c>
      <c r="K1074" s="81" t="s">
        <v>4137</v>
      </c>
      <c r="L1074" s="81">
        <v>554</v>
      </c>
      <c r="M1074" s="81" t="s">
        <v>4866</v>
      </c>
      <c r="N1074" s="81" t="s">
        <v>4939</v>
      </c>
      <c r="O1074" s="81" t="s">
        <v>4867</v>
      </c>
      <c r="P1074" s="81" t="s">
        <v>4940</v>
      </c>
      <c r="Q1074" s="80" t="s">
        <v>4097</v>
      </c>
      <c r="R1074" s="80">
        <v>23</v>
      </c>
      <c r="S1074" s="81" t="s">
        <v>175</v>
      </c>
      <c r="T1074" s="81">
        <v>60</v>
      </c>
      <c r="U1074" s="98">
        <v>711.61</v>
      </c>
      <c r="V1074" s="98" t="s">
        <v>4170</v>
      </c>
      <c r="W1074" s="84" t="s">
        <v>4091</v>
      </c>
      <c r="X1074" s="79">
        <v>43774</v>
      </c>
      <c r="Y1074" s="79">
        <v>43779</v>
      </c>
      <c r="Z1074" s="79">
        <v>43779</v>
      </c>
      <c r="AA1074" s="79">
        <v>43787</v>
      </c>
      <c r="AB1074" s="79">
        <v>43869</v>
      </c>
      <c r="AC1074" s="79">
        <v>43865</v>
      </c>
      <c r="AE1074" s="79" t="s">
        <v>4147</v>
      </c>
    </row>
    <row r="1075" spans="8:31" ht="20" hidden="1" customHeight="1" x14ac:dyDescent="0.25">
      <c r="H1075" s="80">
        <v>1072</v>
      </c>
      <c r="I1075" s="81" t="s">
        <v>4167</v>
      </c>
      <c r="J1075" s="81">
        <v>6</v>
      </c>
      <c r="K1075" s="81" t="s">
        <v>4137</v>
      </c>
      <c r="L1075" s="81">
        <v>553</v>
      </c>
      <c r="M1075" s="81" t="s">
        <v>4862</v>
      </c>
      <c r="N1075" s="81" t="s">
        <v>4939</v>
      </c>
      <c r="O1075" s="81" t="s">
        <v>4912</v>
      </c>
      <c r="P1075" s="81" t="s">
        <v>4940</v>
      </c>
      <c r="Q1075" s="80" t="s">
        <v>4097</v>
      </c>
      <c r="R1075" s="80">
        <v>23</v>
      </c>
      <c r="S1075" s="81" t="s">
        <v>175</v>
      </c>
      <c r="T1075" s="81">
        <v>60</v>
      </c>
      <c r="U1075" s="98">
        <v>497.18</v>
      </c>
      <c r="V1075" s="98" t="s">
        <v>4170</v>
      </c>
      <c r="W1075" s="84" t="s">
        <v>4091</v>
      </c>
      <c r="X1075" s="79">
        <v>43774</v>
      </c>
      <c r="Y1075" s="79">
        <v>43779</v>
      </c>
      <c r="Z1075" s="79">
        <v>43779</v>
      </c>
      <c r="AA1075" s="79">
        <v>43787</v>
      </c>
      <c r="AB1075" s="79">
        <v>43869</v>
      </c>
      <c r="AC1075" s="79">
        <v>43865</v>
      </c>
      <c r="AE1075" s="79" t="s">
        <v>4147</v>
      </c>
    </row>
    <row r="1076" spans="8:31" ht="20" hidden="1" customHeight="1" x14ac:dyDescent="0.25">
      <c r="H1076" s="80">
        <v>1073</v>
      </c>
      <c r="I1076" s="81" t="s">
        <v>4167</v>
      </c>
      <c r="J1076" s="81">
        <v>6</v>
      </c>
      <c r="K1076" s="81" t="s">
        <v>4137</v>
      </c>
      <c r="L1076" s="81">
        <v>554</v>
      </c>
      <c r="M1076" s="81" t="s">
        <v>4866</v>
      </c>
      <c r="N1076" s="81" t="s">
        <v>4941</v>
      </c>
      <c r="O1076" s="81" t="s">
        <v>4867</v>
      </c>
      <c r="P1076" s="81" t="s">
        <v>4942</v>
      </c>
      <c r="Q1076" s="80" t="s">
        <v>4097</v>
      </c>
      <c r="R1076" s="80">
        <v>23</v>
      </c>
      <c r="S1076" s="81" t="s">
        <v>175</v>
      </c>
      <c r="T1076" s="81">
        <v>6720</v>
      </c>
      <c r="U1076" s="98">
        <v>80303.73</v>
      </c>
      <c r="V1076" s="98" t="s">
        <v>4170</v>
      </c>
      <c r="W1076" s="84" t="s">
        <v>4091</v>
      </c>
      <c r="X1076" s="79">
        <v>43774</v>
      </c>
      <c r="Y1076" s="79">
        <v>43779</v>
      </c>
      <c r="Z1076" s="79">
        <v>43779</v>
      </c>
      <c r="AA1076" s="79">
        <v>43787</v>
      </c>
      <c r="AB1076" s="79">
        <v>43869</v>
      </c>
      <c r="AC1076" s="79">
        <v>43867</v>
      </c>
      <c r="AE1076" s="79" t="s">
        <v>4147</v>
      </c>
    </row>
    <row r="1077" spans="8:31" ht="20" hidden="1" customHeight="1" x14ac:dyDescent="0.25">
      <c r="H1077" s="80">
        <v>1074</v>
      </c>
      <c r="I1077" s="81" t="s">
        <v>4167</v>
      </c>
      <c r="J1077" s="81">
        <v>6</v>
      </c>
      <c r="K1077" s="81" t="s">
        <v>4137</v>
      </c>
      <c r="L1077" s="81">
        <v>553</v>
      </c>
      <c r="M1077" s="81" t="s">
        <v>4862</v>
      </c>
      <c r="N1077" s="81" t="s">
        <v>4941</v>
      </c>
      <c r="O1077" s="81" t="s">
        <v>4864</v>
      </c>
      <c r="P1077" s="81" t="s">
        <v>4942</v>
      </c>
      <c r="Q1077" s="80" t="s">
        <v>4097</v>
      </c>
      <c r="R1077" s="80">
        <v>23</v>
      </c>
      <c r="S1077" s="81" t="s">
        <v>175</v>
      </c>
      <c r="T1077" s="81">
        <v>5220</v>
      </c>
      <c r="U1077" s="98">
        <v>43667.91</v>
      </c>
      <c r="V1077" s="98" t="s">
        <v>4170</v>
      </c>
      <c r="W1077" s="84" t="s">
        <v>4091</v>
      </c>
      <c r="X1077" s="79">
        <v>43774</v>
      </c>
      <c r="Y1077" s="79">
        <v>43779</v>
      </c>
      <c r="Z1077" s="79">
        <v>43779</v>
      </c>
      <c r="AA1077" s="79">
        <v>43787</v>
      </c>
      <c r="AB1077" s="79">
        <v>43869</v>
      </c>
      <c r="AC1077" s="79">
        <v>43867</v>
      </c>
      <c r="AE1077" s="79" t="s">
        <v>4147</v>
      </c>
    </row>
    <row r="1078" spans="8:31" ht="20" hidden="1" customHeight="1" x14ac:dyDescent="0.25">
      <c r="H1078" s="80">
        <v>1075</v>
      </c>
      <c r="I1078" s="81" t="s">
        <v>4167</v>
      </c>
      <c r="J1078" s="81">
        <v>7</v>
      </c>
      <c r="K1078" s="81" t="s">
        <v>4133</v>
      </c>
      <c r="L1078" s="81">
        <v>272</v>
      </c>
      <c r="M1078" s="81" t="s">
        <v>4932</v>
      </c>
      <c r="N1078" s="81" t="s">
        <v>4943</v>
      </c>
      <c r="O1078" s="81" t="s">
        <v>4934</v>
      </c>
      <c r="P1078" s="81" t="s">
        <v>3156</v>
      </c>
      <c r="R1078" s="80">
        <v>5</v>
      </c>
      <c r="S1078" s="81" t="s">
        <v>4107</v>
      </c>
      <c r="T1078" s="81">
        <v>1115</v>
      </c>
      <c r="U1078" s="98">
        <v>17973.8</v>
      </c>
      <c r="V1078" s="98" t="s">
        <v>4170</v>
      </c>
      <c r="W1078" s="84" t="s">
        <v>4132</v>
      </c>
      <c r="X1078" s="79">
        <v>43778</v>
      </c>
      <c r="Y1078" s="79">
        <v>43779</v>
      </c>
      <c r="Z1078" s="79">
        <v>43778</v>
      </c>
      <c r="AA1078" s="79">
        <v>43782</v>
      </c>
      <c r="AB1078" s="79">
        <v>43833</v>
      </c>
      <c r="AC1078" s="79">
        <v>43783</v>
      </c>
    </row>
    <row r="1079" spans="8:31" ht="20" hidden="1" customHeight="1" x14ac:dyDescent="0.25">
      <c r="H1079" s="80">
        <v>1076</v>
      </c>
      <c r="I1079" s="81" t="s">
        <v>4167</v>
      </c>
      <c r="J1079" s="81">
        <v>7</v>
      </c>
      <c r="K1079" s="81" t="s">
        <v>4133</v>
      </c>
      <c r="L1079" s="81">
        <v>269</v>
      </c>
      <c r="M1079" s="81" t="s">
        <v>4944</v>
      </c>
      <c r="N1079" s="81" t="s">
        <v>4945</v>
      </c>
      <c r="O1079" s="81" t="s">
        <v>4946</v>
      </c>
      <c r="P1079" s="81" t="s">
        <v>3157</v>
      </c>
      <c r="Q1079" s="80" t="s">
        <v>4097</v>
      </c>
      <c r="R1079" s="80">
        <v>23</v>
      </c>
      <c r="S1079" s="81" t="s">
        <v>175</v>
      </c>
      <c r="T1079" s="81">
        <v>450</v>
      </c>
      <c r="U1079" s="98">
        <v>4293</v>
      </c>
      <c r="V1079" s="98" t="s">
        <v>4170</v>
      </c>
      <c r="W1079" s="84" t="s">
        <v>4132</v>
      </c>
      <c r="X1079" s="79">
        <v>43778</v>
      </c>
      <c r="Y1079" s="79">
        <v>43779</v>
      </c>
      <c r="Z1079" s="79">
        <v>43778</v>
      </c>
      <c r="AA1079" s="79">
        <v>43780</v>
      </c>
      <c r="AB1079" s="79">
        <v>43832</v>
      </c>
      <c r="AC1079" s="79">
        <v>43833</v>
      </c>
      <c r="AE1079" s="79" t="s">
        <v>152</v>
      </c>
    </row>
    <row r="1080" spans="8:31" ht="20" hidden="1" customHeight="1" x14ac:dyDescent="0.25">
      <c r="H1080" s="80">
        <v>1077</v>
      </c>
      <c r="I1080" s="81" t="s">
        <v>4167</v>
      </c>
      <c r="J1080" s="81">
        <v>31</v>
      </c>
      <c r="K1080" s="81" t="s">
        <v>151</v>
      </c>
      <c r="L1080" s="81">
        <v>266</v>
      </c>
      <c r="M1080" s="81" t="s">
        <v>4947</v>
      </c>
      <c r="N1080" s="81" t="s">
        <v>4948</v>
      </c>
      <c r="O1080" s="81" t="s">
        <v>4949</v>
      </c>
      <c r="P1080" s="81" t="s">
        <v>4950</v>
      </c>
      <c r="R1080" s="80">
        <v>23</v>
      </c>
      <c r="S1080" s="81" t="s">
        <v>175</v>
      </c>
      <c r="T1080" s="81">
        <v>1812</v>
      </c>
      <c r="U1080" s="98">
        <v>19213.8</v>
      </c>
      <c r="V1080" s="98" t="s">
        <v>4170</v>
      </c>
      <c r="W1080" s="84" t="s">
        <v>4091</v>
      </c>
      <c r="X1080" s="79">
        <v>43770</v>
      </c>
      <c r="Y1080" s="79">
        <v>43780</v>
      </c>
      <c r="Z1080" s="79">
        <v>43780</v>
      </c>
      <c r="AA1080" s="79">
        <v>43803</v>
      </c>
      <c r="AB1080" s="79">
        <v>43863</v>
      </c>
      <c r="AC1080" s="79">
        <v>43845</v>
      </c>
    </row>
    <row r="1081" spans="8:31" ht="20" hidden="1" customHeight="1" x14ac:dyDescent="0.25">
      <c r="H1081" s="80">
        <v>1077</v>
      </c>
      <c r="I1081" s="81" t="s">
        <v>4167</v>
      </c>
      <c r="J1081" s="81">
        <v>25</v>
      </c>
      <c r="K1081" s="81" t="s">
        <v>151</v>
      </c>
      <c r="L1081" s="81">
        <v>266</v>
      </c>
      <c r="M1081" s="81" t="s">
        <v>4947</v>
      </c>
      <c r="N1081" s="81" t="s">
        <v>4948</v>
      </c>
      <c r="O1081" s="81" t="s">
        <v>4949</v>
      </c>
      <c r="P1081" s="81" t="s">
        <v>4950</v>
      </c>
      <c r="R1081" s="80">
        <v>23</v>
      </c>
      <c r="S1081" s="81" t="s">
        <v>175</v>
      </c>
      <c r="T1081" s="81">
        <v>1812</v>
      </c>
      <c r="U1081" s="98">
        <v>19213.8</v>
      </c>
      <c r="V1081" s="98" t="s">
        <v>4170</v>
      </c>
      <c r="W1081" s="84" t="s">
        <v>4091</v>
      </c>
      <c r="X1081" s="79">
        <v>43770</v>
      </c>
      <c r="Y1081" s="79">
        <v>43780</v>
      </c>
      <c r="Z1081" s="79">
        <v>43780</v>
      </c>
      <c r="AA1081" s="79">
        <v>43803</v>
      </c>
      <c r="AB1081" s="79">
        <v>43863</v>
      </c>
      <c r="AC1081" s="79">
        <v>43845</v>
      </c>
    </row>
    <row r="1082" spans="8:31" ht="20" hidden="1" customHeight="1" x14ac:dyDescent="0.25">
      <c r="H1082" s="80">
        <v>1078</v>
      </c>
      <c r="I1082" s="81" t="s">
        <v>4167</v>
      </c>
      <c r="J1082" s="81">
        <v>31</v>
      </c>
      <c r="K1082" s="81" t="s">
        <v>151</v>
      </c>
      <c r="L1082" s="81">
        <v>266</v>
      </c>
      <c r="M1082" s="81" t="s">
        <v>4947</v>
      </c>
      <c r="N1082" s="81" t="s">
        <v>4948</v>
      </c>
      <c r="O1082" s="168" t="s">
        <v>4951</v>
      </c>
      <c r="P1082" s="81" t="s">
        <v>4952</v>
      </c>
      <c r="R1082" s="80">
        <v>23</v>
      </c>
      <c r="S1082" s="81" t="s">
        <v>175</v>
      </c>
      <c r="T1082" s="81">
        <v>6807</v>
      </c>
      <c r="U1082" s="98">
        <v>68997.25</v>
      </c>
      <c r="V1082" s="98" t="s">
        <v>4170</v>
      </c>
      <c r="W1082" s="84" t="s">
        <v>4091</v>
      </c>
      <c r="X1082" s="79">
        <v>43777</v>
      </c>
      <c r="Y1082" s="79">
        <v>43780</v>
      </c>
      <c r="Z1082" s="79">
        <v>43780</v>
      </c>
      <c r="AA1082" s="79">
        <v>43803</v>
      </c>
      <c r="AB1082" s="79">
        <v>43863</v>
      </c>
      <c r="AC1082" s="79">
        <v>43845</v>
      </c>
    </row>
    <row r="1083" spans="8:31" ht="20" hidden="1" customHeight="1" x14ac:dyDescent="0.25">
      <c r="H1083" s="80">
        <v>1078</v>
      </c>
      <c r="I1083" s="81" t="s">
        <v>4167</v>
      </c>
      <c r="J1083" s="81">
        <v>25</v>
      </c>
      <c r="K1083" s="81" t="s">
        <v>151</v>
      </c>
      <c r="L1083" s="81">
        <v>266</v>
      </c>
      <c r="M1083" s="81" t="s">
        <v>4947</v>
      </c>
      <c r="N1083" s="81" t="s">
        <v>4948</v>
      </c>
      <c r="O1083" s="168" t="s">
        <v>4951</v>
      </c>
      <c r="P1083" s="81" t="s">
        <v>4952</v>
      </c>
      <c r="R1083" s="80">
        <v>23</v>
      </c>
      <c r="S1083" s="81" t="s">
        <v>175</v>
      </c>
      <c r="T1083" s="81">
        <v>6807</v>
      </c>
      <c r="U1083" s="98">
        <v>68997.25</v>
      </c>
      <c r="V1083" s="98" t="s">
        <v>4170</v>
      </c>
      <c r="W1083" s="84" t="s">
        <v>4091</v>
      </c>
      <c r="X1083" s="79">
        <v>43777</v>
      </c>
      <c r="Y1083" s="79">
        <v>43780</v>
      </c>
      <c r="Z1083" s="79">
        <v>43780</v>
      </c>
      <c r="AA1083" s="79">
        <v>43803</v>
      </c>
      <c r="AB1083" s="79">
        <v>43863</v>
      </c>
      <c r="AC1083" s="79">
        <v>43845</v>
      </c>
    </row>
    <row r="1084" spans="8:31" ht="20" hidden="1" customHeight="1" x14ac:dyDescent="0.25">
      <c r="H1084" s="80">
        <v>1079</v>
      </c>
      <c r="I1084" s="81" t="s">
        <v>4167</v>
      </c>
      <c r="J1084" s="81">
        <v>31</v>
      </c>
      <c r="K1084" s="81" t="s">
        <v>151</v>
      </c>
      <c r="L1084" s="81">
        <v>266</v>
      </c>
      <c r="M1084" s="81" t="s">
        <v>4947</v>
      </c>
      <c r="N1084" s="81" t="s">
        <v>4948</v>
      </c>
      <c r="O1084" s="81" t="s">
        <v>4953</v>
      </c>
      <c r="P1084" s="81" t="s">
        <v>4954</v>
      </c>
      <c r="R1084" s="80">
        <v>23</v>
      </c>
      <c r="S1084" s="81" t="s">
        <v>175</v>
      </c>
      <c r="T1084" s="81">
        <v>890</v>
      </c>
      <c r="U1084" s="98">
        <v>8875.9</v>
      </c>
      <c r="V1084" s="98" t="s">
        <v>4170</v>
      </c>
      <c r="W1084" s="84" t="s">
        <v>4091</v>
      </c>
      <c r="X1084" s="79">
        <v>43777</v>
      </c>
      <c r="Y1084" s="79">
        <v>43780</v>
      </c>
      <c r="Z1084" s="79">
        <v>43780</v>
      </c>
      <c r="AA1084" s="79">
        <v>43803</v>
      </c>
      <c r="AB1084" s="79">
        <v>43863</v>
      </c>
      <c r="AC1084" s="79">
        <v>43845</v>
      </c>
    </row>
    <row r="1085" spans="8:31" ht="20" hidden="1" customHeight="1" x14ac:dyDescent="0.25">
      <c r="H1085" s="80">
        <v>1079</v>
      </c>
      <c r="I1085" s="81" t="s">
        <v>4167</v>
      </c>
      <c r="J1085" s="81">
        <v>25</v>
      </c>
      <c r="K1085" s="81" t="s">
        <v>151</v>
      </c>
      <c r="L1085" s="81">
        <v>266</v>
      </c>
      <c r="M1085" s="81" t="s">
        <v>4947</v>
      </c>
      <c r="N1085" s="81" t="s">
        <v>4948</v>
      </c>
      <c r="O1085" s="81" t="s">
        <v>4953</v>
      </c>
      <c r="P1085" s="81" t="s">
        <v>4954</v>
      </c>
      <c r="R1085" s="80">
        <v>23</v>
      </c>
      <c r="S1085" s="81" t="s">
        <v>175</v>
      </c>
      <c r="T1085" s="81">
        <v>890</v>
      </c>
      <c r="U1085" s="98">
        <v>8875.9</v>
      </c>
      <c r="V1085" s="98" t="s">
        <v>4170</v>
      </c>
      <c r="W1085" s="84" t="s">
        <v>4091</v>
      </c>
      <c r="X1085" s="79">
        <v>43777</v>
      </c>
      <c r="Y1085" s="79">
        <v>43780</v>
      </c>
      <c r="Z1085" s="79">
        <v>43780</v>
      </c>
      <c r="AA1085" s="79">
        <v>43803</v>
      </c>
      <c r="AB1085" s="79">
        <v>43863</v>
      </c>
      <c r="AC1085" s="79">
        <v>43845</v>
      </c>
    </row>
    <row r="1086" spans="8:31" ht="20" hidden="1" customHeight="1" x14ac:dyDescent="0.25">
      <c r="H1086" s="80">
        <v>1080</v>
      </c>
      <c r="I1086" s="81" t="s">
        <v>4167</v>
      </c>
      <c r="J1086" s="81">
        <v>7</v>
      </c>
      <c r="K1086" s="81" t="s">
        <v>4133</v>
      </c>
      <c r="L1086" s="81">
        <v>270</v>
      </c>
      <c r="M1086" s="81" t="s">
        <v>4955</v>
      </c>
      <c r="N1086" s="81" t="s">
        <v>4956</v>
      </c>
      <c r="O1086" s="81" t="s">
        <v>4957</v>
      </c>
      <c r="P1086" s="81" t="s">
        <v>3158</v>
      </c>
      <c r="R1086" s="80">
        <v>26</v>
      </c>
      <c r="S1086" s="81" t="s">
        <v>4121</v>
      </c>
      <c r="T1086" s="81">
        <v>128</v>
      </c>
      <c r="U1086" s="98">
        <v>2492.16</v>
      </c>
      <c r="V1086" s="98" t="s">
        <v>4170</v>
      </c>
      <c r="W1086" s="84" t="s">
        <v>4091</v>
      </c>
      <c r="X1086" s="79">
        <v>43779</v>
      </c>
      <c r="Y1086" s="79">
        <v>43781</v>
      </c>
      <c r="Z1086" s="79">
        <v>43779</v>
      </c>
      <c r="AA1086" s="79">
        <v>43781</v>
      </c>
      <c r="AB1086" s="79">
        <v>43833</v>
      </c>
      <c r="AC1086" s="79">
        <v>43836</v>
      </c>
    </row>
    <row r="1087" spans="8:31" ht="20" hidden="1" customHeight="1" x14ac:dyDescent="0.25">
      <c r="H1087" s="80">
        <v>1081</v>
      </c>
      <c r="I1087" s="81" t="s">
        <v>4167</v>
      </c>
      <c r="J1087" s="81">
        <v>7</v>
      </c>
      <c r="K1087" s="81" t="s">
        <v>4133</v>
      </c>
      <c r="L1087" s="81">
        <v>270</v>
      </c>
      <c r="M1087" s="81" t="s">
        <v>4955</v>
      </c>
      <c r="N1087" s="81" t="s">
        <v>4956</v>
      </c>
      <c r="O1087" s="81" t="s">
        <v>4957</v>
      </c>
      <c r="P1087" s="81" t="s">
        <v>3159</v>
      </c>
      <c r="R1087" s="80">
        <v>26</v>
      </c>
      <c r="S1087" s="81" t="s">
        <v>4121</v>
      </c>
      <c r="T1087" s="81">
        <v>70</v>
      </c>
      <c r="U1087" s="98">
        <v>1362.9</v>
      </c>
      <c r="V1087" s="98" t="s">
        <v>4170</v>
      </c>
      <c r="W1087" s="84" t="s">
        <v>4091</v>
      </c>
      <c r="X1087" s="79">
        <v>43779</v>
      </c>
      <c r="Y1087" s="79">
        <v>43781</v>
      </c>
      <c r="Z1087" s="79">
        <v>43779</v>
      </c>
      <c r="AA1087" s="79">
        <v>43781</v>
      </c>
      <c r="AB1087" s="79">
        <v>43833</v>
      </c>
      <c r="AC1087" s="79">
        <v>43836</v>
      </c>
    </row>
    <row r="1088" spans="8:31" ht="20" hidden="1" customHeight="1" x14ac:dyDescent="0.25">
      <c r="H1088" s="80">
        <v>1082</v>
      </c>
      <c r="I1088" s="81" t="s">
        <v>4167</v>
      </c>
      <c r="J1088" s="81">
        <v>7</v>
      </c>
      <c r="K1088" s="81" t="s">
        <v>4133</v>
      </c>
      <c r="L1088" s="81">
        <v>270</v>
      </c>
      <c r="M1088" s="81" t="s">
        <v>4955</v>
      </c>
      <c r="N1088" s="81" t="s">
        <v>4958</v>
      </c>
      <c r="O1088" s="81" t="s">
        <v>4957</v>
      </c>
      <c r="P1088" s="81" t="s">
        <v>3160</v>
      </c>
      <c r="R1088" s="80">
        <v>7</v>
      </c>
      <c r="S1088" s="81" t="s">
        <v>4111</v>
      </c>
      <c r="T1088" s="81">
        <v>100</v>
      </c>
      <c r="U1088" s="98">
        <v>1947</v>
      </c>
      <c r="V1088" s="98" t="s">
        <v>4170</v>
      </c>
      <c r="W1088" s="84" t="s">
        <v>4091</v>
      </c>
      <c r="X1088" s="79">
        <v>43779</v>
      </c>
      <c r="Y1088" s="79">
        <v>43781</v>
      </c>
      <c r="Z1088" s="79">
        <v>43779</v>
      </c>
      <c r="AA1088" s="79">
        <v>43781</v>
      </c>
      <c r="AB1088" s="79">
        <v>43833</v>
      </c>
      <c r="AC1088" s="79">
        <v>43836</v>
      </c>
    </row>
    <row r="1089" spans="8:31" ht="20" hidden="1" customHeight="1" x14ac:dyDescent="0.25">
      <c r="H1089" s="80">
        <v>1083</v>
      </c>
      <c r="I1089" s="81" t="s">
        <v>4167</v>
      </c>
      <c r="J1089" s="81">
        <v>7</v>
      </c>
      <c r="K1089" s="81" t="s">
        <v>4133</v>
      </c>
      <c r="L1089" s="81">
        <v>270</v>
      </c>
      <c r="M1089" s="81" t="s">
        <v>4955</v>
      </c>
      <c r="N1089" s="81" t="s">
        <v>4958</v>
      </c>
      <c r="O1089" s="81" t="s">
        <v>4957</v>
      </c>
      <c r="P1089" s="81" t="s">
        <v>3161</v>
      </c>
      <c r="R1089" s="80">
        <v>7</v>
      </c>
      <c r="S1089" s="81" t="s">
        <v>4111</v>
      </c>
      <c r="T1089" s="81">
        <v>25</v>
      </c>
      <c r="U1089" s="98">
        <v>486.75</v>
      </c>
      <c r="V1089" s="98" t="s">
        <v>4170</v>
      </c>
      <c r="W1089" s="84" t="s">
        <v>4091</v>
      </c>
      <c r="X1089" s="79">
        <v>43779</v>
      </c>
      <c r="Y1089" s="79">
        <v>43781</v>
      </c>
      <c r="Z1089" s="79">
        <v>43779</v>
      </c>
      <c r="AA1089" s="79">
        <v>43781</v>
      </c>
      <c r="AB1089" s="79">
        <v>43833</v>
      </c>
      <c r="AC1089" s="79">
        <v>43836</v>
      </c>
    </row>
    <row r="1090" spans="8:31" ht="20" hidden="1" customHeight="1" x14ac:dyDescent="0.25">
      <c r="H1090" s="80">
        <v>1084</v>
      </c>
      <c r="I1090" s="81" t="s">
        <v>4167</v>
      </c>
      <c r="J1090" s="81">
        <v>7</v>
      </c>
      <c r="K1090" s="81" t="s">
        <v>4133</v>
      </c>
      <c r="L1090" s="81">
        <v>271</v>
      </c>
      <c r="M1090" s="81" t="s">
        <v>4959</v>
      </c>
      <c r="N1090" s="81" t="s">
        <v>4960</v>
      </c>
      <c r="O1090" s="81" t="s">
        <v>4961</v>
      </c>
      <c r="P1090" s="81" t="s">
        <v>3162</v>
      </c>
      <c r="R1090" s="80">
        <v>26</v>
      </c>
      <c r="S1090" s="81" t="s">
        <v>4121</v>
      </c>
      <c r="T1090" s="81">
        <v>81</v>
      </c>
      <c r="U1090" s="98">
        <v>1871.1</v>
      </c>
      <c r="V1090" s="98" t="s">
        <v>4170</v>
      </c>
      <c r="W1090" s="84" t="s">
        <v>4091</v>
      </c>
      <c r="X1090" s="79">
        <v>43779</v>
      </c>
      <c r="Y1090" s="79">
        <v>43781</v>
      </c>
      <c r="Z1090" s="79">
        <v>43779</v>
      </c>
      <c r="AA1090" s="79">
        <v>43781</v>
      </c>
      <c r="AB1090" s="79">
        <v>43833</v>
      </c>
      <c r="AC1090" s="79">
        <v>43836</v>
      </c>
    </row>
    <row r="1091" spans="8:31" ht="20" hidden="1" customHeight="1" x14ac:dyDescent="0.25">
      <c r="H1091" s="80">
        <v>1085</v>
      </c>
      <c r="I1091" s="81" t="s">
        <v>4167</v>
      </c>
      <c r="J1091" s="81">
        <v>7</v>
      </c>
      <c r="K1091" s="81" t="s">
        <v>4133</v>
      </c>
      <c r="L1091" s="81">
        <v>271</v>
      </c>
      <c r="M1091" s="81" t="s">
        <v>4959</v>
      </c>
      <c r="N1091" s="81" t="s">
        <v>4962</v>
      </c>
      <c r="O1091" s="81" t="s">
        <v>4961</v>
      </c>
      <c r="P1091" s="81" t="s">
        <v>3163</v>
      </c>
      <c r="R1091" s="80">
        <v>7</v>
      </c>
      <c r="S1091" s="81" t="s">
        <v>4111</v>
      </c>
      <c r="T1091" s="81">
        <v>534</v>
      </c>
      <c r="U1091" s="98">
        <v>12335.4</v>
      </c>
      <c r="V1091" s="98" t="s">
        <v>4170</v>
      </c>
      <c r="W1091" s="84" t="s">
        <v>4091</v>
      </c>
      <c r="X1091" s="79">
        <v>43779</v>
      </c>
      <c r="Y1091" s="79">
        <v>43781</v>
      </c>
      <c r="Z1091" s="79">
        <v>43779</v>
      </c>
      <c r="AA1091" s="79">
        <v>43782</v>
      </c>
      <c r="AB1091" s="79">
        <v>43833</v>
      </c>
      <c r="AC1091" s="79">
        <v>43783</v>
      </c>
    </row>
    <row r="1092" spans="8:31" ht="20" hidden="1" customHeight="1" x14ac:dyDescent="0.25">
      <c r="H1092" s="80">
        <v>1086</v>
      </c>
      <c r="I1092" s="81" t="s">
        <v>4167</v>
      </c>
      <c r="J1092" s="81">
        <v>7</v>
      </c>
      <c r="K1092" s="81" t="s">
        <v>4133</v>
      </c>
      <c r="L1092" s="81">
        <v>270</v>
      </c>
      <c r="M1092" s="81" t="s">
        <v>4955</v>
      </c>
      <c r="N1092" s="81" t="s">
        <v>4963</v>
      </c>
      <c r="O1092" s="81" t="s">
        <v>4957</v>
      </c>
      <c r="P1092" s="81" t="s">
        <v>3164</v>
      </c>
      <c r="R1092" s="80">
        <v>23</v>
      </c>
      <c r="S1092" s="81" t="s">
        <v>175</v>
      </c>
      <c r="T1092" s="81">
        <v>1813</v>
      </c>
      <c r="U1092" s="98">
        <v>35299.11</v>
      </c>
      <c r="V1092" s="98" t="s">
        <v>4170</v>
      </c>
      <c r="W1092" s="84" t="s">
        <v>4091</v>
      </c>
      <c r="X1092" s="79">
        <v>43780</v>
      </c>
      <c r="Y1092" s="79">
        <v>43782</v>
      </c>
      <c r="Z1092" s="79">
        <v>43781</v>
      </c>
      <c r="AA1092" s="79">
        <v>43782</v>
      </c>
      <c r="AB1092" s="79">
        <v>43833</v>
      </c>
      <c r="AC1092" s="79">
        <v>43783</v>
      </c>
    </row>
    <row r="1093" spans="8:31" ht="20" hidden="1" customHeight="1" x14ac:dyDescent="0.25">
      <c r="H1093" s="80">
        <v>1087</v>
      </c>
      <c r="I1093" s="81" t="s">
        <v>4167</v>
      </c>
      <c r="J1093" s="81">
        <v>7</v>
      </c>
      <c r="K1093" s="81" t="s">
        <v>4133</v>
      </c>
      <c r="L1093" s="81">
        <v>271</v>
      </c>
      <c r="M1093" s="81" t="s">
        <v>4959</v>
      </c>
      <c r="N1093" s="81" t="s">
        <v>4964</v>
      </c>
      <c r="O1093" s="81" t="s">
        <v>4961</v>
      </c>
      <c r="P1093" s="81" t="s">
        <v>3165</v>
      </c>
      <c r="R1093" s="80">
        <v>23</v>
      </c>
      <c r="S1093" s="81" t="s">
        <v>175</v>
      </c>
      <c r="T1093" s="81">
        <v>1330</v>
      </c>
      <c r="U1093" s="98">
        <v>30723</v>
      </c>
      <c r="V1093" s="98" t="s">
        <v>4170</v>
      </c>
      <c r="W1093" s="84" t="s">
        <v>4091</v>
      </c>
      <c r="X1093" s="79">
        <v>43780</v>
      </c>
      <c r="Y1093" s="79">
        <v>43782</v>
      </c>
      <c r="Z1093" s="79">
        <v>43781</v>
      </c>
      <c r="AA1093" s="79">
        <v>43782</v>
      </c>
      <c r="AB1093" s="79">
        <v>43833</v>
      </c>
      <c r="AC1093" s="79">
        <v>43783</v>
      </c>
    </row>
    <row r="1094" spans="8:31" ht="20" hidden="1" customHeight="1" x14ac:dyDescent="0.25">
      <c r="H1094" s="80">
        <v>1088</v>
      </c>
      <c r="I1094" s="81" t="s">
        <v>4167</v>
      </c>
      <c r="J1094" s="81">
        <v>7</v>
      </c>
      <c r="K1094" s="81" t="s">
        <v>4133</v>
      </c>
      <c r="L1094" s="81">
        <v>271</v>
      </c>
      <c r="M1094" s="81" t="s">
        <v>4959</v>
      </c>
      <c r="N1094" s="81" t="s">
        <v>4964</v>
      </c>
      <c r="O1094" s="81" t="s">
        <v>4961</v>
      </c>
      <c r="P1094" s="81" t="s">
        <v>3166</v>
      </c>
      <c r="R1094" s="80">
        <v>23</v>
      </c>
      <c r="S1094" s="81" t="s">
        <v>175</v>
      </c>
      <c r="T1094" s="81">
        <v>755</v>
      </c>
      <c r="U1094" s="98">
        <v>17440.5</v>
      </c>
      <c r="V1094" s="98" t="s">
        <v>4170</v>
      </c>
      <c r="W1094" s="84" t="s">
        <v>4091</v>
      </c>
      <c r="X1094" s="79">
        <v>43780</v>
      </c>
      <c r="Y1094" s="79">
        <v>43782</v>
      </c>
      <c r="Z1094" s="79">
        <v>43781</v>
      </c>
      <c r="AA1094" s="79">
        <v>43782</v>
      </c>
      <c r="AB1094" s="79">
        <v>43833</v>
      </c>
      <c r="AC1094" s="79">
        <v>43783</v>
      </c>
    </row>
    <row r="1095" spans="8:31" ht="20" hidden="1" customHeight="1" x14ac:dyDescent="0.25">
      <c r="H1095" s="80">
        <v>1089</v>
      </c>
      <c r="I1095" s="81" t="s">
        <v>4167</v>
      </c>
      <c r="J1095" s="81">
        <v>7</v>
      </c>
      <c r="K1095" s="81" t="s">
        <v>4133</v>
      </c>
      <c r="L1095" s="81">
        <v>270</v>
      </c>
      <c r="M1095" s="81" t="s">
        <v>4955</v>
      </c>
      <c r="N1095" s="81" t="s">
        <v>4965</v>
      </c>
      <c r="O1095" s="81" t="s">
        <v>4957</v>
      </c>
      <c r="P1095" s="81" t="s">
        <v>3167</v>
      </c>
      <c r="R1095" s="80">
        <v>5</v>
      </c>
      <c r="S1095" s="81" t="s">
        <v>4107</v>
      </c>
      <c r="T1095" s="81">
        <v>74</v>
      </c>
      <c r="U1095" s="98">
        <v>1440.78</v>
      </c>
      <c r="V1095" s="98" t="s">
        <v>4170</v>
      </c>
      <c r="W1095" s="84" t="s">
        <v>4091</v>
      </c>
      <c r="X1095" s="79">
        <v>43783</v>
      </c>
      <c r="Y1095" s="79">
        <v>43785</v>
      </c>
      <c r="Z1095" s="79">
        <v>43783</v>
      </c>
      <c r="AA1095" s="79">
        <v>43788</v>
      </c>
      <c r="AB1095" s="79">
        <v>43838</v>
      </c>
      <c r="AC1095" s="79">
        <v>43839</v>
      </c>
    </row>
    <row r="1096" spans="8:31" ht="20" hidden="1" customHeight="1" x14ac:dyDescent="0.25">
      <c r="H1096" s="80">
        <v>1090</v>
      </c>
      <c r="I1096" s="81" t="s">
        <v>4167</v>
      </c>
      <c r="J1096" s="81">
        <v>7</v>
      </c>
      <c r="K1096" s="81" t="s">
        <v>4136</v>
      </c>
      <c r="L1096" s="81">
        <v>240</v>
      </c>
      <c r="M1096" s="81" t="s">
        <v>4892</v>
      </c>
      <c r="N1096" s="81" t="s">
        <v>4966</v>
      </c>
      <c r="O1096" s="81" t="s">
        <v>4894</v>
      </c>
      <c r="P1096" s="81" t="s">
        <v>3168</v>
      </c>
      <c r="Q1096" s="80" t="s">
        <v>4097</v>
      </c>
      <c r="R1096" s="80">
        <v>5</v>
      </c>
      <c r="S1096" s="81" t="s">
        <v>4107</v>
      </c>
      <c r="T1096" s="81">
        <v>283</v>
      </c>
      <c r="U1096" s="98">
        <v>4924.2</v>
      </c>
      <c r="V1096" s="98" t="s">
        <v>4170</v>
      </c>
      <c r="W1096" s="84" t="s">
        <v>4091</v>
      </c>
      <c r="X1096" s="79">
        <v>43783</v>
      </c>
      <c r="Y1096" s="79">
        <v>43785</v>
      </c>
      <c r="Z1096" s="79">
        <v>43783</v>
      </c>
      <c r="AA1096" s="79">
        <v>43788</v>
      </c>
      <c r="AB1096" s="79">
        <v>43838</v>
      </c>
      <c r="AC1096" s="79">
        <v>43839</v>
      </c>
      <c r="AE1096" s="79" t="s">
        <v>152</v>
      </c>
    </row>
    <row r="1097" spans="8:31" ht="20" hidden="1" customHeight="1" x14ac:dyDescent="0.25">
      <c r="H1097" s="80">
        <v>1091</v>
      </c>
      <c r="I1097" s="81" t="s">
        <v>4167</v>
      </c>
      <c r="J1097" s="81">
        <v>7</v>
      </c>
      <c r="K1097" s="81" t="s">
        <v>4144</v>
      </c>
      <c r="L1097" s="81">
        <v>671</v>
      </c>
      <c r="M1097" s="81" t="s">
        <v>4967</v>
      </c>
      <c r="N1097" s="81" t="s">
        <v>4968</v>
      </c>
      <c r="O1097" s="81" t="s">
        <v>4257</v>
      </c>
      <c r="P1097" s="81" t="s">
        <v>3169</v>
      </c>
      <c r="R1097" s="80">
        <v>17</v>
      </c>
      <c r="S1097" s="81" t="s">
        <v>4126</v>
      </c>
      <c r="T1097" s="81">
        <v>202</v>
      </c>
      <c r="U1097" s="98">
        <v>5146.96</v>
      </c>
      <c r="V1097" s="98" t="s">
        <v>4170</v>
      </c>
      <c r="W1097" s="84" t="s">
        <v>4091</v>
      </c>
      <c r="X1097" s="79">
        <v>43782</v>
      </c>
      <c r="Y1097" s="79">
        <v>43788</v>
      </c>
      <c r="Z1097" s="79">
        <v>43788</v>
      </c>
      <c r="AA1097" s="79">
        <v>43789</v>
      </c>
      <c r="AB1097" s="79">
        <v>43839</v>
      </c>
      <c r="AC1097" s="79">
        <v>43865</v>
      </c>
    </row>
    <row r="1098" spans="8:31" ht="20" hidden="1" customHeight="1" x14ac:dyDescent="0.25">
      <c r="H1098" s="80">
        <v>1092</v>
      </c>
      <c r="I1098" s="81" t="s">
        <v>4167</v>
      </c>
      <c r="J1098" s="81">
        <v>7</v>
      </c>
      <c r="K1098" s="81" t="s">
        <v>4136</v>
      </c>
      <c r="L1098" s="81">
        <v>240</v>
      </c>
      <c r="M1098" s="81" t="s">
        <v>4892</v>
      </c>
      <c r="N1098" s="81" t="s">
        <v>4969</v>
      </c>
      <c r="O1098" s="81" t="s">
        <v>4894</v>
      </c>
      <c r="P1098" s="81" t="s">
        <v>3170</v>
      </c>
      <c r="Q1098" s="80" t="s">
        <v>4097</v>
      </c>
      <c r="R1098" s="80">
        <v>7</v>
      </c>
      <c r="S1098" s="81" t="s">
        <v>4111</v>
      </c>
      <c r="T1098" s="81">
        <v>281</v>
      </c>
      <c r="U1098" s="98">
        <v>4889.3999999999996</v>
      </c>
      <c r="V1098" s="98" t="s">
        <v>4170</v>
      </c>
      <c r="W1098" s="84" t="s">
        <v>4091</v>
      </c>
      <c r="X1098" s="79">
        <v>43788</v>
      </c>
      <c r="Y1098" s="79">
        <v>43790</v>
      </c>
      <c r="Z1098" s="79">
        <v>43788</v>
      </c>
      <c r="AA1098" s="79">
        <v>43795</v>
      </c>
      <c r="AB1098" s="79">
        <v>43846</v>
      </c>
      <c r="AC1098" s="79">
        <v>43847</v>
      </c>
      <c r="AE1098" s="79" t="s">
        <v>152</v>
      </c>
    </row>
    <row r="1099" spans="8:31" ht="20" hidden="1" customHeight="1" x14ac:dyDescent="0.25">
      <c r="H1099" s="80">
        <v>1093</v>
      </c>
      <c r="I1099" s="81" t="s">
        <v>4167</v>
      </c>
      <c r="J1099" s="81">
        <v>7</v>
      </c>
      <c r="K1099" s="81" t="s">
        <v>4136</v>
      </c>
      <c r="L1099" s="81">
        <v>273</v>
      </c>
      <c r="M1099" s="81" t="s">
        <v>4970</v>
      </c>
      <c r="N1099" s="81" t="s">
        <v>4971</v>
      </c>
      <c r="O1099" s="81" t="s">
        <v>4972</v>
      </c>
      <c r="P1099" s="81" t="s">
        <v>3171</v>
      </c>
      <c r="R1099" s="80">
        <v>17</v>
      </c>
      <c r="S1099" s="81" t="s">
        <v>4126</v>
      </c>
      <c r="T1099" s="81">
        <v>366</v>
      </c>
      <c r="U1099" s="98">
        <v>8271.6</v>
      </c>
      <c r="V1099" s="98" t="s">
        <v>4170</v>
      </c>
      <c r="W1099" s="84" t="s">
        <v>4091</v>
      </c>
      <c r="X1099" s="79">
        <v>43789</v>
      </c>
      <c r="Y1099" s="79">
        <v>43793</v>
      </c>
      <c r="Z1099" s="79">
        <v>43793</v>
      </c>
      <c r="AA1099" s="79">
        <v>43794</v>
      </c>
      <c r="AB1099" s="79">
        <v>43844</v>
      </c>
      <c r="AC1099" s="79">
        <v>43865</v>
      </c>
    </row>
    <row r="1100" spans="8:31" ht="20" hidden="1" customHeight="1" x14ac:dyDescent="0.25">
      <c r="H1100" s="80">
        <v>1094</v>
      </c>
      <c r="I1100" s="81" t="s">
        <v>4167</v>
      </c>
      <c r="J1100" s="81">
        <v>7</v>
      </c>
      <c r="K1100" s="81" t="s">
        <v>4136</v>
      </c>
      <c r="L1100" s="81">
        <v>274</v>
      </c>
      <c r="M1100" s="81" t="s">
        <v>4973</v>
      </c>
      <c r="N1100" s="81" t="s">
        <v>4974</v>
      </c>
      <c r="O1100" s="81" t="s">
        <v>4975</v>
      </c>
      <c r="P1100" s="81" t="s">
        <v>3172</v>
      </c>
      <c r="R1100" s="80">
        <v>17</v>
      </c>
      <c r="S1100" s="81" t="s">
        <v>4126</v>
      </c>
      <c r="T1100" s="81">
        <v>183</v>
      </c>
      <c r="U1100" s="98">
        <v>3314.13</v>
      </c>
      <c r="V1100" s="98" t="s">
        <v>4170</v>
      </c>
      <c r="W1100" s="84" t="s">
        <v>4091</v>
      </c>
      <c r="X1100" s="79">
        <v>43789</v>
      </c>
      <c r="Y1100" s="79">
        <v>43793</v>
      </c>
      <c r="Z1100" s="79">
        <v>43793</v>
      </c>
      <c r="AA1100" s="79">
        <v>43794</v>
      </c>
      <c r="AB1100" s="79">
        <v>43844</v>
      </c>
      <c r="AC1100" s="79">
        <v>43865</v>
      </c>
    </row>
    <row r="1101" spans="8:31" ht="20" hidden="1" customHeight="1" x14ac:dyDescent="0.25">
      <c r="H1101" s="80">
        <v>1095</v>
      </c>
      <c r="I1101" s="81" t="s">
        <v>4167</v>
      </c>
      <c r="J1101" s="81">
        <v>7</v>
      </c>
      <c r="K1101" s="81" t="s">
        <v>4133</v>
      </c>
      <c r="L1101" s="81">
        <v>234</v>
      </c>
      <c r="M1101" s="81" t="s">
        <v>4881</v>
      </c>
      <c r="N1101" s="81" t="s">
        <v>4976</v>
      </c>
      <c r="O1101" s="81" t="s">
        <v>4883</v>
      </c>
      <c r="P1101" s="81" t="s">
        <v>3173</v>
      </c>
      <c r="R1101" s="80">
        <v>7</v>
      </c>
      <c r="S1101" s="81" t="s">
        <v>4111</v>
      </c>
      <c r="T1101" s="81">
        <v>30</v>
      </c>
      <c r="U1101" s="98">
        <v>231</v>
      </c>
      <c r="V1101" s="98" t="s">
        <v>4170</v>
      </c>
      <c r="W1101" s="84" t="s">
        <v>4091</v>
      </c>
      <c r="X1101" s="79">
        <v>43792</v>
      </c>
      <c r="Y1101" s="79">
        <v>43794</v>
      </c>
      <c r="Z1101" s="79">
        <v>43792</v>
      </c>
      <c r="AA1101" s="79">
        <v>43801</v>
      </c>
      <c r="AB1101" s="79">
        <v>43852</v>
      </c>
      <c r="AC1101" s="79">
        <v>43853</v>
      </c>
    </row>
    <row r="1102" spans="8:31" ht="20" hidden="1" customHeight="1" x14ac:dyDescent="0.25">
      <c r="H1102" s="80">
        <v>1096</v>
      </c>
      <c r="I1102" s="81" t="s">
        <v>4167</v>
      </c>
      <c r="J1102" s="81">
        <v>7</v>
      </c>
      <c r="K1102" s="81" t="s">
        <v>4133</v>
      </c>
      <c r="L1102" s="81">
        <v>234</v>
      </c>
      <c r="M1102" s="81" t="s">
        <v>4881</v>
      </c>
      <c r="N1102" s="81" t="s">
        <v>4976</v>
      </c>
      <c r="O1102" s="81" t="s">
        <v>4883</v>
      </c>
      <c r="P1102" s="81" t="s">
        <v>3174</v>
      </c>
      <c r="R1102" s="80">
        <v>7</v>
      </c>
      <c r="S1102" s="81" t="s">
        <v>4111</v>
      </c>
      <c r="T1102" s="81">
        <v>27</v>
      </c>
      <c r="U1102" s="98">
        <v>207.9</v>
      </c>
      <c r="V1102" s="98" t="s">
        <v>4170</v>
      </c>
      <c r="W1102" s="84" t="s">
        <v>4091</v>
      </c>
      <c r="X1102" s="79">
        <v>43792</v>
      </c>
      <c r="Y1102" s="79">
        <v>43794</v>
      </c>
      <c r="Z1102" s="79">
        <v>43792</v>
      </c>
      <c r="AA1102" s="79">
        <v>43801</v>
      </c>
      <c r="AB1102" s="79">
        <v>43852</v>
      </c>
      <c r="AC1102" s="79">
        <v>43853</v>
      </c>
    </row>
    <row r="1103" spans="8:31" ht="20" hidden="1" customHeight="1" x14ac:dyDescent="0.25">
      <c r="H1103" s="80">
        <v>1097</v>
      </c>
      <c r="I1103" s="81" t="s">
        <v>4167</v>
      </c>
      <c r="J1103" s="81">
        <v>7</v>
      </c>
      <c r="K1103" s="81" t="s">
        <v>4133</v>
      </c>
      <c r="L1103" s="81">
        <v>234</v>
      </c>
      <c r="M1103" s="81" t="s">
        <v>4881</v>
      </c>
      <c r="N1103" s="81" t="s">
        <v>4976</v>
      </c>
      <c r="O1103" s="81" t="s">
        <v>4883</v>
      </c>
      <c r="P1103" s="81" t="s">
        <v>3175</v>
      </c>
      <c r="R1103" s="80">
        <v>7</v>
      </c>
      <c r="S1103" s="81" t="s">
        <v>4111</v>
      </c>
      <c r="T1103" s="81">
        <v>204</v>
      </c>
      <c r="U1103" s="98">
        <v>1570.8</v>
      </c>
      <c r="V1103" s="98" t="s">
        <v>4170</v>
      </c>
      <c r="W1103" s="84" t="s">
        <v>4091</v>
      </c>
      <c r="X1103" s="79">
        <v>43792</v>
      </c>
      <c r="Y1103" s="79">
        <v>43794</v>
      </c>
      <c r="Z1103" s="79">
        <v>43792</v>
      </c>
      <c r="AA1103" s="79">
        <v>43801</v>
      </c>
      <c r="AB1103" s="79">
        <v>43852</v>
      </c>
      <c r="AC1103" s="79">
        <v>43853</v>
      </c>
    </row>
    <row r="1104" spans="8:31" ht="20" hidden="1" customHeight="1" x14ac:dyDescent="0.25">
      <c r="H1104" s="80">
        <v>1098</v>
      </c>
      <c r="I1104" s="81" t="s">
        <v>4167</v>
      </c>
      <c r="J1104" s="81">
        <v>7</v>
      </c>
      <c r="K1104" s="81" t="s">
        <v>4133</v>
      </c>
      <c r="L1104" s="81">
        <v>234</v>
      </c>
      <c r="M1104" s="81" t="s">
        <v>4881</v>
      </c>
      <c r="N1104" s="81" t="s">
        <v>4976</v>
      </c>
      <c r="O1104" s="81" t="s">
        <v>4883</v>
      </c>
      <c r="P1104" s="81" t="s">
        <v>3176</v>
      </c>
      <c r="R1104" s="80">
        <v>7</v>
      </c>
      <c r="S1104" s="81" t="s">
        <v>4111</v>
      </c>
      <c r="T1104" s="81">
        <v>228</v>
      </c>
      <c r="U1104" s="98">
        <v>1755.6</v>
      </c>
      <c r="V1104" s="98" t="s">
        <v>4170</v>
      </c>
      <c r="W1104" s="84" t="s">
        <v>4091</v>
      </c>
      <c r="X1104" s="79">
        <v>43792</v>
      </c>
      <c r="Y1104" s="79">
        <v>43794</v>
      </c>
      <c r="Z1104" s="79">
        <v>43792</v>
      </c>
      <c r="AA1104" s="79">
        <v>43801</v>
      </c>
      <c r="AB1104" s="79">
        <v>43852</v>
      </c>
      <c r="AC1104" s="79">
        <v>43853</v>
      </c>
    </row>
    <row r="1105" spans="8:29" ht="20" hidden="1" customHeight="1" x14ac:dyDescent="0.25">
      <c r="H1105" s="80">
        <v>1099</v>
      </c>
      <c r="I1105" s="81" t="s">
        <v>4167</v>
      </c>
      <c r="J1105" s="81">
        <v>7</v>
      </c>
      <c r="K1105" s="81" t="s">
        <v>4133</v>
      </c>
      <c r="L1105" s="81">
        <v>234</v>
      </c>
      <c r="M1105" s="81" t="s">
        <v>4881</v>
      </c>
      <c r="N1105" s="81" t="s">
        <v>4976</v>
      </c>
      <c r="O1105" s="81" t="s">
        <v>4883</v>
      </c>
      <c r="P1105" s="81" t="s">
        <v>3177</v>
      </c>
      <c r="R1105" s="80">
        <v>7</v>
      </c>
      <c r="S1105" s="81" t="s">
        <v>4111</v>
      </c>
      <c r="T1105" s="81">
        <v>190</v>
      </c>
      <c r="U1105" s="98">
        <v>1463</v>
      </c>
      <c r="V1105" s="98" t="s">
        <v>4170</v>
      </c>
      <c r="W1105" s="84" t="s">
        <v>4091</v>
      </c>
      <c r="X1105" s="79">
        <v>43792</v>
      </c>
      <c r="Y1105" s="79">
        <v>43794</v>
      </c>
      <c r="Z1105" s="79">
        <v>43792</v>
      </c>
      <c r="AA1105" s="79">
        <v>43801</v>
      </c>
      <c r="AB1105" s="79">
        <v>43852</v>
      </c>
      <c r="AC1105" s="79">
        <v>43853</v>
      </c>
    </row>
    <row r="1106" spans="8:29" ht="20" hidden="1" customHeight="1" x14ac:dyDescent="0.25">
      <c r="H1106" s="80">
        <v>1100</v>
      </c>
      <c r="I1106" s="81" t="s">
        <v>4167</v>
      </c>
      <c r="J1106" s="81">
        <v>7</v>
      </c>
      <c r="K1106" s="81" t="s">
        <v>4133</v>
      </c>
      <c r="L1106" s="81">
        <v>234</v>
      </c>
      <c r="M1106" s="81" t="s">
        <v>4881</v>
      </c>
      <c r="N1106" s="81" t="s">
        <v>4976</v>
      </c>
      <c r="O1106" s="81" t="s">
        <v>4883</v>
      </c>
      <c r="P1106" s="81" t="s">
        <v>3178</v>
      </c>
      <c r="R1106" s="80">
        <v>7</v>
      </c>
      <c r="S1106" s="81" t="s">
        <v>4111</v>
      </c>
      <c r="T1106" s="81">
        <v>22</v>
      </c>
      <c r="U1106" s="98">
        <v>169.4</v>
      </c>
      <c r="V1106" s="98" t="s">
        <v>4170</v>
      </c>
      <c r="W1106" s="84" t="s">
        <v>4091</v>
      </c>
      <c r="X1106" s="79">
        <v>43792</v>
      </c>
      <c r="Y1106" s="79">
        <v>43794</v>
      </c>
      <c r="Z1106" s="79">
        <v>43792</v>
      </c>
      <c r="AA1106" s="79">
        <v>43801</v>
      </c>
      <c r="AB1106" s="79">
        <v>43852</v>
      </c>
      <c r="AC1106" s="79">
        <v>43853</v>
      </c>
    </row>
    <row r="1107" spans="8:29" ht="20" hidden="1" customHeight="1" x14ac:dyDescent="0.25">
      <c r="H1107" s="80">
        <v>1101</v>
      </c>
      <c r="I1107" s="81" t="s">
        <v>4167</v>
      </c>
      <c r="J1107" s="81">
        <v>7</v>
      </c>
      <c r="K1107" s="81" t="s">
        <v>4133</v>
      </c>
      <c r="L1107" s="81">
        <v>234</v>
      </c>
      <c r="M1107" s="81" t="s">
        <v>4881</v>
      </c>
      <c r="N1107" s="81" t="s">
        <v>4976</v>
      </c>
      <c r="O1107" s="81" t="s">
        <v>4883</v>
      </c>
      <c r="P1107" s="81" t="s">
        <v>3179</v>
      </c>
      <c r="R1107" s="80">
        <v>7</v>
      </c>
      <c r="S1107" s="81" t="s">
        <v>4111</v>
      </c>
      <c r="T1107" s="81">
        <v>22</v>
      </c>
      <c r="U1107" s="98">
        <v>169.4</v>
      </c>
      <c r="V1107" s="98" t="s">
        <v>4170</v>
      </c>
      <c r="W1107" s="84" t="s">
        <v>4091</v>
      </c>
      <c r="X1107" s="79">
        <v>43792</v>
      </c>
      <c r="Y1107" s="79">
        <v>43794</v>
      </c>
      <c r="Z1107" s="79">
        <v>43792</v>
      </c>
      <c r="AA1107" s="79">
        <v>43801</v>
      </c>
      <c r="AB1107" s="79">
        <v>43852</v>
      </c>
      <c r="AC1107" s="79">
        <v>43853</v>
      </c>
    </row>
    <row r="1108" spans="8:29" ht="20" hidden="1" customHeight="1" x14ac:dyDescent="0.25">
      <c r="H1108" s="80">
        <v>1102</v>
      </c>
      <c r="I1108" s="81" t="s">
        <v>4167</v>
      </c>
      <c r="J1108" s="81">
        <v>7</v>
      </c>
      <c r="K1108" s="81" t="s">
        <v>4133</v>
      </c>
      <c r="L1108" s="81">
        <v>234</v>
      </c>
      <c r="M1108" s="81" t="s">
        <v>4881</v>
      </c>
      <c r="N1108" s="81" t="s">
        <v>4976</v>
      </c>
      <c r="O1108" s="81" t="s">
        <v>4883</v>
      </c>
      <c r="P1108" s="81" t="s">
        <v>3180</v>
      </c>
      <c r="R1108" s="80">
        <v>7</v>
      </c>
      <c r="S1108" s="81" t="s">
        <v>4111</v>
      </c>
      <c r="T1108" s="81">
        <v>27</v>
      </c>
      <c r="U1108" s="98">
        <v>222.75</v>
      </c>
      <c r="V1108" s="98" t="s">
        <v>4170</v>
      </c>
      <c r="W1108" s="84" t="s">
        <v>4091</v>
      </c>
      <c r="X1108" s="79">
        <v>43792</v>
      </c>
      <c r="Y1108" s="79">
        <v>43794</v>
      </c>
      <c r="Z1108" s="79">
        <v>43792</v>
      </c>
      <c r="AA1108" s="79">
        <v>43801</v>
      </c>
      <c r="AB1108" s="79">
        <v>43852</v>
      </c>
      <c r="AC1108" s="79">
        <v>43853</v>
      </c>
    </row>
    <row r="1109" spans="8:29" ht="20" hidden="1" customHeight="1" x14ac:dyDescent="0.25">
      <c r="H1109" s="80">
        <v>1103</v>
      </c>
      <c r="I1109" s="81" t="s">
        <v>4167</v>
      </c>
      <c r="J1109" s="81">
        <v>7</v>
      </c>
      <c r="K1109" s="81" t="s">
        <v>4133</v>
      </c>
      <c r="L1109" s="81">
        <v>234</v>
      </c>
      <c r="M1109" s="81" t="s">
        <v>4881</v>
      </c>
      <c r="N1109" s="81" t="s">
        <v>4976</v>
      </c>
      <c r="O1109" s="81" t="s">
        <v>4883</v>
      </c>
      <c r="P1109" s="81" t="s">
        <v>3181</v>
      </c>
      <c r="R1109" s="80">
        <v>7</v>
      </c>
      <c r="S1109" s="81" t="s">
        <v>4111</v>
      </c>
      <c r="T1109" s="81">
        <v>35</v>
      </c>
      <c r="U1109" s="98">
        <v>293.3</v>
      </c>
      <c r="V1109" s="98" t="s">
        <v>4170</v>
      </c>
      <c r="W1109" s="84" t="s">
        <v>4091</v>
      </c>
      <c r="X1109" s="79">
        <v>43792</v>
      </c>
      <c r="Y1109" s="79">
        <v>43794</v>
      </c>
      <c r="Z1109" s="79">
        <v>43792</v>
      </c>
      <c r="AA1109" s="79">
        <v>43801</v>
      </c>
      <c r="AB1109" s="79">
        <v>43852</v>
      </c>
      <c r="AC1109" s="79">
        <v>43853</v>
      </c>
    </row>
    <row r="1110" spans="8:29" ht="20" hidden="1" customHeight="1" x14ac:dyDescent="0.25">
      <c r="H1110" s="80">
        <v>1104</v>
      </c>
      <c r="I1110" s="81" t="s">
        <v>4167</v>
      </c>
      <c r="J1110" s="81">
        <v>7</v>
      </c>
      <c r="K1110" s="81" t="s">
        <v>4133</v>
      </c>
      <c r="L1110" s="81">
        <v>234</v>
      </c>
      <c r="M1110" s="81" t="s">
        <v>4881</v>
      </c>
      <c r="N1110" s="81" t="s">
        <v>4976</v>
      </c>
      <c r="O1110" s="81" t="s">
        <v>4883</v>
      </c>
      <c r="P1110" s="81" t="s">
        <v>3182</v>
      </c>
      <c r="R1110" s="80">
        <v>7</v>
      </c>
      <c r="S1110" s="81" t="s">
        <v>4111</v>
      </c>
      <c r="T1110" s="81">
        <v>35</v>
      </c>
      <c r="U1110" s="98">
        <v>288.75</v>
      </c>
      <c r="V1110" s="98" t="s">
        <v>4170</v>
      </c>
      <c r="W1110" s="84" t="s">
        <v>4091</v>
      </c>
      <c r="X1110" s="79">
        <v>43792</v>
      </c>
      <c r="Y1110" s="79">
        <v>43794</v>
      </c>
      <c r="Z1110" s="79">
        <v>43792</v>
      </c>
      <c r="AA1110" s="79">
        <v>43801</v>
      </c>
      <c r="AB1110" s="79">
        <v>43852</v>
      </c>
      <c r="AC1110" s="79">
        <v>43853</v>
      </c>
    </row>
    <row r="1111" spans="8:29" ht="20" hidden="1" customHeight="1" x14ac:dyDescent="0.25">
      <c r="H1111" s="80">
        <v>1105</v>
      </c>
      <c r="I1111" s="81" t="s">
        <v>4167</v>
      </c>
      <c r="J1111" s="81">
        <v>7</v>
      </c>
      <c r="K1111" s="81" t="s">
        <v>4133</v>
      </c>
      <c r="L1111" s="81">
        <v>234</v>
      </c>
      <c r="M1111" s="81" t="s">
        <v>4881</v>
      </c>
      <c r="N1111" s="81" t="s">
        <v>4976</v>
      </c>
      <c r="O1111" s="81" t="s">
        <v>4883</v>
      </c>
      <c r="P1111" s="81" t="s">
        <v>3183</v>
      </c>
      <c r="R1111" s="80">
        <v>7</v>
      </c>
      <c r="S1111" s="81" t="s">
        <v>4111</v>
      </c>
      <c r="T1111" s="81">
        <v>35</v>
      </c>
      <c r="U1111" s="98">
        <v>314.3</v>
      </c>
      <c r="V1111" s="98" t="s">
        <v>4170</v>
      </c>
      <c r="W1111" s="84" t="s">
        <v>4091</v>
      </c>
      <c r="X1111" s="79">
        <v>43792</v>
      </c>
      <c r="Y1111" s="79">
        <v>43794</v>
      </c>
      <c r="Z1111" s="79">
        <v>43792</v>
      </c>
      <c r="AA1111" s="79">
        <v>43801</v>
      </c>
      <c r="AB1111" s="79">
        <v>43852</v>
      </c>
      <c r="AC1111" s="79">
        <v>43853</v>
      </c>
    </row>
    <row r="1112" spans="8:29" ht="20" hidden="1" customHeight="1" x14ac:dyDescent="0.25">
      <c r="H1112" s="80">
        <v>1106</v>
      </c>
      <c r="I1112" s="81" t="s">
        <v>4167</v>
      </c>
      <c r="J1112" s="81">
        <v>7</v>
      </c>
      <c r="K1112" s="81" t="s">
        <v>4133</v>
      </c>
      <c r="L1112" s="81">
        <v>234</v>
      </c>
      <c r="M1112" s="81" t="s">
        <v>4881</v>
      </c>
      <c r="N1112" s="81" t="s">
        <v>4976</v>
      </c>
      <c r="O1112" s="81" t="s">
        <v>4883</v>
      </c>
      <c r="P1112" s="81" t="s">
        <v>3184</v>
      </c>
      <c r="R1112" s="80">
        <v>7</v>
      </c>
      <c r="S1112" s="81" t="s">
        <v>4111</v>
      </c>
      <c r="T1112" s="81">
        <v>283</v>
      </c>
      <c r="U1112" s="98">
        <v>2334.75</v>
      </c>
      <c r="V1112" s="98" t="s">
        <v>4170</v>
      </c>
      <c r="W1112" s="84" t="s">
        <v>4091</v>
      </c>
      <c r="X1112" s="79">
        <v>43792</v>
      </c>
      <c r="Y1112" s="79">
        <v>43794</v>
      </c>
      <c r="Z1112" s="79">
        <v>43792</v>
      </c>
      <c r="AA1112" s="79">
        <v>43801</v>
      </c>
      <c r="AB1112" s="79">
        <v>43852</v>
      </c>
      <c r="AC1112" s="79">
        <v>43853</v>
      </c>
    </row>
    <row r="1113" spans="8:29" ht="20" hidden="1" customHeight="1" x14ac:dyDescent="0.25">
      <c r="H1113" s="80">
        <v>1107</v>
      </c>
      <c r="I1113" s="81" t="s">
        <v>4167</v>
      </c>
      <c r="J1113" s="81">
        <v>7</v>
      </c>
      <c r="K1113" s="81" t="s">
        <v>4133</v>
      </c>
      <c r="L1113" s="81">
        <v>241</v>
      </c>
      <c r="M1113" s="81" t="s">
        <v>4977</v>
      </c>
      <c r="N1113" s="81" t="s">
        <v>4978</v>
      </c>
      <c r="O1113" s="81" t="s">
        <v>4883</v>
      </c>
      <c r="P1113" s="81" t="s">
        <v>3185</v>
      </c>
      <c r="R1113" s="80">
        <v>17</v>
      </c>
      <c r="S1113" s="81" t="s">
        <v>4126</v>
      </c>
      <c r="T1113" s="81">
        <v>158</v>
      </c>
      <c r="U1113" s="98">
        <v>1216.5999999999999</v>
      </c>
      <c r="V1113" s="98" t="s">
        <v>4170</v>
      </c>
      <c r="W1113" s="84" t="s">
        <v>4091</v>
      </c>
      <c r="X1113" s="79">
        <v>43789</v>
      </c>
      <c r="Y1113" s="79">
        <v>43794</v>
      </c>
      <c r="Z1113" s="79">
        <v>43796</v>
      </c>
      <c r="AA1113" s="79">
        <v>43797</v>
      </c>
      <c r="AB1113" s="79">
        <v>43847</v>
      </c>
      <c r="AC1113" s="79">
        <v>43865</v>
      </c>
    </row>
    <row r="1114" spans="8:29" ht="20" hidden="1" customHeight="1" x14ac:dyDescent="0.25">
      <c r="H1114" s="80">
        <v>1108</v>
      </c>
      <c r="I1114" s="81" t="s">
        <v>4167</v>
      </c>
      <c r="J1114" s="81">
        <v>7</v>
      </c>
      <c r="K1114" s="81" t="s">
        <v>4133</v>
      </c>
      <c r="L1114" s="81">
        <v>241</v>
      </c>
      <c r="M1114" s="81" t="s">
        <v>4977</v>
      </c>
      <c r="N1114" s="81" t="s">
        <v>4978</v>
      </c>
      <c r="O1114" s="81" t="s">
        <v>4883</v>
      </c>
      <c r="P1114" s="81" t="s">
        <v>3186</v>
      </c>
      <c r="R1114" s="80">
        <v>17</v>
      </c>
      <c r="S1114" s="81" t="s">
        <v>4126</v>
      </c>
      <c r="T1114" s="81">
        <v>158</v>
      </c>
      <c r="U1114" s="98">
        <v>1216.5999999999999</v>
      </c>
      <c r="V1114" s="98" t="s">
        <v>4170</v>
      </c>
      <c r="W1114" s="84" t="s">
        <v>4091</v>
      </c>
      <c r="X1114" s="79">
        <v>43789</v>
      </c>
      <c r="Y1114" s="79">
        <v>43794</v>
      </c>
      <c r="Z1114" s="79">
        <v>43796</v>
      </c>
      <c r="AA1114" s="79">
        <v>43797</v>
      </c>
      <c r="AB1114" s="79">
        <v>43847</v>
      </c>
      <c r="AC1114" s="79">
        <v>43865</v>
      </c>
    </row>
    <row r="1115" spans="8:29" ht="20" hidden="1" customHeight="1" x14ac:dyDescent="0.25">
      <c r="H1115" s="80">
        <v>1109</v>
      </c>
      <c r="I1115" s="81" t="s">
        <v>4167</v>
      </c>
      <c r="J1115" s="81">
        <v>7</v>
      </c>
      <c r="K1115" s="81" t="s">
        <v>4133</v>
      </c>
      <c r="L1115" s="81">
        <v>241</v>
      </c>
      <c r="M1115" s="81" t="s">
        <v>4977</v>
      </c>
      <c r="N1115" s="81" t="s">
        <v>4978</v>
      </c>
      <c r="O1115" s="81" t="s">
        <v>4883</v>
      </c>
      <c r="P1115" s="81" t="s">
        <v>3187</v>
      </c>
      <c r="R1115" s="80">
        <v>17</v>
      </c>
      <c r="S1115" s="81" t="s">
        <v>4126</v>
      </c>
      <c r="T1115" s="81">
        <v>158</v>
      </c>
      <c r="U1115" s="98">
        <v>1216.5999999999999</v>
      </c>
      <c r="V1115" s="98" t="s">
        <v>4170</v>
      </c>
      <c r="W1115" s="84" t="s">
        <v>4091</v>
      </c>
      <c r="X1115" s="79">
        <v>43789</v>
      </c>
      <c r="Y1115" s="79">
        <v>43794</v>
      </c>
      <c r="Z1115" s="79">
        <v>43796</v>
      </c>
      <c r="AA1115" s="79">
        <v>43797</v>
      </c>
      <c r="AB1115" s="79">
        <v>43847</v>
      </c>
      <c r="AC1115" s="79">
        <v>43865</v>
      </c>
    </row>
    <row r="1116" spans="8:29" ht="20" hidden="1" customHeight="1" x14ac:dyDescent="0.25">
      <c r="H1116" s="80">
        <v>1110</v>
      </c>
      <c r="I1116" s="81" t="s">
        <v>4167</v>
      </c>
      <c r="J1116" s="81">
        <v>7</v>
      </c>
      <c r="K1116" s="81" t="s">
        <v>4133</v>
      </c>
      <c r="L1116" s="81">
        <v>241</v>
      </c>
      <c r="M1116" s="81" t="s">
        <v>4977</v>
      </c>
      <c r="N1116" s="81" t="s">
        <v>4978</v>
      </c>
      <c r="O1116" s="81" t="s">
        <v>4883</v>
      </c>
      <c r="P1116" s="81" t="s">
        <v>3188</v>
      </c>
      <c r="R1116" s="80">
        <v>17</v>
      </c>
      <c r="S1116" s="81" t="s">
        <v>4126</v>
      </c>
      <c r="T1116" s="81">
        <v>62</v>
      </c>
      <c r="U1116" s="98">
        <v>477.4</v>
      </c>
      <c r="V1116" s="98" t="s">
        <v>4170</v>
      </c>
      <c r="W1116" s="84" t="s">
        <v>4091</v>
      </c>
      <c r="X1116" s="79">
        <v>43789</v>
      </c>
      <c r="Y1116" s="79">
        <v>43794</v>
      </c>
      <c r="Z1116" s="79">
        <v>43796</v>
      </c>
      <c r="AA1116" s="79">
        <v>43797</v>
      </c>
      <c r="AB1116" s="79">
        <v>43847</v>
      </c>
      <c r="AC1116" s="79">
        <v>43865</v>
      </c>
    </row>
    <row r="1117" spans="8:29" ht="20" hidden="1" customHeight="1" x14ac:dyDescent="0.25">
      <c r="H1117" s="80">
        <v>1111</v>
      </c>
      <c r="I1117" s="81" t="s">
        <v>4167</v>
      </c>
      <c r="J1117" s="81">
        <v>7</v>
      </c>
      <c r="K1117" s="81" t="s">
        <v>4133</v>
      </c>
      <c r="L1117" s="81">
        <v>241</v>
      </c>
      <c r="M1117" s="81" t="s">
        <v>4977</v>
      </c>
      <c r="N1117" s="81" t="s">
        <v>4978</v>
      </c>
      <c r="O1117" s="81" t="s">
        <v>4883</v>
      </c>
      <c r="P1117" s="81" t="s">
        <v>3189</v>
      </c>
      <c r="R1117" s="80">
        <v>17</v>
      </c>
      <c r="S1117" s="81" t="s">
        <v>4126</v>
      </c>
      <c r="T1117" s="81">
        <v>71</v>
      </c>
      <c r="U1117" s="98">
        <v>546.70000000000005</v>
      </c>
      <c r="V1117" s="98" t="s">
        <v>4170</v>
      </c>
      <c r="W1117" s="84" t="s">
        <v>4091</v>
      </c>
      <c r="X1117" s="79">
        <v>43789</v>
      </c>
      <c r="Y1117" s="79">
        <v>43794</v>
      </c>
      <c r="Z1117" s="79">
        <v>43796</v>
      </c>
      <c r="AA1117" s="79">
        <v>43797</v>
      </c>
      <c r="AB1117" s="79">
        <v>43847</v>
      </c>
      <c r="AC1117" s="79">
        <v>43865</v>
      </c>
    </row>
    <row r="1118" spans="8:29" ht="20" hidden="1" customHeight="1" x14ac:dyDescent="0.25">
      <c r="H1118" s="80">
        <v>1112</v>
      </c>
      <c r="I1118" s="81" t="s">
        <v>4167</v>
      </c>
      <c r="J1118" s="81">
        <v>7</v>
      </c>
      <c r="K1118" s="81" t="s">
        <v>4133</v>
      </c>
      <c r="L1118" s="81">
        <v>241</v>
      </c>
      <c r="M1118" s="81" t="s">
        <v>4977</v>
      </c>
      <c r="N1118" s="81" t="s">
        <v>4978</v>
      </c>
      <c r="O1118" s="81" t="s">
        <v>4883</v>
      </c>
      <c r="P1118" s="81" t="s">
        <v>3190</v>
      </c>
      <c r="R1118" s="80">
        <v>17</v>
      </c>
      <c r="S1118" s="81" t="s">
        <v>4126</v>
      </c>
      <c r="T1118" s="81">
        <v>97</v>
      </c>
      <c r="U1118" s="98">
        <v>800.25</v>
      </c>
      <c r="V1118" s="98" t="s">
        <v>4170</v>
      </c>
      <c r="W1118" s="84" t="s">
        <v>4091</v>
      </c>
      <c r="X1118" s="79">
        <v>43789</v>
      </c>
      <c r="Y1118" s="79">
        <v>43794</v>
      </c>
      <c r="Z1118" s="79">
        <v>43796</v>
      </c>
      <c r="AA1118" s="79">
        <v>43797</v>
      </c>
      <c r="AB1118" s="79">
        <v>43847</v>
      </c>
      <c r="AC1118" s="79">
        <v>43865</v>
      </c>
    </row>
    <row r="1119" spans="8:29" ht="20" hidden="1" customHeight="1" x14ac:dyDescent="0.25">
      <c r="H1119" s="80">
        <v>1113</v>
      </c>
      <c r="I1119" s="81" t="s">
        <v>4167</v>
      </c>
      <c r="J1119" s="81">
        <v>7</v>
      </c>
      <c r="K1119" s="81" t="s">
        <v>4133</v>
      </c>
      <c r="L1119" s="81">
        <v>241</v>
      </c>
      <c r="M1119" s="81" t="s">
        <v>4977</v>
      </c>
      <c r="N1119" s="81" t="s">
        <v>4978</v>
      </c>
      <c r="O1119" s="81" t="s">
        <v>4883</v>
      </c>
      <c r="P1119" s="81" t="s">
        <v>3191</v>
      </c>
      <c r="R1119" s="80">
        <v>17</v>
      </c>
      <c r="S1119" s="81" t="s">
        <v>4126</v>
      </c>
      <c r="T1119" s="81">
        <v>158</v>
      </c>
      <c r="U1119" s="98">
        <v>1303.5</v>
      </c>
      <c r="V1119" s="98" t="s">
        <v>4170</v>
      </c>
      <c r="W1119" s="84" t="s">
        <v>4091</v>
      </c>
      <c r="X1119" s="79">
        <v>43789</v>
      </c>
      <c r="Y1119" s="79">
        <v>43794</v>
      </c>
      <c r="Z1119" s="79">
        <v>43796</v>
      </c>
      <c r="AA1119" s="79">
        <v>43797</v>
      </c>
      <c r="AB1119" s="79">
        <v>43847</v>
      </c>
      <c r="AC1119" s="79">
        <v>43865</v>
      </c>
    </row>
    <row r="1120" spans="8:29" ht="20" hidden="1" customHeight="1" x14ac:dyDescent="0.25">
      <c r="H1120" s="80">
        <v>1114</v>
      </c>
      <c r="I1120" s="81" t="s">
        <v>4167</v>
      </c>
      <c r="J1120" s="81">
        <v>7</v>
      </c>
      <c r="K1120" s="81" t="s">
        <v>4133</v>
      </c>
      <c r="L1120" s="81">
        <v>241</v>
      </c>
      <c r="M1120" s="81" t="s">
        <v>4977</v>
      </c>
      <c r="N1120" s="81" t="s">
        <v>4978</v>
      </c>
      <c r="O1120" s="81" t="s">
        <v>4883</v>
      </c>
      <c r="P1120" s="81" t="s">
        <v>3192</v>
      </c>
      <c r="R1120" s="80">
        <v>17</v>
      </c>
      <c r="S1120" s="81" t="s">
        <v>4126</v>
      </c>
      <c r="T1120" s="81">
        <v>158</v>
      </c>
      <c r="U1120" s="98">
        <v>1324.04</v>
      </c>
      <c r="V1120" s="98" t="s">
        <v>4170</v>
      </c>
      <c r="W1120" s="84" t="s">
        <v>4091</v>
      </c>
      <c r="X1120" s="79">
        <v>43789</v>
      </c>
      <c r="Y1120" s="79">
        <v>43794</v>
      </c>
      <c r="Z1120" s="79">
        <v>43796</v>
      </c>
      <c r="AA1120" s="79">
        <v>43797</v>
      </c>
      <c r="AB1120" s="79">
        <v>43847</v>
      </c>
      <c r="AC1120" s="79">
        <v>43865</v>
      </c>
    </row>
    <row r="1121" spans="8:29" ht="20" hidden="1" customHeight="1" x14ac:dyDescent="0.25">
      <c r="H1121" s="80">
        <v>1115</v>
      </c>
      <c r="I1121" s="81" t="s">
        <v>4167</v>
      </c>
      <c r="J1121" s="81">
        <v>7</v>
      </c>
      <c r="K1121" s="81" t="s">
        <v>4133</v>
      </c>
      <c r="L1121" s="81">
        <v>241</v>
      </c>
      <c r="M1121" s="81" t="s">
        <v>4977</v>
      </c>
      <c r="N1121" s="81" t="s">
        <v>4978</v>
      </c>
      <c r="O1121" s="81" t="s">
        <v>4883</v>
      </c>
      <c r="P1121" s="81" t="s">
        <v>3193</v>
      </c>
      <c r="R1121" s="80">
        <v>17</v>
      </c>
      <c r="S1121" s="81" t="s">
        <v>4126</v>
      </c>
      <c r="T1121" s="81">
        <v>158</v>
      </c>
      <c r="U1121" s="98">
        <v>1418.84</v>
      </c>
      <c r="V1121" s="98" t="s">
        <v>4170</v>
      </c>
      <c r="W1121" s="84" t="s">
        <v>4091</v>
      </c>
      <c r="X1121" s="79">
        <v>43789</v>
      </c>
      <c r="Y1121" s="79">
        <v>43794</v>
      </c>
      <c r="Z1121" s="79">
        <v>43796</v>
      </c>
      <c r="AA1121" s="79">
        <v>43797</v>
      </c>
      <c r="AB1121" s="79">
        <v>43847</v>
      </c>
      <c r="AC1121" s="79">
        <v>43865</v>
      </c>
    </row>
    <row r="1122" spans="8:29" ht="20" hidden="1" customHeight="1" x14ac:dyDescent="0.25">
      <c r="H1122" s="80">
        <v>1116</v>
      </c>
      <c r="I1122" s="81" t="s">
        <v>4167</v>
      </c>
      <c r="J1122" s="81">
        <v>7</v>
      </c>
      <c r="K1122" s="81" t="s">
        <v>4136</v>
      </c>
      <c r="L1122" s="81">
        <v>273</v>
      </c>
      <c r="M1122" s="81" t="s">
        <v>4970</v>
      </c>
      <c r="N1122" s="81" t="s">
        <v>4979</v>
      </c>
      <c r="O1122" s="81" t="s">
        <v>4972</v>
      </c>
      <c r="P1122" s="81" t="s">
        <v>3194</v>
      </c>
      <c r="R1122" s="80">
        <v>7</v>
      </c>
      <c r="S1122" s="81" t="s">
        <v>4111</v>
      </c>
      <c r="T1122" s="81">
        <v>833</v>
      </c>
      <c r="U1122" s="98">
        <v>18825.8</v>
      </c>
      <c r="V1122" s="98" t="s">
        <v>4170</v>
      </c>
      <c r="W1122" s="84" t="s">
        <v>4091</v>
      </c>
      <c r="X1122" s="79">
        <v>43793</v>
      </c>
      <c r="Y1122" s="79">
        <v>43795</v>
      </c>
      <c r="Z1122" s="79">
        <v>43793</v>
      </c>
      <c r="AA1122" s="79">
        <v>43816</v>
      </c>
      <c r="AB1122" s="79">
        <v>43876</v>
      </c>
      <c r="AC1122" s="79">
        <v>43866</v>
      </c>
    </row>
    <row r="1123" spans="8:29" ht="20" hidden="1" customHeight="1" x14ac:dyDescent="0.25">
      <c r="H1123" s="80">
        <v>1117</v>
      </c>
      <c r="I1123" s="81" t="s">
        <v>4167</v>
      </c>
      <c r="J1123" s="81">
        <v>7</v>
      </c>
      <c r="K1123" s="81" t="s">
        <v>4133</v>
      </c>
      <c r="L1123" s="81">
        <v>234</v>
      </c>
      <c r="M1123" s="81" t="s">
        <v>4881</v>
      </c>
      <c r="N1123" s="81" t="s">
        <v>4980</v>
      </c>
      <c r="O1123" s="81" t="s">
        <v>4883</v>
      </c>
      <c r="P1123" s="81" t="s">
        <v>3195</v>
      </c>
      <c r="R1123" s="80">
        <v>26</v>
      </c>
      <c r="S1123" s="81" t="s">
        <v>4121</v>
      </c>
      <c r="T1123" s="81">
        <v>310</v>
      </c>
      <c r="U1123" s="98">
        <v>2387</v>
      </c>
      <c r="V1123" s="98" t="s">
        <v>4170</v>
      </c>
      <c r="W1123" s="84" t="s">
        <v>4091</v>
      </c>
      <c r="X1123" s="79">
        <v>43793</v>
      </c>
      <c r="Y1123" s="79">
        <v>43795</v>
      </c>
      <c r="Z1123" s="79">
        <v>43793</v>
      </c>
      <c r="AA1123" s="79">
        <v>43816</v>
      </c>
      <c r="AB1123" s="79">
        <v>43876</v>
      </c>
      <c r="AC1123" s="79">
        <v>43866</v>
      </c>
    </row>
    <row r="1124" spans="8:29" ht="20" hidden="1" customHeight="1" x14ac:dyDescent="0.25">
      <c r="H1124" s="80">
        <v>1118</v>
      </c>
      <c r="I1124" s="81" t="s">
        <v>4167</v>
      </c>
      <c r="J1124" s="81">
        <v>7</v>
      </c>
      <c r="K1124" s="81" t="s">
        <v>4133</v>
      </c>
      <c r="L1124" s="81">
        <v>234</v>
      </c>
      <c r="M1124" s="81" t="s">
        <v>4881</v>
      </c>
      <c r="N1124" s="81" t="s">
        <v>4980</v>
      </c>
      <c r="O1124" s="81" t="s">
        <v>4883</v>
      </c>
      <c r="P1124" s="81" t="s">
        <v>3196</v>
      </c>
      <c r="R1124" s="80">
        <v>26</v>
      </c>
      <c r="S1124" s="81" t="s">
        <v>4121</v>
      </c>
      <c r="T1124" s="81">
        <v>341</v>
      </c>
      <c r="U1124" s="98">
        <v>2625.7</v>
      </c>
      <c r="V1124" s="98" t="s">
        <v>4170</v>
      </c>
      <c r="W1124" s="84" t="s">
        <v>4091</v>
      </c>
      <c r="X1124" s="79">
        <v>43793</v>
      </c>
      <c r="Y1124" s="79">
        <v>43795</v>
      </c>
      <c r="Z1124" s="79">
        <v>43793</v>
      </c>
      <c r="AA1124" s="79">
        <v>43816</v>
      </c>
      <c r="AB1124" s="79">
        <v>43876</v>
      </c>
      <c r="AC1124" s="79">
        <v>43866</v>
      </c>
    </row>
    <row r="1125" spans="8:29" ht="20" hidden="1" customHeight="1" x14ac:dyDescent="0.25">
      <c r="H1125" s="80">
        <v>1119</v>
      </c>
      <c r="I1125" s="81" t="s">
        <v>4167</v>
      </c>
      <c r="J1125" s="81">
        <v>7</v>
      </c>
      <c r="K1125" s="81" t="s">
        <v>4133</v>
      </c>
      <c r="L1125" s="81">
        <v>234</v>
      </c>
      <c r="M1125" s="81" t="s">
        <v>4881</v>
      </c>
      <c r="N1125" s="81" t="s">
        <v>4980</v>
      </c>
      <c r="O1125" s="81" t="s">
        <v>4883</v>
      </c>
      <c r="P1125" s="81" t="s">
        <v>3197</v>
      </c>
      <c r="R1125" s="80">
        <v>26</v>
      </c>
      <c r="S1125" s="81" t="s">
        <v>4121</v>
      </c>
      <c r="T1125" s="81">
        <v>327</v>
      </c>
      <c r="U1125" s="98">
        <v>2517.9</v>
      </c>
      <c r="V1125" s="98" t="s">
        <v>4170</v>
      </c>
      <c r="W1125" s="84" t="s">
        <v>4091</v>
      </c>
      <c r="X1125" s="79">
        <v>43793</v>
      </c>
      <c r="Y1125" s="79">
        <v>43795</v>
      </c>
      <c r="Z1125" s="79">
        <v>43793</v>
      </c>
      <c r="AA1125" s="79">
        <v>43816</v>
      </c>
      <c r="AB1125" s="79">
        <v>43876</v>
      </c>
      <c r="AC1125" s="79">
        <v>43866</v>
      </c>
    </row>
    <row r="1126" spans="8:29" ht="20" hidden="1" customHeight="1" x14ac:dyDescent="0.25">
      <c r="H1126" s="80">
        <v>1120</v>
      </c>
      <c r="I1126" s="81" t="s">
        <v>4167</v>
      </c>
      <c r="J1126" s="81">
        <v>7</v>
      </c>
      <c r="K1126" s="81" t="s">
        <v>4133</v>
      </c>
      <c r="L1126" s="81">
        <v>234</v>
      </c>
      <c r="M1126" s="81" t="s">
        <v>4881</v>
      </c>
      <c r="N1126" s="81" t="s">
        <v>4980</v>
      </c>
      <c r="O1126" s="81" t="s">
        <v>4883</v>
      </c>
      <c r="P1126" s="81" t="s">
        <v>3198</v>
      </c>
      <c r="R1126" s="80">
        <v>26</v>
      </c>
      <c r="S1126" s="81" t="s">
        <v>4121</v>
      </c>
      <c r="T1126" s="81">
        <v>100</v>
      </c>
      <c r="U1126" s="98">
        <v>770</v>
      </c>
      <c r="V1126" s="98" t="s">
        <v>4170</v>
      </c>
      <c r="W1126" s="84" t="s">
        <v>4091</v>
      </c>
      <c r="X1126" s="79">
        <v>43793</v>
      </c>
      <c r="Y1126" s="79">
        <v>43795</v>
      </c>
      <c r="Z1126" s="79">
        <v>43793</v>
      </c>
      <c r="AA1126" s="79">
        <v>43816</v>
      </c>
      <c r="AB1126" s="79">
        <v>43876</v>
      </c>
      <c r="AC1126" s="79">
        <v>43866</v>
      </c>
    </row>
    <row r="1127" spans="8:29" ht="20" hidden="1" customHeight="1" x14ac:dyDescent="0.25">
      <c r="H1127" s="80">
        <v>1121</v>
      </c>
      <c r="I1127" s="81" t="s">
        <v>4167</v>
      </c>
      <c r="J1127" s="81">
        <v>7</v>
      </c>
      <c r="K1127" s="81" t="s">
        <v>4133</v>
      </c>
      <c r="L1127" s="81">
        <v>234</v>
      </c>
      <c r="M1127" s="81" t="s">
        <v>4881</v>
      </c>
      <c r="N1127" s="81" t="s">
        <v>4980</v>
      </c>
      <c r="O1127" s="81" t="s">
        <v>4883</v>
      </c>
      <c r="P1127" s="81" t="s">
        <v>3199</v>
      </c>
      <c r="R1127" s="80">
        <v>26</v>
      </c>
      <c r="S1127" s="81" t="s">
        <v>4121</v>
      </c>
      <c r="T1127" s="81">
        <v>100</v>
      </c>
      <c r="U1127" s="98">
        <v>770</v>
      </c>
      <c r="V1127" s="98" t="s">
        <v>4170</v>
      </c>
      <c r="W1127" s="84" t="s">
        <v>4091</v>
      </c>
      <c r="X1127" s="79">
        <v>43793</v>
      </c>
      <c r="Y1127" s="79">
        <v>43795</v>
      </c>
      <c r="Z1127" s="79">
        <v>43793</v>
      </c>
      <c r="AA1127" s="79">
        <v>43816</v>
      </c>
      <c r="AB1127" s="79">
        <v>43876</v>
      </c>
      <c r="AC1127" s="79">
        <v>43866</v>
      </c>
    </row>
    <row r="1128" spans="8:29" ht="20" hidden="1" customHeight="1" x14ac:dyDescent="0.25">
      <c r="H1128" s="80">
        <v>1122</v>
      </c>
      <c r="I1128" s="81" t="s">
        <v>4167</v>
      </c>
      <c r="J1128" s="81">
        <v>7</v>
      </c>
      <c r="K1128" s="81" t="s">
        <v>4133</v>
      </c>
      <c r="L1128" s="81">
        <v>234</v>
      </c>
      <c r="M1128" s="81" t="s">
        <v>4881</v>
      </c>
      <c r="N1128" s="81" t="s">
        <v>4980</v>
      </c>
      <c r="O1128" s="81" t="s">
        <v>4883</v>
      </c>
      <c r="P1128" s="81" t="s">
        <v>3200</v>
      </c>
      <c r="R1128" s="80">
        <v>26</v>
      </c>
      <c r="S1128" s="81" t="s">
        <v>4121</v>
      </c>
      <c r="T1128" s="81">
        <v>164</v>
      </c>
      <c r="U1128" s="98">
        <v>1353</v>
      </c>
      <c r="V1128" s="98" t="s">
        <v>4170</v>
      </c>
      <c r="W1128" s="84" t="s">
        <v>4091</v>
      </c>
      <c r="X1128" s="79">
        <v>43793</v>
      </c>
      <c r="Y1128" s="79">
        <v>43795</v>
      </c>
      <c r="Z1128" s="79">
        <v>43793</v>
      </c>
      <c r="AA1128" s="79">
        <v>43816</v>
      </c>
      <c r="AB1128" s="79">
        <v>43876</v>
      </c>
      <c r="AC1128" s="79">
        <v>43866</v>
      </c>
    </row>
    <row r="1129" spans="8:29" ht="20" hidden="1" customHeight="1" x14ac:dyDescent="0.25">
      <c r="H1129" s="80">
        <v>1123</v>
      </c>
      <c r="I1129" s="81" t="s">
        <v>4167</v>
      </c>
      <c r="J1129" s="81">
        <v>7</v>
      </c>
      <c r="K1129" s="81" t="s">
        <v>4133</v>
      </c>
      <c r="L1129" s="81">
        <v>234</v>
      </c>
      <c r="M1129" s="81" t="s">
        <v>4881</v>
      </c>
      <c r="N1129" s="81" t="s">
        <v>4980</v>
      </c>
      <c r="O1129" s="81" t="s">
        <v>4883</v>
      </c>
      <c r="P1129" s="81" t="s">
        <v>3201</v>
      </c>
      <c r="R1129" s="80">
        <v>26</v>
      </c>
      <c r="S1129" s="81" t="s">
        <v>4121</v>
      </c>
      <c r="T1129" s="81">
        <v>58</v>
      </c>
      <c r="U1129" s="98">
        <v>478.5</v>
      </c>
      <c r="V1129" s="98" t="s">
        <v>4170</v>
      </c>
      <c r="W1129" s="84" t="s">
        <v>4091</v>
      </c>
      <c r="X1129" s="79">
        <v>43793</v>
      </c>
      <c r="Y1129" s="79">
        <v>43795</v>
      </c>
      <c r="Z1129" s="79">
        <v>43793</v>
      </c>
      <c r="AA1129" s="79">
        <v>43816</v>
      </c>
      <c r="AB1129" s="79">
        <v>43876</v>
      </c>
      <c r="AC1129" s="79">
        <v>43866</v>
      </c>
    </row>
    <row r="1130" spans="8:29" ht="20" hidden="1" customHeight="1" x14ac:dyDescent="0.25">
      <c r="H1130" s="80">
        <v>1124</v>
      </c>
      <c r="I1130" s="81" t="s">
        <v>4167</v>
      </c>
      <c r="J1130" s="81">
        <v>7</v>
      </c>
      <c r="K1130" s="81" t="s">
        <v>4133</v>
      </c>
      <c r="L1130" s="81">
        <v>234</v>
      </c>
      <c r="M1130" s="81" t="s">
        <v>4881</v>
      </c>
      <c r="N1130" s="81" t="s">
        <v>4980</v>
      </c>
      <c r="O1130" s="81" t="s">
        <v>4883</v>
      </c>
      <c r="P1130" s="81" t="s">
        <v>3202</v>
      </c>
      <c r="R1130" s="80">
        <v>26</v>
      </c>
      <c r="S1130" s="81" t="s">
        <v>4121</v>
      </c>
      <c r="T1130" s="81">
        <v>52</v>
      </c>
      <c r="U1130" s="98">
        <v>429</v>
      </c>
      <c r="V1130" s="98" t="s">
        <v>4170</v>
      </c>
      <c r="W1130" s="84" t="s">
        <v>4091</v>
      </c>
      <c r="X1130" s="79">
        <v>43793</v>
      </c>
      <c r="Y1130" s="79">
        <v>43795</v>
      </c>
      <c r="Z1130" s="79">
        <v>43793</v>
      </c>
      <c r="AA1130" s="79">
        <v>43816</v>
      </c>
      <c r="AB1130" s="79">
        <v>43876</v>
      </c>
      <c r="AC1130" s="79">
        <v>43866</v>
      </c>
    </row>
    <row r="1131" spans="8:29" ht="20" hidden="1" customHeight="1" x14ac:dyDescent="0.25">
      <c r="H1131" s="80">
        <v>1125</v>
      </c>
      <c r="I1131" s="81" t="s">
        <v>4167</v>
      </c>
      <c r="J1131" s="81">
        <v>7</v>
      </c>
      <c r="K1131" s="81" t="s">
        <v>4133</v>
      </c>
      <c r="L1131" s="81">
        <v>234</v>
      </c>
      <c r="M1131" s="81" t="s">
        <v>4881</v>
      </c>
      <c r="N1131" s="81" t="s">
        <v>4980</v>
      </c>
      <c r="O1131" s="81" t="s">
        <v>4883</v>
      </c>
      <c r="P1131" s="81" t="s">
        <v>3203</v>
      </c>
      <c r="R1131" s="80">
        <v>26</v>
      </c>
      <c r="S1131" s="81" t="s">
        <v>4121</v>
      </c>
      <c r="T1131" s="81">
        <v>118</v>
      </c>
      <c r="U1131" s="98">
        <v>914.5</v>
      </c>
      <c r="V1131" s="98" t="s">
        <v>4170</v>
      </c>
      <c r="W1131" s="84" t="s">
        <v>4091</v>
      </c>
      <c r="X1131" s="79">
        <v>43793</v>
      </c>
      <c r="Y1131" s="79">
        <v>43795</v>
      </c>
      <c r="Z1131" s="79">
        <v>43793</v>
      </c>
      <c r="AA1131" s="79">
        <v>43816</v>
      </c>
      <c r="AB1131" s="79">
        <v>43876</v>
      </c>
      <c r="AC1131" s="79">
        <v>43866</v>
      </c>
    </row>
    <row r="1132" spans="8:29" ht="20" hidden="1" customHeight="1" x14ac:dyDescent="0.25">
      <c r="H1132" s="80">
        <v>1126</v>
      </c>
      <c r="I1132" s="81" t="s">
        <v>4167</v>
      </c>
      <c r="J1132" s="81">
        <v>7</v>
      </c>
      <c r="K1132" s="81" t="s">
        <v>4133</v>
      </c>
      <c r="L1132" s="81">
        <v>234</v>
      </c>
      <c r="M1132" s="81" t="s">
        <v>4881</v>
      </c>
      <c r="N1132" s="81" t="s">
        <v>4980</v>
      </c>
      <c r="O1132" s="81" t="s">
        <v>4883</v>
      </c>
      <c r="P1132" s="81" t="s">
        <v>3204</v>
      </c>
      <c r="R1132" s="80">
        <v>26</v>
      </c>
      <c r="S1132" s="81" t="s">
        <v>4121</v>
      </c>
      <c r="T1132" s="81">
        <v>37</v>
      </c>
      <c r="U1132" s="98">
        <v>286.75</v>
      </c>
      <c r="V1132" s="98" t="s">
        <v>4170</v>
      </c>
      <c r="W1132" s="84" t="s">
        <v>4091</v>
      </c>
      <c r="X1132" s="79">
        <v>43793</v>
      </c>
      <c r="Y1132" s="79">
        <v>43795</v>
      </c>
      <c r="Z1132" s="79">
        <v>43793</v>
      </c>
      <c r="AA1132" s="79">
        <v>43816</v>
      </c>
      <c r="AB1132" s="79">
        <v>43876</v>
      </c>
      <c r="AC1132" s="79">
        <v>43866</v>
      </c>
    </row>
    <row r="1133" spans="8:29" ht="20" hidden="1" customHeight="1" x14ac:dyDescent="0.25">
      <c r="H1133" s="80">
        <v>1127</v>
      </c>
      <c r="I1133" s="81" t="s">
        <v>4167</v>
      </c>
      <c r="J1133" s="81">
        <v>7</v>
      </c>
      <c r="K1133" s="81" t="s">
        <v>4133</v>
      </c>
      <c r="L1133" s="81">
        <v>234</v>
      </c>
      <c r="M1133" s="81" t="s">
        <v>4881</v>
      </c>
      <c r="N1133" s="81" t="s">
        <v>4980</v>
      </c>
      <c r="O1133" s="81" t="s">
        <v>4883</v>
      </c>
      <c r="P1133" s="81" t="s">
        <v>3205</v>
      </c>
      <c r="R1133" s="80">
        <v>26</v>
      </c>
      <c r="S1133" s="81" t="s">
        <v>4121</v>
      </c>
      <c r="T1133" s="81">
        <v>119</v>
      </c>
      <c r="U1133" s="98">
        <v>997.22</v>
      </c>
      <c r="V1133" s="98" t="s">
        <v>4170</v>
      </c>
      <c r="W1133" s="84" t="s">
        <v>4091</v>
      </c>
      <c r="X1133" s="79">
        <v>43793</v>
      </c>
      <c r="Y1133" s="79">
        <v>43795</v>
      </c>
      <c r="Z1133" s="79">
        <v>43793</v>
      </c>
      <c r="AA1133" s="79">
        <v>43816</v>
      </c>
      <c r="AB1133" s="79">
        <v>43876</v>
      </c>
      <c r="AC1133" s="79">
        <v>43866</v>
      </c>
    </row>
    <row r="1134" spans="8:29" ht="20" hidden="1" customHeight="1" x14ac:dyDescent="0.25">
      <c r="H1134" s="80">
        <v>1128</v>
      </c>
      <c r="I1134" s="81" t="s">
        <v>4167</v>
      </c>
      <c r="J1134" s="81">
        <v>7</v>
      </c>
      <c r="K1134" s="81" t="s">
        <v>4133</v>
      </c>
      <c r="L1134" s="81">
        <v>234</v>
      </c>
      <c r="M1134" s="81" t="s">
        <v>4881</v>
      </c>
      <c r="N1134" s="81" t="s">
        <v>4980</v>
      </c>
      <c r="O1134" s="81" t="s">
        <v>4883</v>
      </c>
      <c r="P1134" s="81" t="s">
        <v>3206</v>
      </c>
      <c r="R1134" s="80">
        <v>26</v>
      </c>
      <c r="S1134" s="81" t="s">
        <v>4121</v>
      </c>
      <c r="T1134" s="81">
        <v>120</v>
      </c>
      <c r="U1134" s="98">
        <v>990</v>
      </c>
      <c r="V1134" s="98" t="s">
        <v>4170</v>
      </c>
      <c r="W1134" s="84" t="s">
        <v>4091</v>
      </c>
      <c r="X1134" s="79">
        <v>43793</v>
      </c>
      <c r="Y1134" s="79">
        <v>43795</v>
      </c>
      <c r="Z1134" s="79">
        <v>43793</v>
      </c>
      <c r="AA1134" s="79">
        <v>43816</v>
      </c>
      <c r="AB1134" s="79">
        <v>43876</v>
      </c>
      <c r="AC1134" s="79">
        <v>43866</v>
      </c>
    </row>
    <row r="1135" spans="8:29" ht="20" hidden="1" customHeight="1" x14ac:dyDescent="0.25">
      <c r="H1135" s="80">
        <v>1129</v>
      </c>
      <c r="I1135" s="81" t="s">
        <v>4167</v>
      </c>
      <c r="J1135" s="81">
        <v>7</v>
      </c>
      <c r="K1135" s="81" t="s">
        <v>4133</v>
      </c>
      <c r="L1135" s="81">
        <v>234</v>
      </c>
      <c r="M1135" s="81" t="s">
        <v>4881</v>
      </c>
      <c r="N1135" s="81" t="s">
        <v>4980</v>
      </c>
      <c r="O1135" s="81" t="s">
        <v>4883</v>
      </c>
      <c r="P1135" s="81" t="s">
        <v>3207</v>
      </c>
      <c r="R1135" s="80">
        <v>26</v>
      </c>
      <c r="S1135" s="81" t="s">
        <v>4121</v>
      </c>
      <c r="T1135" s="81">
        <v>678</v>
      </c>
      <c r="U1135" s="98">
        <v>5254.5</v>
      </c>
      <c r="V1135" s="98" t="s">
        <v>4170</v>
      </c>
      <c r="W1135" s="84" t="s">
        <v>4091</v>
      </c>
      <c r="X1135" s="79">
        <v>43793</v>
      </c>
      <c r="Y1135" s="79">
        <v>43795</v>
      </c>
      <c r="Z1135" s="79">
        <v>43793</v>
      </c>
      <c r="AA1135" s="79">
        <v>43816</v>
      </c>
      <c r="AB1135" s="79">
        <v>43876</v>
      </c>
      <c r="AC1135" s="79">
        <v>43866</v>
      </c>
    </row>
    <row r="1136" spans="8:29" ht="20" hidden="1" customHeight="1" x14ac:dyDescent="0.25">
      <c r="H1136" s="80">
        <v>1130</v>
      </c>
      <c r="I1136" s="81" t="s">
        <v>4167</v>
      </c>
      <c r="J1136" s="81">
        <v>7</v>
      </c>
      <c r="K1136" s="81" t="s">
        <v>4133</v>
      </c>
      <c r="L1136" s="81">
        <v>234</v>
      </c>
      <c r="M1136" s="81" t="s">
        <v>4881</v>
      </c>
      <c r="N1136" s="81" t="s">
        <v>4980</v>
      </c>
      <c r="O1136" s="81" t="s">
        <v>4883</v>
      </c>
      <c r="P1136" s="81" t="s">
        <v>3208</v>
      </c>
      <c r="R1136" s="80">
        <v>26</v>
      </c>
      <c r="S1136" s="81" t="s">
        <v>4121</v>
      </c>
      <c r="T1136" s="81">
        <v>169</v>
      </c>
      <c r="U1136" s="98">
        <v>1394.25</v>
      </c>
      <c r="V1136" s="98" t="s">
        <v>4170</v>
      </c>
      <c r="W1136" s="84" t="s">
        <v>4091</v>
      </c>
      <c r="X1136" s="79">
        <v>43793</v>
      </c>
      <c r="Y1136" s="79">
        <v>43795</v>
      </c>
      <c r="Z1136" s="79">
        <v>43793</v>
      </c>
      <c r="AA1136" s="79">
        <v>43816</v>
      </c>
      <c r="AB1136" s="79">
        <v>43876</v>
      </c>
      <c r="AC1136" s="79">
        <v>43866</v>
      </c>
    </row>
    <row r="1137" spans="8:29" ht="20" hidden="1" customHeight="1" x14ac:dyDescent="0.25">
      <c r="H1137" s="80">
        <v>1131</v>
      </c>
      <c r="I1137" s="81" t="s">
        <v>4167</v>
      </c>
      <c r="J1137" s="81">
        <v>7</v>
      </c>
      <c r="K1137" s="81" t="s">
        <v>4133</v>
      </c>
      <c r="L1137" s="81">
        <v>234</v>
      </c>
      <c r="M1137" s="81" t="s">
        <v>4881</v>
      </c>
      <c r="N1137" s="81" t="s">
        <v>4980</v>
      </c>
      <c r="O1137" s="81" t="s">
        <v>4883</v>
      </c>
      <c r="P1137" s="81" t="s">
        <v>3209</v>
      </c>
      <c r="R1137" s="80">
        <v>26</v>
      </c>
      <c r="S1137" s="81" t="s">
        <v>4121</v>
      </c>
      <c r="T1137" s="81">
        <v>123</v>
      </c>
      <c r="U1137" s="98">
        <v>1104.54</v>
      </c>
      <c r="V1137" s="98" t="s">
        <v>4170</v>
      </c>
      <c r="W1137" s="84" t="s">
        <v>4091</v>
      </c>
      <c r="X1137" s="79">
        <v>43793</v>
      </c>
      <c r="Y1137" s="79">
        <v>43795</v>
      </c>
      <c r="Z1137" s="79">
        <v>43793</v>
      </c>
      <c r="AA1137" s="79">
        <v>43816</v>
      </c>
      <c r="AB1137" s="79">
        <v>43876</v>
      </c>
      <c r="AC1137" s="79">
        <v>43866</v>
      </c>
    </row>
    <row r="1138" spans="8:29" ht="20" hidden="1" customHeight="1" x14ac:dyDescent="0.25">
      <c r="H1138" s="80">
        <v>1132</v>
      </c>
      <c r="I1138" s="81" t="s">
        <v>4167</v>
      </c>
      <c r="J1138" s="81">
        <v>7</v>
      </c>
      <c r="K1138" s="81" t="s">
        <v>4133</v>
      </c>
      <c r="L1138" s="81">
        <v>234</v>
      </c>
      <c r="M1138" s="81" t="s">
        <v>4881</v>
      </c>
      <c r="N1138" s="81" t="s">
        <v>4980</v>
      </c>
      <c r="O1138" s="81" t="s">
        <v>4883</v>
      </c>
      <c r="P1138" s="81" t="s">
        <v>3210</v>
      </c>
      <c r="R1138" s="80">
        <v>26</v>
      </c>
      <c r="S1138" s="81" t="s">
        <v>4121</v>
      </c>
      <c r="T1138" s="81">
        <v>170</v>
      </c>
      <c r="U1138" s="98">
        <v>1402.5</v>
      </c>
      <c r="V1138" s="98" t="s">
        <v>4170</v>
      </c>
      <c r="W1138" s="84" t="s">
        <v>4091</v>
      </c>
      <c r="X1138" s="79">
        <v>43793</v>
      </c>
      <c r="Y1138" s="79">
        <v>43795</v>
      </c>
      <c r="Z1138" s="79">
        <v>43793</v>
      </c>
      <c r="AA1138" s="79">
        <v>43816</v>
      </c>
      <c r="AB1138" s="79">
        <v>43876</v>
      </c>
      <c r="AC1138" s="79">
        <v>43866</v>
      </c>
    </row>
    <row r="1139" spans="8:29" ht="20" hidden="1" customHeight="1" x14ac:dyDescent="0.25">
      <c r="H1139" s="80">
        <v>1133</v>
      </c>
      <c r="I1139" s="81" t="s">
        <v>4167</v>
      </c>
      <c r="J1139" s="81">
        <v>7</v>
      </c>
      <c r="K1139" s="81" t="s">
        <v>4133</v>
      </c>
      <c r="L1139" s="81">
        <v>234</v>
      </c>
      <c r="M1139" s="81" t="s">
        <v>4881</v>
      </c>
      <c r="N1139" s="81" t="s">
        <v>4980</v>
      </c>
      <c r="O1139" s="81" t="s">
        <v>4883</v>
      </c>
      <c r="P1139" s="81" t="s">
        <v>3211</v>
      </c>
      <c r="R1139" s="80">
        <v>26</v>
      </c>
      <c r="S1139" s="81" t="s">
        <v>4121</v>
      </c>
      <c r="T1139" s="81">
        <v>289</v>
      </c>
      <c r="U1139" s="98">
        <v>2384.25</v>
      </c>
      <c r="V1139" s="98" t="s">
        <v>4170</v>
      </c>
      <c r="W1139" s="84" t="s">
        <v>4091</v>
      </c>
      <c r="X1139" s="79">
        <v>43793</v>
      </c>
      <c r="Y1139" s="79">
        <v>43795</v>
      </c>
      <c r="Z1139" s="79">
        <v>43793</v>
      </c>
      <c r="AA1139" s="79">
        <v>43816</v>
      </c>
      <c r="AB1139" s="79">
        <v>43876</v>
      </c>
      <c r="AC1139" s="79">
        <v>43866</v>
      </c>
    </row>
    <row r="1140" spans="8:29" ht="20" hidden="1" customHeight="1" x14ac:dyDescent="0.25">
      <c r="H1140" s="80">
        <v>1134</v>
      </c>
      <c r="I1140" s="81" t="s">
        <v>4167</v>
      </c>
      <c r="J1140" s="81">
        <v>7</v>
      </c>
      <c r="K1140" s="81" t="s">
        <v>4136</v>
      </c>
      <c r="L1140" s="81">
        <v>274</v>
      </c>
      <c r="M1140" s="81" t="s">
        <v>4973</v>
      </c>
      <c r="N1140" s="81" t="s">
        <v>4981</v>
      </c>
      <c r="O1140" s="81" t="s">
        <v>4975</v>
      </c>
      <c r="P1140" s="81" t="s">
        <v>3212</v>
      </c>
      <c r="R1140" s="80">
        <v>26</v>
      </c>
      <c r="S1140" s="81" t="s">
        <v>4121</v>
      </c>
      <c r="T1140" s="81">
        <v>1115</v>
      </c>
      <c r="U1140" s="98">
        <v>20192.650000000001</v>
      </c>
      <c r="V1140" s="98" t="s">
        <v>4170</v>
      </c>
      <c r="W1140" s="84" t="s">
        <v>4091</v>
      </c>
      <c r="X1140" s="79">
        <v>43793</v>
      </c>
      <c r="Y1140" s="79">
        <v>43795</v>
      </c>
      <c r="Z1140" s="79">
        <v>43793</v>
      </c>
      <c r="AA1140" s="79">
        <v>43816</v>
      </c>
      <c r="AB1140" s="79">
        <v>43876</v>
      </c>
      <c r="AC1140" s="79">
        <v>43866</v>
      </c>
    </row>
    <row r="1141" spans="8:29" ht="20" hidden="1" customHeight="1" x14ac:dyDescent="0.25">
      <c r="H1141" s="80">
        <v>1135</v>
      </c>
      <c r="I1141" s="81" t="s">
        <v>4167</v>
      </c>
      <c r="J1141" s="81">
        <v>7</v>
      </c>
      <c r="K1141" s="81" t="s">
        <v>4136</v>
      </c>
      <c r="L1141" s="81">
        <v>274</v>
      </c>
      <c r="M1141" s="81" t="s">
        <v>4973</v>
      </c>
      <c r="N1141" s="81" t="s">
        <v>4982</v>
      </c>
      <c r="O1141" s="81" t="s">
        <v>4975</v>
      </c>
      <c r="P1141" s="81" t="s">
        <v>3213</v>
      </c>
      <c r="R1141" s="80">
        <v>7</v>
      </c>
      <c r="S1141" s="81" t="s">
        <v>4111</v>
      </c>
      <c r="T1141" s="81">
        <v>332</v>
      </c>
      <c r="U1141" s="98">
        <v>6012.52</v>
      </c>
      <c r="V1141" s="98" t="s">
        <v>4170</v>
      </c>
      <c r="W1141" s="84" t="s">
        <v>4091</v>
      </c>
      <c r="X1141" s="79">
        <v>43793</v>
      </c>
      <c r="Y1141" s="79">
        <v>43795</v>
      </c>
      <c r="Z1141" s="79">
        <v>43793</v>
      </c>
      <c r="AA1141" s="79">
        <v>43801</v>
      </c>
      <c r="AB1141" s="79">
        <v>43852</v>
      </c>
      <c r="AC1141" s="79">
        <v>43853</v>
      </c>
    </row>
    <row r="1142" spans="8:29" ht="20" hidden="1" customHeight="1" x14ac:dyDescent="0.25">
      <c r="H1142" s="80">
        <v>1136</v>
      </c>
      <c r="I1142" s="81" t="s">
        <v>4167</v>
      </c>
      <c r="J1142" s="81">
        <v>7</v>
      </c>
      <c r="K1142" s="81" t="s">
        <v>4136</v>
      </c>
      <c r="L1142" s="81">
        <v>273</v>
      </c>
      <c r="M1142" s="81" t="s">
        <v>4970</v>
      </c>
      <c r="N1142" s="81" t="s">
        <v>4983</v>
      </c>
      <c r="O1142" s="81" t="s">
        <v>4972</v>
      </c>
      <c r="P1142" s="81" t="s">
        <v>3214</v>
      </c>
      <c r="R1142" s="80">
        <v>23</v>
      </c>
      <c r="S1142" s="81" t="s">
        <v>175</v>
      </c>
      <c r="T1142" s="81">
        <v>556</v>
      </c>
      <c r="U1142" s="98">
        <v>12565.6</v>
      </c>
      <c r="V1142" s="98" t="s">
        <v>4170</v>
      </c>
      <c r="W1142" s="84" t="s">
        <v>4091</v>
      </c>
      <c r="X1142" s="79">
        <v>43794</v>
      </c>
      <c r="Y1142" s="79">
        <v>43796</v>
      </c>
      <c r="Z1142" s="79">
        <v>43795</v>
      </c>
      <c r="AA1142" s="79">
        <v>43816</v>
      </c>
      <c r="AB1142" s="79">
        <v>43876</v>
      </c>
      <c r="AC1142" s="79">
        <v>43866</v>
      </c>
    </row>
    <row r="1143" spans="8:29" ht="20" hidden="1" customHeight="1" x14ac:dyDescent="0.25">
      <c r="H1143" s="80">
        <v>1137</v>
      </c>
      <c r="I1143" s="81" t="s">
        <v>4167</v>
      </c>
      <c r="J1143" s="81">
        <v>7</v>
      </c>
      <c r="K1143" s="81" t="s">
        <v>4136</v>
      </c>
      <c r="L1143" s="81">
        <v>274</v>
      </c>
      <c r="M1143" s="81" t="s">
        <v>4973</v>
      </c>
      <c r="N1143" s="81" t="s">
        <v>4984</v>
      </c>
      <c r="O1143" s="81" t="s">
        <v>4975</v>
      </c>
      <c r="P1143" s="81" t="s">
        <v>3215</v>
      </c>
      <c r="R1143" s="80">
        <v>23</v>
      </c>
      <c r="S1143" s="81" t="s">
        <v>175</v>
      </c>
      <c r="T1143" s="81">
        <v>209</v>
      </c>
      <c r="U1143" s="98">
        <v>3784.99</v>
      </c>
      <c r="V1143" s="98" t="s">
        <v>4170</v>
      </c>
      <c r="W1143" s="84" t="s">
        <v>4091</v>
      </c>
      <c r="X1143" s="79">
        <v>43794</v>
      </c>
      <c r="Y1143" s="79">
        <v>43796</v>
      </c>
      <c r="Z1143" s="79">
        <v>43795</v>
      </c>
      <c r="AA1143" s="79">
        <v>43801</v>
      </c>
      <c r="AB1143" s="79">
        <v>43852</v>
      </c>
      <c r="AC1143" s="79">
        <v>43853</v>
      </c>
    </row>
    <row r="1144" spans="8:29" ht="20" hidden="1" customHeight="1" x14ac:dyDescent="0.25">
      <c r="H1144" s="80">
        <v>1138</v>
      </c>
      <c r="I1144" s="81" t="s">
        <v>4167</v>
      </c>
      <c r="J1144" s="81">
        <v>7</v>
      </c>
      <c r="K1144" s="81" t="s">
        <v>4133</v>
      </c>
      <c r="L1144" s="81">
        <v>234</v>
      </c>
      <c r="M1144" s="81" t="s">
        <v>4881</v>
      </c>
      <c r="N1144" s="81" t="s">
        <v>4985</v>
      </c>
      <c r="O1144" s="81" t="s">
        <v>4883</v>
      </c>
      <c r="P1144" s="81" t="s">
        <v>3216</v>
      </c>
      <c r="R1144" s="80">
        <v>23</v>
      </c>
      <c r="S1144" s="81" t="s">
        <v>175</v>
      </c>
      <c r="T1144" s="81">
        <v>1346</v>
      </c>
      <c r="U1144" s="98">
        <v>10364.200000000001</v>
      </c>
      <c r="V1144" s="98" t="s">
        <v>4170</v>
      </c>
      <c r="W1144" s="84" t="s">
        <v>4091</v>
      </c>
      <c r="X1144" s="79">
        <v>43795</v>
      </c>
      <c r="Y1144" s="79">
        <v>43797</v>
      </c>
      <c r="Z1144" s="79">
        <v>43796</v>
      </c>
      <c r="AA1144" s="79">
        <v>43816</v>
      </c>
      <c r="AB1144" s="79">
        <v>43876</v>
      </c>
      <c r="AC1144" s="79">
        <v>43866</v>
      </c>
    </row>
    <row r="1145" spans="8:29" ht="20" hidden="1" customHeight="1" x14ac:dyDescent="0.25">
      <c r="H1145" s="80">
        <v>1139</v>
      </c>
      <c r="I1145" s="81" t="s">
        <v>4167</v>
      </c>
      <c r="J1145" s="81">
        <v>7</v>
      </c>
      <c r="K1145" s="81" t="s">
        <v>4133</v>
      </c>
      <c r="L1145" s="81">
        <v>234</v>
      </c>
      <c r="M1145" s="81" t="s">
        <v>4881</v>
      </c>
      <c r="N1145" s="81" t="s">
        <v>4985</v>
      </c>
      <c r="O1145" s="81" t="s">
        <v>4883</v>
      </c>
      <c r="P1145" s="81" t="s">
        <v>3217</v>
      </c>
      <c r="R1145" s="80">
        <v>23</v>
      </c>
      <c r="S1145" s="81" t="s">
        <v>175</v>
      </c>
      <c r="T1145" s="81">
        <v>1380</v>
      </c>
      <c r="U1145" s="98">
        <v>10626</v>
      </c>
      <c r="V1145" s="98" t="s">
        <v>4170</v>
      </c>
      <c r="W1145" s="84" t="s">
        <v>4091</v>
      </c>
      <c r="X1145" s="79">
        <v>43795</v>
      </c>
      <c r="Y1145" s="79">
        <v>43797</v>
      </c>
      <c r="Z1145" s="79">
        <v>43796</v>
      </c>
      <c r="AA1145" s="79">
        <v>43816</v>
      </c>
      <c r="AB1145" s="79">
        <v>43876</v>
      </c>
      <c r="AC1145" s="79">
        <v>43866</v>
      </c>
    </row>
    <row r="1146" spans="8:29" ht="20" hidden="1" customHeight="1" x14ac:dyDescent="0.25">
      <c r="H1146" s="80">
        <v>1140</v>
      </c>
      <c r="I1146" s="81" t="s">
        <v>4167</v>
      </c>
      <c r="J1146" s="81">
        <v>7</v>
      </c>
      <c r="K1146" s="81" t="s">
        <v>4133</v>
      </c>
      <c r="L1146" s="81">
        <v>234</v>
      </c>
      <c r="M1146" s="81" t="s">
        <v>4881</v>
      </c>
      <c r="N1146" s="81" t="s">
        <v>4985</v>
      </c>
      <c r="O1146" s="81" t="s">
        <v>4883</v>
      </c>
      <c r="P1146" s="81" t="s">
        <v>3218</v>
      </c>
      <c r="R1146" s="80">
        <v>23</v>
      </c>
      <c r="S1146" s="81" t="s">
        <v>175</v>
      </c>
      <c r="T1146" s="81">
        <v>1390</v>
      </c>
      <c r="U1146" s="98">
        <v>10703</v>
      </c>
      <c r="V1146" s="98" t="s">
        <v>4170</v>
      </c>
      <c r="W1146" s="84" t="s">
        <v>4091</v>
      </c>
      <c r="X1146" s="79">
        <v>43795</v>
      </c>
      <c r="Y1146" s="79">
        <v>43797</v>
      </c>
      <c r="Z1146" s="79">
        <v>43796</v>
      </c>
      <c r="AA1146" s="79">
        <v>43816</v>
      </c>
      <c r="AB1146" s="79">
        <v>43876</v>
      </c>
      <c r="AC1146" s="79">
        <v>43866</v>
      </c>
    </row>
    <row r="1147" spans="8:29" ht="20" hidden="1" customHeight="1" x14ac:dyDescent="0.25">
      <c r="H1147" s="80">
        <v>1141</v>
      </c>
      <c r="I1147" s="81" t="s">
        <v>4167</v>
      </c>
      <c r="J1147" s="81">
        <v>7</v>
      </c>
      <c r="K1147" s="81" t="s">
        <v>4133</v>
      </c>
      <c r="L1147" s="81">
        <v>234</v>
      </c>
      <c r="M1147" s="81" t="s">
        <v>4881</v>
      </c>
      <c r="N1147" s="81" t="s">
        <v>4985</v>
      </c>
      <c r="O1147" s="81" t="s">
        <v>4883</v>
      </c>
      <c r="P1147" s="81" t="s">
        <v>3219</v>
      </c>
      <c r="R1147" s="80">
        <v>23</v>
      </c>
      <c r="S1147" s="81" t="s">
        <v>175</v>
      </c>
      <c r="T1147" s="81">
        <v>828</v>
      </c>
      <c r="U1147" s="98">
        <v>6251.4</v>
      </c>
      <c r="V1147" s="98" t="s">
        <v>4170</v>
      </c>
      <c r="W1147" s="84" t="s">
        <v>4091</v>
      </c>
      <c r="X1147" s="79">
        <v>43795</v>
      </c>
      <c r="Y1147" s="79">
        <v>43797</v>
      </c>
      <c r="Z1147" s="79">
        <v>43796</v>
      </c>
      <c r="AA1147" s="79">
        <v>43816</v>
      </c>
      <c r="AB1147" s="79">
        <v>43876</v>
      </c>
      <c r="AC1147" s="79">
        <v>43866</v>
      </c>
    </row>
    <row r="1148" spans="8:29" ht="20" hidden="1" customHeight="1" x14ac:dyDescent="0.25">
      <c r="H1148" s="80">
        <v>1142</v>
      </c>
      <c r="I1148" s="81" t="s">
        <v>4167</v>
      </c>
      <c r="J1148" s="81">
        <v>7</v>
      </c>
      <c r="K1148" s="81" t="s">
        <v>4133</v>
      </c>
      <c r="L1148" s="81">
        <v>234</v>
      </c>
      <c r="M1148" s="81" t="s">
        <v>4881</v>
      </c>
      <c r="N1148" s="81" t="s">
        <v>4985</v>
      </c>
      <c r="O1148" s="81" t="s">
        <v>4883</v>
      </c>
      <c r="P1148" s="81" t="s">
        <v>3220</v>
      </c>
      <c r="R1148" s="80">
        <v>23</v>
      </c>
      <c r="S1148" s="81" t="s">
        <v>175</v>
      </c>
      <c r="T1148" s="81">
        <v>828</v>
      </c>
      <c r="U1148" s="98">
        <v>6251.4</v>
      </c>
      <c r="V1148" s="98" t="s">
        <v>4170</v>
      </c>
      <c r="W1148" s="84" t="s">
        <v>4091</v>
      </c>
      <c r="X1148" s="79">
        <v>43795</v>
      </c>
      <c r="Y1148" s="79">
        <v>43797</v>
      </c>
      <c r="Z1148" s="79">
        <v>43796</v>
      </c>
      <c r="AA1148" s="79">
        <v>43816</v>
      </c>
      <c r="AB1148" s="79">
        <v>43876</v>
      </c>
      <c r="AC1148" s="79">
        <v>43866</v>
      </c>
    </row>
    <row r="1149" spans="8:29" ht="20" hidden="1" customHeight="1" x14ac:dyDescent="0.25">
      <c r="H1149" s="80">
        <v>1143</v>
      </c>
      <c r="I1149" s="81" t="s">
        <v>4167</v>
      </c>
      <c r="J1149" s="81">
        <v>7</v>
      </c>
      <c r="K1149" s="81" t="s">
        <v>4133</v>
      </c>
      <c r="L1149" s="81">
        <v>234</v>
      </c>
      <c r="M1149" s="81" t="s">
        <v>4881</v>
      </c>
      <c r="N1149" s="81" t="s">
        <v>4985</v>
      </c>
      <c r="O1149" s="81" t="s">
        <v>4883</v>
      </c>
      <c r="P1149" s="81" t="s">
        <v>3221</v>
      </c>
      <c r="R1149" s="80">
        <v>23</v>
      </c>
      <c r="S1149" s="81" t="s">
        <v>175</v>
      </c>
      <c r="T1149" s="81">
        <v>360</v>
      </c>
      <c r="U1149" s="98">
        <v>2772</v>
      </c>
      <c r="V1149" s="98" t="s">
        <v>4170</v>
      </c>
      <c r="W1149" s="84" t="s">
        <v>4091</v>
      </c>
      <c r="X1149" s="79">
        <v>43795</v>
      </c>
      <c r="Y1149" s="79">
        <v>43797</v>
      </c>
      <c r="Z1149" s="79">
        <v>43796</v>
      </c>
      <c r="AA1149" s="79">
        <v>43816</v>
      </c>
      <c r="AB1149" s="79">
        <v>43876</v>
      </c>
      <c r="AC1149" s="79">
        <v>43866</v>
      </c>
    </row>
    <row r="1150" spans="8:29" ht="20" hidden="1" customHeight="1" x14ac:dyDescent="0.25">
      <c r="H1150" s="80">
        <v>1144</v>
      </c>
      <c r="I1150" s="81" t="s">
        <v>4167</v>
      </c>
      <c r="J1150" s="81">
        <v>7</v>
      </c>
      <c r="K1150" s="81" t="s">
        <v>4133</v>
      </c>
      <c r="L1150" s="81">
        <v>234</v>
      </c>
      <c r="M1150" s="81" t="s">
        <v>4881</v>
      </c>
      <c r="N1150" s="81" t="s">
        <v>4985</v>
      </c>
      <c r="O1150" s="81" t="s">
        <v>4883</v>
      </c>
      <c r="P1150" s="81" t="s">
        <v>3222</v>
      </c>
      <c r="R1150" s="80">
        <v>23</v>
      </c>
      <c r="S1150" s="81" t="s">
        <v>175</v>
      </c>
      <c r="T1150" s="81">
        <v>360</v>
      </c>
      <c r="U1150" s="98">
        <v>2772</v>
      </c>
      <c r="V1150" s="98" t="s">
        <v>4170</v>
      </c>
      <c r="W1150" s="84" t="s">
        <v>4091</v>
      </c>
      <c r="X1150" s="79">
        <v>43795</v>
      </c>
      <c r="Y1150" s="79">
        <v>43797</v>
      </c>
      <c r="Z1150" s="79">
        <v>43796</v>
      </c>
      <c r="AA1150" s="79">
        <v>43816</v>
      </c>
      <c r="AB1150" s="79">
        <v>43876</v>
      </c>
      <c r="AC1150" s="79">
        <v>43866</v>
      </c>
    </row>
    <row r="1151" spans="8:29" ht="20" hidden="1" customHeight="1" x14ac:dyDescent="0.25">
      <c r="H1151" s="80">
        <v>1145</v>
      </c>
      <c r="I1151" s="81" t="s">
        <v>4167</v>
      </c>
      <c r="J1151" s="81">
        <v>7</v>
      </c>
      <c r="K1151" s="81" t="s">
        <v>4133</v>
      </c>
      <c r="L1151" s="81">
        <v>234</v>
      </c>
      <c r="M1151" s="81" t="s">
        <v>4881</v>
      </c>
      <c r="N1151" s="81" t="s">
        <v>4985</v>
      </c>
      <c r="O1151" s="81" t="s">
        <v>4883</v>
      </c>
      <c r="P1151" s="81" t="s">
        <v>3223</v>
      </c>
      <c r="R1151" s="80">
        <v>23</v>
      </c>
      <c r="S1151" s="81" t="s">
        <v>175</v>
      </c>
      <c r="T1151" s="81">
        <v>360</v>
      </c>
      <c r="U1151" s="98">
        <v>2772</v>
      </c>
      <c r="V1151" s="98" t="s">
        <v>4170</v>
      </c>
      <c r="W1151" s="84" t="s">
        <v>4091</v>
      </c>
      <c r="X1151" s="79">
        <v>43795</v>
      </c>
      <c r="Y1151" s="79">
        <v>43797</v>
      </c>
      <c r="Z1151" s="79">
        <v>43796</v>
      </c>
      <c r="AA1151" s="79">
        <v>43816</v>
      </c>
      <c r="AB1151" s="79">
        <v>43876</v>
      </c>
      <c r="AC1151" s="79">
        <v>43866</v>
      </c>
    </row>
    <row r="1152" spans="8:29" ht="20" hidden="1" customHeight="1" x14ac:dyDescent="0.25">
      <c r="H1152" s="80">
        <v>1146</v>
      </c>
      <c r="I1152" s="81" t="s">
        <v>4167</v>
      </c>
      <c r="J1152" s="81">
        <v>7</v>
      </c>
      <c r="K1152" s="81" t="s">
        <v>4133</v>
      </c>
      <c r="L1152" s="81">
        <v>234</v>
      </c>
      <c r="M1152" s="81" t="s">
        <v>4881</v>
      </c>
      <c r="N1152" s="81" t="s">
        <v>4985</v>
      </c>
      <c r="O1152" s="81" t="s">
        <v>4883</v>
      </c>
      <c r="P1152" s="81" t="s">
        <v>3224</v>
      </c>
      <c r="R1152" s="80">
        <v>23</v>
      </c>
      <c r="S1152" s="81" t="s">
        <v>175</v>
      </c>
      <c r="T1152" s="81">
        <v>2428</v>
      </c>
      <c r="U1152" s="98">
        <v>21803.439999999999</v>
      </c>
      <c r="V1152" s="98" t="s">
        <v>4170</v>
      </c>
      <c r="W1152" s="84" t="s">
        <v>4091</v>
      </c>
      <c r="X1152" s="79">
        <v>43795</v>
      </c>
      <c r="Y1152" s="79">
        <v>43797</v>
      </c>
      <c r="Z1152" s="79">
        <v>43796</v>
      </c>
      <c r="AA1152" s="79">
        <v>43816</v>
      </c>
      <c r="AB1152" s="79">
        <v>43876</v>
      </c>
      <c r="AC1152" s="79">
        <v>43866</v>
      </c>
    </row>
    <row r="1153" spans="8:29" ht="20" hidden="1" customHeight="1" x14ac:dyDescent="0.25">
      <c r="H1153" s="80">
        <v>1147</v>
      </c>
      <c r="I1153" s="81" t="s">
        <v>4167</v>
      </c>
      <c r="J1153" s="81">
        <v>7</v>
      </c>
      <c r="K1153" s="81" t="s">
        <v>4133</v>
      </c>
      <c r="L1153" s="81">
        <v>234</v>
      </c>
      <c r="M1153" s="81" t="s">
        <v>4881</v>
      </c>
      <c r="N1153" s="81" t="s">
        <v>4985</v>
      </c>
      <c r="O1153" s="81" t="s">
        <v>4883</v>
      </c>
      <c r="P1153" s="81" t="s">
        <v>3225</v>
      </c>
      <c r="R1153" s="80">
        <v>23</v>
      </c>
      <c r="S1153" s="81" t="s">
        <v>175</v>
      </c>
      <c r="T1153" s="81">
        <v>2339</v>
      </c>
      <c r="U1153" s="98">
        <v>19600.82</v>
      </c>
      <c r="V1153" s="98" t="s">
        <v>4170</v>
      </c>
      <c r="W1153" s="84" t="s">
        <v>4091</v>
      </c>
      <c r="X1153" s="79">
        <v>43795</v>
      </c>
      <c r="Y1153" s="79">
        <v>43797</v>
      </c>
      <c r="Z1153" s="79">
        <v>43796</v>
      </c>
      <c r="AA1153" s="79">
        <v>43816</v>
      </c>
      <c r="AB1153" s="79">
        <v>43876</v>
      </c>
      <c r="AC1153" s="79">
        <v>43866</v>
      </c>
    </row>
    <row r="1154" spans="8:29" ht="20" hidden="1" customHeight="1" x14ac:dyDescent="0.25">
      <c r="H1154" s="80">
        <v>1148</v>
      </c>
      <c r="I1154" s="81" t="s">
        <v>4167</v>
      </c>
      <c r="J1154" s="81">
        <v>7</v>
      </c>
      <c r="K1154" s="81" t="s">
        <v>4133</v>
      </c>
      <c r="L1154" s="81">
        <v>234</v>
      </c>
      <c r="M1154" s="81" t="s">
        <v>4881</v>
      </c>
      <c r="N1154" s="81" t="s">
        <v>4985</v>
      </c>
      <c r="O1154" s="81" t="s">
        <v>4883</v>
      </c>
      <c r="P1154" s="81" t="s">
        <v>3226</v>
      </c>
      <c r="R1154" s="80">
        <v>23</v>
      </c>
      <c r="S1154" s="81" t="s">
        <v>175</v>
      </c>
      <c r="T1154" s="81">
        <v>2368</v>
      </c>
      <c r="U1154" s="98">
        <v>19536</v>
      </c>
      <c r="V1154" s="98" t="s">
        <v>4170</v>
      </c>
      <c r="W1154" s="84" t="s">
        <v>4091</v>
      </c>
      <c r="X1154" s="79">
        <v>43795</v>
      </c>
      <c r="Y1154" s="79">
        <v>43797</v>
      </c>
      <c r="Z1154" s="79">
        <v>43796</v>
      </c>
      <c r="AA1154" s="79">
        <v>43816</v>
      </c>
      <c r="AB1154" s="79">
        <v>43876</v>
      </c>
      <c r="AC1154" s="79">
        <v>43866</v>
      </c>
    </row>
    <row r="1155" spans="8:29" ht="20" hidden="1" customHeight="1" x14ac:dyDescent="0.25">
      <c r="H1155" s="80">
        <v>1149</v>
      </c>
      <c r="I1155" s="81" t="s">
        <v>4167</v>
      </c>
      <c r="J1155" s="81">
        <v>7</v>
      </c>
      <c r="K1155" s="81" t="s">
        <v>4133</v>
      </c>
      <c r="L1155" s="81">
        <v>234</v>
      </c>
      <c r="M1155" s="81" t="s">
        <v>4881</v>
      </c>
      <c r="N1155" s="81" t="s">
        <v>4985</v>
      </c>
      <c r="O1155" s="81" t="s">
        <v>4883</v>
      </c>
      <c r="P1155" s="81" t="s">
        <v>3227</v>
      </c>
      <c r="R1155" s="80">
        <v>23</v>
      </c>
      <c r="S1155" s="81" t="s">
        <v>175</v>
      </c>
      <c r="T1155" s="81">
        <v>830</v>
      </c>
      <c r="U1155" s="98">
        <v>6847.5</v>
      </c>
      <c r="V1155" s="98" t="s">
        <v>4170</v>
      </c>
      <c r="W1155" s="84" t="s">
        <v>4091</v>
      </c>
      <c r="X1155" s="79">
        <v>43795</v>
      </c>
      <c r="Y1155" s="79">
        <v>43797</v>
      </c>
      <c r="Z1155" s="79">
        <v>43796</v>
      </c>
      <c r="AA1155" s="79">
        <v>43816</v>
      </c>
      <c r="AB1155" s="79">
        <v>43876</v>
      </c>
      <c r="AC1155" s="79">
        <v>43866</v>
      </c>
    </row>
    <row r="1156" spans="8:29" ht="20" hidden="1" customHeight="1" x14ac:dyDescent="0.25">
      <c r="H1156" s="80">
        <v>1150</v>
      </c>
      <c r="I1156" s="81" t="s">
        <v>4167</v>
      </c>
      <c r="J1156" s="81">
        <v>7</v>
      </c>
      <c r="K1156" s="81" t="s">
        <v>4133</v>
      </c>
      <c r="L1156" s="81">
        <v>234</v>
      </c>
      <c r="M1156" s="81" t="s">
        <v>4881</v>
      </c>
      <c r="N1156" s="81" t="s">
        <v>4985</v>
      </c>
      <c r="O1156" s="81" t="s">
        <v>4883</v>
      </c>
      <c r="P1156" s="81" t="s">
        <v>3228</v>
      </c>
      <c r="R1156" s="80">
        <v>23</v>
      </c>
      <c r="S1156" s="81" t="s">
        <v>175</v>
      </c>
      <c r="T1156" s="81">
        <v>831</v>
      </c>
      <c r="U1156" s="98">
        <v>6855.75</v>
      </c>
      <c r="V1156" s="98" t="s">
        <v>4170</v>
      </c>
      <c r="W1156" s="84" t="s">
        <v>4091</v>
      </c>
      <c r="X1156" s="79">
        <v>43795</v>
      </c>
      <c r="Y1156" s="79">
        <v>43797</v>
      </c>
      <c r="Z1156" s="79">
        <v>43796</v>
      </c>
      <c r="AA1156" s="79">
        <v>43816</v>
      </c>
      <c r="AB1156" s="79">
        <v>43876</v>
      </c>
      <c r="AC1156" s="79">
        <v>43866</v>
      </c>
    </row>
    <row r="1157" spans="8:29" ht="20" hidden="1" customHeight="1" x14ac:dyDescent="0.25">
      <c r="H1157" s="80">
        <v>1151</v>
      </c>
      <c r="I1157" s="81" t="s">
        <v>4167</v>
      </c>
      <c r="J1157" s="81">
        <v>7</v>
      </c>
      <c r="K1157" s="81" t="s">
        <v>4133</v>
      </c>
      <c r="L1157" s="81">
        <v>234</v>
      </c>
      <c r="M1157" s="81" t="s">
        <v>4881</v>
      </c>
      <c r="N1157" s="81" t="s">
        <v>4985</v>
      </c>
      <c r="O1157" s="81" t="s">
        <v>4883</v>
      </c>
      <c r="P1157" s="81" t="s">
        <v>3229</v>
      </c>
      <c r="R1157" s="80">
        <v>23</v>
      </c>
      <c r="S1157" s="81" t="s">
        <v>175</v>
      </c>
      <c r="T1157" s="81">
        <v>668</v>
      </c>
      <c r="U1157" s="98">
        <v>5511</v>
      </c>
      <c r="V1157" s="98" t="s">
        <v>4170</v>
      </c>
      <c r="W1157" s="84" t="s">
        <v>4091</v>
      </c>
      <c r="X1157" s="79">
        <v>43795</v>
      </c>
      <c r="Y1157" s="79">
        <v>43797</v>
      </c>
      <c r="Z1157" s="79">
        <v>43796</v>
      </c>
      <c r="AA1157" s="79">
        <v>43816</v>
      </c>
      <c r="AB1157" s="79">
        <v>43876</v>
      </c>
      <c r="AC1157" s="79">
        <v>43866</v>
      </c>
    </row>
    <row r="1158" spans="8:29" ht="20" hidden="1" customHeight="1" x14ac:dyDescent="0.25">
      <c r="H1158" s="80">
        <v>1152</v>
      </c>
      <c r="I1158" s="81" t="s">
        <v>4167</v>
      </c>
      <c r="J1158" s="81">
        <v>7</v>
      </c>
      <c r="K1158" s="81" t="s">
        <v>4133</v>
      </c>
      <c r="L1158" s="81">
        <v>234</v>
      </c>
      <c r="M1158" s="81" t="s">
        <v>4881</v>
      </c>
      <c r="N1158" s="81" t="s">
        <v>4985</v>
      </c>
      <c r="O1158" s="81" t="s">
        <v>4883</v>
      </c>
      <c r="P1158" s="81" t="s">
        <v>3230</v>
      </c>
      <c r="R1158" s="80">
        <v>23</v>
      </c>
      <c r="S1158" s="81" t="s">
        <v>175</v>
      </c>
      <c r="T1158" s="81">
        <v>322</v>
      </c>
      <c r="U1158" s="98">
        <v>2495.5</v>
      </c>
      <c r="V1158" s="98" t="s">
        <v>4170</v>
      </c>
      <c r="W1158" s="84" t="s">
        <v>4091</v>
      </c>
      <c r="X1158" s="79">
        <v>43795</v>
      </c>
      <c r="Y1158" s="79">
        <v>43797</v>
      </c>
      <c r="Z1158" s="79">
        <v>43796</v>
      </c>
      <c r="AA1158" s="79">
        <v>43816</v>
      </c>
      <c r="AB1158" s="79">
        <v>43876</v>
      </c>
      <c r="AC1158" s="79">
        <v>43866</v>
      </c>
    </row>
    <row r="1159" spans="8:29" ht="20" hidden="1" customHeight="1" x14ac:dyDescent="0.25">
      <c r="H1159" s="80">
        <v>1153</v>
      </c>
      <c r="I1159" s="81" t="s">
        <v>4167</v>
      </c>
      <c r="J1159" s="81">
        <v>7</v>
      </c>
      <c r="K1159" s="81" t="s">
        <v>4133</v>
      </c>
      <c r="L1159" s="81">
        <v>234</v>
      </c>
      <c r="M1159" s="81" t="s">
        <v>4881</v>
      </c>
      <c r="N1159" s="81" t="s">
        <v>4986</v>
      </c>
      <c r="O1159" s="81" t="s">
        <v>4883</v>
      </c>
      <c r="P1159" s="81" t="s">
        <v>3231</v>
      </c>
      <c r="R1159" s="80">
        <v>23</v>
      </c>
      <c r="S1159" s="81" t="s">
        <v>175</v>
      </c>
      <c r="T1159" s="81">
        <v>113</v>
      </c>
      <c r="U1159" s="98">
        <v>870.1</v>
      </c>
      <c r="V1159" s="98" t="s">
        <v>4170</v>
      </c>
      <c r="W1159" s="84" t="s">
        <v>4091</v>
      </c>
      <c r="X1159" s="79">
        <v>43795</v>
      </c>
      <c r="Y1159" s="79">
        <v>43797</v>
      </c>
      <c r="Z1159" s="79">
        <v>43798</v>
      </c>
      <c r="AA1159" s="79">
        <v>43801</v>
      </c>
      <c r="AB1159" s="79">
        <v>43852</v>
      </c>
      <c r="AC1159" s="79">
        <v>43853</v>
      </c>
    </row>
    <row r="1160" spans="8:29" ht="20" hidden="1" customHeight="1" x14ac:dyDescent="0.25">
      <c r="H1160" s="80">
        <v>1154</v>
      </c>
      <c r="I1160" s="81" t="s">
        <v>4167</v>
      </c>
      <c r="J1160" s="81">
        <v>7</v>
      </c>
      <c r="K1160" s="81" t="s">
        <v>4133</v>
      </c>
      <c r="L1160" s="81">
        <v>234</v>
      </c>
      <c r="M1160" s="81" t="s">
        <v>4881</v>
      </c>
      <c r="N1160" s="81" t="s">
        <v>4986</v>
      </c>
      <c r="O1160" s="81" t="s">
        <v>4883</v>
      </c>
      <c r="P1160" s="81" t="s">
        <v>3232</v>
      </c>
      <c r="R1160" s="80">
        <v>23</v>
      </c>
      <c r="S1160" s="81" t="s">
        <v>175</v>
      </c>
      <c r="T1160" s="81">
        <v>97</v>
      </c>
      <c r="U1160" s="98">
        <v>746.9</v>
      </c>
      <c r="V1160" s="98" t="s">
        <v>4170</v>
      </c>
      <c r="W1160" s="84" t="s">
        <v>4091</v>
      </c>
      <c r="X1160" s="79">
        <v>43795</v>
      </c>
      <c r="Y1160" s="79">
        <v>43797</v>
      </c>
      <c r="Z1160" s="79">
        <v>43798</v>
      </c>
      <c r="AA1160" s="79">
        <v>43801</v>
      </c>
      <c r="AB1160" s="79">
        <v>43852</v>
      </c>
      <c r="AC1160" s="79">
        <v>43853</v>
      </c>
    </row>
    <row r="1161" spans="8:29" ht="20" hidden="1" customHeight="1" x14ac:dyDescent="0.25">
      <c r="H1161" s="80">
        <v>1155</v>
      </c>
      <c r="I1161" s="81" t="s">
        <v>4167</v>
      </c>
      <c r="J1161" s="81">
        <v>7</v>
      </c>
      <c r="K1161" s="81" t="s">
        <v>4133</v>
      </c>
      <c r="L1161" s="81">
        <v>234</v>
      </c>
      <c r="M1161" s="81" t="s">
        <v>4881</v>
      </c>
      <c r="N1161" s="81" t="s">
        <v>4986</v>
      </c>
      <c r="O1161" s="81" t="s">
        <v>4883</v>
      </c>
      <c r="P1161" s="81" t="s">
        <v>3233</v>
      </c>
      <c r="R1161" s="80">
        <v>23</v>
      </c>
      <c r="S1161" s="81" t="s">
        <v>175</v>
      </c>
      <c r="T1161" s="81">
        <v>144</v>
      </c>
      <c r="U1161" s="98">
        <v>1108.8</v>
      </c>
      <c r="V1161" s="98" t="s">
        <v>4170</v>
      </c>
      <c r="W1161" s="84" t="s">
        <v>4091</v>
      </c>
      <c r="X1161" s="79">
        <v>43795</v>
      </c>
      <c r="Y1161" s="79">
        <v>43797</v>
      </c>
      <c r="Z1161" s="79">
        <v>43798</v>
      </c>
      <c r="AA1161" s="79">
        <v>43801</v>
      </c>
      <c r="AB1161" s="79">
        <v>43852</v>
      </c>
      <c r="AC1161" s="79">
        <v>43853</v>
      </c>
    </row>
    <row r="1162" spans="8:29" ht="20" hidden="1" customHeight="1" x14ac:dyDescent="0.25">
      <c r="H1162" s="80">
        <v>1156</v>
      </c>
      <c r="I1162" s="81" t="s">
        <v>4167</v>
      </c>
      <c r="J1162" s="81">
        <v>7</v>
      </c>
      <c r="K1162" s="81" t="s">
        <v>4133</v>
      </c>
      <c r="L1162" s="81">
        <v>235</v>
      </c>
      <c r="M1162" s="81" t="s">
        <v>4875</v>
      </c>
      <c r="N1162" s="81" t="s">
        <v>4987</v>
      </c>
      <c r="O1162" s="81" t="s">
        <v>4877</v>
      </c>
      <c r="P1162" s="81" t="s">
        <v>3234</v>
      </c>
      <c r="R1162" s="80">
        <v>23</v>
      </c>
      <c r="S1162" s="81" t="s">
        <v>175</v>
      </c>
      <c r="T1162" s="81">
        <v>546</v>
      </c>
      <c r="U1162" s="98">
        <v>4395.3</v>
      </c>
      <c r="V1162" s="98" t="s">
        <v>4170</v>
      </c>
      <c r="W1162" s="84" t="s">
        <v>4091</v>
      </c>
      <c r="X1162" s="79">
        <v>43795</v>
      </c>
      <c r="Y1162" s="79">
        <v>43797</v>
      </c>
      <c r="Z1162" s="79">
        <v>43798</v>
      </c>
      <c r="AA1162" s="79">
        <v>43801</v>
      </c>
      <c r="AB1162" s="79">
        <v>43852</v>
      </c>
      <c r="AC1162" s="79">
        <v>43853</v>
      </c>
    </row>
    <row r="1163" spans="8:29" ht="20" hidden="1" customHeight="1" x14ac:dyDescent="0.25">
      <c r="H1163" s="80">
        <v>1157</v>
      </c>
      <c r="I1163" s="81" t="s">
        <v>4167</v>
      </c>
      <c r="J1163" s="81">
        <v>7</v>
      </c>
      <c r="K1163" s="81" t="s">
        <v>4136</v>
      </c>
      <c r="L1163" s="81">
        <v>273</v>
      </c>
      <c r="M1163" s="81" t="s">
        <v>4970</v>
      </c>
      <c r="N1163" s="81" t="s">
        <v>4988</v>
      </c>
      <c r="O1163" s="81" t="s">
        <v>4972</v>
      </c>
      <c r="P1163" s="81" t="s">
        <v>3235</v>
      </c>
      <c r="R1163" s="80">
        <v>5</v>
      </c>
      <c r="S1163" s="81" t="s">
        <v>4107</v>
      </c>
      <c r="T1163" s="81">
        <v>994</v>
      </c>
      <c r="U1163" s="98">
        <v>22464.400000000001</v>
      </c>
      <c r="V1163" s="98" t="s">
        <v>4170</v>
      </c>
      <c r="W1163" s="84" t="s">
        <v>4091</v>
      </c>
      <c r="X1163" s="79">
        <v>43797</v>
      </c>
      <c r="Y1163" s="79">
        <v>43799</v>
      </c>
      <c r="Z1163" s="79">
        <v>43797</v>
      </c>
      <c r="AA1163" s="79">
        <v>43817</v>
      </c>
      <c r="AB1163" s="79">
        <v>43867</v>
      </c>
      <c r="AC1163" s="79">
        <v>43818</v>
      </c>
    </row>
    <row r="1164" spans="8:29" ht="20" hidden="1" customHeight="1" x14ac:dyDescent="0.25">
      <c r="H1164" s="80">
        <v>1158</v>
      </c>
      <c r="I1164" s="81" t="s">
        <v>4167</v>
      </c>
      <c r="J1164" s="81">
        <v>7</v>
      </c>
      <c r="K1164" s="81" t="s">
        <v>4136</v>
      </c>
      <c r="L1164" s="81">
        <v>274</v>
      </c>
      <c r="M1164" s="81" t="s">
        <v>4973</v>
      </c>
      <c r="N1164" s="81" t="s">
        <v>4989</v>
      </c>
      <c r="O1164" s="81" t="s">
        <v>4975</v>
      </c>
      <c r="P1164" s="81" t="s">
        <v>3236</v>
      </c>
      <c r="R1164" s="80">
        <v>5</v>
      </c>
      <c r="S1164" s="81" t="s">
        <v>4107</v>
      </c>
      <c r="T1164" s="81">
        <v>344</v>
      </c>
      <c r="U1164" s="98">
        <v>6229.84</v>
      </c>
      <c r="V1164" s="98" t="s">
        <v>4170</v>
      </c>
      <c r="W1164" s="84" t="s">
        <v>4091</v>
      </c>
      <c r="X1164" s="79">
        <v>43797</v>
      </c>
      <c r="Y1164" s="79">
        <v>43799</v>
      </c>
      <c r="Z1164" s="79">
        <v>43797</v>
      </c>
      <c r="AA1164" s="79">
        <v>43802</v>
      </c>
      <c r="AB1164" s="79">
        <v>43852</v>
      </c>
      <c r="AC1164" s="79">
        <v>43853</v>
      </c>
    </row>
    <row r="1165" spans="8:29" ht="20" hidden="1" customHeight="1" x14ac:dyDescent="0.25">
      <c r="H1165" s="80">
        <v>1159</v>
      </c>
      <c r="I1165" s="81" t="s">
        <v>4167</v>
      </c>
      <c r="J1165" s="81">
        <v>7</v>
      </c>
      <c r="K1165" s="81" t="s">
        <v>4133</v>
      </c>
      <c r="L1165" s="81">
        <v>235</v>
      </c>
      <c r="M1165" s="81" t="s">
        <v>4875</v>
      </c>
      <c r="N1165" s="81" t="s">
        <v>4990</v>
      </c>
      <c r="O1165" s="81" t="s">
        <v>4877</v>
      </c>
      <c r="P1165" s="81" t="s">
        <v>3237</v>
      </c>
      <c r="R1165" s="80">
        <v>26</v>
      </c>
      <c r="S1165" s="81" t="s">
        <v>4121</v>
      </c>
      <c r="T1165" s="81">
        <v>119</v>
      </c>
      <c r="U1165" s="98">
        <v>1092.42</v>
      </c>
      <c r="V1165" s="98" t="s">
        <v>4170</v>
      </c>
      <c r="W1165" s="84" t="s">
        <v>4091</v>
      </c>
      <c r="X1165" s="79">
        <v>43798</v>
      </c>
      <c r="Y1165" s="79">
        <v>43800</v>
      </c>
      <c r="Z1165" s="79">
        <v>43798</v>
      </c>
      <c r="AA1165" s="79">
        <v>43801</v>
      </c>
      <c r="AB1165" s="79">
        <v>43852</v>
      </c>
      <c r="AC1165" s="79">
        <v>43853</v>
      </c>
    </row>
    <row r="1166" spans="8:29" ht="20" hidden="1" customHeight="1" x14ac:dyDescent="0.25">
      <c r="H1166" s="80">
        <v>1160</v>
      </c>
      <c r="I1166" s="81" t="s">
        <v>4167</v>
      </c>
      <c r="J1166" s="81">
        <v>7</v>
      </c>
      <c r="K1166" s="81" t="s">
        <v>4133</v>
      </c>
      <c r="L1166" s="81">
        <v>243</v>
      </c>
      <c r="M1166" s="81" t="s">
        <v>4991</v>
      </c>
      <c r="N1166" s="81" t="s">
        <v>4992</v>
      </c>
      <c r="O1166" s="81" t="s">
        <v>4880</v>
      </c>
      <c r="P1166" s="81" t="s">
        <v>3238</v>
      </c>
      <c r="R1166" s="80">
        <v>26</v>
      </c>
      <c r="S1166" s="81" t="s">
        <v>4121</v>
      </c>
      <c r="T1166" s="81">
        <v>124</v>
      </c>
      <c r="U1166" s="98">
        <v>1049.04</v>
      </c>
      <c r="V1166" s="98" t="s">
        <v>4170</v>
      </c>
      <c r="W1166" s="84" t="s">
        <v>4091</v>
      </c>
      <c r="X1166" s="79">
        <v>43798</v>
      </c>
      <c r="Y1166" s="79">
        <v>43800</v>
      </c>
      <c r="Z1166" s="79">
        <v>43798</v>
      </c>
      <c r="AA1166" s="79">
        <v>43801</v>
      </c>
      <c r="AB1166" s="79">
        <v>43852</v>
      </c>
      <c r="AC1166" s="79">
        <v>43853</v>
      </c>
    </row>
    <row r="1167" spans="8:29" ht="20" hidden="1" customHeight="1" x14ac:dyDescent="0.25">
      <c r="H1167" s="80">
        <v>1161</v>
      </c>
      <c r="I1167" s="81" t="s">
        <v>4167</v>
      </c>
      <c r="J1167" s="81">
        <v>7</v>
      </c>
      <c r="K1167" s="81" t="s">
        <v>4133</v>
      </c>
      <c r="L1167" s="81">
        <v>234</v>
      </c>
      <c r="M1167" s="81" t="s">
        <v>4881</v>
      </c>
      <c r="N1167" s="81" t="s">
        <v>4993</v>
      </c>
      <c r="O1167" s="81" t="s">
        <v>4883</v>
      </c>
      <c r="P1167" s="81" t="s">
        <v>3239</v>
      </c>
      <c r="R1167" s="80">
        <v>5</v>
      </c>
      <c r="S1167" s="81" t="s">
        <v>4107</v>
      </c>
      <c r="T1167" s="81">
        <v>211</v>
      </c>
      <c r="U1167" s="98">
        <v>1624.7</v>
      </c>
      <c r="V1167" s="98" t="s">
        <v>4170</v>
      </c>
      <c r="W1167" s="84" t="s">
        <v>4091</v>
      </c>
      <c r="X1167" s="79">
        <v>43799</v>
      </c>
      <c r="Y1167" s="79">
        <v>43801</v>
      </c>
      <c r="Z1167" s="79">
        <v>43799</v>
      </c>
      <c r="AA1167" s="79">
        <v>43805</v>
      </c>
      <c r="AB1167" s="79">
        <v>43853</v>
      </c>
      <c r="AC1167" s="79">
        <v>43858</v>
      </c>
    </row>
    <row r="1168" spans="8:29" ht="20" hidden="1" customHeight="1" x14ac:dyDescent="0.25">
      <c r="H1168" s="80">
        <v>1162</v>
      </c>
      <c r="I1168" s="81" t="s">
        <v>4167</v>
      </c>
      <c r="J1168" s="81">
        <v>7</v>
      </c>
      <c r="K1168" s="81" t="s">
        <v>4133</v>
      </c>
      <c r="L1168" s="81">
        <v>234</v>
      </c>
      <c r="M1168" s="81" t="s">
        <v>4881</v>
      </c>
      <c r="N1168" s="81" t="s">
        <v>4993</v>
      </c>
      <c r="O1168" s="81" t="s">
        <v>4883</v>
      </c>
      <c r="P1168" s="81" t="s">
        <v>3240</v>
      </c>
      <c r="R1168" s="80">
        <v>5</v>
      </c>
      <c r="S1168" s="81" t="s">
        <v>4107</v>
      </c>
      <c r="T1168" s="81">
        <v>229</v>
      </c>
      <c r="U1168" s="98">
        <v>1763.3</v>
      </c>
      <c r="V1168" s="98" t="s">
        <v>4170</v>
      </c>
      <c r="W1168" s="84" t="s">
        <v>4091</v>
      </c>
      <c r="X1168" s="79">
        <v>43799</v>
      </c>
      <c r="Y1168" s="79">
        <v>43801</v>
      </c>
      <c r="Z1168" s="79">
        <v>43799</v>
      </c>
      <c r="AA1168" s="79">
        <v>43805</v>
      </c>
      <c r="AB1168" s="79">
        <v>43853</v>
      </c>
      <c r="AC1168" s="79">
        <v>43858</v>
      </c>
    </row>
    <row r="1169" spans="8:29" ht="20" hidden="1" customHeight="1" x14ac:dyDescent="0.25">
      <c r="H1169" s="80">
        <v>1163</v>
      </c>
      <c r="I1169" s="81" t="s">
        <v>4167</v>
      </c>
      <c r="J1169" s="81">
        <v>7</v>
      </c>
      <c r="K1169" s="81" t="s">
        <v>4133</v>
      </c>
      <c r="L1169" s="81">
        <v>234</v>
      </c>
      <c r="M1169" s="81" t="s">
        <v>4881</v>
      </c>
      <c r="N1169" s="81" t="s">
        <v>4993</v>
      </c>
      <c r="O1169" s="81" t="s">
        <v>4883</v>
      </c>
      <c r="P1169" s="81" t="s">
        <v>3241</v>
      </c>
      <c r="R1169" s="80">
        <v>5</v>
      </c>
      <c r="S1169" s="81" t="s">
        <v>4107</v>
      </c>
      <c r="T1169" s="81">
        <v>199</v>
      </c>
      <c r="U1169" s="98">
        <v>1532.3</v>
      </c>
      <c r="V1169" s="98" t="s">
        <v>4170</v>
      </c>
      <c r="W1169" s="84" t="s">
        <v>4091</v>
      </c>
      <c r="X1169" s="79">
        <v>43799</v>
      </c>
      <c r="Y1169" s="79">
        <v>43801</v>
      </c>
      <c r="Z1169" s="79">
        <v>43799</v>
      </c>
      <c r="AA1169" s="79">
        <v>43805</v>
      </c>
      <c r="AB1169" s="79">
        <v>43853</v>
      </c>
      <c r="AC1169" s="79">
        <v>43858</v>
      </c>
    </row>
    <row r="1170" spans="8:29" ht="20" hidden="1" customHeight="1" x14ac:dyDescent="0.25">
      <c r="H1170" s="80">
        <v>1164</v>
      </c>
      <c r="I1170" s="81" t="s">
        <v>4167</v>
      </c>
      <c r="J1170" s="81">
        <v>7</v>
      </c>
      <c r="K1170" s="81" t="s">
        <v>4133</v>
      </c>
      <c r="L1170" s="81">
        <v>234</v>
      </c>
      <c r="M1170" s="81" t="s">
        <v>4881</v>
      </c>
      <c r="N1170" s="81" t="s">
        <v>4993</v>
      </c>
      <c r="O1170" s="81" t="s">
        <v>4883</v>
      </c>
      <c r="P1170" s="81" t="s">
        <v>3242</v>
      </c>
      <c r="R1170" s="80">
        <v>5</v>
      </c>
      <c r="S1170" s="81" t="s">
        <v>4107</v>
      </c>
      <c r="T1170" s="81">
        <v>50</v>
      </c>
      <c r="U1170" s="98">
        <v>385</v>
      </c>
      <c r="V1170" s="98" t="s">
        <v>4170</v>
      </c>
      <c r="W1170" s="84" t="s">
        <v>4091</v>
      </c>
      <c r="X1170" s="79">
        <v>43799</v>
      </c>
      <c r="Y1170" s="79">
        <v>43801</v>
      </c>
      <c r="Z1170" s="79">
        <v>43799</v>
      </c>
      <c r="AA1170" s="79">
        <v>43805</v>
      </c>
      <c r="AB1170" s="79">
        <v>43853</v>
      </c>
      <c r="AC1170" s="79">
        <v>43858</v>
      </c>
    </row>
    <row r="1171" spans="8:29" ht="20" hidden="1" customHeight="1" x14ac:dyDescent="0.25">
      <c r="H1171" s="80">
        <v>1165</v>
      </c>
      <c r="I1171" s="81" t="s">
        <v>4167</v>
      </c>
      <c r="J1171" s="81">
        <v>7</v>
      </c>
      <c r="K1171" s="81" t="s">
        <v>4133</v>
      </c>
      <c r="L1171" s="81">
        <v>234</v>
      </c>
      <c r="M1171" s="81" t="s">
        <v>4881</v>
      </c>
      <c r="N1171" s="81" t="s">
        <v>4993</v>
      </c>
      <c r="O1171" s="81" t="s">
        <v>4883</v>
      </c>
      <c r="P1171" s="81" t="s">
        <v>3243</v>
      </c>
      <c r="R1171" s="80">
        <v>5</v>
      </c>
      <c r="S1171" s="81" t="s">
        <v>4107</v>
      </c>
      <c r="T1171" s="81">
        <v>50</v>
      </c>
      <c r="U1171" s="98">
        <v>385</v>
      </c>
      <c r="V1171" s="98" t="s">
        <v>4170</v>
      </c>
      <c r="W1171" s="84" t="s">
        <v>4091</v>
      </c>
      <c r="X1171" s="79">
        <v>43799</v>
      </c>
      <c r="Y1171" s="79">
        <v>43801</v>
      </c>
      <c r="Z1171" s="79">
        <v>43799</v>
      </c>
      <c r="AA1171" s="79">
        <v>43805</v>
      </c>
      <c r="AB1171" s="79">
        <v>43853</v>
      </c>
      <c r="AC1171" s="79">
        <v>43858</v>
      </c>
    </row>
    <row r="1172" spans="8:29" ht="20" hidden="1" customHeight="1" x14ac:dyDescent="0.25">
      <c r="H1172" s="80">
        <v>1166</v>
      </c>
      <c r="I1172" s="81" t="s">
        <v>4167</v>
      </c>
      <c r="J1172" s="81">
        <v>7</v>
      </c>
      <c r="K1172" s="81" t="s">
        <v>4133</v>
      </c>
      <c r="L1172" s="81">
        <v>234</v>
      </c>
      <c r="M1172" s="81" t="s">
        <v>4881</v>
      </c>
      <c r="N1172" s="81" t="s">
        <v>4993</v>
      </c>
      <c r="O1172" s="81" t="s">
        <v>4883</v>
      </c>
      <c r="P1172" s="81" t="s">
        <v>3244</v>
      </c>
      <c r="R1172" s="80">
        <v>5</v>
      </c>
      <c r="S1172" s="81" t="s">
        <v>4107</v>
      </c>
      <c r="T1172" s="81">
        <v>35</v>
      </c>
      <c r="U1172" s="98">
        <v>293.3</v>
      </c>
      <c r="V1172" s="98" t="s">
        <v>4170</v>
      </c>
      <c r="W1172" s="84" t="s">
        <v>4091</v>
      </c>
      <c r="X1172" s="79">
        <v>43799</v>
      </c>
      <c r="Y1172" s="79">
        <v>43801</v>
      </c>
      <c r="Z1172" s="79">
        <v>43799</v>
      </c>
      <c r="AA1172" s="79">
        <v>43805</v>
      </c>
      <c r="AB1172" s="79">
        <v>43853</v>
      </c>
      <c r="AC1172" s="79">
        <v>43858</v>
      </c>
    </row>
    <row r="1173" spans="8:29" ht="20" hidden="1" customHeight="1" x14ac:dyDescent="0.25">
      <c r="H1173" s="80">
        <v>1167</v>
      </c>
      <c r="I1173" s="81" t="s">
        <v>4167</v>
      </c>
      <c r="J1173" s="81">
        <v>7</v>
      </c>
      <c r="K1173" s="81" t="s">
        <v>4133</v>
      </c>
      <c r="L1173" s="81">
        <v>234</v>
      </c>
      <c r="M1173" s="81" t="s">
        <v>4881</v>
      </c>
      <c r="N1173" s="81" t="s">
        <v>4993</v>
      </c>
      <c r="O1173" s="81" t="s">
        <v>4883</v>
      </c>
      <c r="P1173" s="81" t="s">
        <v>3245</v>
      </c>
      <c r="R1173" s="80">
        <v>5</v>
      </c>
      <c r="S1173" s="81" t="s">
        <v>4107</v>
      </c>
      <c r="T1173" s="81">
        <v>35</v>
      </c>
      <c r="U1173" s="98">
        <v>288.75</v>
      </c>
      <c r="V1173" s="98" t="s">
        <v>4170</v>
      </c>
      <c r="W1173" s="84" t="s">
        <v>4091</v>
      </c>
      <c r="X1173" s="79">
        <v>43799</v>
      </c>
      <c r="Y1173" s="79">
        <v>43801</v>
      </c>
      <c r="Z1173" s="79">
        <v>43799</v>
      </c>
      <c r="AA1173" s="79">
        <v>43805</v>
      </c>
      <c r="AB1173" s="79">
        <v>43853</v>
      </c>
      <c r="AC1173" s="79">
        <v>43858</v>
      </c>
    </row>
    <row r="1174" spans="8:29" ht="20" hidden="1" customHeight="1" x14ac:dyDescent="0.25">
      <c r="H1174" s="80">
        <v>1168</v>
      </c>
      <c r="I1174" s="81" t="s">
        <v>4167</v>
      </c>
      <c r="J1174" s="81">
        <v>7</v>
      </c>
      <c r="K1174" s="81" t="s">
        <v>4133</v>
      </c>
      <c r="L1174" s="81">
        <v>234</v>
      </c>
      <c r="M1174" s="81" t="s">
        <v>4881</v>
      </c>
      <c r="N1174" s="81" t="s">
        <v>4993</v>
      </c>
      <c r="O1174" s="81" t="s">
        <v>4883</v>
      </c>
      <c r="P1174" s="81" t="s">
        <v>3246</v>
      </c>
      <c r="R1174" s="80">
        <v>5</v>
      </c>
      <c r="S1174" s="81" t="s">
        <v>4107</v>
      </c>
      <c r="T1174" s="81">
        <v>35</v>
      </c>
      <c r="U1174" s="98">
        <v>314.3</v>
      </c>
      <c r="V1174" s="98" t="s">
        <v>4170</v>
      </c>
      <c r="W1174" s="84" t="s">
        <v>4091</v>
      </c>
      <c r="X1174" s="79">
        <v>43799</v>
      </c>
      <c r="Y1174" s="79">
        <v>43801</v>
      </c>
      <c r="Z1174" s="79">
        <v>43799</v>
      </c>
      <c r="AA1174" s="79">
        <v>43805</v>
      </c>
      <c r="AB1174" s="79">
        <v>43853</v>
      </c>
      <c r="AC1174" s="79">
        <v>43858</v>
      </c>
    </row>
    <row r="1175" spans="8:29" ht="20" hidden="1" customHeight="1" x14ac:dyDescent="0.25">
      <c r="H1175" s="80">
        <v>1169</v>
      </c>
      <c r="I1175" s="81" t="s">
        <v>4167</v>
      </c>
      <c r="J1175" s="81">
        <v>7</v>
      </c>
      <c r="K1175" s="81" t="s">
        <v>4133</v>
      </c>
      <c r="L1175" s="81">
        <v>234</v>
      </c>
      <c r="M1175" s="81" t="s">
        <v>4881</v>
      </c>
      <c r="N1175" s="81" t="s">
        <v>4993</v>
      </c>
      <c r="O1175" s="81" t="s">
        <v>4883</v>
      </c>
      <c r="P1175" s="81" t="s">
        <v>3247</v>
      </c>
      <c r="R1175" s="80">
        <v>5</v>
      </c>
      <c r="S1175" s="81" t="s">
        <v>4107</v>
      </c>
      <c r="T1175" s="81">
        <v>163</v>
      </c>
      <c r="U1175" s="98">
        <v>1344.75</v>
      </c>
      <c r="V1175" s="98" t="s">
        <v>4170</v>
      </c>
      <c r="W1175" s="84" t="s">
        <v>4091</v>
      </c>
      <c r="X1175" s="79">
        <v>43799</v>
      </c>
      <c r="Y1175" s="79">
        <v>43801</v>
      </c>
      <c r="Z1175" s="79">
        <v>43799</v>
      </c>
      <c r="AA1175" s="79">
        <v>43805</v>
      </c>
      <c r="AB1175" s="79">
        <v>43853</v>
      </c>
      <c r="AC1175" s="79">
        <v>43858</v>
      </c>
    </row>
    <row r="1176" spans="8:29" ht="20" hidden="1" customHeight="1" x14ac:dyDescent="0.25">
      <c r="H1176" s="80">
        <v>1170</v>
      </c>
      <c r="I1176" s="81" t="s">
        <v>4167</v>
      </c>
      <c r="J1176" s="81">
        <v>7</v>
      </c>
      <c r="K1176" s="81" t="s">
        <v>4133</v>
      </c>
      <c r="L1176" s="81">
        <v>235</v>
      </c>
      <c r="M1176" s="81" t="s">
        <v>4875</v>
      </c>
      <c r="N1176" s="81" t="s">
        <v>4994</v>
      </c>
      <c r="O1176" s="81" t="s">
        <v>4877</v>
      </c>
      <c r="P1176" s="81" t="s">
        <v>3248</v>
      </c>
      <c r="R1176" s="80">
        <v>5</v>
      </c>
      <c r="S1176" s="81" t="s">
        <v>4107</v>
      </c>
      <c r="T1176" s="81">
        <v>30</v>
      </c>
      <c r="U1176" s="98">
        <v>275.39999999999998</v>
      </c>
      <c r="V1176" s="98" t="s">
        <v>4170</v>
      </c>
      <c r="W1176" s="84" t="s">
        <v>4091</v>
      </c>
      <c r="X1176" s="79">
        <v>43799</v>
      </c>
      <c r="Y1176" s="79">
        <v>43801</v>
      </c>
      <c r="Z1176" s="79">
        <v>43799</v>
      </c>
      <c r="AA1176" s="79">
        <v>43802</v>
      </c>
      <c r="AB1176" s="79">
        <v>43853</v>
      </c>
      <c r="AC1176" s="79">
        <v>43858</v>
      </c>
    </row>
    <row r="1177" spans="8:29" ht="20" hidden="1" customHeight="1" x14ac:dyDescent="0.25">
      <c r="H1177" s="80">
        <v>1171</v>
      </c>
      <c r="I1177" s="81" t="s">
        <v>4167</v>
      </c>
      <c r="J1177" s="81">
        <v>7</v>
      </c>
      <c r="K1177" s="81" t="s">
        <v>4133</v>
      </c>
      <c r="L1177" s="81">
        <v>243</v>
      </c>
      <c r="M1177" s="81" t="s">
        <v>4991</v>
      </c>
      <c r="N1177" s="81" t="s">
        <v>4995</v>
      </c>
      <c r="O1177" s="81" t="s">
        <v>4880</v>
      </c>
      <c r="P1177" s="81" t="s">
        <v>3249</v>
      </c>
      <c r="R1177" s="80">
        <v>7</v>
      </c>
      <c r="S1177" s="81" t="s">
        <v>4111</v>
      </c>
      <c r="T1177" s="81">
        <v>36</v>
      </c>
      <c r="U1177" s="98">
        <v>304.56</v>
      </c>
      <c r="V1177" s="98" t="s">
        <v>4170</v>
      </c>
      <c r="W1177" s="84" t="s">
        <v>4091</v>
      </c>
      <c r="X1177" s="79">
        <v>43799</v>
      </c>
      <c r="Y1177" s="79">
        <v>43801</v>
      </c>
      <c r="Z1177" s="79">
        <v>43799</v>
      </c>
      <c r="AA1177" s="79">
        <v>43802</v>
      </c>
      <c r="AB1177" s="79">
        <v>43853</v>
      </c>
      <c r="AC1177" s="79">
        <v>43858</v>
      </c>
    </row>
    <row r="1178" spans="8:29" ht="20" hidden="1" customHeight="1" x14ac:dyDescent="0.25">
      <c r="H1178" s="80">
        <v>1172</v>
      </c>
      <c r="I1178" s="81" t="s">
        <v>4167</v>
      </c>
      <c r="J1178" s="81">
        <v>7</v>
      </c>
      <c r="K1178" s="81" t="s">
        <v>4133</v>
      </c>
      <c r="L1178" s="81">
        <v>243</v>
      </c>
      <c r="M1178" s="81" t="s">
        <v>4991</v>
      </c>
      <c r="N1178" s="81" t="s">
        <v>4996</v>
      </c>
      <c r="O1178" s="81" t="s">
        <v>4880</v>
      </c>
      <c r="P1178" s="81" t="s">
        <v>3250</v>
      </c>
      <c r="R1178" s="80">
        <v>5</v>
      </c>
      <c r="S1178" s="81" t="s">
        <v>4107</v>
      </c>
      <c r="T1178" s="81">
        <v>36</v>
      </c>
      <c r="U1178" s="98">
        <v>304.56</v>
      </c>
      <c r="V1178" s="98" t="s">
        <v>4170</v>
      </c>
      <c r="W1178" s="84" t="s">
        <v>4091</v>
      </c>
      <c r="X1178" s="79">
        <v>43799</v>
      </c>
      <c r="Y1178" s="79">
        <v>43801</v>
      </c>
      <c r="Z1178" s="79">
        <v>43799</v>
      </c>
      <c r="AA1178" s="79">
        <v>43802</v>
      </c>
      <c r="AB1178" s="79">
        <v>43853</v>
      </c>
      <c r="AC1178" s="79">
        <v>43858</v>
      </c>
    </row>
    <row r="1179" spans="8:29" ht="20" hidden="1" customHeight="1" x14ac:dyDescent="0.25">
      <c r="H1179" s="80">
        <v>1173</v>
      </c>
      <c r="I1179" s="81" t="s">
        <v>4167</v>
      </c>
      <c r="J1179" s="81">
        <v>31</v>
      </c>
      <c r="K1179" s="81" t="s">
        <v>151</v>
      </c>
      <c r="L1179" s="81">
        <v>266</v>
      </c>
      <c r="M1179" s="81" t="s">
        <v>4947</v>
      </c>
      <c r="N1179" s="81" t="s">
        <v>4997</v>
      </c>
      <c r="O1179" s="81" t="s">
        <v>4998</v>
      </c>
      <c r="P1179" s="81" t="s">
        <v>4999</v>
      </c>
      <c r="R1179" s="80">
        <v>23</v>
      </c>
      <c r="S1179" s="81" t="s">
        <v>175</v>
      </c>
      <c r="T1179" s="81">
        <v>600</v>
      </c>
      <c r="U1179" s="98">
        <v>5946</v>
      </c>
      <c r="V1179" s="98" t="s">
        <v>4170</v>
      </c>
      <c r="W1179" s="84" t="s">
        <v>4091</v>
      </c>
      <c r="X1179" s="79">
        <v>43798</v>
      </c>
      <c r="Y1179" s="79">
        <v>43801</v>
      </c>
      <c r="Z1179" s="79">
        <v>43801</v>
      </c>
      <c r="AA1179" s="79">
        <v>43805</v>
      </c>
      <c r="AB1179" s="79">
        <v>43865</v>
      </c>
      <c r="AC1179" s="79">
        <v>43867</v>
      </c>
    </row>
    <row r="1180" spans="8:29" ht="20" hidden="1" customHeight="1" x14ac:dyDescent="0.25">
      <c r="H1180" s="80">
        <v>1173</v>
      </c>
      <c r="I1180" s="81" t="s">
        <v>4167</v>
      </c>
      <c r="J1180" s="81">
        <v>25</v>
      </c>
      <c r="K1180" s="81" t="s">
        <v>151</v>
      </c>
      <c r="L1180" s="81">
        <v>266</v>
      </c>
      <c r="M1180" s="81" t="s">
        <v>4947</v>
      </c>
      <c r="N1180" s="81" t="s">
        <v>4997</v>
      </c>
      <c r="O1180" s="81" t="s">
        <v>4998</v>
      </c>
      <c r="P1180" s="81" t="s">
        <v>4999</v>
      </c>
      <c r="R1180" s="80">
        <v>23</v>
      </c>
      <c r="S1180" s="81" t="s">
        <v>175</v>
      </c>
      <c r="T1180" s="81">
        <v>600</v>
      </c>
      <c r="U1180" s="98">
        <v>5946</v>
      </c>
      <c r="V1180" s="98" t="s">
        <v>4170</v>
      </c>
      <c r="W1180" s="84" t="s">
        <v>4091</v>
      </c>
      <c r="X1180" s="79">
        <v>43798</v>
      </c>
      <c r="Y1180" s="79">
        <v>43801</v>
      </c>
      <c r="Z1180" s="79">
        <v>43801</v>
      </c>
      <c r="AA1180" s="79">
        <v>43805</v>
      </c>
      <c r="AB1180" s="79">
        <v>43865</v>
      </c>
      <c r="AC1180" s="79">
        <v>43867</v>
      </c>
    </row>
    <row r="1181" spans="8:29" ht="20" hidden="1" customHeight="1" x14ac:dyDescent="0.25">
      <c r="H1181" s="80">
        <v>1174</v>
      </c>
      <c r="I1181" s="81" t="s">
        <v>4167</v>
      </c>
      <c r="J1181" s="81">
        <v>7</v>
      </c>
      <c r="K1181" s="81" t="s">
        <v>4136</v>
      </c>
      <c r="L1181" s="81">
        <v>273</v>
      </c>
      <c r="M1181" s="81" t="s">
        <v>4970</v>
      </c>
      <c r="N1181" s="81" t="s">
        <v>5000</v>
      </c>
      <c r="O1181" s="81" t="s">
        <v>4972</v>
      </c>
      <c r="P1181" s="81" t="s">
        <v>3251</v>
      </c>
      <c r="R1181" s="80">
        <v>26</v>
      </c>
      <c r="S1181" s="81" t="s">
        <v>4121</v>
      </c>
      <c r="T1181" s="81">
        <v>417</v>
      </c>
      <c r="U1181" s="98">
        <v>9424.2000000000007</v>
      </c>
      <c r="V1181" s="98" t="s">
        <v>4170</v>
      </c>
      <c r="W1181" s="84" t="s">
        <v>4091</v>
      </c>
      <c r="X1181" s="79">
        <v>43800</v>
      </c>
      <c r="Y1181" s="79">
        <v>43802</v>
      </c>
      <c r="Z1181" s="79">
        <v>43800</v>
      </c>
      <c r="AA1181" s="79">
        <v>43802</v>
      </c>
      <c r="AB1181" s="79">
        <v>43853</v>
      </c>
      <c r="AC1181" s="79">
        <v>43858</v>
      </c>
    </row>
    <row r="1182" spans="8:29" ht="20" hidden="1" customHeight="1" x14ac:dyDescent="0.25">
      <c r="H1182" s="80">
        <v>1175</v>
      </c>
      <c r="I1182" s="81" t="s">
        <v>4167</v>
      </c>
      <c r="J1182" s="81">
        <v>7</v>
      </c>
      <c r="K1182" s="81" t="s">
        <v>4133</v>
      </c>
      <c r="L1182" s="81">
        <v>242</v>
      </c>
      <c r="M1182" s="81" t="s">
        <v>5001</v>
      </c>
      <c r="N1182" s="81" t="s">
        <v>5002</v>
      </c>
      <c r="O1182" s="81" t="s">
        <v>4877</v>
      </c>
      <c r="P1182" s="81" t="s">
        <v>3252</v>
      </c>
      <c r="R1182" s="80">
        <v>7</v>
      </c>
      <c r="S1182" s="81" t="s">
        <v>4111</v>
      </c>
      <c r="T1182" s="81">
        <v>30</v>
      </c>
      <c r="U1182" s="98">
        <v>275.39999999999998</v>
      </c>
      <c r="V1182" s="98" t="s">
        <v>4170</v>
      </c>
      <c r="W1182" s="84" t="s">
        <v>4091</v>
      </c>
      <c r="X1182" s="79">
        <v>43802</v>
      </c>
      <c r="Y1182" s="79">
        <v>43804</v>
      </c>
      <c r="Z1182" s="79">
        <v>43800</v>
      </c>
      <c r="AA1182" s="79">
        <v>43802</v>
      </c>
      <c r="AB1182" s="79">
        <v>43853</v>
      </c>
      <c r="AC1182" s="79">
        <v>43858</v>
      </c>
    </row>
    <row r="1183" spans="8:29" ht="20" hidden="1" customHeight="1" x14ac:dyDescent="0.25">
      <c r="H1183" s="80">
        <v>1176</v>
      </c>
      <c r="I1183" s="81" t="s">
        <v>4167</v>
      </c>
      <c r="J1183" s="81">
        <v>7</v>
      </c>
      <c r="K1183" s="81" t="s">
        <v>4133</v>
      </c>
      <c r="L1183" s="81">
        <v>242</v>
      </c>
      <c r="M1183" s="81" t="s">
        <v>5001</v>
      </c>
      <c r="N1183" s="81" t="s">
        <v>5003</v>
      </c>
      <c r="O1183" s="81" t="s">
        <v>4877</v>
      </c>
      <c r="P1183" s="81" t="s">
        <v>3253</v>
      </c>
      <c r="R1183" s="80">
        <v>23</v>
      </c>
      <c r="S1183" s="81" t="s">
        <v>175</v>
      </c>
      <c r="T1183" s="81">
        <v>821</v>
      </c>
      <c r="U1183" s="98">
        <v>7536.78</v>
      </c>
      <c r="V1183" s="98" t="s">
        <v>4170</v>
      </c>
      <c r="W1183" s="84" t="s">
        <v>4091</v>
      </c>
      <c r="X1183" s="79">
        <v>43802</v>
      </c>
      <c r="Y1183" s="79">
        <v>43804</v>
      </c>
      <c r="Z1183" s="79">
        <v>43805</v>
      </c>
      <c r="AA1183" s="79">
        <v>43808</v>
      </c>
      <c r="AB1183" s="79">
        <v>43859</v>
      </c>
      <c r="AC1183" s="79">
        <v>43860</v>
      </c>
    </row>
    <row r="1184" spans="8:29" ht="20" hidden="1" customHeight="1" x14ac:dyDescent="0.25">
      <c r="H1184" s="80">
        <v>1177</v>
      </c>
      <c r="I1184" s="81" t="s">
        <v>4167</v>
      </c>
      <c r="J1184" s="81">
        <v>7</v>
      </c>
      <c r="K1184" s="81" t="s">
        <v>4133</v>
      </c>
      <c r="L1184" s="81">
        <v>243</v>
      </c>
      <c r="M1184" s="81" t="s">
        <v>4991</v>
      </c>
      <c r="N1184" s="81" t="s">
        <v>5004</v>
      </c>
      <c r="O1184" s="81" t="s">
        <v>4880</v>
      </c>
      <c r="P1184" s="81" t="s">
        <v>3254</v>
      </c>
      <c r="R1184" s="80">
        <v>23</v>
      </c>
      <c r="S1184" s="81" t="s">
        <v>175</v>
      </c>
      <c r="T1184" s="81">
        <v>804</v>
      </c>
      <c r="U1184" s="98">
        <v>6801.84</v>
      </c>
      <c r="V1184" s="98" t="s">
        <v>4170</v>
      </c>
      <c r="W1184" s="84" t="s">
        <v>4091</v>
      </c>
      <c r="X1184" s="79">
        <v>43802</v>
      </c>
      <c r="Y1184" s="79">
        <v>43804</v>
      </c>
      <c r="Z1184" s="79">
        <v>43805</v>
      </c>
      <c r="AA1184" s="79">
        <v>43808</v>
      </c>
      <c r="AB1184" s="79">
        <v>43859</v>
      </c>
      <c r="AC1184" s="79">
        <v>43860</v>
      </c>
    </row>
    <row r="1185" spans="8:31" ht="20" hidden="1" customHeight="1" x14ac:dyDescent="0.25">
      <c r="H1185" s="80">
        <v>1178</v>
      </c>
      <c r="I1185" s="81" t="s">
        <v>4167</v>
      </c>
      <c r="J1185" s="81">
        <v>6</v>
      </c>
      <c r="K1185" s="81" t="s">
        <v>4137</v>
      </c>
      <c r="L1185" s="81">
        <v>554</v>
      </c>
      <c r="M1185" s="81" t="s">
        <v>4866</v>
      </c>
      <c r="N1185" s="81" t="s">
        <v>5005</v>
      </c>
      <c r="O1185" s="81" t="s">
        <v>4867</v>
      </c>
      <c r="P1185" s="81" t="s">
        <v>4920</v>
      </c>
      <c r="Q1185" s="80" t="s">
        <v>4097</v>
      </c>
      <c r="R1185" s="80">
        <v>23</v>
      </c>
      <c r="S1185" s="81" t="s">
        <v>175</v>
      </c>
      <c r="T1185" s="81">
        <v>6720</v>
      </c>
      <c r="U1185" s="98">
        <v>80303.73</v>
      </c>
      <c r="V1185" s="98" t="s">
        <v>4170</v>
      </c>
      <c r="W1185" s="84" t="s">
        <v>4132</v>
      </c>
      <c r="X1185" s="79">
        <v>43804</v>
      </c>
      <c r="Y1185" s="79">
        <v>43806</v>
      </c>
      <c r="Z1185" s="79">
        <v>43806</v>
      </c>
      <c r="AA1185" s="79">
        <v>43819</v>
      </c>
      <c r="AB1185" s="79">
        <v>43896</v>
      </c>
      <c r="AC1185" s="79">
        <v>43900</v>
      </c>
      <c r="AE1185" s="79" t="s">
        <v>4147</v>
      </c>
    </row>
    <row r="1186" spans="8:31" ht="20" hidden="1" customHeight="1" x14ac:dyDescent="0.25">
      <c r="H1186" s="80">
        <v>1179</v>
      </c>
      <c r="I1186" s="81" t="s">
        <v>4167</v>
      </c>
      <c r="J1186" s="81">
        <v>6</v>
      </c>
      <c r="K1186" s="81" t="s">
        <v>4137</v>
      </c>
      <c r="L1186" s="81">
        <v>554</v>
      </c>
      <c r="M1186" s="81" t="s">
        <v>4866</v>
      </c>
      <c r="N1186" s="81" t="s">
        <v>5006</v>
      </c>
      <c r="O1186" s="81" t="s">
        <v>4867</v>
      </c>
      <c r="P1186" s="81" t="s">
        <v>4930</v>
      </c>
      <c r="Q1186" s="80" t="s">
        <v>4097</v>
      </c>
      <c r="R1186" s="80">
        <v>23</v>
      </c>
      <c r="S1186" s="81" t="s">
        <v>175</v>
      </c>
      <c r="T1186" s="81">
        <v>7245</v>
      </c>
      <c r="U1186" s="98">
        <v>86577.46</v>
      </c>
      <c r="V1186" s="98" t="s">
        <v>4170</v>
      </c>
      <c r="W1186" s="84" t="s">
        <v>4132</v>
      </c>
      <c r="X1186" s="79">
        <v>43808</v>
      </c>
      <c r="Y1186" s="79">
        <v>43810</v>
      </c>
      <c r="Z1186" s="79">
        <v>43810</v>
      </c>
      <c r="AA1186" s="79">
        <v>43819</v>
      </c>
      <c r="AB1186" s="79">
        <v>43900</v>
      </c>
      <c r="AC1186" s="79">
        <v>43900</v>
      </c>
      <c r="AE1186" s="79" t="s">
        <v>4147</v>
      </c>
    </row>
    <row r="1187" spans="8:31" ht="20" hidden="1" customHeight="1" x14ac:dyDescent="0.25">
      <c r="H1187" s="80">
        <v>1180</v>
      </c>
      <c r="I1187" s="81" t="s">
        <v>4167</v>
      </c>
      <c r="J1187" s="81">
        <v>31</v>
      </c>
      <c r="K1187" s="81" t="s">
        <v>151</v>
      </c>
      <c r="L1187" s="81">
        <v>265</v>
      </c>
      <c r="M1187" s="81" t="s">
        <v>4921</v>
      </c>
      <c r="N1187" s="81" t="s">
        <v>5007</v>
      </c>
      <c r="O1187" s="81" t="s">
        <v>4923</v>
      </c>
      <c r="P1187" s="81" t="s">
        <v>5008</v>
      </c>
      <c r="R1187" s="80">
        <v>23</v>
      </c>
      <c r="S1187" s="81" t="s">
        <v>175</v>
      </c>
      <c r="T1187" s="81">
        <v>2915</v>
      </c>
      <c r="U1187" s="98">
        <v>22282.15</v>
      </c>
      <c r="V1187" s="98" t="s">
        <v>4170</v>
      </c>
      <c r="W1187" s="84" t="s">
        <v>4091</v>
      </c>
      <c r="X1187" s="79">
        <v>43810</v>
      </c>
      <c r="Y1187" s="79">
        <v>43814</v>
      </c>
      <c r="Z1187" s="79">
        <v>43815</v>
      </c>
      <c r="AA1187" s="79">
        <v>43838</v>
      </c>
      <c r="AB1187" s="79">
        <v>43898</v>
      </c>
      <c r="AC1187" s="79">
        <v>43881</v>
      </c>
    </row>
    <row r="1188" spans="8:31" ht="20" hidden="1" customHeight="1" x14ac:dyDescent="0.25">
      <c r="H1188" s="80">
        <v>1180</v>
      </c>
      <c r="I1188" s="81" t="s">
        <v>4167</v>
      </c>
      <c r="J1188" s="81">
        <v>25</v>
      </c>
      <c r="K1188" s="81" t="s">
        <v>151</v>
      </c>
      <c r="L1188" s="81">
        <v>265</v>
      </c>
      <c r="M1188" s="81" t="s">
        <v>4921</v>
      </c>
      <c r="N1188" s="81" t="s">
        <v>5007</v>
      </c>
      <c r="O1188" s="81" t="s">
        <v>4923</v>
      </c>
      <c r="P1188" s="81" t="s">
        <v>5008</v>
      </c>
      <c r="R1188" s="80">
        <v>23</v>
      </c>
      <c r="S1188" s="81" t="s">
        <v>175</v>
      </c>
      <c r="T1188" s="81">
        <v>2915</v>
      </c>
      <c r="U1188" s="98">
        <v>22282.15</v>
      </c>
      <c r="V1188" s="98" t="s">
        <v>4170</v>
      </c>
      <c r="W1188" s="84" t="s">
        <v>4091</v>
      </c>
      <c r="X1188" s="79">
        <v>43810</v>
      </c>
      <c r="Y1188" s="79">
        <v>43814</v>
      </c>
      <c r="Z1188" s="79">
        <v>43815</v>
      </c>
      <c r="AA1188" s="79">
        <v>43838</v>
      </c>
      <c r="AB1188" s="79">
        <v>43898</v>
      </c>
      <c r="AC1188" s="79">
        <v>43881</v>
      </c>
    </row>
    <row r="1189" spans="8:31" ht="20" hidden="1" customHeight="1" x14ac:dyDescent="0.25">
      <c r="H1189" s="80">
        <v>1181</v>
      </c>
      <c r="I1189" s="81" t="s">
        <v>4167</v>
      </c>
      <c r="J1189" s="81">
        <v>31</v>
      </c>
      <c r="K1189" s="81" t="s">
        <v>151</v>
      </c>
      <c r="L1189" s="81">
        <v>265</v>
      </c>
      <c r="M1189" s="81" t="s">
        <v>4921</v>
      </c>
      <c r="N1189" s="81" t="s">
        <v>5007</v>
      </c>
      <c r="O1189" s="81" t="s">
        <v>4923</v>
      </c>
      <c r="P1189" s="81" t="s">
        <v>5009</v>
      </c>
      <c r="R1189" s="80">
        <v>23</v>
      </c>
      <c r="S1189" s="81" t="s">
        <v>175</v>
      </c>
      <c r="T1189" s="81">
        <v>2527</v>
      </c>
      <c r="U1189" s="98">
        <v>19470.77</v>
      </c>
      <c r="V1189" s="98" t="s">
        <v>4170</v>
      </c>
      <c r="W1189" s="84" t="s">
        <v>4091</v>
      </c>
      <c r="X1189" s="79">
        <v>43810</v>
      </c>
      <c r="Y1189" s="79">
        <v>43814</v>
      </c>
      <c r="Z1189" s="79">
        <v>43815</v>
      </c>
      <c r="AA1189" s="79">
        <v>43838</v>
      </c>
      <c r="AB1189" s="79">
        <v>43898</v>
      </c>
      <c r="AC1189" s="79">
        <v>43881</v>
      </c>
    </row>
    <row r="1190" spans="8:31" ht="20" hidden="1" customHeight="1" x14ac:dyDescent="0.25">
      <c r="H1190" s="80">
        <v>1181</v>
      </c>
      <c r="I1190" s="81" t="s">
        <v>4167</v>
      </c>
      <c r="J1190" s="81">
        <v>25</v>
      </c>
      <c r="K1190" s="81" t="s">
        <v>151</v>
      </c>
      <c r="L1190" s="81">
        <v>265</v>
      </c>
      <c r="M1190" s="81" t="s">
        <v>4921</v>
      </c>
      <c r="N1190" s="81" t="s">
        <v>5007</v>
      </c>
      <c r="O1190" s="81" t="s">
        <v>4923</v>
      </c>
      <c r="P1190" s="81" t="s">
        <v>5009</v>
      </c>
      <c r="R1190" s="80">
        <v>23</v>
      </c>
      <c r="S1190" s="81" t="s">
        <v>175</v>
      </c>
      <c r="T1190" s="81">
        <v>2527</v>
      </c>
      <c r="U1190" s="98">
        <v>19470.77</v>
      </c>
      <c r="V1190" s="98" t="s">
        <v>4170</v>
      </c>
      <c r="W1190" s="84" t="s">
        <v>4091</v>
      </c>
      <c r="X1190" s="79">
        <v>43810</v>
      </c>
      <c r="Y1190" s="79">
        <v>43814</v>
      </c>
      <c r="Z1190" s="79">
        <v>43815</v>
      </c>
      <c r="AA1190" s="79">
        <v>43838</v>
      </c>
      <c r="AB1190" s="79">
        <v>43898</v>
      </c>
      <c r="AC1190" s="79">
        <v>43881</v>
      </c>
    </row>
    <row r="1191" spans="8:31" ht="20" hidden="1" customHeight="1" x14ac:dyDescent="0.25">
      <c r="H1191" s="80">
        <v>1182</v>
      </c>
      <c r="I1191" s="81" t="s">
        <v>4167</v>
      </c>
      <c r="J1191" s="81">
        <v>31</v>
      </c>
      <c r="K1191" s="81" t="s">
        <v>151</v>
      </c>
      <c r="L1191" s="81">
        <v>266</v>
      </c>
      <c r="M1191" s="81" t="s">
        <v>4947</v>
      </c>
      <c r="N1191" s="81" t="s">
        <v>5007</v>
      </c>
      <c r="O1191" s="168" t="s">
        <v>4951</v>
      </c>
      <c r="P1191" s="81" t="s">
        <v>5010</v>
      </c>
      <c r="R1191" s="80">
        <v>23</v>
      </c>
      <c r="S1191" s="81" t="s">
        <v>175</v>
      </c>
      <c r="T1191" s="81">
        <v>9330</v>
      </c>
      <c r="U1191" s="98">
        <v>93998.54</v>
      </c>
      <c r="V1191" s="98" t="s">
        <v>4170</v>
      </c>
      <c r="W1191" s="84" t="s">
        <v>4091</v>
      </c>
      <c r="X1191" s="79">
        <v>43810</v>
      </c>
      <c r="Y1191" s="79">
        <v>43814</v>
      </c>
      <c r="Z1191" s="79">
        <v>43815</v>
      </c>
      <c r="AA1191" s="79">
        <v>43838</v>
      </c>
      <c r="AB1191" s="79">
        <v>43898</v>
      </c>
      <c r="AC1191" s="79">
        <v>43881</v>
      </c>
    </row>
    <row r="1192" spans="8:31" ht="20" hidden="1" customHeight="1" x14ac:dyDescent="0.25">
      <c r="H1192" s="80">
        <v>1182</v>
      </c>
      <c r="I1192" s="81" t="s">
        <v>4167</v>
      </c>
      <c r="J1192" s="81">
        <v>25</v>
      </c>
      <c r="K1192" s="81" t="s">
        <v>151</v>
      </c>
      <c r="L1192" s="81">
        <v>266</v>
      </c>
      <c r="M1192" s="81" t="s">
        <v>4947</v>
      </c>
      <c r="N1192" s="81" t="s">
        <v>5007</v>
      </c>
      <c r="O1192" s="168" t="s">
        <v>4951</v>
      </c>
      <c r="P1192" s="81" t="s">
        <v>5010</v>
      </c>
      <c r="R1192" s="80">
        <v>23</v>
      </c>
      <c r="S1192" s="81" t="s">
        <v>175</v>
      </c>
      <c r="T1192" s="81">
        <v>9330</v>
      </c>
      <c r="U1192" s="98">
        <v>93998.54</v>
      </c>
      <c r="V1192" s="98" t="s">
        <v>4170</v>
      </c>
      <c r="W1192" s="84" t="s">
        <v>4091</v>
      </c>
      <c r="X1192" s="79">
        <v>43810</v>
      </c>
      <c r="Y1192" s="79">
        <v>43814</v>
      </c>
      <c r="Z1192" s="79">
        <v>43815</v>
      </c>
      <c r="AA1192" s="79">
        <v>43838</v>
      </c>
      <c r="AB1192" s="79">
        <v>43898</v>
      </c>
      <c r="AC1192" s="79">
        <v>43881</v>
      </c>
    </row>
    <row r="1193" spans="8:31" ht="20" hidden="1" customHeight="1" x14ac:dyDescent="0.25">
      <c r="H1193" s="80">
        <v>1183</v>
      </c>
      <c r="I1193" s="81" t="s">
        <v>4167</v>
      </c>
      <c r="J1193" s="81">
        <v>7</v>
      </c>
      <c r="K1193" s="81" t="s">
        <v>4133</v>
      </c>
      <c r="L1193" s="81">
        <v>235</v>
      </c>
      <c r="M1193" s="81" t="s">
        <v>4875</v>
      </c>
      <c r="N1193" s="81" t="s">
        <v>5011</v>
      </c>
      <c r="O1193" s="81" t="s">
        <v>4877</v>
      </c>
      <c r="P1193" s="81" t="s">
        <v>3255</v>
      </c>
      <c r="R1193" s="80">
        <v>26</v>
      </c>
      <c r="S1193" s="81" t="s">
        <v>4121</v>
      </c>
      <c r="T1193" s="81">
        <v>442</v>
      </c>
      <c r="U1193" s="98">
        <v>3558.1</v>
      </c>
      <c r="V1193" s="98" t="s">
        <v>4170</v>
      </c>
      <c r="W1193" s="84" t="s">
        <v>4091</v>
      </c>
      <c r="X1193" s="79">
        <v>43813</v>
      </c>
      <c r="Y1193" s="79">
        <v>43815</v>
      </c>
      <c r="Z1193" s="79">
        <v>43815</v>
      </c>
      <c r="AA1193" s="79">
        <v>43818</v>
      </c>
      <c r="AB1193" s="79">
        <v>43868</v>
      </c>
      <c r="AC1193" s="79">
        <v>43871</v>
      </c>
    </row>
    <row r="1194" spans="8:31" ht="20" hidden="1" customHeight="1" x14ac:dyDescent="0.25">
      <c r="H1194" s="80">
        <v>1184</v>
      </c>
      <c r="I1194" s="81" t="s">
        <v>4167</v>
      </c>
      <c r="J1194" s="81">
        <v>7</v>
      </c>
      <c r="K1194" s="81" t="s">
        <v>4133</v>
      </c>
      <c r="L1194" s="81">
        <v>235</v>
      </c>
      <c r="M1194" s="81" t="s">
        <v>4875</v>
      </c>
      <c r="N1194" s="81" t="s">
        <v>5011</v>
      </c>
      <c r="O1194" s="81" t="s">
        <v>4877</v>
      </c>
      <c r="P1194" s="81" t="s">
        <v>3256</v>
      </c>
      <c r="R1194" s="80">
        <v>26</v>
      </c>
      <c r="S1194" s="81" t="s">
        <v>4121</v>
      </c>
      <c r="T1194" s="81">
        <v>637</v>
      </c>
      <c r="U1194" s="98">
        <v>5127.8500000000004</v>
      </c>
      <c r="V1194" s="98" t="s">
        <v>4170</v>
      </c>
      <c r="W1194" s="84" t="s">
        <v>4091</v>
      </c>
      <c r="X1194" s="79">
        <v>43813</v>
      </c>
      <c r="Y1194" s="79">
        <v>43815</v>
      </c>
      <c r="Z1194" s="79">
        <v>43815</v>
      </c>
      <c r="AA1194" s="79">
        <v>43818</v>
      </c>
      <c r="AB1194" s="79">
        <v>43868</v>
      </c>
      <c r="AC1194" s="79">
        <v>43871</v>
      </c>
    </row>
    <row r="1195" spans="8:31" ht="20" hidden="1" customHeight="1" x14ac:dyDescent="0.25">
      <c r="H1195" s="80">
        <v>1185</v>
      </c>
      <c r="I1195" s="81" t="s">
        <v>4167</v>
      </c>
      <c r="J1195" s="81">
        <v>7</v>
      </c>
      <c r="K1195" s="81" t="s">
        <v>4133</v>
      </c>
      <c r="L1195" s="81">
        <v>235</v>
      </c>
      <c r="M1195" s="81" t="s">
        <v>4875</v>
      </c>
      <c r="N1195" s="81" t="s">
        <v>5012</v>
      </c>
      <c r="O1195" s="81" t="s">
        <v>4877</v>
      </c>
      <c r="P1195" s="81" t="s">
        <v>3257</v>
      </c>
      <c r="R1195" s="80">
        <v>5</v>
      </c>
      <c r="S1195" s="81" t="s">
        <v>4107</v>
      </c>
      <c r="T1195" s="81">
        <v>99</v>
      </c>
      <c r="U1195" s="98">
        <v>796.95</v>
      </c>
      <c r="V1195" s="98" t="s">
        <v>4170</v>
      </c>
      <c r="W1195" s="84" t="s">
        <v>4091</v>
      </c>
      <c r="X1195" s="79">
        <v>43813</v>
      </c>
      <c r="Y1195" s="79">
        <v>43815</v>
      </c>
      <c r="Z1195" s="79">
        <v>43816</v>
      </c>
      <c r="AA1195" s="79">
        <v>43816</v>
      </c>
      <c r="AB1195" s="79">
        <v>43867</v>
      </c>
      <c r="AC1195" s="79">
        <v>43868</v>
      </c>
    </row>
    <row r="1196" spans="8:31" ht="20" hidden="1" customHeight="1" x14ac:dyDescent="0.25">
      <c r="H1196" s="80">
        <v>1186</v>
      </c>
      <c r="I1196" s="81" t="s">
        <v>4167</v>
      </c>
      <c r="J1196" s="81">
        <v>7</v>
      </c>
      <c r="K1196" s="81" t="s">
        <v>4133</v>
      </c>
      <c r="L1196" s="81">
        <v>235</v>
      </c>
      <c r="M1196" s="81" t="s">
        <v>4875</v>
      </c>
      <c r="N1196" s="81" t="s">
        <v>5012</v>
      </c>
      <c r="O1196" s="81" t="s">
        <v>4877</v>
      </c>
      <c r="P1196" s="81" t="s">
        <v>3258</v>
      </c>
      <c r="R1196" s="80">
        <v>5</v>
      </c>
      <c r="S1196" s="81" t="s">
        <v>4107</v>
      </c>
      <c r="T1196" s="81">
        <v>184</v>
      </c>
      <c r="U1196" s="98">
        <v>1481.2</v>
      </c>
      <c r="V1196" s="98" t="s">
        <v>4170</v>
      </c>
      <c r="W1196" s="84" t="s">
        <v>4091</v>
      </c>
      <c r="X1196" s="79">
        <v>43813</v>
      </c>
      <c r="Y1196" s="79">
        <v>43815</v>
      </c>
      <c r="Z1196" s="79">
        <v>43816</v>
      </c>
      <c r="AA1196" s="79">
        <v>43816</v>
      </c>
      <c r="AB1196" s="79">
        <v>43867</v>
      </c>
      <c r="AC1196" s="79">
        <v>43868</v>
      </c>
    </row>
    <row r="1197" spans="8:31" ht="20" hidden="1" customHeight="1" x14ac:dyDescent="0.25">
      <c r="H1197" s="80">
        <v>1187</v>
      </c>
      <c r="I1197" s="81" t="s">
        <v>4167</v>
      </c>
      <c r="J1197" s="81">
        <v>7</v>
      </c>
      <c r="K1197" s="81" t="s">
        <v>4136</v>
      </c>
      <c r="L1197" s="81">
        <v>277</v>
      </c>
      <c r="M1197" s="81" t="s">
        <v>5013</v>
      </c>
      <c r="N1197" s="81" t="s">
        <v>5014</v>
      </c>
      <c r="O1197" s="81" t="s">
        <v>5015</v>
      </c>
      <c r="P1197" s="81" t="s">
        <v>3259</v>
      </c>
      <c r="R1197" s="80">
        <v>26</v>
      </c>
      <c r="S1197" s="81" t="s">
        <v>4121</v>
      </c>
      <c r="T1197" s="81">
        <v>1116</v>
      </c>
      <c r="U1197" s="98">
        <v>18782.28</v>
      </c>
      <c r="V1197" s="98" t="s">
        <v>4170</v>
      </c>
      <c r="W1197" s="84" t="s">
        <v>4091</v>
      </c>
      <c r="X1197" s="79">
        <v>43814</v>
      </c>
      <c r="Y1197" s="79">
        <v>43816</v>
      </c>
      <c r="Z1197" s="79">
        <v>43814</v>
      </c>
      <c r="AA1197" s="79">
        <v>43816</v>
      </c>
      <c r="AB1197" s="79">
        <v>43876</v>
      </c>
      <c r="AC1197" s="79">
        <v>43866</v>
      </c>
    </row>
    <row r="1198" spans="8:31" ht="20" hidden="1" customHeight="1" x14ac:dyDescent="0.25">
      <c r="H1198" s="80">
        <v>1188</v>
      </c>
      <c r="I1198" s="81" t="s">
        <v>4167</v>
      </c>
      <c r="J1198" s="81">
        <v>7</v>
      </c>
      <c r="K1198" s="81" t="s">
        <v>4136</v>
      </c>
      <c r="L1198" s="81">
        <v>277</v>
      </c>
      <c r="M1198" s="81" t="s">
        <v>5013</v>
      </c>
      <c r="N1198" s="81" t="s">
        <v>5016</v>
      </c>
      <c r="O1198" s="81" t="s">
        <v>5015</v>
      </c>
      <c r="P1198" s="81" t="s">
        <v>3260</v>
      </c>
      <c r="R1198" s="80">
        <v>23</v>
      </c>
      <c r="S1198" s="81" t="s">
        <v>175</v>
      </c>
      <c r="T1198" s="81">
        <v>2884</v>
      </c>
      <c r="U1198" s="98">
        <v>48537.72</v>
      </c>
      <c r="V1198" s="98" t="s">
        <v>4170</v>
      </c>
      <c r="W1198" s="84" t="s">
        <v>4091</v>
      </c>
      <c r="X1198" s="79">
        <v>43814</v>
      </c>
      <c r="Y1198" s="79">
        <v>43816</v>
      </c>
      <c r="Z1198" s="79">
        <v>43815</v>
      </c>
      <c r="AA1198" s="79">
        <v>43816</v>
      </c>
      <c r="AB1198" s="79">
        <v>43876</v>
      </c>
      <c r="AC1198" s="79">
        <v>43866</v>
      </c>
    </row>
    <row r="1199" spans="8:31" ht="20" hidden="1" customHeight="1" x14ac:dyDescent="0.25">
      <c r="H1199" s="80">
        <v>1189</v>
      </c>
      <c r="I1199" s="81" t="s">
        <v>4167</v>
      </c>
      <c r="J1199" s="81">
        <v>7</v>
      </c>
      <c r="K1199" s="81" t="s">
        <v>4144</v>
      </c>
      <c r="L1199" s="81">
        <v>664</v>
      </c>
      <c r="M1199" s="81" t="s">
        <v>4204</v>
      </c>
      <c r="N1199" s="81" t="s">
        <v>5017</v>
      </c>
      <c r="O1199" s="81" t="s">
        <v>4205</v>
      </c>
      <c r="P1199" s="81" t="s">
        <v>3261</v>
      </c>
      <c r="R1199" s="80">
        <v>23</v>
      </c>
      <c r="S1199" s="81" t="s">
        <v>175</v>
      </c>
      <c r="T1199" s="81">
        <v>2</v>
      </c>
      <c r="U1199" s="98">
        <v>15.96</v>
      </c>
      <c r="V1199" s="98" t="s">
        <v>4170</v>
      </c>
      <c r="W1199" s="84" t="s">
        <v>4091</v>
      </c>
      <c r="X1199" s="79">
        <v>43814</v>
      </c>
      <c r="Y1199" s="79">
        <v>43816</v>
      </c>
      <c r="Z1199" s="79">
        <v>43814</v>
      </c>
      <c r="AA1199" s="79">
        <v>43816</v>
      </c>
      <c r="AB1199" s="79">
        <v>43876</v>
      </c>
      <c r="AC1199" s="79">
        <v>43866</v>
      </c>
    </row>
    <row r="1200" spans="8:31" ht="20" hidden="1" customHeight="1" x14ac:dyDescent="0.25">
      <c r="H1200" s="80">
        <v>1190</v>
      </c>
      <c r="I1200" s="81" t="s">
        <v>4167</v>
      </c>
      <c r="J1200" s="81">
        <v>7</v>
      </c>
      <c r="K1200" s="81" t="s">
        <v>4133</v>
      </c>
      <c r="L1200" s="81">
        <v>235</v>
      </c>
      <c r="M1200" s="81" t="s">
        <v>4875</v>
      </c>
      <c r="N1200" s="81" t="s">
        <v>5018</v>
      </c>
      <c r="O1200" s="81" t="s">
        <v>4877</v>
      </c>
      <c r="P1200" s="81" t="s">
        <v>3262</v>
      </c>
      <c r="R1200" s="80">
        <v>23</v>
      </c>
      <c r="S1200" s="81" t="s">
        <v>175</v>
      </c>
      <c r="T1200" s="81">
        <v>964</v>
      </c>
      <c r="U1200" s="98">
        <v>7760.2</v>
      </c>
      <c r="V1200" s="98" t="s">
        <v>4170</v>
      </c>
      <c r="W1200" s="84" t="s">
        <v>4091</v>
      </c>
      <c r="X1200" s="79">
        <v>43816</v>
      </c>
      <c r="Y1200" s="79">
        <v>43818</v>
      </c>
      <c r="Z1200" s="79">
        <v>43819</v>
      </c>
      <c r="AA1200" s="79">
        <v>43822</v>
      </c>
      <c r="AB1200" s="79">
        <v>43873</v>
      </c>
      <c r="AC1200" s="79">
        <v>43874</v>
      </c>
    </row>
    <row r="1201" spans="8:31" ht="20" hidden="1" customHeight="1" x14ac:dyDescent="0.25">
      <c r="H1201" s="80">
        <v>1191</v>
      </c>
      <c r="I1201" s="81" t="s">
        <v>4167</v>
      </c>
      <c r="J1201" s="81">
        <v>7</v>
      </c>
      <c r="K1201" s="81" t="s">
        <v>4133</v>
      </c>
      <c r="L1201" s="81">
        <v>442</v>
      </c>
      <c r="M1201" s="81" t="s">
        <v>4276</v>
      </c>
      <c r="N1201" s="81" t="s">
        <v>5019</v>
      </c>
      <c r="O1201" s="81" t="s">
        <v>4277</v>
      </c>
      <c r="P1201" s="81" t="s">
        <v>3263</v>
      </c>
      <c r="Q1201" s="80" t="s">
        <v>4097</v>
      </c>
      <c r="R1201" s="80">
        <v>23</v>
      </c>
      <c r="S1201" s="81" t="s">
        <v>175</v>
      </c>
      <c r="T1201" s="81">
        <v>8</v>
      </c>
      <c r="U1201" s="98">
        <v>39.6</v>
      </c>
      <c r="V1201" s="98" t="s">
        <v>4170</v>
      </c>
      <c r="W1201" s="84" t="s">
        <v>4091</v>
      </c>
      <c r="X1201" s="79">
        <v>43822</v>
      </c>
      <c r="Y1201" s="79">
        <v>43824</v>
      </c>
      <c r="Z1201" s="79">
        <v>43822</v>
      </c>
      <c r="AA1201" s="79">
        <v>43833</v>
      </c>
      <c r="AB1201" s="79">
        <v>43886</v>
      </c>
      <c r="AC1201" s="79">
        <v>43887</v>
      </c>
      <c r="AE1201" s="79" t="s">
        <v>152</v>
      </c>
    </row>
    <row r="1202" spans="8:31" ht="20" hidden="1" customHeight="1" x14ac:dyDescent="0.25">
      <c r="H1202" s="80">
        <v>1192</v>
      </c>
      <c r="I1202" s="81" t="s">
        <v>4167</v>
      </c>
      <c r="J1202" s="81">
        <v>7</v>
      </c>
      <c r="K1202" s="81" t="s">
        <v>4136</v>
      </c>
      <c r="L1202" s="81">
        <v>444</v>
      </c>
      <c r="M1202" s="81" t="s">
        <v>4290</v>
      </c>
      <c r="N1202" s="81" t="s">
        <v>5020</v>
      </c>
      <c r="O1202" s="81" t="s">
        <v>4291</v>
      </c>
      <c r="P1202" s="81" t="s">
        <v>3264</v>
      </c>
      <c r="Q1202" s="80" t="s">
        <v>4097</v>
      </c>
      <c r="R1202" s="80">
        <v>23</v>
      </c>
      <c r="S1202" s="81" t="s">
        <v>175</v>
      </c>
      <c r="T1202" s="81">
        <v>10</v>
      </c>
      <c r="U1202" s="98">
        <v>61.6</v>
      </c>
      <c r="V1202" s="98" t="s">
        <v>4170</v>
      </c>
      <c r="W1202" s="84" t="s">
        <v>4091</v>
      </c>
      <c r="X1202" s="79">
        <v>43822</v>
      </c>
      <c r="Y1202" s="79">
        <v>43824</v>
      </c>
      <c r="Z1202" s="79">
        <v>43822</v>
      </c>
      <c r="AA1202" s="79">
        <v>43833</v>
      </c>
      <c r="AB1202" s="79">
        <v>43886</v>
      </c>
      <c r="AC1202" s="79">
        <v>43887</v>
      </c>
      <c r="AE1202" s="79" t="s">
        <v>152</v>
      </c>
    </row>
    <row r="1203" spans="8:31" ht="20" hidden="1" customHeight="1" x14ac:dyDescent="0.25">
      <c r="H1203" s="80">
        <v>1193</v>
      </c>
      <c r="I1203" s="81" t="s">
        <v>4167</v>
      </c>
      <c r="J1203" s="81">
        <v>7</v>
      </c>
      <c r="K1203" s="81" t="s">
        <v>4136</v>
      </c>
      <c r="L1203" s="81">
        <v>456</v>
      </c>
      <c r="M1203" s="81" t="s">
        <v>4272</v>
      </c>
      <c r="N1203" s="81" t="s">
        <v>5021</v>
      </c>
      <c r="O1203" s="81" t="s">
        <v>4273</v>
      </c>
      <c r="P1203" s="81" t="s">
        <v>3265</v>
      </c>
      <c r="Q1203" s="80" t="s">
        <v>4097</v>
      </c>
      <c r="R1203" s="80">
        <v>23</v>
      </c>
      <c r="S1203" s="81" t="s">
        <v>175</v>
      </c>
      <c r="T1203" s="81">
        <v>17</v>
      </c>
      <c r="U1203" s="98">
        <v>205.7</v>
      </c>
      <c r="V1203" s="98" t="s">
        <v>4170</v>
      </c>
      <c r="W1203" s="84" t="s">
        <v>4091</v>
      </c>
      <c r="X1203" s="79">
        <v>43822</v>
      </c>
      <c r="Y1203" s="79">
        <v>43824</v>
      </c>
      <c r="Z1203" s="79">
        <v>43822</v>
      </c>
      <c r="AA1203" s="79">
        <v>43833</v>
      </c>
      <c r="AB1203" s="79">
        <v>43886</v>
      </c>
      <c r="AC1203" s="79">
        <v>43887</v>
      </c>
      <c r="AE1203" s="79" t="s">
        <v>152</v>
      </c>
    </row>
    <row r="1204" spans="8:31" ht="20" hidden="1" customHeight="1" x14ac:dyDescent="0.25">
      <c r="H1204" s="80">
        <v>1194</v>
      </c>
      <c r="I1204" s="81" t="s">
        <v>4167</v>
      </c>
      <c r="J1204" s="81">
        <v>7</v>
      </c>
      <c r="K1204" s="81" t="s">
        <v>4136</v>
      </c>
      <c r="L1204" s="81">
        <v>457</v>
      </c>
      <c r="M1204" s="81" t="s">
        <v>4274</v>
      </c>
      <c r="N1204" s="81" t="s">
        <v>5022</v>
      </c>
      <c r="O1204" s="81" t="s">
        <v>4275</v>
      </c>
      <c r="P1204" s="81" t="s">
        <v>3266</v>
      </c>
      <c r="Q1204" s="80" t="s">
        <v>4097</v>
      </c>
      <c r="R1204" s="80">
        <v>23</v>
      </c>
      <c r="S1204" s="81" t="s">
        <v>175</v>
      </c>
      <c r="T1204" s="81">
        <v>34</v>
      </c>
      <c r="U1204" s="98">
        <v>191.76</v>
      </c>
      <c r="V1204" s="98" t="s">
        <v>4170</v>
      </c>
      <c r="W1204" s="84" t="s">
        <v>4091</v>
      </c>
      <c r="X1204" s="79">
        <v>43822</v>
      </c>
      <c r="Y1204" s="79">
        <v>43824</v>
      </c>
      <c r="Z1204" s="79">
        <v>43822</v>
      </c>
      <c r="AA1204" s="79">
        <v>43833</v>
      </c>
      <c r="AB1204" s="79">
        <v>43886</v>
      </c>
      <c r="AC1204" s="79">
        <v>43887</v>
      </c>
      <c r="AE1204" s="79" t="s">
        <v>152</v>
      </c>
    </row>
    <row r="1205" spans="8:31" ht="20" hidden="1" customHeight="1" x14ac:dyDescent="0.25">
      <c r="H1205" s="80">
        <v>1195</v>
      </c>
      <c r="I1205" s="81" t="s">
        <v>4167</v>
      </c>
      <c r="J1205" s="81">
        <v>7</v>
      </c>
      <c r="K1205" s="81" t="s">
        <v>4133</v>
      </c>
      <c r="L1205" s="81">
        <v>464</v>
      </c>
      <c r="M1205" s="81" t="s">
        <v>4362</v>
      </c>
      <c r="N1205" s="81" t="s">
        <v>5023</v>
      </c>
      <c r="O1205" s="81" t="s">
        <v>4364</v>
      </c>
      <c r="P1205" s="81" t="s">
        <v>3267</v>
      </c>
      <c r="Q1205" s="80" t="s">
        <v>4097</v>
      </c>
      <c r="R1205" s="80">
        <v>23</v>
      </c>
      <c r="S1205" s="81" t="s">
        <v>175</v>
      </c>
      <c r="T1205" s="81">
        <v>2</v>
      </c>
      <c r="U1205" s="98">
        <v>16.46</v>
      </c>
      <c r="V1205" s="98" t="s">
        <v>4170</v>
      </c>
      <c r="W1205" s="84" t="s">
        <v>4091</v>
      </c>
      <c r="X1205" s="79">
        <v>43822</v>
      </c>
      <c r="Y1205" s="79">
        <v>43824</v>
      </c>
      <c r="Z1205" s="79">
        <v>43822</v>
      </c>
      <c r="AA1205" s="79">
        <v>43833</v>
      </c>
      <c r="AB1205" s="79">
        <v>43886</v>
      </c>
      <c r="AC1205" s="79">
        <v>43887</v>
      </c>
      <c r="AE1205" s="79" t="s">
        <v>152</v>
      </c>
    </row>
    <row r="1206" spans="8:31" ht="20" hidden="1" customHeight="1" x14ac:dyDescent="0.25">
      <c r="H1206" s="80">
        <v>1196</v>
      </c>
      <c r="I1206" s="81" t="s">
        <v>4167</v>
      </c>
      <c r="J1206" s="81">
        <v>7</v>
      </c>
      <c r="K1206" s="81" t="s">
        <v>4136</v>
      </c>
      <c r="L1206" s="81">
        <v>478</v>
      </c>
      <c r="M1206" s="81" t="s">
        <v>4172</v>
      </c>
      <c r="N1206" s="81" t="s">
        <v>5024</v>
      </c>
      <c r="O1206" s="81" t="s">
        <v>4173</v>
      </c>
      <c r="P1206" s="81" t="s">
        <v>3268</v>
      </c>
      <c r="Q1206" s="80" t="s">
        <v>4097</v>
      </c>
      <c r="R1206" s="80">
        <v>23</v>
      </c>
      <c r="S1206" s="81" t="s">
        <v>175</v>
      </c>
      <c r="T1206" s="81">
        <v>3</v>
      </c>
      <c r="U1206" s="98">
        <v>18.600000000000001</v>
      </c>
      <c r="V1206" s="98" t="s">
        <v>4170</v>
      </c>
      <c r="W1206" s="84" t="s">
        <v>4091</v>
      </c>
      <c r="X1206" s="79">
        <v>43822</v>
      </c>
      <c r="Y1206" s="79">
        <v>43824</v>
      </c>
      <c r="Z1206" s="79">
        <v>43822</v>
      </c>
      <c r="AA1206" s="79">
        <v>43833</v>
      </c>
      <c r="AB1206" s="79">
        <v>43886</v>
      </c>
      <c r="AC1206" s="79">
        <v>43887</v>
      </c>
      <c r="AE1206" s="79" t="s">
        <v>152</v>
      </c>
    </row>
    <row r="1207" spans="8:31" ht="20" hidden="1" customHeight="1" x14ac:dyDescent="0.25">
      <c r="H1207" s="80">
        <v>1197</v>
      </c>
      <c r="I1207" s="81" t="s">
        <v>4167</v>
      </c>
      <c r="J1207" s="81">
        <v>7</v>
      </c>
      <c r="K1207" s="81" t="s">
        <v>4136</v>
      </c>
      <c r="L1207" s="81">
        <v>478</v>
      </c>
      <c r="M1207" s="81" t="s">
        <v>4172</v>
      </c>
      <c r="N1207" s="81" t="s">
        <v>5025</v>
      </c>
      <c r="O1207" s="81" t="s">
        <v>4173</v>
      </c>
      <c r="P1207" s="81" t="s">
        <v>3269</v>
      </c>
      <c r="Q1207" s="80" t="s">
        <v>4097</v>
      </c>
      <c r="R1207" s="80">
        <v>23</v>
      </c>
      <c r="S1207" s="81" t="s">
        <v>175</v>
      </c>
      <c r="T1207" s="81">
        <v>8</v>
      </c>
      <c r="U1207" s="98">
        <v>49.52</v>
      </c>
      <c r="V1207" s="98" t="s">
        <v>4170</v>
      </c>
      <c r="W1207" s="84" t="s">
        <v>4091</v>
      </c>
      <c r="X1207" s="79">
        <v>43822</v>
      </c>
      <c r="Y1207" s="79">
        <v>43824</v>
      </c>
      <c r="Z1207" s="79">
        <v>43822</v>
      </c>
      <c r="AA1207" s="79">
        <v>43833</v>
      </c>
      <c r="AB1207" s="79">
        <v>43886</v>
      </c>
      <c r="AC1207" s="79">
        <v>43887</v>
      </c>
      <c r="AE1207" s="79" t="s">
        <v>152</v>
      </c>
    </row>
    <row r="1208" spans="8:31" ht="20" hidden="1" customHeight="1" x14ac:dyDescent="0.25">
      <c r="H1208" s="80">
        <v>1198</v>
      </c>
      <c r="I1208" s="81" t="s">
        <v>4167</v>
      </c>
      <c r="J1208" s="81">
        <v>7</v>
      </c>
      <c r="K1208" s="81" t="s">
        <v>4136</v>
      </c>
      <c r="L1208" s="81">
        <v>483</v>
      </c>
      <c r="M1208" s="81" t="s">
        <v>4240</v>
      </c>
      <c r="N1208" s="81" t="s">
        <v>5026</v>
      </c>
      <c r="O1208" s="81" t="s">
        <v>4241</v>
      </c>
      <c r="P1208" s="81" t="s">
        <v>3270</v>
      </c>
      <c r="Q1208" s="80" t="s">
        <v>4097</v>
      </c>
      <c r="R1208" s="80">
        <v>23</v>
      </c>
      <c r="S1208" s="81" t="s">
        <v>175</v>
      </c>
      <c r="T1208" s="81">
        <v>18</v>
      </c>
      <c r="U1208" s="98">
        <v>43.56</v>
      </c>
      <c r="V1208" s="98" t="s">
        <v>4170</v>
      </c>
      <c r="W1208" s="84" t="s">
        <v>4091</v>
      </c>
      <c r="X1208" s="79">
        <v>43822</v>
      </c>
      <c r="Y1208" s="79">
        <v>43824</v>
      </c>
      <c r="Z1208" s="79">
        <v>43822</v>
      </c>
      <c r="AA1208" s="79">
        <v>43833</v>
      </c>
      <c r="AB1208" s="79">
        <v>43886</v>
      </c>
      <c r="AC1208" s="79">
        <v>43887</v>
      </c>
      <c r="AE1208" s="79" t="s">
        <v>152</v>
      </c>
    </row>
    <row r="1209" spans="8:31" ht="20" hidden="1" customHeight="1" x14ac:dyDescent="0.25">
      <c r="H1209" s="80">
        <v>1199</v>
      </c>
      <c r="I1209" s="81" t="s">
        <v>4167</v>
      </c>
      <c r="J1209" s="81">
        <v>7</v>
      </c>
      <c r="K1209" s="81" t="s">
        <v>4136</v>
      </c>
      <c r="L1209" s="81">
        <v>487</v>
      </c>
      <c r="M1209" s="81" t="s">
        <v>4244</v>
      </c>
      <c r="N1209" s="81" t="s">
        <v>5027</v>
      </c>
      <c r="O1209" s="81" t="s">
        <v>4245</v>
      </c>
      <c r="P1209" s="81" t="s">
        <v>3271</v>
      </c>
      <c r="Q1209" s="80" t="s">
        <v>4097</v>
      </c>
      <c r="R1209" s="80">
        <v>23</v>
      </c>
      <c r="S1209" s="81" t="s">
        <v>175</v>
      </c>
      <c r="T1209" s="81">
        <v>4</v>
      </c>
      <c r="U1209" s="98">
        <v>112.64</v>
      </c>
      <c r="V1209" s="98" t="s">
        <v>4170</v>
      </c>
      <c r="W1209" s="84" t="s">
        <v>4091</v>
      </c>
      <c r="X1209" s="79">
        <v>43822</v>
      </c>
      <c r="Y1209" s="79">
        <v>43824</v>
      </c>
      <c r="Z1209" s="79">
        <v>43822</v>
      </c>
      <c r="AA1209" s="79">
        <v>43833</v>
      </c>
      <c r="AB1209" s="79">
        <v>43886</v>
      </c>
      <c r="AC1209" s="79">
        <v>43887</v>
      </c>
      <c r="AE1209" s="79" t="s">
        <v>152</v>
      </c>
    </row>
    <row r="1210" spans="8:31" ht="20" hidden="1" customHeight="1" x14ac:dyDescent="0.25">
      <c r="H1210" s="80">
        <v>1200</v>
      </c>
      <c r="I1210" s="81" t="s">
        <v>4167</v>
      </c>
      <c r="J1210" s="81">
        <v>7</v>
      </c>
      <c r="K1210" s="81" t="s">
        <v>4136</v>
      </c>
      <c r="L1210" s="81">
        <v>488</v>
      </c>
      <c r="M1210" s="81" t="s">
        <v>4246</v>
      </c>
      <c r="N1210" s="81" t="s">
        <v>5028</v>
      </c>
      <c r="O1210" s="81" t="s">
        <v>4247</v>
      </c>
      <c r="P1210" s="81" t="s">
        <v>3272</v>
      </c>
      <c r="Q1210" s="80" t="s">
        <v>4097</v>
      </c>
      <c r="R1210" s="80">
        <v>23</v>
      </c>
      <c r="S1210" s="81" t="s">
        <v>175</v>
      </c>
      <c r="T1210" s="81">
        <v>15</v>
      </c>
      <c r="U1210" s="98">
        <v>191.85</v>
      </c>
      <c r="V1210" s="98" t="s">
        <v>4170</v>
      </c>
      <c r="W1210" s="84" t="s">
        <v>4091</v>
      </c>
      <c r="X1210" s="79">
        <v>43822</v>
      </c>
      <c r="Y1210" s="79">
        <v>43824</v>
      </c>
      <c r="Z1210" s="79">
        <v>43822</v>
      </c>
      <c r="AA1210" s="79">
        <v>43833</v>
      </c>
      <c r="AB1210" s="79">
        <v>43886</v>
      </c>
      <c r="AC1210" s="79">
        <v>43887</v>
      </c>
      <c r="AE1210" s="79" t="s">
        <v>152</v>
      </c>
    </row>
    <row r="1211" spans="8:31" ht="20" hidden="1" customHeight="1" x14ac:dyDescent="0.25">
      <c r="H1211" s="80">
        <v>1201</v>
      </c>
      <c r="I1211" s="81" t="s">
        <v>4167</v>
      </c>
      <c r="J1211" s="81">
        <v>7</v>
      </c>
      <c r="K1211" s="81" t="s">
        <v>4136</v>
      </c>
      <c r="L1211" s="81">
        <v>493</v>
      </c>
      <c r="M1211" s="81" t="s">
        <v>4248</v>
      </c>
      <c r="N1211" s="81" t="s">
        <v>5029</v>
      </c>
      <c r="O1211" s="81" t="s">
        <v>4249</v>
      </c>
      <c r="P1211" s="81" t="s">
        <v>3273</v>
      </c>
      <c r="Q1211" s="80" t="s">
        <v>4097</v>
      </c>
      <c r="R1211" s="80">
        <v>23</v>
      </c>
      <c r="S1211" s="81" t="s">
        <v>175</v>
      </c>
      <c r="T1211" s="81">
        <v>1</v>
      </c>
      <c r="U1211" s="98">
        <v>26.16</v>
      </c>
      <c r="V1211" s="98" t="s">
        <v>4170</v>
      </c>
      <c r="W1211" s="84" t="s">
        <v>4091</v>
      </c>
      <c r="X1211" s="79">
        <v>43822</v>
      </c>
      <c r="Y1211" s="79">
        <v>43824</v>
      </c>
      <c r="Z1211" s="79">
        <v>43822</v>
      </c>
      <c r="AA1211" s="79">
        <v>43833</v>
      </c>
      <c r="AB1211" s="79">
        <v>43886</v>
      </c>
      <c r="AC1211" s="79">
        <v>43887</v>
      </c>
      <c r="AE1211" s="79" t="s">
        <v>152</v>
      </c>
    </row>
    <row r="1212" spans="8:31" ht="20" hidden="1" customHeight="1" x14ac:dyDescent="0.25">
      <c r="H1212" s="80">
        <v>1202</v>
      </c>
      <c r="I1212" s="81" t="s">
        <v>4167</v>
      </c>
      <c r="J1212" s="81">
        <v>7</v>
      </c>
      <c r="K1212" s="81" t="s">
        <v>4136</v>
      </c>
      <c r="L1212" s="81">
        <v>451</v>
      </c>
      <c r="M1212" s="81" t="s">
        <v>4260</v>
      </c>
      <c r="N1212" s="81" t="s">
        <v>5030</v>
      </c>
      <c r="O1212" s="81" t="s">
        <v>4261</v>
      </c>
      <c r="P1212" s="81" t="s">
        <v>3274</v>
      </c>
      <c r="Q1212" s="80" t="s">
        <v>4097</v>
      </c>
      <c r="R1212" s="80">
        <v>23</v>
      </c>
      <c r="S1212" s="81" t="s">
        <v>175</v>
      </c>
      <c r="T1212" s="81">
        <v>73</v>
      </c>
      <c r="U1212" s="98">
        <v>405.88</v>
      </c>
      <c r="V1212" s="98" t="s">
        <v>4170</v>
      </c>
      <c r="W1212" s="84" t="s">
        <v>4091</v>
      </c>
      <c r="X1212" s="79">
        <v>43822</v>
      </c>
      <c r="Y1212" s="79">
        <v>43824</v>
      </c>
      <c r="Z1212" s="79">
        <v>43822</v>
      </c>
      <c r="AA1212" s="79">
        <v>43833</v>
      </c>
      <c r="AB1212" s="79">
        <v>43886</v>
      </c>
      <c r="AC1212" s="79">
        <v>43887</v>
      </c>
      <c r="AE1212" s="79" t="s">
        <v>152</v>
      </c>
    </row>
    <row r="1213" spans="8:31" ht="20" hidden="1" customHeight="1" x14ac:dyDescent="0.25">
      <c r="H1213" s="80">
        <v>1203</v>
      </c>
      <c r="I1213" s="81" t="s">
        <v>4167</v>
      </c>
      <c r="J1213" s="81">
        <v>7</v>
      </c>
      <c r="K1213" s="81" t="s">
        <v>4136</v>
      </c>
      <c r="L1213" s="81">
        <v>461</v>
      </c>
      <c r="M1213" s="81" t="s">
        <v>4296</v>
      </c>
      <c r="N1213" s="81" t="s">
        <v>5031</v>
      </c>
      <c r="O1213" s="81" t="s">
        <v>4298</v>
      </c>
      <c r="P1213" s="81" t="s">
        <v>3275</v>
      </c>
      <c r="Q1213" s="80" t="s">
        <v>4097</v>
      </c>
      <c r="R1213" s="80">
        <v>23</v>
      </c>
      <c r="S1213" s="81" t="s">
        <v>175</v>
      </c>
      <c r="T1213" s="81">
        <v>14</v>
      </c>
      <c r="U1213" s="98">
        <v>108.5</v>
      </c>
      <c r="V1213" s="98" t="s">
        <v>4170</v>
      </c>
      <c r="W1213" s="84" t="s">
        <v>4091</v>
      </c>
      <c r="X1213" s="79">
        <v>43822</v>
      </c>
      <c r="Y1213" s="79">
        <v>43824</v>
      </c>
      <c r="Z1213" s="79">
        <v>43822</v>
      </c>
      <c r="AA1213" s="79">
        <v>43833</v>
      </c>
      <c r="AB1213" s="79">
        <v>43886</v>
      </c>
      <c r="AC1213" s="79">
        <v>43887</v>
      </c>
      <c r="AE1213" s="79" t="s">
        <v>152</v>
      </c>
    </row>
    <row r="1214" spans="8:31" ht="20" hidden="1" customHeight="1" x14ac:dyDescent="0.25">
      <c r="H1214" s="80">
        <v>1204</v>
      </c>
      <c r="I1214" s="81" t="s">
        <v>4167</v>
      </c>
      <c r="J1214" s="81">
        <v>7</v>
      </c>
      <c r="K1214" s="81" t="s">
        <v>4136</v>
      </c>
      <c r="L1214" s="81">
        <v>454</v>
      </c>
      <c r="M1214" s="81" t="s">
        <v>4262</v>
      </c>
      <c r="N1214" s="81" t="s">
        <v>5032</v>
      </c>
      <c r="O1214" s="81" t="s">
        <v>4263</v>
      </c>
      <c r="P1214" s="81" t="s">
        <v>3276</v>
      </c>
      <c r="Q1214" s="80" t="s">
        <v>4097</v>
      </c>
      <c r="R1214" s="80">
        <v>23</v>
      </c>
      <c r="S1214" s="81" t="s">
        <v>175</v>
      </c>
      <c r="T1214" s="81">
        <v>4</v>
      </c>
      <c r="U1214" s="98">
        <v>94.28</v>
      </c>
      <c r="V1214" s="98" t="s">
        <v>4170</v>
      </c>
      <c r="W1214" s="84" t="s">
        <v>4091</v>
      </c>
      <c r="X1214" s="79">
        <v>43822</v>
      </c>
      <c r="Y1214" s="79">
        <v>43824</v>
      </c>
      <c r="Z1214" s="79">
        <v>43822</v>
      </c>
      <c r="AA1214" s="79">
        <v>43833</v>
      </c>
      <c r="AB1214" s="79">
        <v>43886</v>
      </c>
      <c r="AC1214" s="79">
        <v>43887</v>
      </c>
      <c r="AE1214" s="79" t="s">
        <v>152</v>
      </c>
    </row>
    <row r="1215" spans="8:31" ht="20" hidden="1" customHeight="1" x14ac:dyDescent="0.25">
      <c r="H1215" s="80">
        <v>1205</v>
      </c>
      <c r="I1215" s="81" t="s">
        <v>4167</v>
      </c>
      <c r="J1215" s="81">
        <v>7</v>
      </c>
      <c r="K1215" s="81" t="s">
        <v>4136</v>
      </c>
      <c r="L1215" s="81">
        <v>475</v>
      </c>
      <c r="M1215" s="81" t="s">
        <v>4174</v>
      </c>
      <c r="N1215" s="81" t="s">
        <v>5033</v>
      </c>
      <c r="O1215" s="81" t="s">
        <v>4175</v>
      </c>
      <c r="P1215" s="81" t="s">
        <v>3277</v>
      </c>
      <c r="Q1215" s="80" t="s">
        <v>4097</v>
      </c>
      <c r="R1215" s="80">
        <v>23</v>
      </c>
      <c r="S1215" s="81" t="s">
        <v>175</v>
      </c>
      <c r="T1215" s="81">
        <v>8</v>
      </c>
      <c r="U1215" s="98">
        <v>60.96</v>
      </c>
      <c r="V1215" s="98" t="s">
        <v>4170</v>
      </c>
      <c r="W1215" s="84" t="s">
        <v>4091</v>
      </c>
      <c r="X1215" s="79">
        <v>43822</v>
      </c>
      <c r="Y1215" s="79">
        <v>43824</v>
      </c>
      <c r="Z1215" s="79">
        <v>43822</v>
      </c>
      <c r="AA1215" s="79">
        <v>43833</v>
      </c>
      <c r="AB1215" s="79">
        <v>43886</v>
      </c>
      <c r="AC1215" s="79">
        <v>43887</v>
      </c>
      <c r="AE1215" s="79" t="s">
        <v>152</v>
      </c>
    </row>
    <row r="1216" spans="8:31" ht="20" hidden="1" customHeight="1" x14ac:dyDescent="0.25">
      <c r="H1216" s="80">
        <v>1206</v>
      </c>
      <c r="I1216" s="81" t="s">
        <v>4167</v>
      </c>
      <c r="J1216" s="81">
        <v>7</v>
      </c>
      <c r="K1216" s="81" t="s">
        <v>4144</v>
      </c>
      <c r="L1216" s="81">
        <v>670</v>
      </c>
      <c r="M1216" s="81" t="s">
        <v>4250</v>
      </c>
      <c r="N1216" s="81" t="s">
        <v>5034</v>
      </c>
      <c r="O1216" s="81" t="s">
        <v>4251</v>
      </c>
      <c r="P1216" s="81" t="s">
        <v>3278</v>
      </c>
      <c r="R1216" s="80">
        <v>23</v>
      </c>
      <c r="S1216" s="81" t="s">
        <v>175</v>
      </c>
      <c r="T1216" s="81">
        <v>4</v>
      </c>
      <c r="U1216" s="98">
        <v>82.28</v>
      </c>
      <c r="V1216" s="98" t="s">
        <v>4170</v>
      </c>
      <c r="W1216" s="84" t="s">
        <v>4091</v>
      </c>
      <c r="X1216" s="79">
        <v>43822</v>
      </c>
      <c r="Y1216" s="79">
        <v>43824</v>
      </c>
      <c r="Z1216" s="79">
        <v>43822</v>
      </c>
      <c r="AA1216" s="79">
        <v>43833</v>
      </c>
      <c r="AB1216" s="79">
        <v>43886</v>
      </c>
      <c r="AC1216" s="79">
        <v>43887</v>
      </c>
    </row>
    <row r="1217" spans="8:31" ht="20" hidden="1" customHeight="1" x14ac:dyDescent="0.25">
      <c r="H1217" s="80">
        <v>1207</v>
      </c>
      <c r="I1217" s="81" t="s">
        <v>4167</v>
      </c>
      <c r="J1217" s="81">
        <v>7</v>
      </c>
      <c r="K1217" s="81" t="s">
        <v>4136</v>
      </c>
      <c r="L1217" s="81">
        <v>492</v>
      </c>
      <c r="M1217" s="81" t="s">
        <v>4252</v>
      </c>
      <c r="N1217" s="81" t="s">
        <v>5035</v>
      </c>
      <c r="O1217" s="81" t="s">
        <v>4253</v>
      </c>
      <c r="P1217" s="81" t="s">
        <v>3279</v>
      </c>
      <c r="Q1217" s="80" t="s">
        <v>4097</v>
      </c>
      <c r="R1217" s="80">
        <v>23</v>
      </c>
      <c r="S1217" s="81" t="s">
        <v>175</v>
      </c>
      <c r="T1217" s="81">
        <v>2</v>
      </c>
      <c r="U1217" s="98">
        <v>82.38</v>
      </c>
      <c r="V1217" s="98" t="s">
        <v>4170</v>
      </c>
      <c r="W1217" s="84" t="s">
        <v>4091</v>
      </c>
      <c r="X1217" s="79">
        <v>43822</v>
      </c>
      <c r="Y1217" s="79">
        <v>43824</v>
      </c>
      <c r="Z1217" s="79">
        <v>43822</v>
      </c>
      <c r="AA1217" s="79">
        <v>43833</v>
      </c>
      <c r="AB1217" s="79">
        <v>43886</v>
      </c>
      <c r="AC1217" s="79">
        <v>43887</v>
      </c>
      <c r="AE1217" s="79" t="s">
        <v>152</v>
      </c>
    </row>
    <row r="1218" spans="8:31" ht="20" hidden="1" customHeight="1" x14ac:dyDescent="0.25">
      <c r="H1218" s="80">
        <v>1208</v>
      </c>
      <c r="I1218" s="81" t="s">
        <v>4167</v>
      </c>
      <c r="J1218" s="81">
        <v>7</v>
      </c>
      <c r="K1218" s="81" t="s">
        <v>4136</v>
      </c>
      <c r="L1218" s="81">
        <v>494</v>
      </c>
      <c r="M1218" s="81" t="s">
        <v>4254</v>
      </c>
      <c r="N1218" s="81" t="s">
        <v>5036</v>
      </c>
      <c r="O1218" s="81" t="s">
        <v>4255</v>
      </c>
      <c r="P1218" s="81" t="s">
        <v>3280</v>
      </c>
      <c r="Q1218" s="80" t="s">
        <v>4097</v>
      </c>
      <c r="R1218" s="80">
        <v>23</v>
      </c>
      <c r="S1218" s="81" t="s">
        <v>175</v>
      </c>
      <c r="T1218" s="81">
        <v>1</v>
      </c>
      <c r="U1218" s="98">
        <v>28.47</v>
      </c>
      <c r="V1218" s="98" t="s">
        <v>4170</v>
      </c>
      <c r="W1218" s="84" t="s">
        <v>4091</v>
      </c>
      <c r="X1218" s="79">
        <v>43822</v>
      </c>
      <c r="Y1218" s="79">
        <v>43824</v>
      </c>
      <c r="Z1218" s="79">
        <v>43822</v>
      </c>
      <c r="AA1218" s="79">
        <v>43833</v>
      </c>
      <c r="AB1218" s="79">
        <v>43886</v>
      </c>
      <c r="AC1218" s="79">
        <v>43887</v>
      </c>
      <c r="AE1218" s="79" t="s">
        <v>152</v>
      </c>
    </row>
    <row r="1219" spans="8:31" ht="20" hidden="1" customHeight="1" x14ac:dyDescent="0.25">
      <c r="H1219" s="80">
        <v>1209</v>
      </c>
      <c r="I1219" s="81" t="s">
        <v>4167</v>
      </c>
      <c r="J1219" s="81">
        <v>7</v>
      </c>
      <c r="K1219" s="81" t="s">
        <v>4136</v>
      </c>
      <c r="L1219" s="81">
        <v>231</v>
      </c>
      <c r="M1219" s="81" t="s">
        <v>4547</v>
      </c>
      <c r="N1219" s="81" t="s">
        <v>5037</v>
      </c>
      <c r="O1219" s="81" t="s">
        <v>4549</v>
      </c>
      <c r="P1219" s="81" t="s">
        <v>3281</v>
      </c>
      <c r="R1219" s="80">
        <v>23</v>
      </c>
      <c r="S1219" s="81" t="s">
        <v>175</v>
      </c>
      <c r="T1219" s="81">
        <v>1</v>
      </c>
      <c r="U1219" s="98">
        <v>10.77</v>
      </c>
      <c r="V1219" s="98" t="s">
        <v>4170</v>
      </c>
      <c r="W1219" s="84" t="s">
        <v>4091</v>
      </c>
      <c r="X1219" s="79">
        <v>43823</v>
      </c>
      <c r="Y1219" s="79">
        <v>43825</v>
      </c>
      <c r="Z1219" s="79">
        <v>43827</v>
      </c>
      <c r="AA1219" s="79">
        <v>43833</v>
      </c>
      <c r="AB1219" s="79">
        <v>43886</v>
      </c>
      <c r="AC1219" s="79">
        <v>43887</v>
      </c>
    </row>
    <row r="1220" spans="8:31" ht="20" hidden="1" customHeight="1" x14ac:dyDescent="0.25">
      <c r="H1220" s="80">
        <v>1210</v>
      </c>
      <c r="I1220" s="81" t="s">
        <v>4167</v>
      </c>
      <c r="J1220" s="81">
        <v>7</v>
      </c>
      <c r="K1220" s="81" t="s">
        <v>4136</v>
      </c>
      <c r="L1220" s="81">
        <v>267</v>
      </c>
      <c r="M1220" s="81" t="s">
        <v>4556</v>
      </c>
      <c r="N1220" s="81" t="s">
        <v>5038</v>
      </c>
      <c r="O1220" s="81" t="s">
        <v>4558</v>
      </c>
      <c r="P1220" s="81" t="s">
        <v>3282</v>
      </c>
      <c r="R1220" s="80">
        <v>23</v>
      </c>
      <c r="S1220" s="81" t="s">
        <v>175</v>
      </c>
      <c r="T1220" s="81">
        <v>3</v>
      </c>
      <c r="U1220" s="98">
        <v>43.05</v>
      </c>
      <c r="V1220" s="98" t="s">
        <v>4170</v>
      </c>
      <c r="W1220" s="84" t="s">
        <v>4091</v>
      </c>
      <c r="X1220" s="79">
        <v>43823</v>
      </c>
      <c r="Y1220" s="79">
        <v>43825</v>
      </c>
      <c r="Z1220" s="79">
        <v>43827</v>
      </c>
      <c r="AA1220" s="79">
        <v>43833</v>
      </c>
      <c r="AB1220" s="79">
        <v>43886</v>
      </c>
      <c r="AC1220" s="79">
        <v>43887</v>
      </c>
    </row>
    <row r="1221" spans="8:31" ht="20" hidden="1" customHeight="1" x14ac:dyDescent="0.25">
      <c r="H1221" s="80">
        <v>1211</v>
      </c>
      <c r="I1221" s="81" t="s">
        <v>4167</v>
      </c>
      <c r="J1221" s="81">
        <v>7</v>
      </c>
      <c r="K1221" s="81" t="s">
        <v>4133</v>
      </c>
      <c r="L1221" s="81">
        <v>449</v>
      </c>
      <c r="M1221" s="81" t="s">
        <v>4270</v>
      </c>
      <c r="N1221" s="81" t="s">
        <v>5039</v>
      </c>
      <c r="O1221" s="81" t="s">
        <v>4271</v>
      </c>
      <c r="P1221" s="81" t="s">
        <v>3283</v>
      </c>
      <c r="Q1221" s="80" t="s">
        <v>4129</v>
      </c>
      <c r="R1221" s="80">
        <v>23</v>
      </c>
      <c r="S1221" s="81" t="s">
        <v>175</v>
      </c>
      <c r="T1221" s="81">
        <v>1</v>
      </c>
      <c r="U1221" s="98">
        <v>6.16</v>
      </c>
      <c r="V1221" s="98" t="s">
        <v>4170</v>
      </c>
      <c r="W1221" s="84" t="s">
        <v>4091</v>
      </c>
      <c r="X1221" s="79">
        <v>43823</v>
      </c>
      <c r="Y1221" s="79">
        <v>43825</v>
      </c>
      <c r="Z1221" s="79">
        <v>43827</v>
      </c>
      <c r="AA1221" s="79">
        <v>43833</v>
      </c>
      <c r="AB1221" s="79">
        <v>43886</v>
      </c>
      <c r="AC1221" s="79">
        <v>43887</v>
      </c>
      <c r="AE1221" s="79" t="s">
        <v>4149</v>
      </c>
    </row>
    <row r="1222" spans="8:31" ht="20" hidden="1" customHeight="1" x14ac:dyDescent="0.25">
      <c r="H1222" s="80">
        <v>1212</v>
      </c>
      <c r="I1222" s="81" t="s">
        <v>4167</v>
      </c>
      <c r="J1222" s="81">
        <v>7</v>
      </c>
      <c r="K1222" s="81" t="s">
        <v>4133</v>
      </c>
      <c r="L1222" s="81">
        <v>462</v>
      </c>
      <c r="M1222" s="81" t="s">
        <v>4340</v>
      </c>
      <c r="N1222" s="81" t="s">
        <v>5040</v>
      </c>
      <c r="O1222" s="81" t="s">
        <v>4342</v>
      </c>
      <c r="P1222" s="81" t="s">
        <v>3284</v>
      </c>
      <c r="Q1222" s="80" t="s">
        <v>4129</v>
      </c>
      <c r="R1222" s="80">
        <v>23</v>
      </c>
      <c r="S1222" s="81" t="s">
        <v>175</v>
      </c>
      <c r="T1222" s="81">
        <v>3</v>
      </c>
      <c r="U1222" s="98">
        <v>17.97</v>
      </c>
      <c r="V1222" s="98" t="s">
        <v>4170</v>
      </c>
      <c r="W1222" s="84" t="s">
        <v>4091</v>
      </c>
      <c r="X1222" s="79">
        <v>43823</v>
      </c>
      <c r="Y1222" s="79">
        <v>43825</v>
      </c>
      <c r="Z1222" s="79">
        <v>43827</v>
      </c>
      <c r="AA1222" s="79">
        <v>43833</v>
      </c>
      <c r="AB1222" s="79">
        <v>43886</v>
      </c>
      <c r="AC1222" s="79">
        <v>43887</v>
      </c>
      <c r="AE1222" s="79" t="s">
        <v>4149</v>
      </c>
    </row>
    <row r="1223" spans="8:31" ht="20" hidden="1" customHeight="1" x14ac:dyDescent="0.25">
      <c r="H1223" s="80">
        <v>1213</v>
      </c>
      <c r="I1223" s="81" t="s">
        <v>4167</v>
      </c>
      <c r="J1223" s="81">
        <v>7</v>
      </c>
      <c r="K1223" s="81" t="s">
        <v>4133</v>
      </c>
      <c r="L1223" s="81">
        <v>463</v>
      </c>
      <c r="M1223" s="81" t="s">
        <v>4343</v>
      </c>
      <c r="N1223" s="81" t="s">
        <v>5041</v>
      </c>
      <c r="O1223" s="81" t="s">
        <v>4345</v>
      </c>
      <c r="P1223" s="81" t="s">
        <v>3285</v>
      </c>
      <c r="Q1223" s="80" t="s">
        <v>4129</v>
      </c>
      <c r="R1223" s="80">
        <v>23</v>
      </c>
      <c r="S1223" s="81" t="s">
        <v>175</v>
      </c>
      <c r="T1223" s="81">
        <v>5</v>
      </c>
      <c r="U1223" s="98">
        <v>42</v>
      </c>
      <c r="V1223" s="98" t="s">
        <v>4170</v>
      </c>
      <c r="W1223" s="84" t="s">
        <v>4091</v>
      </c>
      <c r="X1223" s="79">
        <v>43823</v>
      </c>
      <c r="Y1223" s="79">
        <v>43825</v>
      </c>
      <c r="Z1223" s="79">
        <v>43827</v>
      </c>
      <c r="AA1223" s="79">
        <v>43833</v>
      </c>
      <c r="AB1223" s="79">
        <v>43886</v>
      </c>
      <c r="AC1223" s="79">
        <v>43887</v>
      </c>
      <c r="AE1223" s="79" t="s">
        <v>4149</v>
      </c>
    </row>
    <row r="1224" spans="8:31" ht="20" hidden="1" customHeight="1" x14ac:dyDescent="0.25">
      <c r="H1224" s="80">
        <v>1214</v>
      </c>
      <c r="I1224" s="81" t="s">
        <v>4167</v>
      </c>
      <c r="J1224" s="81">
        <v>31</v>
      </c>
      <c r="K1224" s="81" t="s">
        <v>151</v>
      </c>
      <c r="L1224" s="81">
        <v>266</v>
      </c>
      <c r="M1224" s="81" t="s">
        <v>4947</v>
      </c>
      <c r="N1224" s="81" t="s">
        <v>5042</v>
      </c>
      <c r="O1224" s="81" t="s">
        <v>5043</v>
      </c>
      <c r="P1224" s="81" t="s">
        <v>5044</v>
      </c>
      <c r="R1224" s="80">
        <v>23</v>
      </c>
      <c r="S1224" s="81" t="s">
        <v>175</v>
      </c>
      <c r="T1224" s="81">
        <v>868</v>
      </c>
      <c r="U1224" s="98">
        <v>8428.2800000000007</v>
      </c>
      <c r="V1224" s="98" t="s">
        <v>4170</v>
      </c>
      <c r="W1224" s="84" t="s">
        <v>4091</v>
      </c>
      <c r="X1224" s="79">
        <v>43827</v>
      </c>
      <c r="Y1224" s="79">
        <v>43828</v>
      </c>
      <c r="Z1224" s="79">
        <v>43828</v>
      </c>
      <c r="AA1224" s="79">
        <v>43846</v>
      </c>
      <c r="AB1224" s="79">
        <v>43876</v>
      </c>
      <c r="AC1224" s="79">
        <v>43894</v>
      </c>
    </row>
    <row r="1225" spans="8:31" ht="20" hidden="1" customHeight="1" x14ac:dyDescent="0.25">
      <c r="H1225" s="80">
        <v>1214</v>
      </c>
      <c r="I1225" s="81" t="s">
        <v>4167</v>
      </c>
      <c r="J1225" s="81">
        <v>25</v>
      </c>
      <c r="K1225" s="81" t="s">
        <v>151</v>
      </c>
      <c r="L1225" s="81">
        <v>266</v>
      </c>
      <c r="M1225" s="81" t="s">
        <v>4947</v>
      </c>
      <c r="N1225" s="81" t="s">
        <v>5042</v>
      </c>
      <c r="O1225" s="81" t="s">
        <v>5043</v>
      </c>
      <c r="P1225" s="81" t="s">
        <v>5044</v>
      </c>
      <c r="R1225" s="80">
        <v>23</v>
      </c>
      <c r="S1225" s="81" t="s">
        <v>175</v>
      </c>
      <c r="T1225" s="81">
        <v>868</v>
      </c>
      <c r="U1225" s="98">
        <v>8428.2800000000007</v>
      </c>
      <c r="V1225" s="98" t="s">
        <v>4170</v>
      </c>
      <c r="W1225" s="84" t="s">
        <v>4091</v>
      </c>
      <c r="X1225" s="79">
        <v>43827</v>
      </c>
      <c r="Y1225" s="79">
        <v>43828</v>
      </c>
      <c r="Z1225" s="79">
        <v>43828</v>
      </c>
      <c r="AA1225" s="79">
        <v>43846</v>
      </c>
      <c r="AB1225" s="79">
        <v>43876</v>
      </c>
      <c r="AC1225" s="79">
        <v>43894</v>
      </c>
    </row>
    <row r="1226" spans="8:31" ht="20" hidden="1" customHeight="1" x14ac:dyDescent="0.25">
      <c r="H1226" s="80">
        <v>1215</v>
      </c>
      <c r="I1226" s="81" t="s">
        <v>4167</v>
      </c>
      <c r="J1226" s="81">
        <v>31</v>
      </c>
      <c r="K1226" s="81" t="s">
        <v>151</v>
      </c>
      <c r="L1226" s="81">
        <v>266</v>
      </c>
      <c r="M1226" s="81" t="s">
        <v>4947</v>
      </c>
      <c r="N1226" s="81" t="s">
        <v>5042</v>
      </c>
      <c r="O1226" s="81" t="s">
        <v>4998</v>
      </c>
      <c r="P1226" s="81" t="s">
        <v>5044</v>
      </c>
      <c r="R1226" s="80">
        <v>23</v>
      </c>
      <c r="S1226" s="81" t="s">
        <v>175</v>
      </c>
      <c r="T1226" s="81">
        <v>1463</v>
      </c>
      <c r="U1226" s="98">
        <v>14498.33</v>
      </c>
      <c r="V1226" s="98" t="s">
        <v>4170</v>
      </c>
      <c r="W1226" s="84" t="s">
        <v>4091</v>
      </c>
      <c r="X1226" s="79">
        <v>43827</v>
      </c>
      <c r="Y1226" s="79">
        <v>43828</v>
      </c>
      <c r="Z1226" s="79">
        <v>43828</v>
      </c>
      <c r="AA1226" s="79">
        <v>43846</v>
      </c>
      <c r="AB1226" s="79">
        <v>43876</v>
      </c>
      <c r="AC1226" s="79">
        <v>43894</v>
      </c>
    </row>
    <row r="1227" spans="8:31" ht="20" hidden="1" customHeight="1" x14ac:dyDescent="0.25">
      <c r="H1227" s="80">
        <v>1215</v>
      </c>
      <c r="I1227" s="81" t="s">
        <v>4167</v>
      </c>
      <c r="J1227" s="81">
        <v>25</v>
      </c>
      <c r="K1227" s="81" t="s">
        <v>151</v>
      </c>
      <c r="L1227" s="81">
        <v>266</v>
      </c>
      <c r="M1227" s="81" t="s">
        <v>4947</v>
      </c>
      <c r="N1227" s="81" t="s">
        <v>5042</v>
      </c>
      <c r="O1227" s="81" t="s">
        <v>4998</v>
      </c>
      <c r="P1227" s="81" t="s">
        <v>5044</v>
      </c>
      <c r="R1227" s="80">
        <v>23</v>
      </c>
      <c r="S1227" s="81" t="s">
        <v>175</v>
      </c>
      <c r="T1227" s="81">
        <v>1463</v>
      </c>
      <c r="U1227" s="98">
        <v>14498.33</v>
      </c>
      <c r="V1227" s="98" t="s">
        <v>4170</v>
      </c>
      <c r="W1227" s="84" t="s">
        <v>4091</v>
      </c>
      <c r="X1227" s="79">
        <v>43827</v>
      </c>
      <c r="Y1227" s="79">
        <v>43828</v>
      </c>
      <c r="Z1227" s="79">
        <v>43828</v>
      </c>
      <c r="AA1227" s="79">
        <v>43846</v>
      </c>
      <c r="AB1227" s="79">
        <v>43876</v>
      </c>
      <c r="AC1227" s="79">
        <v>43894</v>
      </c>
    </row>
    <row r="1228" spans="8:31" ht="20" hidden="1" customHeight="1" x14ac:dyDescent="0.25">
      <c r="H1228" s="80">
        <v>1216</v>
      </c>
      <c r="I1228" s="81" t="s">
        <v>4167</v>
      </c>
      <c r="J1228" s="81">
        <v>7</v>
      </c>
      <c r="K1228" s="81" t="s">
        <v>4133</v>
      </c>
      <c r="L1228" s="81">
        <v>235</v>
      </c>
      <c r="M1228" s="81" t="s">
        <v>4875</v>
      </c>
      <c r="N1228" s="81" t="s">
        <v>5045</v>
      </c>
      <c r="O1228" s="81" t="s">
        <v>4877</v>
      </c>
      <c r="P1228" s="81" t="s">
        <v>3286</v>
      </c>
      <c r="R1228" s="80">
        <v>7</v>
      </c>
      <c r="S1228" s="81" t="s">
        <v>4111</v>
      </c>
      <c r="T1228" s="81">
        <v>53</v>
      </c>
      <c r="U1228" s="98">
        <v>486.54</v>
      </c>
      <c r="V1228" s="98" t="s">
        <v>4170</v>
      </c>
      <c r="W1228" s="84" t="s">
        <v>4091</v>
      </c>
      <c r="X1228" s="79">
        <v>43827</v>
      </c>
      <c r="Y1228" s="79">
        <v>43829</v>
      </c>
      <c r="Z1228" s="79">
        <v>43827</v>
      </c>
      <c r="AA1228" s="79">
        <v>43833</v>
      </c>
      <c r="AB1228" s="79">
        <v>43886</v>
      </c>
      <c r="AC1228" s="79">
        <v>43887</v>
      </c>
    </row>
    <row r="1229" spans="8:31" ht="20" hidden="1" customHeight="1" x14ac:dyDescent="0.25">
      <c r="H1229" s="80">
        <v>1217</v>
      </c>
      <c r="I1229" s="81" t="s">
        <v>4167</v>
      </c>
      <c r="J1229" s="81">
        <v>7</v>
      </c>
      <c r="K1229" s="81" t="s">
        <v>4133</v>
      </c>
      <c r="L1229" s="81">
        <v>235</v>
      </c>
      <c r="M1229" s="81" t="s">
        <v>4875</v>
      </c>
      <c r="N1229" s="81" t="s">
        <v>5045</v>
      </c>
      <c r="O1229" s="81" t="s">
        <v>4877</v>
      </c>
      <c r="P1229" s="81" t="s">
        <v>3287</v>
      </c>
      <c r="R1229" s="80">
        <v>7</v>
      </c>
      <c r="S1229" s="81" t="s">
        <v>4111</v>
      </c>
      <c r="T1229" s="81">
        <v>87</v>
      </c>
      <c r="U1229" s="98">
        <v>700.35</v>
      </c>
      <c r="V1229" s="98" t="s">
        <v>4170</v>
      </c>
      <c r="W1229" s="84" t="s">
        <v>4091</v>
      </c>
      <c r="X1229" s="79">
        <v>43827</v>
      </c>
      <c r="Y1229" s="79">
        <v>43829</v>
      </c>
      <c r="Z1229" s="79">
        <v>43827</v>
      </c>
      <c r="AA1229" s="79">
        <v>43833</v>
      </c>
      <c r="AB1229" s="79">
        <v>43886</v>
      </c>
      <c r="AC1229" s="79">
        <v>43887</v>
      </c>
    </row>
    <row r="1230" spans="8:31" ht="20" hidden="1" customHeight="1" x14ac:dyDescent="0.25">
      <c r="H1230" s="80">
        <v>1218</v>
      </c>
      <c r="I1230" s="81" t="s">
        <v>4167</v>
      </c>
      <c r="J1230" s="81">
        <v>7</v>
      </c>
      <c r="K1230" s="81" t="s">
        <v>4133</v>
      </c>
      <c r="L1230" s="81">
        <v>235</v>
      </c>
      <c r="M1230" s="81" t="s">
        <v>4875</v>
      </c>
      <c r="N1230" s="81" t="s">
        <v>5045</v>
      </c>
      <c r="O1230" s="81" t="s">
        <v>4877</v>
      </c>
      <c r="P1230" s="81" t="s">
        <v>3288</v>
      </c>
      <c r="R1230" s="80">
        <v>7</v>
      </c>
      <c r="S1230" s="81" t="s">
        <v>4111</v>
      </c>
      <c r="T1230" s="81">
        <v>57</v>
      </c>
      <c r="U1230" s="98">
        <v>458.85</v>
      </c>
      <c r="V1230" s="98" t="s">
        <v>4170</v>
      </c>
      <c r="W1230" s="84" t="s">
        <v>4091</v>
      </c>
      <c r="X1230" s="79">
        <v>43827</v>
      </c>
      <c r="Y1230" s="79">
        <v>43829</v>
      </c>
      <c r="Z1230" s="79">
        <v>43827</v>
      </c>
      <c r="AA1230" s="79">
        <v>43833</v>
      </c>
      <c r="AB1230" s="79">
        <v>43886</v>
      </c>
      <c r="AC1230" s="79">
        <v>43887</v>
      </c>
    </row>
    <row r="1231" spans="8:31" ht="20" hidden="1" customHeight="1" x14ac:dyDescent="0.25">
      <c r="H1231" s="80">
        <v>1219</v>
      </c>
      <c r="I1231" s="81" t="s">
        <v>4167</v>
      </c>
      <c r="J1231" s="81">
        <v>7</v>
      </c>
      <c r="K1231" s="81" t="s">
        <v>4133</v>
      </c>
      <c r="L1231" s="81">
        <v>235</v>
      </c>
      <c r="M1231" s="81" t="s">
        <v>4875</v>
      </c>
      <c r="N1231" s="81" t="s">
        <v>5045</v>
      </c>
      <c r="O1231" s="81" t="s">
        <v>4877</v>
      </c>
      <c r="P1231" s="81" t="s">
        <v>3289</v>
      </c>
      <c r="R1231" s="80">
        <v>7</v>
      </c>
      <c r="S1231" s="81" t="s">
        <v>4111</v>
      </c>
      <c r="T1231" s="81">
        <v>87</v>
      </c>
      <c r="U1231" s="98">
        <v>700.35</v>
      </c>
      <c r="V1231" s="98" t="s">
        <v>4170</v>
      </c>
      <c r="W1231" s="84" t="s">
        <v>4091</v>
      </c>
      <c r="X1231" s="79">
        <v>43827</v>
      </c>
      <c r="Y1231" s="79">
        <v>43829</v>
      </c>
      <c r="Z1231" s="79">
        <v>43827</v>
      </c>
      <c r="AA1231" s="79">
        <v>43833</v>
      </c>
      <c r="AB1231" s="79">
        <v>43886</v>
      </c>
      <c r="AC1231" s="79">
        <v>43887</v>
      </c>
    </row>
    <row r="1232" spans="8:31" ht="20" hidden="1" customHeight="1" x14ac:dyDescent="0.25">
      <c r="H1232" s="80">
        <v>1220</v>
      </c>
      <c r="I1232" s="81" t="s">
        <v>4167</v>
      </c>
      <c r="J1232" s="81">
        <v>7</v>
      </c>
      <c r="K1232" s="81" t="s">
        <v>4133</v>
      </c>
      <c r="L1232" s="81">
        <v>234</v>
      </c>
      <c r="M1232" s="81" t="s">
        <v>4881</v>
      </c>
      <c r="N1232" s="81" t="s">
        <v>5046</v>
      </c>
      <c r="O1232" s="81" t="s">
        <v>4883</v>
      </c>
      <c r="P1232" s="81" t="s">
        <v>3290</v>
      </c>
      <c r="R1232" s="80">
        <v>26</v>
      </c>
      <c r="S1232" s="81" t="s">
        <v>4121</v>
      </c>
      <c r="T1232" s="81">
        <v>306</v>
      </c>
      <c r="U1232" s="98">
        <v>2356.1999999999998</v>
      </c>
      <c r="V1232" s="98" t="s">
        <v>4170</v>
      </c>
      <c r="W1232" s="84" t="s">
        <v>4091</v>
      </c>
      <c r="X1232" s="79">
        <v>43827</v>
      </c>
      <c r="Y1232" s="79">
        <v>43829</v>
      </c>
      <c r="Z1232" s="79">
        <v>43828</v>
      </c>
      <c r="AA1232" s="79">
        <v>43833</v>
      </c>
      <c r="AB1232" s="79">
        <v>43886</v>
      </c>
      <c r="AC1232" s="79">
        <v>43836</v>
      </c>
    </row>
    <row r="1233" spans="8:31" ht="20" hidden="1" customHeight="1" x14ac:dyDescent="0.25">
      <c r="H1233" s="80">
        <v>1221</v>
      </c>
      <c r="I1233" s="81" t="s">
        <v>4167</v>
      </c>
      <c r="J1233" s="81">
        <v>7</v>
      </c>
      <c r="K1233" s="81" t="s">
        <v>4133</v>
      </c>
      <c r="L1233" s="81">
        <v>234</v>
      </c>
      <c r="M1233" s="81" t="s">
        <v>4881</v>
      </c>
      <c r="N1233" s="81" t="s">
        <v>5046</v>
      </c>
      <c r="O1233" s="81" t="s">
        <v>4883</v>
      </c>
      <c r="P1233" s="81" t="s">
        <v>3291</v>
      </c>
      <c r="R1233" s="80">
        <v>26</v>
      </c>
      <c r="S1233" s="81" t="s">
        <v>4121</v>
      </c>
      <c r="T1233" s="81">
        <v>335</v>
      </c>
      <c r="U1233" s="98">
        <v>2763.75</v>
      </c>
      <c r="V1233" s="98" t="s">
        <v>4170</v>
      </c>
      <c r="W1233" s="84" t="s">
        <v>4091</v>
      </c>
      <c r="X1233" s="79">
        <v>43827</v>
      </c>
      <c r="Y1233" s="79">
        <v>43829</v>
      </c>
      <c r="Z1233" s="79">
        <v>43828</v>
      </c>
      <c r="AA1233" s="79">
        <v>43833</v>
      </c>
      <c r="AB1233" s="79">
        <v>43886</v>
      </c>
      <c r="AC1233" s="79">
        <v>43836</v>
      </c>
    </row>
    <row r="1234" spans="8:31" ht="20" hidden="1" customHeight="1" x14ac:dyDescent="0.25">
      <c r="H1234" s="80">
        <v>1222</v>
      </c>
      <c r="I1234" s="81" t="s">
        <v>4167</v>
      </c>
      <c r="J1234" s="81">
        <v>7</v>
      </c>
      <c r="K1234" s="81" t="s">
        <v>4133</v>
      </c>
      <c r="L1234" s="81">
        <v>234</v>
      </c>
      <c r="M1234" s="81" t="s">
        <v>4881</v>
      </c>
      <c r="N1234" s="81" t="s">
        <v>5046</v>
      </c>
      <c r="O1234" s="81" t="s">
        <v>4883</v>
      </c>
      <c r="P1234" s="81" t="s">
        <v>3292</v>
      </c>
      <c r="R1234" s="80">
        <v>26</v>
      </c>
      <c r="S1234" s="81" t="s">
        <v>4121</v>
      </c>
      <c r="T1234" s="81">
        <v>332</v>
      </c>
      <c r="U1234" s="98">
        <v>2739</v>
      </c>
      <c r="V1234" s="98" t="s">
        <v>4170</v>
      </c>
      <c r="W1234" s="84" t="s">
        <v>4091</v>
      </c>
      <c r="X1234" s="79">
        <v>43827</v>
      </c>
      <c r="Y1234" s="79">
        <v>43829</v>
      </c>
      <c r="Z1234" s="79">
        <v>43828</v>
      </c>
      <c r="AA1234" s="79">
        <v>43833</v>
      </c>
      <c r="AB1234" s="79">
        <v>43886</v>
      </c>
      <c r="AC1234" s="79">
        <v>43836</v>
      </c>
    </row>
    <row r="1235" spans="8:31" ht="20" hidden="1" customHeight="1" x14ac:dyDescent="0.25">
      <c r="H1235" s="80">
        <v>1223</v>
      </c>
      <c r="I1235" s="81" t="s">
        <v>4167</v>
      </c>
      <c r="J1235" s="81">
        <v>7</v>
      </c>
      <c r="K1235" s="81" t="s">
        <v>4133</v>
      </c>
      <c r="L1235" s="81">
        <v>234</v>
      </c>
      <c r="M1235" s="81" t="s">
        <v>4881</v>
      </c>
      <c r="N1235" s="81" t="s">
        <v>5046</v>
      </c>
      <c r="O1235" s="81" t="s">
        <v>4883</v>
      </c>
      <c r="P1235" s="81" t="s">
        <v>3293</v>
      </c>
      <c r="R1235" s="80">
        <v>26</v>
      </c>
      <c r="S1235" s="81" t="s">
        <v>4121</v>
      </c>
      <c r="T1235" s="81">
        <v>1021</v>
      </c>
      <c r="U1235" s="98">
        <v>7912.75</v>
      </c>
      <c r="V1235" s="98" t="s">
        <v>4170</v>
      </c>
      <c r="W1235" s="84" t="s">
        <v>4091</v>
      </c>
      <c r="X1235" s="79">
        <v>43827</v>
      </c>
      <c r="Y1235" s="79">
        <v>43829</v>
      </c>
      <c r="Z1235" s="79">
        <v>43828</v>
      </c>
      <c r="AA1235" s="79">
        <v>43833</v>
      </c>
      <c r="AB1235" s="79">
        <v>43886</v>
      </c>
      <c r="AC1235" s="79">
        <v>43836</v>
      </c>
    </row>
    <row r="1236" spans="8:31" ht="20" hidden="1" customHeight="1" x14ac:dyDescent="0.25">
      <c r="H1236" s="80">
        <v>1224</v>
      </c>
      <c r="I1236" s="81" t="s">
        <v>4167</v>
      </c>
      <c r="J1236" s="81">
        <v>7</v>
      </c>
      <c r="K1236" s="81" t="s">
        <v>4133</v>
      </c>
      <c r="L1236" s="81">
        <v>235</v>
      </c>
      <c r="M1236" s="81" t="s">
        <v>4875</v>
      </c>
      <c r="N1236" s="81" t="s">
        <v>5047</v>
      </c>
      <c r="O1236" s="81" t="s">
        <v>4877</v>
      </c>
      <c r="P1236" s="81" t="s">
        <v>3294</v>
      </c>
      <c r="R1236" s="80">
        <v>26</v>
      </c>
      <c r="S1236" s="81" t="s">
        <v>4121</v>
      </c>
      <c r="T1236" s="81">
        <v>269</v>
      </c>
      <c r="U1236" s="98">
        <v>2469.42</v>
      </c>
      <c r="V1236" s="98" t="s">
        <v>4170</v>
      </c>
      <c r="W1236" s="84" t="s">
        <v>4091</v>
      </c>
      <c r="X1236" s="79">
        <v>43827</v>
      </c>
      <c r="Y1236" s="79">
        <v>43829</v>
      </c>
      <c r="Z1236" s="79">
        <v>43828</v>
      </c>
      <c r="AA1236" s="79">
        <v>43833</v>
      </c>
      <c r="AB1236" s="79">
        <v>43886</v>
      </c>
      <c r="AC1236" s="79">
        <v>43887</v>
      </c>
    </row>
    <row r="1237" spans="8:31" ht="20" hidden="1" customHeight="1" x14ac:dyDescent="0.25">
      <c r="H1237" s="80">
        <v>1225</v>
      </c>
      <c r="I1237" s="81" t="s">
        <v>4167</v>
      </c>
      <c r="J1237" s="81">
        <v>7</v>
      </c>
      <c r="K1237" s="81" t="s">
        <v>4133</v>
      </c>
      <c r="L1237" s="81">
        <v>235</v>
      </c>
      <c r="M1237" s="81" t="s">
        <v>4875</v>
      </c>
      <c r="N1237" s="81" t="s">
        <v>5047</v>
      </c>
      <c r="O1237" s="81" t="s">
        <v>4877</v>
      </c>
      <c r="P1237" s="81" t="s">
        <v>3295</v>
      </c>
      <c r="R1237" s="80">
        <v>26</v>
      </c>
      <c r="S1237" s="81" t="s">
        <v>4121</v>
      </c>
      <c r="T1237" s="81">
        <v>287</v>
      </c>
      <c r="U1237" s="98">
        <v>2310.35</v>
      </c>
      <c r="V1237" s="98" t="s">
        <v>4170</v>
      </c>
      <c r="W1237" s="84" t="s">
        <v>4091</v>
      </c>
      <c r="X1237" s="79">
        <v>43827</v>
      </c>
      <c r="Y1237" s="79">
        <v>43829</v>
      </c>
      <c r="Z1237" s="79">
        <v>43828</v>
      </c>
      <c r="AA1237" s="79">
        <v>43833</v>
      </c>
      <c r="AB1237" s="79">
        <v>43886</v>
      </c>
      <c r="AC1237" s="79">
        <v>43887</v>
      </c>
    </row>
    <row r="1238" spans="8:31" ht="20" hidden="1" customHeight="1" x14ac:dyDescent="0.25">
      <c r="H1238" s="80">
        <v>1226</v>
      </c>
      <c r="I1238" s="81" t="s">
        <v>4167</v>
      </c>
      <c r="J1238" s="81">
        <v>7</v>
      </c>
      <c r="K1238" s="81" t="s">
        <v>4133</v>
      </c>
      <c r="L1238" s="81">
        <v>238</v>
      </c>
      <c r="M1238" s="81" t="s">
        <v>4878</v>
      </c>
      <c r="N1238" s="81" t="s">
        <v>5046</v>
      </c>
      <c r="O1238" s="81" t="s">
        <v>4880</v>
      </c>
      <c r="P1238" s="81" t="s">
        <v>3296</v>
      </c>
      <c r="R1238" s="80">
        <v>26</v>
      </c>
      <c r="S1238" s="81" t="s">
        <v>4121</v>
      </c>
      <c r="T1238" s="81">
        <v>270</v>
      </c>
      <c r="U1238" s="98">
        <v>2284.1999999999998</v>
      </c>
      <c r="V1238" s="98" t="s">
        <v>4170</v>
      </c>
      <c r="W1238" s="84" t="s">
        <v>4091</v>
      </c>
      <c r="X1238" s="79">
        <v>43827</v>
      </c>
      <c r="Y1238" s="79">
        <v>43829</v>
      </c>
      <c r="Z1238" s="79">
        <v>43828</v>
      </c>
      <c r="AA1238" s="79">
        <v>43833</v>
      </c>
      <c r="AB1238" s="79">
        <v>43886</v>
      </c>
      <c r="AC1238" s="79">
        <v>43836</v>
      </c>
    </row>
    <row r="1239" spans="8:31" ht="20" hidden="1" customHeight="1" x14ac:dyDescent="0.25">
      <c r="H1239" s="80">
        <v>1227</v>
      </c>
      <c r="I1239" s="81" t="s">
        <v>4167</v>
      </c>
      <c r="J1239" s="81">
        <v>7</v>
      </c>
      <c r="K1239" s="81" t="s">
        <v>4133</v>
      </c>
      <c r="L1239" s="81">
        <v>234</v>
      </c>
      <c r="M1239" s="81" t="s">
        <v>4881</v>
      </c>
      <c r="N1239" s="81" t="s">
        <v>5048</v>
      </c>
      <c r="O1239" s="81" t="s">
        <v>4883</v>
      </c>
      <c r="P1239" s="81" t="s">
        <v>3297</v>
      </c>
      <c r="R1239" s="80">
        <v>5</v>
      </c>
      <c r="S1239" s="81" t="s">
        <v>4107</v>
      </c>
      <c r="T1239" s="81">
        <v>37</v>
      </c>
      <c r="U1239" s="98">
        <v>284.89999999999998</v>
      </c>
      <c r="V1239" s="98" t="s">
        <v>4170</v>
      </c>
      <c r="W1239" s="84" t="s">
        <v>4091</v>
      </c>
      <c r="X1239" s="79">
        <v>43827</v>
      </c>
      <c r="Y1239" s="79">
        <v>43829</v>
      </c>
      <c r="Z1239" s="79">
        <v>43830</v>
      </c>
      <c r="AA1239" s="79">
        <v>43833</v>
      </c>
      <c r="AB1239" s="79">
        <v>43886</v>
      </c>
      <c r="AC1239" s="79">
        <v>43887</v>
      </c>
    </row>
    <row r="1240" spans="8:31" ht="20" hidden="1" customHeight="1" x14ac:dyDescent="0.25">
      <c r="H1240" s="80">
        <v>1228</v>
      </c>
      <c r="I1240" s="81" t="s">
        <v>4167</v>
      </c>
      <c r="J1240" s="81">
        <v>7</v>
      </c>
      <c r="K1240" s="81" t="s">
        <v>4133</v>
      </c>
      <c r="L1240" s="81">
        <v>242</v>
      </c>
      <c r="M1240" s="81" t="s">
        <v>5001</v>
      </c>
      <c r="N1240" s="81" t="s">
        <v>5049</v>
      </c>
      <c r="O1240" s="81" t="s">
        <v>4877</v>
      </c>
      <c r="P1240" s="81" t="s">
        <v>3298</v>
      </c>
      <c r="R1240" s="80">
        <v>17</v>
      </c>
      <c r="S1240" s="81" t="s">
        <v>4126</v>
      </c>
      <c r="T1240" s="81">
        <v>106</v>
      </c>
      <c r="U1240" s="98">
        <v>973.08</v>
      </c>
      <c r="V1240" s="98" t="s">
        <v>4170</v>
      </c>
      <c r="W1240" s="84" t="s">
        <v>4091</v>
      </c>
      <c r="X1240" s="79">
        <v>43822</v>
      </c>
      <c r="Y1240" s="79">
        <v>43829</v>
      </c>
      <c r="Z1240" s="79">
        <v>43830</v>
      </c>
      <c r="AA1240" s="79">
        <v>43829</v>
      </c>
      <c r="AB1240" s="79">
        <v>43889</v>
      </c>
      <c r="AC1240" s="79">
        <v>43892</v>
      </c>
    </row>
    <row r="1241" spans="8:31" ht="20" hidden="1" customHeight="1" x14ac:dyDescent="0.25">
      <c r="H1241" s="80">
        <v>1229</v>
      </c>
      <c r="I1241" s="81" t="s">
        <v>4167</v>
      </c>
      <c r="J1241" s="81">
        <v>7</v>
      </c>
      <c r="K1241" s="81" t="s">
        <v>4133</v>
      </c>
      <c r="L1241" s="81">
        <v>235</v>
      </c>
      <c r="M1241" s="81" t="s">
        <v>4875</v>
      </c>
      <c r="N1241" s="81" t="s">
        <v>5050</v>
      </c>
      <c r="O1241" s="81" t="s">
        <v>4877</v>
      </c>
      <c r="P1241" s="81" t="s">
        <v>3299</v>
      </c>
      <c r="R1241" s="80">
        <v>5</v>
      </c>
      <c r="S1241" s="81" t="s">
        <v>4107</v>
      </c>
      <c r="T1241" s="81">
        <v>105</v>
      </c>
      <c r="U1241" s="98">
        <v>963.9</v>
      </c>
      <c r="V1241" s="98" t="s">
        <v>4170</v>
      </c>
      <c r="W1241" s="84" t="s">
        <v>4091</v>
      </c>
      <c r="X1241" s="79">
        <v>43827</v>
      </c>
      <c r="Y1241" s="79">
        <v>43829</v>
      </c>
      <c r="Z1241" s="79">
        <v>43830</v>
      </c>
      <c r="AA1241" s="79">
        <v>43833</v>
      </c>
      <c r="AB1241" s="79">
        <v>43886</v>
      </c>
      <c r="AC1241" s="79">
        <v>43887</v>
      </c>
    </row>
    <row r="1242" spans="8:31" ht="20" hidden="1" customHeight="1" x14ac:dyDescent="0.25">
      <c r="H1242" s="80">
        <v>1230</v>
      </c>
      <c r="I1242" s="81" t="s">
        <v>4167</v>
      </c>
      <c r="J1242" s="81">
        <v>7</v>
      </c>
      <c r="K1242" s="81" t="s">
        <v>4133</v>
      </c>
      <c r="L1242" s="81">
        <v>235</v>
      </c>
      <c r="M1242" s="81" t="s">
        <v>4875</v>
      </c>
      <c r="N1242" s="81" t="s">
        <v>5050</v>
      </c>
      <c r="O1242" s="81" t="s">
        <v>4877</v>
      </c>
      <c r="P1242" s="81" t="s">
        <v>3300</v>
      </c>
      <c r="R1242" s="80">
        <v>5</v>
      </c>
      <c r="S1242" s="81" t="s">
        <v>4107</v>
      </c>
      <c r="T1242" s="81">
        <v>110</v>
      </c>
      <c r="U1242" s="98">
        <v>885.5</v>
      </c>
      <c r="V1242" s="98" t="s">
        <v>4170</v>
      </c>
      <c r="W1242" s="84" t="s">
        <v>4091</v>
      </c>
      <c r="X1242" s="79">
        <v>43827</v>
      </c>
      <c r="Y1242" s="79">
        <v>43829</v>
      </c>
      <c r="Z1242" s="79">
        <v>43830</v>
      </c>
      <c r="AA1242" s="79">
        <v>43833</v>
      </c>
      <c r="AB1242" s="79">
        <v>43886</v>
      </c>
      <c r="AC1242" s="79">
        <v>43887</v>
      </c>
    </row>
    <row r="1243" spans="8:31" ht="20" hidden="1" customHeight="1" x14ac:dyDescent="0.25">
      <c r="H1243" s="80">
        <v>1231</v>
      </c>
      <c r="I1243" s="81" t="s">
        <v>4167</v>
      </c>
      <c r="J1243" s="81">
        <v>7</v>
      </c>
      <c r="K1243" s="81" t="s">
        <v>4133</v>
      </c>
      <c r="L1243" s="81">
        <v>243</v>
      </c>
      <c r="M1243" s="81" t="s">
        <v>4991</v>
      </c>
      <c r="N1243" s="81" t="s">
        <v>5051</v>
      </c>
      <c r="O1243" s="81" t="s">
        <v>4880</v>
      </c>
      <c r="P1243" s="81" t="s">
        <v>3301</v>
      </c>
      <c r="R1243" s="80">
        <v>17</v>
      </c>
      <c r="S1243" s="81" t="s">
        <v>4126</v>
      </c>
      <c r="T1243" s="81">
        <v>106</v>
      </c>
      <c r="U1243" s="98">
        <v>896.76</v>
      </c>
      <c r="V1243" s="98" t="s">
        <v>4170</v>
      </c>
      <c r="W1243" s="84" t="s">
        <v>4091</v>
      </c>
      <c r="X1243" s="79">
        <v>43822</v>
      </c>
      <c r="Y1243" s="79">
        <v>43829</v>
      </c>
      <c r="Z1243" s="79">
        <v>43830</v>
      </c>
      <c r="AA1243" s="79">
        <v>43829</v>
      </c>
      <c r="AB1243" s="79">
        <v>43889</v>
      </c>
      <c r="AC1243" s="79">
        <v>43892</v>
      </c>
    </row>
    <row r="1244" spans="8:31" ht="20" hidden="1" customHeight="1" x14ac:dyDescent="0.25">
      <c r="H1244" s="80">
        <v>1232</v>
      </c>
      <c r="I1244" s="81" t="s">
        <v>4167</v>
      </c>
      <c r="J1244" s="81">
        <v>7</v>
      </c>
      <c r="K1244" s="81" t="s">
        <v>4133</v>
      </c>
      <c r="L1244" s="81">
        <v>238</v>
      </c>
      <c r="M1244" s="81" t="s">
        <v>4878</v>
      </c>
      <c r="N1244" s="81" t="s">
        <v>5052</v>
      </c>
      <c r="O1244" s="81" t="s">
        <v>4880</v>
      </c>
      <c r="P1244" s="81" t="s">
        <v>3302</v>
      </c>
      <c r="R1244" s="80">
        <v>5</v>
      </c>
      <c r="S1244" s="81" t="s">
        <v>4107</v>
      </c>
      <c r="T1244" s="81">
        <v>105</v>
      </c>
      <c r="U1244" s="98">
        <v>888.3</v>
      </c>
      <c r="V1244" s="98" t="s">
        <v>4170</v>
      </c>
      <c r="W1244" s="84" t="s">
        <v>4091</v>
      </c>
      <c r="X1244" s="79">
        <v>43827</v>
      </c>
      <c r="Y1244" s="79">
        <v>43829</v>
      </c>
      <c r="Z1244" s="79">
        <v>43830</v>
      </c>
      <c r="AA1244" s="79">
        <v>43833</v>
      </c>
      <c r="AB1244" s="79">
        <v>43886</v>
      </c>
      <c r="AC1244" s="79">
        <v>43887</v>
      </c>
    </row>
    <row r="1245" spans="8:31" ht="20" hidden="1" customHeight="1" x14ac:dyDescent="0.25">
      <c r="H1245" s="80">
        <v>1233</v>
      </c>
      <c r="I1245" s="81" t="s">
        <v>4167</v>
      </c>
      <c r="J1245" s="81">
        <v>30</v>
      </c>
      <c r="K1245" s="81" t="s">
        <v>4135</v>
      </c>
      <c r="L1245" s="81">
        <v>276</v>
      </c>
      <c r="M1245" s="81" t="s">
        <v>5053</v>
      </c>
      <c r="N1245" s="81" t="s">
        <v>5054</v>
      </c>
      <c r="O1245" s="81" t="s">
        <v>5055</v>
      </c>
      <c r="P1245" s="81" t="s">
        <v>5056</v>
      </c>
      <c r="Q1245" s="80" t="s">
        <v>4097</v>
      </c>
      <c r="R1245" s="80">
        <v>23</v>
      </c>
      <c r="S1245" s="81" t="s">
        <v>175</v>
      </c>
      <c r="T1245" s="81">
        <v>16</v>
      </c>
      <c r="U1245" s="98">
        <v>106.56</v>
      </c>
      <c r="V1245" s="98" t="s">
        <v>4170</v>
      </c>
      <c r="W1245" s="84" t="s">
        <v>4098</v>
      </c>
      <c r="X1245" s="79">
        <v>43829</v>
      </c>
      <c r="Y1245" s="79">
        <v>43830</v>
      </c>
      <c r="Z1245" s="79">
        <v>43832</v>
      </c>
      <c r="AA1245" s="79">
        <v>43840</v>
      </c>
      <c r="AB1245" s="79">
        <v>43900</v>
      </c>
      <c r="AC1245" s="79">
        <v>43894</v>
      </c>
      <c r="AE1245" s="79" t="s">
        <v>4147</v>
      </c>
    </row>
    <row r="1246" spans="8:31" ht="20" hidden="1" customHeight="1" x14ac:dyDescent="0.25">
      <c r="H1246" s="80">
        <v>1233</v>
      </c>
      <c r="I1246" s="81" t="s">
        <v>4167</v>
      </c>
      <c r="J1246" s="81">
        <v>15</v>
      </c>
      <c r="K1246" s="81" t="s">
        <v>4135</v>
      </c>
      <c r="L1246" s="81">
        <v>276</v>
      </c>
      <c r="M1246" s="81" t="s">
        <v>5053</v>
      </c>
      <c r="N1246" s="81" t="s">
        <v>5054</v>
      </c>
      <c r="O1246" s="81" t="s">
        <v>5055</v>
      </c>
      <c r="P1246" s="81" t="s">
        <v>5056</v>
      </c>
      <c r="Q1246" s="80" t="s">
        <v>4097</v>
      </c>
      <c r="R1246" s="80">
        <v>23</v>
      </c>
      <c r="S1246" s="81" t="s">
        <v>175</v>
      </c>
      <c r="T1246" s="81">
        <v>16</v>
      </c>
      <c r="U1246" s="98">
        <v>106.56</v>
      </c>
      <c r="V1246" s="98" t="s">
        <v>4170</v>
      </c>
      <c r="W1246" s="84" t="s">
        <v>4098</v>
      </c>
      <c r="X1246" s="79">
        <v>43829</v>
      </c>
      <c r="Y1246" s="79">
        <v>43830</v>
      </c>
      <c r="Z1246" s="79">
        <v>43832</v>
      </c>
      <c r="AA1246" s="79">
        <v>43840</v>
      </c>
      <c r="AB1246" s="79">
        <v>43900</v>
      </c>
      <c r="AC1246" s="79">
        <v>43894</v>
      </c>
      <c r="AE1246" s="79" t="s">
        <v>4147</v>
      </c>
    </row>
    <row r="1247" spans="8:31" ht="20" hidden="1" customHeight="1" x14ac:dyDescent="0.25">
      <c r="H1247" s="80">
        <v>1234</v>
      </c>
      <c r="I1247" s="81" t="s">
        <v>4167</v>
      </c>
      <c r="J1247" s="81">
        <v>30</v>
      </c>
      <c r="K1247" s="81" t="s">
        <v>4135</v>
      </c>
      <c r="L1247" s="81">
        <v>276</v>
      </c>
      <c r="M1247" s="81" t="s">
        <v>5053</v>
      </c>
      <c r="N1247" s="81" t="s">
        <v>5054</v>
      </c>
      <c r="O1247" s="81" t="s">
        <v>5057</v>
      </c>
      <c r="P1247" s="81" t="s">
        <v>5056</v>
      </c>
      <c r="Q1247" s="80" t="s">
        <v>4097</v>
      </c>
      <c r="R1247" s="80">
        <v>23</v>
      </c>
      <c r="S1247" s="81" t="s">
        <v>175</v>
      </c>
      <c r="T1247" s="81">
        <v>32</v>
      </c>
      <c r="U1247" s="98">
        <v>212.32</v>
      </c>
      <c r="V1247" s="98" t="s">
        <v>4170</v>
      </c>
      <c r="W1247" s="84" t="s">
        <v>4098</v>
      </c>
      <c r="X1247" s="79">
        <v>43829</v>
      </c>
      <c r="Y1247" s="79">
        <v>43830</v>
      </c>
      <c r="Z1247" s="79">
        <v>43832</v>
      </c>
      <c r="AA1247" s="79">
        <v>43840</v>
      </c>
      <c r="AB1247" s="79">
        <v>43900</v>
      </c>
      <c r="AC1247" s="79">
        <v>43894</v>
      </c>
      <c r="AE1247" s="79" t="s">
        <v>4147</v>
      </c>
    </row>
    <row r="1248" spans="8:31" ht="20" hidden="1" customHeight="1" x14ac:dyDescent="0.25">
      <c r="H1248" s="80">
        <v>1234</v>
      </c>
      <c r="I1248" s="81" t="s">
        <v>4167</v>
      </c>
      <c r="J1248" s="81">
        <v>15</v>
      </c>
      <c r="K1248" s="81" t="s">
        <v>4135</v>
      </c>
      <c r="L1248" s="81">
        <v>276</v>
      </c>
      <c r="M1248" s="81" t="s">
        <v>5053</v>
      </c>
      <c r="N1248" s="81" t="s">
        <v>5054</v>
      </c>
      <c r="O1248" s="81" t="s">
        <v>5057</v>
      </c>
      <c r="P1248" s="81" t="s">
        <v>5056</v>
      </c>
      <c r="Q1248" s="80" t="s">
        <v>4097</v>
      </c>
      <c r="R1248" s="80">
        <v>23</v>
      </c>
      <c r="S1248" s="81" t="s">
        <v>175</v>
      </c>
      <c r="T1248" s="81">
        <v>32</v>
      </c>
      <c r="U1248" s="98">
        <v>212.32</v>
      </c>
      <c r="V1248" s="98" t="s">
        <v>4170</v>
      </c>
      <c r="W1248" s="84" t="s">
        <v>4098</v>
      </c>
      <c r="X1248" s="79">
        <v>43829</v>
      </c>
      <c r="Y1248" s="79">
        <v>43830</v>
      </c>
      <c r="Z1248" s="79">
        <v>43832</v>
      </c>
      <c r="AA1248" s="79">
        <v>43840</v>
      </c>
      <c r="AB1248" s="79">
        <v>43900</v>
      </c>
      <c r="AC1248" s="79">
        <v>43894</v>
      </c>
      <c r="AE1248" s="79" t="s">
        <v>4147</v>
      </c>
    </row>
    <row r="1249" spans="8:31" ht="20" hidden="1" customHeight="1" x14ac:dyDescent="0.25">
      <c r="H1249" s="80">
        <v>1235</v>
      </c>
      <c r="I1249" s="81" t="s">
        <v>4167</v>
      </c>
      <c r="J1249" s="81">
        <v>30</v>
      </c>
      <c r="K1249" s="81" t="s">
        <v>4135</v>
      </c>
      <c r="L1249" s="81">
        <v>275</v>
      </c>
      <c r="M1249" s="81" t="s">
        <v>5058</v>
      </c>
      <c r="N1249" s="81" t="s">
        <v>5054</v>
      </c>
      <c r="O1249" s="81" t="s">
        <v>5059</v>
      </c>
      <c r="P1249" s="81" t="s">
        <v>5060</v>
      </c>
      <c r="Q1249" s="80" t="s">
        <v>4097</v>
      </c>
      <c r="R1249" s="80">
        <v>23</v>
      </c>
      <c r="S1249" s="81" t="s">
        <v>175</v>
      </c>
      <c r="T1249" s="81">
        <v>32</v>
      </c>
      <c r="U1249" s="98">
        <v>155.52000000000001</v>
      </c>
      <c r="V1249" s="98" t="s">
        <v>4170</v>
      </c>
      <c r="W1249" s="84" t="s">
        <v>4098</v>
      </c>
      <c r="X1249" s="79">
        <v>43829</v>
      </c>
      <c r="Y1249" s="79">
        <v>43830</v>
      </c>
      <c r="Z1249" s="79">
        <v>43832</v>
      </c>
      <c r="AA1249" s="79">
        <v>43840</v>
      </c>
      <c r="AB1249" s="79">
        <v>43900</v>
      </c>
      <c r="AC1249" s="79">
        <v>43894</v>
      </c>
      <c r="AE1249" s="79" t="s">
        <v>4147</v>
      </c>
    </row>
    <row r="1250" spans="8:31" ht="20" hidden="1" customHeight="1" x14ac:dyDescent="0.25">
      <c r="H1250" s="80">
        <v>1235</v>
      </c>
      <c r="I1250" s="81" t="s">
        <v>4167</v>
      </c>
      <c r="J1250" s="81">
        <v>15</v>
      </c>
      <c r="K1250" s="81" t="s">
        <v>4135</v>
      </c>
      <c r="L1250" s="81">
        <v>275</v>
      </c>
      <c r="M1250" s="81" t="s">
        <v>5058</v>
      </c>
      <c r="N1250" s="81" t="s">
        <v>5054</v>
      </c>
      <c r="O1250" s="81" t="s">
        <v>5059</v>
      </c>
      <c r="P1250" s="81" t="s">
        <v>5060</v>
      </c>
      <c r="Q1250" s="80" t="s">
        <v>4097</v>
      </c>
      <c r="R1250" s="80">
        <v>23</v>
      </c>
      <c r="S1250" s="81" t="s">
        <v>175</v>
      </c>
      <c r="T1250" s="81">
        <v>32</v>
      </c>
      <c r="U1250" s="98">
        <v>155.52000000000001</v>
      </c>
      <c r="V1250" s="98" t="s">
        <v>4170</v>
      </c>
      <c r="W1250" s="84" t="s">
        <v>4098</v>
      </c>
      <c r="X1250" s="79">
        <v>43829</v>
      </c>
      <c r="Y1250" s="79">
        <v>43830</v>
      </c>
      <c r="Z1250" s="79">
        <v>43832</v>
      </c>
      <c r="AA1250" s="79">
        <v>43840</v>
      </c>
      <c r="AB1250" s="79">
        <v>43900</v>
      </c>
      <c r="AC1250" s="79">
        <v>43894</v>
      </c>
      <c r="AE1250" s="79" t="s">
        <v>4147</v>
      </c>
    </row>
    <row r="1251" spans="8:31" ht="20" hidden="1" customHeight="1" x14ac:dyDescent="0.25">
      <c r="H1251" s="80">
        <v>1236</v>
      </c>
      <c r="I1251" s="81" t="s">
        <v>4167</v>
      </c>
      <c r="J1251" s="81">
        <v>7</v>
      </c>
      <c r="K1251" s="81" t="s">
        <v>4133</v>
      </c>
      <c r="L1251" s="81">
        <v>241</v>
      </c>
      <c r="M1251" s="81" t="s">
        <v>4977</v>
      </c>
      <c r="N1251" s="81" t="s">
        <v>5061</v>
      </c>
      <c r="O1251" s="81" t="s">
        <v>4883</v>
      </c>
      <c r="P1251" s="81" t="s">
        <v>3303</v>
      </c>
      <c r="R1251" s="80">
        <v>23</v>
      </c>
      <c r="S1251" s="81" t="s">
        <v>175</v>
      </c>
      <c r="T1251" s="81">
        <v>1168</v>
      </c>
      <c r="U1251" s="98">
        <v>9636</v>
      </c>
      <c r="V1251" s="98" t="s">
        <v>4170</v>
      </c>
      <c r="W1251" s="84" t="s">
        <v>4091</v>
      </c>
      <c r="X1251" s="79">
        <v>43830</v>
      </c>
      <c r="Y1251" s="79">
        <v>43832</v>
      </c>
      <c r="Z1251" s="79">
        <v>43831</v>
      </c>
      <c r="AA1251" s="79">
        <v>43837</v>
      </c>
      <c r="AB1251" s="79">
        <v>43888</v>
      </c>
      <c r="AC1251" s="79">
        <v>43838</v>
      </c>
    </row>
    <row r="1252" spans="8:31" ht="20" hidden="1" customHeight="1" x14ac:dyDescent="0.25">
      <c r="H1252" s="80">
        <v>1237</v>
      </c>
      <c r="I1252" s="81" t="s">
        <v>4167</v>
      </c>
      <c r="J1252" s="81">
        <v>7</v>
      </c>
      <c r="K1252" s="81" t="s">
        <v>4133</v>
      </c>
      <c r="L1252" s="81">
        <v>241</v>
      </c>
      <c r="M1252" s="81" t="s">
        <v>4977</v>
      </c>
      <c r="N1252" s="81" t="s">
        <v>5061</v>
      </c>
      <c r="O1252" s="81" t="s">
        <v>4883</v>
      </c>
      <c r="P1252" s="81" t="s">
        <v>3304</v>
      </c>
      <c r="R1252" s="80">
        <v>23</v>
      </c>
      <c r="S1252" s="81" t="s">
        <v>175</v>
      </c>
      <c r="T1252" s="81">
        <v>1182</v>
      </c>
      <c r="U1252" s="98">
        <v>9751.5</v>
      </c>
      <c r="V1252" s="98" t="s">
        <v>4170</v>
      </c>
      <c r="W1252" s="84" t="s">
        <v>4091</v>
      </c>
      <c r="X1252" s="79">
        <v>43830</v>
      </c>
      <c r="Y1252" s="79">
        <v>43832</v>
      </c>
      <c r="Z1252" s="79">
        <v>43831</v>
      </c>
      <c r="AA1252" s="79">
        <v>43837</v>
      </c>
      <c r="AB1252" s="79">
        <v>43888</v>
      </c>
      <c r="AC1252" s="79">
        <v>43838</v>
      </c>
    </row>
    <row r="1253" spans="8:31" ht="20" hidden="1" customHeight="1" x14ac:dyDescent="0.25">
      <c r="H1253" s="80">
        <v>1238</v>
      </c>
      <c r="I1253" s="81" t="s">
        <v>4167</v>
      </c>
      <c r="J1253" s="81">
        <v>7</v>
      </c>
      <c r="K1253" s="81" t="s">
        <v>4133</v>
      </c>
      <c r="L1253" s="81">
        <v>241</v>
      </c>
      <c r="M1253" s="81" t="s">
        <v>4977</v>
      </c>
      <c r="N1253" s="81" t="s">
        <v>5061</v>
      </c>
      <c r="O1253" s="81" t="s">
        <v>4883</v>
      </c>
      <c r="P1253" s="81" t="s">
        <v>3305</v>
      </c>
      <c r="R1253" s="80">
        <v>23</v>
      </c>
      <c r="S1253" s="81" t="s">
        <v>175</v>
      </c>
      <c r="T1253" s="81">
        <v>986</v>
      </c>
      <c r="U1253" s="98">
        <v>7592.2</v>
      </c>
      <c r="V1253" s="98" t="s">
        <v>4170</v>
      </c>
      <c r="W1253" s="84" t="s">
        <v>4091</v>
      </c>
      <c r="X1253" s="79">
        <v>43830</v>
      </c>
      <c r="Y1253" s="79">
        <v>43832</v>
      </c>
      <c r="Z1253" s="79">
        <v>43831</v>
      </c>
      <c r="AA1253" s="79">
        <v>43837</v>
      </c>
      <c r="AB1253" s="79">
        <v>43888</v>
      </c>
      <c r="AC1253" s="79">
        <v>43838</v>
      </c>
    </row>
    <row r="1254" spans="8:31" ht="20" hidden="1" customHeight="1" x14ac:dyDescent="0.25">
      <c r="H1254" s="80">
        <v>1239</v>
      </c>
      <c r="I1254" s="81" t="s">
        <v>4167</v>
      </c>
      <c r="J1254" s="81">
        <v>7</v>
      </c>
      <c r="K1254" s="81" t="s">
        <v>4133</v>
      </c>
      <c r="L1254" s="81">
        <v>241</v>
      </c>
      <c r="M1254" s="81" t="s">
        <v>4977</v>
      </c>
      <c r="N1254" s="81" t="s">
        <v>5061</v>
      </c>
      <c r="O1254" s="81" t="s">
        <v>4883</v>
      </c>
      <c r="P1254" s="81" t="s">
        <v>3306</v>
      </c>
      <c r="R1254" s="80">
        <v>23</v>
      </c>
      <c r="S1254" s="81" t="s">
        <v>175</v>
      </c>
      <c r="T1254" s="81">
        <v>1114</v>
      </c>
      <c r="U1254" s="98">
        <v>8577.7999999999993</v>
      </c>
      <c r="V1254" s="98" t="s">
        <v>4170</v>
      </c>
      <c r="W1254" s="84" t="s">
        <v>4091</v>
      </c>
      <c r="X1254" s="79">
        <v>43830</v>
      </c>
      <c r="Y1254" s="79">
        <v>43832</v>
      </c>
      <c r="Z1254" s="79">
        <v>43831</v>
      </c>
      <c r="AA1254" s="79">
        <v>43837</v>
      </c>
      <c r="AB1254" s="79">
        <v>43888</v>
      </c>
      <c r="AC1254" s="79">
        <v>43838</v>
      </c>
    </row>
    <row r="1255" spans="8:31" ht="20" hidden="1" customHeight="1" x14ac:dyDescent="0.25">
      <c r="H1255" s="80">
        <v>1240</v>
      </c>
      <c r="I1255" s="81" t="s">
        <v>4167</v>
      </c>
      <c r="J1255" s="81">
        <v>7</v>
      </c>
      <c r="K1255" s="81" t="s">
        <v>4133</v>
      </c>
      <c r="L1255" s="81">
        <v>241</v>
      </c>
      <c r="M1255" s="81" t="s">
        <v>4977</v>
      </c>
      <c r="N1255" s="81" t="s">
        <v>5061</v>
      </c>
      <c r="O1255" s="81" t="s">
        <v>4883</v>
      </c>
      <c r="P1255" s="81" t="s">
        <v>3307</v>
      </c>
      <c r="R1255" s="80">
        <v>23</v>
      </c>
      <c r="S1255" s="81" t="s">
        <v>175</v>
      </c>
      <c r="T1255" s="81">
        <v>479</v>
      </c>
      <c r="U1255" s="98">
        <v>3712.25</v>
      </c>
      <c r="V1255" s="98" t="s">
        <v>4170</v>
      </c>
      <c r="W1255" s="84" t="s">
        <v>4091</v>
      </c>
      <c r="X1255" s="79">
        <v>43830</v>
      </c>
      <c r="Y1255" s="79">
        <v>43832</v>
      </c>
      <c r="Z1255" s="79">
        <v>43831</v>
      </c>
      <c r="AA1255" s="79">
        <v>43837</v>
      </c>
      <c r="AB1255" s="79">
        <v>43888</v>
      </c>
      <c r="AC1255" s="79">
        <v>43838</v>
      </c>
    </row>
    <row r="1256" spans="8:31" ht="20" hidden="1" customHeight="1" x14ac:dyDescent="0.25">
      <c r="H1256" s="80">
        <v>1241</v>
      </c>
      <c r="I1256" s="81" t="s">
        <v>4167</v>
      </c>
      <c r="J1256" s="81">
        <v>7</v>
      </c>
      <c r="K1256" s="81" t="s">
        <v>4133</v>
      </c>
      <c r="L1256" s="81">
        <v>241</v>
      </c>
      <c r="M1256" s="81" t="s">
        <v>4977</v>
      </c>
      <c r="N1256" s="81" t="s">
        <v>5061</v>
      </c>
      <c r="O1256" s="81" t="s">
        <v>4883</v>
      </c>
      <c r="P1256" s="81" t="s">
        <v>3308</v>
      </c>
      <c r="R1256" s="80">
        <v>23</v>
      </c>
      <c r="S1256" s="81" t="s">
        <v>175</v>
      </c>
      <c r="T1256" s="81">
        <v>171</v>
      </c>
      <c r="U1256" s="98">
        <v>1316.7</v>
      </c>
      <c r="V1256" s="98" t="s">
        <v>4170</v>
      </c>
      <c r="W1256" s="84" t="s">
        <v>4091</v>
      </c>
      <c r="X1256" s="79">
        <v>43830</v>
      </c>
      <c r="Y1256" s="79">
        <v>43832</v>
      </c>
      <c r="Z1256" s="79">
        <v>43831</v>
      </c>
      <c r="AA1256" s="79">
        <v>43837</v>
      </c>
      <c r="AB1256" s="79">
        <v>43888</v>
      </c>
      <c r="AC1256" s="79">
        <v>43838</v>
      </c>
    </row>
    <row r="1257" spans="8:31" ht="20" hidden="1" customHeight="1" x14ac:dyDescent="0.25">
      <c r="H1257" s="80">
        <v>1242</v>
      </c>
      <c r="I1257" s="81" t="s">
        <v>4167</v>
      </c>
      <c r="J1257" s="81">
        <v>7</v>
      </c>
      <c r="K1257" s="81" t="s">
        <v>4133</v>
      </c>
      <c r="L1257" s="81">
        <v>242</v>
      </c>
      <c r="M1257" s="81" t="s">
        <v>5001</v>
      </c>
      <c r="N1257" s="81" t="s">
        <v>5062</v>
      </c>
      <c r="O1257" s="81" t="s">
        <v>4877</v>
      </c>
      <c r="P1257" s="81" t="s">
        <v>3309</v>
      </c>
      <c r="R1257" s="80">
        <v>23</v>
      </c>
      <c r="S1257" s="81" t="s">
        <v>175</v>
      </c>
      <c r="T1257" s="81">
        <v>1500</v>
      </c>
      <c r="U1257" s="98">
        <v>12075</v>
      </c>
      <c r="V1257" s="98" t="s">
        <v>4170</v>
      </c>
      <c r="W1257" s="84" t="s">
        <v>4091</v>
      </c>
      <c r="X1257" s="79">
        <v>43830</v>
      </c>
      <c r="Y1257" s="79">
        <v>43832</v>
      </c>
      <c r="Z1257" s="79">
        <v>43831</v>
      </c>
      <c r="AA1257" s="79">
        <v>43839</v>
      </c>
      <c r="AB1257" s="79">
        <v>43840</v>
      </c>
      <c r="AC1257" s="79">
        <v>43840</v>
      </c>
    </row>
    <row r="1258" spans="8:31" ht="20" hidden="1" customHeight="1" x14ac:dyDescent="0.25">
      <c r="H1258" s="80">
        <v>1243</v>
      </c>
      <c r="I1258" s="81" t="s">
        <v>4167</v>
      </c>
      <c r="J1258" s="81">
        <v>7</v>
      </c>
      <c r="K1258" s="81" t="s">
        <v>4133</v>
      </c>
      <c r="L1258" s="81">
        <v>242</v>
      </c>
      <c r="M1258" s="81" t="s">
        <v>5001</v>
      </c>
      <c r="N1258" s="81" t="s">
        <v>5062</v>
      </c>
      <c r="O1258" s="81" t="s">
        <v>4877</v>
      </c>
      <c r="P1258" s="81" t="s">
        <v>3310</v>
      </c>
      <c r="R1258" s="80">
        <v>23</v>
      </c>
      <c r="S1258" s="81" t="s">
        <v>175</v>
      </c>
      <c r="T1258" s="81">
        <v>967</v>
      </c>
      <c r="U1258" s="98">
        <v>8877.06</v>
      </c>
      <c r="V1258" s="98" t="s">
        <v>4170</v>
      </c>
      <c r="W1258" s="84" t="s">
        <v>4091</v>
      </c>
      <c r="X1258" s="79">
        <v>43830</v>
      </c>
      <c r="Y1258" s="79">
        <v>43832</v>
      </c>
      <c r="Z1258" s="79">
        <v>43831</v>
      </c>
      <c r="AA1258" s="79">
        <v>43839</v>
      </c>
      <c r="AB1258" s="79">
        <v>43840</v>
      </c>
      <c r="AC1258" s="79">
        <v>43840</v>
      </c>
    </row>
    <row r="1259" spans="8:31" ht="20" hidden="1" customHeight="1" x14ac:dyDescent="0.25">
      <c r="H1259" s="80">
        <v>1244</v>
      </c>
      <c r="I1259" s="81" t="s">
        <v>4167</v>
      </c>
      <c r="J1259" s="81">
        <v>7</v>
      </c>
      <c r="K1259" s="81" t="s">
        <v>4133</v>
      </c>
      <c r="L1259" s="81">
        <v>243</v>
      </c>
      <c r="M1259" s="81" t="s">
        <v>4991</v>
      </c>
      <c r="N1259" s="81" t="s">
        <v>5063</v>
      </c>
      <c r="O1259" s="81" t="s">
        <v>4880</v>
      </c>
      <c r="P1259" s="81" t="s">
        <v>3311</v>
      </c>
      <c r="R1259" s="80">
        <v>23</v>
      </c>
      <c r="S1259" s="81" t="s">
        <v>175</v>
      </c>
      <c r="T1259" s="81">
        <v>966</v>
      </c>
      <c r="U1259" s="98">
        <v>8172.36</v>
      </c>
      <c r="V1259" s="98" t="s">
        <v>4170</v>
      </c>
      <c r="W1259" s="84" t="s">
        <v>4091</v>
      </c>
      <c r="X1259" s="79">
        <v>43830</v>
      </c>
      <c r="Y1259" s="79">
        <v>43832</v>
      </c>
      <c r="Z1259" s="79">
        <v>43831</v>
      </c>
      <c r="AA1259" s="79">
        <v>43837</v>
      </c>
      <c r="AB1259" s="79">
        <v>43888</v>
      </c>
      <c r="AC1259" s="79">
        <v>43889</v>
      </c>
    </row>
    <row r="1260" spans="8:31" ht="20" hidden="1" customHeight="1" x14ac:dyDescent="0.25">
      <c r="H1260" s="80">
        <v>1245</v>
      </c>
      <c r="I1260" s="81" t="s">
        <v>4167</v>
      </c>
      <c r="J1260" s="81">
        <v>10</v>
      </c>
      <c r="K1260" s="81" t="s">
        <v>4134</v>
      </c>
      <c r="L1260" s="81">
        <v>558</v>
      </c>
      <c r="M1260" s="81" t="s">
        <v>5064</v>
      </c>
      <c r="N1260" s="81" t="s">
        <v>5065</v>
      </c>
      <c r="O1260" s="81" t="s">
        <v>5066</v>
      </c>
      <c r="P1260" s="81" t="s">
        <v>5067</v>
      </c>
      <c r="Q1260" s="80" t="s">
        <v>4129</v>
      </c>
      <c r="R1260" s="80">
        <v>22</v>
      </c>
      <c r="S1260" s="81" t="s">
        <v>4110</v>
      </c>
      <c r="T1260" s="81">
        <v>494</v>
      </c>
      <c r="U1260" s="98">
        <v>3072.68</v>
      </c>
      <c r="V1260" s="98" t="s">
        <v>4170</v>
      </c>
      <c r="W1260" s="84" t="s">
        <v>4091</v>
      </c>
      <c r="X1260" s="79">
        <v>43838</v>
      </c>
      <c r="Y1260" s="79">
        <v>43841</v>
      </c>
      <c r="Z1260" s="79">
        <v>43841</v>
      </c>
      <c r="AA1260" s="79">
        <v>43846</v>
      </c>
      <c r="AB1260" s="79">
        <v>43936</v>
      </c>
      <c r="AC1260" s="79">
        <v>43931</v>
      </c>
      <c r="AE1260" s="79" t="s">
        <v>4145</v>
      </c>
    </row>
    <row r="1261" spans="8:31" ht="20" hidden="1" customHeight="1" x14ac:dyDescent="0.25">
      <c r="H1261" s="80">
        <v>1246</v>
      </c>
      <c r="I1261" s="81" t="s">
        <v>4167</v>
      </c>
      <c r="J1261" s="81">
        <v>10</v>
      </c>
      <c r="K1261" s="81" t="s">
        <v>4134</v>
      </c>
      <c r="L1261" s="81">
        <v>558</v>
      </c>
      <c r="M1261" s="81" t="s">
        <v>5064</v>
      </c>
      <c r="N1261" s="81" t="s">
        <v>5065</v>
      </c>
      <c r="O1261" s="81" t="s">
        <v>5066</v>
      </c>
      <c r="P1261" s="81" t="s">
        <v>5067</v>
      </c>
      <c r="Q1261" s="80" t="s">
        <v>4129</v>
      </c>
      <c r="R1261" s="80">
        <v>22</v>
      </c>
      <c r="S1261" s="81" t="s">
        <v>4110</v>
      </c>
      <c r="T1261" s="81">
        <v>273</v>
      </c>
      <c r="U1261" s="98">
        <v>1703.52</v>
      </c>
      <c r="V1261" s="98" t="s">
        <v>4170</v>
      </c>
      <c r="W1261" s="84" t="s">
        <v>4091</v>
      </c>
      <c r="X1261" s="79">
        <v>43838</v>
      </c>
      <c r="Y1261" s="79">
        <v>43841</v>
      </c>
      <c r="Z1261" s="79">
        <v>43841</v>
      </c>
      <c r="AA1261" s="79">
        <v>43846</v>
      </c>
      <c r="AB1261" s="79">
        <v>43936</v>
      </c>
      <c r="AC1261" s="79">
        <v>43931</v>
      </c>
      <c r="AE1261" s="79" t="s">
        <v>4145</v>
      </c>
    </row>
    <row r="1262" spans="8:31" ht="20" hidden="1" customHeight="1" x14ac:dyDescent="0.25">
      <c r="H1262" s="80">
        <v>1247</v>
      </c>
      <c r="I1262" s="81" t="s">
        <v>4167</v>
      </c>
      <c r="J1262" s="81">
        <v>10</v>
      </c>
      <c r="K1262" s="81" t="s">
        <v>4134</v>
      </c>
      <c r="L1262" s="81">
        <v>558</v>
      </c>
      <c r="M1262" s="81" t="s">
        <v>5064</v>
      </c>
      <c r="N1262" s="81" t="s">
        <v>5065</v>
      </c>
      <c r="O1262" s="81" t="s">
        <v>5066</v>
      </c>
      <c r="P1262" s="81" t="s">
        <v>5067</v>
      </c>
      <c r="Q1262" s="80" t="s">
        <v>4129</v>
      </c>
      <c r="R1262" s="80">
        <v>22</v>
      </c>
      <c r="S1262" s="81" t="s">
        <v>4110</v>
      </c>
      <c r="T1262" s="81">
        <v>317</v>
      </c>
      <c r="U1262" s="98">
        <v>2050.9899999999998</v>
      </c>
      <c r="V1262" s="98" t="s">
        <v>4170</v>
      </c>
      <c r="W1262" s="84" t="s">
        <v>4091</v>
      </c>
      <c r="X1262" s="79">
        <v>43838</v>
      </c>
      <c r="Y1262" s="79">
        <v>43841</v>
      </c>
      <c r="Z1262" s="79">
        <v>43841</v>
      </c>
      <c r="AA1262" s="79">
        <v>43846</v>
      </c>
      <c r="AB1262" s="79">
        <v>43936</v>
      </c>
      <c r="AC1262" s="79">
        <v>43931</v>
      </c>
      <c r="AE1262" s="79" t="s">
        <v>4145</v>
      </c>
    </row>
    <row r="1263" spans="8:31" ht="20" hidden="1" customHeight="1" x14ac:dyDescent="0.25">
      <c r="H1263" s="80">
        <v>1248</v>
      </c>
      <c r="I1263" s="81" t="s">
        <v>4167</v>
      </c>
      <c r="J1263" s="81">
        <v>10</v>
      </c>
      <c r="K1263" s="81" t="s">
        <v>4134</v>
      </c>
      <c r="L1263" s="81">
        <v>558</v>
      </c>
      <c r="M1263" s="81" t="s">
        <v>5064</v>
      </c>
      <c r="N1263" s="81" t="s">
        <v>5065</v>
      </c>
      <c r="O1263" s="81" t="s">
        <v>5066</v>
      </c>
      <c r="P1263" s="81" t="s">
        <v>5067</v>
      </c>
      <c r="Q1263" s="80" t="s">
        <v>4129</v>
      </c>
      <c r="R1263" s="80">
        <v>22</v>
      </c>
      <c r="S1263" s="81" t="s">
        <v>4110</v>
      </c>
      <c r="T1263" s="81">
        <v>648</v>
      </c>
      <c r="U1263" s="98">
        <v>4756.32</v>
      </c>
      <c r="V1263" s="98" t="s">
        <v>4170</v>
      </c>
      <c r="W1263" s="84" t="s">
        <v>4091</v>
      </c>
      <c r="X1263" s="79">
        <v>43838</v>
      </c>
      <c r="Y1263" s="79">
        <v>43841</v>
      </c>
      <c r="Z1263" s="79">
        <v>43841</v>
      </c>
      <c r="AA1263" s="79">
        <v>43846</v>
      </c>
      <c r="AB1263" s="79">
        <v>43936</v>
      </c>
      <c r="AC1263" s="79">
        <v>43931</v>
      </c>
      <c r="AE1263" s="79" t="s">
        <v>4145</v>
      </c>
    </row>
    <row r="1264" spans="8:31" ht="20" hidden="1" customHeight="1" x14ac:dyDescent="0.25">
      <c r="H1264" s="80">
        <v>1249</v>
      </c>
      <c r="I1264" s="81" t="s">
        <v>4167</v>
      </c>
      <c r="J1264" s="81">
        <v>10</v>
      </c>
      <c r="K1264" s="81" t="s">
        <v>4134</v>
      </c>
      <c r="L1264" s="81">
        <v>558</v>
      </c>
      <c r="M1264" s="81" t="s">
        <v>5064</v>
      </c>
      <c r="N1264" s="81" t="s">
        <v>5065</v>
      </c>
      <c r="O1264" s="81" t="s">
        <v>5066</v>
      </c>
      <c r="P1264" s="81" t="s">
        <v>5067</v>
      </c>
      <c r="Q1264" s="80" t="s">
        <v>4129</v>
      </c>
      <c r="R1264" s="80">
        <v>22</v>
      </c>
      <c r="S1264" s="81" t="s">
        <v>4110</v>
      </c>
      <c r="T1264" s="81">
        <v>210</v>
      </c>
      <c r="U1264" s="98">
        <v>1713.6</v>
      </c>
      <c r="V1264" s="98" t="s">
        <v>4170</v>
      </c>
      <c r="W1264" s="84" t="s">
        <v>4091</v>
      </c>
      <c r="X1264" s="79">
        <v>43838</v>
      </c>
      <c r="Y1264" s="79">
        <v>43841</v>
      </c>
      <c r="Z1264" s="79">
        <v>43841</v>
      </c>
      <c r="AA1264" s="79">
        <v>43846</v>
      </c>
      <c r="AB1264" s="79">
        <v>43936</v>
      </c>
      <c r="AC1264" s="79">
        <v>43931</v>
      </c>
      <c r="AE1264" s="79" t="s">
        <v>4145</v>
      </c>
    </row>
    <row r="1265" spans="8:31" ht="20" hidden="1" customHeight="1" x14ac:dyDescent="0.25">
      <c r="H1265" s="80">
        <v>1250</v>
      </c>
      <c r="I1265" s="81" t="s">
        <v>4167</v>
      </c>
      <c r="J1265" s="81">
        <v>10</v>
      </c>
      <c r="K1265" s="81" t="s">
        <v>4134</v>
      </c>
      <c r="L1265" s="81">
        <v>555</v>
      </c>
      <c r="M1265" s="81" t="s">
        <v>5068</v>
      </c>
      <c r="N1265" s="81" t="s">
        <v>5065</v>
      </c>
      <c r="O1265" s="81" t="s">
        <v>4228</v>
      </c>
      <c r="P1265" s="81" t="s">
        <v>5067</v>
      </c>
      <c r="R1265" s="80">
        <v>22</v>
      </c>
      <c r="S1265" s="81" t="s">
        <v>4110</v>
      </c>
      <c r="T1265" s="81">
        <v>1034</v>
      </c>
      <c r="U1265" s="98">
        <v>10960.4</v>
      </c>
      <c r="V1265" s="98" t="s">
        <v>4170</v>
      </c>
      <c r="W1265" s="84" t="s">
        <v>4091</v>
      </c>
      <c r="X1265" s="79">
        <v>43838</v>
      </c>
      <c r="Y1265" s="79">
        <v>43841</v>
      </c>
      <c r="Z1265" s="79">
        <v>43841</v>
      </c>
      <c r="AA1265" s="79">
        <v>43846</v>
      </c>
      <c r="AB1265" s="79">
        <v>43936</v>
      </c>
      <c r="AC1265" s="79">
        <v>43931</v>
      </c>
    </row>
    <row r="1266" spans="8:31" ht="20" hidden="1" customHeight="1" x14ac:dyDescent="0.25">
      <c r="H1266" s="80">
        <v>1251</v>
      </c>
      <c r="I1266" s="81" t="s">
        <v>4167</v>
      </c>
      <c r="J1266" s="81">
        <v>10</v>
      </c>
      <c r="K1266" s="81" t="s">
        <v>4134</v>
      </c>
      <c r="L1266" s="81">
        <v>555</v>
      </c>
      <c r="M1266" s="81" t="s">
        <v>5068</v>
      </c>
      <c r="N1266" s="81" t="s">
        <v>5065</v>
      </c>
      <c r="O1266" s="81" t="s">
        <v>4228</v>
      </c>
      <c r="P1266" s="81" t="s">
        <v>5067</v>
      </c>
      <c r="R1266" s="80">
        <v>22</v>
      </c>
      <c r="S1266" s="81" t="s">
        <v>4110</v>
      </c>
      <c r="T1266" s="81">
        <v>215</v>
      </c>
      <c r="U1266" s="98">
        <v>2494</v>
      </c>
      <c r="V1266" s="98" t="s">
        <v>4170</v>
      </c>
      <c r="W1266" s="84" t="s">
        <v>4091</v>
      </c>
      <c r="X1266" s="79">
        <v>43838</v>
      </c>
      <c r="Y1266" s="79">
        <v>43841</v>
      </c>
      <c r="Z1266" s="79">
        <v>43841</v>
      </c>
      <c r="AA1266" s="79">
        <v>43846</v>
      </c>
      <c r="AB1266" s="79">
        <v>43936</v>
      </c>
      <c r="AC1266" s="79">
        <v>43931</v>
      </c>
    </row>
    <row r="1267" spans="8:31" ht="20" hidden="1" customHeight="1" x14ac:dyDescent="0.25">
      <c r="H1267" s="80">
        <v>1252</v>
      </c>
      <c r="I1267" s="81" t="s">
        <v>4167</v>
      </c>
      <c r="J1267" s="81">
        <v>7</v>
      </c>
      <c r="K1267" s="81" t="s">
        <v>4136</v>
      </c>
      <c r="L1267" s="81">
        <v>280</v>
      </c>
      <c r="M1267" s="81" t="s">
        <v>5069</v>
      </c>
      <c r="N1267" s="81" t="s">
        <v>5070</v>
      </c>
      <c r="O1267" s="81" t="s">
        <v>5071</v>
      </c>
      <c r="P1267" s="81" t="s">
        <v>3312</v>
      </c>
      <c r="R1267" s="80">
        <v>26</v>
      </c>
      <c r="S1267" s="81" t="s">
        <v>4121</v>
      </c>
      <c r="T1267" s="81">
        <v>70</v>
      </c>
      <c r="U1267" s="98">
        <v>2923.2</v>
      </c>
      <c r="V1267" s="98" t="s">
        <v>4170</v>
      </c>
      <c r="W1267" s="84" t="s">
        <v>4132</v>
      </c>
      <c r="X1267" s="79">
        <v>43841</v>
      </c>
      <c r="Y1267" s="79">
        <v>43842</v>
      </c>
      <c r="Z1267" s="79">
        <v>43841</v>
      </c>
      <c r="AA1267" s="79">
        <v>43900</v>
      </c>
      <c r="AB1267" s="79">
        <v>43960</v>
      </c>
      <c r="AC1267" s="79">
        <v>43901</v>
      </c>
    </row>
    <row r="1268" spans="8:31" ht="20" hidden="1" customHeight="1" x14ac:dyDescent="0.25">
      <c r="H1268" s="80">
        <v>1253</v>
      </c>
      <c r="I1268" s="81" t="s">
        <v>4167</v>
      </c>
      <c r="J1268" s="81">
        <v>7</v>
      </c>
      <c r="K1268" s="81" t="s">
        <v>4136</v>
      </c>
      <c r="L1268" s="81">
        <v>280</v>
      </c>
      <c r="M1268" s="81" t="s">
        <v>5069</v>
      </c>
      <c r="N1268" s="81" t="s">
        <v>5070</v>
      </c>
      <c r="O1268" s="81" t="s">
        <v>5071</v>
      </c>
      <c r="P1268" s="81" t="s">
        <v>3313</v>
      </c>
      <c r="R1268" s="80">
        <v>26</v>
      </c>
      <c r="S1268" s="81" t="s">
        <v>4121</v>
      </c>
      <c r="T1268" s="81">
        <v>70</v>
      </c>
      <c r="U1268" s="98">
        <v>3110.1</v>
      </c>
      <c r="V1268" s="98" t="s">
        <v>4170</v>
      </c>
      <c r="W1268" s="84" t="s">
        <v>4132</v>
      </c>
      <c r="X1268" s="79">
        <v>43841</v>
      </c>
      <c r="Y1268" s="79">
        <v>43842</v>
      </c>
      <c r="Z1268" s="79">
        <v>43841</v>
      </c>
      <c r="AA1268" s="79">
        <v>43900</v>
      </c>
      <c r="AB1268" s="79">
        <v>43960</v>
      </c>
      <c r="AC1268" s="79">
        <v>43901</v>
      </c>
    </row>
    <row r="1269" spans="8:31" ht="20" hidden="1" customHeight="1" x14ac:dyDescent="0.25">
      <c r="H1269" s="80">
        <v>1254</v>
      </c>
      <c r="I1269" s="81" t="s">
        <v>4167</v>
      </c>
      <c r="J1269" s="81">
        <v>7</v>
      </c>
      <c r="K1269" s="81" t="s">
        <v>4136</v>
      </c>
      <c r="L1269" s="81">
        <v>281</v>
      </c>
      <c r="M1269" s="81" t="s">
        <v>5072</v>
      </c>
      <c r="N1269" s="81" t="s">
        <v>5073</v>
      </c>
      <c r="O1269" s="81" t="s">
        <v>5074</v>
      </c>
      <c r="P1269" s="81" t="s">
        <v>3314</v>
      </c>
      <c r="Q1269" s="80" t="s">
        <v>4097</v>
      </c>
      <c r="R1269" s="80">
        <v>23</v>
      </c>
      <c r="S1269" s="81" t="s">
        <v>175</v>
      </c>
      <c r="T1269" s="81">
        <v>70</v>
      </c>
      <c r="U1269" s="98">
        <v>3131.1</v>
      </c>
      <c r="V1269" s="98" t="s">
        <v>4170</v>
      </c>
      <c r="W1269" s="84" t="s">
        <v>4132</v>
      </c>
      <c r="X1269" s="79">
        <v>43841</v>
      </c>
      <c r="Y1269" s="79">
        <v>43842</v>
      </c>
      <c r="Z1269" s="79">
        <v>43841</v>
      </c>
      <c r="AA1269" s="79">
        <v>43900</v>
      </c>
      <c r="AB1269" s="79">
        <v>43960</v>
      </c>
      <c r="AC1269" s="79">
        <v>43902</v>
      </c>
      <c r="AE1269" s="79" t="s">
        <v>4146</v>
      </c>
    </row>
    <row r="1270" spans="8:31" ht="20" hidden="1" customHeight="1" x14ac:dyDescent="0.25">
      <c r="H1270" s="80">
        <v>1255</v>
      </c>
      <c r="I1270" s="81" t="s">
        <v>4167</v>
      </c>
      <c r="J1270" s="81">
        <v>7</v>
      </c>
      <c r="K1270" s="81" t="s">
        <v>4136</v>
      </c>
      <c r="L1270" s="81">
        <v>281</v>
      </c>
      <c r="M1270" s="81" t="s">
        <v>5072</v>
      </c>
      <c r="N1270" s="81" t="s">
        <v>5075</v>
      </c>
      <c r="O1270" s="81" t="s">
        <v>5074</v>
      </c>
      <c r="P1270" s="81" t="s">
        <v>3315</v>
      </c>
      <c r="Q1270" s="80" t="s">
        <v>4097</v>
      </c>
      <c r="R1270" s="80">
        <v>26</v>
      </c>
      <c r="S1270" s="81" t="s">
        <v>4121</v>
      </c>
      <c r="T1270" s="81">
        <v>70</v>
      </c>
      <c r="U1270" s="98">
        <v>3131.1</v>
      </c>
      <c r="V1270" s="98" t="s">
        <v>4170</v>
      </c>
      <c r="W1270" s="84" t="s">
        <v>4132</v>
      </c>
      <c r="X1270" s="79">
        <v>43841</v>
      </c>
      <c r="Y1270" s="79">
        <v>43842</v>
      </c>
      <c r="Z1270" s="79">
        <v>43841</v>
      </c>
      <c r="AA1270" s="79">
        <v>43900</v>
      </c>
      <c r="AB1270" s="79">
        <v>43960</v>
      </c>
      <c r="AC1270" s="79">
        <v>43901</v>
      </c>
      <c r="AE1270" s="79" t="s">
        <v>4146</v>
      </c>
    </row>
    <row r="1271" spans="8:31" ht="20" hidden="1" customHeight="1" x14ac:dyDescent="0.25">
      <c r="H1271" s="80">
        <v>1256</v>
      </c>
      <c r="I1271" s="81" t="s">
        <v>4167</v>
      </c>
      <c r="J1271" s="81">
        <v>7</v>
      </c>
      <c r="K1271" s="81" t="s">
        <v>4136</v>
      </c>
      <c r="L1271" s="81">
        <v>281</v>
      </c>
      <c r="M1271" s="81" t="s">
        <v>5072</v>
      </c>
      <c r="N1271" s="81" t="s">
        <v>5075</v>
      </c>
      <c r="O1271" s="81" t="s">
        <v>5074</v>
      </c>
      <c r="P1271" s="81" t="s">
        <v>3316</v>
      </c>
      <c r="Q1271" s="80" t="s">
        <v>4097</v>
      </c>
      <c r="R1271" s="80">
        <v>26</v>
      </c>
      <c r="S1271" s="81" t="s">
        <v>4121</v>
      </c>
      <c r="T1271" s="81">
        <v>70</v>
      </c>
      <c r="U1271" s="98">
        <v>4403.7</v>
      </c>
      <c r="V1271" s="98" t="s">
        <v>4170</v>
      </c>
      <c r="W1271" s="84" t="s">
        <v>4132</v>
      </c>
      <c r="X1271" s="79">
        <v>43841</v>
      </c>
      <c r="Y1271" s="79">
        <v>43842</v>
      </c>
      <c r="Z1271" s="79">
        <v>43841</v>
      </c>
      <c r="AA1271" s="79">
        <v>43900</v>
      </c>
      <c r="AB1271" s="79">
        <v>43960</v>
      </c>
      <c r="AC1271" s="79">
        <v>43901</v>
      </c>
      <c r="AE1271" s="79" t="s">
        <v>4146</v>
      </c>
    </row>
    <row r="1272" spans="8:31" ht="20" hidden="1" customHeight="1" x14ac:dyDescent="0.25">
      <c r="H1272" s="80">
        <v>1257</v>
      </c>
      <c r="I1272" s="81" t="s">
        <v>4167</v>
      </c>
      <c r="J1272" s="81">
        <v>30</v>
      </c>
      <c r="K1272" s="81" t="s">
        <v>4135</v>
      </c>
      <c r="L1272" s="81">
        <v>276</v>
      </c>
      <c r="M1272" s="81" t="s">
        <v>5053</v>
      </c>
      <c r="N1272" s="81" t="s">
        <v>5076</v>
      </c>
      <c r="O1272" s="81" t="s">
        <v>5055</v>
      </c>
      <c r="P1272" s="81" t="s">
        <v>5077</v>
      </c>
      <c r="Q1272" s="80" t="s">
        <v>4097</v>
      </c>
      <c r="R1272" s="80">
        <v>23</v>
      </c>
      <c r="S1272" s="81" t="s">
        <v>175</v>
      </c>
      <c r="T1272" s="81">
        <v>1648</v>
      </c>
      <c r="U1272" s="98">
        <v>10975.68</v>
      </c>
      <c r="V1272" s="98" t="s">
        <v>4170</v>
      </c>
      <c r="W1272" s="84" t="s">
        <v>4091</v>
      </c>
      <c r="X1272" s="79">
        <v>43838</v>
      </c>
      <c r="Y1272" s="79">
        <v>43842</v>
      </c>
      <c r="Z1272" s="79">
        <v>43842</v>
      </c>
      <c r="AA1272" s="79">
        <v>43881</v>
      </c>
      <c r="AB1272" s="79">
        <v>43941</v>
      </c>
      <c r="AC1272" s="79">
        <v>43908</v>
      </c>
      <c r="AE1272" s="79" t="s">
        <v>4147</v>
      </c>
    </row>
    <row r="1273" spans="8:31" ht="20" hidden="1" customHeight="1" x14ac:dyDescent="0.25">
      <c r="H1273" s="80">
        <v>1257</v>
      </c>
      <c r="I1273" s="81" t="s">
        <v>4167</v>
      </c>
      <c r="J1273" s="81">
        <v>15</v>
      </c>
      <c r="K1273" s="81" t="s">
        <v>4135</v>
      </c>
      <c r="L1273" s="81">
        <v>276</v>
      </c>
      <c r="M1273" s="81" t="s">
        <v>5053</v>
      </c>
      <c r="N1273" s="81" t="s">
        <v>5076</v>
      </c>
      <c r="O1273" s="81" t="s">
        <v>5055</v>
      </c>
      <c r="P1273" s="81" t="s">
        <v>5077</v>
      </c>
      <c r="Q1273" s="80" t="s">
        <v>4097</v>
      </c>
      <c r="R1273" s="80">
        <v>23</v>
      </c>
      <c r="S1273" s="81" t="s">
        <v>175</v>
      </c>
      <c r="T1273" s="81">
        <v>1648</v>
      </c>
      <c r="U1273" s="98">
        <v>10975.68</v>
      </c>
      <c r="V1273" s="98" t="s">
        <v>4170</v>
      </c>
      <c r="W1273" s="84" t="s">
        <v>4091</v>
      </c>
      <c r="X1273" s="79">
        <v>43838</v>
      </c>
      <c r="Y1273" s="79">
        <v>43842</v>
      </c>
      <c r="Z1273" s="79">
        <v>43842</v>
      </c>
      <c r="AA1273" s="79">
        <v>43881</v>
      </c>
      <c r="AB1273" s="79">
        <v>43941</v>
      </c>
      <c r="AC1273" s="79">
        <v>43908</v>
      </c>
      <c r="AE1273" s="79" t="s">
        <v>4147</v>
      </c>
    </row>
    <row r="1274" spans="8:31" ht="20" hidden="1" customHeight="1" x14ac:dyDescent="0.25">
      <c r="H1274" s="80">
        <v>1258</v>
      </c>
      <c r="I1274" s="81" t="s">
        <v>4167</v>
      </c>
      <c r="J1274" s="81">
        <v>30</v>
      </c>
      <c r="K1274" s="81" t="s">
        <v>4135</v>
      </c>
      <c r="L1274" s="81">
        <v>276</v>
      </c>
      <c r="M1274" s="81" t="s">
        <v>5053</v>
      </c>
      <c r="N1274" s="81" t="s">
        <v>5076</v>
      </c>
      <c r="O1274" s="81" t="s">
        <v>5055</v>
      </c>
      <c r="P1274" s="81" t="s">
        <v>5077</v>
      </c>
      <c r="Q1274" s="80" t="s">
        <v>4097</v>
      </c>
      <c r="R1274" s="80">
        <v>23</v>
      </c>
      <c r="S1274" s="81" t="s">
        <v>175</v>
      </c>
      <c r="T1274" s="81">
        <v>3152</v>
      </c>
      <c r="U1274" s="98">
        <v>20905.919999999998</v>
      </c>
      <c r="V1274" s="98" t="s">
        <v>4170</v>
      </c>
      <c r="W1274" s="84" t="s">
        <v>4091</v>
      </c>
      <c r="X1274" s="79">
        <v>43838</v>
      </c>
      <c r="Y1274" s="79">
        <v>43842</v>
      </c>
      <c r="Z1274" s="79">
        <v>43842</v>
      </c>
      <c r="AA1274" s="79">
        <v>43881</v>
      </c>
      <c r="AB1274" s="79">
        <v>43941</v>
      </c>
      <c r="AC1274" s="79">
        <v>43908</v>
      </c>
      <c r="AE1274" s="79" t="s">
        <v>4147</v>
      </c>
    </row>
    <row r="1275" spans="8:31" ht="20" hidden="1" customHeight="1" x14ac:dyDescent="0.25">
      <c r="H1275" s="80">
        <v>1258</v>
      </c>
      <c r="I1275" s="81" t="s">
        <v>4167</v>
      </c>
      <c r="J1275" s="81">
        <v>15</v>
      </c>
      <c r="K1275" s="81" t="s">
        <v>4135</v>
      </c>
      <c r="L1275" s="81">
        <v>276</v>
      </c>
      <c r="M1275" s="81" t="s">
        <v>5053</v>
      </c>
      <c r="N1275" s="81" t="s">
        <v>5076</v>
      </c>
      <c r="O1275" s="81" t="s">
        <v>5055</v>
      </c>
      <c r="P1275" s="81" t="s">
        <v>5077</v>
      </c>
      <c r="Q1275" s="80" t="s">
        <v>4097</v>
      </c>
      <c r="R1275" s="80">
        <v>23</v>
      </c>
      <c r="S1275" s="81" t="s">
        <v>175</v>
      </c>
      <c r="T1275" s="81">
        <v>3152</v>
      </c>
      <c r="U1275" s="98">
        <v>20905.919999999998</v>
      </c>
      <c r="V1275" s="98" t="s">
        <v>4170</v>
      </c>
      <c r="W1275" s="84" t="s">
        <v>4091</v>
      </c>
      <c r="X1275" s="79">
        <v>43838</v>
      </c>
      <c r="Y1275" s="79">
        <v>43842</v>
      </c>
      <c r="Z1275" s="79">
        <v>43842</v>
      </c>
      <c r="AA1275" s="79">
        <v>43881</v>
      </c>
      <c r="AB1275" s="79">
        <v>43941</v>
      </c>
      <c r="AC1275" s="79">
        <v>43908</v>
      </c>
      <c r="AE1275" s="79" t="s">
        <v>4147</v>
      </c>
    </row>
    <row r="1276" spans="8:31" ht="20" hidden="1" customHeight="1" x14ac:dyDescent="0.25">
      <c r="H1276" s="80">
        <v>1259</v>
      </c>
      <c r="I1276" s="81" t="s">
        <v>4167</v>
      </c>
      <c r="J1276" s="81">
        <v>30</v>
      </c>
      <c r="K1276" s="81" t="s">
        <v>4135</v>
      </c>
      <c r="L1276" s="81">
        <v>276</v>
      </c>
      <c r="M1276" s="81" t="s">
        <v>5053</v>
      </c>
      <c r="N1276" s="81" t="s">
        <v>5076</v>
      </c>
      <c r="O1276" s="81" t="s">
        <v>5055</v>
      </c>
      <c r="P1276" s="81" t="s">
        <v>5078</v>
      </c>
      <c r="Q1276" s="80" t="s">
        <v>4097</v>
      </c>
      <c r="R1276" s="80">
        <v>23</v>
      </c>
      <c r="S1276" s="81" t="s">
        <v>175</v>
      </c>
      <c r="T1276" s="81">
        <v>84</v>
      </c>
      <c r="U1276" s="98">
        <v>559.44000000000005</v>
      </c>
      <c r="V1276" s="98" t="s">
        <v>4170</v>
      </c>
      <c r="W1276" s="84" t="s">
        <v>4091</v>
      </c>
      <c r="X1276" s="79">
        <v>43838</v>
      </c>
      <c r="Y1276" s="79">
        <v>43842</v>
      </c>
      <c r="Z1276" s="79">
        <v>43842</v>
      </c>
      <c r="AA1276" s="79">
        <v>43881</v>
      </c>
      <c r="AB1276" s="79">
        <v>43941</v>
      </c>
      <c r="AC1276" s="79">
        <v>43908</v>
      </c>
      <c r="AE1276" s="79" t="s">
        <v>4147</v>
      </c>
    </row>
    <row r="1277" spans="8:31" ht="20" hidden="1" customHeight="1" x14ac:dyDescent="0.25">
      <c r="H1277" s="80">
        <v>1259</v>
      </c>
      <c r="I1277" s="81" t="s">
        <v>4167</v>
      </c>
      <c r="J1277" s="81">
        <v>15</v>
      </c>
      <c r="K1277" s="81" t="s">
        <v>4135</v>
      </c>
      <c r="L1277" s="81">
        <v>276</v>
      </c>
      <c r="M1277" s="81" t="s">
        <v>5053</v>
      </c>
      <c r="N1277" s="81" t="s">
        <v>5076</v>
      </c>
      <c r="O1277" s="81" t="s">
        <v>5055</v>
      </c>
      <c r="P1277" s="81" t="s">
        <v>5078</v>
      </c>
      <c r="Q1277" s="80" t="s">
        <v>4097</v>
      </c>
      <c r="R1277" s="80">
        <v>23</v>
      </c>
      <c r="S1277" s="81" t="s">
        <v>175</v>
      </c>
      <c r="T1277" s="81">
        <v>84</v>
      </c>
      <c r="U1277" s="98">
        <v>559.44000000000005</v>
      </c>
      <c r="V1277" s="98" t="s">
        <v>4170</v>
      </c>
      <c r="W1277" s="84" t="s">
        <v>4091</v>
      </c>
      <c r="X1277" s="79">
        <v>43838</v>
      </c>
      <c r="Y1277" s="79">
        <v>43842</v>
      </c>
      <c r="Z1277" s="79">
        <v>43842</v>
      </c>
      <c r="AA1277" s="79">
        <v>43881</v>
      </c>
      <c r="AB1277" s="79">
        <v>43941</v>
      </c>
      <c r="AC1277" s="79">
        <v>43908</v>
      </c>
      <c r="AE1277" s="79" t="s">
        <v>4147</v>
      </c>
    </row>
    <row r="1278" spans="8:31" ht="20" hidden="1" customHeight="1" x14ac:dyDescent="0.25">
      <c r="H1278" s="80">
        <v>1260</v>
      </c>
      <c r="I1278" s="81" t="s">
        <v>4167</v>
      </c>
      <c r="J1278" s="81">
        <v>30</v>
      </c>
      <c r="K1278" s="81" t="s">
        <v>4135</v>
      </c>
      <c r="L1278" s="81">
        <v>276</v>
      </c>
      <c r="M1278" s="81" t="s">
        <v>5053</v>
      </c>
      <c r="N1278" s="81" t="s">
        <v>5076</v>
      </c>
      <c r="O1278" s="81" t="s">
        <v>5055</v>
      </c>
      <c r="P1278" s="81" t="s">
        <v>5078</v>
      </c>
      <c r="Q1278" s="80" t="s">
        <v>4097</v>
      </c>
      <c r="R1278" s="80">
        <v>23</v>
      </c>
      <c r="S1278" s="81" t="s">
        <v>175</v>
      </c>
      <c r="T1278" s="81">
        <v>168</v>
      </c>
      <c r="U1278" s="98">
        <v>1114.68</v>
      </c>
      <c r="V1278" s="98" t="s">
        <v>4170</v>
      </c>
      <c r="W1278" s="84" t="s">
        <v>4091</v>
      </c>
      <c r="X1278" s="79">
        <v>43838</v>
      </c>
      <c r="Y1278" s="79">
        <v>43842</v>
      </c>
      <c r="Z1278" s="79">
        <v>43842</v>
      </c>
      <c r="AA1278" s="79">
        <v>43881</v>
      </c>
      <c r="AB1278" s="79">
        <v>43941</v>
      </c>
      <c r="AC1278" s="79">
        <v>43908</v>
      </c>
      <c r="AE1278" s="79" t="s">
        <v>4147</v>
      </c>
    </row>
    <row r="1279" spans="8:31" ht="20" hidden="1" customHeight="1" x14ac:dyDescent="0.25">
      <c r="H1279" s="80">
        <v>1260</v>
      </c>
      <c r="I1279" s="81" t="s">
        <v>4167</v>
      </c>
      <c r="J1279" s="81">
        <v>15</v>
      </c>
      <c r="K1279" s="81" t="s">
        <v>4135</v>
      </c>
      <c r="L1279" s="81">
        <v>276</v>
      </c>
      <c r="M1279" s="81" t="s">
        <v>5053</v>
      </c>
      <c r="N1279" s="81" t="s">
        <v>5076</v>
      </c>
      <c r="O1279" s="81" t="s">
        <v>5055</v>
      </c>
      <c r="P1279" s="81" t="s">
        <v>5078</v>
      </c>
      <c r="Q1279" s="80" t="s">
        <v>4097</v>
      </c>
      <c r="R1279" s="80">
        <v>23</v>
      </c>
      <c r="S1279" s="81" t="s">
        <v>175</v>
      </c>
      <c r="T1279" s="81">
        <v>168</v>
      </c>
      <c r="U1279" s="98">
        <v>1114.68</v>
      </c>
      <c r="V1279" s="98" t="s">
        <v>4170</v>
      </c>
      <c r="W1279" s="84" t="s">
        <v>4091</v>
      </c>
      <c r="X1279" s="79">
        <v>43838</v>
      </c>
      <c r="Y1279" s="79">
        <v>43842</v>
      </c>
      <c r="Z1279" s="79">
        <v>43842</v>
      </c>
      <c r="AA1279" s="79">
        <v>43881</v>
      </c>
      <c r="AB1279" s="79">
        <v>43941</v>
      </c>
      <c r="AC1279" s="79">
        <v>43908</v>
      </c>
      <c r="AE1279" s="79" t="s">
        <v>4147</v>
      </c>
    </row>
    <row r="1280" spans="8:31" ht="20" hidden="1" customHeight="1" x14ac:dyDescent="0.25">
      <c r="H1280" s="80">
        <v>1261</v>
      </c>
      <c r="I1280" s="81" t="s">
        <v>4167</v>
      </c>
      <c r="J1280" s="81">
        <v>30</v>
      </c>
      <c r="K1280" s="81" t="s">
        <v>4135</v>
      </c>
      <c r="L1280" s="81">
        <v>276</v>
      </c>
      <c r="M1280" s="81" t="s">
        <v>5053</v>
      </c>
      <c r="N1280" s="81" t="s">
        <v>5076</v>
      </c>
      <c r="O1280" s="81" t="s">
        <v>5055</v>
      </c>
      <c r="P1280" s="81" t="s">
        <v>5078</v>
      </c>
      <c r="Q1280" s="80" t="s">
        <v>4097</v>
      </c>
      <c r="R1280" s="80">
        <v>23</v>
      </c>
      <c r="S1280" s="81" t="s">
        <v>175</v>
      </c>
      <c r="T1280" s="81">
        <v>864</v>
      </c>
      <c r="U1280" s="98">
        <v>5754.24</v>
      </c>
      <c r="V1280" s="98" t="s">
        <v>4170</v>
      </c>
      <c r="W1280" s="84" t="s">
        <v>4091</v>
      </c>
      <c r="X1280" s="79">
        <v>43838</v>
      </c>
      <c r="Y1280" s="79">
        <v>43842</v>
      </c>
      <c r="Z1280" s="79">
        <v>43842</v>
      </c>
      <c r="AA1280" s="79">
        <v>43881</v>
      </c>
      <c r="AB1280" s="79">
        <v>43941</v>
      </c>
      <c r="AC1280" s="79">
        <v>43908</v>
      </c>
      <c r="AE1280" s="79" t="s">
        <v>4147</v>
      </c>
    </row>
    <row r="1281" spans="8:31" ht="20" hidden="1" customHeight="1" x14ac:dyDescent="0.25">
      <c r="H1281" s="80">
        <v>1261</v>
      </c>
      <c r="I1281" s="81" t="s">
        <v>4167</v>
      </c>
      <c r="J1281" s="81">
        <v>15</v>
      </c>
      <c r="K1281" s="81" t="s">
        <v>4135</v>
      </c>
      <c r="L1281" s="81">
        <v>276</v>
      </c>
      <c r="M1281" s="81" t="s">
        <v>5053</v>
      </c>
      <c r="N1281" s="81" t="s">
        <v>5076</v>
      </c>
      <c r="O1281" s="81" t="s">
        <v>5055</v>
      </c>
      <c r="P1281" s="81" t="s">
        <v>5078</v>
      </c>
      <c r="Q1281" s="80" t="s">
        <v>4097</v>
      </c>
      <c r="R1281" s="80">
        <v>23</v>
      </c>
      <c r="S1281" s="81" t="s">
        <v>175</v>
      </c>
      <c r="T1281" s="81">
        <v>864</v>
      </c>
      <c r="U1281" s="98">
        <v>5754.24</v>
      </c>
      <c r="V1281" s="98" t="s">
        <v>4170</v>
      </c>
      <c r="W1281" s="84" t="s">
        <v>4091</v>
      </c>
      <c r="X1281" s="79">
        <v>43838</v>
      </c>
      <c r="Y1281" s="79">
        <v>43842</v>
      </c>
      <c r="Z1281" s="79">
        <v>43842</v>
      </c>
      <c r="AA1281" s="79">
        <v>43881</v>
      </c>
      <c r="AB1281" s="79">
        <v>43941</v>
      </c>
      <c r="AC1281" s="79">
        <v>43908</v>
      </c>
      <c r="AE1281" s="79" t="s">
        <v>4147</v>
      </c>
    </row>
    <row r="1282" spans="8:31" ht="20" hidden="1" customHeight="1" x14ac:dyDescent="0.25">
      <c r="H1282" s="80">
        <v>1262</v>
      </c>
      <c r="I1282" s="81" t="s">
        <v>4167</v>
      </c>
      <c r="J1282" s="81">
        <v>30</v>
      </c>
      <c r="K1282" s="81" t="s">
        <v>4135</v>
      </c>
      <c r="L1282" s="81">
        <v>276</v>
      </c>
      <c r="M1282" s="81" t="s">
        <v>5053</v>
      </c>
      <c r="N1282" s="81" t="s">
        <v>5076</v>
      </c>
      <c r="O1282" s="81" t="s">
        <v>5055</v>
      </c>
      <c r="P1282" s="81" t="s">
        <v>5078</v>
      </c>
      <c r="Q1282" s="80" t="s">
        <v>4097</v>
      </c>
      <c r="R1282" s="80">
        <v>23</v>
      </c>
      <c r="S1282" s="81" t="s">
        <v>175</v>
      </c>
      <c r="T1282" s="81">
        <v>1368</v>
      </c>
      <c r="U1282" s="98">
        <v>9145.08</v>
      </c>
      <c r="V1282" s="98" t="s">
        <v>4170</v>
      </c>
      <c r="W1282" s="84" t="s">
        <v>4091</v>
      </c>
      <c r="X1282" s="79">
        <v>43838</v>
      </c>
      <c r="Y1282" s="79">
        <v>43842</v>
      </c>
      <c r="Z1282" s="79">
        <v>43842</v>
      </c>
      <c r="AA1282" s="79">
        <v>43881</v>
      </c>
      <c r="AB1282" s="79">
        <v>43941</v>
      </c>
      <c r="AC1282" s="79">
        <v>43908</v>
      </c>
      <c r="AE1282" s="79" t="s">
        <v>4147</v>
      </c>
    </row>
    <row r="1283" spans="8:31" ht="20" hidden="1" customHeight="1" x14ac:dyDescent="0.25">
      <c r="H1283" s="80">
        <v>1262</v>
      </c>
      <c r="I1283" s="81" t="s">
        <v>4167</v>
      </c>
      <c r="J1283" s="81">
        <v>15</v>
      </c>
      <c r="K1283" s="81" t="s">
        <v>4135</v>
      </c>
      <c r="L1283" s="81">
        <v>276</v>
      </c>
      <c r="M1283" s="81" t="s">
        <v>5053</v>
      </c>
      <c r="N1283" s="81" t="s">
        <v>5076</v>
      </c>
      <c r="O1283" s="81" t="s">
        <v>5055</v>
      </c>
      <c r="P1283" s="81" t="s">
        <v>5078</v>
      </c>
      <c r="Q1283" s="80" t="s">
        <v>4097</v>
      </c>
      <c r="R1283" s="80">
        <v>23</v>
      </c>
      <c r="S1283" s="81" t="s">
        <v>175</v>
      </c>
      <c r="T1283" s="81">
        <v>1368</v>
      </c>
      <c r="U1283" s="98">
        <v>9145.08</v>
      </c>
      <c r="V1283" s="98" t="s">
        <v>4170</v>
      </c>
      <c r="W1283" s="84" t="s">
        <v>4091</v>
      </c>
      <c r="X1283" s="79">
        <v>43838</v>
      </c>
      <c r="Y1283" s="79">
        <v>43842</v>
      </c>
      <c r="Z1283" s="79">
        <v>43842</v>
      </c>
      <c r="AA1283" s="79">
        <v>43881</v>
      </c>
      <c r="AB1283" s="79">
        <v>43941</v>
      </c>
      <c r="AC1283" s="79">
        <v>43908</v>
      </c>
      <c r="AE1283" s="79" t="s">
        <v>4147</v>
      </c>
    </row>
    <row r="1284" spans="8:31" ht="20" hidden="1" customHeight="1" x14ac:dyDescent="0.25">
      <c r="H1284" s="80">
        <v>1263</v>
      </c>
      <c r="I1284" s="81" t="s">
        <v>4167</v>
      </c>
      <c r="J1284" s="81">
        <v>30</v>
      </c>
      <c r="K1284" s="81" t="s">
        <v>4135</v>
      </c>
      <c r="L1284" s="81">
        <v>275</v>
      </c>
      <c r="M1284" s="81" t="s">
        <v>5058</v>
      </c>
      <c r="N1284" s="81" t="s">
        <v>5076</v>
      </c>
      <c r="O1284" s="81" t="s">
        <v>5059</v>
      </c>
      <c r="P1284" s="81" t="s">
        <v>5079</v>
      </c>
      <c r="Q1284" s="80" t="s">
        <v>4097</v>
      </c>
      <c r="R1284" s="80">
        <v>23</v>
      </c>
      <c r="S1284" s="81" t="s">
        <v>175</v>
      </c>
      <c r="T1284" s="81">
        <v>3136</v>
      </c>
      <c r="U1284" s="98">
        <v>15229.76</v>
      </c>
      <c r="V1284" s="98" t="s">
        <v>4170</v>
      </c>
      <c r="W1284" s="84" t="s">
        <v>4091</v>
      </c>
      <c r="X1284" s="79">
        <v>43838</v>
      </c>
      <c r="Y1284" s="79">
        <v>43842</v>
      </c>
      <c r="Z1284" s="79">
        <v>43842</v>
      </c>
      <c r="AA1284" s="79">
        <v>43881</v>
      </c>
      <c r="AB1284" s="79">
        <v>43941</v>
      </c>
      <c r="AC1284" s="79">
        <v>43908</v>
      </c>
      <c r="AE1284" s="79" t="s">
        <v>4147</v>
      </c>
    </row>
    <row r="1285" spans="8:31" ht="20" hidden="1" customHeight="1" x14ac:dyDescent="0.25">
      <c r="H1285" s="80">
        <v>1263</v>
      </c>
      <c r="I1285" s="81" t="s">
        <v>4167</v>
      </c>
      <c r="J1285" s="81">
        <v>15</v>
      </c>
      <c r="K1285" s="81" t="s">
        <v>4135</v>
      </c>
      <c r="L1285" s="81">
        <v>275</v>
      </c>
      <c r="M1285" s="81" t="s">
        <v>5058</v>
      </c>
      <c r="N1285" s="81" t="s">
        <v>5076</v>
      </c>
      <c r="O1285" s="81" t="s">
        <v>5059</v>
      </c>
      <c r="P1285" s="81" t="s">
        <v>5079</v>
      </c>
      <c r="Q1285" s="80" t="s">
        <v>4097</v>
      </c>
      <c r="R1285" s="80">
        <v>23</v>
      </c>
      <c r="S1285" s="81" t="s">
        <v>175</v>
      </c>
      <c r="T1285" s="81">
        <v>3136</v>
      </c>
      <c r="U1285" s="98">
        <v>15229.76</v>
      </c>
      <c r="V1285" s="98" t="s">
        <v>4170</v>
      </c>
      <c r="W1285" s="84" t="s">
        <v>4091</v>
      </c>
      <c r="X1285" s="79">
        <v>43838</v>
      </c>
      <c r="Y1285" s="79">
        <v>43842</v>
      </c>
      <c r="Z1285" s="79">
        <v>43842</v>
      </c>
      <c r="AA1285" s="79">
        <v>43881</v>
      </c>
      <c r="AB1285" s="79">
        <v>43941</v>
      </c>
      <c r="AC1285" s="79">
        <v>43908</v>
      </c>
      <c r="AE1285" s="79" t="s">
        <v>4147</v>
      </c>
    </row>
    <row r="1286" spans="8:31" ht="20" hidden="1" customHeight="1" x14ac:dyDescent="0.25">
      <c r="H1286" s="80">
        <v>1264</v>
      </c>
      <c r="I1286" s="81" t="s">
        <v>4167</v>
      </c>
      <c r="J1286" s="81">
        <v>30</v>
      </c>
      <c r="K1286" s="81" t="s">
        <v>4135</v>
      </c>
      <c r="L1286" s="81">
        <v>275</v>
      </c>
      <c r="M1286" s="81" t="s">
        <v>5058</v>
      </c>
      <c r="N1286" s="81" t="s">
        <v>5076</v>
      </c>
      <c r="O1286" s="81" t="s">
        <v>5059</v>
      </c>
      <c r="P1286" s="81" t="s">
        <v>5080</v>
      </c>
      <c r="Q1286" s="80" t="s">
        <v>4097</v>
      </c>
      <c r="R1286" s="80">
        <v>23</v>
      </c>
      <c r="S1286" s="81" t="s">
        <v>175</v>
      </c>
      <c r="T1286" s="81">
        <v>168</v>
      </c>
      <c r="U1286" s="98">
        <v>816.48</v>
      </c>
      <c r="V1286" s="98" t="s">
        <v>4170</v>
      </c>
      <c r="W1286" s="84" t="s">
        <v>4091</v>
      </c>
      <c r="X1286" s="79">
        <v>43838</v>
      </c>
      <c r="Y1286" s="79">
        <v>43842</v>
      </c>
      <c r="Z1286" s="79">
        <v>43842</v>
      </c>
      <c r="AA1286" s="79">
        <v>43881</v>
      </c>
      <c r="AB1286" s="79">
        <v>43941</v>
      </c>
      <c r="AC1286" s="79">
        <v>43908</v>
      </c>
      <c r="AE1286" s="79" t="s">
        <v>4147</v>
      </c>
    </row>
    <row r="1287" spans="8:31" ht="20" hidden="1" customHeight="1" x14ac:dyDescent="0.25">
      <c r="H1287" s="80">
        <v>1264</v>
      </c>
      <c r="I1287" s="81" t="s">
        <v>4167</v>
      </c>
      <c r="J1287" s="81">
        <v>15</v>
      </c>
      <c r="K1287" s="81" t="s">
        <v>4135</v>
      </c>
      <c r="L1287" s="81">
        <v>275</v>
      </c>
      <c r="M1287" s="81" t="s">
        <v>5058</v>
      </c>
      <c r="N1287" s="81" t="s">
        <v>5076</v>
      </c>
      <c r="O1287" s="81" t="s">
        <v>5059</v>
      </c>
      <c r="P1287" s="81" t="s">
        <v>5080</v>
      </c>
      <c r="Q1287" s="80" t="s">
        <v>4097</v>
      </c>
      <c r="R1287" s="80">
        <v>23</v>
      </c>
      <c r="S1287" s="81" t="s">
        <v>175</v>
      </c>
      <c r="T1287" s="81">
        <v>168</v>
      </c>
      <c r="U1287" s="98">
        <v>816.48</v>
      </c>
      <c r="V1287" s="98" t="s">
        <v>4170</v>
      </c>
      <c r="W1287" s="84" t="s">
        <v>4091</v>
      </c>
      <c r="X1287" s="79">
        <v>43838</v>
      </c>
      <c r="Y1287" s="79">
        <v>43842</v>
      </c>
      <c r="Z1287" s="79">
        <v>43842</v>
      </c>
      <c r="AA1287" s="79">
        <v>43881</v>
      </c>
      <c r="AB1287" s="79">
        <v>43941</v>
      </c>
      <c r="AC1287" s="79">
        <v>43908</v>
      </c>
      <c r="AE1287" s="79" t="s">
        <v>4147</v>
      </c>
    </row>
    <row r="1288" spans="8:31" ht="20" hidden="1" customHeight="1" x14ac:dyDescent="0.25">
      <c r="H1288" s="80">
        <v>1265</v>
      </c>
      <c r="I1288" s="81" t="s">
        <v>4167</v>
      </c>
      <c r="J1288" s="81">
        <v>30</v>
      </c>
      <c r="K1288" s="81" t="s">
        <v>4135</v>
      </c>
      <c r="L1288" s="81">
        <v>275</v>
      </c>
      <c r="M1288" s="81" t="s">
        <v>5058</v>
      </c>
      <c r="N1288" s="81" t="s">
        <v>5076</v>
      </c>
      <c r="O1288" s="81" t="s">
        <v>5059</v>
      </c>
      <c r="P1288" s="81" t="s">
        <v>5081</v>
      </c>
      <c r="Q1288" s="80" t="s">
        <v>4097</v>
      </c>
      <c r="R1288" s="80">
        <v>23</v>
      </c>
      <c r="S1288" s="81" t="s">
        <v>175</v>
      </c>
      <c r="T1288" s="81">
        <v>972</v>
      </c>
      <c r="U1288" s="98">
        <v>4744.92</v>
      </c>
      <c r="V1288" s="98" t="s">
        <v>4170</v>
      </c>
      <c r="W1288" s="84" t="s">
        <v>4091</v>
      </c>
      <c r="X1288" s="79">
        <v>43838</v>
      </c>
      <c r="Y1288" s="79">
        <v>43842</v>
      </c>
      <c r="Z1288" s="79">
        <v>43842</v>
      </c>
      <c r="AA1288" s="79">
        <v>43881</v>
      </c>
      <c r="AB1288" s="79">
        <v>43941</v>
      </c>
      <c r="AC1288" s="79">
        <v>43908</v>
      </c>
      <c r="AE1288" s="79" t="s">
        <v>4147</v>
      </c>
    </row>
    <row r="1289" spans="8:31" ht="20" hidden="1" customHeight="1" x14ac:dyDescent="0.25">
      <c r="H1289" s="80">
        <v>1265</v>
      </c>
      <c r="I1289" s="81" t="s">
        <v>4167</v>
      </c>
      <c r="J1289" s="81">
        <v>15</v>
      </c>
      <c r="K1289" s="81" t="s">
        <v>4135</v>
      </c>
      <c r="L1289" s="81">
        <v>275</v>
      </c>
      <c r="M1289" s="81" t="s">
        <v>5058</v>
      </c>
      <c r="N1289" s="81" t="s">
        <v>5076</v>
      </c>
      <c r="O1289" s="81" t="s">
        <v>5059</v>
      </c>
      <c r="P1289" s="81" t="s">
        <v>5081</v>
      </c>
      <c r="Q1289" s="80" t="s">
        <v>4097</v>
      </c>
      <c r="R1289" s="80">
        <v>23</v>
      </c>
      <c r="S1289" s="81" t="s">
        <v>175</v>
      </c>
      <c r="T1289" s="81">
        <v>972</v>
      </c>
      <c r="U1289" s="98">
        <v>4744.92</v>
      </c>
      <c r="V1289" s="98" t="s">
        <v>4170</v>
      </c>
      <c r="W1289" s="84" t="s">
        <v>4091</v>
      </c>
      <c r="X1289" s="79">
        <v>43838</v>
      </c>
      <c r="Y1289" s="79">
        <v>43842</v>
      </c>
      <c r="Z1289" s="79">
        <v>43842</v>
      </c>
      <c r="AA1289" s="79">
        <v>43881</v>
      </c>
      <c r="AB1289" s="79">
        <v>43941</v>
      </c>
      <c r="AC1289" s="79">
        <v>43908</v>
      </c>
      <c r="AE1289" s="79" t="s">
        <v>4147</v>
      </c>
    </row>
    <row r="1290" spans="8:31" ht="20" hidden="1" customHeight="1" x14ac:dyDescent="0.25">
      <c r="H1290" s="80">
        <v>1266</v>
      </c>
      <c r="I1290" s="81" t="s">
        <v>4167</v>
      </c>
      <c r="J1290" s="81">
        <v>31</v>
      </c>
      <c r="K1290" s="81" t="s">
        <v>151</v>
      </c>
      <c r="L1290" s="81">
        <v>266</v>
      </c>
      <c r="M1290" s="81" t="s">
        <v>4947</v>
      </c>
      <c r="N1290" s="81" t="s">
        <v>5082</v>
      </c>
      <c r="O1290" s="81" t="s">
        <v>5083</v>
      </c>
      <c r="P1290" s="81" t="s">
        <v>5084</v>
      </c>
      <c r="R1290" s="80">
        <v>23</v>
      </c>
      <c r="S1290" s="81" t="s">
        <v>175</v>
      </c>
      <c r="T1290" s="81">
        <v>900</v>
      </c>
      <c r="U1290" s="98">
        <v>8919</v>
      </c>
      <c r="V1290" s="98" t="s">
        <v>4170</v>
      </c>
      <c r="W1290" s="84" t="s">
        <v>4091</v>
      </c>
      <c r="X1290" s="79">
        <v>43839</v>
      </c>
      <c r="Y1290" s="79">
        <v>43842</v>
      </c>
      <c r="Z1290" s="79">
        <v>43842</v>
      </c>
      <c r="AA1290" s="79">
        <v>43852</v>
      </c>
      <c r="AB1290" s="79">
        <v>43912</v>
      </c>
      <c r="AC1290" s="79">
        <v>43908</v>
      </c>
    </row>
    <row r="1291" spans="8:31" ht="20" hidden="1" customHeight="1" x14ac:dyDescent="0.25">
      <c r="H1291" s="80">
        <v>1266</v>
      </c>
      <c r="I1291" s="81" t="s">
        <v>4167</v>
      </c>
      <c r="J1291" s="81">
        <v>25</v>
      </c>
      <c r="K1291" s="81" t="s">
        <v>151</v>
      </c>
      <c r="L1291" s="81">
        <v>266</v>
      </c>
      <c r="M1291" s="81" t="s">
        <v>4947</v>
      </c>
      <c r="N1291" s="81" t="s">
        <v>5082</v>
      </c>
      <c r="O1291" s="81" t="s">
        <v>5083</v>
      </c>
      <c r="P1291" s="81" t="s">
        <v>5084</v>
      </c>
      <c r="R1291" s="80">
        <v>23</v>
      </c>
      <c r="S1291" s="81" t="s">
        <v>175</v>
      </c>
      <c r="T1291" s="81">
        <v>900</v>
      </c>
      <c r="U1291" s="98">
        <v>8919</v>
      </c>
      <c r="V1291" s="98" t="s">
        <v>4170</v>
      </c>
      <c r="W1291" s="84" t="s">
        <v>4091</v>
      </c>
      <c r="X1291" s="79">
        <v>43839</v>
      </c>
      <c r="Y1291" s="79">
        <v>43842</v>
      </c>
      <c r="Z1291" s="79">
        <v>43842</v>
      </c>
      <c r="AA1291" s="79">
        <v>43852</v>
      </c>
      <c r="AB1291" s="79">
        <v>43912</v>
      </c>
      <c r="AC1291" s="79">
        <v>43908</v>
      </c>
    </row>
    <row r="1292" spans="8:31" ht="20" hidden="1" customHeight="1" x14ac:dyDescent="0.25">
      <c r="H1292" s="80">
        <v>1267</v>
      </c>
      <c r="I1292" s="81" t="s">
        <v>4167</v>
      </c>
      <c r="J1292" s="81">
        <v>31</v>
      </c>
      <c r="K1292" s="81" t="s">
        <v>151</v>
      </c>
      <c r="L1292" s="81">
        <v>266</v>
      </c>
      <c r="M1292" s="81" t="s">
        <v>4947</v>
      </c>
      <c r="N1292" s="81" t="s">
        <v>5082</v>
      </c>
      <c r="O1292" s="81" t="s">
        <v>5085</v>
      </c>
      <c r="P1292" s="81" t="s">
        <v>5084</v>
      </c>
      <c r="R1292" s="80">
        <v>23</v>
      </c>
      <c r="S1292" s="81" t="s">
        <v>175</v>
      </c>
      <c r="T1292" s="81">
        <v>200</v>
      </c>
      <c r="U1292" s="98">
        <v>2674</v>
      </c>
      <c r="V1292" s="98" t="s">
        <v>4170</v>
      </c>
      <c r="W1292" s="84" t="s">
        <v>4091</v>
      </c>
      <c r="X1292" s="79">
        <v>43839</v>
      </c>
      <c r="Y1292" s="79">
        <v>43842</v>
      </c>
      <c r="Z1292" s="79">
        <v>43842</v>
      </c>
      <c r="AA1292" s="79">
        <v>43852</v>
      </c>
      <c r="AB1292" s="79">
        <v>43912</v>
      </c>
      <c r="AC1292" s="79">
        <v>43908</v>
      </c>
    </row>
    <row r="1293" spans="8:31" ht="20" hidden="1" customHeight="1" x14ac:dyDescent="0.25">
      <c r="H1293" s="80">
        <v>1267</v>
      </c>
      <c r="I1293" s="81" t="s">
        <v>4167</v>
      </c>
      <c r="J1293" s="81">
        <v>25</v>
      </c>
      <c r="K1293" s="81" t="s">
        <v>151</v>
      </c>
      <c r="L1293" s="81">
        <v>266</v>
      </c>
      <c r="M1293" s="81" t="s">
        <v>4947</v>
      </c>
      <c r="N1293" s="81" t="s">
        <v>5082</v>
      </c>
      <c r="O1293" s="81" t="s">
        <v>5085</v>
      </c>
      <c r="P1293" s="81" t="s">
        <v>5084</v>
      </c>
      <c r="R1293" s="80">
        <v>23</v>
      </c>
      <c r="S1293" s="81" t="s">
        <v>175</v>
      </c>
      <c r="T1293" s="81">
        <v>200</v>
      </c>
      <c r="U1293" s="98">
        <v>2674</v>
      </c>
      <c r="V1293" s="98" t="s">
        <v>4170</v>
      </c>
      <c r="W1293" s="84" t="s">
        <v>4091</v>
      </c>
      <c r="X1293" s="79">
        <v>43839</v>
      </c>
      <c r="Y1293" s="79">
        <v>43842</v>
      </c>
      <c r="Z1293" s="79">
        <v>43842</v>
      </c>
      <c r="AA1293" s="79">
        <v>43852</v>
      </c>
      <c r="AB1293" s="79">
        <v>43912</v>
      </c>
      <c r="AC1293" s="79">
        <v>43908</v>
      </c>
    </row>
    <row r="1294" spans="8:31" ht="20" hidden="1" customHeight="1" x14ac:dyDescent="0.25">
      <c r="H1294" s="80">
        <v>1268</v>
      </c>
      <c r="I1294" s="81" t="s">
        <v>4167</v>
      </c>
      <c r="J1294" s="81">
        <v>31</v>
      </c>
      <c r="K1294" s="81" t="s">
        <v>151</v>
      </c>
      <c r="L1294" s="81">
        <v>266</v>
      </c>
      <c r="M1294" s="81" t="s">
        <v>4947</v>
      </c>
      <c r="N1294" s="81" t="s">
        <v>5086</v>
      </c>
      <c r="O1294" s="81" t="s">
        <v>4998</v>
      </c>
      <c r="P1294" s="81" t="s">
        <v>5010</v>
      </c>
      <c r="R1294" s="80">
        <v>23</v>
      </c>
      <c r="S1294" s="81" t="s">
        <v>175</v>
      </c>
      <c r="T1294" s="81">
        <v>169</v>
      </c>
      <c r="U1294" s="98">
        <v>1674.79</v>
      </c>
      <c r="V1294" s="98" t="s">
        <v>4170</v>
      </c>
      <c r="W1294" s="84" t="s">
        <v>4132</v>
      </c>
      <c r="X1294" s="79">
        <v>43840</v>
      </c>
      <c r="Y1294" s="79">
        <v>43842</v>
      </c>
      <c r="Z1294" s="79">
        <v>43842</v>
      </c>
      <c r="AA1294" s="79">
        <v>43849</v>
      </c>
      <c r="AB1294" s="79">
        <v>43909</v>
      </c>
      <c r="AC1294" s="79">
        <v>43908</v>
      </c>
    </row>
    <row r="1295" spans="8:31" ht="20" hidden="1" customHeight="1" x14ac:dyDescent="0.25">
      <c r="H1295" s="80">
        <v>1268</v>
      </c>
      <c r="I1295" s="81" t="s">
        <v>4167</v>
      </c>
      <c r="J1295" s="81">
        <v>25</v>
      </c>
      <c r="K1295" s="81" t="s">
        <v>151</v>
      </c>
      <c r="L1295" s="81">
        <v>266</v>
      </c>
      <c r="M1295" s="81" t="s">
        <v>4947</v>
      </c>
      <c r="N1295" s="81" t="s">
        <v>5086</v>
      </c>
      <c r="O1295" s="81" t="s">
        <v>4998</v>
      </c>
      <c r="P1295" s="81" t="s">
        <v>5010</v>
      </c>
      <c r="R1295" s="80">
        <v>23</v>
      </c>
      <c r="S1295" s="81" t="s">
        <v>175</v>
      </c>
      <c r="T1295" s="81">
        <v>169</v>
      </c>
      <c r="U1295" s="98">
        <v>1674.79</v>
      </c>
      <c r="V1295" s="98" t="s">
        <v>4170</v>
      </c>
      <c r="W1295" s="84" t="s">
        <v>4132</v>
      </c>
      <c r="X1295" s="79">
        <v>43840</v>
      </c>
      <c r="Y1295" s="79">
        <v>43842</v>
      </c>
      <c r="Z1295" s="79">
        <v>43842</v>
      </c>
      <c r="AA1295" s="79">
        <v>43849</v>
      </c>
      <c r="AB1295" s="79">
        <v>43909</v>
      </c>
      <c r="AC1295" s="79">
        <v>43908</v>
      </c>
    </row>
    <row r="1296" spans="8:31" ht="20" hidden="1" customHeight="1" x14ac:dyDescent="0.25">
      <c r="H1296" s="80">
        <v>1269</v>
      </c>
      <c r="I1296" s="81" t="s">
        <v>4167</v>
      </c>
      <c r="J1296" s="81">
        <v>31</v>
      </c>
      <c r="K1296" s="81" t="s">
        <v>151</v>
      </c>
      <c r="L1296" s="81">
        <v>266</v>
      </c>
      <c r="M1296" s="81" t="s">
        <v>4947</v>
      </c>
      <c r="N1296" s="81" t="s">
        <v>5086</v>
      </c>
      <c r="O1296" s="81" t="s">
        <v>5087</v>
      </c>
      <c r="P1296" s="81" t="s">
        <v>5010</v>
      </c>
      <c r="R1296" s="80">
        <v>23</v>
      </c>
      <c r="S1296" s="81" t="s">
        <v>175</v>
      </c>
      <c r="T1296" s="81">
        <v>10</v>
      </c>
      <c r="U1296" s="98">
        <v>104.7</v>
      </c>
      <c r="V1296" s="98" t="s">
        <v>4170</v>
      </c>
      <c r="W1296" s="84" t="s">
        <v>4132</v>
      </c>
      <c r="X1296" s="79">
        <v>43840</v>
      </c>
      <c r="Y1296" s="79">
        <v>43842</v>
      </c>
      <c r="Z1296" s="79">
        <v>43842</v>
      </c>
      <c r="AA1296" s="79">
        <v>43849</v>
      </c>
      <c r="AB1296" s="79">
        <v>43909</v>
      </c>
      <c r="AC1296" s="79">
        <v>43908</v>
      </c>
    </row>
    <row r="1297" spans="8:29" ht="20" hidden="1" customHeight="1" x14ac:dyDescent="0.25">
      <c r="H1297" s="80">
        <v>1269</v>
      </c>
      <c r="I1297" s="81" t="s">
        <v>4167</v>
      </c>
      <c r="J1297" s="81">
        <v>25</v>
      </c>
      <c r="K1297" s="81" t="s">
        <v>151</v>
      </c>
      <c r="L1297" s="81">
        <v>266</v>
      </c>
      <c r="M1297" s="81" t="s">
        <v>4947</v>
      </c>
      <c r="N1297" s="81" t="s">
        <v>5086</v>
      </c>
      <c r="O1297" s="81" t="s">
        <v>5087</v>
      </c>
      <c r="P1297" s="81" t="s">
        <v>5010</v>
      </c>
      <c r="R1297" s="80">
        <v>23</v>
      </c>
      <c r="S1297" s="81" t="s">
        <v>175</v>
      </c>
      <c r="T1297" s="81">
        <v>10</v>
      </c>
      <c r="U1297" s="98">
        <v>104.7</v>
      </c>
      <c r="V1297" s="98" t="s">
        <v>4170</v>
      </c>
      <c r="W1297" s="84" t="s">
        <v>4132</v>
      </c>
      <c r="X1297" s="79">
        <v>43840</v>
      </c>
      <c r="Y1297" s="79">
        <v>43842</v>
      </c>
      <c r="Z1297" s="79">
        <v>43842</v>
      </c>
      <c r="AA1297" s="79">
        <v>43849</v>
      </c>
      <c r="AB1297" s="79">
        <v>43909</v>
      </c>
      <c r="AC1297" s="79">
        <v>43908</v>
      </c>
    </row>
    <row r="1298" spans="8:29" ht="20" hidden="1" customHeight="1" x14ac:dyDescent="0.25">
      <c r="H1298" s="80">
        <v>1270</v>
      </c>
      <c r="I1298" s="81" t="s">
        <v>4167</v>
      </c>
      <c r="J1298" s="81">
        <v>31</v>
      </c>
      <c r="K1298" s="81" t="s">
        <v>151</v>
      </c>
      <c r="L1298" s="81">
        <v>266</v>
      </c>
      <c r="M1298" s="81" t="s">
        <v>4947</v>
      </c>
      <c r="N1298" s="81" t="s">
        <v>5086</v>
      </c>
      <c r="O1298" s="81" t="s">
        <v>5088</v>
      </c>
      <c r="P1298" s="81" t="s">
        <v>5010</v>
      </c>
      <c r="R1298" s="80">
        <v>23</v>
      </c>
      <c r="S1298" s="81" t="s">
        <v>175</v>
      </c>
      <c r="T1298" s="81">
        <v>38</v>
      </c>
      <c r="U1298" s="98">
        <v>508.06</v>
      </c>
      <c r="V1298" s="98" t="s">
        <v>4170</v>
      </c>
      <c r="W1298" s="84" t="s">
        <v>4132</v>
      </c>
      <c r="X1298" s="79">
        <v>43840</v>
      </c>
      <c r="Y1298" s="79">
        <v>43842</v>
      </c>
      <c r="Z1298" s="79">
        <v>43842</v>
      </c>
      <c r="AA1298" s="79">
        <v>43849</v>
      </c>
      <c r="AB1298" s="79">
        <v>43909</v>
      </c>
      <c r="AC1298" s="79">
        <v>43908</v>
      </c>
    </row>
    <row r="1299" spans="8:29" ht="20" hidden="1" customHeight="1" x14ac:dyDescent="0.25">
      <c r="H1299" s="80">
        <v>1270</v>
      </c>
      <c r="I1299" s="81" t="s">
        <v>4167</v>
      </c>
      <c r="J1299" s="81">
        <v>25</v>
      </c>
      <c r="K1299" s="81" t="s">
        <v>151</v>
      </c>
      <c r="L1299" s="81">
        <v>266</v>
      </c>
      <c r="M1299" s="81" t="s">
        <v>4947</v>
      </c>
      <c r="N1299" s="81" t="s">
        <v>5086</v>
      </c>
      <c r="O1299" s="81" t="s">
        <v>5088</v>
      </c>
      <c r="P1299" s="81" t="s">
        <v>5010</v>
      </c>
      <c r="R1299" s="80">
        <v>23</v>
      </c>
      <c r="S1299" s="81" t="s">
        <v>175</v>
      </c>
      <c r="T1299" s="81">
        <v>38</v>
      </c>
      <c r="U1299" s="98">
        <v>508.06</v>
      </c>
      <c r="V1299" s="98" t="s">
        <v>4170</v>
      </c>
      <c r="W1299" s="84" t="s">
        <v>4132</v>
      </c>
      <c r="X1299" s="79">
        <v>43840</v>
      </c>
      <c r="Y1299" s="79">
        <v>43842</v>
      </c>
      <c r="Z1299" s="79">
        <v>43842</v>
      </c>
      <c r="AA1299" s="79">
        <v>43849</v>
      </c>
      <c r="AB1299" s="79">
        <v>43909</v>
      </c>
      <c r="AC1299" s="79">
        <v>43908</v>
      </c>
    </row>
    <row r="1300" spans="8:29" ht="20" hidden="1" customHeight="1" x14ac:dyDescent="0.25">
      <c r="H1300" s="80">
        <v>1271</v>
      </c>
      <c r="I1300" s="81" t="s">
        <v>4167</v>
      </c>
      <c r="J1300" s="81">
        <v>7</v>
      </c>
      <c r="K1300" s="81" t="s">
        <v>4133</v>
      </c>
      <c r="L1300" s="81">
        <v>242</v>
      </c>
      <c r="M1300" s="81" t="s">
        <v>5001</v>
      </c>
      <c r="N1300" s="81" t="s">
        <v>5089</v>
      </c>
      <c r="O1300" s="81" t="s">
        <v>4877</v>
      </c>
      <c r="P1300" s="81" t="s">
        <v>3317</v>
      </c>
      <c r="R1300" s="80">
        <v>26</v>
      </c>
      <c r="S1300" s="81" t="s">
        <v>4121</v>
      </c>
      <c r="T1300" s="81">
        <v>100</v>
      </c>
      <c r="U1300" s="98">
        <v>836</v>
      </c>
      <c r="V1300" s="98" t="s">
        <v>4170</v>
      </c>
      <c r="W1300" s="84" t="s">
        <v>4091</v>
      </c>
      <c r="X1300" s="79">
        <v>43841</v>
      </c>
      <c r="Y1300" s="79">
        <v>43843</v>
      </c>
      <c r="Z1300" s="79">
        <v>43843</v>
      </c>
      <c r="AA1300" s="79">
        <v>43900</v>
      </c>
      <c r="AB1300" s="79">
        <v>43960</v>
      </c>
      <c r="AC1300" s="79">
        <v>43901</v>
      </c>
    </row>
    <row r="1301" spans="8:29" ht="20" hidden="1" customHeight="1" x14ac:dyDescent="0.25">
      <c r="H1301" s="80">
        <v>1272</v>
      </c>
      <c r="I1301" s="81" t="s">
        <v>4167</v>
      </c>
      <c r="J1301" s="81">
        <v>7</v>
      </c>
      <c r="K1301" s="81" t="s">
        <v>4133</v>
      </c>
      <c r="L1301" s="81">
        <v>242</v>
      </c>
      <c r="M1301" s="81" t="s">
        <v>5001</v>
      </c>
      <c r="N1301" s="81" t="s">
        <v>5089</v>
      </c>
      <c r="O1301" s="81" t="s">
        <v>4877</v>
      </c>
      <c r="P1301" s="81" t="s">
        <v>3318</v>
      </c>
      <c r="R1301" s="80">
        <v>26</v>
      </c>
      <c r="S1301" s="81" t="s">
        <v>4121</v>
      </c>
      <c r="T1301" s="81">
        <v>150</v>
      </c>
      <c r="U1301" s="98">
        <v>1254</v>
      </c>
      <c r="V1301" s="98" t="s">
        <v>4170</v>
      </c>
      <c r="W1301" s="84" t="s">
        <v>4091</v>
      </c>
      <c r="X1301" s="79">
        <v>43841</v>
      </c>
      <c r="Y1301" s="79">
        <v>43843</v>
      </c>
      <c r="Z1301" s="79">
        <v>43843</v>
      </c>
      <c r="AA1301" s="79">
        <v>43900</v>
      </c>
      <c r="AB1301" s="79">
        <v>43960</v>
      </c>
      <c r="AC1301" s="79">
        <v>43901</v>
      </c>
    </row>
    <row r="1302" spans="8:29" ht="20" hidden="1" customHeight="1" x14ac:dyDescent="0.25">
      <c r="H1302" s="80">
        <v>1273</v>
      </c>
      <c r="I1302" s="81" t="s">
        <v>4167</v>
      </c>
      <c r="J1302" s="81">
        <v>7</v>
      </c>
      <c r="K1302" s="81" t="s">
        <v>4133</v>
      </c>
      <c r="L1302" s="81">
        <v>242</v>
      </c>
      <c r="M1302" s="81" t="s">
        <v>5001</v>
      </c>
      <c r="N1302" s="81" t="s">
        <v>5089</v>
      </c>
      <c r="O1302" s="81" t="s">
        <v>4877</v>
      </c>
      <c r="P1302" s="81" t="s">
        <v>3319</v>
      </c>
      <c r="R1302" s="80">
        <v>26</v>
      </c>
      <c r="S1302" s="81" t="s">
        <v>4121</v>
      </c>
      <c r="T1302" s="81">
        <v>44</v>
      </c>
      <c r="U1302" s="98">
        <v>367.84</v>
      </c>
      <c r="V1302" s="98" t="s">
        <v>4170</v>
      </c>
      <c r="W1302" s="84" t="s">
        <v>4091</v>
      </c>
      <c r="X1302" s="79">
        <v>43841</v>
      </c>
      <c r="Y1302" s="79">
        <v>43843</v>
      </c>
      <c r="Z1302" s="79">
        <v>43843</v>
      </c>
      <c r="AA1302" s="79">
        <v>43900</v>
      </c>
      <c r="AB1302" s="79">
        <v>43960</v>
      </c>
      <c r="AC1302" s="79">
        <v>43901</v>
      </c>
    </row>
    <row r="1303" spans="8:29" ht="20" hidden="1" customHeight="1" x14ac:dyDescent="0.25">
      <c r="H1303" s="80">
        <v>1274</v>
      </c>
      <c r="I1303" s="81" t="s">
        <v>4167</v>
      </c>
      <c r="J1303" s="81">
        <v>7</v>
      </c>
      <c r="K1303" s="81" t="s">
        <v>4133</v>
      </c>
      <c r="L1303" s="81">
        <v>242</v>
      </c>
      <c r="M1303" s="81" t="s">
        <v>5001</v>
      </c>
      <c r="N1303" s="81" t="s">
        <v>5089</v>
      </c>
      <c r="O1303" s="81" t="s">
        <v>4877</v>
      </c>
      <c r="P1303" s="81" t="s">
        <v>3320</v>
      </c>
      <c r="R1303" s="80">
        <v>26</v>
      </c>
      <c r="S1303" s="81" t="s">
        <v>4121</v>
      </c>
      <c r="T1303" s="81">
        <v>43</v>
      </c>
      <c r="U1303" s="98">
        <v>359.48</v>
      </c>
      <c r="V1303" s="98" t="s">
        <v>4170</v>
      </c>
      <c r="W1303" s="84" t="s">
        <v>4091</v>
      </c>
      <c r="X1303" s="79">
        <v>43841</v>
      </c>
      <c r="Y1303" s="79">
        <v>43843</v>
      </c>
      <c r="Z1303" s="79">
        <v>43843</v>
      </c>
      <c r="AA1303" s="79">
        <v>43900</v>
      </c>
      <c r="AB1303" s="79">
        <v>43960</v>
      </c>
      <c r="AC1303" s="79">
        <v>43901</v>
      </c>
    </row>
    <row r="1304" spans="8:29" ht="20" hidden="1" customHeight="1" x14ac:dyDescent="0.25">
      <c r="H1304" s="80">
        <v>1275</v>
      </c>
      <c r="I1304" s="81" t="s">
        <v>4167</v>
      </c>
      <c r="J1304" s="81">
        <v>7</v>
      </c>
      <c r="K1304" s="81" t="s">
        <v>4133</v>
      </c>
      <c r="L1304" s="81">
        <v>242</v>
      </c>
      <c r="M1304" s="81" t="s">
        <v>5001</v>
      </c>
      <c r="N1304" s="81" t="s">
        <v>5089</v>
      </c>
      <c r="O1304" s="81" t="s">
        <v>4877</v>
      </c>
      <c r="P1304" s="81" t="s">
        <v>3321</v>
      </c>
      <c r="R1304" s="80">
        <v>26</v>
      </c>
      <c r="S1304" s="81" t="s">
        <v>4121</v>
      </c>
      <c r="T1304" s="81">
        <v>136</v>
      </c>
      <c r="U1304" s="98">
        <v>1136.96</v>
      </c>
      <c r="V1304" s="98" t="s">
        <v>4170</v>
      </c>
      <c r="W1304" s="84" t="s">
        <v>4091</v>
      </c>
      <c r="X1304" s="79">
        <v>43841</v>
      </c>
      <c r="Y1304" s="79">
        <v>43843</v>
      </c>
      <c r="Z1304" s="79">
        <v>43843</v>
      </c>
      <c r="AA1304" s="79">
        <v>43900</v>
      </c>
      <c r="AB1304" s="79">
        <v>43960</v>
      </c>
      <c r="AC1304" s="79">
        <v>43901</v>
      </c>
    </row>
    <row r="1305" spans="8:29" ht="20" hidden="1" customHeight="1" x14ac:dyDescent="0.25">
      <c r="H1305" s="80">
        <v>1276</v>
      </c>
      <c r="I1305" s="81" t="s">
        <v>4167</v>
      </c>
      <c r="J1305" s="81">
        <v>7</v>
      </c>
      <c r="K1305" s="81" t="s">
        <v>4133</v>
      </c>
      <c r="L1305" s="81">
        <v>242</v>
      </c>
      <c r="M1305" s="81" t="s">
        <v>5001</v>
      </c>
      <c r="N1305" s="81" t="s">
        <v>5089</v>
      </c>
      <c r="O1305" s="81" t="s">
        <v>4877</v>
      </c>
      <c r="P1305" s="81" t="s">
        <v>3322</v>
      </c>
      <c r="R1305" s="80">
        <v>26</v>
      </c>
      <c r="S1305" s="81" t="s">
        <v>4121</v>
      </c>
      <c r="T1305" s="81">
        <v>44</v>
      </c>
      <c r="U1305" s="98">
        <v>349.8</v>
      </c>
      <c r="V1305" s="98" t="s">
        <v>4170</v>
      </c>
      <c r="W1305" s="84" t="s">
        <v>4091</v>
      </c>
      <c r="X1305" s="79">
        <v>43841</v>
      </c>
      <c r="Y1305" s="79">
        <v>43843</v>
      </c>
      <c r="Z1305" s="79">
        <v>43843</v>
      </c>
      <c r="AA1305" s="79">
        <v>43900</v>
      </c>
      <c r="AB1305" s="79">
        <v>43960</v>
      </c>
      <c r="AC1305" s="79">
        <v>43901</v>
      </c>
    </row>
    <row r="1306" spans="8:29" ht="20" hidden="1" customHeight="1" x14ac:dyDescent="0.25">
      <c r="H1306" s="80">
        <v>1277</v>
      </c>
      <c r="I1306" s="81" t="s">
        <v>4167</v>
      </c>
      <c r="J1306" s="81">
        <v>7</v>
      </c>
      <c r="K1306" s="81" t="s">
        <v>4133</v>
      </c>
      <c r="L1306" s="81">
        <v>242</v>
      </c>
      <c r="M1306" s="81" t="s">
        <v>5001</v>
      </c>
      <c r="N1306" s="81" t="s">
        <v>5089</v>
      </c>
      <c r="O1306" s="81" t="s">
        <v>4877</v>
      </c>
      <c r="P1306" s="81" t="s">
        <v>3323</v>
      </c>
      <c r="R1306" s="80">
        <v>26</v>
      </c>
      <c r="S1306" s="81" t="s">
        <v>4121</v>
      </c>
      <c r="T1306" s="81">
        <v>403</v>
      </c>
      <c r="U1306" s="98">
        <v>3203.85</v>
      </c>
      <c r="V1306" s="98" t="s">
        <v>4170</v>
      </c>
      <c r="W1306" s="84" t="s">
        <v>4091</v>
      </c>
      <c r="X1306" s="79">
        <v>43841</v>
      </c>
      <c r="Y1306" s="79">
        <v>43843</v>
      </c>
      <c r="Z1306" s="79">
        <v>43843</v>
      </c>
      <c r="AA1306" s="79">
        <v>43900</v>
      </c>
      <c r="AB1306" s="79">
        <v>43960</v>
      </c>
      <c r="AC1306" s="79">
        <v>43901</v>
      </c>
    </row>
    <row r="1307" spans="8:29" ht="20" hidden="1" customHeight="1" x14ac:dyDescent="0.25">
      <c r="H1307" s="80">
        <v>1278</v>
      </c>
      <c r="I1307" s="81" t="s">
        <v>4167</v>
      </c>
      <c r="J1307" s="81">
        <v>7</v>
      </c>
      <c r="K1307" s="81" t="s">
        <v>4133</v>
      </c>
      <c r="L1307" s="81">
        <v>242</v>
      </c>
      <c r="M1307" s="81" t="s">
        <v>5001</v>
      </c>
      <c r="N1307" s="81" t="s">
        <v>5090</v>
      </c>
      <c r="O1307" s="81" t="s">
        <v>4877</v>
      </c>
      <c r="P1307" s="81" t="s">
        <v>3324</v>
      </c>
      <c r="R1307" s="80">
        <v>7</v>
      </c>
      <c r="S1307" s="81" t="s">
        <v>4111</v>
      </c>
      <c r="T1307" s="81">
        <v>45</v>
      </c>
      <c r="U1307" s="98">
        <v>376.2</v>
      </c>
      <c r="V1307" s="98" t="s">
        <v>4170</v>
      </c>
      <c r="W1307" s="84" t="s">
        <v>4091</v>
      </c>
      <c r="X1307" s="79">
        <v>43841</v>
      </c>
      <c r="Y1307" s="79">
        <v>43843</v>
      </c>
      <c r="Z1307" s="79">
        <v>43843</v>
      </c>
      <c r="AA1307" s="79">
        <v>43900</v>
      </c>
      <c r="AB1307" s="79">
        <v>43960</v>
      </c>
      <c r="AC1307" s="79">
        <v>43955</v>
      </c>
    </row>
    <row r="1308" spans="8:29" ht="20" hidden="1" customHeight="1" x14ac:dyDescent="0.25">
      <c r="H1308" s="80">
        <v>1279</v>
      </c>
      <c r="I1308" s="81" t="s">
        <v>4167</v>
      </c>
      <c r="J1308" s="81">
        <v>7</v>
      </c>
      <c r="K1308" s="81" t="s">
        <v>4133</v>
      </c>
      <c r="L1308" s="81">
        <v>242</v>
      </c>
      <c r="M1308" s="81" t="s">
        <v>5001</v>
      </c>
      <c r="N1308" s="81" t="s">
        <v>5090</v>
      </c>
      <c r="O1308" s="81" t="s">
        <v>4877</v>
      </c>
      <c r="P1308" s="81" t="s">
        <v>3325</v>
      </c>
      <c r="R1308" s="80">
        <v>7</v>
      </c>
      <c r="S1308" s="81" t="s">
        <v>4111</v>
      </c>
      <c r="T1308" s="81">
        <v>26</v>
      </c>
      <c r="U1308" s="98">
        <v>217.36</v>
      </c>
      <c r="V1308" s="98" t="s">
        <v>4170</v>
      </c>
      <c r="W1308" s="84" t="s">
        <v>4091</v>
      </c>
      <c r="X1308" s="79">
        <v>43841</v>
      </c>
      <c r="Y1308" s="79">
        <v>43843</v>
      </c>
      <c r="Z1308" s="79">
        <v>43843</v>
      </c>
      <c r="AA1308" s="79">
        <v>43900</v>
      </c>
      <c r="AB1308" s="79">
        <v>43960</v>
      </c>
      <c r="AC1308" s="79">
        <v>43955</v>
      </c>
    </row>
    <row r="1309" spans="8:29" ht="20" hidden="1" customHeight="1" x14ac:dyDescent="0.25">
      <c r="H1309" s="80">
        <v>1280</v>
      </c>
      <c r="I1309" s="81" t="s">
        <v>4167</v>
      </c>
      <c r="J1309" s="81">
        <v>7</v>
      </c>
      <c r="K1309" s="81" t="s">
        <v>4133</v>
      </c>
      <c r="L1309" s="81">
        <v>242</v>
      </c>
      <c r="M1309" s="81" t="s">
        <v>5001</v>
      </c>
      <c r="N1309" s="81" t="s">
        <v>5090</v>
      </c>
      <c r="O1309" s="81" t="s">
        <v>4877</v>
      </c>
      <c r="P1309" s="81" t="s">
        <v>3326</v>
      </c>
      <c r="R1309" s="80">
        <v>7</v>
      </c>
      <c r="S1309" s="81" t="s">
        <v>4111</v>
      </c>
      <c r="T1309" s="81">
        <v>64</v>
      </c>
      <c r="U1309" s="98">
        <v>508.8</v>
      </c>
      <c r="V1309" s="98" t="s">
        <v>4170</v>
      </c>
      <c r="W1309" s="84" t="s">
        <v>4091</v>
      </c>
      <c r="X1309" s="79">
        <v>43841</v>
      </c>
      <c r="Y1309" s="79">
        <v>43843</v>
      </c>
      <c r="Z1309" s="79">
        <v>43843</v>
      </c>
      <c r="AA1309" s="79">
        <v>43900</v>
      </c>
      <c r="AB1309" s="79">
        <v>43960</v>
      </c>
      <c r="AC1309" s="79">
        <v>43955</v>
      </c>
    </row>
    <row r="1310" spans="8:29" ht="20" hidden="1" customHeight="1" x14ac:dyDescent="0.25">
      <c r="H1310" s="80">
        <v>1281</v>
      </c>
      <c r="I1310" s="81" t="s">
        <v>4167</v>
      </c>
      <c r="J1310" s="81">
        <v>7</v>
      </c>
      <c r="K1310" s="81" t="s">
        <v>4133</v>
      </c>
      <c r="L1310" s="81">
        <v>236</v>
      </c>
      <c r="M1310" s="81" t="s">
        <v>5091</v>
      </c>
      <c r="N1310" s="81" t="s">
        <v>5092</v>
      </c>
      <c r="O1310" s="81" t="s">
        <v>4886</v>
      </c>
      <c r="P1310" s="81" t="s">
        <v>3327</v>
      </c>
      <c r="R1310" s="80">
        <v>26</v>
      </c>
      <c r="S1310" s="81" t="s">
        <v>4121</v>
      </c>
      <c r="T1310" s="81">
        <v>230</v>
      </c>
      <c r="U1310" s="98">
        <v>1955</v>
      </c>
      <c r="V1310" s="98" t="s">
        <v>4170</v>
      </c>
      <c r="W1310" s="84" t="s">
        <v>4091</v>
      </c>
      <c r="X1310" s="79">
        <v>43841</v>
      </c>
      <c r="Y1310" s="79">
        <v>43843</v>
      </c>
      <c r="Z1310" s="79">
        <v>43843</v>
      </c>
      <c r="AA1310" s="79">
        <v>43900</v>
      </c>
      <c r="AB1310" s="79">
        <v>43960</v>
      </c>
      <c r="AC1310" s="79">
        <v>43901</v>
      </c>
    </row>
    <row r="1311" spans="8:29" ht="20" hidden="1" customHeight="1" x14ac:dyDescent="0.25">
      <c r="H1311" s="80">
        <v>1282</v>
      </c>
      <c r="I1311" s="81" t="s">
        <v>4167</v>
      </c>
      <c r="J1311" s="81">
        <v>7</v>
      </c>
      <c r="K1311" s="81" t="s">
        <v>4133</v>
      </c>
      <c r="L1311" s="81">
        <v>236</v>
      </c>
      <c r="M1311" s="81" t="s">
        <v>5091</v>
      </c>
      <c r="N1311" s="81" t="s">
        <v>5092</v>
      </c>
      <c r="O1311" s="81" t="s">
        <v>4886</v>
      </c>
      <c r="P1311" s="81" t="s">
        <v>3328</v>
      </c>
      <c r="R1311" s="80">
        <v>26</v>
      </c>
      <c r="S1311" s="81" t="s">
        <v>4121</v>
      </c>
      <c r="T1311" s="81">
        <v>224</v>
      </c>
      <c r="U1311" s="98">
        <v>1904</v>
      </c>
      <c r="V1311" s="98" t="s">
        <v>4170</v>
      </c>
      <c r="W1311" s="84" t="s">
        <v>4091</v>
      </c>
      <c r="X1311" s="79">
        <v>43841</v>
      </c>
      <c r="Y1311" s="79">
        <v>43843</v>
      </c>
      <c r="Z1311" s="79">
        <v>43843</v>
      </c>
      <c r="AA1311" s="79">
        <v>43900</v>
      </c>
      <c r="AB1311" s="79">
        <v>43960</v>
      </c>
      <c r="AC1311" s="79">
        <v>43901</v>
      </c>
    </row>
    <row r="1312" spans="8:29" ht="20" hidden="1" customHeight="1" x14ac:dyDescent="0.25">
      <c r="H1312" s="80">
        <v>1283</v>
      </c>
      <c r="I1312" s="81" t="s">
        <v>4167</v>
      </c>
      <c r="J1312" s="81">
        <v>7</v>
      </c>
      <c r="K1312" s="81" t="s">
        <v>4133</v>
      </c>
      <c r="L1312" s="81">
        <v>236</v>
      </c>
      <c r="M1312" s="81" t="s">
        <v>5091</v>
      </c>
      <c r="N1312" s="81" t="s">
        <v>5092</v>
      </c>
      <c r="O1312" s="81" t="s">
        <v>4886</v>
      </c>
      <c r="P1312" s="81" t="s">
        <v>3329</v>
      </c>
      <c r="R1312" s="80">
        <v>26</v>
      </c>
      <c r="S1312" s="81" t="s">
        <v>4121</v>
      </c>
      <c r="T1312" s="81">
        <v>229</v>
      </c>
      <c r="U1312" s="98">
        <v>1946.5</v>
      </c>
      <c r="V1312" s="98" t="s">
        <v>4170</v>
      </c>
      <c r="W1312" s="84" t="s">
        <v>4091</v>
      </c>
      <c r="X1312" s="79">
        <v>43841</v>
      </c>
      <c r="Y1312" s="79">
        <v>43843</v>
      </c>
      <c r="Z1312" s="79">
        <v>43843</v>
      </c>
      <c r="AA1312" s="79">
        <v>43900</v>
      </c>
      <c r="AB1312" s="79">
        <v>43960</v>
      </c>
      <c r="AC1312" s="79">
        <v>43901</v>
      </c>
    </row>
    <row r="1313" spans="8:31" ht="20" hidden="1" customHeight="1" x14ac:dyDescent="0.25">
      <c r="H1313" s="80">
        <v>1284</v>
      </c>
      <c r="I1313" s="81" t="s">
        <v>4167</v>
      </c>
      <c r="J1313" s="81">
        <v>7</v>
      </c>
      <c r="K1313" s="81" t="s">
        <v>4133</v>
      </c>
      <c r="L1313" s="81">
        <v>236</v>
      </c>
      <c r="M1313" s="81" t="s">
        <v>5091</v>
      </c>
      <c r="N1313" s="81" t="s">
        <v>5092</v>
      </c>
      <c r="O1313" s="81" t="s">
        <v>4886</v>
      </c>
      <c r="P1313" s="81" t="s">
        <v>3330</v>
      </c>
      <c r="R1313" s="80">
        <v>26</v>
      </c>
      <c r="S1313" s="81" t="s">
        <v>4121</v>
      </c>
      <c r="T1313" s="81">
        <v>361</v>
      </c>
      <c r="U1313" s="98">
        <v>3068.5</v>
      </c>
      <c r="V1313" s="98" t="s">
        <v>4170</v>
      </c>
      <c r="W1313" s="84" t="s">
        <v>4091</v>
      </c>
      <c r="X1313" s="79">
        <v>43841</v>
      </c>
      <c r="Y1313" s="79">
        <v>43843</v>
      </c>
      <c r="Z1313" s="79">
        <v>43843</v>
      </c>
      <c r="AA1313" s="79">
        <v>43900</v>
      </c>
      <c r="AB1313" s="79">
        <v>43960</v>
      </c>
      <c r="AC1313" s="79">
        <v>43901</v>
      </c>
    </row>
    <row r="1314" spans="8:31" ht="20" hidden="1" customHeight="1" x14ac:dyDescent="0.25">
      <c r="H1314" s="80">
        <v>1285</v>
      </c>
      <c r="I1314" s="81" t="s">
        <v>4167</v>
      </c>
      <c r="J1314" s="81">
        <v>7</v>
      </c>
      <c r="K1314" s="81" t="s">
        <v>4133</v>
      </c>
      <c r="L1314" s="81">
        <v>236</v>
      </c>
      <c r="M1314" s="81" t="s">
        <v>5091</v>
      </c>
      <c r="N1314" s="81" t="s">
        <v>5092</v>
      </c>
      <c r="O1314" s="81" t="s">
        <v>4886</v>
      </c>
      <c r="P1314" s="81" t="s">
        <v>3331</v>
      </c>
      <c r="R1314" s="80">
        <v>26</v>
      </c>
      <c r="S1314" s="81" t="s">
        <v>4121</v>
      </c>
      <c r="T1314" s="81">
        <v>264</v>
      </c>
      <c r="U1314" s="98">
        <v>2244</v>
      </c>
      <c r="V1314" s="98" t="s">
        <v>4170</v>
      </c>
      <c r="W1314" s="84" t="s">
        <v>4091</v>
      </c>
      <c r="X1314" s="79">
        <v>43841</v>
      </c>
      <c r="Y1314" s="79">
        <v>43843</v>
      </c>
      <c r="Z1314" s="79">
        <v>43843</v>
      </c>
      <c r="AA1314" s="79">
        <v>43900</v>
      </c>
      <c r="AB1314" s="79">
        <v>43960</v>
      </c>
      <c r="AC1314" s="79">
        <v>43901</v>
      </c>
    </row>
    <row r="1315" spans="8:31" ht="20" hidden="1" customHeight="1" x14ac:dyDescent="0.25">
      <c r="H1315" s="80">
        <v>1286</v>
      </c>
      <c r="I1315" s="81" t="s">
        <v>4167</v>
      </c>
      <c r="J1315" s="81">
        <v>7</v>
      </c>
      <c r="K1315" s="81" t="s">
        <v>4133</v>
      </c>
      <c r="L1315" s="81">
        <v>236</v>
      </c>
      <c r="M1315" s="81" t="s">
        <v>5091</v>
      </c>
      <c r="N1315" s="81" t="s">
        <v>5092</v>
      </c>
      <c r="O1315" s="81" t="s">
        <v>4886</v>
      </c>
      <c r="P1315" s="81" t="s">
        <v>3332</v>
      </c>
      <c r="R1315" s="80">
        <v>26</v>
      </c>
      <c r="S1315" s="81" t="s">
        <v>4121</v>
      </c>
      <c r="T1315" s="81">
        <v>283</v>
      </c>
      <c r="U1315" s="98">
        <v>2405.5</v>
      </c>
      <c r="V1315" s="98" t="s">
        <v>4170</v>
      </c>
      <c r="W1315" s="84" t="s">
        <v>4091</v>
      </c>
      <c r="X1315" s="79">
        <v>43841</v>
      </c>
      <c r="Y1315" s="79">
        <v>43843</v>
      </c>
      <c r="Z1315" s="79">
        <v>43843</v>
      </c>
      <c r="AA1315" s="79">
        <v>43900</v>
      </c>
      <c r="AB1315" s="79">
        <v>43960</v>
      </c>
      <c r="AC1315" s="79">
        <v>43901</v>
      </c>
    </row>
    <row r="1316" spans="8:31" ht="20" hidden="1" customHeight="1" x14ac:dyDescent="0.25">
      <c r="H1316" s="80">
        <v>1287</v>
      </c>
      <c r="I1316" s="81" t="s">
        <v>4167</v>
      </c>
      <c r="J1316" s="81">
        <v>7</v>
      </c>
      <c r="K1316" s="81" t="s">
        <v>4133</v>
      </c>
      <c r="L1316" s="81">
        <v>236</v>
      </c>
      <c r="M1316" s="81" t="s">
        <v>5091</v>
      </c>
      <c r="N1316" s="81" t="s">
        <v>5093</v>
      </c>
      <c r="O1316" s="81" t="s">
        <v>4886</v>
      </c>
      <c r="P1316" s="81" t="s">
        <v>3333</v>
      </c>
      <c r="R1316" s="80">
        <v>7</v>
      </c>
      <c r="S1316" s="81" t="s">
        <v>4111</v>
      </c>
      <c r="T1316" s="81">
        <v>178</v>
      </c>
      <c r="U1316" s="98">
        <v>1513</v>
      </c>
      <c r="V1316" s="98" t="s">
        <v>4170</v>
      </c>
      <c r="W1316" s="84" t="s">
        <v>4091</v>
      </c>
      <c r="X1316" s="79">
        <v>43841</v>
      </c>
      <c r="Y1316" s="79">
        <v>43843</v>
      </c>
      <c r="Z1316" s="79">
        <v>43843</v>
      </c>
      <c r="AA1316" s="79">
        <v>43900</v>
      </c>
      <c r="AB1316" s="79">
        <v>43960</v>
      </c>
      <c r="AC1316" s="79">
        <v>43955</v>
      </c>
    </row>
    <row r="1317" spans="8:31" ht="20" hidden="1" customHeight="1" x14ac:dyDescent="0.25">
      <c r="H1317" s="80">
        <v>1288</v>
      </c>
      <c r="I1317" s="81" t="s">
        <v>4167</v>
      </c>
      <c r="J1317" s="81">
        <v>7</v>
      </c>
      <c r="K1317" s="81" t="s">
        <v>4133</v>
      </c>
      <c r="L1317" s="81">
        <v>242</v>
      </c>
      <c r="M1317" s="81" t="s">
        <v>5001</v>
      </c>
      <c r="N1317" s="81" t="s">
        <v>5094</v>
      </c>
      <c r="O1317" s="81" t="s">
        <v>4877</v>
      </c>
      <c r="P1317" s="81" t="s">
        <v>3334</v>
      </c>
      <c r="R1317" s="80">
        <v>17</v>
      </c>
      <c r="S1317" s="81" t="s">
        <v>4126</v>
      </c>
      <c r="T1317" s="81">
        <v>106</v>
      </c>
      <c r="U1317" s="98">
        <v>842.7</v>
      </c>
      <c r="V1317" s="98" t="s">
        <v>4170</v>
      </c>
      <c r="W1317" s="84" t="s">
        <v>4091</v>
      </c>
      <c r="X1317" s="79">
        <v>43836</v>
      </c>
      <c r="Y1317" s="79">
        <v>43843</v>
      </c>
      <c r="Z1317" s="79">
        <v>43847</v>
      </c>
      <c r="AA1317" s="79">
        <v>43858</v>
      </c>
      <c r="AB1317" s="79">
        <v>43918</v>
      </c>
      <c r="AC1317" s="79">
        <v>43882</v>
      </c>
    </row>
    <row r="1318" spans="8:31" ht="20" hidden="1" customHeight="1" x14ac:dyDescent="0.25">
      <c r="H1318" s="80">
        <v>1289</v>
      </c>
      <c r="I1318" s="81" t="s">
        <v>4167</v>
      </c>
      <c r="J1318" s="81">
        <v>7</v>
      </c>
      <c r="K1318" s="81" t="s">
        <v>4133</v>
      </c>
      <c r="L1318" s="81">
        <v>242</v>
      </c>
      <c r="M1318" s="81" t="s">
        <v>5001</v>
      </c>
      <c r="N1318" s="81" t="s">
        <v>5094</v>
      </c>
      <c r="O1318" s="81" t="s">
        <v>4877</v>
      </c>
      <c r="P1318" s="81" t="s">
        <v>3335</v>
      </c>
      <c r="R1318" s="80">
        <v>17</v>
      </c>
      <c r="S1318" s="81" t="s">
        <v>4126</v>
      </c>
      <c r="T1318" s="81">
        <v>106</v>
      </c>
      <c r="U1318" s="98">
        <v>886.16</v>
      </c>
      <c r="V1318" s="98" t="s">
        <v>4170</v>
      </c>
      <c r="W1318" s="84" t="s">
        <v>4091</v>
      </c>
      <c r="X1318" s="79">
        <v>43836</v>
      </c>
      <c r="Y1318" s="79">
        <v>43843</v>
      </c>
      <c r="Z1318" s="79">
        <v>43847</v>
      </c>
      <c r="AA1318" s="79">
        <v>43858</v>
      </c>
      <c r="AB1318" s="79">
        <v>43918</v>
      </c>
      <c r="AC1318" s="79">
        <v>43882</v>
      </c>
    </row>
    <row r="1319" spans="8:31" ht="20" hidden="1" customHeight="1" x14ac:dyDescent="0.25">
      <c r="H1319" s="80">
        <v>1290</v>
      </c>
      <c r="I1319" s="81" t="s">
        <v>4167</v>
      </c>
      <c r="J1319" s="81">
        <v>7</v>
      </c>
      <c r="K1319" s="81" t="s">
        <v>4133</v>
      </c>
      <c r="L1319" s="81">
        <v>242</v>
      </c>
      <c r="M1319" s="81" t="s">
        <v>5001</v>
      </c>
      <c r="N1319" s="81" t="s">
        <v>5094</v>
      </c>
      <c r="O1319" s="81" t="s">
        <v>4877</v>
      </c>
      <c r="P1319" s="81" t="s">
        <v>3336</v>
      </c>
      <c r="R1319" s="80">
        <v>17</v>
      </c>
      <c r="S1319" s="81" t="s">
        <v>4126</v>
      </c>
      <c r="T1319" s="81">
        <v>104</v>
      </c>
      <c r="U1319" s="98">
        <v>869.44</v>
      </c>
      <c r="V1319" s="98" t="s">
        <v>4170</v>
      </c>
      <c r="W1319" s="84" t="s">
        <v>4091</v>
      </c>
      <c r="X1319" s="79">
        <v>43836</v>
      </c>
      <c r="Y1319" s="79">
        <v>43843</v>
      </c>
      <c r="Z1319" s="79">
        <v>43847</v>
      </c>
      <c r="AA1319" s="79">
        <v>43858</v>
      </c>
      <c r="AB1319" s="79">
        <v>43918</v>
      </c>
      <c r="AC1319" s="79">
        <v>43882</v>
      </c>
    </row>
    <row r="1320" spans="8:31" ht="20" hidden="1" customHeight="1" x14ac:dyDescent="0.25">
      <c r="H1320" s="80">
        <v>1291</v>
      </c>
      <c r="I1320" s="81" t="s">
        <v>4167</v>
      </c>
      <c r="J1320" s="81">
        <v>7</v>
      </c>
      <c r="K1320" s="81" t="s">
        <v>4133</v>
      </c>
      <c r="L1320" s="81">
        <v>236</v>
      </c>
      <c r="M1320" s="81" t="s">
        <v>5091</v>
      </c>
      <c r="N1320" s="81" t="s">
        <v>5095</v>
      </c>
      <c r="O1320" s="81" t="s">
        <v>4886</v>
      </c>
      <c r="P1320" s="81" t="s">
        <v>3337</v>
      </c>
      <c r="R1320" s="80">
        <v>17</v>
      </c>
      <c r="S1320" s="81" t="s">
        <v>4126</v>
      </c>
      <c r="T1320" s="81">
        <v>68</v>
      </c>
      <c r="U1320" s="98">
        <v>578</v>
      </c>
      <c r="V1320" s="98" t="s">
        <v>4170</v>
      </c>
      <c r="W1320" s="84" t="s">
        <v>4091</v>
      </c>
      <c r="X1320" s="79">
        <v>43836</v>
      </c>
      <c r="Y1320" s="79">
        <v>43843</v>
      </c>
      <c r="Z1320" s="79">
        <v>43847</v>
      </c>
      <c r="AA1320" s="79">
        <v>43858</v>
      </c>
      <c r="AB1320" s="79">
        <v>43918</v>
      </c>
      <c r="AC1320" s="79">
        <v>43882</v>
      </c>
    </row>
    <row r="1321" spans="8:31" ht="20" hidden="1" customHeight="1" x14ac:dyDescent="0.25">
      <c r="H1321" s="80">
        <v>1292</v>
      </c>
      <c r="I1321" s="81" t="s">
        <v>4167</v>
      </c>
      <c r="J1321" s="81">
        <v>7</v>
      </c>
      <c r="K1321" s="81" t="s">
        <v>4133</v>
      </c>
      <c r="L1321" s="81">
        <v>236</v>
      </c>
      <c r="M1321" s="81" t="s">
        <v>5091</v>
      </c>
      <c r="N1321" s="81" t="s">
        <v>5095</v>
      </c>
      <c r="O1321" s="81" t="s">
        <v>4886</v>
      </c>
      <c r="P1321" s="81" t="s">
        <v>3338</v>
      </c>
      <c r="R1321" s="80">
        <v>17</v>
      </c>
      <c r="S1321" s="81" t="s">
        <v>4126</v>
      </c>
      <c r="T1321" s="81">
        <v>53</v>
      </c>
      <c r="U1321" s="98">
        <v>450.5</v>
      </c>
      <c r="V1321" s="98" t="s">
        <v>4170</v>
      </c>
      <c r="W1321" s="84" t="s">
        <v>4091</v>
      </c>
      <c r="X1321" s="79">
        <v>43836</v>
      </c>
      <c r="Y1321" s="79">
        <v>43843</v>
      </c>
      <c r="Z1321" s="79">
        <v>43847</v>
      </c>
      <c r="AA1321" s="79">
        <v>43858</v>
      </c>
      <c r="AB1321" s="79">
        <v>43918</v>
      </c>
      <c r="AC1321" s="79">
        <v>43882</v>
      </c>
    </row>
    <row r="1322" spans="8:31" ht="20" hidden="1" customHeight="1" x14ac:dyDescent="0.25">
      <c r="H1322" s="80">
        <v>1293</v>
      </c>
      <c r="I1322" s="81" t="s">
        <v>4167</v>
      </c>
      <c r="J1322" s="81">
        <v>7</v>
      </c>
      <c r="K1322" s="81" t="s">
        <v>4133</v>
      </c>
      <c r="L1322" s="81">
        <v>236</v>
      </c>
      <c r="M1322" s="81" t="s">
        <v>5091</v>
      </c>
      <c r="N1322" s="81" t="s">
        <v>5095</v>
      </c>
      <c r="O1322" s="81" t="s">
        <v>4886</v>
      </c>
      <c r="P1322" s="81" t="s">
        <v>3339</v>
      </c>
      <c r="R1322" s="80">
        <v>17</v>
      </c>
      <c r="S1322" s="81" t="s">
        <v>4126</v>
      </c>
      <c r="T1322" s="81">
        <v>97</v>
      </c>
      <c r="U1322" s="98">
        <v>824.5</v>
      </c>
      <c r="V1322" s="98" t="s">
        <v>4170</v>
      </c>
      <c r="W1322" s="84" t="s">
        <v>4091</v>
      </c>
      <c r="X1322" s="79">
        <v>43836</v>
      </c>
      <c r="Y1322" s="79">
        <v>43843</v>
      </c>
      <c r="Z1322" s="79">
        <v>43847</v>
      </c>
      <c r="AA1322" s="79">
        <v>43858</v>
      </c>
      <c r="AB1322" s="79">
        <v>43918</v>
      </c>
      <c r="AC1322" s="79">
        <v>43882</v>
      </c>
    </row>
    <row r="1323" spans="8:31" ht="20" hidden="1" customHeight="1" x14ac:dyDescent="0.25">
      <c r="H1323" s="80">
        <v>1294</v>
      </c>
      <c r="I1323" s="81" t="s">
        <v>4167</v>
      </c>
      <c r="J1323" s="81">
        <v>7</v>
      </c>
      <c r="K1323" s="81" t="s">
        <v>4133</v>
      </c>
      <c r="L1323" s="81">
        <v>236</v>
      </c>
      <c r="M1323" s="81" t="s">
        <v>5091</v>
      </c>
      <c r="N1323" s="81" t="s">
        <v>5095</v>
      </c>
      <c r="O1323" s="81" t="s">
        <v>4886</v>
      </c>
      <c r="P1323" s="81" t="s">
        <v>3340</v>
      </c>
      <c r="R1323" s="80">
        <v>17</v>
      </c>
      <c r="S1323" s="81" t="s">
        <v>4126</v>
      </c>
      <c r="T1323" s="81">
        <v>68</v>
      </c>
      <c r="U1323" s="98">
        <v>578</v>
      </c>
      <c r="V1323" s="98" t="s">
        <v>4170</v>
      </c>
      <c r="W1323" s="84" t="s">
        <v>4091</v>
      </c>
      <c r="X1323" s="79">
        <v>43836</v>
      </c>
      <c r="Y1323" s="79">
        <v>43843</v>
      </c>
      <c r="Z1323" s="79">
        <v>43847</v>
      </c>
      <c r="AA1323" s="79">
        <v>43858</v>
      </c>
      <c r="AB1323" s="79">
        <v>43918</v>
      </c>
      <c r="AC1323" s="79">
        <v>43882</v>
      </c>
    </row>
    <row r="1324" spans="8:31" ht="20" hidden="1" customHeight="1" x14ac:dyDescent="0.25">
      <c r="H1324" s="80">
        <v>1295</v>
      </c>
      <c r="I1324" s="81" t="s">
        <v>4167</v>
      </c>
      <c r="J1324" s="81">
        <v>7</v>
      </c>
      <c r="K1324" s="81" t="s">
        <v>4136</v>
      </c>
      <c r="L1324" s="81">
        <v>274</v>
      </c>
      <c r="M1324" s="81" t="s">
        <v>4973</v>
      </c>
      <c r="N1324" s="81" t="s">
        <v>5096</v>
      </c>
      <c r="O1324" s="81" t="s">
        <v>4975</v>
      </c>
      <c r="P1324" s="81" t="s">
        <v>3341</v>
      </c>
      <c r="R1324" s="80">
        <v>26</v>
      </c>
      <c r="S1324" s="81" t="s">
        <v>4121</v>
      </c>
      <c r="T1324" s="81">
        <v>977</v>
      </c>
      <c r="U1324" s="98">
        <v>17693.47</v>
      </c>
      <c r="V1324" s="98" t="s">
        <v>4170</v>
      </c>
      <c r="W1324" s="84" t="s">
        <v>4091</v>
      </c>
      <c r="X1324" s="79">
        <v>43842</v>
      </c>
      <c r="Y1324" s="79">
        <v>43844</v>
      </c>
      <c r="Z1324" s="79">
        <v>43842</v>
      </c>
      <c r="AA1324" s="79">
        <v>43900</v>
      </c>
      <c r="AB1324" s="79">
        <v>43960</v>
      </c>
      <c r="AC1324" s="79">
        <v>43901</v>
      </c>
    </row>
    <row r="1325" spans="8:31" ht="20" hidden="1" customHeight="1" x14ac:dyDescent="0.25">
      <c r="H1325" s="80">
        <v>1296</v>
      </c>
      <c r="I1325" s="81" t="s">
        <v>4167</v>
      </c>
      <c r="J1325" s="81">
        <v>7</v>
      </c>
      <c r="K1325" s="81" t="s">
        <v>4136</v>
      </c>
      <c r="L1325" s="81">
        <v>278</v>
      </c>
      <c r="M1325" s="81" t="s">
        <v>5097</v>
      </c>
      <c r="N1325" s="81" t="s">
        <v>5098</v>
      </c>
      <c r="O1325" s="81" t="s">
        <v>5099</v>
      </c>
      <c r="P1325" s="81" t="s">
        <v>3342</v>
      </c>
      <c r="R1325" s="80">
        <v>26</v>
      </c>
      <c r="S1325" s="81" t="s">
        <v>4121</v>
      </c>
      <c r="T1325" s="81">
        <v>1394</v>
      </c>
      <c r="U1325" s="98">
        <v>24311.360000000001</v>
      </c>
      <c r="V1325" s="98" t="s">
        <v>4170</v>
      </c>
      <c r="W1325" s="84" t="s">
        <v>4091</v>
      </c>
      <c r="X1325" s="79">
        <v>43842</v>
      </c>
      <c r="Y1325" s="79">
        <v>43844</v>
      </c>
      <c r="Z1325" s="79">
        <v>43842</v>
      </c>
      <c r="AA1325" s="79">
        <v>43900</v>
      </c>
      <c r="AB1325" s="79">
        <v>43960</v>
      </c>
      <c r="AC1325" s="79">
        <v>43901</v>
      </c>
    </row>
    <row r="1326" spans="8:31" ht="20" hidden="1" customHeight="1" x14ac:dyDescent="0.25">
      <c r="H1326" s="80">
        <v>1297</v>
      </c>
      <c r="I1326" s="81" t="s">
        <v>4167</v>
      </c>
      <c r="J1326" s="81">
        <v>7</v>
      </c>
      <c r="K1326" s="81" t="s">
        <v>4136</v>
      </c>
      <c r="L1326" s="81">
        <v>233</v>
      </c>
      <c r="M1326" s="81" t="s">
        <v>4897</v>
      </c>
      <c r="N1326" s="81" t="s">
        <v>5100</v>
      </c>
      <c r="O1326" s="81" t="s">
        <v>4899</v>
      </c>
      <c r="P1326" s="81" t="s">
        <v>3343</v>
      </c>
      <c r="Q1326" s="80" t="s">
        <v>4097</v>
      </c>
      <c r="R1326" s="80">
        <v>26</v>
      </c>
      <c r="S1326" s="81" t="s">
        <v>4121</v>
      </c>
      <c r="T1326" s="81">
        <v>660</v>
      </c>
      <c r="U1326" s="98">
        <v>11774.4</v>
      </c>
      <c r="V1326" s="98" t="s">
        <v>4170</v>
      </c>
      <c r="W1326" s="84" t="s">
        <v>4091</v>
      </c>
      <c r="X1326" s="79">
        <v>43842</v>
      </c>
      <c r="Y1326" s="79">
        <v>43844</v>
      </c>
      <c r="Z1326" s="79">
        <v>43842</v>
      </c>
      <c r="AA1326" s="79">
        <v>43900</v>
      </c>
      <c r="AB1326" s="79">
        <v>43960</v>
      </c>
      <c r="AC1326" s="79">
        <v>43901</v>
      </c>
      <c r="AE1326" s="79" t="s">
        <v>152</v>
      </c>
    </row>
    <row r="1327" spans="8:31" ht="20" hidden="1" customHeight="1" x14ac:dyDescent="0.25">
      <c r="H1327" s="80">
        <v>1298</v>
      </c>
      <c r="I1327" s="81" t="s">
        <v>4167</v>
      </c>
      <c r="J1327" s="81">
        <v>7</v>
      </c>
      <c r="K1327" s="81" t="s">
        <v>4136</v>
      </c>
      <c r="L1327" s="81">
        <v>274</v>
      </c>
      <c r="M1327" s="81" t="s">
        <v>4973</v>
      </c>
      <c r="N1327" s="81" t="s">
        <v>5101</v>
      </c>
      <c r="O1327" s="81" t="s">
        <v>4975</v>
      </c>
      <c r="P1327" s="81" t="s">
        <v>3344</v>
      </c>
      <c r="R1327" s="80">
        <v>23</v>
      </c>
      <c r="S1327" s="81" t="s">
        <v>175</v>
      </c>
      <c r="T1327" s="81">
        <v>600</v>
      </c>
      <c r="U1327" s="98">
        <v>10866</v>
      </c>
      <c r="V1327" s="98" t="s">
        <v>4170</v>
      </c>
      <c r="W1327" s="84" t="s">
        <v>4091</v>
      </c>
      <c r="X1327" s="79">
        <v>43843</v>
      </c>
      <c r="Y1327" s="79">
        <v>43845</v>
      </c>
      <c r="Z1327" s="79">
        <v>43843</v>
      </c>
      <c r="AA1327" s="79">
        <v>43900</v>
      </c>
      <c r="AB1327" s="79">
        <v>43960</v>
      </c>
      <c r="AC1327" s="79">
        <v>43902</v>
      </c>
    </row>
    <row r="1328" spans="8:31" ht="20" hidden="1" customHeight="1" x14ac:dyDescent="0.25">
      <c r="H1328" s="80">
        <v>1299</v>
      </c>
      <c r="I1328" s="81" t="s">
        <v>4167</v>
      </c>
      <c r="J1328" s="81">
        <v>7</v>
      </c>
      <c r="K1328" s="81" t="s">
        <v>4136</v>
      </c>
      <c r="L1328" s="81">
        <v>278</v>
      </c>
      <c r="M1328" s="81" t="s">
        <v>5097</v>
      </c>
      <c r="N1328" s="81" t="s">
        <v>5102</v>
      </c>
      <c r="O1328" s="81" t="s">
        <v>5099</v>
      </c>
      <c r="P1328" s="81" t="s">
        <v>3345</v>
      </c>
      <c r="R1328" s="80">
        <v>23</v>
      </c>
      <c r="S1328" s="81" t="s">
        <v>175</v>
      </c>
      <c r="T1328" s="81">
        <v>4057</v>
      </c>
      <c r="U1328" s="98">
        <v>70754.080000000002</v>
      </c>
      <c r="V1328" s="98" t="s">
        <v>4170</v>
      </c>
      <c r="W1328" s="84" t="s">
        <v>4091</v>
      </c>
      <c r="X1328" s="79">
        <v>43843</v>
      </c>
      <c r="Y1328" s="79">
        <v>43845</v>
      </c>
      <c r="Z1328" s="79">
        <v>43843</v>
      </c>
      <c r="AA1328" s="79">
        <v>43900</v>
      </c>
      <c r="AB1328" s="79">
        <v>43960</v>
      </c>
      <c r="AC1328" s="79">
        <v>43902</v>
      </c>
    </row>
    <row r="1329" spans="8:31" ht="20" hidden="1" customHeight="1" x14ac:dyDescent="0.25">
      <c r="H1329" s="80">
        <v>1300</v>
      </c>
      <c r="I1329" s="81" t="s">
        <v>4167</v>
      </c>
      <c r="J1329" s="81">
        <v>7</v>
      </c>
      <c r="K1329" s="81" t="s">
        <v>4136</v>
      </c>
      <c r="L1329" s="81">
        <v>233</v>
      </c>
      <c r="M1329" s="81" t="s">
        <v>4897</v>
      </c>
      <c r="N1329" s="81" t="s">
        <v>5103</v>
      </c>
      <c r="O1329" s="81" t="s">
        <v>4899</v>
      </c>
      <c r="P1329" s="81" t="s">
        <v>3346</v>
      </c>
      <c r="Q1329" s="80" t="s">
        <v>4097</v>
      </c>
      <c r="R1329" s="80">
        <v>23</v>
      </c>
      <c r="S1329" s="81" t="s">
        <v>175</v>
      </c>
      <c r="T1329" s="81">
        <v>1340</v>
      </c>
      <c r="U1329" s="98">
        <v>23905.599999999999</v>
      </c>
      <c r="V1329" s="98" t="s">
        <v>4170</v>
      </c>
      <c r="W1329" s="84" t="s">
        <v>4091</v>
      </c>
      <c r="X1329" s="79">
        <v>43843</v>
      </c>
      <c r="Y1329" s="79">
        <v>43845</v>
      </c>
      <c r="Z1329" s="79">
        <v>43843</v>
      </c>
      <c r="AA1329" s="79">
        <v>43900</v>
      </c>
      <c r="AB1329" s="79">
        <v>43960</v>
      </c>
      <c r="AC1329" s="79">
        <v>43902</v>
      </c>
      <c r="AE1329" s="79" t="s">
        <v>152</v>
      </c>
    </row>
    <row r="1330" spans="8:31" ht="20" hidden="1" customHeight="1" x14ac:dyDescent="0.25">
      <c r="H1330" s="80">
        <v>1301</v>
      </c>
      <c r="I1330" s="81" t="s">
        <v>4167</v>
      </c>
      <c r="J1330" s="81">
        <v>7</v>
      </c>
      <c r="K1330" s="81" t="s">
        <v>4136</v>
      </c>
      <c r="L1330" s="81">
        <v>274</v>
      </c>
      <c r="M1330" s="81" t="s">
        <v>4973</v>
      </c>
      <c r="N1330" s="81" t="s">
        <v>5104</v>
      </c>
      <c r="O1330" s="81" t="s">
        <v>4975</v>
      </c>
      <c r="P1330" s="81" t="s">
        <v>3347</v>
      </c>
      <c r="R1330" s="80">
        <v>7</v>
      </c>
      <c r="S1330" s="81" t="s">
        <v>4111</v>
      </c>
      <c r="T1330" s="81">
        <v>191</v>
      </c>
      <c r="U1330" s="98">
        <v>3459.01</v>
      </c>
      <c r="V1330" s="98" t="s">
        <v>4170</v>
      </c>
      <c r="W1330" s="84" t="s">
        <v>4091</v>
      </c>
      <c r="X1330" s="79">
        <v>43844</v>
      </c>
      <c r="Y1330" s="79">
        <v>43846</v>
      </c>
      <c r="Z1330" s="79">
        <v>43844</v>
      </c>
      <c r="AA1330" s="79">
        <v>43900</v>
      </c>
      <c r="AB1330" s="79">
        <v>43960</v>
      </c>
      <c r="AC1330" s="79">
        <v>43901</v>
      </c>
    </row>
    <row r="1331" spans="8:31" ht="20" hidden="1" customHeight="1" x14ac:dyDescent="0.25">
      <c r="H1331" s="80">
        <v>1302</v>
      </c>
      <c r="I1331" s="81" t="s">
        <v>4167</v>
      </c>
      <c r="J1331" s="81">
        <v>7</v>
      </c>
      <c r="K1331" s="81" t="s">
        <v>4133</v>
      </c>
      <c r="L1331" s="81">
        <v>242</v>
      </c>
      <c r="M1331" s="81" t="s">
        <v>5001</v>
      </c>
      <c r="N1331" s="81" t="s">
        <v>5105</v>
      </c>
      <c r="O1331" s="81" t="s">
        <v>4877</v>
      </c>
      <c r="P1331" s="81" t="s">
        <v>3348</v>
      </c>
      <c r="R1331" s="80">
        <v>23</v>
      </c>
      <c r="S1331" s="81" t="s">
        <v>175</v>
      </c>
      <c r="T1331" s="81">
        <v>900</v>
      </c>
      <c r="U1331" s="98">
        <v>7524</v>
      </c>
      <c r="V1331" s="98" t="s">
        <v>4170</v>
      </c>
      <c r="W1331" s="84" t="s">
        <v>4091</v>
      </c>
      <c r="X1331" s="79">
        <v>43844</v>
      </c>
      <c r="Y1331" s="79">
        <v>43846</v>
      </c>
      <c r="Z1331" s="79">
        <v>43846</v>
      </c>
      <c r="AA1331" s="79">
        <v>43900</v>
      </c>
      <c r="AB1331" s="79">
        <v>43960</v>
      </c>
      <c r="AC1331" s="79">
        <v>43902</v>
      </c>
    </row>
    <row r="1332" spans="8:31" ht="20" hidden="1" customHeight="1" x14ac:dyDescent="0.25">
      <c r="H1332" s="80">
        <v>1303</v>
      </c>
      <c r="I1332" s="81" t="s">
        <v>4167</v>
      </c>
      <c r="J1332" s="81">
        <v>7</v>
      </c>
      <c r="K1332" s="81" t="s">
        <v>4133</v>
      </c>
      <c r="L1332" s="81">
        <v>242</v>
      </c>
      <c r="M1332" s="81" t="s">
        <v>5001</v>
      </c>
      <c r="N1332" s="81" t="s">
        <v>5105</v>
      </c>
      <c r="O1332" s="81" t="s">
        <v>4877</v>
      </c>
      <c r="P1332" s="81" t="s">
        <v>3349</v>
      </c>
      <c r="R1332" s="80">
        <v>23</v>
      </c>
      <c r="S1332" s="81" t="s">
        <v>175</v>
      </c>
      <c r="T1332" s="81">
        <v>887</v>
      </c>
      <c r="U1332" s="98">
        <v>7415.32</v>
      </c>
      <c r="V1332" s="98" t="s">
        <v>4170</v>
      </c>
      <c r="W1332" s="84" t="s">
        <v>4091</v>
      </c>
      <c r="X1332" s="79">
        <v>43844</v>
      </c>
      <c r="Y1332" s="79">
        <v>43846</v>
      </c>
      <c r="Z1332" s="79">
        <v>43846</v>
      </c>
      <c r="AA1332" s="79">
        <v>43900</v>
      </c>
      <c r="AB1332" s="79">
        <v>43960</v>
      </c>
      <c r="AC1332" s="79">
        <v>43902</v>
      </c>
    </row>
    <row r="1333" spans="8:31" ht="20" hidden="1" customHeight="1" x14ac:dyDescent="0.25">
      <c r="H1333" s="80">
        <v>1304</v>
      </c>
      <c r="I1333" s="81" t="s">
        <v>4167</v>
      </c>
      <c r="J1333" s="81">
        <v>7</v>
      </c>
      <c r="K1333" s="81" t="s">
        <v>4133</v>
      </c>
      <c r="L1333" s="81">
        <v>242</v>
      </c>
      <c r="M1333" s="81" t="s">
        <v>5001</v>
      </c>
      <c r="N1333" s="81" t="s">
        <v>5105</v>
      </c>
      <c r="O1333" s="81" t="s">
        <v>4877</v>
      </c>
      <c r="P1333" s="81" t="s">
        <v>3350</v>
      </c>
      <c r="R1333" s="80">
        <v>23</v>
      </c>
      <c r="S1333" s="81" t="s">
        <v>175</v>
      </c>
      <c r="T1333" s="81">
        <v>2274</v>
      </c>
      <c r="U1333" s="98">
        <v>19010.64</v>
      </c>
      <c r="V1333" s="98" t="s">
        <v>4170</v>
      </c>
      <c r="W1333" s="84" t="s">
        <v>4091</v>
      </c>
      <c r="X1333" s="79">
        <v>43844</v>
      </c>
      <c r="Y1333" s="79">
        <v>43846</v>
      </c>
      <c r="Z1333" s="79">
        <v>43846</v>
      </c>
      <c r="AA1333" s="79">
        <v>43900</v>
      </c>
      <c r="AB1333" s="79">
        <v>43960</v>
      </c>
      <c r="AC1333" s="79">
        <v>43902</v>
      </c>
    </row>
    <row r="1334" spans="8:31" ht="20" hidden="1" customHeight="1" x14ac:dyDescent="0.25">
      <c r="H1334" s="80">
        <v>1305</v>
      </c>
      <c r="I1334" s="81" t="s">
        <v>4167</v>
      </c>
      <c r="J1334" s="81">
        <v>7</v>
      </c>
      <c r="K1334" s="81" t="s">
        <v>4133</v>
      </c>
      <c r="L1334" s="81">
        <v>242</v>
      </c>
      <c r="M1334" s="81" t="s">
        <v>5001</v>
      </c>
      <c r="N1334" s="81" t="s">
        <v>5105</v>
      </c>
      <c r="O1334" s="81" t="s">
        <v>4877</v>
      </c>
      <c r="P1334" s="81" t="s">
        <v>3351</v>
      </c>
      <c r="R1334" s="80">
        <v>23</v>
      </c>
      <c r="S1334" s="81" t="s">
        <v>175</v>
      </c>
      <c r="T1334" s="81">
        <v>2399</v>
      </c>
      <c r="U1334" s="98">
        <v>19072.05</v>
      </c>
      <c r="V1334" s="98" t="s">
        <v>4170</v>
      </c>
      <c r="W1334" s="84" t="s">
        <v>4091</v>
      </c>
      <c r="X1334" s="79">
        <v>43844</v>
      </c>
      <c r="Y1334" s="79">
        <v>43846</v>
      </c>
      <c r="Z1334" s="79">
        <v>43846</v>
      </c>
      <c r="AA1334" s="79">
        <v>43900</v>
      </c>
      <c r="AB1334" s="79">
        <v>43960</v>
      </c>
      <c r="AC1334" s="79">
        <v>43902</v>
      </c>
    </row>
    <row r="1335" spans="8:31" ht="20" hidden="1" customHeight="1" x14ac:dyDescent="0.25">
      <c r="H1335" s="80">
        <v>1306</v>
      </c>
      <c r="I1335" s="81" t="s">
        <v>4167</v>
      </c>
      <c r="J1335" s="81">
        <v>7</v>
      </c>
      <c r="K1335" s="81" t="s">
        <v>4133</v>
      </c>
      <c r="L1335" s="81">
        <v>242</v>
      </c>
      <c r="M1335" s="81" t="s">
        <v>5001</v>
      </c>
      <c r="N1335" s="81" t="s">
        <v>5105</v>
      </c>
      <c r="O1335" s="81" t="s">
        <v>4877</v>
      </c>
      <c r="P1335" s="81" t="s">
        <v>3352</v>
      </c>
      <c r="R1335" s="80">
        <v>23</v>
      </c>
      <c r="S1335" s="81" t="s">
        <v>175</v>
      </c>
      <c r="T1335" s="81">
        <v>1725</v>
      </c>
      <c r="U1335" s="98">
        <v>13713.75</v>
      </c>
      <c r="V1335" s="98" t="s">
        <v>4170</v>
      </c>
      <c r="W1335" s="84" t="s">
        <v>4091</v>
      </c>
      <c r="X1335" s="79">
        <v>43844</v>
      </c>
      <c r="Y1335" s="79">
        <v>43846</v>
      </c>
      <c r="Z1335" s="79">
        <v>43846</v>
      </c>
      <c r="AA1335" s="79">
        <v>43900</v>
      </c>
      <c r="AB1335" s="79">
        <v>43960</v>
      </c>
      <c r="AC1335" s="79">
        <v>43902</v>
      </c>
    </row>
    <row r="1336" spans="8:31" ht="20" hidden="1" customHeight="1" x14ac:dyDescent="0.25">
      <c r="H1336" s="80">
        <v>1307</v>
      </c>
      <c r="I1336" s="81" t="s">
        <v>4167</v>
      </c>
      <c r="J1336" s="81">
        <v>7</v>
      </c>
      <c r="K1336" s="81" t="s">
        <v>4133</v>
      </c>
      <c r="L1336" s="81">
        <v>236</v>
      </c>
      <c r="M1336" s="81" t="s">
        <v>5091</v>
      </c>
      <c r="N1336" s="81" t="s">
        <v>5106</v>
      </c>
      <c r="O1336" s="81" t="s">
        <v>4886</v>
      </c>
      <c r="P1336" s="81" t="s">
        <v>3353</v>
      </c>
      <c r="R1336" s="80">
        <v>23</v>
      </c>
      <c r="S1336" s="81" t="s">
        <v>175</v>
      </c>
      <c r="T1336" s="81">
        <v>1640</v>
      </c>
      <c r="U1336" s="98">
        <v>13940</v>
      </c>
      <c r="V1336" s="98" t="s">
        <v>4170</v>
      </c>
      <c r="W1336" s="84" t="s">
        <v>4091</v>
      </c>
      <c r="X1336" s="79">
        <v>43844</v>
      </c>
      <c r="Y1336" s="79">
        <v>43846</v>
      </c>
      <c r="Z1336" s="79">
        <v>43846</v>
      </c>
      <c r="AA1336" s="79">
        <v>43900</v>
      </c>
      <c r="AB1336" s="79">
        <v>43960</v>
      </c>
      <c r="AC1336" s="79">
        <v>43902</v>
      </c>
    </row>
    <row r="1337" spans="8:31" ht="20" hidden="1" customHeight="1" x14ac:dyDescent="0.25">
      <c r="H1337" s="80">
        <v>1308</v>
      </c>
      <c r="I1337" s="81" t="s">
        <v>4167</v>
      </c>
      <c r="J1337" s="81">
        <v>7</v>
      </c>
      <c r="K1337" s="81" t="s">
        <v>4133</v>
      </c>
      <c r="L1337" s="81">
        <v>236</v>
      </c>
      <c r="M1337" s="81" t="s">
        <v>5091</v>
      </c>
      <c r="N1337" s="81" t="s">
        <v>5106</v>
      </c>
      <c r="O1337" s="81" t="s">
        <v>4886</v>
      </c>
      <c r="P1337" s="81" t="s">
        <v>3354</v>
      </c>
      <c r="R1337" s="80">
        <v>23</v>
      </c>
      <c r="S1337" s="81" t="s">
        <v>175</v>
      </c>
      <c r="T1337" s="81">
        <v>1663</v>
      </c>
      <c r="U1337" s="98">
        <v>14135.5</v>
      </c>
      <c r="V1337" s="98" t="s">
        <v>4170</v>
      </c>
      <c r="W1337" s="84" t="s">
        <v>4091</v>
      </c>
      <c r="X1337" s="79">
        <v>43844</v>
      </c>
      <c r="Y1337" s="79">
        <v>43846</v>
      </c>
      <c r="Z1337" s="79">
        <v>43846</v>
      </c>
      <c r="AA1337" s="79">
        <v>43900</v>
      </c>
      <c r="AB1337" s="79">
        <v>43960</v>
      </c>
      <c r="AC1337" s="79">
        <v>43902</v>
      </c>
    </row>
    <row r="1338" spans="8:31" ht="20" hidden="1" customHeight="1" x14ac:dyDescent="0.25">
      <c r="H1338" s="80">
        <v>1309</v>
      </c>
      <c r="I1338" s="81" t="s">
        <v>4167</v>
      </c>
      <c r="J1338" s="81">
        <v>7</v>
      </c>
      <c r="K1338" s="81" t="s">
        <v>4133</v>
      </c>
      <c r="L1338" s="81">
        <v>236</v>
      </c>
      <c r="M1338" s="81" t="s">
        <v>5091</v>
      </c>
      <c r="N1338" s="81" t="s">
        <v>5106</v>
      </c>
      <c r="O1338" s="81" t="s">
        <v>4886</v>
      </c>
      <c r="P1338" s="81" t="s">
        <v>3355</v>
      </c>
      <c r="R1338" s="80">
        <v>23</v>
      </c>
      <c r="S1338" s="81" t="s">
        <v>175</v>
      </c>
      <c r="T1338" s="81">
        <v>1676</v>
      </c>
      <c r="U1338" s="98">
        <v>14246</v>
      </c>
      <c r="V1338" s="98" t="s">
        <v>4170</v>
      </c>
      <c r="W1338" s="84" t="s">
        <v>4091</v>
      </c>
      <c r="X1338" s="79">
        <v>43844</v>
      </c>
      <c r="Y1338" s="79">
        <v>43846</v>
      </c>
      <c r="Z1338" s="79">
        <v>43846</v>
      </c>
      <c r="AA1338" s="79">
        <v>43900</v>
      </c>
      <c r="AB1338" s="79">
        <v>43960</v>
      </c>
      <c r="AC1338" s="79">
        <v>43902</v>
      </c>
    </row>
    <row r="1339" spans="8:31" ht="20" hidden="1" customHeight="1" x14ac:dyDescent="0.25">
      <c r="H1339" s="80">
        <v>1310</v>
      </c>
      <c r="I1339" s="81" t="s">
        <v>4167</v>
      </c>
      <c r="J1339" s="81">
        <v>7</v>
      </c>
      <c r="K1339" s="81" t="s">
        <v>4133</v>
      </c>
      <c r="L1339" s="81">
        <v>236</v>
      </c>
      <c r="M1339" s="81" t="s">
        <v>5091</v>
      </c>
      <c r="N1339" s="81" t="s">
        <v>5106</v>
      </c>
      <c r="O1339" s="81" t="s">
        <v>4886</v>
      </c>
      <c r="P1339" s="81" t="s">
        <v>3356</v>
      </c>
      <c r="R1339" s="80">
        <v>23</v>
      </c>
      <c r="S1339" s="81" t="s">
        <v>175</v>
      </c>
      <c r="T1339" s="81">
        <v>1631</v>
      </c>
      <c r="U1339" s="98">
        <v>13863.5</v>
      </c>
      <c r="V1339" s="98" t="s">
        <v>4170</v>
      </c>
      <c r="W1339" s="84" t="s">
        <v>4091</v>
      </c>
      <c r="X1339" s="79">
        <v>43844</v>
      </c>
      <c r="Y1339" s="79">
        <v>43846</v>
      </c>
      <c r="Z1339" s="79">
        <v>43846</v>
      </c>
      <c r="AA1339" s="79">
        <v>43900</v>
      </c>
      <c r="AB1339" s="79">
        <v>43960</v>
      </c>
      <c r="AC1339" s="79">
        <v>43902</v>
      </c>
    </row>
    <row r="1340" spans="8:31" ht="20" hidden="1" customHeight="1" x14ac:dyDescent="0.25">
      <c r="H1340" s="80">
        <v>1311</v>
      </c>
      <c r="I1340" s="81" t="s">
        <v>4167</v>
      </c>
      <c r="J1340" s="81">
        <v>7</v>
      </c>
      <c r="K1340" s="81" t="s">
        <v>4133</v>
      </c>
      <c r="L1340" s="81">
        <v>236</v>
      </c>
      <c r="M1340" s="81" t="s">
        <v>5091</v>
      </c>
      <c r="N1340" s="81" t="s">
        <v>5106</v>
      </c>
      <c r="O1340" s="81" t="s">
        <v>4886</v>
      </c>
      <c r="P1340" s="81" t="s">
        <v>3357</v>
      </c>
      <c r="R1340" s="80">
        <v>23</v>
      </c>
      <c r="S1340" s="81" t="s">
        <v>175</v>
      </c>
      <c r="T1340" s="81">
        <v>901</v>
      </c>
      <c r="U1340" s="98">
        <v>7658.5</v>
      </c>
      <c r="V1340" s="98" t="s">
        <v>4170</v>
      </c>
      <c r="W1340" s="84" t="s">
        <v>4091</v>
      </c>
      <c r="X1340" s="79">
        <v>43844</v>
      </c>
      <c r="Y1340" s="79">
        <v>43846</v>
      </c>
      <c r="Z1340" s="79">
        <v>43846</v>
      </c>
      <c r="AA1340" s="79">
        <v>43900</v>
      </c>
      <c r="AB1340" s="79">
        <v>43960</v>
      </c>
      <c r="AC1340" s="79">
        <v>43902</v>
      </c>
    </row>
    <row r="1341" spans="8:31" ht="20" hidden="1" customHeight="1" x14ac:dyDescent="0.25">
      <c r="H1341" s="80">
        <v>1312</v>
      </c>
      <c r="I1341" s="81" t="s">
        <v>4167</v>
      </c>
      <c r="J1341" s="81">
        <v>7</v>
      </c>
      <c r="K1341" s="81" t="s">
        <v>4133</v>
      </c>
      <c r="L1341" s="81">
        <v>236</v>
      </c>
      <c r="M1341" s="81" t="s">
        <v>5091</v>
      </c>
      <c r="N1341" s="81" t="s">
        <v>5106</v>
      </c>
      <c r="O1341" s="81" t="s">
        <v>4886</v>
      </c>
      <c r="P1341" s="81" t="s">
        <v>3358</v>
      </c>
      <c r="R1341" s="80">
        <v>23</v>
      </c>
      <c r="S1341" s="81" t="s">
        <v>175</v>
      </c>
      <c r="T1341" s="81">
        <v>1669</v>
      </c>
      <c r="U1341" s="98">
        <v>14186.5</v>
      </c>
      <c r="V1341" s="98" t="s">
        <v>4170</v>
      </c>
      <c r="W1341" s="84" t="s">
        <v>4091</v>
      </c>
      <c r="X1341" s="79">
        <v>43844</v>
      </c>
      <c r="Y1341" s="79">
        <v>43846</v>
      </c>
      <c r="Z1341" s="79">
        <v>43846</v>
      </c>
      <c r="AA1341" s="79">
        <v>43900</v>
      </c>
      <c r="AB1341" s="79">
        <v>43960</v>
      </c>
      <c r="AC1341" s="79">
        <v>43902</v>
      </c>
    </row>
    <row r="1342" spans="8:31" ht="20" hidden="1" customHeight="1" x14ac:dyDescent="0.25">
      <c r="H1342" s="80">
        <v>1313</v>
      </c>
      <c r="I1342" s="81" t="s">
        <v>4167</v>
      </c>
      <c r="J1342" s="81">
        <v>10</v>
      </c>
      <c r="K1342" s="81" t="s">
        <v>4134</v>
      </c>
      <c r="L1342" s="81">
        <v>558</v>
      </c>
      <c r="M1342" s="81" t="s">
        <v>5064</v>
      </c>
      <c r="N1342" s="81" t="s">
        <v>5107</v>
      </c>
      <c r="O1342" s="81" t="s">
        <v>5066</v>
      </c>
      <c r="P1342" s="81" t="s">
        <v>5108</v>
      </c>
      <c r="Q1342" s="80" t="s">
        <v>4129</v>
      </c>
      <c r="R1342" s="80">
        <v>23</v>
      </c>
      <c r="S1342" s="81" t="s">
        <v>175</v>
      </c>
      <c r="T1342" s="81">
        <v>2893</v>
      </c>
      <c r="U1342" s="98">
        <v>17994.46</v>
      </c>
      <c r="V1342" s="98" t="s">
        <v>4170</v>
      </c>
      <c r="W1342" s="84" t="s">
        <v>4091</v>
      </c>
      <c r="X1342" s="79">
        <v>43838</v>
      </c>
      <c r="Y1342" s="79">
        <v>43847</v>
      </c>
      <c r="Z1342" s="79">
        <v>43847</v>
      </c>
      <c r="AA1342" s="79">
        <v>43847</v>
      </c>
      <c r="AB1342" s="79">
        <v>43937</v>
      </c>
      <c r="AC1342" s="79">
        <v>43938</v>
      </c>
      <c r="AE1342" s="79" t="s">
        <v>4145</v>
      </c>
    </row>
    <row r="1343" spans="8:31" ht="20" hidden="1" customHeight="1" x14ac:dyDescent="0.25">
      <c r="H1343" s="80">
        <v>1314</v>
      </c>
      <c r="I1343" s="81" t="s">
        <v>4167</v>
      </c>
      <c r="J1343" s="81">
        <v>10</v>
      </c>
      <c r="K1343" s="81" t="s">
        <v>4134</v>
      </c>
      <c r="L1343" s="81">
        <v>558</v>
      </c>
      <c r="M1343" s="81" t="s">
        <v>5064</v>
      </c>
      <c r="N1343" s="81" t="s">
        <v>5107</v>
      </c>
      <c r="O1343" s="81" t="s">
        <v>5066</v>
      </c>
      <c r="P1343" s="81" t="s">
        <v>5108</v>
      </c>
      <c r="Q1343" s="80" t="s">
        <v>4129</v>
      </c>
      <c r="R1343" s="80">
        <v>23</v>
      </c>
      <c r="S1343" s="81" t="s">
        <v>175</v>
      </c>
      <c r="T1343" s="81">
        <v>1415</v>
      </c>
      <c r="U1343" s="98">
        <v>8829.6</v>
      </c>
      <c r="V1343" s="98" t="s">
        <v>4170</v>
      </c>
      <c r="W1343" s="84" t="s">
        <v>4091</v>
      </c>
      <c r="X1343" s="79">
        <v>43838</v>
      </c>
      <c r="Y1343" s="79">
        <v>43847</v>
      </c>
      <c r="Z1343" s="79">
        <v>43847</v>
      </c>
      <c r="AA1343" s="79">
        <v>43847</v>
      </c>
      <c r="AB1343" s="79">
        <v>43937</v>
      </c>
      <c r="AC1343" s="79">
        <v>43938</v>
      </c>
      <c r="AE1343" s="79" t="s">
        <v>4145</v>
      </c>
    </row>
    <row r="1344" spans="8:31" ht="20" hidden="1" customHeight="1" x14ac:dyDescent="0.25">
      <c r="H1344" s="80">
        <v>1315</v>
      </c>
      <c r="I1344" s="81" t="s">
        <v>4167</v>
      </c>
      <c r="J1344" s="81">
        <v>10</v>
      </c>
      <c r="K1344" s="81" t="s">
        <v>4134</v>
      </c>
      <c r="L1344" s="81">
        <v>558</v>
      </c>
      <c r="M1344" s="81" t="s">
        <v>5064</v>
      </c>
      <c r="N1344" s="81" t="s">
        <v>5107</v>
      </c>
      <c r="O1344" s="81" t="s">
        <v>5066</v>
      </c>
      <c r="P1344" s="81" t="s">
        <v>5108</v>
      </c>
      <c r="Q1344" s="80" t="s">
        <v>4129</v>
      </c>
      <c r="R1344" s="80">
        <v>23</v>
      </c>
      <c r="S1344" s="81" t="s">
        <v>175</v>
      </c>
      <c r="T1344" s="81">
        <v>1321</v>
      </c>
      <c r="U1344" s="98">
        <v>8546.8700000000008</v>
      </c>
      <c r="V1344" s="98" t="s">
        <v>4170</v>
      </c>
      <c r="W1344" s="84" t="s">
        <v>4091</v>
      </c>
      <c r="X1344" s="79">
        <v>43838</v>
      </c>
      <c r="Y1344" s="79">
        <v>43847</v>
      </c>
      <c r="Z1344" s="79">
        <v>43847</v>
      </c>
      <c r="AA1344" s="79">
        <v>43847</v>
      </c>
      <c r="AB1344" s="79">
        <v>43937</v>
      </c>
      <c r="AC1344" s="79">
        <v>43938</v>
      </c>
      <c r="AE1344" s="79" t="s">
        <v>4145</v>
      </c>
    </row>
    <row r="1345" spans="8:31" ht="20" hidden="1" customHeight="1" x14ac:dyDescent="0.25">
      <c r="H1345" s="80">
        <v>1316</v>
      </c>
      <c r="I1345" s="81" t="s">
        <v>4167</v>
      </c>
      <c r="J1345" s="81">
        <v>10</v>
      </c>
      <c r="K1345" s="81" t="s">
        <v>4134</v>
      </c>
      <c r="L1345" s="81">
        <v>558</v>
      </c>
      <c r="M1345" s="81" t="s">
        <v>5064</v>
      </c>
      <c r="N1345" s="81" t="s">
        <v>5107</v>
      </c>
      <c r="O1345" s="81" t="s">
        <v>5066</v>
      </c>
      <c r="P1345" s="81" t="s">
        <v>5108</v>
      </c>
      <c r="Q1345" s="80" t="s">
        <v>4129</v>
      </c>
      <c r="R1345" s="80">
        <v>23</v>
      </c>
      <c r="S1345" s="81" t="s">
        <v>175</v>
      </c>
      <c r="T1345" s="81">
        <v>3160</v>
      </c>
      <c r="U1345" s="98">
        <v>23194.400000000001</v>
      </c>
      <c r="V1345" s="98" t="s">
        <v>4170</v>
      </c>
      <c r="W1345" s="84" t="s">
        <v>4091</v>
      </c>
      <c r="X1345" s="79">
        <v>43838</v>
      </c>
      <c r="Y1345" s="79">
        <v>43847</v>
      </c>
      <c r="Z1345" s="79">
        <v>43847</v>
      </c>
      <c r="AA1345" s="79">
        <v>43847</v>
      </c>
      <c r="AB1345" s="79">
        <v>43937</v>
      </c>
      <c r="AC1345" s="79">
        <v>43938</v>
      </c>
      <c r="AE1345" s="79" t="s">
        <v>4145</v>
      </c>
    </row>
    <row r="1346" spans="8:31" ht="20" hidden="1" customHeight="1" x14ac:dyDescent="0.25">
      <c r="H1346" s="80">
        <v>1317</v>
      </c>
      <c r="I1346" s="81" t="s">
        <v>4167</v>
      </c>
      <c r="J1346" s="81">
        <v>10</v>
      </c>
      <c r="K1346" s="81" t="s">
        <v>4134</v>
      </c>
      <c r="L1346" s="81">
        <v>558</v>
      </c>
      <c r="M1346" s="81" t="s">
        <v>5064</v>
      </c>
      <c r="N1346" s="81" t="s">
        <v>5107</v>
      </c>
      <c r="O1346" s="81" t="s">
        <v>5066</v>
      </c>
      <c r="P1346" s="81" t="s">
        <v>5108</v>
      </c>
      <c r="Q1346" s="80" t="s">
        <v>4129</v>
      </c>
      <c r="R1346" s="80">
        <v>23</v>
      </c>
      <c r="S1346" s="81" t="s">
        <v>175</v>
      </c>
      <c r="T1346" s="81">
        <v>503</v>
      </c>
      <c r="U1346" s="98">
        <v>4104.4799999999996</v>
      </c>
      <c r="V1346" s="98" t="s">
        <v>4170</v>
      </c>
      <c r="W1346" s="84" t="s">
        <v>4091</v>
      </c>
      <c r="X1346" s="79">
        <v>43838</v>
      </c>
      <c r="Y1346" s="79">
        <v>43847</v>
      </c>
      <c r="Z1346" s="79">
        <v>43847</v>
      </c>
      <c r="AA1346" s="79">
        <v>43847</v>
      </c>
      <c r="AB1346" s="79">
        <v>43937</v>
      </c>
      <c r="AC1346" s="79">
        <v>43938</v>
      </c>
      <c r="AE1346" s="79" t="s">
        <v>4145</v>
      </c>
    </row>
    <row r="1347" spans="8:31" ht="20" hidden="1" customHeight="1" x14ac:dyDescent="0.25">
      <c r="H1347" s="80">
        <v>1318</v>
      </c>
      <c r="I1347" s="81" t="s">
        <v>4167</v>
      </c>
      <c r="J1347" s="81">
        <v>10</v>
      </c>
      <c r="K1347" s="81" t="s">
        <v>4134</v>
      </c>
      <c r="L1347" s="81">
        <v>555</v>
      </c>
      <c r="M1347" s="81" t="s">
        <v>5068</v>
      </c>
      <c r="N1347" s="81" t="s">
        <v>5107</v>
      </c>
      <c r="O1347" s="81" t="s">
        <v>4228</v>
      </c>
      <c r="P1347" s="81" t="s">
        <v>5108</v>
      </c>
      <c r="R1347" s="80">
        <v>23</v>
      </c>
      <c r="S1347" s="81" t="s">
        <v>175</v>
      </c>
      <c r="T1347" s="81">
        <v>7692</v>
      </c>
      <c r="U1347" s="98">
        <v>81535.199999999997</v>
      </c>
      <c r="V1347" s="98" t="s">
        <v>4170</v>
      </c>
      <c r="W1347" s="84" t="s">
        <v>4091</v>
      </c>
      <c r="X1347" s="79">
        <v>43838</v>
      </c>
      <c r="Y1347" s="79">
        <v>43847</v>
      </c>
      <c r="Z1347" s="79">
        <v>43847</v>
      </c>
      <c r="AA1347" s="79">
        <v>43847</v>
      </c>
      <c r="AB1347" s="79">
        <v>43937</v>
      </c>
      <c r="AC1347" s="79">
        <v>43938</v>
      </c>
    </row>
    <row r="1348" spans="8:31" ht="20" hidden="1" customHeight="1" x14ac:dyDescent="0.25">
      <c r="H1348" s="80">
        <v>1319</v>
      </c>
      <c r="I1348" s="81" t="s">
        <v>4167</v>
      </c>
      <c r="J1348" s="81">
        <v>10</v>
      </c>
      <c r="K1348" s="81" t="s">
        <v>4134</v>
      </c>
      <c r="L1348" s="81">
        <v>555</v>
      </c>
      <c r="M1348" s="81" t="s">
        <v>5068</v>
      </c>
      <c r="N1348" s="81" t="s">
        <v>5107</v>
      </c>
      <c r="O1348" s="81" t="s">
        <v>4228</v>
      </c>
      <c r="P1348" s="81" t="s">
        <v>5108</v>
      </c>
      <c r="R1348" s="80">
        <v>23</v>
      </c>
      <c r="S1348" s="81" t="s">
        <v>175</v>
      </c>
      <c r="T1348" s="81">
        <v>1124</v>
      </c>
      <c r="U1348" s="98">
        <v>13038.4</v>
      </c>
      <c r="V1348" s="98" t="s">
        <v>4170</v>
      </c>
      <c r="W1348" s="84" t="s">
        <v>4091</v>
      </c>
      <c r="X1348" s="79">
        <v>43838</v>
      </c>
      <c r="Y1348" s="79">
        <v>43847</v>
      </c>
      <c r="Z1348" s="79">
        <v>43847</v>
      </c>
      <c r="AA1348" s="79">
        <v>43847</v>
      </c>
      <c r="AB1348" s="79">
        <v>43937</v>
      </c>
      <c r="AC1348" s="79">
        <v>43938</v>
      </c>
    </row>
    <row r="1349" spans="8:31" ht="20" hidden="1" customHeight="1" x14ac:dyDescent="0.25">
      <c r="H1349" s="80">
        <v>1320</v>
      </c>
      <c r="I1349" s="81" t="s">
        <v>4167</v>
      </c>
      <c r="J1349" s="81">
        <v>10</v>
      </c>
      <c r="K1349" s="81" t="s">
        <v>4134</v>
      </c>
      <c r="L1349" s="81">
        <v>559</v>
      </c>
      <c r="M1349" s="81" t="s">
        <v>5109</v>
      </c>
      <c r="N1349" s="81" t="s">
        <v>5110</v>
      </c>
      <c r="O1349" s="81" t="s">
        <v>5111</v>
      </c>
      <c r="P1349" s="81" t="s">
        <v>5112</v>
      </c>
      <c r="Q1349" s="80" t="s">
        <v>4129</v>
      </c>
      <c r="R1349" s="80">
        <v>22</v>
      </c>
      <c r="S1349" s="81" t="s">
        <v>4110</v>
      </c>
      <c r="T1349" s="81">
        <v>413</v>
      </c>
      <c r="U1349" s="98">
        <v>1998.92</v>
      </c>
      <c r="V1349" s="98" t="s">
        <v>4170</v>
      </c>
      <c r="W1349" s="84" t="s">
        <v>4091</v>
      </c>
      <c r="X1349" s="79">
        <v>43845</v>
      </c>
      <c r="Y1349" s="79">
        <v>43848</v>
      </c>
      <c r="Z1349" s="79">
        <v>43849</v>
      </c>
      <c r="AA1349" s="79">
        <v>43858</v>
      </c>
      <c r="AB1349" s="79">
        <v>43918</v>
      </c>
      <c r="AC1349" s="79">
        <v>43938</v>
      </c>
      <c r="AE1349" s="79" t="s">
        <v>4143</v>
      </c>
    </row>
    <row r="1350" spans="8:31" ht="20" hidden="1" customHeight="1" x14ac:dyDescent="0.25">
      <c r="H1350" s="80">
        <v>1321</v>
      </c>
      <c r="I1350" s="81" t="s">
        <v>4167</v>
      </c>
      <c r="J1350" s="81">
        <v>10</v>
      </c>
      <c r="K1350" s="81" t="s">
        <v>4134</v>
      </c>
      <c r="L1350" s="81">
        <v>557</v>
      </c>
      <c r="M1350" s="81" t="s">
        <v>5113</v>
      </c>
      <c r="N1350" s="81" t="s">
        <v>5114</v>
      </c>
      <c r="O1350" s="81" t="s">
        <v>4178</v>
      </c>
      <c r="P1350" s="81" t="s">
        <v>5115</v>
      </c>
      <c r="Q1350" s="80" t="s">
        <v>4129</v>
      </c>
      <c r="R1350" s="80">
        <v>23</v>
      </c>
      <c r="S1350" s="81" t="s">
        <v>175</v>
      </c>
      <c r="T1350" s="81">
        <v>8351</v>
      </c>
      <c r="U1350" s="98">
        <v>64219.19</v>
      </c>
      <c r="V1350" s="98" t="s">
        <v>4170</v>
      </c>
      <c r="W1350" s="84" t="s">
        <v>4091</v>
      </c>
      <c r="X1350" s="79">
        <v>43845</v>
      </c>
      <c r="Y1350" s="79">
        <v>43848</v>
      </c>
      <c r="Z1350" s="79">
        <v>43849</v>
      </c>
      <c r="AA1350" s="79">
        <v>43850</v>
      </c>
      <c r="AB1350" s="79">
        <v>43940</v>
      </c>
      <c r="AC1350" s="79">
        <v>43942</v>
      </c>
      <c r="AE1350" s="79" t="s">
        <v>4145</v>
      </c>
    </row>
    <row r="1351" spans="8:31" ht="20" hidden="1" customHeight="1" x14ac:dyDescent="0.25">
      <c r="H1351" s="80">
        <v>1322</v>
      </c>
      <c r="I1351" s="81" t="s">
        <v>4167</v>
      </c>
      <c r="J1351" s="81">
        <v>10</v>
      </c>
      <c r="K1351" s="81" t="s">
        <v>4134</v>
      </c>
      <c r="L1351" s="81">
        <v>559</v>
      </c>
      <c r="M1351" s="81" t="s">
        <v>5109</v>
      </c>
      <c r="N1351" s="81" t="s">
        <v>5110</v>
      </c>
      <c r="O1351" s="81" t="s">
        <v>5111</v>
      </c>
      <c r="P1351" s="81" t="s">
        <v>5112</v>
      </c>
      <c r="Q1351" s="80" t="s">
        <v>4129</v>
      </c>
      <c r="R1351" s="80">
        <v>22</v>
      </c>
      <c r="S1351" s="81" t="s">
        <v>4110</v>
      </c>
      <c r="T1351" s="81">
        <v>352</v>
      </c>
      <c r="U1351" s="98">
        <v>2154.2399999999998</v>
      </c>
      <c r="V1351" s="98" t="s">
        <v>4170</v>
      </c>
      <c r="W1351" s="84" t="s">
        <v>4091</v>
      </c>
      <c r="X1351" s="79">
        <v>43845</v>
      </c>
      <c r="Y1351" s="79">
        <v>43848</v>
      </c>
      <c r="Z1351" s="79">
        <v>43849</v>
      </c>
      <c r="AA1351" s="79">
        <v>43858</v>
      </c>
      <c r="AB1351" s="79">
        <v>43948</v>
      </c>
      <c r="AC1351" s="79">
        <v>43938</v>
      </c>
      <c r="AE1351" s="79" t="s">
        <v>4143</v>
      </c>
    </row>
    <row r="1352" spans="8:31" ht="20" hidden="1" customHeight="1" x14ac:dyDescent="0.25">
      <c r="H1352" s="80">
        <v>1323</v>
      </c>
      <c r="I1352" s="81" t="s">
        <v>4167</v>
      </c>
      <c r="J1352" s="81">
        <v>10</v>
      </c>
      <c r="K1352" s="81" t="s">
        <v>4134</v>
      </c>
      <c r="L1352" s="81">
        <v>559</v>
      </c>
      <c r="M1352" s="81" t="s">
        <v>5109</v>
      </c>
      <c r="N1352" s="81" t="s">
        <v>5110</v>
      </c>
      <c r="O1352" s="81" t="s">
        <v>5111</v>
      </c>
      <c r="P1352" s="81" t="s">
        <v>5112</v>
      </c>
      <c r="Q1352" s="80" t="s">
        <v>4129</v>
      </c>
      <c r="R1352" s="80">
        <v>22</v>
      </c>
      <c r="S1352" s="81" t="s">
        <v>4110</v>
      </c>
      <c r="T1352" s="81">
        <v>1234</v>
      </c>
      <c r="U1352" s="98">
        <v>7552.08</v>
      </c>
      <c r="V1352" s="98" t="s">
        <v>4170</v>
      </c>
      <c r="W1352" s="84" t="s">
        <v>4091</v>
      </c>
      <c r="X1352" s="79">
        <v>43845</v>
      </c>
      <c r="Y1352" s="79">
        <v>43848</v>
      </c>
      <c r="Z1352" s="79">
        <v>43849</v>
      </c>
      <c r="AA1352" s="79">
        <v>43858</v>
      </c>
      <c r="AB1352" s="79">
        <v>43948</v>
      </c>
      <c r="AC1352" s="79">
        <v>43938</v>
      </c>
      <c r="AE1352" s="79" t="s">
        <v>4143</v>
      </c>
    </row>
    <row r="1353" spans="8:31" ht="20" hidden="1" customHeight="1" x14ac:dyDescent="0.25">
      <c r="H1353" s="80">
        <v>1324</v>
      </c>
      <c r="I1353" s="81" t="s">
        <v>4167</v>
      </c>
      <c r="J1353" s="81">
        <v>10</v>
      </c>
      <c r="K1353" s="81" t="s">
        <v>4134</v>
      </c>
      <c r="L1353" s="81">
        <v>564</v>
      </c>
      <c r="M1353" s="81" t="s">
        <v>5116</v>
      </c>
      <c r="N1353" s="81" t="s">
        <v>5110</v>
      </c>
      <c r="O1353" s="81" t="s">
        <v>4237</v>
      </c>
      <c r="P1353" s="81" t="s">
        <v>5112</v>
      </c>
      <c r="Q1353" s="80" t="s">
        <v>4129</v>
      </c>
      <c r="R1353" s="80">
        <v>22</v>
      </c>
      <c r="S1353" s="81" t="s">
        <v>4110</v>
      </c>
      <c r="T1353" s="81">
        <v>71</v>
      </c>
      <c r="U1353" s="98">
        <v>394.76</v>
      </c>
      <c r="V1353" s="98" t="s">
        <v>4170</v>
      </c>
      <c r="W1353" s="84" t="s">
        <v>4091</v>
      </c>
      <c r="X1353" s="79">
        <v>43845</v>
      </c>
      <c r="Y1353" s="79">
        <v>43848</v>
      </c>
      <c r="Z1353" s="79">
        <v>43849</v>
      </c>
      <c r="AA1353" s="79">
        <v>43858</v>
      </c>
      <c r="AB1353" s="79">
        <v>43948</v>
      </c>
      <c r="AC1353" s="79">
        <v>43938</v>
      </c>
      <c r="AE1353" s="79" t="s">
        <v>4145</v>
      </c>
    </row>
    <row r="1354" spans="8:31" ht="20" hidden="1" customHeight="1" x14ac:dyDescent="0.25">
      <c r="H1354" s="80">
        <v>1325</v>
      </c>
      <c r="I1354" s="81" t="s">
        <v>4167</v>
      </c>
      <c r="J1354" s="81">
        <v>10</v>
      </c>
      <c r="K1354" s="81" t="s">
        <v>4134</v>
      </c>
      <c r="L1354" s="81">
        <v>556</v>
      </c>
      <c r="M1354" s="81" t="s">
        <v>5117</v>
      </c>
      <c r="N1354" s="81" t="s">
        <v>5118</v>
      </c>
      <c r="O1354" s="81" t="s">
        <v>4210</v>
      </c>
      <c r="P1354" s="81" t="s">
        <v>5112</v>
      </c>
      <c r="Q1354" s="80" t="s">
        <v>4129</v>
      </c>
      <c r="R1354" s="80">
        <v>22</v>
      </c>
      <c r="S1354" s="81" t="s">
        <v>4110</v>
      </c>
      <c r="T1354" s="81">
        <v>1093</v>
      </c>
      <c r="U1354" s="98">
        <v>5432.21</v>
      </c>
      <c r="V1354" s="98" t="s">
        <v>4170</v>
      </c>
      <c r="W1354" s="84" t="s">
        <v>4091</v>
      </c>
      <c r="X1354" s="79">
        <v>43845</v>
      </c>
      <c r="Y1354" s="79">
        <v>43848</v>
      </c>
      <c r="Z1354" s="79">
        <v>43849</v>
      </c>
      <c r="AA1354" s="79">
        <v>43858</v>
      </c>
      <c r="AB1354" s="79">
        <v>43948</v>
      </c>
      <c r="AC1354" s="79">
        <v>43938</v>
      </c>
      <c r="AE1354" s="79" t="s">
        <v>4141</v>
      </c>
    </row>
    <row r="1355" spans="8:31" ht="20" hidden="1" customHeight="1" x14ac:dyDescent="0.25">
      <c r="H1355" s="80">
        <v>1326</v>
      </c>
      <c r="I1355" s="81" t="s">
        <v>4167</v>
      </c>
      <c r="J1355" s="81">
        <v>10</v>
      </c>
      <c r="K1355" s="81" t="s">
        <v>4134</v>
      </c>
      <c r="L1355" s="81">
        <v>556</v>
      </c>
      <c r="M1355" s="81" t="s">
        <v>5117</v>
      </c>
      <c r="N1355" s="81" t="s">
        <v>5118</v>
      </c>
      <c r="O1355" s="81" t="s">
        <v>4210</v>
      </c>
      <c r="P1355" s="81" t="s">
        <v>5112</v>
      </c>
      <c r="Q1355" s="80" t="s">
        <v>4129</v>
      </c>
      <c r="R1355" s="80">
        <v>22</v>
      </c>
      <c r="S1355" s="81" t="s">
        <v>4110</v>
      </c>
      <c r="T1355" s="81">
        <v>325</v>
      </c>
      <c r="U1355" s="98">
        <v>1443</v>
      </c>
      <c r="V1355" s="98" t="s">
        <v>4170</v>
      </c>
      <c r="W1355" s="84" t="s">
        <v>4091</v>
      </c>
      <c r="X1355" s="79">
        <v>43845</v>
      </c>
      <c r="Y1355" s="79">
        <v>43848</v>
      </c>
      <c r="Z1355" s="79">
        <v>43849</v>
      </c>
      <c r="AA1355" s="79">
        <v>43858</v>
      </c>
      <c r="AB1355" s="79">
        <v>43948</v>
      </c>
      <c r="AC1355" s="79">
        <v>43938</v>
      </c>
      <c r="AE1355" s="79" t="s">
        <v>4141</v>
      </c>
    </row>
    <row r="1356" spans="8:31" ht="20" hidden="1" customHeight="1" x14ac:dyDescent="0.25">
      <c r="H1356" s="80">
        <v>1327</v>
      </c>
      <c r="I1356" s="81" t="s">
        <v>4167</v>
      </c>
      <c r="J1356" s="81">
        <v>10</v>
      </c>
      <c r="K1356" s="81" t="s">
        <v>4134</v>
      </c>
      <c r="L1356" s="81">
        <v>557</v>
      </c>
      <c r="M1356" s="81" t="s">
        <v>5113</v>
      </c>
      <c r="N1356" s="81" t="s">
        <v>5119</v>
      </c>
      <c r="O1356" s="81" t="s">
        <v>4178</v>
      </c>
      <c r="P1356" s="81" t="s">
        <v>5112</v>
      </c>
      <c r="Q1356" s="80" t="s">
        <v>4129</v>
      </c>
      <c r="R1356" s="80">
        <v>22</v>
      </c>
      <c r="S1356" s="81" t="s">
        <v>4110</v>
      </c>
      <c r="T1356" s="81">
        <v>1401</v>
      </c>
      <c r="U1356" s="98">
        <v>10773.69</v>
      </c>
      <c r="V1356" s="98" t="s">
        <v>4170</v>
      </c>
      <c r="W1356" s="84" t="s">
        <v>4091</v>
      </c>
      <c r="X1356" s="79">
        <v>43845</v>
      </c>
      <c r="Y1356" s="79">
        <v>43848</v>
      </c>
      <c r="Z1356" s="79">
        <v>43849</v>
      </c>
      <c r="AA1356" s="79">
        <v>43858</v>
      </c>
      <c r="AB1356" s="79">
        <v>43948</v>
      </c>
      <c r="AC1356" s="79">
        <v>43938</v>
      </c>
      <c r="AE1356" s="79" t="s">
        <v>4145</v>
      </c>
    </row>
    <row r="1357" spans="8:31" ht="20" hidden="1" customHeight="1" x14ac:dyDescent="0.25">
      <c r="H1357" s="80">
        <v>1328</v>
      </c>
      <c r="I1357" s="81" t="s">
        <v>4167</v>
      </c>
      <c r="J1357" s="81">
        <v>10</v>
      </c>
      <c r="K1357" s="81" t="s">
        <v>4134</v>
      </c>
      <c r="L1357" s="81">
        <v>559</v>
      </c>
      <c r="M1357" s="81" t="s">
        <v>5109</v>
      </c>
      <c r="N1357" s="81" t="s">
        <v>5120</v>
      </c>
      <c r="O1357" s="81" t="s">
        <v>5111</v>
      </c>
      <c r="P1357" s="81" t="s">
        <v>5115</v>
      </c>
      <c r="Q1357" s="80" t="s">
        <v>4129</v>
      </c>
      <c r="R1357" s="80">
        <v>23</v>
      </c>
      <c r="S1357" s="81" t="s">
        <v>175</v>
      </c>
      <c r="T1357" s="81">
        <v>2957</v>
      </c>
      <c r="U1357" s="98">
        <v>14311.88</v>
      </c>
      <c r="V1357" s="98" t="s">
        <v>4170</v>
      </c>
      <c r="W1357" s="84" t="s">
        <v>4091</v>
      </c>
      <c r="X1357" s="79">
        <v>43845</v>
      </c>
      <c r="Y1357" s="79">
        <v>43849</v>
      </c>
      <c r="Z1357" s="79">
        <v>43849</v>
      </c>
      <c r="AA1357" s="79">
        <v>43850</v>
      </c>
      <c r="AB1357" s="79">
        <v>43940</v>
      </c>
      <c r="AC1357" s="79">
        <v>43942</v>
      </c>
      <c r="AE1357" s="79" t="s">
        <v>4143</v>
      </c>
    </row>
    <row r="1358" spans="8:31" ht="20" hidden="1" customHeight="1" x14ac:dyDescent="0.25">
      <c r="H1358" s="80">
        <v>1329</v>
      </c>
      <c r="I1358" s="81" t="s">
        <v>4167</v>
      </c>
      <c r="J1358" s="81">
        <v>10</v>
      </c>
      <c r="K1358" s="81" t="s">
        <v>4134</v>
      </c>
      <c r="L1358" s="81">
        <v>559</v>
      </c>
      <c r="M1358" s="81" t="s">
        <v>5109</v>
      </c>
      <c r="N1358" s="81" t="s">
        <v>5120</v>
      </c>
      <c r="O1358" s="81" t="s">
        <v>5111</v>
      </c>
      <c r="P1358" s="81" t="s">
        <v>5115</v>
      </c>
      <c r="Q1358" s="80" t="s">
        <v>4129</v>
      </c>
      <c r="R1358" s="80">
        <v>23</v>
      </c>
      <c r="S1358" s="81" t="s">
        <v>175</v>
      </c>
      <c r="T1358" s="81">
        <v>2606</v>
      </c>
      <c r="U1358" s="98">
        <v>15948.72</v>
      </c>
      <c r="V1358" s="98" t="s">
        <v>4170</v>
      </c>
      <c r="W1358" s="84" t="s">
        <v>4091</v>
      </c>
      <c r="X1358" s="79">
        <v>43845</v>
      </c>
      <c r="Y1358" s="79">
        <v>43849</v>
      </c>
      <c r="Z1358" s="79">
        <v>43849</v>
      </c>
      <c r="AA1358" s="79">
        <v>43850</v>
      </c>
      <c r="AB1358" s="79">
        <v>43940</v>
      </c>
      <c r="AC1358" s="79">
        <v>43942</v>
      </c>
      <c r="AE1358" s="79" t="s">
        <v>4143</v>
      </c>
    </row>
    <row r="1359" spans="8:31" ht="20" hidden="1" customHeight="1" x14ac:dyDescent="0.25">
      <c r="H1359" s="80">
        <v>1330</v>
      </c>
      <c r="I1359" s="81" t="s">
        <v>4167</v>
      </c>
      <c r="J1359" s="81">
        <v>10</v>
      </c>
      <c r="K1359" s="81" t="s">
        <v>4134</v>
      </c>
      <c r="L1359" s="81">
        <v>559</v>
      </c>
      <c r="M1359" s="81" t="s">
        <v>5109</v>
      </c>
      <c r="N1359" s="81" t="s">
        <v>5120</v>
      </c>
      <c r="O1359" s="81" t="s">
        <v>5111</v>
      </c>
      <c r="P1359" s="81" t="s">
        <v>5115</v>
      </c>
      <c r="Q1359" s="80" t="s">
        <v>4129</v>
      </c>
      <c r="R1359" s="80">
        <v>23</v>
      </c>
      <c r="S1359" s="81" t="s">
        <v>175</v>
      </c>
      <c r="T1359" s="81">
        <v>9683</v>
      </c>
      <c r="U1359" s="98">
        <v>59259.96</v>
      </c>
      <c r="V1359" s="98" t="s">
        <v>4170</v>
      </c>
      <c r="W1359" s="84" t="s">
        <v>4091</v>
      </c>
      <c r="X1359" s="79">
        <v>43845</v>
      </c>
      <c r="Y1359" s="79">
        <v>43849</v>
      </c>
      <c r="Z1359" s="79">
        <v>43849</v>
      </c>
      <c r="AA1359" s="79">
        <v>43850</v>
      </c>
      <c r="AB1359" s="79">
        <v>43940</v>
      </c>
      <c r="AC1359" s="79">
        <v>43942</v>
      </c>
      <c r="AE1359" s="79" t="s">
        <v>4143</v>
      </c>
    </row>
    <row r="1360" spans="8:31" ht="20" hidden="1" customHeight="1" x14ac:dyDescent="0.25">
      <c r="H1360" s="80">
        <v>1331</v>
      </c>
      <c r="I1360" s="81" t="s">
        <v>4167</v>
      </c>
      <c r="J1360" s="81">
        <v>10</v>
      </c>
      <c r="K1360" s="81" t="s">
        <v>4134</v>
      </c>
      <c r="L1360" s="81">
        <v>564</v>
      </c>
      <c r="M1360" s="81" t="s">
        <v>5116</v>
      </c>
      <c r="N1360" s="81" t="s">
        <v>5120</v>
      </c>
      <c r="O1360" s="81" t="s">
        <v>4237</v>
      </c>
      <c r="P1360" s="81" t="s">
        <v>5115</v>
      </c>
      <c r="Q1360" s="80" t="s">
        <v>4129</v>
      </c>
      <c r="R1360" s="80">
        <v>23</v>
      </c>
      <c r="S1360" s="81" t="s">
        <v>175</v>
      </c>
      <c r="T1360" s="81">
        <v>617</v>
      </c>
      <c r="U1360" s="98">
        <v>3430.52</v>
      </c>
      <c r="V1360" s="98" t="s">
        <v>4170</v>
      </c>
      <c r="W1360" s="84" t="s">
        <v>4091</v>
      </c>
      <c r="X1360" s="79">
        <v>43845</v>
      </c>
      <c r="Y1360" s="79">
        <v>43849</v>
      </c>
      <c r="Z1360" s="79">
        <v>43849</v>
      </c>
      <c r="AA1360" s="79">
        <v>43850</v>
      </c>
      <c r="AB1360" s="79">
        <v>43940</v>
      </c>
      <c r="AC1360" s="79">
        <v>43942</v>
      </c>
      <c r="AE1360" s="79" t="s">
        <v>4145</v>
      </c>
    </row>
    <row r="1361" spans="8:31" ht="20" hidden="1" customHeight="1" x14ac:dyDescent="0.25">
      <c r="H1361" s="80">
        <v>1332</v>
      </c>
      <c r="I1361" s="81" t="s">
        <v>4167</v>
      </c>
      <c r="J1361" s="81">
        <v>10</v>
      </c>
      <c r="K1361" s="81" t="s">
        <v>4134</v>
      </c>
      <c r="L1361" s="81">
        <v>556</v>
      </c>
      <c r="M1361" s="81" t="s">
        <v>5117</v>
      </c>
      <c r="N1361" s="81" t="s">
        <v>5121</v>
      </c>
      <c r="O1361" s="81" t="s">
        <v>4210</v>
      </c>
      <c r="P1361" s="81" t="s">
        <v>5115</v>
      </c>
      <c r="Q1361" s="80" t="s">
        <v>4129</v>
      </c>
      <c r="R1361" s="80">
        <v>23</v>
      </c>
      <c r="S1361" s="81" t="s">
        <v>175</v>
      </c>
      <c r="T1361" s="81">
        <v>11978</v>
      </c>
      <c r="U1361" s="98">
        <v>59530.66</v>
      </c>
      <c r="V1361" s="98" t="s">
        <v>4170</v>
      </c>
      <c r="W1361" s="84" t="s">
        <v>4091</v>
      </c>
      <c r="X1361" s="79">
        <v>43840</v>
      </c>
      <c r="Y1361" s="79">
        <v>43849</v>
      </c>
      <c r="Z1361" s="79">
        <v>43849</v>
      </c>
      <c r="AA1361" s="79">
        <v>43850</v>
      </c>
      <c r="AB1361" s="79">
        <v>43940</v>
      </c>
      <c r="AC1361" s="79">
        <v>43942</v>
      </c>
      <c r="AE1361" s="79" t="s">
        <v>4141</v>
      </c>
    </row>
    <row r="1362" spans="8:31" ht="20" hidden="1" customHeight="1" x14ac:dyDescent="0.25">
      <c r="H1362" s="80">
        <v>1333</v>
      </c>
      <c r="I1362" s="81" t="s">
        <v>4167</v>
      </c>
      <c r="J1362" s="81">
        <v>10</v>
      </c>
      <c r="K1362" s="81" t="s">
        <v>4134</v>
      </c>
      <c r="L1362" s="81">
        <v>556</v>
      </c>
      <c r="M1362" s="81" t="s">
        <v>5117</v>
      </c>
      <c r="N1362" s="81" t="s">
        <v>5121</v>
      </c>
      <c r="O1362" s="81" t="s">
        <v>4210</v>
      </c>
      <c r="P1362" s="81" t="s">
        <v>5115</v>
      </c>
      <c r="Q1362" s="80" t="s">
        <v>4129</v>
      </c>
      <c r="R1362" s="80">
        <v>23</v>
      </c>
      <c r="S1362" s="81" t="s">
        <v>175</v>
      </c>
      <c r="T1362" s="81">
        <v>1543</v>
      </c>
      <c r="U1362" s="98">
        <v>6850.92</v>
      </c>
      <c r="V1362" s="98" t="s">
        <v>4170</v>
      </c>
      <c r="W1362" s="84" t="s">
        <v>4091</v>
      </c>
      <c r="X1362" s="79">
        <v>43841</v>
      </c>
      <c r="Y1362" s="79">
        <v>43849</v>
      </c>
      <c r="Z1362" s="79">
        <v>43849</v>
      </c>
      <c r="AA1362" s="79">
        <v>43850</v>
      </c>
      <c r="AB1362" s="79">
        <v>43940</v>
      </c>
      <c r="AC1362" s="79">
        <v>43942</v>
      </c>
      <c r="AE1362" s="79" t="s">
        <v>4141</v>
      </c>
    </row>
    <row r="1363" spans="8:31" ht="20" hidden="1" customHeight="1" x14ac:dyDescent="0.25">
      <c r="H1363" s="80">
        <v>1334</v>
      </c>
      <c r="I1363" s="81" t="s">
        <v>4167</v>
      </c>
      <c r="J1363" s="81">
        <v>7</v>
      </c>
      <c r="K1363" s="81" t="s">
        <v>4133</v>
      </c>
      <c r="L1363" s="81">
        <v>242</v>
      </c>
      <c r="M1363" s="81" t="s">
        <v>5001</v>
      </c>
      <c r="N1363" s="81" t="s">
        <v>5122</v>
      </c>
      <c r="O1363" s="81" t="s">
        <v>4877</v>
      </c>
      <c r="P1363" s="81" t="s">
        <v>3359</v>
      </c>
      <c r="R1363" s="80">
        <v>5</v>
      </c>
      <c r="S1363" s="81" t="s">
        <v>4107</v>
      </c>
      <c r="T1363" s="81">
        <v>91</v>
      </c>
      <c r="U1363" s="98">
        <v>760.76</v>
      </c>
      <c r="V1363" s="98" t="s">
        <v>4170</v>
      </c>
      <c r="W1363" s="84" t="s">
        <v>4091</v>
      </c>
      <c r="X1363" s="79">
        <v>43848</v>
      </c>
      <c r="Y1363" s="79">
        <v>43850</v>
      </c>
      <c r="Z1363" s="79">
        <v>43849</v>
      </c>
      <c r="AA1363" s="79">
        <v>43900</v>
      </c>
      <c r="AB1363" s="79">
        <v>43960</v>
      </c>
      <c r="AC1363" s="79">
        <v>43955</v>
      </c>
    </row>
    <row r="1364" spans="8:31" ht="20" hidden="1" customHeight="1" x14ac:dyDescent="0.25">
      <c r="H1364" s="80">
        <v>1335</v>
      </c>
      <c r="I1364" s="81" t="s">
        <v>4167</v>
      </c>
      <c r="J1364" s="81">
        <v>7</v>
      </c>
      <c r="K1364" s="81" t="s">
        <v>4133</v>
      </c>
      <c r="L1364" s="81">
        <v>242</v>
      </c>
      <c r="M1364" s="81" t="s">
        <v>5001</v>
      </c>
      <c r="N1364" s="81" t="s">
        <v>5122</v>
      </c>
      <c r="O1364" s="81" t="s">
        <v>4877</v>
      </c>
      <c r="P1364" s="81" t="s">
        <v>3360</v>
      </c>
      <c r="R1364" s="80">
        <v>5</v>
      </c>
      <c r="S1364" s="81" t="s">
        <v>4107</v>
      </c>
      <c r="T1364" s="81">
        <v>158</v>
      </c>
      <c r="U1364" s="98">
        <v>1256.0999999999999</v>
      </c>
      <c r="V1364" s="98" t="s">
        <v>4170</v>
      </c>
      <c r="W1364" s="84" t="s">
        <v>4091</v>
      </c>
      <c r="X1364" s="79">
        <v>43848</v>
      </c>
      <c r="Y1364" s="79">
        <v>43850</v>
      </c>
      <c r="Z1364" s="79">
        <v>43849</v>
      </c>
      <c r="AA1364" s="79">
        <v>43900</v>
      </c>
      <c r="AB1364" s="79">
        <v>43960</v>
      </c>
      <c r="AC1364" s="79">
        <v>43955</v>
      </c>
    </row>
    <row r="1365" spans="8:31" ht="20" hidden="1" customHeight="1" x14ac:dyDescent="0.25">
      <c r="H1365" s="80">
        <v>1336</v>
      </c>
      <c r="I1365" s="81" t="s">
        <v>4167</v>
      </c>
      <c r="J1365" s="81">
        <v>7</v>
      </c>
      <c r="K1365" s="81" t="s">
        <v>4133</v>
      </c>
      <c r="L1365" s="81">
        <v>236</v>
      </c>
      <c r="M1365" s="81" t="s">
        <v>5091</v>
      </c>
      <c r="N1365" s="81" t="s">
        <v>5123</v>
      </c>
      <c r="O1365" s="81" t="s">
        <v>4886</v>
      </c>
      <c r="P1365" s="81" t="s">
        <v>3361</v>
      </c>
      <c r="R1365" s="80">
        <v>5</v>
      </c>
      <c r="S1365" s="81" t="s">
        <v>4107</v>
      </c>
      <c r="T1365" s="81">
        <v>195</v>
      </c>
      <c r="U1365" s="98">
        <v>1657.5</v>
      </c>
      <c r="V1365" s="98" t="s">
        <v>4170</v>
      </c>
      <c r="W1365" s="84" t="s">
        <v>4091</v>
      </c>
      <c r="X1365" s="79">
        <v>43848</v>
      </c>
      <c r="Y1365" s="79">
        <v>43850</v>
      </c>
      <c r="Z1365" s="79">
        <v>43849</v>
      </c>
      <c r="AA1365" s="79">
        <v>43900</v>
      </c>
      <c r="AB1365" s="79">
        <v>43960</v>
      </c>
      <c r="AC1365" s="79">
        <v>43909</v>
      </c>
    </row>
    <row r="1366" spans="8:31" ht="20" hidden="1" customHeight="1" x14ac:dyDescent="0.25">
      <c r="H1366" s="80">
        <v>1337</v>
      </c>
      <c r="I1366" s="81" t="s">
        <v>4167</v>
      </c>
      <c r="J1366" s="81">
        <v>7</v>
      </c>
      <c r="K1366" s="81" t="s">
        <v>4133</v>
      </c>
      <c r="L1366" s="81">
        <v>236</v>
      </c>
      <c r="M1366" s="81" t="s">
        <v>5091</v>
      </c>
      <c r="N1366" s="81" t="s">
        <v>5123</v>
      </c>
      <c r="O1366" s="81" t="s">
        <v>4886</v>
      </c>
      <c r="P1366" s="81" t="s">
        <v>3362</v>
      </c>
      <c r="R1366" s="80">
        <v>5</v>
      </c>
      <c r="S1366" s="81" t="s">
        <v>4107</v>
      </c>
      <c r="T1366" s="81">
        <v>193</v>
      </c>
      <c r="U1366" s="98">
        <v>1640.5</v>
      </c>
      <c r="V1366" s="98" t="s">
        <v>4170</v>
      </c>
      <c r="W1366" s="84" t="s">
        <v>4091</v>
      </c>
      <c r="X1366" s="79">
        <v>43848</v>
      </c>
      <c r="Y1366" s="79">
        <v>43850</v>
      </c>
      <c r="Z1366" s="79">
        <v>43849</v>
      </c>
      <c r="AA1366" s="79">
        <v>43900</v>
      </c>
      <c r="AB1366" s="79">
        <v>43960</v>
      </c>
      <c r="AC1366" s="79">
        <v>43909</v>
      </c>
    </row>
    <row r="1367" spans="8:31" ht="20" hidden="1" customHeight="1" x14ac:dyDescent="0.25">
      <c r="H1367" s="80">
        <v>1338</v>
      </c>
      <c r="I1367" s="81" t="s">
        <v>4167</v>
      </c>
      <c r="J1367" s="81">
        <v>7</v>
      </c>
      <c r="K1367" s="81" t="s">
        <v>4133</v>
      </c>
      <c r="L1367" s="81">
        <v>236</v>
      </c>
      <c r="M1367" s="81" t="s">
        <v>5091</v>
      </c>
      <c r="N1367" s="81" t="s">
        <v>5123</v>
      </c>
      <c r="O1367" s="81" t="s">
        <v>4886</v>
      </c>
      <c r="P1367" s="81" t="s">
        <v>3363</v>
      </c>
      <c r="R1367" s="80">
        <v>5</v>
      </c>
      <c r="S1367" s="81" t="s">
        <v>4107</v>
      </c>
      <c r="T1367" s="81">
        <v>176</v>
      </c>
      <c r="U1367" s="98">
        <v>1496</v>
      </c>
      <c r="V1367" s="98" t="s">
        <v>4170</v>
      </c>
      <c r="W1367" s="84" t="s">
        <v>4091</v>
      </c>
      <c r="X1367" s="79">
        <v>43848</v>
      </c>
      <c r="Y1367" s="79">
        <v>43850</v>
      </c>
      <c r="Z1367" s="79">
        <v>43849</v>
      </c>
      <c r="AA1367" s="79">
        <v>43900</v>
      </c>
      <c r="AB1367" s="79">
        <v>43960</v>
      </c>
      <c r="AC1367" s="79">
        <v>43909</v>
      </c>
    </row>
    <row r="1368" spans="8:31" ht="20" hidden="1" customHeight="1" x14ac:dyDescent="0.25">
      <c r="H1368" s="80">
        <v>1339</v>
      </c>
      <c r="I1368" s="81" t="s">
        <v>4167</v>
      </c>
      <c r="J1368" s="81">
        <v>7</v>
      </c>
      <c r="K1368" s="81" t="s">
        <v>4133</v>
      </c>
      <c r="L1368" s="81">
        <v>236</v>
      </c>
      <c r="M1368" s="81" t="s">
        <v>5091</v>
      </c>
      <c r="N1368" s="81" t="s">
        <v>5123</v>
      </c>
      <c r="O1368" s="81" t="s">
        <v>4886</v>
      </c>
      <c r="P1368" s="81" t="s">
        <v>3364</v>
      </c>
      <c r="R1368" s="80">
        <v>5</v>
      </c>
      <c r="S1368" s="81" t="s">
        <v>4107</v>
      </c>
      <c r="T1368" s="81">
        <v>178</v>
      </c>
      <c r="U1368" s="98">
        <v>1513</v>
      </c>
      <c r="V1368" s="98" t="s">
        <v>4170</v>
      </c>
      <c r="W1368" s="84" t="s">
        <v>4091</v>
      </c>
      <c r="X1368" s="79">
        <v>43848</v>
      </c>
      <c r="Y1368" s="79">
        <v>43850</v>
      </c>
      <c r="Z1368" s="79">
        <v>43849</v>
      </c>
      <c r="AA1368" s="79">
        <v>43900</v>
      </c>
      <c r="AB1368" s="79">
        <v>43960</v>
      </c>
      <c r="AC1368" s="79">
        <v>43909</v>
      </c>
    </row>
    <row r="1369" spans="8:31" ht="20" hidden="1" customHeight="1" x14ac:dyDescent="0.25">
      <c r="H1369" s="80">
        <v>1340</v>
      </c>
      <c r="I1369" s="81" t="s">
        <v>4167</v>
      </c>
      <c r="J1369" s="81">
        <v>7</v>
      </c>
      <c r="K1369" s="81" t="s">
        <v>4133</v>
      </c>
      <c r="L1369" s="81">
        <v>236</v>
      </c>
      <c r="M1369" s="81" t="s">
        <v>5091</v>
      </c>
      <c r="N1369" s="81" t="s">
        <v>5123</v>
      </c>
      <c r="O1369" s="81" t="s">
        <v>4886</v>
      </c>
      <c r="P1369" s="81" t="s">
        <v>3365</v>
      </c>
      <c r="R1369" s="80">
        <v>5</v>
      </c>
      <c r="S1369" s="81" t="s">
        <v>4107</v>
      </c>
      <c r="T1369" s="81">
        <v>176</v>
      </c>
      <c r="U1369" s="98">
        <v>1496</v>
      </c>
      <c r="V1369" s="98" t="s">
        <v>4170</v>
      </c>
      <c r="W1369" s="84" t="s">
        <v>4091</v>
      </c>
      <c r="X1369" s="79">
        <v>43848</v>
      </c>
      <c r="Y1369" s="79">
        <v>43850</v>
      </c>
      <c r="Z1369" s="79">
        <v>43849</v>
      </c>
      <c r="AA1369" s="79">
        <v>43900</v>
      </c>
      <c r="AB1369" s="79">
        <v>43960</v>
      </c>
      <c r="AC1369" s="79">
        <v>43909</v>
      </c>
    </row>
    <row r="1370" spans="8:31" ht="20" hidden="1" customHeight="1" x14ac:dyDescent="0.25">
      <c r="H1370" s="80">
        <v>1341</v>
      </c>
      <c r="I1370" s="81" t="s">
        <v>4167</v>
      </c>
      <c r="J1370" s="81">
        <v>7</v>
      </c>
      <c r="K1370" s="81" t="s">
        <v>4133</v>
      </c>
      <c r="L1370" s="81">
        <v>236</v>
      </c>
      <c r="M1370" s="81" t="s">
        <v>5091</v>
      </c>
      <c r="N1370" s="81" t="s">
        <v>5123</v>
      </c>
      <c r="O1370" s="81" t="s">
        <v>4886</v>
      </c>
      <c r="P1370" s="81" t="s">
        <v>3366</v>
      </c>
      <c r="R1370" s="80">
        <v>5</v>
      </c>
      <c r="S1370" s="81" t="s">
        <v>4107</v>
      </c>
      <c r="T1370" s="81">
        <v>191</v>
      </c>
      <c r="U1370" s="98">
        <v>1623.5</v>
      </c>
      <c r="V1370" s="98" t="s">
        <v>4170</v>
      </c>
      <c r="W1370" s="84" t="s">
        <v>4091</v>
      </c>
      <c r="X1370" s="79">
        <v>43848</v>
      </c>
      <c r="Y1370" s="79">
        <v>43850</v>
      </c>
      <c r="Z1370" s="79">
        <v>43849</v>
      </c>
      <c r="AA1370" s="79">
        <v>43900</v>
      </c>
      <c r="AB1370" s="79">
        <v>43960</v>
      </c>
      <c r="AC1370" s="79">
        <v>43909</v>
      </c>
    </row>
    <row r="1371" spans="8:31" ht="20" hidden="1" customHeight="1" x14ac:dyDescent="0.25">
      <c r="H1371" s="80">
        <v>1342</v>
      </c>
      <c r="I1371" s="81" t="s">
        <v>4167</v>
      </c>
      <c r="J1371" s="81">
        <v>31</v>
      </c>
      <c r="K1371" s="81" t="s">
        <v>151</v>
      </c>
      <c r="L1371" s="81">
        <v>266</v>
      </c>
      <c r="M1371" s="81" t="s">
        <v>4947</v>
      </c>
      <c r="N1371" s="81" t="s">
        <v>5124</v>
      </c>
      <c r="O1371" s="81" t="s">
        <v>4998</v>
      </c>
      <c r="P1371" s="81" t="s">
        <v>5125</v>
      </c>
      <c r="R1371" s="80">
        <v>23</v>
      </c>
      <c r="S1371" s="81" t="s">
        <v>175</v>
      </c>
      <c r="T1371" s="81">
        <v>5562</v>
      </c>
      <c r="U1371" s="98">
        <v>53617.68</v>
      </c>
      <c r="V1371" s="98" t="s">
        <v>4170</v>
      </c>
      <c r="W1371" s="84" t="s">
        <v>4091</v>
      </c>
      <c r="X1371" s="79">
        <v>43847</v>
      </c>
      <c r="Y1371" s="79">
        <v>43850</v>
      </c>
      <c r="Z1371" s="79">
        <v>43850</v>
      </c>
      <c r="AA1371" s="79">
        <v>43867</v>
      </c>
      <c r="AB1371" s="79">
        <v>43927</v>
      </c>
      <c r="AC1371" s="79">
        <v>43943</v>
      </c>
    </row>
    <row r="1372" spans="8:31" ht="20" hidden="1" customHeight="1" x14ac:dyDescent="0.25">
      <c r="H1372" s="80">
        <v>1342</v>
      </c>
      <c r="I1372" s="81" t="s">
        <v>4167</v>
      </c>
      <c r="J1372" s="81">
        <v>25</v>
      </c>
      <c r="K1372" s="81" t="s">
        <v>151</v>
      </c>
      <c r="L1372" s="81">
        <v>266</v>
      </c>
      <c r="M1372" s="81" t="s">
        <v>4947</v>
      </c>
      <c r="N1372" s="81" t="s">
        <v>5124</v>
      </c>
      <c r="O1372" s="81" t="s">
        <v>4998</v>
      </c>
      <c r="P1372" s="81" t="s">
        <v>5125</v>
      </c>
      <c r="R1372" s="80">
        <v>23</v>
      </c>
      <c r="S1372" s="81" t="s">
        <v>175</v>
      </c>
      <c r="T1372" s="81">
        <v>5562</v>
      </c>
      <c r="U1372" s="98">
        <v>53617.68</v>
      </c>
      <c r="V1372" s="98" t="s">
        <v>4170</v>
      </c>
      <c r="W1372" s="84" t="s">
        <v>4091</v>
      </c>
      <c r="X1372" s="79">
        <v>43847</v>
      </c>
      <c r="Y1372" s="79">
        <v>43850</v>
      </c>
      <c r="Z1372" s="79">
        <v>43850</v>
      </c>
      <c r="AA1372" s="79">
        <v>43867</v>
      </c>
      <c r="AB1372" s="79">
        <v>43927</v>
      </c>
      <c r="AC1372" s="79">
        <v>43943</v>
      </c>
    </row>
    <row r="1373" spans="8:31" ht="20" hidden="1" customHeight="1" x14ac:dyDescent="0.25">
      <c r="H1373" s="80">
        <v>1343</v>
      </c>
      <c r="I1373" s="81" t="s">
        <v>4167</v>
      </c>
      <c r="J1373" s="81">
        <v>31</v>
      </c>
      <c r="K1373" s="81" t="s">
        <v>151</v>
      </c>
      <c r="L1373" s="81">
        <v>265</v>
      </c>
      <c r="M1373" s="81" t="s">
        <v>4921</v>
      </c>
      <c r="N1373" s="81" t="s">
        <v>5124</v>
      </c>
      <c r="O1373" s="81" t="s">
        <v>5126</v>
      </c>
      <c r="P1373" s="81" t="s">
        <v>5127</v>
      </c>
      <c r="R1373" s="80">
        <v>23</v>
      </c>
      <c r="S1373" s="81" t="s">
        <v>175</v>
      </c>
      <c r="T1373" s="81">
        <v>4361</v>
      </c>
      <c r="U1373" s="98">
        <v>30143.46</v>
      </c>
      <c r="V1373" s="98" t="s">
        <v>4170</v>
      </c>
      <c r="W1373" s="84" t="s">
        <v>4091</v>
      </c>
      <c r="X1373" s="79">
        <v>43847</v>
      </c>
      <c r="Y1373" s="79">
        <v>43850</v>
      </c>
      <c r="Z1373" s="79">
        <v>43850</v>
      </c>
      <c r="AA1373" s="79">
        <v>43867</v>
      </c>
      <c r="AB1373" s="79">
        <v>43927</v>
      </c>
      <c r="AC1373" s="79">
        <v>43943</v>
      </c>
    </row>
    <row r="1374" spans="8:31" ht="20" hidden="1" customHeight="1" x14ac:dyDescent="0.25">
      <c r="H1374" s="80">
        <v>1343</v>
      </c>
      <c r="I1374" s="81" t="s">
        <v>4167</v>
      </c>
      <c r="J1374" s="81">
        <v>25</v>
      </c>
      <c r="K1374" s="81" t="s">
        <v>151</v>
      </c>
      <c r="L1374" s="81">
        <v>265</v>
      </c>
      <c r="M1374" s="81" t="s">
        <v>4921</v>
      </c>
      <c r="N1374" s="81" t="s">
        <v>5124</v>
      </c>
      <c r="O1374" s="81" t="s">
        <v>5126</v>
      </c>
      <c r="P1374" s="81" t="s">
        <v>5127</v>
      </c>
      <c r="R1374" s="80">
        <v>23</v>
      </c>
      <c r="S1374" s="81" t="s">
        <v>175</v>
      </c>
      <c r="T1374" s="81">
        <v>4361</v>
      </c>
      <c r="U1374" s="98">
        <v>30143.46</v>
      </c>
      <c r="V1374" s="98" t="s">
        <v>4170</v>
      </c>
      <c r="W1374" s="84" t="s">
        <v>4091</v>
      </c>
      <c r="X1374" s="79">
        <v>43847</v>
      </c>
      <c r="Y1374" s="79">
        <v>43850</v>
      </c>
      <c r="Z1374" s="79">
        <v>43850</v>
      </c>
      <c r="AA1374" s="79">
        <v>43867</v>
      </c>
      <c r="AB1374" s="79">
        <v>43927</v>
      </c>
      <c r="AC1374" s="79">
        <v>43943</v>
      </c>
    </row>
    <row r="1375" spans="8:31" ht="20" hidden="1" customHeight="1" x14ac:dyDescent="0.25">
      <c r="H1375" s="80">
        <v>1344</v>
      </c>
      <c r="I1375" s="81" t="s">
        <v>4167</v>
      </c>
      <c r="J1375" s="81">
        <v>31</v>
      </c>
      <c r="K1375" s="81" t="s">
        <v>151</v>
      </c>
      <c r="L1375" s="81">
        <v>265</v>
      </c>
      <c r="M1375" s="81" t="s">
        <v>4921</v>
      </c>
      <c r="N1375" s="81" t="s">
        <v>5124</v>
      </c>
      <c r="O1375" s="81" t="s">
        <v>5128</v>
      </c>
      <c r="P1375" s="81" t="s">
        <v>5127</v>
      </c>
      <c r="R1375" s="80">
        <v>23</v>
      </c>
      <c r="S1375" s="81" t="s">
        <v>175</v>
      </c>
      <c r="T1375" s="81">
        <v>1626</v>
      </c>
      <c r="U1375" s="98">
        <v>11918.58</v>
      </c>
      <c r="V1375" s="98" t="s">
        <v>4170</v>
      </c>
      <c r="W1375" s="84" t="s">
        <v>4091</v>
      </c>
      <c r="X1375" s="79">
        <v>43847</v>
      </c>
      <c r="Y1375" s="79">
        <v>43850</v>
      </c>
      <c r="Z1375" s="79">
        <v>43850</v>
      </c>
      <c r="AA1375" s="79">
        <v>43867</v>
      </c>
      <c r="AB1375" s="79">
        <v>43927</v>
      </c>
      <c r="AC1375" s="79">
        <v>43943</v>
      </c>
    </row>
    <row r="1376" spans="8:31" ht="20" hidden="1" customHeight="1" x14ac:dyDescent="0.25">
      <c r="H1376" s="80">
        <v>1344</v>
      </c>
      <c r="I1376" s="81" t="s">
        <v>4167</v>
      </c>
      <c r="J1376" s="81">
        <v>25</v>
      </c>
      <c r="K1376" s="81" t="s">
        <v>151</v>
      </c>
      <c r="L1376" s="81">
        <v>265</v>
      </c>
      <c r="M1376" s="81" t="s">
        <v>4921</v>
      </c>
      <c r="N1376" s="81" t="s">
        <v>5124</v>
      </c>
      <c r="O1376" s="81" t="s">
        <v>5128</v>
      </c>
      <c r="P1376" s="81" t="s">
        <v>5127</v>
      </c>
      <c r="R1376" s="80">
        <v>23</v>
      </c>
      <c r="S1376" s="81" t="s">
        <v>175</v>
      </c>
      <c r="T1376" s="81">
        <v>1626</v>
      </c>
      <c r="U1376" s="98">
        <v>11918.58</v>
      </c>
      <c r="V1376" s="98" t="s">
        <v>4170</v>
      </c>
      <c r="W1376" s="84" t="s">
        <v>4091</v>
      </c>
      <c r="X1376" s="79">
        <v>43847</v>
      </c>
      <c r="Y1376" s="79">
        <v>43850</v>
      </c>
      <c r="Z1376" s="79">
        <v>43850</v>
      </c>
      <c r="AA1376" s="79">
        <v>43867</v>
      </c>
      <c r="AB1376" s="79">
        <v>43927</v>
      </c>
      <c r="AC1376" s="79">
        <v>43943</v>
      </c>
    </row>
    <row r="1377" spans="8:29" ht="20" hidden="1" customHeight="1" x14ac:dyDescent="0.25">
      <c r="H1377" s="80">
        <v>1345</v>
      </c>
      <c r="I1377" s="81" t="s">
        <v>4167</v>
      </c>
      <c r="J1377" s="81">
        <v>7</v>
      </c>
      <c r="K1377" s="81" t="s">
        <v>4133</v>
      </c>
      <c r="L1377" s="81">
        <v>241</v>
      </c>
      <c r="M1377" s="81" t="s">
        <v>4977</v>
      </c>
      <c r="N1377" s="81" t="s">
        <v>5129</v>
      </c>
      <c r="O1377" s="81" t="s">
        <v>4883</v>
      </c>
      <c r="P1377" s="81" t="s">
        <v>3367</v>
      </c>
      <c r="R1377" s="80">
        <v>26</v>
      </c>
      <c r="S1377" s="81" t="s">
        <v>4121</v>
      </c>
      <c r="T1377" s="81">
        <v>173</v>
      </c>
      <c r="U1377" s="98">
        <v>1406.49</v>
      </c>
      <c r="V1377" s="98" t="s">
        <v>4170</v>
      </c>
      <c r="W1377" s="84" t="s">
        <v>4091</v>
      </c>
      <c r="X1377" s="79">
        <v>43848</v>
      </c>
      <c r="Y1377" s="79">
        <v>43850</v>
      </c>
      <c r="Z1377" s="79">
        <v>43855</v>
      </c>
      <c r="AA1377" s="79">
        <v>43900</v>
      </c>
      <c r="AB1377" s="79">
        <v>43960</v>
      </c>
      <c r="AC1377" s="79">
        <v>43901</v>
      </c>
    </row>
    <row r="1378" spans="8:29" ht="20" hidden="1" customHeight="1" x14ac:dyDescent="0.25">
      <c r="H1378" s="80">
        <v>1346</v>
      </c>
      <c r="I1378" s="81" t="s">
        <v>4167</v>
      </c>
      <c r="J1378" s="81">
        <v>7</v>
      </c>
      <c r="K1378" s="81" t="s">
        <v>4133</v>
      </c>
      <c r="L1378" s="81">
        <v>241</v>
      </c>
      <c r="M1378" s="81" t="s">
        <v>4977</v>
      </c>
      <c r="N1378" s="81" t="s">
        <v>5129</v>
      </c>
      <c r="O1378" s="81" t="s">
        <v>4883</v>
      </c>
      <c r="P1378" s="81" t="s">
        <v>3368</v>
      </c>
      <c r="R1378" s="80">
        <v>26</v>
      </c>
      <c r="S1378" s="81" t="s">
        <v>4121</v>
      </c>
      <c r="T1378" s="81">
        <v>244</v>
      </c>
      <c r="U1378" s="98">
        <v>2303.36</v>
      </c>
      <c r="V1378" s="98" t="s">
        <v>4170</v>
      </c>
      <c r="W1378" s="84" t="s">
        <v>4091</v>
      </c>
      <c r="X1378" s="79">
        <v>43848</v>
      </c>
      <c r="Y1378" s="79">
        <v>43850</v>
      </c>
      <c r="Z1378" s="79">
        <v>43855</v>
      </c>
      <c r="AA1378" s="79">
        <v>43900</v>
      </c>
      <c r="AB1378" s="79">
        <v>43960</v>
      </c>
      <c r="AC1378" s="79">
        <v>43901</v>
      </c>
    </row>
    <row r="1379" spans="8:29" ht="20" hidden="1" customHeight="1" x14ac:dyDescent="0.25">
      <c r="H1379" s="80">
        <v>1347</v>
      </c>
      <c r="I1379" s="81" t="s">
        <v>4167</v>
      </c>
      <c r="J1379" s="81">
        <v>7</v>
      </c>
      <c r="K1379" s="81" t="s">
        <v>4133</v>
      </c>
      <c r="L1379" s="81">
        <v>241</v>
      </c>
      <c r="M1379" s="81" t="s">
        <v>4977</v>
      </c>
      <c r="N1379" s="81" t="s">
        <v>5129</v>
      </c>
      <c r="O1379" s="81" t="s">
        <v>4883</v>
      </c>
      <c r="P1379" s="81" t="s">
        <v>3369</v>
      </c>
      <c r="R1379" s="80">
        <v>26</v>
      </c>
      <c r="S1379" s="81" t="s">
        <v>4121</v>
      </c>
      <c r="T1379" s="81">
        <v>307</v>
      </c>
      <c r="U1379" s="98">
        <v>2495.91</v>
      </c>
      <c r="V1379" s="98" t="s">
        <v>4170</v>
      </c>
      <c r="W1379" s="84" t="s">
        <v>4091</v>
      </c>
      <c r="X1379" s="79">
        <v>43848</v>
      </c>
      <c r="Y1379" s="79">
        <v>43850</v>
      </c>
      <c r="Z1379" s="79">
        <v>43855</v>
      </c>
      <c r="AA1379" s="79">
        <v>43900</v>
      </c>
      <c r="AB1379" s="79">
        <v>43960</v>
      </c>
      <c r="AC1379" s="79">
        <v>43901</v>
      </c>
    </row>
    <row r="1380" spans="8:29" ht="20" hidden="1" customHeight="1" x14ac:dyDescent="0.25">
      <c r="H1380" s="80">
        <v>1348</v>
      </c>
      <c r="I1380" s="81" t="s">
        <v>4167</v>
      </c>
      <c r="J1380" s="81">
        <v>7</v>
      </c>
      <c r="K1380" s="81" t="s">
        <v>4133</v>
      </c>
      <c r="L1380" s="81">
        <v>244</v>
      </c>
      <c r="M1380" s="81" t="s">
        <v>5130</v>
      </c>
      <c r="N1380" s="81" t="s">
        <v>5131</v>
      </c>
      <c r="O1380" s="81" t="s">
        <v>5132</v>
      </c>
      <c r="P1380" s="81" t="s">
        <v>3370</v>
      </c>
      <c r="R1380" s="80">
        <v>26</v>
      </c>
      <c r="S1380" s="81" t="s">
        <v>4121</v>
      </c>
      <c r="T1380" s="81">
        <v>411</v>
      </c>
      <c r="U1380" s="98">
        <v>4077.12</v>
      </c>
      <c r="V1380" s="98" t="s">
        <v>4170</v>
      </c>
      <c r="W1380" s="84" t="s">
        <v>4091</v>
      </c>
      <c r="X1380" s="79">
        <v>43848</v>
      </c>
      <c r="Y1380" s="79">
        <v>43850</v>
      </c>
      <c r="Z1380" s="79">
        <v>43855</v>
      </c>
      <c r="AA1380" s="79">
        <v>43900</v>
      </c>
      <c r="AB1380" s="79">
        <v>43960</v>
      </c>
      <c r="AC1380" s="79">
        <v>43901</v>
      </c>
    </row>
    <row r="1381" spans="8:29" ht="20" hidden="1" customHeight="1" x14ac:dyDescent="0.25">
      <c r="H1381" s="80">
        <v>1349</v>
      </c>
      <c r="I1381" s="81" t="s">
        <v>4167</v>
      </c>
      <c r="J1381" s="81">
        <v>7</v>
      </c>
      <c r="K1381" s="81" t="s">
        <v>4133</v>
      </c>
      <c r="L1381" s="81">
        <v>241</v>
      </c>
      <c r="M1381" s="81" t="s">
        <v>4977</v>
      </c>
      <c r="N1381" s="81" t="s">
        <v>5133</v>
      </c>
      <c r="O1381" s="81" t="s">
        <v>4883</v>
      </c>
      <c r="P1381" s="81" t="s">
        <v>3371</v>
      </c>
      <c r="R1381" s="80">
        <v>26</v>
      </c>
      <c r="S1381" s="81" t="s">
        <v>4121</v>
      </c>
      <c r="T1381" s="81">
        <v>307</v>
      </c>
      <c r="U1381" s="98">
        <v>2363.9</v>
      </c>
      <c r="V1381" s="98" t="s">
        <v>4170</v>
      </c>
      <c r="W1381" s="84" t="s">
        <v>4091</v>
      </c>
      <c r="X1381" s="79">
        <v>43853</v>
      </c>
      <c r="Y1381" s="79">
        <v>43855</v>
      </c>
      <c r="Z1381" s="79">
        <v>43854</v>
      </c>
      <c r="AA1381" s="79">
        <v>43900</v>
      </c>
      <c r="AB1381" s="79">
        <v>43960</v>
      </c>
      <c r="AC1381" s="79">
        <v>43955</v>
      </c>
    </row>
    <row r="1382" spans="8:29" ht="20" hidden="1" customHeight="1" x14ac:dyDescent="0.25">
      <c r="H1382" s="80">
        <v>1350</v>
      </c>
      <c r="I1382" s="81" t="s">
        <v>4167</v>
      </c>
      <c r="J1382" s="81">
        <v>7</v>
      </c>
      <c r="K1382" s="81" t="s">
        <v>4136</v>
      </c>
      <c r="L1382" s="81">
        <v>274</v>
      </c>
      <c r="M1382" s="81" t="s">
        <v>4973</v>
      </c>
      <c r="N1382" s="81" t="s">
        <v>5134</v>
      </c>
      <c r="O1382" s="81" t="s">
        <v>4975</v>
      </c>
      <c r="P1382" s="81" t="s">
        <v>3372</v>
      </c>
      <c r="R1382" s="80">
        <v>5</v>
      </c>
      <c r="S1382" s="81" t="s">
        <v>4107</v>
      </c>
      <c r="T1382" s="81">
        <v>232</v>
      </c>
      <c r="U1382" s="98">
        <v>4201.5200000000004</v>
      </c>
      <c r="V1382" s="98" t="s">
        <v>4170</v>
      </c>
      <c r="W1382" s="84" t="s">
        <v>4091</v>
      </c>
      <c r="X1382" s="79">
        <v>43853</v>
      </c>
      <c r="Y1382" s="79">
        <v>43855</v>
      </c>
      <c r="Z1382" s="79">
        <v>43856</v>
      </c>
      <c r="AA1382" s="79">
        <v>43900</v>
      </c>
      <c r="AB1382" s="79">
        <v>43960</v>
      </c>
      <c r="AC1382" s="79">
        <v>43901</v>
      </c>
    </row>
    <row r="1383" spans="8:29" ht="20" hidden="1" customHeight="1" x14ac:dyDescent="0.25">
      <c r="H1383" s="80">
        <v>1351</v>
      </c>
      <c r="I1383" s="81" t="s">
        <v>4167</v>
      </c>
      <c r="J1383" s="81">
        <v>7</v>
      </c>
      <c r="K1383" s="81" t="s">
        <v>4136</v>
      </c>
      <c r="L1383" s="81">
        <v>278</v>
      </c>
      <c r="M1383" s="81" t="s">
        <v>5097</v>
      </c>
      <c r="N1383" s="81" t="s">
        <v>5135</v>
      </c>
      <c r="O1383" s="81" t="s">
        <v>5099</v>
      </c>
      <c r="P1383" s="81" t="s">
        <v>3373</v>
      </c>
      <c r="R1383" s="80">
        <v>5</v>
      </c>
      <c r="S1383" s="81" t="s">
        <v>4107</v>
      </c>
      <c r="T1383" s="81">
        <v>55</v>
      </c>
      <c r="U1383" s="98">
        <v>959.2</v>
      </c>
      <c r="V1383" s="98" t="s">
        <v>4170</v>
      </c>
      <c r="W1383" s="84" t="s">
        <v>4091</v>
      </c>
      <c r="X1383" s="79">
        <v>43853</v>
      </c>
      <c r="Y1383" s="79">
        <v>43855</v>
      </c>
      <c r="Z1383" s="79">
        <v>43856</v>
      </c>
      <c r="AA1383" s="79">
        <v>43900</v>
      </c>
      <c r="AB1383" s="79">
        <v>43960</v>
      </c>
      <c r="AC1383" s="79">
        <v>43955</v>
      </c>
    </row>
    <row r="1384" spans="8:29" ht="20" hidden="1" customHeight="1" x14ac:dyDescent="0.25">
      <c r="H1384" s="80">
        <v>1352</v>
      </c>
      <c r="I1384" s="81" t="s">
        <v>4167</v>
      </c>
      <c r="J1384" s="81">
        <v>7</v>
      </c>
      <c r="K1384" s="81" t="s">
        <v>4133</v>
      </c>
      <c r="L1384" s="81">
        <v>241</v>
      </c>
      <c r="M1384" s="81" t="s">
        <v>4977</v>
      </c>
      <c r="N1384" s="81" t="s">
        <v>5136</v>
      </c>
      <c r="O1384" s="81" t="s">
        <v>4883</v>
      </c>
      <c r="P1384" s="81" t="s">
        <v>3374</v>
      </c>
      <c r="R1384" s="80">
        <v>23</v>
      </c>
      <c r="S1384" s="81" t="s">
        <v>175</v>
      </c>
      <c r="T1384" s="81">
        <v>1116</v>
      </c>
      <c r="U1384" s="98">
        <v>10535.04</v>
      </c>
      <c r="V1384" s="98" t="s">
        <v>4170</v>
      </c>
      <c r="W1384" s="84" t="s">
        <v>4091</v>
      </c>
      <c r="X1384" s="79">
        <v>43855</v>
      </c>
      <c r="Y1384" s="79">
        <v>43857</v>
      </c>
      <c r="Z1384" s="79">
        <v>43853</v>
      </c>
      <c r="AA1384" s="79">
        <v>43900</v>
      </c>
      <c r="AB1384" s="79">
        <v>43960</v>
      </c>
      <c r="AC1384" s="79">
        <v>43909</v>
      </c>
    </row>
    <row r="1385" spans="8:29" ht="20" hidden="1" customHeight="1" x14ac:dyDescent="0.25">
      <c r="H1385" s="80">
        <v>1353</v>
      </c>
      <c r="I1385" s="81" t="s">
        <v>4167</v>
      </c>
      <c r="J1385" s="81">
        <v>7</v>
      </c>
      <c r="K1385" s="81" t="s">
        <v>4133</v>
      </c>
      <c r="L1385" s="81">
        <v>244</v>
      </c>
      <c r="M1385" s="81" t="s">
        <v>5130</v>
      </c>
      <c r="N1385" s="81" t="s">
        <v>5137</v>
      </c>
      <c r="O1385" s="81" t="s">
        <v>5132</v>
      </c>
      <c r="P1385" s="81" t="s">
        <v>3375</v>
      </c>
      <c r="R1385" s="80">
        <v>23</v>
      </c>
      <c r="S1385" s="81" t="s">
        <v>175</v>
      </c>
      <c r="T1385" s="81">
        <v>1089</v>
      </c>
      <c r="U1385" s="98">
        <v>10802.88</v>
      </c>
      <c r="V1385" s="98" t="s">
        <v>4170</v>
      </c>
      <c r="W1385" s="84" t="s">
        <v>4091</v>
      </c>
      <c r="X1385" s="79">
        <v>43855</v>
      </c>
      <c r="Y1385" s="79">
        <v>43857</v>
      </c>
      <c r="Z1385" s="79">
        <v>43853</v>
      </c>
      <c r="AA1385" s="79">
        <v>43900</v>
      </c>
      <c r="AB1385" s="79">
        <v>43960</v>
      </c>
      <c r="AC1385" s="79">
        <v>43909</v>
      </c>
    </row>
    <row r="1386" spans="8:29" ht="20" hidden="1" customHeight="1" x14ac:dyDescent="0.25">
      <c r="H1386" s="80">
        <v>1354</v>
      </c>
      <c r="I1386" s="81" t="s">
        <v>4167</v>
      </c>
      <c r="J1386" s="81">
        <v>7</v>
      </c>
      <c r="K1386" s="81" t="s">
        <v>4133</v>
      </c>
      <c r="L1386" s="81">
        <v>241</v>
      </c>
      <c r="M1386" s="81" t="s">
        <v>4977</v>
      </c>
      <c r="N1386" s="81" t="s">
        <v>5138</v>
      </c>
      <c r="O1386" s="81" t="s">
        <v>4883</v>
      </c>
      <c r="P1386" s="81" t="s">
        <v>3376</v>
      </c>
      <c r="R1386" s="80">
        <v>5</v>
      </c>
      <c r="S1386" s="81" t="s">
        <v>4107</v>
      </c>
      <c r="T1386" s="81">
        <v>68</v>
      </c>
      <c r="U1386" s="98">
        <v>523.6</v>
      </c>
      <c r="V1386" s="98" t="s">
        <v>4170</v>
      </c>
      <c r="W1386" s="84" t="s">
        <v>4091</v>
      </c>
      <c r="X1386" s="79">
        <v>43855</v>
      </c>
      <c r="Y1386" s="79">
        <v>43857</v>
      </c>
      <c r="Z1386" s="79">
        <v>43855</v>
      </c>
      <c r="AA1386" s="79">
        <v>43900</v>
      </c>
      <c r="AB1386" s="79">
        <v>43960</v>
      </c>
      <c r="AC1386" s="79">
        <v>43955</v>
      </c>
    </row>
    <row r="1387" spans="8:29" ht="20" hidden="1" customHeight="1" x14ac:dyDescent="0.25">
      <c r="H1387" s="80">
        <v>1355</v>
      </c>
      <c r="I1387" s="81" t="s">
        <v>4167</v>
      </c>
      <c r="J1387" s="81">
        <v>7</v>
      </c>
      <c r="K1387" s="81" t="s">
        <v>4133</v>
      </c>
      <c r="L1387" s="81">
        <v>241</v>
      </c>
      <c r="M1387" s="81" t="s">
        <v>4977</v>
      </c>
      <c r="N1387" s="81" t="s">
        <v>5138</v>
      </c>
      <c r="O1387" s="81" t="s">
        <v>4883</v>
      </c>
      <c r="P1387" s="81" t="s">
        <v>3377</v>
      </c>
      <c r="R1387" s="80">
        <v>5</v>
      </c>
      <c r="S1387" s="81" t="s">
        <v>4107</v>
      </c>
      <c r="T1387" s="81">
        <v>75</v>
      </c>
      <c r="U1387" s="98">
        <v>609.75</v>
      </c>
      <c r="V1387" s="98" t="s">
        <v>4170</v>
      </c>
      <c r="W1387" s="84" t="s">
        <v>4091</v>
      </c>
      <c r="X1387" s="79">
        <v>43855</v>
      </c>
      <c r="Y1387" s="79">
        <v>43857</v>
      </c>
      <c r="Z1387" s="79">
        <v>43855</v>
      </c>
      <c r="AA1387" s="79">
        <v>43900</v>
      </c>
      <c r="AB1387" s="79">
        <v>43960</v>
      </c>
      <c r="AC1387" s="79">
        <v>43955</v>
      </c>
    </row>
    <row r="1388" spans="8:29" ht="20" hidden="1" customHeight="1" x14ac:dyDescent="0.25">
      <c r="H1388" s="80">
        <v>1356</v>
      </c>
      <c r="I1388" s="81" t="s">
        <v>4167</v>
      </c>
      <c r="J1388" s="81">
        <v>7</v>
      </c>
      <c r="K1388" s="81" t="s">
        <v>4133</v>
      </c>
      <c r="L1388" s="81">
        <v>241</v>
      </c>
      <c r="M1388" s="81" t="s">
        <v>4977</v>
      </c>
      <c r="N1388" s="81" t="s">
        <v>5138</v>
      </c>
      <c r="O1388" s="81" t="s">
        <v>4883</v>
      </c>
      <c r="P1388" s="81" t="s">
        <v>3378</v>
      </c>
      <c r="R1388" s="80">
        <v>5</v>
      </c>
      <c r="S1388" s="81" t="s">
        <v>4107</v>
      </c>
      <c r="T1388" s="81">
        <v>97</v>
      </c>
      <c r="U1388" s="98">
        <v>915.68</v>
      </c>
      <c r="V1388" s="98" t="s">
        <v>4170</v>
      </c>
      <c r="W1388" s="84" t="s">
        <v>4091</v>
      </c>
      <c r="X1388" s="79">
        <v>43855</v>
      </c>
      <c r="Y1388" s="79">
        <v>43857</v>
      </c>
      <c r="Z1388" s="79">
        <v>43855</v>
      </c>
      <c r="AA1388" s="79">
        <v>43900</v>
      </c>
      <c r="AB1388" s="79">
        <v>43960</v>
      </c>
      <c r="AC1388" s="79">
        <v>43955</v>
      </c>
    </row>
    <row r="1389" spans="8:29" ht="20" hidden="1" customHeight="1" x14ac:dyDescent="0.25">
      <c r="H1389" s="80">
        <v>1357</v>
      </c>
      <c r="I1389" s="81" t="s">
        <v>4167</v>
      </c>
      <c r="J1389" s="81">
        <v>7</v>
      </c>
      <c r="K1389" s="81" t="s">
        <v>4133</v>
      </c>
      <c r="L1389" s="81">
        <v>241</v>
      </c>
      <c r="M1389" s="81" t="s">
        <v>4977</v>
      </c>
      <c r="N1389" s="81" t="s">
        <v>5138</v>
      </c>
      <c r="O1389" s="81" t="s">
        <v>4883</v>
      </c>
      <c r="P1389" s="81" t="s">
        <v>3379</v>
      </c>
      <c r="R1389" s="80">
        <v>5</v>
      </c>
      <c r="S1389" s="81" t="s">
        <v>4107</v>
      </c>
      <c r="T1389" s="81">
        <v>55</v>
      </c>
      <c r="U1389" s="98">
        <v>447.15</v>
      </c>
      <c r="V1389" s="98" t="s">
        <v>4170</v>
      </c>
      <c r="W1389" s="84" t="s">
        <v>4091</v>
      </c>
      <c r="X1389" s="79">
        <v>43855</v>
      </c>
      <c r="Y1389" s="79">
        <v>43857</v>
      </c>
      <c r="Z1389" s="79">
        <v>43855</v>
      </c>
      <c r="AA1389" s="79">
        <v>43900</v>
      </c>
      <c r="AB1389" s="79">
        <v>43960</v>
      </c>
      <c r="AC1389" s="79">
        <v>43955</v>
      </c>
    </row>
    <row r="1390" spans="8:29" ht="20" hidden="1" customHeight="1" x14ac:dyDescent="0.25">
      <c r="H1390" s="80">
        <v>1358</v>
      </c>
      <c r="I1390" s="81" t="s">
        <v>4167</v>
      </c>
      <c r="J1390" s="81">
        <v>7</v>
      </c>
      <c r="K1390" s="81" t="s">
        <v>4133</v>
      </c>
      <c r="L1390" s="81">
        <v>241</v>
      </c>
      <c r="M1390" s="81" t="s">
        <v>4977</v>
      </c>
      <c r="N1390" s="81" t="s">
        <v>5139</v>
      </c>
      <c r="O1390" s="81" t="s">
        <v>4883</v>
      </c>
      <c r="P1390" s="81" t="s">
        <v>3380</v>
      </c>
      <c r="R1390" s="80">
        <v>7</v>
      </c>
      <c r="S1390" s="81" t="s">
        <v>4111</v>
      </c>
      <c r="T1390" s="81">
        <v>37</v>
      </c>
      <c r="U1390" s="98">
        <v>284.89999999999998</v>
      </c>
      <c r="V1390" s="98" t="s">
        <v>4170</v>
      </c>
      <c r="W1390" s="84" t="s">
        <v>4091</v>
      </c>
      <c r="X1390" s="79">
        <v>43855</v>
      </c>
      <c r="Y1390" s="79">
        <v>43857</v>
      </c>
      <c r="Z1390" s="79">
        <v>43855</v>
      </c>
      <c r="AA1390" s="79">
        <v>43900</v>
      </c>
      <c r="AB1390" s="79">
        <v>43960</v>
      </c>
      <c r="AC1390" s="79">
        <v>43950</v>
      </c>
    </row>
    <row r="1391" spans="8:29" ht="20" hidden="1" customHeight="1" x14ac:dyDescent="0.25">
      <c r="H1391" s="80">
        <v>1359</v>
      </c>
      <c r="I1391" s="81" t="s">
        <v>4167</v>
      </c>
      <c r="J1391" s="81">
        <v>7</v>
      </c>
      <c r="K1391" s="81" t="s">
        <v>4133</v>
      </c>
      <c r="L1391" s="81">
        <v>241</v>
      </c>
      <c r="M1391" s="81" t="s">
        <v>4977</v>
      </c>
      <c r="N1391" s="81" t="s">
        <v>5139</v>
      </c>
      <c r="O1391" s="81" t="s">
        <v>4883</v>
      </c>
      <c r="P1391" s="81" t="s">
        <v>3381</v>
      </c>
      <c r="R1391" s="80">
        <v>7</v>
      </c>
      <c r="S1391" s="81" t="s">
        <v>4111</v>
      </c>
      <c r="T1391" s="81">
        <v>51</v>
      </c>
      <c r="U1391" s="98">
        <v>414.63</v>
      </c>
      <c r="V1391" s="98" t="s">
        <v>4170</v>
      </c>
      <c r="W1391" s="84" t="s">
        <v>4091</v>
      </c>
      <c r="X1391" s="79">
        <v>43855</v>
      </c>
      <c r="Y1391" s="79">
        <v>43857</v>
      </c>
      <c r="Z1391" s="79">
        <v>43855</v>
      </c>
      <c r="AA1391" s="79">
        <v>43900</v>
      </c>
      <c r="AB1391" s="79">
        <v>43960</v>
      </c>
      <c r="AC1391" s="79">
        <v>43955</v>
      </c>
    </row>
    <row r="1392" spans="8:29" ht="20" hidden="1" customHeight="1" x14ac:dyDescent="0.25">
      <c r="H1392" s="80">
        <v>1360</v>
      </c>
      <c r="I1392" s="81" t="s">
        <v>4167</v>
      </c>
      <c r="J1392" s="81">
        <v>7</v>
      </c>
      <c r="K1392" s="81" t="s">
        <v>4133</v>
      </c>
      <c r="L1392" s="81">
        <v>242</v>
      </c>
      <c r="M1392" s="81" t="s">
        <v>5001</v>
      </c>
      <c r="N1392" s="81" t="s">
        <v>5140</v>
      </c>
      <c r="O1392" s="81" t="s">
        <v>4877</v>
      </c>
      <c r="P1392" s="81" t="s">
        <v>3382</v>
      </c>
      <c r="R1392" s="80">
        <v>5</v>
      </c>
      <c r="S1392" s="81" t="s">
        <v>4107</v>
      </c>
      <c r="T1392" s="81">
        <v>272</v>
      </c>
      <c r="U1392" s="98">
        <v>2189.6</v>
      </c>
      <c r="V1392" s="98" t="s">
        <v>4170</v>
      </c>
      <c r="W1392" s="84" t="s">
        <v>4091</v>
      </c>
      <c r="X1392" s="79">
        <v>43855</v>
      </c>
      <c r="Y1392" s="79">
        <v>43857</v>
      </c>
      <c r="Z1392" s="79">
        <v>43855</v>
      </c>
      <c r="AA1392" s="79">
        <v>43900</v>
      </c>
      <c r="AB1392" s="79">
        <v>43960</v>
      </c>
      <c r="AC1392" s="79">
        <v>43901</v>
      </c>
    </row>
    <row r="1393" spans="8:31" ht="20" hidden="1" customHeight="1" x14ac:dyDescent="0.25">
      <c r="H1393" s="80">
        <v>1361</v>
      </c>
      <c r="I1393" s="81" t="s">
        <v>4167</v>
      </c>
      <c r="J1393" s="81">
        <v>7</v>
      </c>
      <c r="K1393" s="81" t="s">
        <v>4133</v>
      </c>
      <c r="L1393" s="81">
        <v>242</v>
      </c>
      <c r="M1393" s="81" t="s">
        <v>5001</v>
      </c>
      <c r="N1393" s="81" t="s">
        <v>5140</v>
      </c>
      <c r="O1393" s="81" t="s">
        <v>4877</v>
      </c>
      <c r="P1393" s="81" t="s">
        <v>3383</v>
      </c>
      <c r="R1393" s="80">
        <v>5</v>
      </c>
      <c r="S1393" s="81" t="s">
        <v>4107</v>
      </c>
      <c r="T1393" s="81">
        <v>276</v>
      </c>
      <c r="U1393" s="98">
        <v>2307.36</v>
      </c>
      <c r="V1393" s="98" t="s">
        <v>4170</v>
      </c>
      <c r="W1393" s="84" t="s">
        <v>4091</v>
      </c>
      <c r="X1393" s="79">
        <v>43855</v>
      </c>
      <c r="Y1393" s="79">
        <v>43857</v>
      </c>
      <c r="Z1393" s="79">
        <v>43855</v>
      </c>
      <c r="AA1393" s="79">
        <v>43900</v>
      </c>
      <c r="AB1393" s="79">
        <v>43960</v>
      </c>
      <c r="AC1393" s="79">
        <v>43901</v>
      </c>
    </row>
    <row r="1394" spans="8:31" ht="20" hidden="1" customHeight="1" x14ac:dyDescent="0.25">
      <c r="H1394" s="80">
        <v>1362</v>
      </c>
      <c r="I1394" s="81" t="s">
        <v>4167</v>
      </c>
      <c r="J1394" s="81">
        <v>7</v>
      </c>
      <c r="K1394" s="81" t="s">
        <v>4133</v>
      </c>
      <c r="L1394" s="81">
        <v>242</v>
      </c>
      <c r="M1394" s="81" t="s">
        <v>5001</v>
      </c>
      <c r="N1394" s="81" t="s">
        <v>5140</v>
      </c>
      <c r="O1394" s="81" t="s">
        <v>4877</v>
      </c>
      <c r="P1394" s="81" t="s">
        <v>3384</v>
      </c>
      <c r="R1394" s="80">
        <v>5</v>
      </c>
      <c r="S1394" s="81" t="s">
        <v>4107</v>
      </c>
      <c r="T1394" s="81">
        <v>611</v>
      </c>
      <c r="U1394" s="98">
        <v>4857.45</v>
      </c>
      <c r="V1394" s="98" t="s">
        <v>4170</v>
      </c>
      <c r="W1394" s="84" t="s">
        <v>4091</v>
      </c>
      <c r="X1394" s="79">
        <v>43855</v>
      </c>
      <c r="Y1394" s="79">
        <v>43857</v>
      </c>
      <c r="Z1394" s="79">
        <v>43855</v>
      </c>
      <c r="AA1394" s="79">
        <v>43900</v>
      </c>
      <c r="AB1394" s="79">
        <v>43960</v>
      </c>
      <c r="AC1394" s="79">
        <v>43901</v>
      </c>
    </row>
    <row r="1395" spans="8:31" ht="20" hidden="1" customHeight="1" x14ac:dyDescent="0.25">
      <c r="H1395" s="80">
        <v>1363</v>
      </c>
      <c r="I1395" s="81" t="s">
        <v>4167</v>
      </c>
      <c r="J1395" s="81">
        <v>7</v>
      </c>
      <c r="K1395" s="81" t="s">
        <v>4133</v>
      </c>
      <c r="L1395" s="81">
        <v>242</v>
      </c>
      <c r="M1395" s="81" t="s">
        <v>5001</v>
      </c>
      <c r="N1395" s="81" t="s">
        <v>5141</v>
      </c>
      <c r="O1395" s="81" t="s">
        <v>4877</v>
      </c>
      <c r="P1395" s="81" t="s">
        <v>3385</v>
      </c>
      <c r="R1395" s="80">
        <v>7</v>
      </c>
      <c r="S1395" s="81" t="s">
        <v>4111</v>
      </c>
      <c r="T1395" s="81">
        <v>169</v>
      </c>
      <c r="U1395" s="98">
        <v>1360.45</v>
      </c>
      <c r="V1395" s="98" t="s">
        <v>4170</v>
      </c>
      <c r="W1395" s="84" t="s">
        <v>4091</v>
      </c>
      <c r="X1395" s="79">
        <v>43855</v>
      </c>
      <c r="Y1395" s="79">
        <v>43857</v>
      </c>
      <c r="Z1395" s="79">
        <v>43855</v>
      </c>
      <c r="AA1395" s="79">
        <v>43900</v>
      </c>
      <c r="AB1395" s="79">
        <v>43960</v>
      </c>
      <c r="AC1395" s="79">
        <v>43901</v>
      </c>
    </row>
    <row r="1396" spans="8:31" ht="20" hidden="1" customHeight="1" x14ac:dyDescent="0.25">
      <c r="H1396" s="80">
        <v>1364</v>
      </c>
      <c r="I1396" s="81" t="s">
        <v>4167</v>
      </c>
      <c r="J1396" s="81">
        <v>7</v>
      </c>
      <c r="K1396" s="81" t="s">
        <v>4133</v>
      </c>
      <c r="L1396" s="81">
        <v>242</v>
      </c>
      <c r="M1396" s="81" t="s">
        <v>5001</v>
      </c>
      <c r="N1396" s="81" t="s">
        <v>5141</v>
      </c>
      <c r="O1396" s="81" t="s">
        <v>4877</v>
      </c>
      <c r="P1396" s="81" t="s">
        <v>3386</v>
      </c>
      <c r="R1396" s="80">
        <v>7</v>
      </c>
      <c r="S1396" s="81" t="s">
        <v>4111</v>
      </c>
      <c r="T1396" s="81">
        <v>513</v>
      </c>
      <c r="U1396" s="98">
        <v>4078.35</v>
      </c>
      <c r="V1396" s="98" t="s">
        <v>4170</v>
      </c>
      <c r="W1396" s="84" t="s">
        <v>4091</v>
      </c>
      <c r="X1396" s="79">
        <v>43855</v>
      </c>
      <c r="Y1396" s="79">
        <v>43857</v>
      </c>
      <c r="Z1396" s="79">
        <v>43855</v>
      </c>
      <c r="AA1396" s="79">
        <v>43900</v>
      </c>
      <c r="AB1396" s="79">
        <v>43960</v>
      </c>
      <c r="AC1396" s="79">
        <v>43901</v>
      </c>
    </row>
    <row r="1397" spans="8:31" ht="20" hidden="1" customHeight="1" x14ac:dyDescent="0.25">
      <c r="H1397" s="80">
        <v>1365</v>
      </c>
      <c r="I1397" s="81" t="s">
        <v>4167</v>
      </c>
      <c r="J1397" s="81">
        <v>7</v>
      </c>
      <c r="K1397" s="81" t="s">
        <v>4133</v>
      </c>
      <c r="L1397" s="81">
        <v>243</v>
      </c>
      <c r="M1397" s="81" t="s">
        <v>4991</v>
      </c>
      <c r="N1397" s="81" t="s">
        <v>5142</v>
      </c>
      <c r="O1397" s="81" t="s">
        <v>4880</v>
      </c>
      <c r="P1397" s="81" t="s">
        <v>3387</v>
      </c>
      <c r="R1397" s="80">
        <v>7</v>
      </c>
      <c r="S1397" s="81" t="s">
        <v>4111</v>
      </c>
      <c r="T1397" s="81">
        <v>53</v>
      </c>
      <c r="U1397" s="98">
        <v>448.38</v>
      </c>
      <c r="V1397" s="98" t="s">
        <v>4170</v>
      </c>
      <c r="W1397" s="84" t="s">
        <v>4091</v>
      </c>
      <c r="X1397" s="79">
        <v>43855</v>
      </c>
      <c r="Y1397" s="79">
        <v>43857</v>
      </c>
      <c r="Z1397" s="79">
        <v>43855</v>
      </c>
      <c r="AA1397" s="79">
        <v>43900</v>
      </c>
      <c r="AB1397" s="79">
        <v>43960</v>
      </c>
      <c r="AC1397" s="79">
        <v>43955</v>
      </c>
    </row>
    <row r="1398" spans="8:31" ht="20" hidden="1" customHeight="1" x14ac:dyDescent="0.25">
      <c r="H1398" s="80">
        <v>1366</v>
      </c>
      <c r="I1398" s="81" t="s">
        <v>4167</v>
      </c>
      <c r="J1398" s="81">
        <v>7</v>
      </c>
      <c r="K1398" s="81" t="s">
        <v>4133</v>
      </c>
      <c r="L1398" s="81">
        <v>242</v>
      </c>
      <c r="M1398" s="81" t="s">
        <v>5001</v>
      </c>
      <c r="N1398" s="81" t="s">
        <v>5143</v>
      </c>
      <c r="O1398" s="81" t="s">
        <v>4877</v>
      </c>
      <c r="P1398" s="81" t="s">
        <v>3388</v>
      </c>
      <c r="R1398" s="80">
        <v>23</v>
      </c>
      <c r="S1398" s="81" t="s">
        <v>175</v>
      </c>
      <c r="T1398" s="81">
        <v>1448</v>
      </c>
      <c r="U1398" s="98">
        <v>11656.4</v>
      </c>
      <c r="V1398" s="98" t="s">
        <v>4170</v>
      </c>
      <c r="W1398" s="84" t="s">
        <v>4091</v>
      </c>
      <c r="X1398" s="79">
        <v>43857</v>
      </c>
      <c r="Y1398" s="79">
        <v>43859</v>
      </c>
      <c r="Z1398" s="79">
        <v>43858</v>
      </c>
      <c r="AA1398" s="79">
        <v>43900</v>
      </c>
      <c r="AB1398" s="79">
        <v>43960</v>
      </c>
      <c r="AC1398" s="79">
        <v>43902</v>
      </c>
    </row>
    <row r="1399" spans="8:31" ht="20" hidden="1" customHeight="1" x14ac:dyDescent="0.25">
      <c r="H1399" s="80">
        <v>1367</v>
      </c>
      <c r="I1399" s="81" t="s">
        <v>4167</v>
      </c>
      <c r="J1399" s="81">
        <v>7</v>
      </c>
      <c r="K1399" s="81" t="s">
        <v>4133</v>
      </c>
      <c r="L1399" s="81">
        <v>242</v>
      </c>
      <c r="M1399" s="81" t="s">
        <v>5001</v>
      </c>
      <c r="N1399" s="81" t="s">
        <v>5143</v>
      </c>
      <c r="O1399" s="81" t="s">
        <v>4877</v>
      </c>
      <c r="P1399" s="81" t="s">
        <v>3389</v>
      </c>
      <c r="R1399" s="80">
        <v>23</v>
      </c>
      <c r="S1399" s="81" t="s">
        <v>175</v>
      </c>
      <c r="T1399" s="81">
        <v>2733</v>
      </c>
      <c r="U1399" s="98">
        <v>21727.35</v>
      </c>
      <c r="V1399" s="98" t="s">
        <v>4170</v>
      </c>
      <c r="W1399" s="84" t="s">
        <v>4091</v>
      </c>
      <c r="X1399" s="79">
        <v>43857</v>
      </c>
      <c r="Y1399" s="79">
        <v>43859</v>
      </c>
      <c r="Z1399" s="79">
        <v>43858</v>
      </c>
      <c r="AA1399" s="79">
        <v>43900</v>
      </c>
      <c r="AB1399" s="79">
        <v>43960</v>
      </c>
      <c r="AC1399" s="79">
        <v>43902</v>
      </c>
    </row>
    <row r="1400" spans="8:31" ht="20" hidden="1" customHeight="1" x14ac:dyDescent="0.25">
      <c r="H1400" s="80">
        <v>1368</v>
      </c>
      <c r="I1400" s="81" t="s">
        <v>4167</v>
      </c>
      <c r="J1400" s="81">
        <v>7</v>
      </c>
      <c r="K1400" s="81" t="s">
        <v>4133</v>
      </c>
      <c r="L1400" s="81">
        <v>241</v>
      </c>
      <c r="M1400" s="81" t="s">
        <v>4977</v>
      </c>
      <c r="N1400" s="81" t="s">
        <v>5144</v>
      </c>
      <c r="O1400" s="81" t="s">
        <v>4883</v>
      </c>
      <c r="P1400" s="81" t="s">
        <v>3390</v>
      </c>
      <c r="R1400" s="80">
        <v>23</v>
      </c>
      <c r="S1400" s="81" t="s">
        <v>175</v>
      </c>
      <c r="T1400" s="81">
        <v>1138</v>
      </c>
      <c r="U1400" s="98">
        <v>8375.68</v>
      </c>
      <c r="V1400" s="98" t="s">
        <v>4170</v>
      </c>
      <c r="W1400" s="84" t="s">
        <v>4132</v>
      </c>
      <c r="X1400" s="79">
        <v>43869</v>
      </c>
      <c r="Y1400" s="79">
        <v>43870</v>
      </c>
      <c r="Z1400" s="79">
        <v>43869</v>
      </c>
      <c r="AA1400" s="79">
        <v>43900</v>
      </c>
      <c r="AB1400" s="79">
        <v>43960</v>
      </c>
      <c r="AC1400" s="79">
        <v>43902</v>
      </c>
    </row>
    <row r="1401" spans="8:31" ht="20" hidden="1" customHeight="1" x14ac:dyDescent="0.25">
      <c r="H1401" s="80">
        <v>1369</v>
      </c>
      <c r="I1401" s="81" t="s">
        <v>4167</v>
      </c>
      <c r="J1401" s="81">
        <v>7</v>
      </c>
      <c r="K1401" s="81" t="s">
        <v>4133</v>
      </c>
      <c r="L1401" s="81">
        <v>241</v>
      </c>
      <c r="M1401" s="81" t="s">
        <v>4977</v>
      </c>
      <c r="N1401" s="81" t="s">
        <v>5144</v>
      </c>
      <c r="O1401" s="81" t="s">
        <v>4883</v>
      </c>
      <c r="P1401" s="81" t="s">
        <v>3391</v>
      </c>
      <c r="R1401" s="80">
        <v>23</v>
      </c>
      <c r="S1401" s="81" t="s">
        <v>175</v>
      </c>
      <c r="T1401" s="81">
        <v>701</v>
      </c>
      <c r="U1401" s="98">
        <v>5159.3599999999997</v>
      </c>
      <c r="V1401" s="98" t="s">
        <v>4170</v>
      </c>
      <c r="W1401" s="84" t="s">
        <v>4132</v>
      </c>
      <c r="X1401" s="79">
        <v>43869</v>
      </c>
      <c r="Y1401" s="79">
        <v>43870</v>
      </c>
      <c r="Z1401" s="79">
        <v>43869</v>
      </c>
      <c r="AA1401" s="79">
        <v>43900</v>
      </c>
      <c r="AB1401" s="79">
        <v>43960</v>
      </c>
      <c r="AC1401" s="79">
        <v>43902</v>
      </c>
    </row>
    <row r="1402" spans="8:31" ht="20" hidden="1" customHeight="1" x14ac:dyDescent="0.25">
      <c r="H1402" s="80">
        <v>1370</v>
      </c>
      <c r="I1402" s="81" t="s">
        <v>4167</v>
      </c>
      <c r="J1402" s="81">
        <v>10</v>
      </c>
      <c r="K1402" s="81" t="s">
        <v>4134</v>
      </c>
      <c r="L1402" s="81">
        <v>560</v>
      </c>
      <c r="M1402" s="81" t="s">
        <v>5145</v>
      </c>
      <c r="N1402" s="81" t="s">
        <v>5146</v>
      </c>
      <c r="O1402" s="81" t="s">
        <v>4169</v>
      </c>
      <c r="P1402" s="81" t="s">
        <v>5147</v>
      </c>
      <c r="Q1402" s="80" t="s">
        <v>4129</v>
      </c>
      <c r="R1402" s="80">
        <v>23</v>
      </c>
      <c r="S1402" s="81" t="s">
        <v>175</v>
      </c>
      <c r="T1402" s="81">
        <v>14073</v>
      </c>
      <c r="U1402" s="98">
        <v>66846.75</v>
      </c>
      <c r="V1402" s="98" t="s">
        <v>4170</v>
      </c>
      <c r="W1402" s="84" t="s">
        <v>4091</v>
      </c>
      <c r="X1402" s="79">
        <v>43872</v>
      </c>
      <c r="Y1402" s="79">
        <v>43870</v>
      </c>
      <c r="Z1402" s="79">
        <v>43869</v>
      </c>
      <c r="AA1402" s="79">
        <v>43886</v>
      </c>
      <c r="AB1402" s="79">
        <v>43976</v>
      </c>
      <c r="AC1402" s="79">
        <v>43978</v>
      </c>
      <c r="AE1402" s="79" t="s">
        <v>4145</v>
      </c>
    </row>
    <row r="1403" spans="8:31" ht="20" hidden="1" customHeight="1" x14ac:dyDescent="0.25">
      <c r="H1403" s="80">
        <v>1371</v>
      </c>
      <c r="I1403" s="81" t="s">
        <v>4167</v>
      </c>
      <c r="J1403" s="81">
        <v>7</v>
      </c>
      <c r="K1403" s="81" t="s">
        <v>4133</v>
      </c>
      <c r="L1403" s="81">
        <v>241</v>
      </c>
      <c r="M1403" s="81" t="s">
        <v>4977</v>
      </c>
      <c r="N1403" s="81" t="s">
        <v>5148</v>
      </c>
      <c r="O1403" s="81" t="s">
        <v>4883</v>
      </c>
      <c r="P1403" s="81" t="s">
        <v>3392</v>
      </c>
      <c r="R1403" s="80">
        <v>7</v>
      </c>
      <c r="S1403" s="81" t="s">
        <v>4111</v>
      </c>
      <c r="T1403" s="81">
        <v>27</v>
      </c>
      <c r="U1403" s="98">
        <v>254.88</v>
      </c>
      <c r="V1403" s="98" t="s">
        <v>4170</v>
      </c>
      <c r="W1403" s="84" t="s">
        <v>4091</v>
      </c>
      <c r="X1403" s="79">
        <v>43869</v>
      </c>
      <c r="Y1403" s="79">
        <v>43871</v>
      </c>
      <c r="Z1403" s="79">
        <v>43869</v>
      </c>
      <c r="AA1403" s="79">
        <v>43900</v>
      </c>
      <c r="AB1403" s="79">
        <v>43960</v>
      </c>
      <c r="AC1403" s="79">
        <v>43955</v>
      </c>
    </row>
    <row r="1404" spans="8:31" ht="20" hidden="1" customHeight="1" x14ac:dyDescent="0.25">
      <c r="H1404" s="80">
        <v>1372</v>
      </c>
      <c r="I1404" s="81" t="s">
        <v>4167</v>
      </c>
      <c r="J1404" s="81">
        <v>7</v>
      </c>
      <c r="K1404" s="81" t="s">
        <v>4133</v>
      </c>
      <c r="L1404" s="81">
        <v>241</v>
      </c>
      <c r="M1404" s="81" t="s">
        <v>4977</v>
      </c>
      <c r="N1404" s="81" t="s">
        <v>5148</v>
      </c>
      <c r="O1404" s="81" t="s">
        <v>4883</v>
      </c>
      <c r="P1404" s="81" t="s">
        <v>3393</v>
      </c>
      <c r="R1404" s="80">
        <v>7</v>
      </c>
      <c r="S1404" s="81" t="s">
        <v>4111</v>
      </c>
      <c r="T1404" s="81">
        <v>43</v>
      </c>
      <c r="U1404" s="98">
        <v>405.92</v>
      </c>
      <c r="V1404" s="98" t="s">
        <v>4170</v>
      </c>
      <c r="W1404" s="84" t="s">
        <v>4091</v>
      </c>
      <c r="X1404" s="79">
        <v>43869</v>
      </c>
      <c r="Y1404" s="79">
        <v>43871</v>
      </c>
      <c r="Z1404" s="79">
        <v>43869</v>
      </c>
      <c r="AA1404" s="79">
        <v>43900</v>
      </c>
      <c r="AB1404" s="79">
        <v>43960</v>
      </c>
      <c r="AC1404" s="79">
        <v>43955</v>
      </c>
    </row>
    <row r="1405" spans="8:31" ht="20" hidden="1" customHeight="1" x14ac:dyDescent="0.25">
      <c r="H1405" s="80">
        <v>1373</v>
      </c>
      <c r="I1405" s="81" t="s">
        <v>4167</v>
      </c>
      <c r="J1405" s="81">
        <v>7</v>
      </c>
      <c r="K1405" s="81" t="s">
        <v>4133</v>
      </c>
      <c r="L1405" s="81">
        <v>242</v>
      </c>
      <c r="M1405" s="81" t="s">
        <v>5001</v>
      </c>
      <c r="N1405" s="81" t="s">
        <v>5149</v>
      </c>
      <c r="O1405" s="81" t="s">
        <v>4877</v>
      </c>
      <c r="P1405" s="81" t="s">
        <v>3394</v>
      </c>
      <c r="R1405" s="80">
        <v>26</v>
      </c>
      <c r="S1405" s="81" t="s">
        <v>4121</v>
      </c>
      <c r="T1405" s="81">
        <v>625</v>
      </c>
      <c r="U1405" s="98">
        <v>5031.25</v>
      </c>
      <c r="V1405" s="98" t="s">
        <v>4170</v>
      </c>
      <c r="W1405" s="84" t="s">
        <v>4091</v>
      </c>
      <c r="X1405" s="79">
        <v>43869</v>
      </c>
      <c r="Y1405" s="79">
        <v>43871</v>
      </c>
      <c r="Z1405" s="79">
        <v>43869</v>
      </c>
      <c r="AA1405" s="79">
        <v>43900</v>
      </c>
      <c r="AB1405" s="79">
        <v>43960</v>
      </c>
      <c r="AC1405" s="79">
        <v>43901</v>
      </c>
    </row>
    <row r="1406" spans="8:31" ht="20" hidden="1" customHeight="1" x14ac:dyDescent="0.25">
      <c r="H1406" s="80">
        <v>1374</v>
      </c>
      <c r="I1406" s="81" t="s">
        <v>4167</v>
      </c>
      <c r="J1406" s="81">
        <v>7</v>
      </c>
      <c r="K1406" s="81" t="s">
        <v>4133</v>
      </c>
      <c r="L1406" s="81">
        <v>236</v>
      </c>
      <c r="M1406" s="81" t="s">
        <v>5091</v>
      </c>
      <c r="N1406" s="81" t="s">
        <v>5150</v>
      </c>
      <c r="O1406" s="81" t="s">
        <v>4886</v>
      </c>
      <c r="P1406" s="81" t="s">
        <v>3395</v>
      </c>
      <c r="R1406" s="80">
        <v>7</v>
      </c>
      <c r="S1406" s="81" t="s">
        <v>4111</v>
      </c>
      <c r="T1406" s="81">
        <v>171</v>
      </c>
      <c r="U1406" s="98">
        <v>1453.5</v>
      </c>
      <c r="V1406" s="98" t="s">
        <v>4170</v>
      </c>
      <c r="W1406" s="84" t="s">
        <v>4091</v>
      </c>
      <c r="X1406" s="79">
        <v>43869</v>
      </c>
      <c r="Y1406" s="79">
        <v>43871</v>
      </c>
      <c r="Z1406" s="79">
        <v>43869</v>
      </c>
      <c r="AA1406" s="79">
        <v>43900</v>
      </c>
      <c r="AB1406" s="79">
        <v>43960</v>
      </c>
      <c r="AC1406" s="79">
        <v>43901</v>
      </c>
    </row>
    <row r="1407" spans="8:31" ht="20" hidden="1" customHeight="1" x14ac:dyDescent="0.25">
      <c r="H1407" s="80">
        <v>1375</v>
      </c>
      <c r="I1407" s="81" t="s">
        <v>4167</v>
      </c>
      <c r="J1407" s="81">
        <v>7</v>
      </c>
      <c r="K1407" s="81" t="s">
        <v>4133</v>
      </c>
      <c r="L1407" s="81">
        <v>236</v>
      </c>
      <c r="M1407" s="81" t="s">
        <v>5091</v>
      </c>
      <c r="N1407" s="81" t="s">
        <v>5150</v>
      </c>
      <c r="O1407" s="81" t="s">
        <v>4886</v>
      </c>
      <c r="P1407" s="81" t="s">
        <v>3396</v>
      </c>
      <c r="R1407" s="80">
        <v>7</v>
      </c>
      <c r="S1407" s="81" t="s">
        <v>4111</v>
      </c>
      <c r="T1407" s="81">
        <v>148</v>
      </c>
      <c r="U1407" s="98">
        <v>1258</v>
      </c>
      <c r="V1407" s="98" t="s">
        <v>4170</v>
      </c>
      <c r="W1407" s="84" t="s">
        <v>4091</v>
      </c>
      <c r="X1407" s="79">
        <v>43869</v>
      </c>
      <c r="Y1407" s="79">
        <v>43871</v>
      </c>
      <c r="Z1407" s="79">
        <v>43869</v>
      </c>
      <c r="AA1407" s="79">
        <v>43900</v>
      </c>
      <c r="AB1407" s="79">
        <v>43960</v>
      </c>
      <c r="AC1407" s="79">
        <v>43901</v>
      </c>
    </row>
    <row r="1408" spans="8:31" ht="20" hidden="1" customHeight="1" x14ac:dyDescent="0.25">
      <c r="H1408" s="80">
        <v>1376</v>
      </c>
      <c r="I1408" s="81" t="s">
        <v>4167</v>
      </c>
      <c r="J1408" s="81">
        <v>7</v>
      </c>
      <c r="K1408" s="81" t="s">
        <v>4133</v>
      </c>
      <c r="L1408" s="81">
        <v>236</v>
      </c>
      <c r="M1408" s="81" t="s">
        <v>5091</v>
      </c>
      <c r="N1408" s="81" t="s">
        <v>5150</v>
      </c>
      <c r="O1408" s="81" t="s">
        <v>4886</v>
      </c>
      <c r="P1408" s="81" t="s">
        <v>3397</v>
      </c>
      <c r="R1408" s="80">
        <v>7</v>
      </c>
      <c r="S1408" s="81" t="s">
        <v>4111</v>
      </c>
      <c r="T1408" s="81">
        <v>144</v>
      </c>
      <c r="U1408" s="98">
        <v>1224</v>
      </c>
      <c r="V1408" s="98" t="s">
        <v>4170</v>
      </c>
      <c r="W1408" s="84" t="s">
        <v>4091</v>
      </c>
      <c r="X1408" s="79">
        <v>43869</v>
      </c>
      <c r="Y1408" s="79">
        <v>43871</v>
      </c>
      <c r="Z1408" s="79">
        <v>43869</v>
      </c>
      <c r="AA1408" s="79">
        <v>43900</v>
      </c>
      <c r="AB1408" s="79">
        <v>43960</v>
      </c>
      <c r="AC1408" s="79">
        <v>43901</v>
      </c>
    </row>
    <row r="1409" spans="8:31" ht="20" hidden="1" customHeight="1" x14ac:dyDescent="0.25">
      <c r="H1409" s="80">
        <v>1377</v>
      </c>
      <c r="I1409" s="81" t="s">
        <v>4167</v>
      </c>
      <c r="J1409" s="81">
        <v>7</v>
      </c>
      <c r="K1409" s="81" t="s">
        <v>4133</v>
      </c>
      <c r="L1409" s="81">
        <v>236</v>
      </c>
      <c r="M1409" s="81" t="s">
        <v>5091</v>
      </c>
      <c r="N1409" s="81" t="s">
        <v>5150</v>
      </c>
      <c r="O1409" s="81" t="s">
        <v>4886</v>
      </c>
      <c r="P1409" s="81" t="s">
        <v>3398</v>
      </c>
      <c r="R1409" s="80">
        <v>7</v>
      </c>
      <c r="S1409" s="81" t="s">
        <v>4111</v>
      </c>
      <c r="T1409" s="81">
        <v>60</v>
      </c>
      <c r="U1409" s="98">
        <v>510</v>
      </c>
      <c r="V1409" s="98" t="s">
        <v>4170</v>
      </c>
      <c r="W1409" s="84" t="s">
        <v>4091</v>
      </c>
      <c r="X1409" s="79">
        <v>43869</v>
      </c>
      <c r="Y1409" s="79">
        <v>43871</v>
      </c>
      <c r="Z1409" s="79">
        <v>43869</v>
      </c>
      <c r="AA1409" s="79">
        <v>43900</v>
      </c>
      <c r="AB1409" s="79">
        <v>43960</v>
      </c>
      <c r="AC1409" s="79">
        <v>43901</v>
      </c>
    </row>
    <row r="1410" spans="8:31" ht="20" hidden="1" customHeight="1" x14ac:dyDescent="0.25">
      <c r="H1410" s="80">
        <v>1378</v>
      </c>
      <c r="I1410" s="81" t="s">
        <v>4167</v>
      </c>
      <c r="J1410" s="81">
        <v>7</v>
      </c>
      <c r="K1410" s="81" t="s">
        <v>4133</v>
      </c>
      <c r="L1410" s="81">
        <v>236</v>
      </c>
      <c r="M1410" s="81" t="s">
        <v>5091</v>
      </c>
      <c r="N1410" s="81" t="s">
        <v>5150</v>
      </c>
      <c r="O1410" s="81" t="s">
        <v>4886</v>
      </c>
      <c r="P1410" s="81" t="s">
        <v>3399</v>
      </c>
      <c r="R1410" s="80">
        <v>7</v>
      </c>
      <c r="S1410" s="81" t="s">
        <v>4111</v>
      </c>
      <c r="T1410" s="81">
        <v>175</v>
      </c>
      <c r="U1410" s="98">
        <v>1487.5</v>
      </c>
      <c r="V1410" s="98" t="s">
        <v>4170</v>
      </c>
      <c r="W1410" s="84" t="s">
        <v>4091</v>
      </c>
      <c r="X1410" s="79">
        <v>43869</v>
      </c>
      <c r="Y1410" s="79">
        <v>43871</v>
      </c>
      <c r="Z1410" s="79">
        <v>43869</v>
      </c>
      <c r="AA1410" s="79">
        <v>43900</v>
      </c>
      <c r="AB1410" s="79">
        <v>43960</v>
      </c>
      <c r="AC1410" s="79">
        <v>43901</v>
      </c>
    </row>
    <row r="1411" spans="8:31" ht="20" hidden="1" customHeight="1" x14ac:dyDescent="0.25">
      <c r="H1411" s="80">
        <v>1379</v>
      </c>
      <c r="I1411" s="81" t="s">
        <v>4167</v>
      </c>
      <c r="J1411" s="81">
        <v>7</v>
      </c>
      <c r="K1411" s="81" t="s">
        <v>4133</v>
      </c>
      <c r="L1411" s="81">
        <v>242</v>
      </c>
      <c r="M1411" s="81" t="s">
        <v>5001</v>
      </c>
      <c r="N1411" s="81" t="s">
        <v>5151</v>
      </c>
      <c r="O1411" s="81" t="s">
        <v>4877</v>
      </c>
      <c r="P1411" s="81" t="s">
        <v>3400</v>
      </c>
      <c r="R1411" s="80">
        <v>17</v>
      </c>
      <c r="S1411" s="81" t="s">
        <v>4126</v>
      </c>
      <c r="T1411" s="81">
        <v>106</v>
      </c>
      <c r="U1411" s="98">
        <v>853.3</v>
      </c>
      <c r="V1411" s="98" t="s">
        <v>4170</v>
      </c>
      <c r="W1411" s="84" t="s">
        <v>4091</v>
      </c>
      <c r="X1411" s="79">
        <v>43864</v>
      </c>
      <c r="Y1411" s="79">
        <v>43871</v>
      </c>
      <c r="Z1411" s="79">
        <v>43871</v>
      </c>
      <c r="AA1411" s="79">
        <v>43910</v>
      </c>
      <c r="AB1411" s="79">
        <v>43924</v>
      </c>
      <c r="AC1411" s="79">
        <v>44007</v>
      </c>
    </row>
    <row r="1412" spans="8:31" ht="20" hidden="1" customHeight="1" x14ac:dyDescent="0.25">
      <c r="H1412" s="80">
        <v>1380</v>
      </c>
      <c r="I1412" s="81" t="s">
        <v>4167</v>
      </c>
      <c r="J1412" s="81">
        <v>7</v>
      </c>
      <c r="K1412" s="81" t="s">
        <v>4133</v>
      </c>
      <c r="L1412" s="81">
        <v>242</v>
      </c>
      <c r="M1412" s="81" t="s">
        <v>5001</v>
      </c>
      <c r="N1412" s="81" t="s">
        <v>5151</v>
      </c>
      <c r="O1412" s="81" t="s">
        <v>4877</v>
      </c>
      <c r="P1412" s="81" t="s">
        <v>3401</v>
      </c>
      <c r="R1412" s="80">
        <v>17</v>
      </c>
      <c r="S1412" s="81" t="s">
        <v>4126</v>
      </c>
      <c r="T1412" s="81">
        <v>106</v>
      </c>
      <c r="U1412" s="98">
        <v>842.7</v>
      </c>
      <c r="V1412" s="98" t="s">
        <v>4170</v>
      </c>
      <c r="W1412" s="84" t="s">
        <v>4091</v>
      </c>
      <c r="X1412" s="79">
        <v>43864</v>
      </c>
      <c r="Y1412" s="79">
        <v>43871</v>
      </c>
      <c r="Z1412" s="79">
        <v>43871</v>
      </c>
      <c r="AA1412" s="79">
        <v>43910</v>
      </c>
      <c r="AB1412" s="79">
        <v>43924</v>
      </c>
      <c r="AC1412" s="79">
        <v>43915</v>
      </c>
    </row>
    <row r="1413" spans="8:31" ht="20" hidden="1" customHeight="1" x14ac:dyDescent="0.25">
      <c r="H1413" s="80">
        <v>1381</v>
      </c>
      <c r="I1413" s="81" t="s">
        <v>4167</v>
      </c>
      <c r="J1413" s="81">
        <v>7</v>
      </c>
      <c r="K1413" s="81" t="s">
        <v>4133</v>
      </c>
      <c r="L1413" s="81">
        <v>242</v>
      </c>
      <c r="M1413" s="81" t="s">
        <v>5001</v>
      </c>
      <c r="N1413" s="81" t="s">
        <v>5152</v>
      </c>
      <c r="O1413" s="81" t="s">
        <v>4877</v>
      </c>
      <c r="P1413" s="81" t="s">
        <v>3402</v>
      </c>
      <c r="R1413" s="80">
        <v>23</v>
      </c>
      <c r="S1413" s="81" t="s">
        <v>175</v>
      </c>
      <c r="T1413" s="81">
        <v>1769</v>
      </c>
      <c r="U1413" s="98">
        <v>14240.45</v>
      </c>
      <c r="V1413" s="98" t="s">
        <v>4170</v>
      </c>
      <c r="W1413" s="84" t="s">
        <v>4091</v>
      </c>
      <c r="X1413" s="79">
        <v>43872</v>
      </c>
      <c r="Y1413" s="79">
        <v>43874</v>
      </c>
      <c r="Z1413" s="79">
        <v>43874</v>
      </c>
      <c r="AA1413" s="79">
        <v>43900</v>
      </c>
      <c r="AB1413" s="79">
        <v>43960</v>
      </c>
      <c r="AC1413" s="79">
        <v>43902</v>
      </c>
    </row>
    <row r="1414" spans="8:31" ht="20" hidden="1" customHeight="1" x14ac:dyDescent="0.25">
      <c r="H1414" s="80">
        <v>1382</v>
      </c>
      <c r="I1414" s="81" t="s">
        <v>4167</v>
      </c>
      <c r="J1414" s="81">
        <v>10</v>
      </c>
      <c r="K1414" s="81" t="s">
        <v>4134</v>
      </c>
      <c r="L1414" s="81">
        <v>560</v>
      </c>
      <c r="M1414" s="81" t="s">
        <v>5145</v>
      </c>
      <c r="N1414" s="81" t="s">
        <v>5153</v>
      </c>
      <c r="O1414" s="81" t="s">
        <v>4169</v>
      </c>
      <c r="P1414" s="81" t="s">
        <v>5154</v>
      </c>
      <c r="Q1414" s="80" t="s">
        <v>4129</v>
      </c>
      <c r="R1414" s="80">
        <v>22</v>
      </c>
      <c r="S1414" s="81" t="s">
        <v>4110</v>
      </c>
      <c r="T1414" s="81">
        <v>300</v>
      </c>
      <c r="U1414" s="98">
        <v>1425</v>
      </c>
      <c r="V1414" s="98" t="s">
        <v>4170</v>
      </c>
      <c r="W1414" s="84" t="s">
        <v>4091</v>
      </c>
      <c r="X1414" s="79">
        <v>43872</v>
      </c>
      <c r="Y1414" s="79">
        <v>43876</v>
      </c>
      <c r="Z1414" s="79">
        <v>43876</v>
      </c>
      <c r="AA1414" s="79">
        <v>43885</v>
      </c>
      <c r="AB1414" s="79">
        <v>43975</v>
      </c>
      <c r="AC1414" s="79">
        <v>43966</v>
      </c>
      <c r="AE1414" s="79" t="s">
        <v>4145</v>
      </c>
    </row>
    <row r="1415" spans="8:31" ht="20" hidden="1" customHeight="1" x14ac:dyDescent="0.25">
      <c r="H1415" s="80">
        <v>1383</v>
      </c>
      <c r="I1415" s="81" t="s">
        <v>4167</v>
      </c>
      <c r="J1415" s="81">
        <v>31</v>
      </c>
      <c r="K1415" s="81" t="s">
        <v>151</v>
      </c>
      <c r="L1415" s="81">
        <v>266</v>
      </c>
      <c r="M1415" s="81" t="s">
        <v>4947</v>
      </c>
      <c r="N1415" s="81" t="s">
        <v>5155</v>
      </c>
      <c r="O1415" s="81" t="s">
        <v>4998</v>
      </c>
      <c r="P1415" s="81" t="s">
        <v>5156</v>
      </c>
      <c r="R1415" s="80">
        <v>23</v>
      </c>
      <c r="S1415" s="81" t="s">
        <v>175</v>
      </c>
      <c r="T1415" s="81">
        <v>5562</v>
      </c>
      <c r="U1415" s="98">
        <v>53617.68</v>
      </c>
      <c r="V1415" s="98" t="s">
        <v>4170</v>
      </c>
      <c r="W1415" s="84" t="s">
        <v>4091</v>
      </c>
      <c r="X1415" s="79">
        <v>43875</v>
      </c>
      <c r="Y1415" s="79">
        <v>43878</v>
      </c>
      <c r="Z1415" s="79">
        <v>43878</v>
      </c>
      <c r="AA1415" s="79">
        <v>43879</v>
      </c>
      <c r="AB1415" s="79">
        <v>43939</v>
      </c>
      <c r="AC1415" s="79">
        <v>43976</v>
      </c>
    </row>
    <row r="1416" spans="8:31" ht="20" hidden="1" customHeight="1" x14ac:dyDescent="0.25">
      <c r="H1416" s="80">
        <v>1383</v>
      </c>
      <c r="I1416" s="81" t="s">
        <v>4167</v>
      </c>
      <c r="J1416" s="81">
        <v>25</v>
      </c>
      <c r="K1416" s="81" t="s">
        <v>151</v>
      </c>
      <c r="L1416" s="81">
        <v>266</v>
      </c>
      <c r="M1416" s="81" t="s">
        <v>4947</v>
      </c>
      <c r="N1416" s="81" t="s">
        <v>5155</v>
      </c>
      <c r="O1416" s="81" t="s">
        <v>4998</v>
      </c>
      <c r="P1416" s="81" t="s">
        <v>5156</v>
      </c>
      <c r="R1416" s="80">
        <v>23</v>
      </c>
      <c r="S1416" s="81" t="s">
        <v>175</v>
      </c>
      <c r="T1416" s="81">
        <v>5562</v>
      </c>
      <c r="U1416" s="98">
        <v>53617.68</v>
      </c>
      <c r="V1416" s="98" t="s">
        <v>4170</v>
      </c>
      <c r="W1416" s="84" t="s">
        <v>4091</v>
      </c>
      <c r="X1416" s="79">
        <v>43875</v>
      </c>
      <c r="Y1416" s="79">
        <v>43878</v>
      </c>
      <c r="Z1416" s="79">
        <v>43878</v>
      </c>
      <c r="AA1416" s="79">
        <v>43879</v>
      </c>
      <c r="AB1416" s="79">
        <v>43939</v>
      </c>
      <c r="AC1416" s="79">
        <v>43976</v>
      </c>
    </row>
    <row r="1417" spans="8:31" ht="20" hidden="1" customHeight="1" x14ac:dyDescent="0.25">
      <c r="H1417" s="80">
        <v>1384</v>
      </c>
      <c r="I1417" s="81" t="s">
        <v>4167</v>
      </c>
      <c r="J1417" s="81">
        <v>31</v>
      </c>
      <c r="K1417" s="81" t="s">
        <v>151</v>
      </c>
      <c r="L1417" s="81">
        <v>265</v>
      </c>
      <c r="M1417" s="81" t="s">
        <v>4921</v>
      </c>
      <c r="N1417" s="81" t="s">
        <v>5155</v>
      </c>
      <c r="O1417" s="81" t="s">
        <v>5126</v>
      </c>
      <c r="P1417" s="81" t="s">
        <v>5157</v>
      </c>
      <c r="R1417" s="80">
        <v>23</v>
      </c>
      <c r="S1417" s="81" t="s">
        <v>175</v>
      </c>
      <c r="T1417" s="81">
        <v>4961</v>
      </c>
      <c r="U1417" s="98">
        <v>35256.53</v>
      </c>
      <c r="V1417" s="98" t="s">
        <v>4170</v>
      </c>
      <c r="W1417" s="84" t="s">
        <v>4091</v>
      </c>
      <c r="X1417" s="79">
        <v>43875</v>
      </c>
      <c r="Y1417" s="79">
        <v>43878</v>
      </c>
      <c r="Z1417" s="79">
        <v>43878</v>
      </c>
      <c r="AA1417" s="79">
        <v>43879</v>
      </c>
      <c r="AB1417" s="79">
        <v>43939</v>
      </c>
      <c r="AC1417" s="79">
        <v>43976</v>
      </c>
    </row>
    <row r="1418" spans="8:31" ht="20" hidden="1" customHeight="1" x14ac:dyDescent="0.25">
      <c r="H1418" s="80">
        <v>1384</v>
      </c>
      <c r="I1418" s="81" t="s">
        <v>4167</v>
      </c>
      <c r="J1418" s="81">
        <v>25</v>
      </c>
      <c r="K1418" s="81" t="s">
        <v>151</v>
      </c>
      <c r="L1418" s="81">
        <v>265</v>
      </c>
      <c r="M1418" s="81" t="s">
        <v>4921</v>
      </c>
      <c r="N1418" s="81" t="s">
        <v>5155</v>
      </c>
      <c r="O1418" s="81" t="s">
        <v>5126</v>
      </c>
      <c r="P1418" s="81" t="s">
        <v>5157</v>
      </c>
      <c r="R1418" s="80">
        <v>23</v>
      </c>
      <c r="S1418" s="81" t="s">
        <v>175</v>
      </c>
      <c r="T1418" s="81">
        <v>4961</v>
      </c>
      <c r="U1418" s="98">
        <v>35256.53</v>
      </c>
      <c r="V1418" s="98" t="s">
        <v>4170</v>
      </c>
      <c r="W1418" s="84" t="s">
        <v>4091</v>
      </c>
      <c r="X1418" s="79">
        <v>43875</v>
      </c>
      <c r="Y1418" s="79">
        <v>43878</v>
      </c>
      <c r="Z1418" s="79">
        <v>43878</v>
      </c>
      <c r="AA1418" s="79">
        <v>43879</v>
      </c>
      <c r="AB1418" s="79">
        <v>43939</v>
      </c>
      <c r="AC1418" s="79">
        <v>43976</v>
      </c>
    </row>
    <row r="1419" spans="8:31" ht="20" hidden="1" customHeight="1" x14ac:dyDescent="0.25">
      <c r="H1419" s="80">
        <v>1385</v>
      </c>
      <c r="I1419" s="81" t="s">
        <v>4167</v>
      </c>
      <c r="J1419" s="81">
        <v>7</v>
      </c>
      <c r="K1419" s="81" t="s">
        <v>4136</v>
      </c>
      <c r="L1419" s="81">
        <v>278</v>
      </c>
      <c r="M1419" s="81" t="s">
        <v>5097</v>
      </c>
      <c r="N1419" s="81" t="s">
        <v>5158</v>
      </c>
      <c r="O1419" s="81" t="s">
        <v>5099</v>
      </c>
      <c r="P1419" s="81" t="s">
        <v>3403</v>
      </c>
      <c r="R1419" s="80">
        <v>7</v>
      </c>
      <c r="S1419" s="81" t="s">
        <v>4111</v>
      </c>
      <c r="T1419" s="81">
        <v>35</v>
      </c>
      <c r="U1419" s="98">
        <v>610.4</v>
      </c>
      <c r="V1419" s="98" t="s">
        <v>4170</v>
      </c>
      <c r="W1419" s="84" t="s">
        <v>4091</v>
      </c>
      <c r="X1419" s="79">
        <v>43879</v>
      </c>
      <c r="Y1419" s="79">
        <v>43881</v>
      </c>
      <c r="Z1419" s="79">
        <v>43878</v>
      </c>
      <c r="AA1419" s="79">
        <v>43900</v>
      </c>
      <c r="AB1419" s="79">
        <v>43960</v>
      </c>
      <c r="AC1419" s="79">
        <v>43955</v>
      </c>
    </row>
    <row r="1420" spans="8:31" ht="20" hidden="1" customHeight="1" x14ac:dyDescent="0.25">
      <c r="H1420" s="80">
        <v>1386</v>
      </c>
      <c r="I1420" s="81" t="s">
        <v>4167</v>
      </c>
      <c r="J1420" s="81">
        <v>7</v>
      </c>
      <c r="K1420" s="81" t="s">
        <v>4133</v>
      </c>
      <c r="L1420" s="81">
        <v>241</v>
      </c>
      <c r="M1420" s="81" t="s">
        <v>4977</v>
      </c>
      <c r="N1420" s="81" t="s">
        <v>5159</v>
      </c>
      <c r="O1420" s="81" t="s">
        <v>4883</v>
      </c>
      <c r="P1420" s="81" t="s">
        <v>3404</v>
      </c>
      <c r="R1420" s="80">
        <v>13</v>
      </c>
      <c r="S1420" s="81" t="s">
        <v>4118</v>
      </c>
      <c r="T1420" s="81">
        <v>75</v>
      </c>
      <c r="U1420" s="98">
        <v>577.5</v>
      </c>
      <c r="V1420" s="98" t="s">
        <v>4170</v>
      </c>
      <c r="W1420" s="84" t="s">
        <v>4132</v>
      </c>
      <c r="X1420" s="79">
        <v>43887</v>
      </c>
      <c r="Y1420" s="79">
        <v>43888</v>
      </c>
      <c r="Z1420" s="79">
        <v>43887</v>
      </c>
      <c r="AA1420" s="79">
        <v>43887</v>
      </c>
      <c r="AB1420" s="79">
        <v>43963</v>
      </c>
      <c r="AC1420" s="79">
        <v>44039</v>
      </c>
    </row>
    <row r="1421" spans="8:31" ht="20" hidden="1" customHeight="1" x14ac:dyDescent="0.25">
      <c r="H1421" s="80">
        <v>1387</v>
      </c>
      <c r="I1421" s="81" t="s">
        <v>4167</v>
      </c>
      <c r="J1421" s="81">
        <v>7</v>
      </c>
      <c r="K1421" s="81" t="s">
        <v>4133</v>
      </c>
      <c r="L1421" s="81">
        <v>241</v>
      </c>
      <c r="M1421" s="81" t="s">
        <v>4977</v>
      </c>
      <c r="N1421" s="81" t="s">
        <v>5159</v>
      </c>
      <c r="O1421" s="81" t="s">
        <v>4883</v>
      </c>
      <c r="P1421" s="81" t="s">
        <v>3405</v>
      </c>
      <c r="R1421" s="80">
        <v>13</v>
      </c>
      <c r="S1421" s="81" t="s">
        <v>4118</v>
      </c>
      <c r="T1421" s="81">
        <v>75</v>
      </c>
      <c r="U1421" s="98">
        <v>577.5</v>
      </c>
      <c r="V1421" s="98" t="s">
        <v>4170</v>
      </c>
      <c r="W1421" s="84" t="s">
        <v>4132</v>
      </c>
      <c r="X1421" s="79">
        <v>43887</v>
      </c>
      <c r="Y1421" s="79">
        <v>43888</v>
      </c>
      <c r="Z1421" s="79">
        <v>43887</v>
      </c>
      <c r="AA1421" s="79">
        <v>43887</v>
      </c>
      <c r="AB1421" s="79">
        <v>43963</v>
      </c>
      <c r="AC1421" s="79">
        <v>44039</v>
      </c>
    </row>
    <row r="1422" spans="8:31" ht="20" hidden="1" customHeight="1" x14ac:dyDescent="0.25">
      <c r="H1422" s="80">
        <v>1388</v>
      </c>
      <c r="I1422" s="81" t="s">
        <v>4167</v>
      </c>
      <c r="J1422" s="81">
        <v>7</v>
      </c>
      <c r="K1422" s="81" t="s">
        <v>4133</v>
      </c>
      <c r="L1422" s="81">
        <v>241</v>
      </c>
      <c r="M1422" s="81" t="s">
        <v>4977</v>
      </c>
      <c r="N1422" s="81" t="s">
        <v>5159</v>
      </c>
      <c r="O1422" s="81" t="s">
        <v>4883</v>
      </c>
      <c r="P1422" s="81" t="s">
        <v>3406</v>
      </c>
      <c r="R1422" s="80">
        <v>13</v>
      </c>
      <c r="S1422" s="81" t="s">
        <v>4118</v>
      </c>
      <c r="T1422" s="81">
        <v>75</v>
      </c>
      <c r="U1422" s="98">
        <v>577.5</v>
      </c>
      <c r="V1422" s="98" t="s">
        <v>4170</v>
      </c>
      <c r="W1422" s="84" t="s">
        <v>4132</v>
      </c>
      <c r="X1422" s="79">
        <v>43887</v>
      </c>
      <c r="Y1422" s="79">
        <v>43888</v>
      </c>
      <c r="Z1422" s="79">
        <v>43887</v>
      </c>
      <c r="AA1422" s="79">
        <v>43887</v>
      </c>
      <c r="AB1422" s="79">
        <v>43963</v>
      </c>
      <c r="AC1422" s="79">
        <v>44039</v>
      </c>
    </row>
    <row r="1423" spans="8:31" ht="20" hidden="1" customHeight="1" x14ac:dyDescent="0.25">
      <c r="H1423" s="80">
        <v>1389</v>
      </c>
      <c r="I1423" s="81" t="s">
        <v>4167</v>
      </c>
      <c r="J1423" s="81">
        <v>7</v>
      </c>
      <c r="K1423" s="81" t="s">
        <v>4133</v>
      </c>
      <c r="L1423" s="81">
        <v>241</v>
      </c>
      <c r="M1423" s="81" t="s">
        <v>4977</v>
      </c>
      <c r="N1423" s="81" t="s">
        <v>5159</v>
      </c>
      <c r="O1423" s="81" t="s">
        <v>4883</v>
      </c>
      <c r="P1423" s="81" t="s">
        <v>3407</v>
      </c>
      <c r="R1423" s="80">
        <v>13</v>
      </c>
      <c r="S1423" s="81" t="s">
        <v>4118</v>
      </c>
      <c r="T1423" s="81">
        <v>75</v>
      </c>
      <c r="U1423" s="98">
        <v>618.75</v>
      </c>
      <c r="V1423" s="98" t="s">
        <v>4170</v>
      </c>
      <c r="W1423" s="84" t="s">
        <v>4132</v>
      </c>
      <c r="X1423" s="79">
        <v>43887</v>
      </c>
      <c r="Y1423" s="79">
        <v>43888</v>
      </c>
      <c r="Z1423" s="79">
        <v>43887</v>
      </c>
      <c r="AA1423" s="79">
        <v>43887</v>
      </c>
      <c r="AB1423" s="79">
        <v>43963</v>
      </c>
      <c r="AC1423" s="79">
        <v>44040</v>
      </c>
    </row>
    <row r="1424" spans="8:31" ht="20" hidden="1" customHeight="1" x14ac:dyDescent="0.25">
      <c r="H1424" s="80">
        <v>1390</v>
      </c>
      <c r="I1424" s="81" t="s">
        <v>4167</v>
      </c>
      <c r="J1424" s="81">
        <v>7</v>
      </c>
      <c r="K1424" s="81" t="s">
        <v>4133</v>
      </c>
      <c r="L1424" s="81">
        <v>241</v>
      </c>
      <c r="M1424" s="81" t="s">
        <v>4977</v>
      </c>
      <c r="N1424" s="81" t="s">
        <v>5159</v>
      </c>
      <c r="O1424" s="81" t="s">
        <v>4883</v>
      </c>
      <c r="P1424" s="81" t="s">
        <v>3408</v>
      </c>
      <c r="R1424" s="80">
        <v>13</v>
      </c>
      <c r="S1424" s="81" t="s">
        <v>4118</v>
      </c>
      <c r="T1424" s="81">
        <v>75</v>
      </c>
      <c r="U1424" s="98">
        <v>628.5</v>
      </c>
      <c r="V1424" s="98" t="s">
        <v>4170</v>
      </c>
      <c r="W1424" s="84" t="s">
        <v>4132</v>
      </c>
      <c r="X1424" s="79">
        <v>43887</v>
      </c>
      <c r="Y1424" s="79">
        <v>43888</v>
      </c>
      <c r="Z1424" s="79">
        <v>43887</v>
      </c>
      <c r="AA1424" s="79">
        <v>43887</v>
      </c>
      <c r="AB1424" s="79">
        <v>43963</v>
      </c>
      <c r="AC1424" s="79">
        <v>44040</v>
      </c>
    </row>
    <row r="1425" spans="8:31" ht="20" hidden="1" customHeight="1" x14ac:dyDescent="0.25">
      <c r="H1425" s="80">
        <v>1391</v>
      </c>
      <c r="I1425" s="81" t="s">
        <v>4167</v>
      </c>
      <c r="J1425" s="81">
        <v>7</v>
      </c>
      <c r="K1425" s="81" t="s">
        <v>4133</v>
      </c>
      <c r="L1425" s="81">
        <v>241</v>
      </c>
      <c r="M1425" s="81" t="s">
        <v>4977</v>
      </c>
      <c r="N1425" s="81" t="s">
        <v>5159</v>
      </c>
      <c r="O1425" s="81" t="s">
        <v>4883</v>
      </c>
      <c r="P1425" s="81" t="s">
        <v>3409</v>
      </c>
      <c r="R1425" s="80">
        <v>13</v>
      </c>
      <c r="S1425" s="81" t="s">
        <v>4118</v>
      </c>
      <c r="T1425" s="81">
        <v>75</v>
      </c>
      <c r="U1425" s="98">
        <v>673.5</v>
      </c>
      <c r="V1425" s="98" t="s">
        <v>4170</v>
      </c>
      <c r="W1425" s="84" t="s">
        <v>4132</v>
      </c>
      <c r="X1425" s="79">
        <v>43887</v>
      </c>
      <c r="Y1425" s="79">
        <v>43888</v>
      </c>
      <c r="Z1425" s="79">
        <v>43887</v>
      </c>
      <c r="AA1425" s="79">
        <v>43887</v>
      </c>
      <c r="AB1425" s="79">
        <v>43963</v>
      </c>
      <c r="AC1425" s="79">
        <v>44039</v>
      </c>
    </row>
    <row r="1426" spans="8:31" ht="20" hidden="1" customHeight="1" x14ac:dyDescent="0.25">
      <c r="H1426" s="80">
        <v>1392</v>
      </c>
      <c r="I1426" s="81" t="s">
        <v>4167</v>
      </c>
      <c r="J1426" s="81">
        <v>7</v>
      </c>
      <c r="K1426" s="81" t="s">
        <v>4133</v>
      </c>
      <c r="L1426" s="81">
        <v>236</v>
      </c>
      <c r="M1426" s="81" t="s">
        <v>5091</v>
      </c>
      <c r="N1426" s="81" t="s">
        <v>5160</v>
      </c>
      <c r="O1426" s="81" t="s">
        <v>4886</v>
      </c>
      <c r="P1426" s="81" t="s">
        <v>3410</v>
      </c>
      <c r="R1426" s="80">
        <v>13</v>
      </c>
      <c r="S1426" s="81" t="s">
        <v>4118</v>
      </c>
      <c r="T1426" s="81">
        <v>52</v>
      </c>
      <c r="U1426" s="98">
        <v>442</v>
      </c>
      <c r="V1426" s="98" t="s">
        <v>4170</v>
      </c>
      <c r="W1426" s="84" t="s">
        <v>4132</v>
      </c>
      <c r="X1426" s="79">
        <v>43887</v>
      </c>
      <c r="Y1426" s="79">
        <v>43888</v>
      </c>
      <c r="Z1426" s="79">
        <v>43887</v>
      </c>
      <c r="AA1426" s="79">
        <v>43887</v>
      </c>
      <c r="AB1426" s="79">
        <v>43963</v>
      </c>
      <c r="AC1426" s="79">
        <v>44040</v>
      </c>
    </row>
    <row r="1427" spans="8:31" ht="20" hidden="1" customHeight="1" x14ac:dyDescent="0.25">
      <c r="H1427" s="80">
        <v>1393</v>
      </c>
      <c r="I1427" s="81" t="s">
        <v>4167</v>
      </c>
      <c r="J1427" s="81">
        <v>7</v>
      </c>
      <c r="K1427" s="81" t="s">
        <v>4133</v>
      </c>
      <c r="L1427" s="81">
        <v>236</v>
      </c>
      <c r="M1427" s="81" t="s">
        <v>5091</v>
      </c>
      <c r="N1427" s="81" t="s">
        <v>5160</v>
      </c>
      <c r="O1427" s="81" t="s">
        <v>4886</v>
      </c>
      <c r="P1427" s="81" t="s">
        <v>3411</v>
      </c>
      <c r="R1427" s="80">
        <v>13</v>
      </c>
      <c r="S1427" s="81" t="s">
        <v>4118</v>
      </c>
      <c r="T1427" s="81">
        <v>52</v>
      </c>
      <c r="U1427" s="98">
        <v>442</v>
      </c>
      <c r="V1427" s="98" t="s">
        <v>4170</v>
      </c>
      <c r="W1427" s="84" t="s">
        <v>4132</v>
      </c>
      <c r="X1427" s="79">
        <v>43887</v>
      </c>
      <c r="Y1427" s="79">
        <v>43888</v>
      </c>
      <c r="Z1427" s="79">
        <v>43887</v>
      </c>
      <c r="AA1427" s="79">
        <v>43887</v>
      </c>
      <c r="AB1427" s="79">
        <v>43963</v>
      </c>
      <c r="AC1427" s="79">
        <v>44040</v>
      </c>
    </row>
    <row r="1428" spans="8:31" ht="20" hidden="1" customHeight="1" x14ac:dyDescent="0.25">
      <c r="H1428" s="80">
        <v>1394</v>
      </c>
      <c r="I1428" s="81" t="s">
        <v>4167</v>
      </c>
      <c r="J1428" s="81">
        <v>7</v>
      </c>
      <c r="K1428" s="81" t="s">
        <v>4133</v>
      </c>
      <c r="L1428" s="81">
        <v>236</v>
      </c>
      <c r="M1428" s="81" t="s">
        <v>5091</v>
      </c>
      <c r="N1428" s="81" t="s">
        <v>5160</v>
      </c>
      <c r="O1428" s="81" t="s">
        <v>4886</v>
      </c>
      <c r="P1428" s="81" t="s">
        <v>3412</v>
      </c>
      <c r="R1428" s="80">
        <v>13</v>
      </c>
      <c r="S1428" s="81" t="s">
        <v>4118</v>
      </c>
      <c r="T1428" s="81">
        <v>52</v>
      </c>
      <c r="U1428" s="98">
        <v>442</v>
      </c>
      <c r="V1428" s="98" t="s">
        <v>4170</v>
      </c>
      <c r="W1428" s="84" t="s">
        <v>4132</v>
      </c>
      <c r="X1428" s="79">
        <v>43887</v>
      </c>
      <c r="Y1428" s="79">
        <v>43888</v>
      </c>
      <c r="Z1428" s="79">
        <v>43887</v>
      </c>
      <c r="AA1428" s="79">
        <v>43887</v>
      </c>
      <c r="AB1428" s="79">
        <v>43963</v>
      </c>
      <c r="AC1428" s="79">
        <v>44040</v>
      </c>
    </row>
    <row r="1429" spans="8:31" ht="20" hidden="1" customHeight="1" x14ac:dyDescent="0.25">
      <c r="H1429" s="80">
        <v>1395</v>
      </c>
      <c r="I1429" s="81" t="s">
        <v>4167</v>
      </c>
      <c r="J1429" s="81">
        <v>7</v>
      </c>
      <c r="K1429" s="81" t="s">
        <v>4133</v>
      </c>
      <c r="L1429" s="81">
        <v>236</v>
      </c>
      <c r="M1429" s="81" t="s">
        <v>5091</v>
      </c>
      <c r="N1429" s="81" t="s">
        <v>5160</v>
      </c>
      <c r="O1429" s="81" t="s">
        <v>4886</v>
      </c>
      <c r="P1429" s="81" t="s">
        <v>3413</v>
      </c>
      <c r="R1429" s="80">
        <v>13</v>
      </c>
      <c r="S1429" s="81" t="s">
        <v>4118</v>
      </c>
      <c r="T1429" s="81">
        <v>52</v>
      </c>
      <c r="U1429" s="98">
        <v>442</v>
      </c>
      <c r="V1429" s="98" t="s">
        <v>4170</v>
      </c>
      <c r="W1429" s="84" t="s">
        <v>4132</v>
      </c>
      <c r="X1429" s="79">
        <v>43887</v>
      </c>
      <c r="Y1429" s="79">
        <v>43888</v>
      </c>
      <c r="Z1429" s="79">
        <v>43887</v>
      </c>
      <c r="AA1429" s="79">
        <v>43887</v>
      </c>
      <c r="AB1429" s="79">
        <v>43963</v>
      </c>
      <c r="AC1429" s="79">
        <v>44040</v>
      </c>
    </row>
    <row r="1430" spans="8:31" ht="20" hidden="1" customHeight="1" x14ac:dyDescent="0.25">
      <c r="H1430" s="80">
        <v>1396</v>
      </c>
      <c r="I1430" s="81" t="s">
        <v>4167</v>
      </c>
      <c r="J1430" s="81">
        <v>7</v>
      </c>
      <c r="K1430" s="81" t="s">
        <v>4133</v>
      </c>
      <c r="L1430" s="81">
        <v>236</v>
      </c>
      <c r="M1430" s="81" t="s">
        <v>5091</v>
      </c>
      <c r="N1430" s="81" t="s">
        <v>5160</v>
      </c>
      <c r="O1430" s="81" t="s">
        <v>4886</v>
      </c>
      <c r="P1430" s="81" t="s">
        <v>3414</v>
      </c>
      <c r="R1430" s="80">
        <v>13</v>
      </c>
      <c r="S1430" s="81" t="s">
        <v>4118</v>
      </c>
      <c r="T1430" s="81">
        <v>52</v>
      </c>
      <c r="U1430" s="98">
        <v>442</v>
      </c>
      <c r="V1430" s="98" t="s">
        <v>4170</v>
      </c>
      <c r="W1430" s="84" t="s">
        <v>4132</v>
      </c>
      <c r="X1430" s="79">
        <v>43887</v>
      </c>
      <c r="Y1430" s="79">
        <v>43888</v>
      </c>
      <c r="Z1430" s="79">
        <v>43887</v>
      </c>
      <c r="AA1430" s="79">
        <v>43887</v>
      </c>
      <c r="AB1430" s="79">
        <v>43963</v>
      </c>
      <c r="AC1430" s="79">
        <v>44040</v>
      </c>
    </row>
    <row r="1431" spans="8:31" ht="20" hidden="1" customHeight="1" x14ac:dyDescent="0.25">
      <c r="H1431" s="80">
        <v>1397</v>
      </c>
      <c r="I1431" s="81" t="s">
        <v>4167</v>
      </c>
      <c r="J1431" s="81">
        <v>7</v>
      </c>
      <c r="K1431" s="81" t="s">
        <v>4133</v>
      </c>
      <c r="L1431" s="81">
        <v>242</v>
      </c>
      <c r="M1431" s="81" t="s">
        <v>5001</v>
      </c>
      <c r="N1431" s="81" t="s">
        <v>5161</v>
      </c>
      <c r="O1431" s="81" t="s">
        <v>4877</v>
      </c>
      <c r="P1431" s="81" t="s">
        <v>3415</v>
      </c>
      <c r="R1431" s="80">
        <v>7</v>
      </c>
      <c r="S1431" s="81" t="s">
        <v>4111</v>
      </c>
      <c r="T1431" s="81">
        <v>224</v>
      </c>
      <c r="U1431" s="98">
        <v>1872.64</v>
      </c>
      <c r="V1431" s="98" t="s">
        <v>4170</v>
      </c>
      <c r="W1431" s="84" t="s">
        <v>4091</v>
      </c>
      <c r="X1431" s="79">
        <v>43890</v>
      </c>
      <c r="Y1431" s="79">
        <v>43892</v>
      </c>
      <c r="Z1431" s="79">
        <v>43890</v>
      </c>
      <c r="AA1431" s="79">
        <v>43900</v>
      </c>
      <c r="AB1431" s="79">
        <v>43960</v>
      </c>
      <c r="AC1431" s="79">
        <v>43955</v>
      </c>
    </row>
    <row r="1432" spans="8:31" ht="20" hidden="1" customHeight="1" x14ac:dyDescent="0.25">
      <c r="H1432" s="80">
        <v>1398</v>
      </c>
      <c r="I1432" s="81" t="s">
        <v>4167</v>
      </c>
      <c r="J1432" s="81">
        <v>7</v>
      </c>
      <c r="K1432" s="81" t="s">
        <v>4136</v>
      </c>
      <c r="L1432" s="81">
        <v>478</v>
      </c>
      <c r="M1432" s="81" t="s">
        <v>4172</v>
      </c>
      <c r="N1432" s="81" t="s">
        <v>5162</v>
      </c>
      <c r="O1432" s="81" t="s">
        <v>4173</v>
      </c>
      <c r="P1432" s="81" t="s">
        <v>3416</v>
      </c>
      <c r="Q1432" s="80" t="s">
        <v>4097</v>
      </c>
      <c r="R1432" s="80">
        <v>23</v>
      </c>
      <c r="S1432" s="81" t="s">
        <v>175</v>
      </c>
      <c r="T1432" s="81">
        <v>3</v>
      </c>
      <c r="U1432" s="98">
        <v>18.600000000000001</v>
      </c>
      <c r="V1432" s="98" t="s">
        <v>4170</v>
      </c>
      <c r="W1432" s="84" t="s">
        <v>4091</v>
      </c>
      <c r="X1432" s="79">
        <v>43892</v>
      </c>
      <c r="Y1432" s="79">
        <v>43894</v>
      </c>
      <c r="Z1432" s="79">
        <v>43892</v>
      </c>
      <c r="AA1432" s="79">
        <v>43900</v>
      </c>
      <c r="AB1432" s="79">
        <v>43960</v>
      </c>
      <c r="AC1432" s="79">
        <v>43955</v>
      </c>
      <c r="AE1432" s="79" t="s">
        <v>152</v>
      </c>
    </row>
    <row r="1433" spans="8:31" ht="20" hidden="1" customHeight="1" x14ac:dyDescent="0.25">
      <c r="H1433" s="80">
        <v>1399</v>
      </c>
      <c r="I1433" s="81" t="s">
        <v>4167</v>
      </c>
      <c r="J1433" s="81">
        <v>7</v>
      </c>
      <c r="K1433" s="81" t="s">
        <v>4136</v>
      </c>
      <c r="L1433" s="81">
        <v>483</v>
      </c>
      <c r="M1433" s="81" t="s">
        <v>4240</v>
      </c>
      <c r="N1433" s="81" t="s">
        <v>5163</v>
      </c>
      <c r="O1433" s="81" t="s">
        <v>4241</v>
      </c>
      <c r="P1433" s="81" t="s">
        <v>3417</v>
      </c>
      <c r="Q1433" s="80" t="s">
        <v>4097</v>
      </c>
      <c r="R1433" s="80">
        <v>23</v>
      </c>
      <c r="S1433" s="81" t="s">
        <v>175</v>
      </c>
      <c r="T1433" s="81">
        <v>6</v>
      </c>
      <c r="U1433" s="98">
        <v>99.3</v>
      </c>
      <c r="V1433" s="98" t="s">
        <v>4170</v>
      </c>
      <c r="W1433" s="84" t="s">
        <v>4091</v>
      </c>
      <c r="X1433" s="79">
        <v>43892</v>
      </c>
      <c r="Y1433" s="79">
        <v>43894</v>
      </c>
      <c r="Z1433" s="79">
        <v>43892</v>
      </c>
      <c r="AA1433" s="79">
        <v>43900</v>
      </c>
      <c r="AB1433" s="79">
        <v>43960</v>
      </c>
      <c r="AC1433" s="79">
        <v>43955</v>
      </c>
      <c r="AE1433" s="79" t="s">
        <v>152</v>
      </c>
    </row>
    <row r="1434" spans="8:31" ht="20" hidden="1" customHeight="1" x14ac:dyDescent="0.25">
      <c r="H1434" s="80">
        <v>1400</v>
      </c>
      <c r="I1434" s="81" t="s">
        <v>4167</v>
      </c>
      <c r="J1434" s="81">
        <v>7</v>
      </c>
      <c r="K1434" s="81" t="s">
        <v>4136</v>
      </c>
      <c r="L1434" s="81">
        <v>485</v>
      </c>
      <c r="M1434" s="81" t="s">
        <v>4242</v>
      </c>
      <c r="N1434" s="81" t="s">
        <v>5164</v>
      </c>
      <c r="O1434" s="81" t="s">
        <v>4243</v>
      </c>
      <c r="P1434" s="81" t="s">
        <v>3418</v>
      </c>
      <c r="Q1434" s="80" t="s">
        <v>4097</v>
      </c>
      <c r="R1434" s="80">
        <v>23</v>
      </c>
      <c r="S1434" s="81" t="s">
        <v>175</v>
      </c>
      <c r="T1434" s="81">
        <v>18</v>
      </c>
      <c r="U1434" s="98">
        <v>248.4</v>
      </c>
      <c r="V1434" s="98" t="s">
        <v>4170</v>
      </c>
      <c r="W1434" s="84" t="s">
        <v>4091</v>
      </c>
      <c r="X1434" s="79">
        <v>43892</v>
      </c>
      <c r="Y1434" s="79">
        <v>43894</v>
      </c>
      <c r="Z1434" s="79">
        <v>43892</v>
      </c>
      <c r="AA1434" s="79">
        <v>43900</v>
      </c>
      <c r="AB1434" s="79">
        <v>43960</v>
      </c>
      <c r="AC1434" s="79">
        <v>43955</v>
      </c>
      <c r="AE1434" s="79" t="s">
        <v>152</v>
      </c>
    </row>
    <row r="1435" spans="8:31" ht="20" hidden="1" customHeight="1" x14ac:dyDescent="0.25">
      <c r="H1435" s="80">
        <v>1401</v>
      </c>
      <c r="I1435" s="81" t="s">
        <v>4167</v>
      </c>
      <c r="J1435" s="81">
        <v>7</v>
      </c>
      <c r="K1435" s="81" t="s">
        <v>4136</v>
      </c>
      <c r="L1435" s="81">
        <v>487</v>
      </c>
      <c r="M1435" s="81" t="s">
        <v>4244</v>
      </c>
      <c r="N1435" s="81" t="s">
        <v>5165</v>
      </c>
      <c r="O1435" s="81" t="s">
        <v>4245</v>
      </c>
      <c r="P1435" s="81" t="s">
        <v>3419</v>
      </c>
      <c r="Q1435" s="80" t="s">
        <v>4097</v>
      </c>
      <c r="R1435" s="80">
        <v>23</v>
      </c>
      <c r="S1435" s="81" t="s">
        <v>175</v>
      </c>
      <c r="T1435" s="81">
        <v>1</v>
      </c>
      <c r="U1435" s="98">
        <v>11.64</v>
      </c>
      <c r="V1435" s="98" t="s">
        <v>4170</v>
      </c>
      <c r="W1435" s="84" t="s">
        <v>4091</v>
      </c>
      <c r="X1435" s="79">
        <v>43892</v>
      </c>
      <c r="Y1435" s="79">
        <v>43894</v>
      </c>
      <c r="Z1435" s="79">
        <v>43892</v>
      </c>
      <c r="AA1435" s="79">
        <v>43900</v>
      </c>
      <c r="AB1435" s="79">
        <v>43960</v>
      </c>
      <c r="AC1435" s="79">
        <v>43955</v>
      </c>
      <c r="AE1435" s="79" t="s">
        <v>152</v>
      </c>
    </row>
    <row r="1436" spans="8:31" ht="20" hidden="1" customHeight="1" x14ac:dyDescent="0.25">
      <c r="H1436" s="80">
        <v>1402</v>
      </c>
      <c r="I1436" s="81" t="s">
        <v>4167</v>
      </c>
      <c r="J1436" s="81">
        <v>7</v>
      </c>
      <c r="K1436" s="81" t="s">
        <v>4136</v>
      </c>
      <c r="L1436" s="81">
        <v>488</v>
      </c>
      <c r="M1436" s="81" t="s">
        <v>4246</v>
      </c>
      <c r="N1436" s="81" t="s">
        <v>5166</v>
      </c>
      <c r="O1436" s="81" t="s">
        <v>4247</v>
      </c>
      <c r="P1436" s="81" t="s">
        <v>3420</v>
      </c>
      <c r="Q1436" s="80" t="s">
        <v>4097</v>
      </c>
      <c r="R1436" s="80">
        <v>23</v>
      </c>
      <c r="S1436" s="81" t="s">
        <v>175</v>
      </c>
      <c r="T1436" s="81">
        <v>45</v>
      </c>
      <c r="U1436" s="98">
        <v>374.85</v>
      </c>
      <c r="V1436" s="98" t="s">
        <v>4170</v>
      </c>
      <c r="W1436" s="84" t="s">
        <v>4091</v>
      </c>
      <c r="X1436" s="79">
        <v>43892</v>
      </c>
      <c r="Y1436" s="79">
        <v>43894</v>
      </c>
      <c r="Z1436" s="79">
        <v>43892</v>
      </c>
      <c r="AA1436" s="79">
        <v>43900</v>
      </c>
      <c r="AB1436" s="79">
        <v>43960</v>
      </c>
      <c r="AC1436" s="79">
        <v>43955</v>
      </c>
      <c r="AE1436" s="79" t="s">
        <v>152</v>
      </c>
    </row>
    <row r="1437" spans="8:31" ht="20" hidden="1" customHeight="1" x14ac:dyDescent="0.25">
      <c r="H1437" s="80">
        <v>1403</v>
      </c>
      <c r="I1437" s="81" t="s">
        <v>4167</v>
      </c>
      <c r="J1437" s="81">
        <v>7</v>
      </c>
      <c r="K1437" s="81" t="s">
        <v>4136</v>
      </c>
      <c r="L1437" s="81">
        <v>493</v>
      </c>
      <c r="M1437" s="81" t="s">
        <v>4248</v>
      </c>
      <c r="N1437" s="81" t="s">
        <v>5167</v>
      </c>
      <c r="O1437" s="81" t="s">
        <v>4249</v>
      </c>
      <c r="P1437" s="81" t="s">
        <v>3421</v>
      </c>
      <c r="Q1437" s="80" t="s">
        <v>4097</v>
      </c>
      <c r="R1437" s="80">
        <v>23</v>
      </c>
      <c r="S1437" s="81" t="s">
        <v>175</v>
      </c>
      <c r="T1437" s="81">
        <v>2</v>
      </c>
      <c r="U1437" s="98">
        <v>23.06</v>
      </c>
      <c r="V1437" s="98" t="s">
        <v>4170</v>
      </c>
      <c r="W1437" s="84" t="s">
        <v>4091</v>
      </c>
      <c r="X1437" s="79">
        <v>43892</v>
      </c>
      <c r="Y1437" s="79">
        <v>43894</v>
      </c>
      <c r="Z1437" s="79">
        <v>43892</v>
      </c>
      <c r="AA1437" s="79">
        <v>43900</v>
      </c>
      <c r="AB1437" s="79">
        <v>43960</v>
      </c>
      <c r="AC1437" s="79">
        <v>43955</v>
      </c>
      <c r="AE1437" s="79" t="s">
        <v>152</v>
      </c>
    </row>
    <row r="1438" spans="8:31" ht="20" hidden="1" customHeight="1" x14ac:dyDescent="0.25">
      <c r="H1438" s="80">
        <v>1404</v>
      </c>
      <c r="I1438" s="81" t="s">
        <v>4167</v>
      </c>
      <c r="J1438" s="81">
        <v>7</v>
      </c>
      <c r="K1438" s="81" t="s">
        <v>4136</v>
      </c>
      <c r="L1438" s="81">
        <v>502</v>
      </c>
      <c r="M1438" s="81" t="s">
        <v>4592</v>
      </c>
      <c r="N1438" s="81" t="s">
        <v>5168</v>
      </c>
      <c r="O1438" s="81" t="s">
        <v>4594</v>
      </c>
      <c r="P1438" s="81" t="s">
        <v>3422</v>
      </c>
      <c r="Q1438" s="80" t="s">
        <v>4097</v>
      </c>
      <c r="R1438" s="80">
        <v>23</v>
      </c>
      <c r="S1438" s="81" t="s">
        <v>175</v>
      </c>
      <c r="T1438" s="81">
        <v>4</v>
      </c>
      <c r="U1438" s="98">
        <v>77.16</v>
      </c>
      <c r="V1438" s="98" t="s">
        <v>4170</v>
      </c>
      <c r="W1438" s="84" t="s">
        <v>4091</v>
      </c>
      <c r="X1438" s="79">
        <v>43892</v>
      </c>
      <c r="Y1438" s="79">
        <v>43894</v>
      </c>
      <c r="Z1438" s="79">
        <v>43892</v>
      </c>
      <c r="AA1438" s="79">
        <v>43900</v>
      </c>
      <c r="AB1438" s="79">
        <v>43960</v>
      </c>
      <c r="AC1438" s="79">
        <v>43955</v>
      </c>
      <c r="AE1438" s="79" t="s">
        <v>152</v>
      </c>
    </row>
    <row r="1439" spans="8:31" ht="20" hidden="1" customHeight="1" x14ac:dyDescent="0.25">
      <c r="H1439" s="80">
        <v>1405</v>
      </c>
      <c r="I1439" s="81" t="s">
        <v>4167</v>
      </c>
      <c r="J1439" s="81">
        <v>7</v>
      </c>
      <c r="K1439" s="81" t="s">
        <v>4136</v>
      </c>
      <c r="L1439" s="81">
        <v>451</v>
      </c>
      <c r="M1439" s="81" t="s">
        <v>4260</v>
      </c>
      <c r="N1439" s="81" t="s">
        <v>5169</v>
      </c>
      <c r="O1439" s="81" t="s">
        <v>4261</v>
      </c>
      <c r="P1439" s="81" t="s">
        <v>3423</v>
      </c>
      <c r="Q1439" s="80" t="s">
        <v>4097</v>
      </c>
      <c r="R1439" s="80">
        <v>23</v>
      </c>
      <c r="S1439" s="81" t="s">
        <v>175</v>
      </c>
      <c r="T1439" s="81">
        <v>27</v>
      </c>
      <c r="U1439" s="98">
        <v>138.24</v>
      </c>
      <c r="V1439" s="98" t="s">
        <v>4170</v>
      </c>
      <c r="W1439" s="84" t="s">
        <v>4091</v>
      </c>
      <c r="X1439" s="79">
        <v>43892</v>
      </c>
      <c r="Y1439" s="79">
        <v>43894</v>
      </c>
      <c r="Z1439" s="79">
        <v>43892</v>
      </c>
      <c r="AA1439" s="79">
        <v>43900</v>
      </c>
      <c r="AB1439" s="79">
        <v>43960</v>
      </c>
      <c r="AC1439" s="79">
        <v>43955</v>
      </c>
      <c r="AE1439" s="79" t="s">
        <v>152</v>
      </c>
    </row>
    <row r="1440" spans="8:31" ht="20" hidden="1" customHeight="1" x14ac:dyDescent="0.25">
      <c r="H1440" s="80">
        <v>1406</v>
      </c>
      <c r="I1440" s="81" t="s">
        <v>4167</v>
      </c>
      <c r="J1440" s="81">
        <v>7</v>
      </c>
      <c r="K1440" s="81" t="s">
        <v>4136</v>
      </c>
      <c r="L1440" s="81">
        <v>461</v>
      </c>
      <c r="M1440" s="81" t="s">
        <v>4296</v>
      </c>
      <c r="N1440" s="81" t="s">
        <v>5170</v>
      </c>
      <c r="O1440" s="81" t="s">
        <v>4298</v>
      </c>
      <c r="P1440" s="81" t="s">
        <v>3424</v>
      </c>
      <c r="Q1440" s="80" t="s">
        <v>4097</v>
      </c>
      <c r="R1440" s="80">
        <v>23</v>
      </c>
      <c r="S1440" s="81" t="s">
        <v>175</v>
      </c>
      <c r="T1440" s="81">
        <v>2</v>
      </c>
      <c r="U1440" s="98">
        <v>15.5</v>
      </c>
      <c r="V1440" s="98" t="s">
        <v>4170</v>
      </c>
      <c r="W1440" s="84" t="s">
        <v>4091</v>
      </c>
      <c r="X1440" s="79">
        <v>43892</v>
      </c>
      <c r="Y1440" s="79">
        <v>43894</v>
      </c>
      <c r="Z1440" s="79">
        <v>43892</v>
      </c>
      <c r="AA1440" s="79">
        <v>43900</v>
      </c>
      <c r="AB1440" s="79">
        <v>43960</v>
      </c>
      <c r="AC1440" s="79">
        <v>43955</v>
      </c>
      <c r="AE1440" s="79" t="s">
        <v>152</v>
      </c>
    </row>
    <row r="1441" spans="8:31" ht="20" hidden="1" customHeight="1" x14ac:dyDescent="0.25">
      <c r="H1441" s="80">
        <v>1407</v>
      </c>
      <c r="I1441" s="81" t="s">
        <v>4167</v>
      </c>
      <c r="J1441" s="81">
        <v>7</v>
      </c>
      <c r="K1441" s="81" t="s">
        <v>4136</v>
      </c>
      <c r="L1441" s="81">
        <v>454</v>
      </c>
      <c r="M1441" s="81" t="s">
        <v>4262</v>
      </c>
      <c r="N1441" s="81" t="s">
        <v>5171</v>
      </c>
      <c r="O1441" s="81" t="s">
        <v>4263</v>
      </c>
      <c r="P1441" s="81" t="s">
        <v>3425</v>
      </c>
      <c r="Q1441" s="80" t="s">
        <v>4097</v>
      </c>
      <c r="R1441" s="80">
        <v>23</v>
      </c>
      <c r="S1441" s="81" t="s">
        <v>175</v>
      </c>
      <c r="T1441" s="81">
        <v>7</v>
      </c>
      <c r="U1441" s="98">
        <v>98.63</v>
      </c>
      <c r="V1441" s="98" t="s">
        <v>4170</v>
      </c>
      <c r="W1441" s="84" t="s">
        <v>4091</v>
      </c>
      <c r="X1441" s="79">
        <v>43892</v>
      </c>
      <c r="Y1441" s="79">
        <v>43894</v>
      </c>
      <c r="Z1441" s="79">
        <v>43892</v>
      </c>
      <c r="AA1441" s="79">
        <v>43900</v>
      </c>
      <c r="AB1441" s="79">
        <v>43960</v>
      </c>
      <c r="AC1441" s="79">
        <v>43955</v>
      </c>
      <c r="AE1441" s="79" t="s">
        <v>152</v>
      </c>
    </row>
    <row r="1442" spans="8:31" ht="20" hidden="1" customHeight="1" x14ac:dyDescent="0.25">
      <c r="H1442" s="80">
        <v>1408</v>
      </c>
      <c r="I1442" s="81" t="s">
        <v>4167</v>
      </c>
      <c r="J1442" s="81">
        <v>7</v>
      </c>
      <c r="K1442" s="81" t="s">
        <v>4133</v>
      </c>
      <c r="L1442" s="81">
        <v>236</v>
      </c>
      <c r="M1442" s="81" t="s">
        <v>5091</v>
      </c>
      <c r="N1442" s="81" t="s">
        <v>5172</v>
      </c>
      <c r="O1442" s="81" t="s">
        <v>4886</v>
      </c>
      <c r="P1442" s="81" t="s">
        <v>3426</v>
      </c>
      <c r="R1442" s="80">
        <v>23</v>
      </c>
      <c r="S1442" s="81" t="s">
        <v>175</v>
      </c>
      <c r="T1442" s="81">
        <v>1844</v>
      </c>
      <c r="U1442" s="98">
        <v>15637.12</v>
      </c>
      <c r="V1442" s="98" t="s">
        <v>4170</v>
      </c>
      <c r="W1442" s="84" t="s">
        <v>4132</v>
      </c>
      <c r="X1442" s="79">
        <v>43895</v>
      </c>
      <c r="Y1442" s="79">
        <v>43896</v>
      </c>
      <c r="Z1442" s="79">
        <v>43895</v>
      </c>
      <c r="AA1442" s="79">
        <v>43900</v>
      </c>
      <c r="AB1442" s="79">
        <v>43960</v>
      </c>
      <c r="AC1442" s="79">
        <v>43902</v>
      </c>
    </row>
    <row r="1443" spans="8:31" ht="20" hidden="1" customHeight="1" x14ac:dyDescent="0.25">
      <c r="H1443" s="80">
        <v>1409</v>
      </c>
      <c r="I1443" s="81" t="s">
        <v>4167</v>
      </c>
      <c r="J1443" s="81">
        <v>7</v>
      </c>
      <c r="K1443" s="81" t="s">
        <v>4133</v>
      </c>
      <c r="L1443" s="81">
        <v>236</v>
      </c>
      <c r="M1443" s="81" t="s">
        <v>5091</v>
      </c>
      <c r="N1443" s="81" t="s">
        <v>5172</v>
      </c>
      <c r="O1443" s="81" t="s">
        <v>4886</v>
      </c>
      <c r="P1443" s="81" t="s">
        <v>3427</v>
      </c>
      <c r="R1443" s="80">
        <v>23</v>
      </c>
      <c r="S1443" s="81" t="s">
        <v>175</v>
      </c>
      <c r="T1443" s="81">
        <v>2478</v>
      </c>
      <c r="U1443" s="98">
        <v>21013.439999999999</v>
      </c>
      <c r="V1443" s="98" t="s">
        <v>4170</v>
      </c>
      <c r="W1443" s="84" t="s">
        <v>4132</v>
      </c>
      <c r="X1443" s="79">
        <v>43895</v>
      </c>
      <c r="Y1443" s="79">
        <v>43896</v>
      </c>
      <c r="Z1443" s="79">
        <v>43895</v>
      </c>
      <c r="AA1443" s="79">
        <v>43900</v>
      </c>
      <c r="AB1443" s="79">
        <v>43960</v>
      </c>
      <c r="AC1443" s="79">
        <v>43902</v>
      </c>
    </row>
    <row r="1444" spans="8:31" ht="20" hidden="1" customHeight="1" x14ac:dyDescent="0.25">
      <c r="H1444" s="80">
        <v>1410</v>
      </c>
      <c r="I1444" s="81" t="s">
        <v>4167</v>
      </c>
      <c r="J1444" s="81">
        <v>7</v>
      </c>
      <c r="K1444" s="81" t="s">
        <v>4133</v>
      </c>
      <c r="L1444" s="81">
        <v>236</v>
      </c>
      <c r="M1444" s="81" t="s">
        <v>5091</v>
      </c>
      <c r="N1444" s="81" t="s">
        <v>5172</v>
      </c>
      <c r="O1444" s="81" t="s">
        <v>4886</v>
      </c>
      <c r="P1444" s="81" t="s">
        <v>3428</v>
      </c>
      <c r="R1444" s="80">
        <v>23</v>
      </c>
      <c r="S1444" s="81" t="s">
        <v>175</v>
      </c>
      <c r="T1444" s="81">
        <v>2558</v>
      </c>
      <c r="U1444" s="98">
        <v>21691.84</v>
      </c>
      <c r="V1444" s="98" t="s">
        <v>4170</v>
      </c>
      <c r="W1444" s="84" t="s">
        <v>4132</v>
      </c>
      <c r="X1444" s="79">
        <v>43895</v>
      </c>
      <c r="Y1444" s="79">
        <v>43896</v>
      </c>
      <c r="Z1444" s="79">
        <v>43895</v>
      </c>
      <c r="AA1444" s="79">
        <v>43900</v>
      </c>
      <c r="AB1444" s="79">
        <v>43960</v>
      </c>
      <c r="AC1444" s="79">
        <v>43902</v>
      </c>
    </row>
    <row r="1445" spans="8:31" ht="20" hidden="1" customHeight="1" x14ac:dyDescent="0.25">
      <c r="H1445" s="80">
        <v>1411</v>
      </c>
      <c r="I1445" s="81" t="s">
        <v>4167</v>
      </c>
      <c r="J1445" s="81">
        <v>7</v>
      </c>
      <c r="K1445" s="81" t="s">
        <v>4133</v>
      </c>
      <c r="L1445" s="81">
        <v>246</v>
      </c>
      <c r="M1445" s="81" t="s">
        <v>5173</v>
      </c>
      <c r="N1445" s="81" t="s">
        <v>5174</v>
      </c>
      <c r="O1445" s="81" t="s">
        <v>5175</v>
      </c>
      <c r="P1445" s="81" t="s">
        <v>3429</v>
      </c>
      <c r="R1445" s="80">
        <v>23</v>
      </c>
      <c r="S1445" s="81" t="s">
        <v>175</v>
      </c>
      <c r="T1445" s="81">
        <v>1540</v>
      </c>
      <c r="U1445" s="98">
        <v>13290.2</v>
      </c>
      <c r="V1445" s="98" t="s">
        <v>4170</v>
      </c>
      <c r="W1445" s="84" t="s">
        <v>4132</v>
      </c>
      <c r="X1445" s="79">
        <v>43895</v>
      </c>
      <c r="Y1445" s="79">
        <v>43896</v>
      </c>
      <c r="Z1445" s="79">
        <v>43895</v>
      </c>
      <c r="AA1445" s="79">
        <v>43900</v>
      </c>
      <c r="AB1445" s="79">
        <v>43960</v>
      </c>
      <c r="AC1445" s="79">
        <v>43909</v>
      </c>
    </row>
    <row r="1446" spans="8:31" ht="20" hidden="1" customHeight="1" x14ac:dyDescent="0.25">
      <c r="H1446" s="80">
        <v>1412</v>
      </c>
      <c r="I1446" s="81" t="s">
        <v>4167</v>
      </c>
      <c r="J1446" s="81">
        <v>7</v>
      </c>
      <c r="K1446" s="81" t="s">
        <v>4133</v>
      </c>
      <c r="L1446" s="81">
        <v>246</v>
      </c>
      <c r="M1446" s="81" t="s">
        <v>5173</v>
      </c>
      <c r="N1446" s="81" t="s">
        <v>5174</v>
      </c>
      <c r="O1446" s="81" t="s">
        <v>5175</v>
      </c>
      <c r="P1446" s="81" t="s">
        <v>3430</v>
      </c>
      <c r="R1446" s="80">
        <v>23</v>
      </c>
      <c r="S1446" s="81" t="s">
        <v>175</v>
      </c>
      <c r="T1446" s="81">
        <v>2169</v>
      </c>
      <c r="U1446" s="98">
        <v>18718.47</v>
      </c>
      <c r="V1446" s="98" t="s">
        <v>4170</v>
      </c>
      <c r="W1446" s="84" t="s">
        <v>4132</v>
      </c>
      <c r="X1446" s="79">
        <v>43895</v>
      </c>
      <c r="Y1446" s="79">
        <v>43896</v>
      </c>
      <c r="Z1446" s="79">
        <v>43895</v>
      </c>
      <c r="AA1446" s="79">
        <v>43900</v>
      </c>
      <c r="AB1446" s="79">
        <v>43960</v>
      </c>
      <c r="AC1446" s="79">
        <v>43909</v>
      </c>
    </row>
    <row r="1447" spans="8:31" ht="20" hidden="1" customHeight="1" x14ac:dyDescent="0.25">
      <c r="H1447" s="80">
        <v>1413</v>
      </c>
      <c r="I1447" s="81" t="s">
        <v>4167</v>
      </c>
      <c r="J1447" s="81">
        <v>7</v>
      </c>
      <c r="K1447" s="81" t="s">
        <v>4133</v>
      </c>
      <c r="L1447" s="81">
        <v>246</v>
      </c>
      <c r="M1447" s="81" t="s">
        <v>5173</v>
      </c>
      <c r="N1447" s="81" t="s">
        <v>5176</v>
      </c>
      <c r="O1447" s="81" t="s">
        <v>5175</v>
      </c>
      <c r="P1447" s="81" t="s">
        <v>3431</v>
      </c>
      <c r="R1447" s="80">
        <v>26</v>
      </c>
      <c r="S1447" s="81" t="s">
        <v>4121</v>
      </c>
      <c r="T1447" s="81">
        <v>331</v>
      </c>
      <c r="U1447" s="98">
        <v>2856.53</v>
      </c>
      <c r="V1447" s="98" t="s">
        <v>4170</v>
      </c>
      <c r="W1447" s="84" t="s">
        <v>4132</v>
      </c>
      <c r="X1447" s="79">
        <v>43895</v>
      </c>
      <c r="Y1447" s="79">
        <v>43896</v>
      </c>
      <c r="Z1447" s="79">
        <v>43895</v>
      </c>
      <c r="AA1447" s="79">
        <v>43900</v>
      </c>
      <c r="AB1447" s="79">
        <v>43960</v>
      </c>
      <c r="AC1447" s="79">
        <v>43955</v>
      </c>
    </row>
    <row r="1448" spans="8:31" ht="20" hidden="1" customHeight="1" x14ac:dyDescent="0.25">
      <c r="H1448" s="80">
        <v>1414</v>
      </c>
      <c r="I1448" s="81" t="s">
        <v>4167</v>
      </c>
      <c r="J1448" s="81">
        <v>7</v>
      </c>
      <c r="K1448" s="81" t="s">
        <v>4133</v>
      </c>
      <c r="L1448" s="81">
        <v>242</v>
      </c>
      <c r="M1448" s="81" t="s">
        <v>5001</v>
      </c>
      <c r="N1448" s="81" t="s">
        <v>5177</v>
      </c>
      <c r="O1448" s="81" t="s">
        <v>4877</v>
      </c>
      <c r="P1448" s="81" t="s">
        <v>3432</v>
      </c>
      <c r="R1448" s="80">
        <v>26</v>
      </c>
      <c r="S1448" s="81" t="s">
        <v>4121</v>
      </c>
      <c r="T1448" s="81">
        <v>316</v>
      </c>
      <c r="U1448" s="98">
        <v>2859.8</v>
      </c>
      <c r="V1448" s="98" t="s">
        <v>4170</v>
      </c>
      <c r="W1448" s="84" t="s">
        <v>4091</v>
      </c>
      <c r="X1448" s="79">
        <v>43897</v>
      </c>
      <c r="Y1448" s="79">
        <v>43899</v>
      </c>
      <c r="Z1448" s="79">
        <v>43899</v>
      </c>
      <c r="AA1448" s="79">
        <v>43900</v>
      </c>
      <c r="AB1448" s="79">
        <v>43960</v>
      </c>
      <c r="AC1448" s="79">
        <v>43955</v>
      </c>
    </row>
    <row r="1449" spans="8:31" ht="20" hidden="1" customHeight="1" x14ac:dyDescent="0.25">
      <c r="H1449" s="80">
        <v>1415</v>
      </c>
      <c r="I1449" s="81" t="s">
        <v>4167</v>
      </c>
      <c r="J1449" s="81">
        <v>7</v>
      </c>
      <c r="K1449" s="81" t="s">
        <v>4136</v>
      </c>
      <c r="L1449" s="81">
        <v>278</v>
      </c>
      <c r="M1449" s="81" t="s">
        <v>5097</v>
      </c>
      <c r="N1449" s="81" t="s">
        <v>5178</v>
      </c>
      <c r="O1449" s="81" t="s">
        <v>5099</v>
      </c>
      <c r="P1449" s="81" t="s">
        <v>3433</v>
      </c>
      <c r="R1449" s="80">
        <v>26</v>
      </c>
      <c r="S1449" s="81" t="s">
        <v>4121</v>
      </c>
      <c r="T1449" s="81">
        <v>660</v>
      </c>
      <c r="U1449" s="98">
        <v>11510.4</v>
      </c>
      <c r="V1449" s="98" t="s">
        <v>4170</v>
      </c>
      <c r="W1449" s="84" t="s">
        <v>4091</v>
      </c>
      <c r="X1449" s="79">
        <v>43898</v>
      </c>
      <c r="Y1449" s="79">
        <v>43900</v>
      </c>
      <c r="Z1449" s="79">
        <v>43899</v>
      </c>
      <c r="AA1449" s="79">
        <v>43900</v>
      </c>
      <c r="AB1449" s="79">
        <v>43960</v>
      </c>
      <c r="AC1449" s="79">
        <v>43901</v>
      </c>
    </row>
    <row r="1450" spans="8:31" ht="20" hidden="1" customHeight="1" x14ac:dyDescent="0.25">
      <c r="H1450" s="80">
        <v>1416</v>
      </c>
      <c r="I1450" s="81" t="s">
        <v>4167</v>
      </c>
      <c r="J1450" s="81">
        <v>7</v>
      </c>
      <c r="K1450" s="81" t="s">
        <v>4133</v>
      </c>
      <c r="L1450" s="81">
        <v>236</v>
      </c>
      <c r="M1450" s="81" t="s">
        <v>5091</v>
      </c>
      <c r="N1450" s="81" t="s">
        <v>5179</v>
      </c>
      <c r="O1450" s="81" t="s">
        <v>4886</v>
      </c>
      <c r="P1450" s="81" t="s">
        <v>3434</v>
      </c>
      <c r="R1450" s="80">
        <v>17</v>
      </c>
      <c r="S1450" s="81" t="s">
        <v>4126</v>
      </c>
      <c r="T1450" s="81">
        <v>93</v>
      </c>
      <c r="U1450" s="98">
        <v>788.64</v>
      </c>
      <c r="V1450" s="98" t="s">
        <v>4170</v>
      </c>
      <c r="W1450" s="84" t="s">
        <v>4132</v>
      </c>
      <c r="X1450" s="79">
        <v>43901</v>
      </c>
      <c r="Y1450" s="79">
        <v>43901</v>
      </c>
      <c r="Z1450" s="79">
        <v>43901</v>
      </c>
      <c r="AA1450" s="79">
        <v>43910</v>
      </c>
      <c r="AB1450" s="79">
        <v>43961</v>
      </c>
      <c r="AC1450" s="79">
        <v>44007</v>
      </c>
    </row>
    <row r="1451" spans="8:31" ht="20" hidden="1" customHeight="1" x14ac:dyDescent="0.25">
      <c r="H1451" s="80">
        <v>1417</v>
      </c>
      <c r="I1451" s="81" t="s">
        <v>4167</v>
      </c>
      <c r="J1451" s="81">
        <v>7</v>
      </c>
      <c r="K1451" s="81" t="s">
        <v>4133</v>
      </c>
      <c r="L1451" s="81">
        <v>236</v>
      </c>
      <c r="M1451" s="81" t="s">
        <v>5091</v>
      </c>
      <c r="N1451" s="81" t="s">
        <v>5179</v>
      </c>
      <c r="O1451" s="81" t="s">
        <v>4886</v>
      </c>
      <c r="P1451" s="81" t="s">
        <v>3435</v>
      </c>
      <c r="R1451" s="80">
        <v>17</v>
      </c>
      <c r="S1451" s="81" t="s">
        <v>4126</v>
      </c>
      <c r="T1451" s="81">
        <v>93</v>
      </c>
      <c r="U1451" s="98">
        <v>788.64</v>
      </c>
      <c r="V1451" s="98" t="s">
        <v>4170</v>
      </c>
      <c r="W1451" s="84" t="s">
        <v>4132</v>
      </c>
      <c r="X1451" s="79">
        <v>43901</v>
      </c>
      <c r="Y1451" s="79">
        <v>43901</v>
      </c>
      <c r="Z1451" s="79">
        <v>43901</v>
      </c>
      <c r="AA1451" s="79">
        <v>43910</v>
      </c>
      <c r="AB1451" s="79">
        <v>43961</v>
      </c>
      <c r="AC1451" s="79">
        <v>44007</v>
      </c>
    </row>
    <row r="1452" spans="8:31" ht="20" hidden="1" customHeight="1" x14ac:dyDescent="0.25">
      <c r="H1452" s="80">
        <v>1418</v>
      </c>
      <c r="I1452" s="81" t="s">
        <v>4167</v>
      </c>
      <c r="J1452" s="81">
        <v>7</v>
      </c>
      <c r="K1452" s="81" t="s">
        <v>4133</v>
      </c>
      <c r="L1452" s="81">
        <v>236</v>
      </c>
      <c r="M1452" s="81" t="s">
        <v>5091</v>
      </c>
      <c r="N1452" s="81" t="s">
        <v>5179</v>
      </c>
      <c r="O1452" s="81" t="s">
        <v>4886</v>
      </c>
      <c r="P1452" s="81" t="s">
        <v>3436</v>
      </c>
      <c r="R1452" s="80">
        <v>17</v>
      </c>
      <c r="S1452" s="81" t="s">
        <v>4126</v>
      </c>
      <c r="T1452" s="81">
        <v>93</v>
      </c>
      <c r="U1452" s="98">
        <v>788.64</v>
      </c>
      <c r="V1452" s="98" t="s">
        <v>4170</v>
      </c>
      <c r="W1452" s="84" t="s">
        <v>4132</v>
      </c>
      <c r="X1452" s="79">
        <v>43901</v>
      </c>
      <c r="Y1452" s="79">
        <v>43901</v>
      </c>
      <c r="Z1452" s="79">
        <v>43901</v>
      </c>
      <c r="AA1452" s="79">
        <v>43910</v>
      </c>
      <c r="AB1452" s="79">
        <v>43961</v>
      </c>
      <c r="AC1452" s="79">
        <v>44007</v>
      </c>
    </row>
    <row r="1453" spans="8:31" ht="20" hidden="1" customHeight="1" x14ac:dyDescent="0.25">
      <c r="H1453" s="80">
        <v>1419</v>
      </c>
      <c r="I1453" s="81" t="s">
        <v>4167</v>
      </c>
      <c r="J1453" s="81">
        <v>7</v>
      </c>
      <c r="K1453" s="81" t="s">
        <v>4133</v>
      </c>
      <c r="L1453" s="81">
        <v>241</v>
      </c>
      <c r="M1453" s="81" t="s">
        <v>4977</v>
      </c>
      <c r="N1453" s="81" t="s">
        <v>5180</v>
      </c>
      <c r="O1453" s="81" t="s">
        <v>4883</v>
      </c>
      <c r="P1453" s="81" t="s">
        <v>3437</v>
      </c>
      <c r="R1453" s="80">
        <v>26</v>
      </c>
      <c r="S1453" s="81" t="s">
        <v>4121</v>
      </c>
      <c r="T1453" s="81">
        <v>30</v>
      </c>
      <c r="U1453" s="98">
        <v>247.5</v>
      </c>
      <c r="V1453" s="98" t="s">
        <v>4170</v>
      </c>
      <c r="W1453" s="84" t="s">
        <v>4132</v>
      </c>
      <c r="X1453" s="79">
        <v>43901</v>
      </c>
      <c r="Y1453" s="79">
        <v>43902</v>
      </c>
      <c r="Z1453" s="79">
        <v>43901</v>
      </c>
      <c r="AA1453" s="79">
        <v>43906</v>
      </c>
      <c r="AB1453" s="79">
        <v>43966</v>
      </c>
      <c r="AC1453" s="79">
        <v>43958</v>
      </c>
    </row>
    <row r="1454" spans="8:31" ht="20" hidden="1" customHeight="1" x14ac:dyDescent="0.25">
      <c r="H1454" s="80">
        <v>1420</v>
      </c>
      <c r="I1454" s="81" t="s">
        <v>4167</v>
      </c>
      <c r="J1454" s="81">
        <v>7</v>
      </c>
      <c r="K1454" s="81" t="s">
        <v>4133</v>
      </c>
      <c r="L1454" s="81">
        <v>241</v>
      </c>
      <c r="M1454" s="81" t="s">
        <v>4977</v>
      </c>
      <c r="N1454" s="81" t="s">
        <v>5180</v>
      </c>
      <c r="O1454" s="81" t="s">
        <v>4883</v>
      </c>
      <c r="P1454" s="81" t="s">
        <v>3438</v>
      </c>
      <c r="R1454" s="80">
        <v>26</v>
      </c>
      <c r="S1454" s="81" t="s">
        <v>4121</v>
      </c>
      <c r="T1454" s="81">
        <v>124</v>
      </c>
      <c r="U1454" s="98">
        <v>1023</v>
      </c>
      <c r="V1454" s="98" t="s">
        <v>4170</v>
      </c>
      <c r="W1454" s="84" t="s">
        <v>4132</v>
      </c>
      <c r="X1454" s="79">
        <v>43901</v>
      </c>
      <c r="Y1454" s="79">
        <v>43902</v>
      </c>
      <c r="Z1454" s="79">
        <v>43901</v>
      </c>
      <c r="AA1454" s="79">
        <v>43906</v>
      </c>
      <c r="AB1454" s="79">
        <v>43966</v>
      </c>
      <c r="AC1454" s="79">
        <v>43958</v>
      </c>
    </row>
    <row r="1455" spans="8:31" ht="20" hidden="1" customHeight="1" x14ac:dyDescent="0.25">
      <c r="H1455" s="80">
        <v>1421</v>
      </c>
      <c r="I1455" s="81" t="s">
        <v>4167</v>
      </c>
      <c r="J1455" s="81">
        <v>7</v>
      </c>
      <c r="K1455" s="81" t="s">
        <v>4133</v>
      </c>
      <c r="L1455" s="81">
        <v>236</v>
      </c>
      <c r="M1455" s="81" t="s">
        <v>5091</v>
      </c>
      <c r="N1455" s="81" t="s">
        <v>5181</v>
      </c>
      <c r="O1455" s="81" t="s">
        <v>4886</v>
      </c>
      <c r="P1455" s="81" t="s">
        <v>3439</v>
      </c>
      <c r="R1455" s="80">
        <v>26</v>
      </c>
      <c r="S1455" s="81" t="s">
        <v>4121</v>
      </c>
      <c r="T1455" s="81">
        <v>248</v>
      </c>
      <c r="U1455" s="98">
        <v>2103.04</v>
      </c>
      <c r="V1455" s="98" t="s">
        <v>4170</v>
      </c>
      <c r="W1455" s="84" t="s">
        <v>4132</v>
      </c>
      <c r="X1455" s="79">
        <v>43901</v>
      </c>
      <c r="Y1455" s="79">
        <v>43902</v>
      </c>
      <c r="Z1455" s="79">
        <v>43901</v>
      </c>
      <c r="AA1455" s="79">
        <v>43906</v>
      </c>
      <c r="AB1455" s="79">
        <v>43966</v>
      </c>
      <c r="AC1455" s="79">
        <v>43907</v>
      </c>
    </row>
    <row r="1456" spans="8:31" ht="20" hidden="1" customHeight="1" x14ac:dyDescent="0.25">
      <c r="H1456" s="80">
        <v>1422</v>
      </c>
      <c r="I1456" s="81" t="s">
        <v>4167</v>
      </c>
      <c r="J1456" s="81">
        <v>7</v>
      </c>
      <c r="K1456" s="81" t="s">
        <v>4133</v>
      </c>
      <c r="L1456" s="81">
        <v>236</v>
      </c>
      <c r="M1456" s="81" t="s">
        <v>5091</v>
      </c>
      <c r="N1456" s="81" t="s">
        <v>5181</v>
      </c>
      <c r="O1456" s="81" t="s">
        <v>4886</v>
      </c>
      <c r="P1456" s="81" t="s">
        <v>3440</v>
      </c>
      <c r="R1456" s="80">
        <v>26</v>
      </c>
      <c r="S1456" s="81" t="s">
        <v>4121</v>
      </c>
      <c r="T1456" s="81">
        <v>368</v>
      </c>
      <c r="U1456" s="98">
        <v>3120.64</v>
      </c>
      <c r="V1456" s="98" t="s">
        <v>4170</v>
      </c>
      <c r="W1456" s="84" t="s">
        <v>4132</v>
      </c>
      <c r="X1456" s="79">
        <v>43901</v>
      </c>
      <c r="Y1456" s="79">
        <v>43902</v>
      </c>
      <c r="Z1456" s="79">
        <v>43901</v>
      </c>
      <c r="AA1456" s="79">
        <v>43906</v>
      </c>
      <c r="AB1456" s="79">
        <v>43966</v>
      </c>
      <c r="AC1456" s="79">
        <v>43907</v>
      </c>
    </row>
    <row r="1457" spans="8:31" ht="20" hidden="1" customHeight="1" x14ac:dyDescent="0.25">
      <c r="H1457" s="80">
        <v>1423</v>
      </c>
      <c r="I1457" s="81" t="s">
        <v>4167</v>
      </c>
      <c r="J1457" s="81">
        <v>7</v>
      </c>
      <c r="K1457" s="81" t="s">
        <v>4133</v>
      </c>
      <c r="L1457" s="81">
        <v>236</v>
      </c>
      <c r="M1457" s="81" t="s">
        <v>5091</v>
      </c>
      <c r="N1457" s="81" t="s">
        <v>5181</v>
      </c>
      <c r="O1457" s="81" t="s">
        <v>4886</v>
      </c>
      <c r="P1457" s="81" t="s">
        <v>3441</v>
      </c>
      <c r="R1457" s="80">
        <v>26</v>
      </c>
      <c r="S1457" s="81" t="s">
        <v>4121</v>
      </c>
      <c r="T1457" s="81">
        <v>374</v>
      </c>
      <c r="U1457" s="98">
        <v>3171.52</v>
      </c>
      <c r="V1457" s="98" t="s">
        <v>4170</v>
      </c>
      <c r="W1457" s="84" t="s">
        <v>4132</v>
      </c>
      <c r="X1457" s="79">
        <v>43901</v>
      </c>
      <c r="Y1457" s="79">
        <v>43902</v>
      </c>
      <c r="Z1457" s="79">
        <v>43901</v>
      </c>
      <c r="AA1457" s="79">
        <v>43906</v>
      </c>
      <c r="AB1457" s="79">
        <v>43966</v>
      </c>
      <c r="AC1457" s="79">
        <v>43907</v>
      </c>
    </row>
    <row r="1458" spans="8:31" ht="20" hidden="1" customHeight="1" x14ac:dyDescent="0.25">
      <c r="H1458" s="80">
        <v>1424</v>
      </c>
      <c r="I1458" s="81" t="s">
        <v>4167</v>
      </c>
      <c r="J1458" s="81">
        <v>7</v>
      </c>
      <c r="K1458" s="81" t="s">
        <v>4133</v>
      </c>
      <c r="L1458" s="81">
        <v>246</v>
      </c>
      <c r="M1458" s="81" t="s">
        <v>5173</v>
      </c>
      <c r="N1458" s="81" t="s">
        <v>5182</v>
      </c>
      <c r="O1458" s="81" t="s">
        <v>5175</v>
      </c>
      <c r="P1458" s="81" t="s">
        <v>3442</v>
      </c>
      <c r="R1458" s="80">
        <v>23</v>
      </c>
      <c r="S1458" s="81" t="s">
        <v>175</v>
      </c>
      <c r="T1458" s="81">
        <v>2495</v>
      </c>
      <c r="U1458" s="98">
        <v>21656.6</v>
      </c>
      <c r="V1458" s="98" t="s">
        <v>4170</v>
      </c>
      <c r="W1458" s="84" t="s">
        <v>4132</v>
      </c>
      <c r="X1458" s="79">
        <v>43901</v>
      </c>
      <c r="Y1458" s="79">
        <v>43902</v>
      </c>
      <c r="Z1458" s="79">
        <v>43901</v>
      </c>
      <c r="AA1458" s="79">
        <v>43906</v>
      </c>
      <c r="AB1458" s="79">
        <v>43966</v>
      </c>
      <c r="AC1458" s="79">
        <v>43909</v>
      </c>
    </row>
    <row r="1459" spans="8:31" ht="20" hidden="1" customHeight="1" x14ac:dyDescent="0.25">
      <c r="H1459" s="80">
        <v>1425</v>
      </c>
      <c r="I1459" s="81" t="s">
        <v>4167</v>
      </c>
      <c r="J1459" s="81">
        <v>7</v>
      </c>
      <c r="K1459" s="81" t="s">
        <v>4133</v>
      </c>
      <c r="L1459" s="81">
        <v>246</v>
      </c>
      <c r="M1459" s="81" t="s">
        <v>5173</v>
      </c>
      <c r="N1459" s="81" t="s">
        <v>5183</v>
      </c>
      <c r="O1459" s="81" t="s">
        <v>5175</v>
      </c>
      <c r="P1459" s="81" t="s">
        <v>3443</v>
      </c>
      <c r="R1459" s="80">
        <v>26</v>
      </c>
      <c r="S1459" s="81" t="s">
        <v>4121</v>
      </c>
      <c r="T1459" s="81">
        <v>456</v>
      </c>
      <c r="U1459" s="98">
        <v>3935.28</v>
      </c>
      <c r="V1459" s="98" t="s">
        <v>4170</v>
      </c>
      <c r="W1459" s="84" t="s">
        <v>4132</v>
      </c>
      <c r="X1459" s="79">
        <v>43901</v>
      </c>
      <c r="Y1459" s="79">
        <v>43902</v>
      </c>
      <c r="Z1459" s="79">
        <v>43901</v>
      </c>
      <c r="AA1459" s="79">
        <v>43906</v>
      </c>
      <c r="AB1459" s="79">
        <v>43966</v>
      </c>
      <c r="AC1459" s="79">
        <v>43909</v>
      </c>
    </row>
    <row r="1460" spans="8:31" ht="20" hidden="1" customHeight="1" x14ac:dyDescent="0.25">
      <c r="H1460" s="80">
        <v>1426</v>
      </c>
      <c r="I1460" s="81" t="s">
        <v>4167</v>
      </c>
      <c r="J1460" s="81">
        <v>7</v>
      </c>
      <c r="K1460" s="81" t="s">
        <v>4133</v>
      </c>
      <c r="L1460" s="81">
        <v>246</v>
      </c>
      <c r="M1460" s="81" t="s">
        <v>5173</v>
      </c>
      <c r="N1460" s="81" t="s">
        <v>5183</v>
      </c>
      <c r="O1460" s="81" t="s">
        <v>5175</v>
      </c>
      <c r="P1460" s="81" t="s">
        <v>3444</v>
      </c>
      <c r="R1460" s="80">
        <v>26</v>
      </c>
      <c r="S1460" s="81" t="s">
        <v>4121</v>
      </c>
      <c r="T1460" s="81">
        <v>505</v>
      </c>
      <c r="U1460" s="98">
        <v>4383.3999999999996</v>
      </c>
      <c r="V1460" s="98" t="s">
        <v>4170</v>
      </c>
      <c r="W1460" s="84" t="s">
        <v>4132</v>
      </c>
      <c r="X1460" s="79">
        <v>43901</v>
      </c>
      <c r="Y1460" s="79">
        <v>43902</v>
      </c>
      <c r="Z1460" s="79">
        <v>43901</v>
      </c>
      <c r="AA1460" s="79">
        <v>43906</v>
      </c>
      <c r="AB1460" s="79">
        <v>43966</v>
      </c>
      <c r="AC1460" s="79">
        <v>43909</v>
      </c>
    </row>
    <row r="1461" spans="8:31" ht="20" hidden="1" customHeight="1" x14ac:dyDescent="0.25">
      <c r="H1461" s="80">
        <v>1427</v>
      </c>
      <c r="I1461" s="81" t="s">
        <v>4167</v>
      </c>
      <c r="J1461" s="81">
        <v>7</v>
      </c>
      <c r="K1461" s="81" t="s">
        <v>4133</v>
      </c>
      <c r="L1461" s="81">
        <v>236</v>
      </c>
      <c r="M1461" s="81" t="s">
        <v>5091</v>
      </c>
      <c r="N1461" s="81" t="s">
        <v>5184</v>
      </c>
      <c r="O1461" s="81" t="s">
        <v>4886</v>
      </c>
      <c r="P1461" s="81" t="s">
        <v>3445</v>
      </c>
      <c r="R1461" s="80">
        <v>7</v>
      </c>
      <c r="S1461" s="81" t="s">
        <v>4111</v>
      </c>
      <c r="T1461" s="81">
        <v>121</v>
      </c>
      <c r="U1461" s="98">
        <v>1026.08</v>
      </c>
      <c r="V1461" s="98" t="s">
        <v>4170</v>
      </c>
      <c r="W1461" s="84" t="s">
        <v>4132</v>
      </c>
      <c r="X1461" s="79">
        <v>43901</v>
      </c>
      <c r="Y1461" s="79">
        <v>43902</v>
      </c>
      <c r="Z1461" s="79">
        <v>43901</v>
      </c>
      <c r="AA1461" s="79">
        <v>43906</v>
      </c>
      <c r="AB1461" s="79">
        <v>43966</v>
      </c>
      <c r="AC1461" s="79">
        <v>43958</v>
      </c>
    </row>
    <row r="1462" spans="8:31" ht="20" hidden="1" customHeight="1" x14ac:dyDescent="0.25">
      <c r="H1462" s="80">
        <v>1428</v>
      </c>
      <c r="I1462" s="81" t="s">
        <v>4167</v>
      </c>
      <c r="J1462" s="81">
        <v>7</v>
      </c>
      <c r="K1462" s="81" t="s">
        <v>4133</v>
      </c>
      <c r="L1462" s="81">
        <v>236</v>
      </c>
      <c r="M1462" s="81" t="s">
        <v>5091</v>
      </c>
      <c r="N1462" s="81" t="s">
        <v>5184</v>
      </c>
      <c r="O1462" s="81" t="s">
        <v>4886</v>
      </c>
      <c r="P1462" s="81" t="s">
        <v>3446</v>
      </c>
      <c r="R1462" s="80">
        <v>7</v>
      </c>
      <c r="S1462" s="81" t="s">
        <v>4111</v>
      </c>
      <c r="T1462" s="81">
        <v>224</v>
      </c>
      <c r="U1462" s="98">
        <v>1899.52</v>
      </c>
      <c r="V1462" s="98" t="s">
        <v>4170</v>
      </c>
      <c r="W1462" s="84" t="s">
        <v>4132</v>
      </c>
      <c r="X1462" s="79">
        <v>43901</v>
      </c>
      <c r="Y1462" s="79">
        <v>43902</v>
      </c>
      <c r="Z1462" s="79">
        <v>43901</v>
      </c>
      <c r="AA1462" s="79">
        <v>43906</v>
      </c>
      <c r="AB1462" s="79">
        <v>43966</v>
      </c>
      <c r="AC1462" s="79">
        <v>43958</v>
      </c>
    </row>
    <row r="1463" spans="8:31" ht="20" hidden="1" customHeight="1" x14ac:dyDescent="0.25">
      <c r="H1463" s="80">
        <v>1429</v>
      </c>
      <c r="I1463" s="81" t="s">
        <v>4167</v>
      </c>
      <c r="J1463" s="81">
        <v>7</v>
      </c>
      <c r="K1463" s="81" t="s">
        <v>4133</v>
      </c>
      <c r="L1463" s="81">
        <v>236</v>
      </c>
      <c r="M1463" s="81" t="s">
        <v>5091</v>
      </c>
      <c r="N1463" s="81" t="s">
        <v>5184</v>
      </c>
      <c r="O1463" s="81" t="s">
        <v>4886</v>
      </c>
      <c r="P1463" s="81" t="s">
        <v>3447</v>
      </c>
      <c r="R1463" s="80">
        <v>7</v>
      </c>
      <c r="S1463" s="81" t="s">
        <v>4111</v>
      </c>
      <c r="T1463" s="81">
        <v>246</v>
      </c>
      <c r="U1463" s="98">
        <v>2086.08</v>
      </c>
      <c r="V1463" s="98" t="s">
        <v>4170</v>
      </c>
      <c r="W1463" s="84" t="s">
        <v>4132</v>
      </c>
      <c r="X1463" s="79">
        <v>43901</v>
      </c>
      <c r="Y1463" s="79">
        <v>43902</v>
      </c>
      <c r="Z1463" s="79">
        <v>43901</v>
      </c>
      <c r="AA1463" s="79">
        <v>43906</v>
      </c>
      <c r="AB1463" s="79">
        <v>43966</v>
      </c>
      <c r="AC1463" s="79">
        <v>43958</v>
      </c>
    </row>
    <row r="1464" spans="8:31" ht="20" hidden="1" customHeight="1" x14ac:dyDescent="0.25">
      <c r="H1464" s="80">
        <v>1430</v>
      </c>
      <c r="I1464" s="81" t="s">
        <v>4167</v>
      </c>
      <c r="J1464" s="81">
        <v>7</v>
      </c>
      <c r="K1464" s="81" t="s">
        <v>4133</v>
      </c>
      <c r="L1464" s="81">
        <v>242</v>
      </c>
      <c r="M1464" s="81" t="s">
        <v>5001</v>
      </c>
      <c r="N1464" s="81" t="s">
        <v>5185</v>
      </c>
      <c r="O1464" s="81" t="s">
        <v>4877</v>
      </c>
      <c r="P1464" s="81" t="s">
        <v>3448</v>
      </c>
      <c r="R1464" s="80">
        <v>23</v>
      </c>
      <c r="S1464" s="81" t="s">
        <v>175</v>
      </c>
      <c r="T1464" s="81">
        <v>1261</v>
      </c>
      <c r="U1464" s="98">
        <v>11412.05</v>
      </c>
      <c r="V1464" s="98" t="s">
        <v>4170</v>
      </c>
      <c r="W1464" s="84" t="s">
        <v>4091</v>
      </c>
      <c r="X1464" s="79">
        <v>43900</v>
      </c>
      <c r="Y1464" s="79">
        <v>43902</v>
      </c>
      <c r="Z1464" s="79">
        <v>43903</v>
      </c>
      <c r="AA1464" s="79">
        <v>43900</v>
      </c>
      <c r="AB1464" s="79">
        <v>43960</v>
      </c>
      <c r="AC1464" s="79">
        <v>43920</v>
      </c>
    </row>
    <row r="1465" spans="8:31" ht="20" hidden="1" customHeight="1" x14ac:dyDescent="0.25">
      <c r="H1465" s="80">
        <v>1431</v>
      </c>
      <c r="I1465" s="81" t="s">
        <v>4167</v>
      </c>
      <c r="J1465" s="81">
        <v>7</v>
      </c>
      <c r="K1465" s="81" t="s">
        <v>4133</v>
      </c>
      <c r="L1465" s="81">
        <v>241</v>
      </c>
      <c r="M1465" s="81" t="s">
        <v>4977</v>
      </c>
      <c r="N1465" s="81" t="s">
        <v>5186</v>
      </c>
      <c r="O1465" s="81" t="s">
        <v>4883</v>
      </c>
      <c r="P1465" s="81" t="s">
        <v>3449</v>
      </c>
      <c r="R1465" s="80">
        <v>17</v>
      </c>
      <c r="S1465" s="81" t="s">
        <v>4126</v>
      </c>
      <c r="T1465" s="81">
        <v>79</v>
      </c>
      <c r="U1465" s="98">
        <v>651.75</v>
      </c>
      <c r="V1465" s="98" t="s">
        <v>4170</v>
      </c>
      <c r="W1465" s="84" t="s">
        <v>4132</v>
      </c>
      <c r="X1465" s="79">
        <v>43902</v>
      </c>
      <c r="Y1465" s="79">
        <v>43903</v>
      </c>
      <c r="Z1465" s="79">
        <v>43903</v>
      </c>
      <c r="AA1465" s="79">
        <v>43910</v>
      </c>
      <c r="AB1465" s="79">
        <v>43962</v>
      </c>
      <c r="AC1465" s="79">
        <v>44007</v>
      </c>
    </row>
    <row r="1466" spans="8:31" ht="20" hidden="1" customHeight="1" x14ac:dyDescent="0.25">
      <c r="H1466" s="80">
        <v>1432</v>
      </c>
      <c r="I1466" s="81" t="s">
        <v>4167</v>
      </c>
      <c r="J1466" s="81">
        <v>7</v>
      </c>
      <c r="K1466" s="81" t="s">
        <v>4133</v>
      </c>
      <c r="L1466" s="81">
        <v>241</v>
      </c>
      <c r="M1466" s="81" t="s">
        <v>4977</v>
      </c>
      <c r="N1466" s="81" t="s">
        <v>5187</v>
      </c>
      <c r="O1466" s="81" t="s">
        <v>4883</v>
      </c>
      <c r="P1466" s="81" t="s">
        <v>3450</v>
      </c>
      <c r="R1466" s="80">
        <v>7</v>
      </c>
      <c r="S1466" s="81" t="s">
        <v>4111</v>
      </c>
      <c r="T1466" s="81">
        <v>244</v>
      </c>
      <c r="U1466" s="98">
        <v>2013</v>
      </c>
      <c r="V1466" s="98" t="s">
        <v>4170</v>
      </c>
      <c r="W1466" s="84" t="s">
        <v>4132</v>
      </c>
      <c r="X1466" s="79">
        <v>43903</v>
      </c>
      <c r="Y1466" s="79">
        <v>43904</v>
      </c>
      <c r="Z1466" s="79">
        <v>43903</v>
      </c>
      <c r="AA1466" s="79">
        <v>43906</v>
      </c>
      <c r="AB1466" s="79">
        <v>43966</v>
      </c>
      <c r="AC1466" s="79">
        <v>43958</v>
      </c>
    </row>
    <row r="1467" spans="8:31" ht="20" hidden="1" customHeight="1" x14ac:dyDescent="0.25">
      <c r="H1467" s="80">
        <v>1433</v>
      </c>
      <c r="I1467" s="81" t="s">
        <v>4167</v>
      </c>
      <c r="J1467" s="81">
        <v>7</v>
      </c>
      <c r="K1467" s="81" t="s">
        <v>4133</v>
      </c>
      <c r="L1467" s="81">
        <v>241</v>
      </c>
      <c r="M1467" s="81" t="s">
        <v>4977</v>
      </c>
      <c r="N1467" s="81" t="s">
        <v>5188</v>
      </c>
      <c r="O1467" s="81" t="s">
        <v>4883</v>
      </c>
      <c r="P1467" s="81" t="s">
        <v>3451</v>
      </c>
      <c r="R1467" s="80">
        <v>23</v>
      </c>
      <c r="S1467" s="81" t="s">
        <v>175</v>
      </c>
      <c r="T1467" s="81">
        <v>1684</v>
      </c>
      <c r="U1467" s="98">
        <v>13893</v>
      </c>
      <c r="V1467" s="98" t="s">
        <v>4170</v>
      </c>
      <c r="W1467" s="84" t="s">
        <v>4132</v>
      </c>
      <c r="X1467" s="79">
        <v>43904</v>
      </c>
      <c r="Y1467" s="79">
        <v>43905</v>
      </c>
      <c r="Z1467" s="79">
        <v>43904</v>
      </c>
      <c r="AA1467" s="79">
        <v>43906</v>
      </c>
      <c r="AB1467" s="79">
        <v>43966</v>
      </c>
      <c r="AC1467" s="79">
        <v>43907</v>
      </c>
    </row>
    <row r="1468" spans="8:31" ht="20" hidden="1" customHeight="1" x14ac:dyDescent="0.25">
      <c r="H1468" s="80">
        <v>1434</v>
      </c>
      <c r="I1468" s="81" t="s">
        <v>4167</v>
      </c>
      <c r="J1468" s="81">
        <v>7</v>
      </c>
      <c r="K1468" s="81" t="s">
        <v>4133</v>
      </c>
      <c r="L1468" s="81">
        <v>246</v>
      </c>
      <c r="M1468" s="81" t="s">
        <v>5173</v>
      </c>
      <c r="N1468" s="81" t="s">
        <v>5189</v>
      </c>
      <c r="O1468" s="81" t="s">
        <v>5175</v>
      </c>
      <c r="P1468" s="81" t="s">
        <v>3429</v>
      </c>
      <c r="R1468" s="80">
        <v>23</v>
      </c>
      <c r="S1468" s="81" t="s">
        <v>175</v>
      </c>
      <c r="T1468" s="81">
        <v>1004</v>
      </c>
      <c r="U1468" s="98">
        <v>8664.52</v>
      </c>
      <c r="V1468" s="98" t="s">
        <v>4170</v>
      </c>
      <c r="W1468" s="84" t="s">
        <v>4132</v>
      </c>
      <c r="X1468" s="79">
        <v>43904</v>
      </c>
      <c r="Y1468" s="79">
        <v>43905</v>
      </c>
      <c r="Z1468" s="79">
        <v>43904</v>
      </c>
      <c r="AA1468" s="79">
        <v>43906</v>
      </c>
      <c r="AB1468" s="79">
        <v>43966</v>
      </c>
      <c r="AC1468" s="79">
        <v>43909</v>
      </c>
    </row>
    <row r="1469" spans="8:31" ht="20" hidden="1" customHeight="1" x14ac:dyDescent="0.25">
      <c r="H1469" s="80">
        <v>1435</v>
      </c>
      <c r="I1469" s="81" t="s">
        <v>4167</v>
      </c>
      <c r="J1469" s="81">
        <v>10</v>
      </c>
      <c r="K1469" s="81" t="s">
        <v>4134</v>
      </c>
      <c r="L1469" s="81">
        <v>562</v>
      </c>
      <c r="M1469" s="81" t="s">
        <v>5190</v>
      </c>
      <c r="N1469" s="81" t="s">
        <v>5191</v>
      </c>
      <c r="O1469" s="81" t="s">
        <v>5192</v>
      </c>
      <c r="P1469" s="81" t="s">
        <v>5193</v>
      </c>
      <c r="Q1469" s="80" t="s">
        <v>4129</v>
      </c>
      <c r="R1469" s="80">
        <v>23</v>
      </c>
      <c r="S1469" s="81" t="s">
        <v>175</v>
      </c>
      <c r="T1469" s="81">
        <v>4518</v>
      </c>
      <c r="U1469" s="98">
        <v>60450.84</v>
      </c>
      <c r="V1469" s="98" t="s">
        <v>4170</v>
      </c>
      <c r="W1469" s="84" t="s">
        <v>4091</v>
      </c>
      <c r="X1469" s="79">
        <v>43896</v>
      </c>
      <c r="Y1469" s="79">
        <v>43905</v>
      </c>
      <c r="Z1469" s="79">
        <v>43904</v>
      </c>
      <c r="AA1469" s="79">
        <v>43909</v>
      </c>
      <c r="AB1469" s="79">
        <v>43999</v>
      </c>
      <c r="AC1469" s="79">
        <v>43998</v>
      </c>
      <c r="AE1469" s="79" t="s">
        <v>4145</v>
      </c>
    </row>
    <row r="1470" spans="8:31" ht="20" hidden="1" customHeight="1" x14ac:dyDescent="0.25">
      <c r="H1470" s="80">
        <v>1436</v>
      </c>
      <c r="I1470" s="81" t="s">
        <v>4167</v>
      </c>
      <c r="J1470" s="81">
        <v>10</v>
      </c>
      <c r="K1470" s="81" t="s">
        <v>4134</v>
      </c>
      <c r="L1470" s="81">
        <v>561</v>
      </c>
      <c r="M1470" s="81" t="s">
        <v>5194</v>
      </c>
      <c r="N1470" s="81" t="s">
        <v>5191</v>
      </c>
      <c r="O1470" s="81" t="s">
        <v>5195</v>
      </c>
      <c r="P1470" s="81" t="s">
        <v>5196</v>
      </c>
      <c r="Q1470" s="80" t="s">
        <v>4129</v>
      </c>
      <c r="R1470" s="80">
        <v>23</v>
      </c>
      <c r="S1470" s="81" t="s">
        <v>175</v>
      </c>
      <c r="T1470" s="81">
        <v>7293</v>
      </c>
      <c r="U1470" s="98">
        <v>80150.070000000007</v>
      </c>
      <c r="V1470" s="98" t="s">
        <v>4170</v>
      </c>
      <c r="W1470" s="84" t="s">
        <v>4091</v>
      </c>
      <c r="X1470" s="79">
        <v>43896</v>
      </c>
      <c r="Y1470" s="79">
        <v>43905</v>
      </c>
      <c r="Z1470" s="79">
        <v>43904</v>
      </c>
      <c r="AA1470" s="79">
        <v>43909</v>
      </c>
      <c r="AB1470" s="79">
        <v>43999</v>
      </c>
      <c r="AC1470" s="79">
        <v>43998</v>
      </c>
      <c r="AE1470" s="79" t="s">
        <v>4145</v>
      </c>
    </row>
    <row r="1471" spans="8:31" ht="20" hidden="1" customHeight="1" x14ac:dyDescent="0.25">
      <c r="H1471" s="80">
        <v>1437</v>
      </c>
      <c r="I1471" s="81" t="s">
        <v>4167</v>
      </c>
      <c r="J1471" s="81">
        <v>7</v>
      </c>
      <c r="K1471" s="81" t="s">
        <v>4133</v>
      </c>
      <c r="L1471" s="81">
        <v>236</v>
      </c>
      <c r="M1471" s="81" t="s">
        <v>5091</v>
      </c>
      <c r="N1471" s="81" t="s">
        <v>5197</v>
      </c>
      <c r="O1471" s="81" t="s">
        <v>4886</v>
      </c>
      <c r="P1471" s="81" t="s">
        <v>3452</v>
      </c>
      <c r="R1471" s="80">
        <v>13</v>
      </c>
      <c r="S1471" s="81" t="s">
        <v>4118</v>
      </c>
      <c r="T1471" s="81">
        <v>52</v>
      </c>
      <c r="U1471" s="98">
        <v>440.96</v>
      </c>
      <c r="V1471" s="98" t="s">
        <v>4170</v>
      </c>
      <c r="W1471" s="84" t="s">
        <v>4132</v>
      </c>
      <c r="X1471" s="79">
        <v>43903</v>
      </c>
      <c r="Y1471" s="79">
        <v>43905</v>
      </c>
      <c r="Z1471" s="79">
        <v>43905</v>
      </c>
      <c r="AA1471" s="79">
        <v>43905</v>
      </c>
      <c r="AB1471" s="79">
        <v>43980</v>
      </c>
      <c r="AC1471" s="79">
        <v>44040</v>
      </c>
    </row>
    <row r="1472" spans="8:31" ht="20" hidden="1" customHeight="1" x14ac:dyDescent="0.25">
      <c r="H1472" s="80">
        <v>1438</v>
      </c>
      <c r="I1472" s="81" t="s">
        <v>4167</v>
      </c>
      <c r="J1472" s="81">
        <v>7</v>
      </c>
      <c r="K1472" s="81" t="s">
        <v>4133</v>
      </c>
      <c r="L1472" s="81">
        <v>236</v>
      </c>
      <c r="M1472" s="81" t="s">
        <v>5091</v>
      </c>
      <c r="N1472" s="81" t="s">
        <v>5197</v>
      </c>
      <c r="O1472" s="81" t="s">
        <v>4886</v>
      </c>
      <c r="P1472" s="81" t="s">
        <v>3453</v>
      </c>
      <c r="R1472" s="80">
        <v>13</v>
      </c>
      <c r="S1472" s="81" t="s">
        <v>4118</v>
      </c>
      <c r="T1472" s="81">
        <v>52</v>
      </c>
      <c r="U1472" s="98">
        <v>440.96</v>
      </c>
      <c r="V1472" s="98" t="s">
        <v>4170</v>
      </c>
      <c r="W1472" s="84" t="s">
        <v>4132</v>
      </c>
      <c r="X1472" s="79">
        <v>43903</v>
      </c>
      <c r="Y1472" s="79">
        <v>43905</v>
      </c>
      <c r="Z1472" s="79">
        <v>43905</v>
      </c>
      <c r="AA1472" s="79">
        <v>43905</v>
      </c>
      <c r="AB1472" s="79">
        <v>43980</v>
      </c>
      <c r="AC1472" s="79">
        <v>44040</v>
      </c>
    </row>
    <row r="1473" spans="8:31" ht="20" hidden="1" customHeight="1" x14ac:dyDescent="0.25">
      <c r="H1473" s="80">
        <v>1439</v>
      </c>
      <c r="I1473" s="81" t="s">
        <v>4167</v>
      </c>
      <c r="J1473" s="81">
        <v>7</v>
      </c>
      <c r="K1473" s="81" t="s">
        <v>4133</v>
      </c>
      <c r="L1473" s="81">
        <v>236</v>
      </c>
      <c r="M1473" s="81" t="s">
        <v>5091</v>
      </c>
      <c r="N1473" s="81" t="s">
        <v>5197</v>
      </c>
      <c r="O1473" s="81" t="s">
        <v>4886</v>
      </c>
      <c r="P1473" s="81" t="s">
        <v>3454</v>
      </c>
      <c r="R1473" s="80">
        <v>13</v>
      </c>
      <c r="S1473" s="81" t="s">
        <v>4118</v>
      </c>
      <c r="T1473" s="81">
        <v>52</v>
      </c>
      <c r="U1473" s="98">
        <v>440.96</v>
      </c>
      <c r="V1473" s="98" t="s">
        <v>4170</v>
      </c>
      <c r="W1473" s="84" t="s">
        <v>4132</v>
      </c>
      <c r="X1473" s="79">
        <v>43903</v>
      </c>
      <c r="Y1473" s="79">
        <v>43905</v>
      </c>
      <c r="Z1473" s="79">
        <v>43905</v>
      </c>
      <c r="AA1473" s="79">
        <v>43905</v>
      </c>
      <c r="AB1473" s="79">
        <v>43980</v>
      </c>
      <c r="AC1473" s="79">
        <v>44040</v>
      </c>
    </row>
    <row r="1474" spans="8:31" ht="20" hidden="1" customHeight="1" x14ac:dyDescent="0.25">
      <c r="H1474" s="80">
        <v>1440</v>
      </c>
      <c r="I1474" s="81" t="s">
        <v>4167</v>
      </c>
      <c r="J1474" s="81">
        <v>10</v>
      </c>
      <c r="K1474" s="81" t="s">
        <v>4134</v>
      </c>
      <c r="L1474" s="81">
        <v>562</v>
      </c>
      <c r="M1474" s="81" t="s">
        <v>5190</v>
      </c>
      <c r="N1474" s="81" t="s">
        <v>5198</v>
      </c>
      <c r="O1474" s="81" t="s">
        <v>5192</v>
      </c>
      <c r="P1474" s="81" t="s">
        <v>5199</v>
      </c>
      <c r="Q1474" s="80" t="s">
        <v>4129</v>
      </c>
      <c r="R1474" s="80">
        <v>22</v>
      </c>
      <c r="S1474" s="81" t="s">
        <v>4110</v>
      </c>
      <c r="T1474" s="81">
        <v>925</v>
      </c>
      <c r="U1474" s="98">
        <v>12376.5</v>
      </c>
      <c r="V1474" s="98" t="s">
        <v>4170</v>
      </c>
      <c r="W1474" s="84" t="s">
        <v>4091</v>
      </c>
      <c r="X1474" s="79">
        <v>43896</v>
      </c>
      <c r="Y1474" s="79">
        <v>43905</v>
      </c>
      <c r="Z1474" s="79">
        <v>43905</v>
      </c>
      <c r="AA1474" s="79">
        <v>43910</v>
      </c>
      <c r="AB1474" s="79">
        <v>44000</v>
      </c>
      <c r="AC1474" s="79">
        <v>43994</v>
      </c>
      <c r="AE1474" s="79" t="s">
        <v>4145</v>
      </c>
    </row>
    <row r="1475" spans="8:31" ht="20" hidden="1" customHeight="1" x14ac:dyDescent="0.25">
      <c r="H1475" s="80">
        <v>1441</v>
      </c>
      <c r="I1475" s="81" t="s">
        <v>4167</v>
      </c>
      <c r="J1475" s="81">
        <v>10</v>
      </c>
      <c r="K1475" s="81" t="s">
        <v>4134</v>
      </c>
      <c r="L1475" s="81">
        <v>561</v>
      </c>
      <c r="M1475" s="81" t="s">
        <v>5194</v>
      </c>
      <c r="N1475" s="81" t="s">
        <v>5198</v>
      </c>
      <c r="O1475" s="81" t="s">
        <v>5195</v>
      </c>
      <c r="P1475" s="81" t="s">
        <v>5199</v>
      </c>
      <c r="Q1475" s="80" t="s">
        <v>4129</v>
      </c>
      <c r="R1475" s="80">
        <v>22</v>
      </c>
      <c r="S1475" s="81" t="s">
        <v>4110</v>
      </c>
      <c r="T1475" s="81">
        <v>1475</v>
      </c>
      <c r="U1475" s="98">
        <v>16210.25</v>
      </c>
      <c r="V1475" s="98" t="s">
        <v>4170</v>
      </c>
      <c r="W1475" s="84" t="s">
        <v>4091</v>
      </c>
      <c r="X1475" s="79">
        <v>43896</v>
      </c>
      <c r="Y1475" s="79">
        <v>43905</v>
      </c>
      <c r="Z1475" s="79">
        <v>43905</v>
      </c>
      <c r="AA1475" s="79">
        <v>43910</v>
      </c>
      <c r="AB1475" s="79">
        <v>44000</v>
      </c>
      <c r="AC1475" s="79">
        <v>43994</v>
      </c>
      <c r="AE1475" s="79" t="s">
        <v>4145</v>
      </c>
    </row>
    <row r="1476" spans="8:31" ht="20" hidden="1" customHeight="1" x14ac:dyDescent="0.25">
      <c r="H1476" s="80">
        <v>1442</v>
      </c>
      <c r="I1476" s="81" t="s">
        <v>4167</v>
      </c>
      <c r="J1476" s="81">
        <v>7</v>
      </c>
      <c r="K1476" s="81" t="s">
        <v>4133</v>
      </c>
      <c r="L1476" s="81">
        <v>245</v>
      </c>
      <c r="M1476" s="81" t="s">
        <v>5200</v>
      </c>
      <c r="N1476" s="81" t="s">
        <v>5201</v>
      </c>
      <c r="O1476" s="81" t="s">
        <v>5202</v>
      </c>
      <c r="P1476" s="81" t="s">
        <v>3455</v>
      </c>
      <c r="R1476" s="80">
        <v>26</v>
      </c>
      <c r="S1476" s="81" t="s">
        <v>4121</v>
      </c>
      <c r="T1476" s="81">
        <v>300</v>
      </c>
      <c r="U1476" s="98">
        <v>2475</v>
      </c>
      <c r="V1476" s="98" t="s">
        <v>4170</v>
      </c>
      <c r="W1476" s="84" t="s">
        <v>4091</v>
      </c>
      <c r="X1476" s="79">
        <v>43904</v>
      </c>
      <c r="Y1476" s="79">
        <v>43906</v>
      </c>
      <c r="Z1476" s="79">
        <v>43906</v>
      </c>
      <c r="AA1476" s="79">
        <v>43900</v>
      </c>
      <c r="AB1476" s="79">
        <v>43960</v>
      </c>
      <c r="AC1476" s="79">
        <v>43908</v>
      </c>
    </row>
    <row r="1477" spans="8:31" ht="20" hidden="1" customHeight="1" x14ac:dyDescent="0.25">
      <c r="H1477" s="80">
        <v>1443</v>
      </c>
      <c r="I1477" s="81" t="s">
        <v>4167</v>
      </c>
      <c r="J1477" s="81">
        <v>7</v>
      </c>
      <c r="K1477" s="81" t="s">
        <v>4133</v>
      </c>
      <c r="L1477" s="81">
        <v>245</v>
      </c>
      <c r="M1477" s="81" t="s">
        <v>5200</v>
      </c>
      <c r="N1477" s="81" t="s">
        <v>5201</v>
      </c>
      <c r="O1477" s="81" t="s">
        <v>5202</v>
      </c>
      <c r="P1477" s="81" t="s">
        <v>3456</v>
      </c>
      <c r="R1477" s="80">
        <v>26</v>
      </c>
      <c r="S1477" s="81" t="s">
        <v>4121</v>
      </c>
      <c r="T1477" s="81">
        <v>373</v>
      </c>
      <c r="U1477" s="98">
        <v>3077.25</v>
      </c>
      <c r="V1477" s="98" t="s">
        <v>4170</v>
      </c>
      <c r="W1477" s="84" t="s">
        <v>4091</v>
      </c>
      <c r="X1477" s="79">
        <v>43904</v>
      </c>
      <c r="Y1477" s="79">
        <v>43906</v>
      </c>
      <c r="Z1477" s="79">
        <v>43906</v>
      </c>
      <c r="AA1477" s="79">
        <v>43900</v>
      </c>
      <c r="AB1477" s="79">
        <v>43960</v>
      </c>
      <c r="AC1477" s="79">
        <v>43908</v>
      </c>
    </row>
    <row r="1478" spans="8:31" ht="20" hidden="1" customHeight="1" x14ac:dyDescent="0.25">
      <c r="H1478" s="80">
        <v>1444</v>
      </c>
      <c r="I1478" s="81" t="s">
        <v>4167</v>
      </c>
      <c r="J1478" s="81">
        <v>7</v>
      </c>
      <c r="K1478" s="81" t="s">
        <v>4136</v>
      </c>
      <c r="L1478" s="81">
        <v>278</v>
      </c>
      <c r="M1478" s="81" t="s">
        <v>5097</v>
      </c>
      <c r="N1478" s="81" t="s">
        <v>5203</v>
      </c>
      <c r="O1478" s="81" t="s">
        <v>5099</v>
      </c>
      <c r="P1478" s="81" t="s">
        <v>3457</v>
      </c>
      <c r="R1478" s="80">
        <v>23</v>
      </c>
      <c r="S1478" s="81" t="s">
        <v>175</v>
      </c>
      <c r="T1478" s="81">
        <v>1840</v>
      </c>
      <c r="U1478" s="98">
        <v>32089.599999999999</v>
      </c>
      <c r="V1478" s="98" t="s">
        <v>4170</v>
      </c>
      <c r="W1478" s="84" t="s">
        <v>4091</v>
      </c>
      <c r="X1478" s="79">
        <v>43906</v>
      </c>
      <c r="Y1478" s="79">
        <v>43908</v>
      </c>
      <c r="Z1478" s="79">
        <v>43907</v>
      </c>
      <c r="AA1478" s="79">
        <v>43906</v>
      </c>
      <c r="AB1478" s="79">
        <v>43966</v>
      </c>
      <c r="AC1478" s="79">
        <v>43908</v>
      </c>
    </row>
    <row r="1479" spans="8:31" ht="20" hidden="1" customHeight="1" x14ac:dyDescent="0.25">
      <c r="H1479" s="80">
        <v>1445</v>
      </c>
      <c r="I1479" s="81" t="s">
        <v>4167</v>
      </c>
      <c r="J1479" s="81">
        <v>7</v>
      </c>
      <c r="K1479" s="81" t="s">
        <v>4133</v>
      </c>
      <c r="L1479" s="81">
        <v>245</v>
      </c>
      <c r="M1479" s="81" t="s">
        <v>5200</v>
      </c>
      <c r="N1479" s="81" t="s">
        <v>5204</v>
      </c>
      <c r="O1479" s="81" t="s">
        <v>5202</v>
      </c>
      <c r="P1479" s="81" t="s">
        <v>3458</v>
      </c>
      <c r="R1479" s="80">
        <v>23</v>
      </c>
      <c r="S1479" s="81" t="s">
        <v>175</v>
      </c>
      <c r="T1479" s="81">
        <v>1258</v>
      </c>
      <c r="U1479" s="98">
        <v>10378.5</v>
      </c>
      <c r="V1479" s="98" t="s">
        <v>4170</v>
      </c>
      <c r="W1479" s="84" t="s">
        <v>4091</v>
      </c>
      <c r="X1479" s="79">
        <v>43907</v>
      </c>
      <c r="Y1479" s="79">
        <v>43909</v>
      </c>
      <c r="Z1479" s="79">
        <v>43911</v>
      </c>
      <c r="AA1479" s="79">
        <v>43900</v>
      </c>
      <c r="AB1479" s="79">
        <v>43960</v>
      </c>
      <c r="AC1479" s="79">
        <v>43920</v>
      </c>
    </row>
    <row r="1480" spans="8:31" ht="20" hidden="1" customHeight="1" x14ac:dyDescent="0.25">
      <c r="H1480" s="80">
        <v>1446</v>
      </c>
      <c r="I1480" s="81" t="s">
        <v>4167</v>
      </c>
      <c r="J1480" s="81">
        <v>7</v>
      </c>
      <c r="K1480" s="81" t="s">
        <v>4133</v>
      </c>
      <c r="L1480" s="81">
        <v>245</v>
      </c>
      <c r="M1480" s="81" t="s">
        <v>5200</v>
      </c>
      <c r="N1480" s="81" t="s">
        <v>5204</v>
      </c>
      <c r="O1480" s="81" t="s">
        <v>5202</v>
      </c>
      <c r="P1480" s="81" t="s">
        <v>3459</v>
      </c>
      <c r="R1480" s="80">
        <v>23</v>
      </c>
      <c r="S1480" s="81" t="s">
        <v>175</v>
      </c>
      <c r="T1480" s="81">
        <v>1818</v>
      </c>
      <c r="U1480" s="98">
        <v>14998.5</v>
      </c>
      <c r="V1480" s="98" t="s">
        <v>4170</v>
      </c>
      <c r="W1480" s="84" t="s">
        <v>4091</v>
      </c>
      <c r="X1480" s="79">
        <v>43907</v>
      </c>
      <c r="Y1480" s="79">
        <v>43909</v>
      </c>
      <c r="Z1480" s="79">
        <v>43911</v>
      </c>
      <c r="AA1480" s="79">
        <v>43900</v>
      </c>
      <c r="AB1480" s="79">
        <v>43960</v>
      </c>
      <c r="AC1480" s="79">
        <v>43920</v>
      </c>
    </row>
    <row r="1481" spans="8:31" ht="20" hidden="1" customHeight="1" x14ac:dyDescent="0.25">
      <c r="H1481" s="80">
        <v>1447</v>
      </c>
      <c r="I1481" s="81" t="s">
        <v>4167</v>
      </c>
      <c r="J1481" s="81">
        <v>7</v>
      </c>
      <c r="K1481" s="81" t="s">
        <v>4133</v>
      </c>
      <c r="L1481" s="81">
        <v>241</v>
      </c>
      <c r="M1481" s="81" t="s">
        <v>4977</v>
      </c>
      <c r="N1481" s="81" t="s">
        <v>5205</v>
      </c>
      <c r="O1481" s="81" t="s">
        <v>4883</v>
      </c>
      <c r="P1481" s="81" t="s">
        <v>3460</v>
      </c>
      <c r="R1481" s="80">
        <v>5</v>
      </c>
      <c r="S1481" s="81" t="s">
        <v>4107</v>
      </c>
      <c r="T1481" s="81">
        <v>369</v>
      </c>
      <c r="U1481" s="98">
        <v>3044.25</v>
      </c>
      <c r="V1481" s="98" t="s">
        <v>4170</v>
      </c>
      <c r="W1481" s="84" t="s">
        <v>4091</v>
      </c>
      <c r="X1481" s="79">
        <v>43911</v>
      </c>
      <c r="Y1481" s="79">
        <v>43913</v>
      </c>
      <c r="Z1481" s="79">
        <v>43914</v>
      </c>
      <c r="AA1481" s="79">
        <v>43914</v>
      </c>
      <c r="AB1481" s="79">
        <v>43971</v>
      </c>
      <c r="AC1481" s="79">
        <v>43976</v>
      </c>
    </row>
    <row r="1482" spans="8:31" ht="20" hidden="1" customHeight="1" x14ac:dyDescent="0.25">
      <c r="H1482" s="80">
        <v>1448</v>
      </c>
      <c r="I1482" s="81" t="s">
        <v>4167</v>
      </c>
      <c r="J1482" s="81">
        <v>7</v>
      </c>
      <c r="K1482" s="81" t="s">
        <v>4133</v>
      </c>
      <c r="L1482" s="81">
        <v>236</v>
      </c>
      <c r="M1482" s="81" t="s">
        <v>5091</v>
      </c>
      <c r="N1482" s="81" t="s">
        <v>5206</v>
      </c>
      <c r="O1482" s="81" t="s">
        <v>4886</v>
      </c>
      <c r="P1482" s="81" t="s">
        <v>3461</v>
      </c>
      <c r="R1482" s="80">
        <v>5</v>
      </c>
      <c r="S1482" s="81" t="s">
        <v>4107</v>
      </c>
      <c r="T1482" s="81">
        <v>166</v>
      </c>
      <c r="U1482" s="98">
        <v>1407.68</v>
      </c>
      <c r="V1482" s="98" t="s">
        <v>4170</v>
      </c>
      <c r="W1482" s="84" t="s">
        <v>4091</v>
      </c>
      <c r="X1482" s="79">
        <v>43911</v>
      </c>
      <c r="Y1482" s="79">
        <v>43913</v>
      </c>
      <c r="Z1482" s="79">
        <v>43914</v>
      </c>
      <c r="AA1482" s="79">
        <v>43914</v>
      </c>
      <c r="AB1482" s="79">
        <v>43971</v>
      </c>
      <c r="AC1482" s="79">
        <v>43976</v>
      </c>
    </row>
    <row r="1483" spans="8:31" ht="20" hidden="1" customHeight="1" x14ac:dyDescent="0.25">
      <c r="H1483" s="80">
        <v>1449</v>
      </c>
      <c r="I1483" s="81" t="s">
        <v>4167</v>
      </c>
      <c r="J1483" s="81">
        <v>7</v>
      </c>
      <c r="K1483" s="81" t="s">
        <v>4133</v>
      </c>
      <c r="L1483" s="81">
        <v>236</v>
      </c>
      <c r="M1483" s="81" t="s">
        <v>5091</v>
      </c>
      <c r="N1483" s="81" t="s">
        <v>5206</v>
      </c>
      <c r="O1483" s="81" t="s">
        <v>4886</v>
      </c>
      <c r="P1483" s="81" t="s">
        <v>3462</v>
      </c>
      <c r="R1483" s="80">
        <v>5</v>
      </c>
      <c r="S1483" s="81" t="s">
        <v>4107</v>
      </c>
      <c r="T1483" s="81">
        <v>205</v>
      </c>
      <c r="U1483" s="98">
        <v>1738.4</v>
      </c>
      <c r="V1483" s="98" t="s">
        <v>4170</v>
      </c>
      <c r="W1483" s="84" t="s">
        <v>4091</v>
      </c>
      <c r="X1483" s="79">
        <v>43911</v>
      </c>
      <c r="Y1483" s="79">
        <v>43913</v>
      </c>
      <c r="Z1483" s="79">
        <v>43914</v>
      </c>
      <c r="AA1483" s="79">
        <v>43914</v>
      </c>
      <c r="AB1483" s="79">
        <v>43971</v>
      </c>
      <c r="AC1483" s="79">
        <v>43976</v>
      </c>
    </row>
    <row r="1484" spans="8:31" ht="20" hidden="1" customHeight="1" x14ac:dyDescent="0.25">
      <c r="H1484" s="80">
        <v>1450</v>
      </c>
      <c r="I1484" s="81" t="s">
        <v>4167</v>
      </c>
      <c r="J1484" s="81">
        <v>7</v>
      </c>
      <c r="K1484" s="81" t="s">
        <v>4133</v>
      </c>
      <c r="L1484" s="81">
        <v>236</v>
      </c>
      <c r="M1484" s="81" t="s">
        <v>5091</v>
      </c>
      <c r="N1484" s="81" t="s">
        <v>5206</v>
      </c>
      <c r="O1484" s="81" t="s">
        <v>4886</v>
      </c>
      <c r="P1484" s="81" t="s">
        <v>3463</v>
      </c>
      <c r="R1484" s="80">
        <v>5</v>
      </c>
      <c r="S1484" s="81" t="s">
        <v>4107</v>
      </c>
      <c r="T1484" s="81">
        <v>257</v>
      </c>
      <c r="U1484" s="98">
        <v>2179.36</v>
      </c>
      <c r="V1484" s="98" t="s">
        <v>4170</v>
      </c>
      <c r="W1484" s="84" t="s">
        <v>4091</v>
      </c>
      <c r="X1484" s="79">
        <v>43911</v>
      </c>
      <c r="Y1484" s="79">
        <v>43913</v>
      </c>
      <c r="Z1484" s="79">
        <v>43914</v>
      </c>
      <c r="AA1484" s="79">
        <v>43914</v>
      </c>
      <c r="AB1484" s="79">
        <v>43971</v>
      </c>
      <c r="AC1484" s="79">
        <v>43976</v>
      </c>
    </row>
    <row r="1485" spans="8:31" ht="20" hidden="1" customHeight="1" x14ac:dyDescent="0.25">
      <c r="H1485" s="80">
        <v>1451</v>
      </c>
      <c r="I1485" s="81" t="s">
        <v>4167</v>
      </c>
      <c r="J1485" s="81">
        <v>7</v>
      </c>
      <c r="K1485" s="81" t="s">
        <v>4133</v>
      </c>
      <c r="L1485" s="81">
        <v>248</v>
      </c>
      <c r="M1485" s="81" t="s">
        <v>5207</v>
      </c>
      <c r="N1485" s="81" t="s">
        <v>5208</v>
      </c>
      <c r="O1485" s="81" t="s">
        <v>5209</v>
      </c>
      <c r="P1485" s="81" t="s">
        <v>3464</v>
      </c>
      <c r="R1485" s="80">
        <v>26</v>
      </c>
      <c r="S1485" s="81" t="s">
        <v>4121</v>
      </c>
      <c r="T1485" s="81">
        <v>273</v>
      </c>
      <c r="U1485" s="98">
        <v>3453.45</v>
      </c>
      <c r="V1485" s="98" t="s">
        <v>4170</v>
      </c>
      <c r="W1485" s="84" t="s">
        <v>4091</v>
      </c>
      <c r="X1485" s="79">
        <v>43918</v>
      </c>
      <c r="Y1485" s="79">
        <v>43920</v>
      </c>
      <c r="Z1485" s="79">
        <v>43919</v>
      </c>
      <c r="AA1485" s="79">
        <v>43919</v>
      </c>
      <c r="AB1485" s="79">
        <v>43978</v>
      </c>
      <c r="AC1485" s="79">
        <v>43976</v>
      </c>
    </row>
    <row r="1486" spans="8:31" ht="20" hidden="1" customHeight="1" x14ac:dyDescent="0.25">
      <c r="H1486" s="80">
        <v>1452</v>
      </c>
      <c r="I1486" s="81" t="s">
        <v>4167</v>
      </c>
      <c r="J1486" s="81">
        <v>7</v>
      </c>
      <c r="K1486" s="81" t="s">
        <v>4133</v>
      </c>
      <c r="L1486" s="81">
        <v>248</v>
      </c>
      <c r="M1486" s="81" t="s">
        <v>5207</v>
      </c>
      <c r="N1486" s="81" t="s">
        <v>5210</v>
      </c>
      <c r="O1486" s="81" t="s">
        <v>5209</v>
      </c>
      <c r="P1486" s="81" t="s">
        <v>3465</v>
      </c>
      <c r="R1486" s="80">
        <v>5</v>
      </c>
      <c r="S1486" s="81" t="s">
        <v>4107</v>
      </c>
      <c r="T1486" s="81">
        <v>248</v>
      </c>
      <c r="U1486" s="98">
        <v>3137.2</v>
      </c>
      <c r="V1486" s="98" t="s">
        <v>4170</v>
      </c>
      <c r="W1486" s="84" t="s">
        <v>4091</v>
      </c>
      <c r="X1486" s="79">
        <v>43918</v>
      </c>
      <c r="Y1486" s="79">
        <v>43920</v>
      </c>
      <c r="Z1486" s="79">
        <v>43920</v>
      </c>
      <c r="AA1486" s="79">
        <v>43920</v>
      </c>
      <c r="AB1486" s="79">
        <v>43978</v>
      </c>
      <c r="AC1486" s="79">
        <v>43976</v>
      </c>
    </row>
    <row r="1487" spans="8:31" ht="20" hidden="1" customHeight="1" x14ac:dyDescent="0.25">
      <c r="H1487" s="80">
        <v>1453</v>
      </c>
      <c r="I1487" s="81" t="s">
        <v>4167</v>
      </c>
      <c r="J1487" s="81">
        <v>7</v>
      </c>
      <c r="K1487" s="81" t="s">
        <v>4133</v>
      </c>
      <c r="L1487" s="81">
        <v>248</v>
      </c>
      <c r="M1487" s="81" t="s">
        <v>5207</v>
      </c>
      <c r="N1487" s="81" t="s">
        <v>5211</v>
      </c>
      <c r="O1487" s="81" t="s">
        <v>5209</v>
      </c>
      <c r="P1487" s="81" t="s">
        <v>3466</v>
      </c>
      <c r="R1487" s="80">
        <v>23</v>
      </c>
      <c r="S1487" s="81" t="s">
        <v>175</v>
      </c>
      <c r="T1487" s="81">
        <v>1979</v>
      </c>
      <c r="U1487" s="98">
        <v>25034.35</v>
      </c>
      <c r="V1487" s="98" t="s">
        <v>4170</v>
      </c>
      <c r="W1487" s="84" t="s">
        <v>4091</v>
      </c>
      <c r="X1487" s="79">
        <v>43922</v>
      </c>
      <c r="Y1487" s="79">
        <v>43924</v>
      </c>
      <c r="Z1487" s="79">
        <v>43924</v>
      </c>
      <c r="AA1487" s="79">
        <v>43924</v>
      </c>
      <c r="AB1487" s="79">
        <v>43982</v>
      </c>
      <c r="AC1487" s="79">
        <v>43931</v>
      </c>
    </row>
    <row r="1488" spans="8:31" ht="20" hidden="1" customHeight="1" x14ac:dyDescent="0.25">
      <c r="H1488" s="80">
        <v>1454</v>
      </c>
      <c r="I1488" s="81" t="s">
        <v>4167</v>
      </c>
      <c r="J1488" s="81">
        <v>7</v>
      </c>
      <c r="K1488" s="81" t="s">
        <v>4133</v>
      </c>
      <c r="L1488" s="81">
        <v>246</v>
      </c>
      <c r="M1488" s="81" t="s">
        <v>5173</v>
      </c>
      <c r="N1488" s="81" t="s">
        <v>5212</v>
      </c>
      <c r="O1488" s="81" t="s">
        <v>5175</v>
      </c>
      <c r="P1488" s="81" t="s">
        <v>3467</v>
      </c>
      <c r="R1488" s="80">
        <v>26</v>
      </c>
      <c r="S1488" s="81" t="s">
        <v>4121</v>
      </c>
      <c r="T1488" s="81">
        <v>386</v>
      </c>
      <c r="U1488" s="98">
        <v>3350.48</v>
      </c>
      <c r="V1488" s="98" t="s">
        <v>4170</v>
      </c>
      <c r="W1488" s="84" t="s">
        <v>4091</v>
      </c>
      <c r="X1488" s="79">
        <v>43925</v>
      </c>
      <c r="Y1488" s="79">
        <v>43927</v>
      </c>
      <c r="Z1488" s="79">
        <v>43926</v>
      </c>
      <c r="AA1488" s="79">
        <v>43926</v>
      </c>
      <c r="AB1488" s="79">
        <v>43985</v>
      </c>
      <c r="AC1488" s="79">
        <v>43993</v>
      </c>
    </row>
    <row r="1489" spans="8:31" ht="20" hidden="1" customHeight="1" x14ac:dyDescent="0.25">
      <c r="H1489" s="80">
        <v>1455</v>
      </c>
      <c r="I1489" s="81" t="s">
        <v>4167</v>
      </c>
      <c r="J1489" s="81">
        <v>7</v>
      </c>
      <c r="K1489" s="81" t="s">
        <v>4133</v>
      </c>
      <c r="L1489" s="81">
        <v>241</v>
      </c>
      <c r="M1489" s="81" t="s">
        <v>4977</v>
      </c>
      <c r="N1489" s="81" t="s">
        <v>5213</v>
      </c>
      <c r="O1489" s="81" t="s">
        <v>4883</v>
      </c>
      <c r="P1489" s="81" t="s">
        <v>3468</v>
      </c>
      <c r="R1489" s="80">
        <v>26</v>
      </c>
      <c r="S1489" s="81" t="s">
        <v>4121</v>
      </c>
      <c r="T1489" s="81">
        <v>237</v>
      </c>
      <c r="U1489" s="98">
        <v>1974.21</v>
      </c>
      <c r="V1489" s="98" t="s">
        <v>4170</v>
      </c>
      <c r="W1489" s="84" t="s">
        <v>4091</v>
      </c>
      <c r="X1489" s="79">
        <v>43925</v>
      </c>
      <c r="Y1489" s="79">
        <v>43927</v>
      </c>
      <c r="Z1489" s="79">
        <v>43926</v>
      </c>
      <c r="AA1489" s="79">
        <v>43926</v>
      </c>
      <c r="AB1489" s="79">
        <v>43985</v>
      </c>
      <c r="AC1489" s="79">
        <v>43993</v>
      </c>
    </row>
    <row r="1490" spans="8:31" ht="20" hidden="1" customHeight="1" x14ac:dyDescent="0.25">
      <c r="H1490" s="80">
        <v>1456</v>
      </c>
      <c r="I1490" s="81" t="s">
        <v>4167</v>
      </c>
      <c r="J1490" s="81">
        <v>7</v>
      </c>
      <c r="K1490" s="81" t="s">
        <v>4133</v>
      </c>
      <c r="L1490" s="81">
        <v>241</v>
      </c>
      <c r="M1490" s="81" t="s">
        <v>4977</v>
      </c>
      <c r="N1490" s="81" t="s">
        <v>5214</v>
      </c>
      <c r="O1490" s="81" t="s">
        <v>4883</v>
      </c>
      <c r="P1490" s="81" t="s">
        <v>3469</v>
      </c>
      <c r="R1490" s="80">
        <v>23</v>
      </c>
      <c r="S1490" s="81" t="s">
        <v>175</v>
      </c>
      <c r="T1490" s="81">
        <v>1263</v>
      </c>
      <c r="U1490" s="98">
        <v>10520.79</v>
      </c>
      <c r="V1490" s="98" t="s">
        <v>4170</v>
      </c>
      <c r="W1490" s="84" t="s">
        <v>4091</v>
      </c>
      <c r="X1490" s="79">
        <v>43927</v>
      </c>
      <c r="Y1490" s="79">
        <v>43929</v>
      </c>
      <c r="Z1490" s="79">
        <v>43928</v>
      </c>
      <c r="AA1490" s="79">
        <v>43928</v>
      </c>
      <c r="AB1490" s="79">
        <v>43987</v>
      </c>
      <c r="AC1490" s="79">
        <v>43931</v>
      </c>
    </row>
    <row r="1491" spans="8:31" ht="20" hidden="1" customHeight="1" x14ac:dyDescent="0.25">
      <c r="H1491" s="80">
        <v>1457</v>
      </c>
      <c r="I1491" s="81" t="s">
        <v>4167</v>
      </c>
      <c r="J1491" s="81">
        <v>7</v>
      </c>
      <c r="K1491" s="81" t="s">
        <v>4133</v>
      </c>
      <c r="L1491" s="81">
        <v>246</v>
      </c>
      <c r="M1491" s="81" t="s">
        <v>5173</v>
      </c>
      <c r="N1491" s="81" t="s">
        <v>5215</v>
      </c>
      <c r="O1491" s="81" t="s">
        <v>5175</v>
      </c>
      <c r="P1491" s="81" t="s">
        <v>3470</v>
      </c>
      <c r="R1491" s="80">
        <v>23</v>
      </c>
      <c r="S1491" s="81" t="s">
        <v>175</v>
      </c>
      <c r="T1491" s="81">
        <v>1614</v>
      </c>
      <c r="U1491" s="98">
        <v>14009.52</v>
      </c>
      <c r="V1491" s="98" t="s">
        <v>4170</v>
      </c>
      <c r="W1491" s="84" t="s">
        <v>4091</v>
      </c>
      <c r="X1491" s="79">
        <v>43927</v>
      </c>
      <c r="Y1491" s="79">
        <v>43929</v>
      </c>
      <c r="Z1491" s="79">
        <v>43928</v>
      </c>
      <c r="AA1491" s="79">
        <v>43928</v>
      </c>
      <c r="AB1491" s="79">
        <v>43987</v>
      </c>
      <c r="AC1491" s="79">
        <v>43931</v>
      </c>
    </row>
    <row r="1492" spans="8:31" ht="20" hidden="1" customHeight="1" x14ac:dyDescent="0.25">
      <c r="H1492" s="80">
        <v>1458</v>
      </c>
      <c r="I1492" s="81" t="s">
        <v>4167</v>
      </c>
      <c r="J1492" s="81">
        <v>7</v>
      </c>
      <c r="K1492" s="81" t="s">
        <v>4133</v>
      </c>
      <c r="L1492" s="81">
        <v>242</v>
      </c>
      <c r="M1492" s="81" t="s">
        <v>5001</v>
      </c>
      <c r="N1492" s="81" t="s">
        <v>5216</v>
      </c>
      <c r="O1492" s="81" t="s">
        <v>4877</v>
      </c>
      <c r="P1492" s="81" t="s">
        <v>3471</v>
      </c>
      <c r="R1492" s="80">
        <v>26</v>
      </c>
      <c r="S1492" s="81" t="s">
        <v>4121</v>
      </c>
      <c r="T1492" s="81">
        <v>1000</v>
      </c>
      <c r="U1492" s="98">
        <v>8050</v>
      </c>
      <c r="V1492" s="98" t="s">
        <v>4170</v>
      </c>
      <c r="W1492" s="84" t="s">
        <v>4091</v>
      </c>
      <c r="X1492" s="79">
        <v>43932</v>
      </c>
      <c r="Y1492" s="79">
        <v>43934</v>
      </c>
      <c r="Z1492" s="79">
        <v>43932</v>
      </c>
      <c r="AA1492" s="79">
        <v>43932</v>
      </c>
      <c r="AB1492" s="79">
        <v>43992</v>
      </c>
      <c r="AC1492" s="79">
        <v>43938</v>
      </c>
    </row>
    <row r="1493" spans="8:31" ht="20" hidden="1" customHeight="1" x14ac:dyDescent="0.25">
      <c r="H1493" s="80">
        <v>1459</v>
      </c>
      <c r="I1493" s="81" t="s">
        <v>4167</v>
      </c>
      <c r="J1493" s="81">
        <v>7</v>
      </c>
      <c r="K1493" s="81" t="s">
        <v>4133</v>
      </c>
      <c r="L1493" s="81">
        <v>246</v>
      </c>
      <c r="M1493" s="81" t="s">
        <v>5173</v>
      </c>
      <c r="N1493" s="81" t="s">
        <v>5217</v>
      </c>
      <c r="O1493" s="81" t="s">
        <v>5175</v>
      </c>
      <c r="P1493" s="81" t="s">
        <v>3472</v>
      </c>
      <c r="R1493" s="80">
        <v>26</v>
      </c>
      <c r="S1493" s="81" t="s">
        <v>4121</v>
      </c>
      <c r="T1493" s="81">
        <v>725</v>
      </c>
      <c r="U1493" s="98">
        <v>6293</v>
      </c>
      <c r="V1493" s="98" t="s">
        <v>4170</v>
      </c>
      <c r="W1493" s="84" t="s">
        <v>4091</v>
      </c>
      <c r="X1493" s="79">
        <v>43932</v>
      </c>
      <c r="Y1493" s="79">
        <v>43934</v>
      </c>
      <c r="Z1493" s="79">
        <v>43932</v>
      </c>
      <c r="AA1493" s="79">
        <v>43932</v>
      </c>
      <c r="AB1493" s="79">
        <v>43992</v>
      </c>
      <c r="AC1493" s="79">
        <v>43938</v>
      </c>
    </row>
    <row r="1494" spans="8:31" ht="20" hidden="1" customHeight="1" x14ac:dyDescent="0.25">
      <c r="H1494" s="80">
        <v>1460</v>
      </c>
      <c r="I1494" s="81" t="s">
        <v>4167</v>
      </c>
      <c r="J1494" s="81">
        <v>7</v>
      </c>
      <c r="K1494" s="81" t="s">
        <v>4133</v>
      </c>
      <c r="L1494" s="81">
        <v>235</v>
      </c>
      <c r="M1494" s="81" t="s">
        <v>4875</v>
      </c>
      <c r="N1494" s="81" t="s">
        <v>5218</v>
      </c>
      <c r="O1494" s="81" t="s">
        <v>4877</v>
      </c>
      <c r="P1494" s="81" t="s">
        <v>3473</v>
      </c>
      <c r="R1494" s="80">
        <v>7</v>
      </c>
      <c r="S1494" s="81" t="s">
        <v>4111</v>
      </c>
      <c r="T1494" s="81">
        <v>160</v>
      </c>
      <c r="U1494" s="98">
        <v>1345.6</v>
      </c>
      <c r="V1494" s="98" t="s">
        <v>4170</v>
      </c>
      <c r="W1494" s="84" t="s">
        <v>4091</v>
      </c>
      <c r="X1494" s="79">
        <v>43932</v>
      </c>
      <c r="Y1494" s="79">
        <v>43934</v>
      </c>
      <c r="Z1494" s="79">
        <v>43932</v>
      </c>
      <c r="AA1494" s="79">
        <v>43932</v>
      </c>
      <c r="AB1494" s="79">
        <v>43992</v>
      </c>
      <c r="AC1494" s="79">
        <v>44013</v>
      </c>
    </row>
    <row r="1495" spans="8:31" ht="20" hidden="1" customHeight="1" x14ac:dyDescent="0.25">
      <c r="H1495" s="80">
        <v>1461</v>
      </c>
      <c r="I1495" s="81" t="s">
        <v>4167</v>
      </c>
      <c r="J1495" s="81">
        <v>7</v>
      </c>
      <c r="K1495" s="81" t="s">
        <v>4133</v>
      </c>
      <c r="L1495" s="81">
        <v>242</v>
      </c>
      <c r="M1495" s="81" t="s">
        <v>5001</v>
      </c>
      <c r="N1495" s="81" t="s">
        <v>5219</v>
      </c>
      <c r="O1495" s="81" t="s">
        <v>4877</v>
      </c>
      <c r="P1495" s="81" t="s">
        <v>3474</v>
      </c>
      <c r="R1495" s="80">
        <v>17</v>
      </c>
      <c r="S1495" s="81" t="s">
        <v>4126</v>
      </c>
      <c r="T1495" s="81">
        <v>66</v>
      </c>
      <c r="U1495" s="98">
        <v>555.05999999999995</v>
      </c>
      <c r="V1495" s="98" t="s">
        <v>4170</v>
      </c>
      <c r="W1495" s="84" t="s">
        <v>4091</v>
      </c>
      <c r="X1495" s="79">
        <v>43927</v>
      </c>
      <c r="Y1495" s="79">
        <v>43934</v>
      </c>
      <c r="Z1495" s="79">
        <v>43934</v>
      </c>
      <c r="AA1495" s="79">
        <v>43959</v>
      </c>
      <c r="AB1495" s="79">
        <v>43987</v>
      </c>
      <c r="AC1495" s="79">
        <v>44007</v>
      </c>
    </row>
    <row r="1496" spans="8:31" ht="20" hidden="1" customHeight="1" x14ac:dyDescent="0.25">
      <c r="H1496" s="80">
        <v>1462</v>
      </c>
      <c r="I1496" s="81" t="s">
        <v>4167</v>
      </c>
      <c r="J1496" s="81">
        <v>7</v>
      </c>
      <c r="K1496" s="81" t="s">
        <v>4133</v>
      </c>
      <c r="L1496" s="81">
        <v>246</v>
      </c>
      <c r="M1496" s="81" t="s">
        <v>5173</v>
      </c>
      <c r="N1496" s="81" t="s">
        <v>5220</v>
      </c>
      <c r="O1496" s="81" t="s">
        <v>5175</v>
      </c>
      <c r="P1496" s="81" t="s">
        <v>3475</v>
      </c>
      <c r="R1496" s="80">
        <v>23</v>
      </c>
      <c r="S1496" s="81" t="s">
        <v>175</v>
      </c>
      <c r="T1496" s="81">
        <v>1244</v>
      </c>
      <c r="U1496" s="98">
        <v>10797.92</v>
      </c>
      <c r="V1496" s="98" t="s">
        <v>4170</v>
      </c>
      <c r="W1496" s="84" t="s">
        <v>4091</v>
      </c>
      <c r="X1496" s="79">
        <v>43934</v>
      </c>
      <c r="Y1496" s="79">
        <v>43936</v>
      </c>
      <c r="Z1496" s="79">
        <v>43934</v>
      </c>
      <c r="AA1496" s="79">
        <v>43934</v>
      </c>
      <c r="AB1496" s="79">
        <v>43994</v>
      </c>
      <c r="AC1496" s="79">
        <v>43938</v>
      </c>
    </row>
    <row r="1497" spans="8:31" ht="20" hidden="1" customHeight="1" x14ac:dyDescent="0.25">
      <c r="H1497" s="80">
        <v>1463</v>
      </c>
      <c r="I1497" s="81" t="s">
        <v>4167</v>
      </c>
      <c r="J1497" s="81">
        <v>7</v>
      </c>
      <c r="K1497" s="81" t="s">
        <v>4133</v>
      </c>
      <c r="L1497" s="81">
        <v>246</v>
      </c>
      <c r="M1497" s="81" t="s">
        <v>5173</v>
      </c>
      <c r="N1497" s="81" t="s">
        <v>5220</v>
      </c>
      <c r="O1497" s="81" t="s">
        <v>5175</v>
      </c>
      <c r="P1497" s="81" t="s">
        <v>3476</v>
      </c>
      <c r="R1497" s="80">
        <v>23</v>
      </c>
      <c r="S1497" s="81" t="s">
        <v>175</v>
      </c>
      <c r="T1497" s="81">
        <v>2000</v>
      </c>
      <c r="U1497" s="98">
        <v>17360</v>
      </c>
      <c r="V1497" s="98" t="s">
        <v>4170</v>
      </c>
      <c r="W1497" s="84" t="s">
        <v>4091</v>
      </c>
      <c r="X1497" s="79">
        <v>43934</v>
      </c>
      <c r="Y1497" s="79">
        <v>43936</v>
      </c>
      <c r="Z1497" s="79">
        <v>43934</v>
      </c>
      <c r="AA1497" s="79">
        <v>43934</v>
      </c>
      <c r="AB1497" s="79">
        <v>43994</v>
      </c>
      <c r="AC1497" s="79">
        <v>43938</v>
      </c>
    </row>
    <row r="1498" spans="8:31" ht="20" hidden="1" customHeight="1" x14ac:dyDescent="0.25">
      <c r="H1498" s="80">
        <v>1464</v>
      </c>
      <c r="I1498" s="81" t="s">
        <v>4167</v>
      </c>
      <c r="J1498" s="81">
        <v>7</v>
      </c>
      <c r="K1498" s="81" t="s">
        <v>4133</v>
      </c>
      <c r="L1498" s="81">
        <v>246</v>
      </c>
      <c r="M1498" s="81" t="s">
        <v>5173</v>
      </c>
      <c r="N1498" s="81" t="s">
        <v>5220</v>
      </c>
      <c r="O1498" s="81" t="s">
        <v>5175</v>
      </c>
      <c r="P1498" s="81" t="s">
        <v>3477</v>
      </c>
      <c r="R1498" s="80">
        <v>23</v>
      </c>
      <c r="S1498" s="81" t="s">
        <v>175</v>
      </c>
      <c r="T1498" s="81">
        <v>2000</v>
      </c>
      <c r="U1498" s="98">
        <v>17360</v>
      </c>
      <c r="V1498" s="98" t="s">
        <v>4170</v>
      </c>
      <c r="W1498" s="84" t="s">
        <v>4091</v>
      </c>
      <c r="X1498" s="79">
        <v>43934</v>
      </c>
      <c r="Y1498" s="79">
        <v>43936</v>
      </c>
      <c r="Z1498" s="79">
        <v>43934</v>
      </c>
      <c r="AA1498" s="79">
        <v>43934</v>
      </c>
      <c r="AB1498" s="79">
        <v>43994</v>
      </c>
      <c r="AC1498" s="79">
        <v>43938</v>
      </c>
    </row>
    <row r="1499" spans="8:31" ht="20" hidden="1" customHeight="1" x14ac:dyDescent="0.25">
      <c r="H1499" s="80">
        <v>1465</v>
      </c>
      <c r="I1499" s="81" t="s">
        <v>4167</v>
      </c>
      <c r="J1499" s="81">
        <v>7</v>
      </c>
      <c r="K1499" s="81" t="s">
        <v>4133</v>
      </c>
      <c r="L1499" s="81">
        <v>246</v>
      </c>
      <c r="M1499" s="81" t="s">
        <v>5173</v>
      </c>
      <c r="N1499" s="81" t="s">
        <v>5220</v>
      </c>
      <c r="O1499" s="81" t="s">
        <v>5175</v>
      </c>
      <c r="P1499" s="81" t="s">
        <v>3478</v>
      </c>
      <c r="R1499" s="80">
        <v>23</v>
      </c>
      <c r="S1499" s="81" t="s">
        <v>175</v>
      </c>
      <c r="T1499" s="81">
        <v>2461</v>
      </c>
      <c r="U1499" s="98">
        <v>21361.48</v>
      </c>
      <c r="V1499" s="98" t="s">
        <v>4170</v>
      </c>
      <c r="W1499" s="84" t="s">
        <v>4091</v>
      </c>
      <c r="X1499" s="79">
        <v>43934</v>
      </c>
      <c r="Y1499" s="79">
        <v>43936</v>
      </c>
      <c r="Z1499" s="79">
        <v>43934</v>
      </c>
      <c r="AA1499" s="79">
        <v>43934</v>
      </c>
      <c r="AB1499" s="79">
        <v>43994</v>
      </c>
      <c r="AC1499" s="79">
        <v>43938</v>
      </c>
    </row>
    <row r="1500" spans="8:31" ht="20" hidden="1" customHeight="1" x14ac:dyDescent="0.25">
      <c r="H1500" s="80">
        <v>1466</v>
      </c>
      <c r="I1500" s="81" t="s">
        <v>4167</v>
      </c>
      <c r="J1500" s="81">
        <v>7</v>
      </c>
      <c r="K1500" s="81" t="s">
        <v>4133</v>
      </c>
      <c r="L1500" s="81">
        <v>246</v>
      </c>
      <c r="M1500" s="81" t="s">
        <v>5173</v>
      </c>
      <c r="N1500" s="81" t="s">
        <v>5220</v>
      </c>
      <c r="O1500" s="81" t="s">
        <v>5175</v>
      </c>
      <c r="P1500" s="81" t="s">
        <v>3479</v>
      </c>
      <c r="R1500" s="80">
        <v>23</v>
      </c>
      <c r="S1500" s="81" t="s">
        <v>175</v>
      </c>
      <c r="T1500" s="81">
        <v>314</v>
      </c>
      <c r="U1500" s="98">
        <v>2725.52</v>
      </c>
      <c r="V1500" s="98" t="s">
        <v>4170</v>
      </c>
      <c r="W1500" s="84" t="s">
        <v>4091</v>
      </c>
      <c r="X1500" s="79">
        <v>43934</v>
      </c>
      <c r="Y1500" s="79">
        <v>43936</v>
      </c>
      <c r="Z1500" s="79">
        <v>43934</v>
      </c>
      <c r="AA1500" s="79">
        <v>43934</v>
      </c>
      <c r="AB1500" s="79">
        <v>43994</v>
      </c>
      <c r="AC1500" s="79">
        <v>43938</v>
      </c>
    </row>
    <row r="1501" spans="8:31" ht="20" hidden="1" customHeight="1" x14ac:dyDescent="0.25">
      <c r="H1501" s="80">
        <v>1467</v>
      </c>
      <c r="I1501" s="81" t="s">
        <v>4167</v>
      </c>
      <c r="J1501" s="81">
        <v>7</v>
      </c>
      <c r="K1501" s="81" t="s">
        <v>4133</v>
      </c>
      <c r="L1501" s="81">
        <v>242</v>
      </c>
      <c r="M1501" s="81" t="s">
        <v>5001</v>
      </c>
      <c r="N1501" s="81" t="s">
        <v>5221</v>
      </c>
      <c r="O1501" s="81" t="s">
        <v>4877</v>
      </c>
      <c r="P1501" s="81" t="s">
        <v>3480</v>
      </c>
      <c r="R1501" s="80">
        <v>23</v>
      </c>
      <c r="S1501" s="81" t="s">
        <v>175</v>
      </c>
      <c r="T1501" s="81">
        <v>1191</v>
      </c>
      <c r="U1501" s="98">
        <v>10016.31</v>
      </c>
      <c r="V1501" s="98" t="s">
        <v>4170</v>
      </c>
      <c r="W1501" s="84" t="s">
        <v>4091</v>
      </c>
      <c r="X1501" s="79">
        <v>43934</v>
      </c>
      <c r="Y1501" s="79">
        <v>43936</v>
      </c>
      <c r="Z1501" s="79">
        <v>43934</v>
      </c>
      <c r="AA1501" s="79">
        <v>43934</v>
      </c>
      <c r="AB1501" s="79">
        <v>43994</v>
      </c>
      <c r="AC1501" s="79">
        <v>43938</v>
      </c>
    </row>
    <row r="1502" spans="8:31" ht="20" hidden="1" customHeight="1" x14ac:dyDescent="0.25">
      <c r="H1502" s="80">
        <v>1468</v>
      </c>
      <c r="I1502" s="81" t="s">
        <v>4167</v>
      </c>
      <c r="J1502" s="81">
        <v>7</v>
      </c>
      <c r="K1502" s="81" t="s">
        <v>4133</v>
      </c>
      <c r="L1502" s="81">
        <v>242</v>
      </c>
      <c r="M1502" s="81" t="s">
        <v>5001</v>
      </c>
      <c r="N1502" s="81" t="s">
        <v>5221</v>
      </c>
      <c r="O1502" s="81" t="s">
        <v>4877</v>
      </c>
      <c r="P1502" s="81" t="s">
        <v>3481</v>
      </c>
      <c r="R1502" s="80">
        <v>23</v>
      </c>
      <c r="S1502" s="81" t="s">
        <v>175</v>
      </c>
      <c r="T1502" s="81">
        <v>141</v>
      </c>
      <c r="U1502" s="98">
        <v>1185.81</v>
      </c>
      <c r="V1502" s="98" t="s">
        <v>4170</v>
      </c>
      <c r="W1502" s="84" t="s">
        <v>4091</v>
      </c>
      <c r="X1502" s="79">
        <v>43934</v>
      </c>
      <c r="Y1502" s="79">
        <v>43936</v>
      </c>
      <c r="Z1502" s="79">
        <v>43934</v>
      </c>
      <c r="AA1502" s="79">
        <v>43934</v>
      </c>
      <c r="AB1502" s="79">
        <v>43994</v>
      </c>
      <c r="AC1502" s="79">
        <v>43938</v>
      </c>
    </row>
    <row r="1503" spans="8:31" ht="20" hidden="1" customHeight="1" x14ac:dyDescent="0.25">
      <c r="H1503" s="80">
        <v>1469</v>
      </c>
      <c r="I1503" s="81" t="s">
        <v>4167</v>
      </c>
      <c r="J1503" s="81">
        <v>7</v>
      </c>
      <c r="K1503" s="81" t="s">
        <v>4133</v>
      </c>
      <c r="L1503" s="81">
        <v>481</v>
      </c>
      <c r="M1503" s="81" t="s">
        <v>4201</v>
      </c>
      <c r="N1503" s="81" t="s">
        <v>5222</v>
      </c>
      <c r="O1503" s="81" t="s">
        <v>4219</v>
      </c>
      <c r="P1503" s="81" t="s">
        <v>3482</v>
      </c>
      <c r="Q1503" s="80" t="s">
        <v>4097</v>
      </c>
      <c r="R1503" s="80">
        <v>23</v>
      </c>
      <c r="S1503" s="81" t="s">
        <v>175</v>
      </c>
      <c r="T1503" s="81">
        <v>30</v>
      </c>
      <c r="U1503" s="98">
        <v>250.8</v>
      </c>
      <c r="V1503" s="98" t="s">
        <v>4170</v>
      </c>
      <c r="W1503" s="84" t="s">
        <v>4091</v>
      </c>
      <c r="X1503" s="79">
        <v>43934</v>
      </c>
      <c r="Y1503" s="79">
        <v>43936</v>
      </c>
      <c r="Z1503" s="79">
        <v>43934</v>
      </c>
      <c r="AA1503" s="79">
        <v>43934</v>
      </c>
      <c r="AB1503" s="79">
        <v>43994</v>
      </c>
      <c r="AC1503" s="79">
        <v>44013</v>
      </c>
      <c r="AE1503" s="79" t="s">
        <v>4146</v>
      </c>
    </row>
    <row r="1504" spans="8:31" ht="20" hidden="1" customHeight="1" x14ac:dyDescent="0.25">
      <c r="H1504" s="80">
        <v>1470</v>
      </c>
      <c r="I1504" s="81" t="s">
        <v>4167</v>
      </c>
      <c r="J1504" s="81">
        <v>7</v>
      </c>
      <c r="K1504" s="81" t="s">
        <v>4133</v>
      </c>
      <c r="L1504" s="81">
        <v>497</v>
      </c>
      <c r="M1504" s="81" t="s">
        <v>4258</v>
      </c>
      <c r="N1504" s="81" t="s">
        <v>5223</v>
      </c>
      <c r="O1504" s="81" t="s">
        <v>4259</v>
      </c>
      <c r="P1504" s="81" t="s">
        <v>3483</v>
      </c>
      <c r="Q1504" s="80" t="s">
        <v>4097</v>
      </c>
      <c r="R1504" s="80">
        <v>23</v>
      </c>
      <c r="S1504" s="81" t="s">
        <v>175</v>
      </c>
      <c r="T1504" s="81">
        <v>21</v>
      </c>
      <c r="U1504" s="98">
        <v>160.86000000000001</v>
      </c>
      <c r="V1504" s="98" t="s">
        <v>4170</v>
      </c>
      <c r="W1504" s="84" t="s">
        <v>4091</v>
      </c>
      <c r="X1504" s="79">
        <v>43934</v>
      </c>
      <c r="Y1504" s="79">
        <v>43936</v>
      </c>
      <c r="Z1504" s="79">
        <v>43934</v>
      </c>
      <c r="AA1504" s="79">
        <v>43934</v>
      </c>
      <c r="AB1504" s="79">
        <v>43994</v>
      </c>
      <c r="AC1504" s="79">
        <v>44013</v>
      </c>
      <c r="AE1504" s="79" t="s">
        <v>4146</v>
      </c>
    </row>
    <row r="1505" spans="8:31" ht="20" hidden="1" customHeight="1" x14ac:dyDescent="0.25">
      <c r="H1505" s="80">
        <v>1471</v>
      </c>
      <c r="I1505" s="81" t="s">
        <v>4167</v>
      </c>
      <c r="J1505" s="81">
        <v>7</v>
      </c>
      <c r="K1505" s="81" t="s">
        <v>4133</v>
      </c>
      <c r="L1505" s="81">
        <v>246</v>
      </c>
      <c r="M1505" s="81" t="s">
        <v>5173</v>
      </c>
      <c r="N1505" s="81" t="s">
        <v>5224</v>
      </c>
      <c r="O1505" s="81" t="s">
        <v>5175</v>
      </c>
      <c r="P1505" s="81" t="s">
        <v>3484</v>
      </c>
      <c r="R1505" s="80">
        <v>26</v>
      </c>
      <c r="S1505" s="81" t="s">
        <v>4121</v>
      </c>
      <c r="T1505" s="81">
        <v>256</v>
      </c>
      <c r="U1505" s="98">
        <v>2222.08</v>
      </c>
      <c r="V1505" s="98" t="s">
        <v>4170</v>
      </c>
      <c r="W1505" s="84" t="s">
        <v>4091</v>
      </c>
      <c r="X1505" s="79">
        <v>43939</v>
      </c>
      <c r="Y1505" s="79">
        <v>43941</v>
      </c>
      <c r="Z1505" s="79">
        <v>43940</v>
      </c>
      <c r="AA1505" s="79">
        <v>43940</v>
      </c>
      <c r="AB1505" s="79">
        <v>43999</v>
      </c>
      <c r="AC1505" s="79">
        <v>43945</v>
      </c>
    </row>
    <row r="1506" spans="8:31" ht="20" hidden="1" customHeight="1" x14ac:dyDescent="0.25">
      <c r="H1506" s="80">
        <v>1472</v>
      </c>
      <c r="I1506" s="81" t="s">
        <v>4167</v>
      </c>
      <c r="J1506" s="81">
        <v>7</v>
      </c>
      <c r="K1506" s="81" t="s">
        <v>4133</v>
      </c>
      <c r="L1506" s="81">
        <v>246</v>
      </c>
      <c r="M1506" s="81" t="s">
        <v>5173</v>
      </c>
      <c r="N1506" s="81" t="s">
        <v>5225</v>
      </c>
      <c r="O1506" s="81" t="s">
        <v>5175</v>
      </c>
      <c r="P1506" s="81" t="s">
        <v>3485</v>
      </c>
      <c r="R1506" s="80">
        <v>23</v>
      </c>
      <c r="S1506" s="81" t="s">
        <v>175</v>
      </c>
      <c r="T1506" s="81">
        <v>2511</v>
      </c>
      <c r="U1506" s="98">
        <v>21795.48</v>
      </c>
      <c r="V1506" s="98" t="s">
        <v>4170</v>
      </c>
      <c r="W1506" s="84" t="s">
        <v>4091</v>
      </c>
      <c r="X1506" s="79">
        <v>43941</v>
      </c>
      <c r="Y1506" s="79">
        <v>43943</v>
      </c>
      <c r="Z1506" s="79">
        <v>43940</v>
      </c>
      <c r="AA1506" s="79">
        <v>43940</v>
      </c>
      <c r="AB1506" s="79">
        <v>44001</v>
      </c>
      <c r="AC1506" s="79">
        <v>43945</v>
      </c>
    </row>
    <row r="1507" spans="8:31" ht="20" hidden="1" customHeight="1" x14ac:dyDescent="0.25">
      <c r="H1507" s="80">
        <v>1473</v>
      </c>
      <c r="I1507" s="81" t="s">
        <v>4167</v>
      </c>
      <c r="J1507" s="81">
        <v>7</v>
      </c>
      <c r="K1507" s="81" t="s">
        <v>4133</v>
      </c>
      <c r="L1507" s="81">
        <v>246</v>
      </c>
      <c r="M1507" s="81" t="s">
        <v>5173</v>
      </c>
      <c r="N1507" s="81" t="s">
        <v>5225</v>
      </c>
      <c r="O1507" s="81" t="s">
        <v>5175</v>
      </c>
      <c r="P1507" s="81" t="s">
        <v>3486</v>
      </c>
      <c r="R1507" s="80">
        <v>23</v>
      </c>
      <c r="S1507" s="81" t="s">
        <v>175</v>
      </c>
      <c r="T1507" s="81">
        <v>2511</v>
      </c>
      <c r="U1507" s="98">
        <v>21795.48</v>
      </c>
      <c r="V1507" s="98" t="s">
        <v>4170</v>
      </c>
      <c r="W1507" s="84" t="s">
        <v>4091</v>
      </c>
      <c r="X1507" s="79">
        <v>43941</v>
      </c>
      <c r="Y1507" s="79">
        <v>43943</v>
      </c>
      <c r="Z1507" s="79">
        <v>43940</v>
      </c>
      <c r="AA1507" s="79">
        <v>43940</v>
      </c>
      <c r="AB1507" s="79">
        <v>44001</v>
      </c>
      <c r="AC1507" s="79">
        <v>43945</v>
      </c>
    </row>
    <row r="1508" spans="8:31" ht="20" hidden="1" customHeight="1" x14ac:dyDescent="0.25">
      <c r="H1508" s="80">
        <v>1474</v>
      </c>
      <c r="I1508" s="81" t="s">
        <v>4167</v>
      </c>
      <c r="J1508" s="81">
        <v>7</v>
      </c>
      <c r="K1508" s="81" t="s">
        <v>4133</v>
      </c>
      <c r="L1508" s="81">
        <v>234</v>
      </c>
      <c r="M1508" s="81" t="s">
        <v>4881</v>
      </c>
      <c r="N1508" s="81" t="s">
        <v>5226</v>
      </c>
      <c r="O1508" s="81" t="s">
        <v>4883</v>
      </c>
      <c r="P1508" s="81" t="s">
        <v>3487</v>
      </c>
      <c r="R1508" s="80">
        <v>26</v>
      </c>
      <c r="S1508" s="81" t="s">
        <v>4121</v>
      </c>
      <c r="T1508" s="81">
        <v>30</v>
      </c>
      <c r="U1508" s="98">
        <v>231</v>
      </c>
      <c r="V1508" s="98" t="s">
        <v>4170</v>
      </c>
      <c r="W1508" s="84" t="s">
        <v>4091</v>
      </c>
      <c r="X1508" s="79">
        <v>43953</v>
      </c>
      <c r="Y1508" s="79">
        <v>43955</v>
      </c>
      <c r="Z1508" s="79">
        <v>43951</v>
      </c>
      <c r="AA1508" s="79">
        <v>43951</v>
      </c>
      <c r="AB1508" s="79">
        <v>44013</v>
      </c>
      <c r="AC1508" s="79">
        <v>43959</v>
      </c>
    </row>
    <row r="1509" spans="8:31" ht="20" hidden="1" customHeight="1" x14ac:dyDescent="0.25">
      <c r="H1509" s="80">
        <v>1475</v>
      </c>
      <c r="I1509" s="81" t="s">
        <v>4167</v>
      </c>
      <c r="J1509" s="81">
        <v>7</v>
      </c>
      <c r="K1509" s="81" t="s">
        <v>4133</v>
      </c>
      <c r="L1509" s="81">
        <v>234</v>
      </c>
      <c r="M1509" s="81" t="s">
        <v>4881</v>
      </c>
      <c r="N1509" s="81" t="s">
        <v>5226</v>
      </c>
      <c r="O1509" s="81" t="s">
        <v>4883</v>
      </c>
      <c r="P1509" s="81" t="s">
        <v>3488</v>
      </c>
      <c r="R1509" s="80">
        <v>26</v>
      </c>
      <c r="S1509" s="81" t="s">
        <v>4121</v>
      </c>
      <c r="T1509" s="81">
        <v>672</v>
      </c>
      <c r="U1509" s="98">
        <v>5174.3999999999996</v>
      </c>
      <c r="V1509" s="98" t="s">
        <v>4170</v>
      </c>
      <c r="W1509" s="84" t="s">
        <v>4091</v>
      </c>
      <c r="X1509" s="79">
        <v>43953</v>
      </c>
      <c r="Y1509" s="79">
        <v>43955</v>
      </c>
      <c r="Z1509" s="79">
        <v>43951</v>
      </c>
      <c r="AA1509" s="79">
        <v>43951</v>
      </c>
      <c r="AB1509" s="79">
        <v>44013</v>
      </c>
      <c r="AC1509" s="79">
        <v>43959</v>
      </c>
    </row>
    <row r="1510" spans="8:31" ht="20" hidden="1" customHeight="1" x14ac:dyDescent="0.25">
      <c r="H1510" s="80">
        <v>1476</v>
      </c>
      <c r="I1510" s="81" t="s">
        <v>4167</v>
      </c>
      <c r="J1510" s="81">
        <v>7</v>
      </c>
      <c r="K1510" s="81" t="s">
        <v>4133</v>
      </c>
      <c r="L1510" s="81">
        <v>464</v>
      </c>
      <c r="M1510" s="81" t="s">
        <v>4362</v>
      </c>
      <c r="N1510" s="81" t="s">
        <v>5227</v>
      </c>
      <c r="O1510" s="81" t="s">
        <v>4364</v>
      </c>
      <c r="P1510" s="81" t="s">
        <v>3489</v>
      </c>
      <c r="Q1510" s="80" t="s">
        <v>4097</v>
      </c>
      <c r="R1510" s="80">
        <v>23</v>
      </c>
      <c r="S1510" s="81" t="s">
        <v>175</v>
      </c>
      <c r="T1510" s="81">
        <v>9</v>
      </c>
      <c r="U1510" s="98">
        <v>74.069999999999993</v>
      </c>
      <c r="V1510" s="98" t="s">
        <v>4170</v>
      </c>
      <c r="W1510" s="84" t="s">
        <v>4091</v>
      </c>
      <c r="X1510" s="79">
        <v>43954</v>
      </c>
      <c r="Y1510" s="79">
        <v>43956</v>
      </c>
      <c r="Z1510" s="79">
        <v>43954</v>
      </c>
      <c r="AA1510" s="79">
        <v>43954</v>
      </c>
      <c r="AB1510" s="79">
        <v>44014</v>
      </c>
      <c r="AC1510" s="79">
        <v>44041</v>
      </c>
      <c r="AE1510" s="79" t="s">
        <v>152</v>
      </c>
    </row>
    <row r="1511" spans="8:31" ht="20" hidden="1" customHeight="1" x14ac:dyDescent="0.25">
      <c r="H1511" s="80">
        <v>1477</v>
      </c>
      <c r="I1511" s="81" t="s">
        <v>4167</v>
      </c>
      <c r="J1511" s="81">
        <v>7</v>
      </c>
      <c r="K1511" s="81" t="s">
        <v>4136</v>
      </c>
      <c r="L1511" s="81">
        <v>488</v>
      </c>
      <c r="M1511" s="81" t="s">
        <v>4246</v>
      </c>
      <c r="N1511" s="81" t="s">
        <v>5228</v>
      </c>
      <c r="O1511" s="81" t="s">
        <v>4247</v>
      </c>
      <c r="P1511" s="81" t="s">
        <v>3490</v>
      </c>
      <c r="Q1511" s="80" t="s">
        <v>4097</v>
      </c>
      <c r="R1511" s="80">
        <v>23</v>
      </c>
      <c r="S1511" s="81" t="s">
        <v>175</v>
      </c>
      <c r="T1511" s="81">
        <v>18</v>
      </c>
      <c r="U1511" s="98">
        <v>153.54</v>
      </c>
      <c r="V1511" s="98" t="s">
        <v>4170</v>
      </c>
      <c r="W1511" s="84" t="s">
        <v>4091</v>
      </c>
      <c r="X1511" s="79">
        <v>43954</v>
      </c>
      <c r="Y1511" s="79">
        <v>43956</v>
      </c>
      <c r="Z1511" s="79">
        <v>43954</v>
      </c>
      <c r="AA1511" s="79">
        <v>43954</v>
      </c>
      <c r="AB1511" s="79">
        <v>44014</v>
      </c>
      <c r="AC1511" s="79">
        <v>44041</v>
      </c>
      <c r="AE1511" s="79" t="s">
        <v>152</v>
      </c>
    </row>
    <row r="1512" spans="8:31" ht="20" hidden="1" customHeight="1" x14ac:dyDescent="0.25">
      <c r="H1512" s="80">
        <v>1478</v>
      </c>
      <c r="I1512" s="81" t="s">
        <v>4167</v>
      </c>
      <c r="J1512" s="81">
        <v>7</v>
      </c>
      <c r="K1512" s="81" t="s">
        <v>4136</v>
      </c>
      <c r="L1512" s="81">
        <v>485</v>
      </c>
      <c r="M1512" s="81" t="s">
        <v>4242</v>
      </c>
      <c r="N1512" s="81" t="s">
        <v>5229</v>
      </c>
      <c r="O1512" s="81" t="s">
        <v>4243</v>
      </c>
      <c r="P1512" s="81" t="s">
        <v>3491</v>
      </c>
      <c r="Q1512" s="80" t="s">
        <v>4097</v>
      </c>
      <c r="R1512" s="80">
        <v>23</v>
      </c>
      <c r="S1512" s="81" t="s">
        <v>175</v>
      </c>
      <c r="T1512" s="81">
        <v>8</v>
      </c>
      <c r="U1512" s="98">
        <v>108.4</v>
      </c>
      <c r="V1512" s="98" t="s">
        <v>4170</v>
      </c>
      <c r="W1512" s="84" t="s">
        <v>4091</v>
      </c>
      <c r="X1512" s="79">
        <v>43954</v>
      </c>
      <c r="Y1512" s="79">
        <v>43956</v>
      </c>
      <c r="Z1512" s="79">
        <v>43954</v>
      </c>
      <c r="AA1512" s="79">
        <v>43954</v>
      </c>
      <c r="AB1512" s="79">
        <v>44014</v>
      </c>
      <c r="AC1512" s="79">
        <v>44041</v>
      </c>
      <c r="AE1512" s="79" t="s">
        <v>152</v>
      </c>
    </row>
    <row r="1513" spans="8:31" ht="20" hidden="1" customHeight="1" x14ac:dyDescent="0.25">
      <c r="H1513" s="80">
        <v>1479</v>
      </c>
      <c r="I1513" s="81" t="s">
        <v>4167</v>
      </c>
      <c r="J1513" s="81">
        <v>7</v>
      </c>
      <c r="K1513" s="81" t="s">
        <v>4136</v>
      </c>
      <c r="L1513" s="81">
        <v>454</v>
      </c>
      <c r="M1513" s="81" t="s">
        <v>4262</v>
      </c>
      <c r="N1513" s="81" t="s">
        <v>5230</v>
      </c>
      <c r="O1513" s="81" t="s">
        <v>4263</v>
      </c>
      <c r="P1513" s="81" t="s">
        <v>3492</v>
      </c>
      <c r="Q1513" s="80" t="s">
        <v>4097</v>
      </c>
      <c r="R1513" s="80">
        <v>23</v>
      </c>
      <c r="S1513" s="81" t="s">
        <v>175</v>
      </c>
      <c r="T1513" s="81">
        <v>16</v>
      </c>
      <c r="U1513" s="98">
        <v>225.44</v>
      </c>
      <c r="V1513" s="98" t="s">
        <v>4170</v>
      </c>
      <c r="W1513" s="84" t="s">
        <v>4091</v>
      </c>
      <c r="X1513" s="79">
        <v>43954</v>
      </c>
      <c r="Y1513" s="79">
        <v>43956</v>
      </c>
      <c r="Z1513" s="79">
        <v>43954</v>
      </c>
      <c r="AA1513" s="79">
        <v>43954</v>
      </c>
      <c r="AB1513" s="79">
        <v>44014</v>
      </c>
      <c r="AC1513" s="79">
        <v>44041</v>
      </c>
      <c r="AE1513" s="79" t="s">
        <v>152</v>
      </c>
    </row>
    <row r="1514" spans="8:31" ht="20" hidden="1" customHeight="1" x14ac:dyDescent="0.25">
      <c r="H1514" s="80">
        <v>1480</v>
      </c>
      <c r="I1514" s="81" t="s">
        <v>4167</v>
      </c>
      <c r="J1514" s="81">
        <v>7</v>
      </c>
      <c r="K1514" s="81" t="s">
        <v>4136</v>
      </c>
      <c r="L1514" s="81">
        <v>451</v>
      </c>
      <c r="M1514" s="81" t="s">
        <v>4260</v>
      </c>
      <c r="N1514" s="81" t="s">
        <v>5231</v>
      </c>
      <c r="O1514" s="81" t="s">
        <v>4261</v>
      </c>
      <c r="P1514" s="81" t="s">
        <v>3493</v>
      </c>
      <c r="Q1514" s="80" t="s">
        <v>4097</v>
      </c>
      <c r="R1514" s="80">
        <v>23</v>
      </c>
      <c r="S1514" s="81" t="s">
        <v>175</v>
      </c>
      <c r="T1514" s="81">
        <v>34</v>
      </c>
      <c r="U1514" s="98">
        <v>174.08</v>
      </c>
      <c r="V1514" s="98" t="s">
        <v>4170</v>
      </c>
      <c r="W1514" s="84" t="s">
        <v>4091</v>
      </c>
      <c r="X1514" s="79">
        <v>43954</v>
      </c>
      <c r="Y1514" s="79">
        <v>43956</v>
      </c>
      <c r="Z1514" s="79">
        <v>43954</v>
      </c>
      <c r="AA1514" s="79">
        <v>43954</v>
      </c>
      <c r="AB1514" s="79">
        <v>44014</v>
      </c>
      <c r="AC1514" s="79">
        <v>44041</v>
      </c>
      <c r="AE1514" s="79" t="s">
        <v>152</v>
      </c>
    </row>
    <row r="1515" spans="8:31" ht="20" hidden="1" customHeight="1" x14ac:dyDescent="0.25">
      <c r="H1515" s="80">
        <v>1481</v>
      </c>
      <c r="I1515" s="81" t="s">
        <v>4167</v>
      </c>
      <c r="J1515" s="81">
        <v>7</v>
      </c>
      <c r="K1515" s="81" t="s">
        <v>4133</v>
      </c>
      <c r="L1515" s="81">
        <v>234</v>
      </c>
      <c r="M1515" s="81" t="s">
        <v>4881</v>
      </c>
      <c r="N1515" s="81" t="s">
        <v>5232</v>
      </c>
      <c r="O1515" s="81" t="s">
        <v>4883</v>
      </c>
      <c r="P1515" s="81" t="s">
        <v>3494</v>
      </c>
      <c r="R1515" s="80">
        <v>23</v>
      </c>
      <c r="S1515" s="81" t="s">
        <v>175</v>
      </c>
      <c r="T1515" s="81">
        <v>1500</v>
      </c>
      <c r="U1515" s="98">
        <v>11550</v>
      </c>
      <c r="V1515" s="98" t="s">
        <v>4170</v>
      </c>
      <c r="W1515" s="84" t="s">
        <v>4091</v>
      </c>
      <c r="X1515" s="79">
        <v>43955</v>
      </c>
      <c r="Y1515" s="79">
        <v>43957</v>
      </c>
      <c r="Z1515" s="79">
        <v>43954</v>
      </c>
      <c r="AA1515" s="79">
        <v>43954</v>
      </c>
      <c r="AB1515" s="79">
        <v>44015</v>
      </c>
      <c r="AC1515" s="79">
        <v>43959</v>
      </c>
    </row>
    <row r="1516" spans="8:31" ht="20" hidden="1" customHeight="1" x14ac:dyDescent="0.25">
      <c r="H1516" s="80">
        <v>1482</v>
      </c>
      <c r="I1516" s="81" t="s">
        <v>4167</v>
      </c>
      <c r="J1516" s="81">
        <v>7</v>
      </c>
      <c r="K1516" s="81" t="s">
        <v>4133</v>
      </c>
      <c r="L1516" s="81">
        <v>235</v>
      </c>
      <c r="M1516" s="81" t="s">
        <v>4875</v>
      </c>
      <c r="N1516" s="81" t="s">
        <v>5233</v>
      </c>
      <c r="O1516" s="81" t="s">
        <v>4877</v>
      </c>
      <c r="P1516" s="81" t="s">
        <v>3495</v>
      </c>
      <c r="R1516" s="80">
        <v>23</v>
      </c>
      <c r="S1516" s="81" t="s">
        <v>175</v>
      </c>
      <c r="T1516" s="81">
        <v>1118</v>
      </c>
      <c r="U1516" s="98">
        <v>9458.2800000000007</v>
      </c>
      <c r="V1516" s="98" t="s">
        <v>4170</v>
      </c>
      <c r="W1516" s="84" t="s">
        <v>4091</v>
      </c>
      <c r="X1516" s="79">
        <v>43955</v>
      </c>
      <c r="Y1516" s="79">
        <v>43957</v>
      </c>
      <c r="Z1516" s="79">
        <v>43954</v>
      </c>
      <c r="AA1516" s="79">
        <v>43954</v>
      </c>
      <c r="AB1516" s="79">
        <v>44015</v>
      </c>
      <c r="AC1516" s="79">
        <v>43959</v>
      </c>
    </row>
    <row r="1517" spans="8:31" ht="20" hidden="1" customHeight="1" x14ac:dyDescent="0.25">
      <c r="H1517" s="80">
        <v>1483</v>
      </c>
      <c r="I1517" s="81" t="s">
        <v>4167</v>
      </c>
      <c r="J1517" s="81">
        <v>7</v>
      </c>
      <c r="K1517" s="81" t="s">
        <v>4136</v>
      </c>
      <c r="L1517" s="81">
        <v>641</v>
      </c>
      <c r="M1517" s="81" t="s">
        <v>5234</v>
      </c>
      <c r="N1517" s="81" t="s">
        <v>5235</v>
      </c>
      <c r="O1517" s="81" t="s">
        <v>5236</v>
      </c>
      <c r="P1517" s="81" t="s">
        <v>3496</v>
      </c>
      <c r="Q1517" s="80" t="s">
        <v>4097</v>
      </c>
      <c r="R1517" s="80">
        <v>23</v>
      </c>
      <c r="S1517" s="81" t="s">
        <v>175</v>
      </c>
      <c r="T1517" s="81">
        <v>764</v>
      </c>
      <c r="U1517" s="98">
        <v>22385.200000000001</v>
      </c>
      <c r="V1517" s="98" t="s">
        <v>4170</v>
      </c>
      <c r="W1517" s="84" t="s">
        <v>4132</v>
      </c>
      <c r="X1517" s="79">
        <v>43960</v>
      </c>
      <c r="Y1517" s="79">
        <v>43961</v>
      </c>
      <c r="Z1517" s="79">
        <v>43960</v>
      </c>
      <c r="AA1517" s="79">
        <v>43960</v>
      </c>
      <c r="AB1517" s="79">
        <v>44020</v>
      </c>
      <c r="AC1517" s="79">
        <v>43964</v>
      </c>
      <c r="AE1517" s="79" t="s">
        <v>152</v>
      </c>
    </row>
    <row r="1518" spans="8:31" ht="20" hidden="1" customHeight="1" x14ac:dyDescent="0.25">
      <c r="H1518" s="80">
        <v>1484</v>
      </c>
      <c r="I1518" s="81" t="s">
        <v>4167</v>
      </c>
      <c r="J1518" s="81">
        <v>7</v>
      </c>
      <c r="K1518" s="81" t="s">
        <v>4133</v>
      </c>
      <c r="L1518" s="81">
        <v>285</v>
      </c>
      <c r="M1518" s="81" t="s">
        <v>5237</v>
      </c>
      <c r="N1518" s="81" t="s">
        <v>5238</v>
      </c>
      <c r="O1518" s="81" t="s">
        <v>5239</v>
      </c>
      <c r="P1518" s="81" t="s">
        <v>3497</v>
      </c>
      <c r="Q1518" s="80" t="s">
        <v>4097</v>
      </c>
      <c r="R1518" s="80">
        <v>23</v>
      </c>
      <c r="S1518" s="81" t="s">
        <v>175</v>
      </c>
      <c r="T1518" s="81">
        <v>213</v>
      </c>
      <c r="U1518" s="98">
        <v>9401.82</v>
      </c>
      <c r="V1518" s="98" t="s">
        <v>4170</v>
      </c>
      <c r="W1518" s="84" t="s">
        <v>4132</v>
      </c>
      <c r="X1518" s="79">
        <v>43960</v>
      </c>
      <c r="Y1518" s="79">
        <v>43961</v>
      </c>
      <c r="Z1518" s="79">
        <v>43960</v>
      </c>
      <c r="AA1518" s="79">
        <v>43960</v>
      </c>
      <c r="AB1518" s="79">
        <v>44020</v>
      </c>
      <c r="AC1518" s="79">
        <v>43964</v>
      </c>
      <c r="AE1518" s="79" t="s">
        <v>4146</v>
      </c>
    </row>
    <row r="1519" spans="8:31" ht="20" hidden="1" customHeight="1" x14ac:dyDescent="0.25">
      <c r="H1519" s="80">
        <v>1485</v>
      </c>
      <c r="I1519" s="81" t="s">
        <v>4167</v>
      </c>
      <c r="J1519" s="81">
        <v>7</v>
      </c>
      <c r="K1519" s="81" t="s">
        <v>4133</v>
      </c>
      <c r="L1519" s="81">
        <v>287</v>
      </c>
      <c r="M1519" s="81" t="s">
        <v>5240</v>
      </c>
      <c r="N1519" s="81" t="s">
        <v>5241</v>
      </c>
      <c r="O1519" s="81" t="s">
        <v>5242</v>
      </c>
      <c r="P1519" s="81" t="s">
        <v>3498</v>
      </c>
      <c r="Q1519" s="80" t="s">
        <v>4097</v>
      </c>
      <c r="R1519" s="80">
        <v>23</v>
      </c>
      <c r="S1519" s="81" t="s">
        <v>175</v>
      </c>
      <c r="T1519" s="81">
        <v>80</v>
      </c>
      <c r="U1519" s="98">
        <v>3392</v>
      </c>
      <c r="V1519" s="98" t="s">
        <v>4170</v>
      </c>
      <c r="W1519" s="84" t="s">
        <v>4132</v>
      </c>
      <c r="X1519" s="79">
        <v>43960</v>
      </c>
      <c r="Y1519" s="79">
        <v>43961</v>
      </c>
      <c r="Z1519" s="79">
        <v>43960</v>
      </c>
      <c r="AA1519" s="79">
        <v>43960</v>
      </c>
      <c r="AB1519" s="79">
        <v>44020</v>
      </c>
      <c r="AC1519" s="79">
        <v>43964</v>
      </c>
      <c r="AE1519" s="79" t="s">
        <v>152</v>
      </c>
    </row>
    <row r="1520" spans="8:31" ht="20" hidden="1" customHeight="1" x14ac:dyDescent="0.25">
      <c r="H1520" s="80">
        <v>1486</v>
      </c>
      <c r="I1520" s="81" t="s">
        <v>4167</v>
      </c>
      <c r="J1520" s="81">
        <v>7</v>
      </c>
      <c r="K1520" s="81" t="s">
        <v>4133</v>
      </c>
      <c r="L1520" s="81">
        <v>287</v>
      </c>
      <c r="M1520" s="81" t="s">
        <v>5240</v>
      </c>
      <c r="N1520" s="81" t="s">
        <v>5241</v>
      </c>
      <c r="O1520" s="81" t="s">
        <v>5242</v>
      </c>
      <c r="P1520" s="81" t="s">
        <v>3499</v>
      </c>
      <c r="Q1520" s="80" t="s">
        <v>4097</v>
      </c>
      <c r="R1520" s="80">
        <v>23</v>
      </c>
      <c r="S1520" s="81" t="s">
        <v>175</v>
      </c>
      <c r="T1520" s="81">
        <v>80</v>
      </c>
      <c r="U1520" s="98">
        <v>3392</v>
      </c>
      <c r="V1520" s="98" t="s">
        <v>4170</v>
      </c>
      <c r="W1520" s="84" t="s">
        <v>4132</v>
      </c>
      <c r="X1520" s="79">
        <v>43960</v>
      </c>
      <c r="Y1520" s="79">
        <v>43961</v>
      </c>
      <c r="Z1520" s="79">
        <v>43960</v>
      </c>
      <c r="AA1520" s="79">
        <v>43960</v>
      </c>
      <c r="AB1520" s="79">
        <v>44020</v>
      </c>
      <c r="AC1520" s="79">
        <v>43964</v>
      </c>
      <c r="AE1520" s="79" t="s">
        <v>152</v>
      </c>
    </row>
    <row r="1521" spans="8:31" ht="20" hidden="1" customHeight="1" x14ac:dyDescent="0.25">
      <c r="H1521" s="80">
        <v>1487</v>
      </c>
      <c r="I1521" s="81" t="s">
        <v>4167</v>
      </c>
      <c r="J1521" s="81">
        <v>7</v>
      </c>
      <c r="K1521" s="81" t="s">
        <v>4133</v>
      </c>
      <c r="L1521" s="81">
        <v>287</v>
      </c>
      <c r="M1521" s="81" t="s">
        <v>5240</v>
      </c>
      <c r="N1521" s="81" t="s">
        <v>5241</v>
      </c>
      <c r="O1521" s="81" t="s">
        <v>5242</v>
      </c>
      <c r="P1521" s="81" t="s">
        <v>3500</v>
      </c>
      <c r="Q1521" s="80" t="s">
        <v>4097</v>
      </c>
      <c r="R1521" s="80">
        <v>23</v>
      </c>
      <c r="S1521" s="81" t="s">
        <v>175</v>
      </c>
      <c r="T1521" s="81">
        <v>80</v>
      </c>
      <c r="U1521" s="98">
        <v>3392</v>
      </c>
      <c r="V1521" s="98" t="s">
        <v>4170</v>
      </c>
      <c r="W1521" s="84" t="s">
        <v>4132</v>
      </c>
      <c r="X1521" s="79">
        <v>43960</v>
      </c>
      <c r="Y1521" s="79">
        <v>43961</v>
      </c>
      <c r="Z1521" s="79">
        <v>43960</v>
      </c>
      <c r="AA1521" s="79">
        <v>43960</v>
      </c>
      <c r="AB1521" s="79">
        <v>44020</v>
      </c>
      <c r="AC1521" s="79">
        <v>43964</v>
      </c>
      <c r="AE1521" s="79" t="s">
        <v>152</v>
      </c>
    </row>
    <row r="1522" spans="8:31" ht="20" hidden="1" customHeight="1" x14ac:dyDescent="0.25">
      <c r="H1522" s="80">
        <v>1488</v>
      </c>
      <c r="I1522" s="81" t="s">
        <v>4167</v>
      </c>
      <c r="J1522" s="81">
        <v>7</v>
      </c>
      <c r="K1522" s="81" t="s">
        <v>4133</v>
      </c>
      <c r="L1522" s="81">
        <v>290</v>
      </c>
      <c r="M1522" s="81" t="s">
        <v>5243</v>
      </c>
      <c r="N1522" s="81" t="s">
        <v>5244</v>
      </c>
      <c r="O1522" s="81" t="s">
        <v>5245</v>
      </c>
      <c r="P1522" s="81" t="s">
        <v>3501</v>
      </c>
      <c r="Q1522" s="80" t="s">
        <v>4097</v>
      </c>
      <c r="R1522" s="80">
        <v>23</v>
      </c>
      <c r="S1522" s="81" t="s">
        <v>175</v>
      </c>
      <c r="T1522" s="81">
        <v>300</v>
      </c>
      <c r="U1522" s="98">
        <v>13926</v>
      </c>
      <c r="V1522" s="98" t="s">
        <v>4170</v>
      </c>
      <c r="W1522" s="84" t="s">
        <v>4132</v>
      </c>
      <c r="X1522" s="79">
        <v>43960</v>
      </c>
      <c r="Y1522" s="79">
        <v>43961</v>
      </c>
      <c r="Z1522" s="79">
        <v>43960</v>
      </c>
      <c r="AA1522" s="79">
        <v>43960</v>
      </c>
      <c r="AB1522" s="79">
        <v>44020</v>
      </c>
      <c r="AC1522" s="79">
        <v>43964</v>
      </c>
      <c r="AE1522" s="79" t="s">
        <v>152</v>
      </c>
    </row>
    <row r="1523" spans="8:31" ht="20" hidden="1" customHeight="1" x14ac:dyDescent="0.25">
      <c r="H1523" s="80">
        <v>1489</v>
      </c>
      <c r="I1523" s="81" t="s">
        <v>4167</v>
      </c>
      <c r="J1523" s="81">
        <v>7</v>
      </c>
      <c r="K1523" s="81" t="s">
        <v>4133</v>
      </c>
      <c r="L1523" s="81">
        <v>290</v>
      </c>
      <c r="M1523" s="81" t="s">
        <v>5243</v>
      </c>
      <c r="N1523" s="81" t="s">
        <v>5244</v>
      </c>
      <c r="O1523" s="81" t="s">
        <v>5245</v>
      </c>
      <c r="P1523" s="81" t="s">
        <v>3502</v>
      </c>
      <c r="Q1523" s="80" t="s">
        <v>4097</v>
      </c>
      <c r="R1523" s="80">
        <v>23</v>
      </c>
      <c r="S1523" s="81" t="s">
        <v>175</v>
      </c>
      <c r="T1523" s="81">
        <v>80</v>
      </c>
      <c r="U1523" s="98">
        <v>3713.6</v>
      </c>
      <c r="V1523" s="98" t="s">
        <v>4170</v>
      </c>
      <c r="W1523" s="84" t="s">
        <v>4132</v>
      </c>
      <c r="X1523" s="79">
        <v>43960</v>
      </c>
      <c r="Y1523" s="79">
        <v>43961</v>
      </c>
      <c r="Z1523" s="79">
        <v>43960</v>
      </c>
      <c r="AA1523" s="79">
        <v>43960</v>
      </c>
      <c r="AB1523" s="79">
        <v>44020</v>
      </c>
      <c r="AC1523" s="79">
        <v>43964</v>
      </c>
      <c r="AE1523" s="79" t="s">
        <v>152</v>
      </c>
    </row>
    <row r="1524" spans="8:31" ht="20" hidden="1" customHeight="1" x14ac:dyDescent="0.25">
      <c r="H1524" s="80">
        <v>1490</v>
      </c>
      <c r="I1524" s="81" t="s">
        <v>4167</v>
      </c>
      <c r="J1524" s="81">
        <v>7</v>
      </c>
      <c r="K1524" s="81" t="s">
        <v>4136</v>
      </c>
      <c r="L1524" s="81">
        <v>254</v>
      </c>
      <c r="M1524" s="81" t="s">
        <v>5246</v>
      </c>
      <c r="N1524" s="81" t="s">
        <v>5247</v>
      </c>
      <c r="O1524" s="81" t="s">
        <v>5248</v>
      </c>
      <c r="P1524" s="81" t="s">
        <v>3503</v>
      </c>
      <c r="Q1524" s="80" t="s">
        <v>4097</v>
      </c>
      <c r="R1524" s="80">
        <v>23</v>
      </c>
      <c r="S1524" s="81" t="s">
        <v>175</v>
      </c>
      <c r="T1524" s="81">
        <v>520</v>
      </c>
      <c r="U1524" s="98">
        <v>19110</v>
      </c>
      <c r="V1524" s="98" t="s">
        <v>4170</v>
      </c>
      <c r="W1524" s="84" t="s">
        <v>4132</v>
      </c>
      <c r="X1524" s="79">
        <v>43960</v>
      </c>
      <c r="Y1524" s="79">
        <v>43961</v>
      </c>
      <c r="Z1524" s="79">
        <v>43960</v>
      </c>
      <c r="AA1524" s="79">
        <v>43960</v>
      </c>
      <c r="AB1524" s="79">
        <v>44020</v>
      </c>
      <c r="AC1524" s="79">
        <v>43964</v>
      </c>
      <c r="AE1524" s="79" t="s">
        <v>152</v>
      </c>
    </row>
    <row r="1525" spans="8:31" ht="20" hidden="1" customHeight="1" x14ac:dyDescent="0.25">
      <c r="H1525" s="80">
        <v>1491</v>
      </c>
      <c r="I1525" s="81" t="s">
        <v>4167</v>
      </c>
      <c r="J1525" s="81">
        <v>7</v>
      </c>
      <c r="K1525" s="81" t="s">
        <v>4133</v>
      </c>
      <c r="L1525" s="81">
        <v>289</v>
      </c>
      <c r="M1525" s="81" t="s">
        <v>5249</v>
      </c>
      <c r="N1525" s="81" t="s">
        <v>5250</v>
      </c>
      <c r="O1525" s="81" t="s">
        <v>5251</v>
      </c>
      <c r="P1525" s="81" t="s">
        <v>3504</v>
      </c>
      <c r="Q1525" s="80" t="s">
        <v>4097</v>
      </c>
      <c r="R1525" s="80">
        <v>23</v>
      </c>
      <c r="S1525" s="81" t="s">
        <v>175</v>
      </c>
      <c r="T1525" s="81">
        <v>100</v>
      </c>
      <c r="U1525" s="98">
        <v>4514</v>
      </c>
      <c r="V1525" s="98" t="s">
        <v>4170</v>
      </c>
      <c r="W1525" s="84" t="s">
        <v>4132</v>
      </c>
      <c r="X1525" s="79">
        <v>43960</v>
      </c>
      <c r="Y1525" s="79">
        <v>43961</v>
      </c>
      <c r="Z1525" s="79">
        <v>43960</v>
      </c>
      <c r="AA1525" s="79">
        <v>43960</v>
      </c>
      <c r="AB1525" s="79">
        <v>44020</v>
      </c>
      <c r="AC1525" s="79">
        <v>43964</v>
      </c>
      <c r="AE1525" s="79" t="s">
        <v>152</v>
      </c>
    </row>
    <row r="1526" spans="8:31" ht="20" hidden="1" customHeight="1" x14ac:dyDescent="0.25">
      <c r="H1526" s="80">
        <v>1492</v>
      </c>
      <c r="I1526" s="81" t="s">
        <v>4167</v>
      </c>
      <c r="J1526" s="81">
        <v>7</v>
      </c>
      <c r="K1526" s="81" t="s">
        <v>4133</v>
      </c>
      <c r="L1526" s="81">
        <v>289</v>
      </c>
      <c r="M1526" s="81" t="s">
        <v>5249</v>
      </c>
      <c r="N1526" s="81" t="s">
        <v>5250</v>
      </c>
      <c r="O1526" s="81" t="s">
        <v>5251</v>
      </c>
      <c r="P1526" s="81" t="s">
        <v>3505</v>
      </c>
      <c r="Q1526" s="80" t="s">
        <v>4097</v>
      </c>
      <c r="R1526" s="80">
        <v>23</v>
      </c>
      <c r="S1526" s="81" t="s">
        <v>175</v>
      </c>
      <c r="T1526" s="81">
        <v>360</v>
      </c>
      <c r="U1526" s="98">
        <v>16250.4</v>
      </c>
      <c r="V1526" s="98" t="s">
        <v>4170</v>
      </c>
      <c r="W1526" s="84" t="s">
        <v>4132</v>
      </c>
      <c r="X1526" s="79">
        <v>43960</v>
      </c>
      <c r="Y1526" s="79">
        <v>43961</v>
      </c>
      <c r="Z1526" s="79">
        <v>43960</v>
      </c>
      <c r="AA1526" s="79">
        <v>43960</v>
      </c>
      <c r="AB1526" s="79">
        <v>44020</v>
      </c>
      <c r="AC1526" s="79">
        <v>43964</v>
      </c>
      <c r="AE1526" s="79" t="s">
        <v>152</v>
      </c>
    </row>
    <row r="1527" spans="8:31" ht="20" hidden="1" customHeight="1" x14ac:dyDescent="0.25">
      <c r="H1527" s="80">
        <v>1493</v>
      </c>
      <c r="I1527" s="81" t="s">
        <v>4167</v>
      </c>
      <c r="J1527" s="81">
        <v>7</v>
      </c>
      <c r="K1527" s="81" t="s">
        <v>4136</v>
      </c>
      <c r="L1527" s="81">
        <v>641</v>
      </c>
      <c r="M1527" s="81" t="s">
        <v>5234</v>
      </c>
      <c r="N1527" s="81" t="s">
        <v>5252</v>
      </c>
      <c r="O1527" s="81" t="s">
        <v>5236</v>
      </c>
      <c r="P1527" s="81" t="s">
        <v>3506</v>
      </c>
      <c r="Q1527" s="80" t="s">
        <v>4097</v>
      </c>
      <c r="R1527" s="80">
        <v>26</v>
      </c>
      <c r="S1527" s="81" t="s">
        <v>4121</v>
      </c>
      <c r="T1527" s="81">
        <v>336</v>
      </c>
      <c r="U1527" s="98">
        <v>9844.7999999999993</v>
      </c>
      <c r="V1527" s="98" t="s">
        <v>4170</v>
      </c>
      <c r="W1527" s="84" t="s">
        <v>4132</v>
      </c>
      <c r="X1527" s="79">
        <v>43961</v>
      </c>
      <c r="Y1527" s="79">
        <v>43962</v>
      </c>
      <c r="Z1527" s="79">
        <v>43961</v>
      </c>
      <c r="AA1527" s="79">
        <v>43961</v>
      </c>
      <c r="AB1527" s="79">
        <v>44021</v>
      </c>
      <c r="AC1527" s="79">
        <v>43964</v>
      </c>
      <c r="AE1527" s="79" t="s">
        <v>152</v>
      </c>
    </row>
    <row r="1528" spans="8:31" ht="20" hidden="1" customHeight="1" x14ac:dyDescent="0.25">
      <c r="H1528" s="80">
        <v>1494</v>
      </c>
      <c r="I1528" s="81" t="s">
        <v>4167</v>
      </c>
      <c r="J1528" s="81">
        <v>7</v>
      </c>
      <c r="K1528" s="81" t="s">
        <v>4136</v>
      </c>
      <c r="L1528" s="81">
        <v>296</v>
      </c>
      <c r="M1528" s="81" t="s">
        <v>5253</v>
      </c>
      <c r="N1528" s="81" t="s">
        <v>5254</v>
      </c>
      <c r="O1528" s="81" t="s">
        <v>5255</v>
      </c>
      <c r="P1528" s="81" t="s">
        <v>3507</v>
      </c>
      <c r="Q1528" s="80" t="s">
        <v>4097</v>
      </c>
      <c r="R1528" s="80">
        <v>26</v>
      </c>
      <c r="S1528" s="81" t="s">
        <v>4121</v>
      </c>
      <c r="T1528" s="81">
        <v>100</v>
      </c>
      <c r="U1528" s="98">
        <v>6120</v>
      </c>
      <c r="V1528" s="98" t="s">
        <v>4170</v>
      </c>
      <c r="W1528" s="84" t="s">
        <v>4132</v>
      </c>
      <c r="X1528" s="79">
        <v>43961</v>
      </c>
      <c r="Y1528" s="79">
        <v>43962</v>
      </c>
      <c r="Z1528" s="79">
        <v>43961</v>
      </c>
      <c r="AA1528" s="79">
        <v>43961</v>
      </c>
      <c r="AB1528" s="79">
        <v>44021</v>
      </c>
      <c r="AC1528" s="79">
        <v>43964</v>
      </c>
      <c r="AE1528" s="79" t="s">
        <v>152</v>
      </c>
    </row>
    <row r="1529" spans="8:31" ht="20" hidden="1" customHeight="1" x14ac:dyDescent="0.25">
      <c r="H1529" s="80">
        <v>1495</v>
      </c>
      <c r="I1529" s="81" t="s">
        <v>4167</v>
      </c>
      <c r="J1529" s="81">
        <v>7</v>
      </c>
      <c r="K1529" s="81" t="s">
        <v>4133</v>
      </c>
      <c r="L1529" s="81">
        <v>285</v>
      </c>
      <c r="M1529" s="81" t="s">
        <v>5237</v>
      </c>
      <c r="N1529" s="81" t="s">
        <v>5256</v>
      </c>
      <c r="O1529" s="81" t="s">
        <v>5239</v>
      </c>
      <c r="P1529" s="81" t="s">
        <v>3508</v>
      </c>
      <c r="Q1529" s="80" t="s">
        <v>4097</v>
      </c>
      <c r="R1529" s="80">
        <v>26</v>
      </c>
      <c r="S1529" s="81" t="s">
        <v>4121</v>
      </c>
      <c r="T1529" s="81">
        <v>86</v>
      </c>
      <c r="U1529" s="98">
        <v>3796.04</v>
      </c>
      <c r="V1529" s="98" t="s">
        <v>4170</v>
      </c>
      <c r="W1529" s="84" t="s">
        <v>4132</v>
      </c>
      <c r="X1529" s="79">
        <v>43961</v>
      </c>
      <c r="Y1529" s="79">
        <v>43962</v>
      </c>
      <c r="Z1529" s="79">
        <v>43961</v>
      </c>
      <c r="AA1529" s="79">
        <v>43961</v>
      </c>
      <c r="AB1529" s="79">
        <v>44021</v>
      </c>
      <c r="AC1529" s="79">
        <v>44041</v>
      </c>
      <c r="AE1529" s="79" t="s">
        <v>4146</v>
      </c>
    </row>
    <row r="1530" spans="8:31" ht="20" hidden="1" customHeight="1" x14ac:dyDescent="0.25">
      <c r="H1530" s="80">
        <v>1496</v>
      </c>
      <c r="I1530" s="81" t="s">
        <v>4167</v>
      </c>
      <c r="J1530" s="81">
        <v>7</v>
      </c>
      <c r="K1530" s="81" t="s">
        <v>4133</v>
      </c>
      <c r="L1530" s="81">
        <v>287</v>
      </c>
      <c r="M1530" s="81" t="s">
        <v>5240</v>
      </c>
      <c r="N1530" s="81" t="s">
        <v>5257</v>
      </c>
      <c r="O1530" s="81" t="s">
        <v>5242</v>
      </c>
      <c r="P1530" s="81" t="s">
        <v>3509</v>
      </c>
      <c r="Q1530" s="80" t="s">
        <v>4097</v>
      </c>
      <c r="R1530" s="80">
        <v>26</v>
      </c>
      <c r="S1530" s="81" t="s">
        <v>4121</v>
      </c>
      <c r="T1530" s="81">
        <v>40</v>
      </c>
      <c r="U1530" s="98">
        <v>1696</v>
      </c>
      <c r="V1530" s="98" t="s">
        <v>4170</v>
      </c>
      <c r="W1530" s="84" t="s">
        <v>4132</v>
      </c>
      <c r="X1530" s="79">
        <v>43961</v>
      </c>
      <c r="Y1530" s="79">
        <v>43962</v>
      </c>
      <c r="Z1530" s="79">
        <v>43961</v>
      </c>
      <c r="AA1530" s="79">
        <v>43961</v>
      </c>
      <c r="AB1530" s="79">
        <v>44021</v>
      </c>
      <c r="AC1530" s="79">
        <v>43964</v>
      </c>
      <c r="AE1530" s="79" t="s">
        <v>152</v>
      </c>
    </row>
    <row r="1531" spans="8:31" ht="20" hidden="1" customHeight="1" x14ac:dyDescent="0.25">
      <c r="H1531" s="80">
        <v>1497</v>
      </c>
      <c r="I1531" s="81" t="s">
        <v>4167</v>
      </c>
      <c r="J1531" s="81">
        <v>7</v>
      </c>
      <c r="K1531" s="81" t="s">
        <v>4133</v>
      </c>
      <c r="L1531" s="81">
        <v>287</v>
      </c>
      <c r="M1531" s="81" t="s">
        <v>5240</v>
      </c>
      <c r="N1531" s="81" t="s">
        <v>5257</v>
      </c>
      <c r="O1531" s="81" t="s">
        <v>5242</v>
      </c>
      <c r="P1531" s="81" t="s">
        <v>3510</v>
      </c>
      <c r="Q1531" s="80" t="s">
        <v>4097</v>
      </c>
      <c r="R1531" s="80">
        <v>26</v>
      </c>
      <c r="S1531" s="81" t="s">
        <v>4121</v>
      </c>
      <c r="T1531" s="81">
        <v>40</v>
      </c>
      <c r="U1531" s="98">
        <v>1696</v>
      </c>
      <c r="V1531" s="98" t="s">
        <v>4170</v>
      </c>
      <c r="W1531" s="84" t="s">
        <v>4132</v>
      </c>
      <c r="X1531" s="79">
        <v>43961</v>
      </c>
      <c r="Y1531" s="79">
        <v>43962</v>
      </c>
      <c r="Z1531" s="79">
        <v>43961</v>
      </c>
      <c r="AA1531" s="79">
        <v>43961</v>
      </c>
      <c r="AB1531" s="79">
        <v>44021</v>
      </c>
      <c r="AC1531" s="79">
        <v>43964</v>
      </c>
      <c r="AE1531" s="79" t="s">
        <v>152</v>
      </c>
    </row>
    <row r="1532" spans="8:31" ht="20" hidden="1" customHeight="1" x14ac:dyDescent="0.25">
      <c r="H1532" s="80">
        <v>1498</v>
      </c>
      <c r="I1532" s="81" t="s">
        <v>4167</v>
      </c>
      <c r="J1532" s="81">
        <v>7</v>
      </c>
      <c r="K1532" s="81" t="s">
        <v>4133</v>
      </c>
      <c r="L1532" s="81">
        <v>287</v>
      </c>
      <c r="M1532" s="81" t="s">
        <v>5240</v>
      </c>
      <c r="N1532" s="81" t="s">
        <v>5257</v>
      </c>
      <c r="O1532" s="81" t="s">
        <v>5242</v>
      </c>
      <c r="P1532" s="81" t="s">
        <v>3511</v>
      </c>
      <c r="Q1532" s="80" t="s">
        <v>4097</v>
      </c>
      <c r="R1532" s="80">
        <v>26</v>
      </c>
      <c r="S1532" s="81" t="s">
        <v>4121</v>
      </c>
      <c r="T1532" s="81">
        <v>160</v>
      </c>
      <c r="U1532" s="98">
        <v>6784</v>
      </c>
      <c r="V1532" s="98" t="s">
        <v>4170</v>
      </c>
      <c r="W1532" s="84" t="s">
        <v>4132</v>
      </c>
      <c r="X1532" s="79">
        <v>43961</v>
      </c>
      <c r="Y1532" s="79">
        <v>43962</v>
      </c>
      <c r="Z1532" s="79">
        <v>43961</v>
      </c>
      <c r="AA1532" s="79">
        <v>43961</v>
      </c>
      <c r="AB1532" s="79">
        <v>44021</v>
      </c>
      <c r="AC1532" s="79">
        <v>43964</v>
      </c>
      <c r="AE1532" s="79" t="s">
        <v>152</v>
      </c>
    </row>
    <row r="1533" spans="8:31" ht="20" hidden="1" customHeight="1" x14ac:dyDescent="0.25">
      <c r="H1533" s="80">
        <v>1499</v>
      </c>
      <c r="I1533" s="81" t="s">
        <v>4167</v>
      </c>
      <c r="J1533" s="81">
        <v>7</v>
      </c>
      <c r="K1533" s="81" t="s">
        <v>4133</v>
      </c>
      <c r="L1533" s="81">
        <v>290</v>
      </c>
      <c r="M1533" s="81" t="s">
        <v>5243</v>
      </c>
      <c r="N1533" s="81" t="s">
        <v>5258</v>
      </c>
      <c r="O1533" s="81" t="s">
        <v>5245</v>
      </c>
      <c r="P1533" s="81" t="s">
        <v>3512</v>
      </c>
      <c r="Q1533" s="80" t="s">
        <v>4097</v>
      </c>
      <c r="R1533" s="80">
        <v>26</v>
      </c>
      <c r="S1533" s="81" t="s">
        <v>4121</v>
      </c>
      <c r="T1533" s="81">
        <v>120</v>
      </c>
      <c r="U1533" s="98">
        <v>5570.4</v>
      </c>
      <c r="V1533" s="98" t="s">
        <v>4170</v>
      </c>
      <c r="W1533" s="84" t="s">
        <v>4132</v>
      </c>
      <c r="X1533" s="79">
        <v>43961</v>
      </c>
      <c r="Y1533" s="79">
        <v>43962</v>
      </c>
      <c r="Z1533" s="79">
        <v>43961</v>
      </c>
      <c r="AA1533" s="79">
        <v>43961</v>
      </c>
      <c r="AB1533" s="79">
        <v>44021</v>
      </c>
      <c r="AC1533" s="79">
        <v>43964</v>
      </c>
      <c r="AE1533" s="79" t="s">
        <v>152</v>
      </c>
    </row>
    <row r="1534" spans="8:31" ht="20" hidden="1" customHeight="1" x14ac:dyDescent="0.25">
      <c r="H1534" s="80">
        <v>1500</v>
      </c>
      <c r="I1534" s="81" t="s">
        <v>4167</v>
      </c>
      <c r="J1534" s="81">
        <v>7</v>
      </c>
      <c r="K1534" s="81" t="s">
        <v>4133</v>
      </c>
      <c r="L1534" s="81">
        <v>290</v>
      </c>
      <c r="M1534" s="81" t="s">
        <v>5243</v>
      </c>
      <c r="N1534" s="81" t="s">
        <v>5258</v>
      </c>
      <c r="O1534" s="81" t="s">
        <v>5245</v>
      </c>
      <c r="P1534" s="81" t="s">
        <v>3513</v>
      </c>
      <c r="Q1534" s="80" t="s">
        <v>4097</v>
      </c>
      <c r="R1534" s="80">
        <v>26</v>
      </c>
      <c r="S1534" s="81" t="s">
        <v>4121</v>
      </c>
      <c r="T1534" s="81">
        <v>40</v>
      </c>
      <c r="U1534" s="98">
        <v>1856.8</v>
      </c>
      <c r="V1534" s="98" t="s">
        <v>4170</v>
      </c>
      <c r="W1534" s="84" t="s">
        <v>4132</v>
      </c>
      <c r="X1534" s="79">
        <v>43961</v>
      </c>
      <c r="Y1534" s="79">
        <v>43962</v>
      </c>
      <c r="Z1534" s="79">
        <v>43961</v>
      </c>
      <c r="AA1534" s="79">
        <v>43961</v>
      </c>
      <c r="AB1534" s="79">
        <v>44021</v>
      </c>
      <c r="AC1534" s="79">
        <v>43964</v>
      </c>
      <c r="AE1534" s="79" t="s">
        <v>152</v>
      </c>
    </row>
    <row r="1535" spans="8:31" ht="20" hidden="1" customHeight="1" x14ac:dyDescent="0.25">
      <c r="H1535" s="80">
        <v>1501</v>
      </c>
      <c r="I1535" s="81" t="s">
        <v>4167</v>
      </c>
      <c r="J1535" s="81">
        <v>7</v>
      </c>
      <c r="K1535" s="81" t="s">
        <v>4136</v>
      </c>
      <c r="L1535" s="81">
        <v>295</v>
      </c>
      <c r="M1535" s="81" t="s">
        <v>5259</v>
      </c>
      <c r="N1535" s="81" t="s">
        <v>5260</v>
      </c>
      <c r="O1535" s="81" t="s">
        <v>5261</v>
      </c>
      <c r="P1535" s="81" t="s">
        <v>3514</v>
      </c>
      <c r="Q1535" s="80" t="s">
        <v>4097</v>
      </c>
      <c r="R1535" s="80">
        <v>26</v>
      </c>
      <c r="S1535" s="81" t="s">
        <v>4121</v>
      </c>
      <c r="T1535" s="81">
        <v>50</v>
      </c>
      <c r="U1535" s="98">
        <v>4174</v>
      </c>
      <c r="V1535" s="98" t="s">
        <v>4170</v>
      </c>
      <c r="W1535" s="84" t="s">
        <v>4132</v>
      </c>
      <c r="X1535" s="79">
        <v>43961</v>
      </c>
      <c r="Y1535" s="79">
        <v>43962</v>
      </c>
      <c r="Z1535" s="79">
        <v>43961</v>
      </c>
      <c r="AA1535" s="79">
        <v>43961</v>
      </c>
      <c r="AB1535" s="79">
        <v>44021</v>
      </c>
      <c r="AC1535" s="79">
        <v>43964</v>
      </c>
      <c r="AE1535" s="79" t="s">
        <v>152</v>
      </c>
    </row>
    <row r="1536" spans="8:31" ht="20" hidden="1" customHeight="1" x14ac:dyDescent="0.25">
      <c r="H1536" s="80">
        <v>1502</v>
      </c>
      <c r="I1536" s="81" t="s">
        <v>4167</v>
      </c>
      <c r="J1536" s="81">
        <v>7</v>
      </c>
      <c r="K1536" s="81" t="s">
        <v>4136</v>
      </c>
      <c r="L1536" s="81">
        <v>295</v>
      </c>
      <c r="M1536" s="81" t="s">
        <v>5259</v>
      </c>
      <c r="N1536" s="81" t="s">
        <v>5260</v>
      </c>
      <c r="O1536" s="81" t="s">
        <v>5261</v>
      </c>
      <c r="P1536" s="81" t="s">
        <v>3515</v>
      </c>
      <c r="Q1536" s="80" t="s">
        <v>4097</v>
      </c>
      <c r="R1536" s="80">
        <v>26</v>
      </c>
      <c r="S1536" s="81" t="s">
        <v>4121</v>
      </c>
      <c r="T1536" s="81">
        <v>50</v>
      </c>
      <c r="U1536" s="98">
        <v>4174</v>
      </c>
      <c r="V1536" s="98" t="s">
        <v>4170</v>
      </c>
      <c r="W1536" s="84" t="s">
        <v>4132</v>
      </c>
      <c r="X1536" s="79">
        <v>43961</v>
      </c>
      <c r="Y1536" s="79">
        <v>43962</v>
      </c>
      <c r="Z1536" s="79">
        <v>43961</v>
      </c>
      <c r="AA1536" s="79">
        <v>43961</v>
      </c>
      <c r="AB1536" s="79">
        <v>44021</v>
      </c>
      <c r="AC1536" s="79">
        <v>43964</v>
      </c>
      <c r="AE1536" s="79" t="s">
        <v>152</v>
      </c>
    </row>
    <row r="1537" spans="8:31" ht="20" hidden="1" customHeight="1" x14ac:dyDescent="0.25">
      <c r="H1537" s="80">
        <v>1503</v>
      </c>
      <c r="I1537" s="81" t="s">
        <v>4167</v>
      </c>
      <c r="J1537" s="81">
        <v>7</v>
      </c>
      <c r="K1537" s="81" t="s">
        <v>4133</v>
      </c>
      <c r="L1537" s="81">
        <v>289</v>
      </c>
      <c r="M1537" s="81" t="s">
        <v>5249</v>
      </c>
      <c r="N1537" s="81" t="s">
        <v>5262</v>
      </c>
      <c r="O1537" s="81" t="s">
        <v>5251</v>
      </c>
      <c r="P1537" s="81" t="s">
        <v>3516</v>
      </c>
      <c r="Q1537" s="80" t="s">
        <v>4097</v>
      </c>
      <c r="R1537" s="80">
        <v>26</v>
      </c>
      <c r="S1537" s="81" t="s">
        <v>4121</v>
      </c>
      <c r="T1537" s="81">
        <v>50</v>
      </c>
      <c r="U1537" s="98">
        <v>2257</v>
      </c>
      <c r="V1537" s="98" t="s">
        <v>4170</v>
      </c>
      <c r="W1537" s="84" t="s">
        <v>4132</v>
      </c>
      <c r="X1537" s="79">
        <v>43961</v>
      </c>
      <c r="Y1537" s="79">
        <v>43962</v>
      </c>
      <c r="Z1537" s="79">
        <v>43961</v>
      </c>
      <c r="AA1537" s="79">
        <v>43961</v>
      </c>
      <c r="AB1537" s="79">
        <v>44021</v>
      </c>
      <c r="AC1537" s="79">
        <v>43964</v>
      </c>
      <c r="AE1537" s="79" t="s">
        <v>152</v>
      </c>
    </row>
    <row r="1538" spans="8:31" ht="20" hidden="1" customHeight="1" x14ac:dyDescent="0.25">
      <c r="H1538" s="80">
        <v>1504</v>
      </c>
      <c r="I1538" s="81" t="s">
        <v>4167</v>
      </c>
      <c r="J1538" s="81">
        <v>7</v>
      </c>
      <c r="K1538" s="81" t="s">
        <v>4133</v>
      </c>
      <c r="L1538" s="81">
        <v>289</v>
      </c>
      <c r="M1538" s="81" t="s">
        <v>5249</v>
      </c>
      <c r="N1538" s="81" t="s">
        <v>5262</v>
      </c>
      <c r="O1538" s="81" t="s">
        <v>5251</v>
      </c>
      <c r="P1538" s="81" t="s">
        <v>3517</v>
      </c>
      <c r="Q1538" s="80" t="s">
        <v>4097</v>
      </c>
      <c r="R1538" s="80">
        <v>26</v>
      </c>
      <c r="S1538" s="81" t="s">
        <v>4121</v>
      </c>
      <c r="T1538" s="81">
        <v>300</v>
      </c>
      <c r="U1538" s="98">
        <v>13542</v>
      </c>
      <c r="V1538" s="98" t="s">
        <v>4170</v>
      </c>
      <c r="W1538" s="84" t="s">
        <v>4132</v>
      </c>
      <c r="X1538" s="79">
        <v>43961</v>
      </c>
      <c r="Y1538" s="79">
        <v>43962</v>
      </c>
      <c r="Z1538" s="79">
        <v>43961</v>
      </c>
      <c r="AA1538" s="79">
        <v>43961</v>
      </c>
      <c r="AB1538" s="79">
        <v>44021</v>
      </c>
      <c r="AC1538" s="79">
        <v>43964</v>
      </c>
      <c r="AE1538" s="79" t="s">
        <v>152</v>
      </c>
    </row>
    <row r="1539" spans="8:31" ht="20" hidden="1" customHeight="1" x14ac:dyDescent="0.25">
      <c r="H1539" s="80">
        <v>1505</v>
      </c>
      <c r="I1539" s="81" t="s">
        <v>4167</v>
      </c>
      <c r="J1539" s="81">
        <v>7</v>
      </c>
      <c r="K1539" s="81" t="s">
        <v>4136</v>
      </c>
      <c r="L1539" s="81">
        <v>254</v>
      </c>
      <c r="M1539" s="81" t="s">
        <v>5246</v>
      </c>
      <c r="N1539" s="81" t="s">
        <v>5263</v>
      </c>
      <c r="O1539" s="81" t="s">
        <v>5248</v>
      </c>
      <c r="P1539" s="81" t="s">
        <v>3518</v>
      </c>
      <c r="Q1539" s="80" t="s">
        <v>4097</v>
      </c>
      <c r="R1539" s="80">
        <v>26</v>
      </c>
      <c r="S1539" s="81" t="s">
        <v>4121</v>
      </c>
      <c r="T1539" s="81">
        <v>230</v>
      </c>
      <c r="U1539" s="98">
        <v>8452.5</v>
      </c>
      <c r="V1539" s="98" t="s">
        <v>4170</v>
      </c>
      <c r="W1539" s="84" t="s">
        <v>4132</v>
      </c>
      <c r="X1539" s="79">
        <v>43961</v>
      </c>
      <c r="Y1539" s="79">
        <v>43962</v>
      </c>
      <c r="Z1539" s="79">
        <v>43961</v>
      </c>
      <c r="AA1539" s="79">
        <v>43961</v>
      </c>
      <c r="AB1539" s="79">
        <v>44021</v>
      </c>
      <c r="AC1539" s="79">
        <v>43964</v>
      </c>
      <c r="AE1539" s="79" t="s">
        <v>152</v>
      </c>
    </row>
    <row r="1540" spans="8:31" ht="20" hidden="1" customHeight="1" x14ac:dyDescent="0.25">
      <c r="H1540" s="80">
        <v>1506</v>
      </c>
      <c r="I1540" s="81" t="s">
        <v>4167</v>
      </c>
      <c r="J1540" s="81">
        <v>7</v>
      </c>
      <c r="K1540" s="81" t="s">
        <v>4133</v>
      </c>
      <c r="L1540" s="81">
        <v>246</v>
      </c>
      <c r="M1540" s="81" t="s">
        <v>5173</v>
      </c>
      <c r="N1540" s="81" t="s">
        <v>5264</v>
      </c>
      <c r="O1540" s="81" t="s">
        <v>5175</v>
      </c>
      <c r="P1540" s="81" t="s">
        <v>3519</v>
      </c>
      <c r="R1540" s="80">
        <v>13</v>
      </c>
      <c r="S1540" s="81" t="s">
        <v>4118</v>
      </c>
      <c r="T1540" s="81">
        <v>73</v>
      </c>
      <c r="U1540" s="98">
        <v>633.64</v>
      </c>
      <c r="V1540" s="98" t="s">
        <v>4170</v>
      </c>
      <c r="W1540" s="84" t="s">
        <v>4091</v>
      </c>
      <c r="X1540" s="79">
        <v>43958</v>
      </c>
      <c r="Y1540" s="79">
        <v>43962</v>
      </c>
      <c r="Z1540" s="79">
        <v>43963</v>
      </c>
      <c r="AA1540" s="79">
        <v>43963</v>
      </c>
      <c r="AB1540" s="79">
        <v>44038</v>
      </c>
      <c r="AC1540" s="79">
        <v>44127</v>
      </c>
    </row>
    <row r="1541" spans="8:31" ht="20" hidden="1" customHeight="1" x14ac:dyDescent="0.25">
      <c r="H1541" s="80">
        <v>1507</v>
      </c>
      <c r="I1541" s="81" t="s">
        <v>4167</v>
      </c>
      <c r="J1541" s="81">
        <v>7</v>
      </c>
      <c r="K1541" s="81" t="s">
        <v>4133</v>
      </c>
      <c r="L1541" s="81">
        <v>246</v>
      </c>
      <c r="M1541" s="81" t="s">
        <v>5173</v>
      </c>
      <c r="N1541" s="81" t="s">
        <v>5264</v>
      </c>
      <c r="O1541" s="81" t="s">
        <v>5175</v>
      </c>
      <c r="P1541" s="81" t="s">
        <v>3520</v>
      </c>
      <c r="R1541" s="80">
        <v>13</v>
      </c>
      <c r="S1541" s="81" t="s">
        <v>4118</v>
      </c>
      <c r="T1541" s="81">
        <v>73</v>
      </c>
      <c r="U1541" s="98">
        <v>633.64</v>
      </c>
      <c r="V1541" s="98" t="s">
        <v>4170</v>
      </c>
      <c r="W1541" s="84" t="s">
        <v>4091</v>
      </c>
      <c r="X1541" s="79">
        <v>43958</v>
      </c>
      <c r="Y1541" s="79">
        <v>43962</v>
      </c>
      <c r="Z1541" s="79">
        <v>43963</v>
      </c>
      <c r="AA1541" s="79">
        <v>43963</v>
      </c>
      <c r="AB1541" s="79">
        <v>44038</v>
      </c>
      <c r="AC1541" s="79">
        <v>44127</v>
      </c>
    </row>
    <row r="1542" spans="8:31" ht="20" hidden="1" customHeight="1" x14ac:dyDescent="0.25">
      <c r="H1542" s="80">
        <v>1508</v>
      </c>
      <c r="I1542" s="81" t="s">
        <v>4167</v>
      </c>
      <c r="J1542" s="81">
        <v>7</v>
      </c>
      <c r="K1542" s="81" t="s">
        <v>4133</v>
      </c>
      <c r="L1542" s="81">
        <v>283</v>
      </c>
      <c r="M1542" s="81" t="s">
        <v>5265</v>
      </c>
      <c r="N1542" s="81" t="s">
        <v>5266</v>
      </c>
      <c r="O1542" s="81" t="s">
        <v>5267</v>
      </c>
      <c r="P1542" s="81" t="s">
        <v>3521</v>
      </c>
      <c r="Q1542" s="80" t="s">
        <v>4097</v>
      </c>
      <c r="R1542" s="80">
        <v>23</v>
      </c>
      <c r="S1542" s="81" t="s">
        <v>175</v>
      </c>
      <c r="T1542" s="81">
        <v>3361</v>
      </c>
      <c r="U1542" s="98">
        <v>75958.600000000006</v>
      </c>
      <c r="V1542" s="98" t="s">
        <v>4170</v>
      </c>
      <c r="W1542" s="84" t="s">
        <v>4091</v>
      </c>
      <c r="X1542" s="79">
        <v>43962</v>
      </c>
      <c r="Y1542" s="79">
        <v>43964</v>
      </c>
      <c r="Z1542" s="79">
        <v>43962</v>
      </c>
      <c r="AA1542" s="79">
        <v>43962</v>
      </c>
      <c r="AB1542" s="79">
        <v>44022</v>
      </c>
      <c r="AC1542" s="79">
        <v>43965</v>
      </c>
      <c r="AE1542" s="79" t="s">
        <v>4146</v>
      </c>
    </row>
    <row r="1543" spans="8:31" ht="20" hidden="1" customHeight="1" x14ac:dyDescent="0.25">
      <c r="H1543" s="80">
        <v>1509</v>
      </c>
      <c r="I1543" s="81" t="s">
        <v>4167</v>
      </c>
      <c r="J1543" s="81">
        <v>7</v>
      </c>
      <c r="K1543" s="81" t="s">
        <v>4133</v>
      </c>
      <c r="L1543" s="81">
        <v>283</v>
      </c>
      <c r="M1543" s="81" t="s">
        <v>5265</v>
      </c>
      <c r="N1543" s="81" t="s">
        <v>5266</v>
      </c>
      <c r="O1543" s="81" t="s">
        <v>5267</v>
      </c>
      <c r="P1543" s="81" t="s">
        <v>3522</v>
      </c>
      <c r="Q1543" s="80" t="s">
        <v>4097</v>
      </c>
      <c r="R1543" s="80">
        <v>23</v>
      </c>
      <c r="S1543" s="81" t="s">
        <v>175</v>
      </c>
      <c r="T1543" s="81">
        <v>1075</v>
      </c>
      <c r="U1543" s="98">
        <v>24262.75</v>
      </c>
      <c r="V1543" s="98" t="s">
        <v>4170</v>
      </c>
      <c r="W1543" s="84" t="s">
        <v>4091</v>
      </c>
      <c r="X1543" s="79">
        <v>43962</v>
      </c>
      <c r="Y1543" s="79">
        <v>43964</v>
      </c>
      <c r="Z1543" s="79">
        <v>43962</v>
      </c>
      <c r="AA1543" s="79">
        <v>43962</v>
      </c>
      <c r="AB1543" s="79">
        <v>44022</v>
      </c>
      <c r="AC1543" s="79">
        <v>43965</v>
      </c>
      <c r="AE1543" s="79" t="s">
        <v>4146</v>
      </c>
    </row>
    <row r="1544" spans="8:31" ht="20" hidden="1" customHeight="1" x14ac:dyDescent="0.25">
      <c r="H1544" s="80">
        <v>1510</v>
      </c>
      <c r="I1544" s="81" t="s">
        <v>4167</v>
      </c>
      <c r="J1544" s="81">
        <v>7</v>
      </c>
      <c r="K1544" s="81" t="s">
        <v>4133</v>
      </c>
      <c r="L1544" s="81">
        <v>283</v>
      </c>
      <c r="M1544" s="81" t="s">
        <v>5265</v>
      </c>
      <c r="N1544" s="81" t="s">
        <v>5266</v>
      </c>
      <c r="O1544" s="81" t="s">
        <v>5267</v>
      </c>
      <c r="P1544" s="81" t="s">
        <v>3523</v>
      </c>
      <c r="Q1544" s="80" t="s">
        <v>4097</v>
      </c>
      <c r="R1544" s="80">
        <v>23</v>
      </c>
      <c r="S1544" s="81" t="s">
        <v>175</v>
      </c>
      <c r="T1544" s="81">
        <v>506</v>
      </c>
      <c r="U1544" s="98">
        <v>11435.6</v>
      </c>
      <c r="V1544" s="98" t="s">
        <v>4170</v>
      </c>
      <c r="W1544" s="84" t="s">
        <v>4091</v>
      </c>
      <c r="X1544" s="79">
        <v>43962</v>
      </c>
      <c r="Y1544" s="79">
        <v>43964</v>
      </c>
      <c r="Z1544" s="79">
        <v>43962</v>
      </c>
      <c r="AA1544" s="79">
        <v>43962</v>
      </c>
      <c r="AB1544" s="79">
        <v>44022</v>
      </c>
      <c r="AC1544" s="79">
        <v>43965</v>
      </c>
      <c r="AE1544" s="79" t="s">
        <v>4146</v>
      </c>
    </row>
    <row r="1545" spans="8:31" ht="20" hidden="1" customHeight="1" x14ac:dyDescent="0.25">
      <c r="H1545" s="80">
        <v>1511</v>
      </c>
      <c r="I1545" s="81" t="s">
        <v>4167</v>
      </c>
      <c r="J1545" s="81">
        <v>7</v>
      </c>
      <c r="K1545" s="81" t="s">
        <v>4133</v>
      </c>
      <c r="L1545" s="81">
        <v>283</v>
      </c>
      <c r="M1545" s="81" t="s">
        <v>5265</v>
      </c>
      <c r="N1545" s="81" t="s">
        <v>5268</v>
      </c>
      <c r="O1545" s="81" t="s">
        <v>5267</v>
      </c>
      <c r="P1545" s="81" t="s">
        <v>3524</v>
      </c>
      <c r="Q1545" s="80" t="s">
        <v>4097</v>
      </c>
      <c r="R1545" s="80">
        <v>26</v>
      </c>
      <c r="S1545" s="81" t="s">
        <v>4121</v>
      </c>
      <c r="T1545" s="81">
        <v>40</v>
      </c>
      <c r="U1545" s="98">
        <v>904</v>
      </c>
      <c r="V1545" s="98" t="s">
        <v>4170</v>
      </c>
      <c r="W1545" s="84" t="s">
        <v>4091</v>
      </c>
      <c r="X1545" s="79">
        <v>43962</v>
      </c>
      <c r="Y1545" s="79">
        <v>43964</v>
      </c>
      <c r="Z1545" s="79">
        <v>43962</v>
      </c>
      <c r="AA1545" s="79">
        <v>43962</v>
      </c>
      <c r="AB1545" s="79">
        <v>44022</v>
      </c>
      <c r="AC1545" s="79">
        <v>43966</v>
      </c>
      <c r="AE1545" s="79" t="s">
        <v>4146</v>
      </c>
    </row>
    <row r="1546" spans="8:31" ht="20" hidden="1" customHeight="1" x14ac:dyDescent="0.25">
      <c r="H1546" s="80">
        <v>1512</v>
      </c>
      <c r="I1546" s="81" t="s">
        <v>4167</v>
      </c>
      <c r="J1546" s="81">
        <v>7</v>
      </c>
      <c r="K1546" s="81" t="s">
        <v>4133</v>
      </c>
      <c r="L1546" s="81">
        <v>283</v>
      </c>
      <c r="M1546" s="81" t="s">
        <v>5265</v>
      </c>
      <c r="N1546" s="81" t="s">
        <v>5268</v>
      </c>
      <c r="O1546" s="81" t="s">
        <v>5267</v>
      </c>
      <c r="P1546" s="81" t="s">
        <v>3525</v>
      </c>
      <c r="Q1546" s="80" t="s">
        <v>4097</v>
      </c>
      <c r="R1546" s="80">
        <v>26</v>
      </c>
      <c r="S1546" s="81" t="s">
        <v>4121</v>
      </c>
      <c r="T1546" s="81">
        <v>425</v>
      </c>
      <c r="U1546" s="98">
        <v>9592.25</v>
      </c>
      <c r="V1546" s="98" t="s">
        <v>4170</v>
      </c>
      <c r="W1546" s="84" t="s">
        <v>4091</v>
      </c>
      <c r="X1546" s="79">
        <v>43962</v>
      </c>
      <c r="Y1546" s="79">
        <v>43964</v>
      </c>
      <c r="Z1546" s="79">
        <v>43962</v>
      </c>
      <c r="AA1546" s="79">
        <v>43962</v>
      </c>
      <c r="AB1546" s="79">
        <v>44022</v>
      </c>
      <c r="AC1546" s="79">
        <v>43966</v>
      </c>
      <c r="AE1546" s="79" t="s">
        <v>4146</v>
      </c>
    </row>
    <row r="1547" spans="8:31" ht="20" hidden="1" customHeight="1" x14ac:dyDescent="0.25">
      <c r="H1547" s="80">
        <v>1513</v>
      </c>
      <c r="I1547" s="81" t="s">
        <v>4167</v>
      </c>
      <c r="J1547" s="81">
        <v>7</v>
      </c>
      <c r="K1547" s="81" t="s">
        <v>4133</v>
      </c>
      <c r="L1547" s="81">
        <v>283</v>
      </c>
      <c r="M1547" s="81" t="s">
        <v>5265</v>
      </c>
      <c r="N1547" s="81" t="s">
        <v>5268</v>
      </c>
      <c r="O1547" s="81" t="s">
        <v>5267</v>
      </c>
      <c r="P1547" s="81" t="s">
        <v>3526</v>
      </c>
      <c r="Q1547" s="80" t="s">
        <v>4097</v>
      </c>
      <c r="R1547" s="80">
        <v>26</v>
      </c>
      <c r="S1547" s="81" t="s">
        <v>4121</v>
      </c>
      <c r="T1547" s="81">
        <v>1133</v>
      </c>
      <c r="U1547" s="98">
        <v>25605.8</v>
      </c>
      <c r="V1547" s="98" t="s">
        <v>4170</v>
      </c>
      <c r="W1547" s="84" t="s">
        <v>4091</v>
      </c>
      <c r="X1547" s="79">
        <v>43962</v>
      </c>
      <c r="Y1547" s="79">
        <v>43964</v>
      </c>
      <c r="Z1547" s="79">
        <v>43962</v>
      </c>
      <c r="AA1547" s="79">
        <v>43962</v>
      </c>
      <c r="AB1547" s="79">
        <v>44022</v>
      </c>
      <c r="AC1547" s="79">
        <v>43966</v>
      </c>
      <c r="AE1547" s="79" t="s">
        <v>4146</v>
      </c>
    </row>
    <row r="1548" spans="8:31" ht="20" hidden="1" customHeight="1" x14ac:dyDescent="0.25">
      <c r="H1548" s="80">
        <v>1514</v>
      </c>
      <c r="I1548" s="81" t="s">
        <v>4167</v>
      </c>
      <c r="J1548" s="81">
        <v>7</v>
      </c>
      <c r="K1548" s="81" t="s">
        <v>4133</v>
      </c>
      <c r="L1548" s="81">
        <v>251</v>
      </c>
      <c r="M1548" s="81" t="s">
        <v>5269</v>
      </c>
      <c r="N1548" s="81" t="s">
        <v>5270</v>
      </c>
      <c r="O1548" s="81" t="s">
        <v>5271</v>
      </c>
      <c r="P1548" s="81" t="s">
        <v>3527</v>
      </c>
      <c r="Q1548" s="80" t="s">
        <v>4097</v>
      </c>
      <c r="R1548" s="80">
        <v>23</v>
      </c>
      <c r="S1548" s="81" t="s">
        <v>175</v>
      </c>
      <c r="T1548" s="81">
        <v>208</v>
      </c>
      <c r="U1548" s="98">
        <v>10531.04</v>
      </c>
      <c r="V1548" s="98" t="s">
        <v>4170</v>
      </c>
      <c r="W1548" s="84" t="s">
        <v>4132</v>
      </c>
      <c r="X1548" s="79">
        <v>43963</v>
      </c>
      <c r="Y1548" s="79">
        <v>43964</v>
      </c>
      <c r="Z1548" s="79">
        <v>43963</v>
      </c>
      <c r="AA1548" s="79">
        <v>43963</v>
      </c>
      <c r="AB1548" s="79">
        <v>44023</v>
      </c>
      <c r="AC1548" s="79">
        <v>43972</v>
      </c>
      <c r="AE1548" s="79" t="s">
        <v>152</v>
      </c>
    </row>
    <row r="1549" spans="8:31" ht="20" hidden="1" customHeight="1" x14ac:dyDescent="0.25">
      <c r="H1549" s="80">
        <v>1515</v>
      </c>
      <c r="I1549" s="81" t="s">
        <v>4167</v>
      </c>
      <c r="J1549" s="81">
        <v>6</v>
      </c>
      <c r="K1549" s="81" t="s">
        <v>4137</v>
      </c>
      <c r="L1549" s="81">
        <v>539</v>
      </c>
      <c r="M1549" s="81" t="s">
        <v>5272</v>
      </c>
      <c r="N1549" s="81" t="s">
        <v>5273</v>
      </c>
      <c r="O1549" s="81" t="s">
        <v>5274</v>
      </c>
      <c r="P1549" s="81" t="s">
        <v>5275</v>
      </c>
      <c r="Q1549" s="80" t="s">
        <v>4097</v>
      </c>
      <c r="R1549" s="80">
        <v>23</v>
      </c>
      <c r="S1549" s="81" t="s">
        <v>175</v>
      </c>
      <c r="T1549" s="81">
        <v>336</v>
      </c>
      <c r="U1549" s="98">
        <v>3114.16</v>
      </c>
      <c r="V1549" s="98" t="s">
        <v>4170</v>
      </c>
      <c r="W1549" s="84" t="s">
        <v>4091</v>
      </c>
      <c r="X1549" s="79">
        <v>43955</v>
      </c>
      <c r="Y1549" s="79">
        <v>43965</v>
      </c>
      <c r="Z1549" s="79">
        <v>43959</v>
      </c>
      <c r="AA1549" s="79">
        <v>43999</v>
      </c>
      <c r="AB1549" s="79">
        <v>44011</v>
      </c>
      <c r="AC1549" s="79">
        <v>44011</v>
      </c>
      <c r="AE1549" s="79" t="s">
        <v>4148</v>
      </c>
    </row>
    <row r="1550" spans="8:31" ht="20" hidden="1" customHeight="1" x14ac:dyDescent="0.25">
      <c r="H1550" s="80">
        <v>1516</v>
      </c>
      <c r="I1550" s="81" t="s">
        <v>4167</v>
      </c>
      <c r="J1550" s="81">
        <v>7</v>
      </c>
      <c r="K1550" s="81" t="s">
        <v>4133</v>
      </c>
      <c r="L1550" s="81">
        <v>251</v>
      </c>
      <c r="M1550" s="81" t="s">
        <v>5269</v>
      </c>
      <c r="N1550" s="81" t="s">
        <v>5276</v>
      </c>
      <c r="O1550" s="81" t="s">
        <v>5271</v>
      </c>
      <c r="P1550" s="81" t="s">
        <v>3528</v>
      </c>
      <c r="Q1550" s="80" t="s">
        <v>4097</v>
      </c>
      <c r="R1550" s="80">
        <v>26</v>
      </c>
      <c r="S1550" s="81" t="s">
        <v>4121</v>
      </c>
      <c r="T1550" s="81">
        <v>43</v>
      </c>
      <c r="U1550" s="98">
        <v>2177.09</v>
      </c>
      <c r="V1550" s="98" t="s">
        <v>4170</v>
      </c>
      <c r="W1550" s="84" t="s">
        <v>4132</v>
      </c>
      <c r="X1550" s="79">
        <v>43964</v>
      </c>
      <c r="Y1550" s="79">
        <v>43965</v>
      </c>
      <c r="Z1550" s="79">
        <v>43964</v>
      </c>
      <c r="AA1550" s="79">
        <v>43964</v>
      </c>
      <c r="AB1550" s="79">
        <v>44024</v>
      </c>
      <c r="AC1550" s="79">
        <v>43972</v>
      </c>
      <c r="AE1550" s="79" t="s">
        <v>152</v>
      </c>
    </row>
    <row r="1551" spans="8:31" ht="20" hidden="1" customHeight="1" x14ac:dyDescent="0.25">
      <c r="H1551" s="80">
        <v>1517</v>
      </c>
      <c r="I1551" s="81" t="s">
        <v>4167</v>
      </c>
      <c r="J1551" s="81">
        <v>7</v>
      </c>
      <c r="K1551" s="81" t="s">
        <v>4133</v>
      </c>
      <c r="L1551" s="81">
        <v>269</v>
      </c>
      <c r="M1551" s="81" t="s">
        <v>4944</v>
      </c>
      <c r="N1551" s="81" t="s">
        <v>5277</v>
      </c>
      <c r="O1551" s="81" t="s">
        <v>4946</v>
      </c>
      <c r="P1551" s="81" t="s">
        <v>3529</v>
      </c>
      <c r="Q1551" s="80" t="s">
        <v>4097</v>
      </c>
      <c r="R1551" s="80">
        <v>23</v>
      </c>
      <c r="S1551" s="81" t="s">
        <v>175</v>
      </c>
      <c r="T1551" s="81">
        <v>5376</v>
      </c>
      <c r="U1551" s="98">
        <v>41986.559999999998</v>
      </c>
      <c r="V1551" s="98" t="s">
        <v>4170</v>
      </c>
      <c r="W1551" s="84" t="s">
        <v>4091</v>
      </c>
      <c r="X1551" s="79">
        <v>43964</v>
      </c>
      <c r="Y1551" s="79">
        <v>43966</v>
      </c>
      <c r="Z1551" s="79">
        <v>43964</v>
      </c>
      <c r="AA1551" s="79">
        <v>43964</v>
      </c>
      <c r="AB1551" s="79">
        <v>44024</v>
      </c>
      <c r="AC1551" s="79">
        <v>43966</v>
      </c>
      <c r="AE1551" s="79" t="s">
        <v>152</v>
      </c>
    </row>
    <row r="1552" spans="8:31" ht="20" hidden="1" customHeight="1" x14ac:dyDescent="0.25">
      <c r="H1552" s="80">
        <v>1518</v>
      </c>
      <c r="I1552" s="81" t="s">
        <v>4167</v>
      </c>
      <c r="J1552" s="81">
        <v>7</v>
      </c>
      <c r="K1552" s="81" t="s">
        <v>4136</v>
      </c>
      <c r="L1552" s="81">
        <v>281</v>
      </c>
      <c r="M1552" s="81" t="s">
        <v>5072</v>
      </c>
      <c r="N1552" s="81" t="s">
        <v>5278</v>
      </c>
      <c r="O1552" s="81" t="s">
        <v>5074</v>
      </c>
      <c r="P1552" s="81" t="s">
        <v>3530</v>
      </c>
      <c r="Q1552" s="80" t="s">
        <v>4097</v>
      </c>
      <c r="R1552" s="80">
        <v>23</v>
      </c>
      <c r="S1552" s="81" t="s">
        <v>175</v>
      </c>
      <c r="T1552" s="81">
        <v>3</v>
      </c>
      <c r="U1552" s="98">
        <v>66.06</v>
      </c>
      <c r="V1552" s="98" t="s">
        <v>4170</v>
      </c>
      <c r="W1552" s="84" t="s">
        <v>4091</v>
      </c>
      <c r="X1552" s="79">
        <v>43964</v>
      </c>
      <c r="Y1552" s="79">
        <v>43966</v>
      </c>
      <c r="Z1552" s="79">
        <v>43964</v>
      </c>
      <c r="AA1552" s="79">
        <v>43964</v>
      </c>
      <c r="AB1552" s="79">
        <v>44024</v>
      </c>
      <c r="AC1552" s="79">
        <v>44041</v>
      </c>
      <c r="AE1552" s="79" t="s">
        <v>4146</v>
      </c>
    </row>
    <row r="1553" spans="8:31" ht="20" hidden="1" customHeight="1" x14ac:dyDescent="0.25">
      <c r="H1553" s="80">
        <v>1519</v>
      </c>
      <c r="I1553" s="81" t="s">
        <v>4167</v>
      </c>
      <c r="J1553" s="81">
        <v>7</v>
      </c>
      <c r="K1553" s="81" t="s">
        <v>4136</v>
      </c>
      <c r="L1553" s="81">
        <v>274</v>
      </c>
      <c r="M1553" s="81" t="s">
        <v>4973</v>
      </c>
      <c r="N1553" s="81" t="s">
        <v>5279</v>
      </c>
      <c r="O1553" s="81" t="s">
        <v>4975</v>
      </c>
      <c r="P1553" s="81" t="s">
        <v>3531</v>
      </c>
      <c r="R1553" s="80">
        <v>23</v>
      </c>
      <c r="S1553" s="81" t="s">
        <v>175</v>
      </c>
      <c r="T1553" s="81">
        <v>4</v>
      </c>
      <c r="U1553" s="98">
        <v>25.36</v>
      </c>
      <c r="V1553" s="98" t="s">
        <v>4170</v>
      </c>
      <c r="W1553" s="84" t="s">
        <v>4091</v>
      </c>
      <c r="X1553" s="79">
        <v>43964</v>
      </c>
      <c r="Y1553" s="79">
        <v>43966</v>
      </c>
      <c r="Z1553" s="79">
        <v>43964</v>
      </c>
      <c r="AA1553" s="79">
        <v>43964</v>
      </c>
      <c r="AB1553" s="79">
        <v>44024</v>
      </c>
      <c r="AC1553" s="79">
        <v>44041</v>
      </c>
    </row>
    <row r="1554" spans="8:31" ht="20" hidden="1" customHeight="1" x14ac:dyDescent="0.25">
      <c r="H1554" s="80">
        <v>1520</v>
      </c>
      <c r="I1554" s="81" t="s">
        <v>4167</v>
      </c>
      <c r="J1554" s="81">
        <v>7</v>
      </c>
      <c r="K1554" s="81" t="s">
        <v>4136</v>
      </c>
      <c r="L1554" s="81">
        <v>233</v>
      </c>
      <c r="M1554" s="81" t="s">
        <v>4897</v>
      </c>
      <c r="N1554" s="81" t="s">
        <v>5280</v>
      </c>
      <c r="O1554" s="81" t="s">
        <v>4899</v>
      </c>
      <c r="P1554" s="81" t="s">
        <v>3532</v>
      </c>
      <c r="Q1554" s="80" t="s">
        <v>4097</v>
      </c>
      <c r="R1554" s="80">
        <v>23</v>
      </c>
      <c r="S1554" s="81" t="s">
        <v>175</v>
      </c>
      <c r="T1554" s="81">
        <v>2</v>
      </c>
      <c r="U1554" s="98">
        <v>12.48</v>
      </c>
      <c r="V1554" s="98" t="s">
        <v>4170</v>
      </c>
      <c r="W1554" s="84" t="s">
        <v>4091</v>
      </c>
      <c r="X1554" s="79">
        <v>43964</v>
      </c>
      <c r="Y1554" s="79">
        <v>43966</v>
      </c>
      <c r="Z1554" s="79">
        <v>43964</v>
      </c>
      <c r="AA1554" s="79">
        <v>43964</v>
      </c>
      <c r="AB1554" s="79">
        <v>44024</v>
      </c>
      <c r="AC1554" s="79">
        <v>44041</v>
      </c>
      <c r="AE1554" s="79" t="s">
        <v>152</v>
      </c>
    </row>
    <row r="1555" spans="8:31" ht="20" hidden="1" customHeight="1" x14ac:dyDescent="0.25">
      <c r="H1555" s="80">
        <v>1521</v>
      </c>
      <c r="I1555" s="81" t="s">
        <v>4167</v>
      </c>
      <c r="J1555" s="81">
        <v>7</v>
      </c>
      <c r="K1555" s="81" t="s">
        <v>4133</v>
      </c>
      <c r="L1555" s="81">
        <v>269</v>
      </c>
      <c r="M1555" s="81" t="s">
        <v>4944</v>
      </c>
      <c r="N1555" s="81" t="s">
        <v>5281</v>
      </c>
      <c r="O1555" s="81" t="s">
        <v>4946</v>
      </c>
      <c r="P1555" s="81" t="s">
        <v>3533</v>
      </c>
      <c r="Q1555" s="80" t="s">
        <v>4097</v>
      </c>
      <c r="R1555" s="80">
        <v>7</v>
      </c>
      <c r="S1555" s="81" t="s">
        <v>4111</v>
      </c>
      <c r="T1555" s="81">
        <v>30</v>
      </c>
      <c r="U1555" s="98">
        <v>234.3</v>
      </c>
      <c r="V1555" s="98" t="s">
        <v>4170</v>
      </c>
      <c r="W1555" s="84" t="s">
        <v>4091</v>
      </c>
      <c r="X1555" s="79">
        <v>43964</v>
      </c>
      <c r="Y1555" s="79">
        <v>43966</v>
      </c>
      <c r="Z1555" s="79">
        <v>43964</v>
      </c>
      <c r="AA1555" s="79">
        <v>43964</v>
      </c>
      <c r="AB1555" s="79">
        <v>44024</v>
      </c>
      <c r="AC1555" s="79">
        <v>44042</v>
      </c>
      <c r="AE1555" s="79" t="s">
        <v>152</v>
      </c>
    </row>
    <row r="1556" spans="8:31" ht="20" hidden="1" customHeight="1" x14ac:dyDescent="0.25">
      <c r="H1556" s="80">
        <v>1522</v>
      </c>
      <c r="I1556" s="81" t="s">
        <v>4167</v>
      </c>
      <c r="J1556" s="81">
        <v>7</v>
      </c>
      <c r="K1556" s="81" t="s">
        <v>4133</v>
      </c>
      <c r="L1556" s="81">
        <v>269</v>
      </c>
      <c r="M1556" s="81" t="s">
        <v>4944</v>
      </c>
      <c r="N1556" s="81" t="s">
        <v>5282</v>
      </c>
      <c r="O1556" s="81" t="s">
        <v>4946</v>
      </c>
      <c r="P1556" s="81" t="s">
        <v>3534</v>
      </c>
      <c r="Q1556" s="80" t="s">
        <v>4097</v>
      </c>
      <c r="R1556" s="80">
        <v>26</v>
      </c>
      <c r="S1556" s="81" t="s">
        <v>4121</v>
      </c>
      <c r="T1556" s="81">
        <v>386</v>
      </c>
      <c r="U1556" s="98">
        <v>3014.66</v>
      </c>
      <c r="V1556" s="98" t="s">
        <v>4170</v>
      </c>
      <c r="W1556" s="84" t="s">
        <v>4091</v>
      </c>
      <c r="X1556" s="79">
        <v>43965</v>
      </c>
      <c r="Y1556" s="79">
        <v>43967</v>
      </c>
      <c r="Z1556" s="79">
        <v>43965</v>
      </c>
      <c r="AA1556" s="79">
        <v>43965</v>
      </c>
      <c r="AB1556" s="79">
        <v>44025</v>
      </c>
      <c r="AC1556" s="79">
        <v>44048</v>
      </c>
      <c r="AE1556" s="79" t="s">
        <v>152</v>
      </c>
    </row>
    <row r="1557" spans="8:31" ht="20" hidden="1" customHeight="1" x14ac:dyDescent="0.25">
      <c r="H1557" s="80">
        <v>1523</v>
      </c>
      <c r="I1557" s="81" t="s">
        <v>4167</v>
      </c>
      <c r="J1557" s="81">
        <v>7</v>
      </c>
      <c r="K1557" s="81" t="s">
        <v>4133</v>
      </c>
      <c r="L1557" s="81">
        <v>269</v>
      </c>
      <c r="M1557" s="81" t="s">
        <v>4944</v>
      </c>
      <c r="N1557" s="81" t="s">
        <v>5283</v>
      </c>
      <c r="O1557" s="81" t="s">
        <v>4946</v>
      </c>
      <c r="P1557" s="81" t="s">
        <v>3535</v>
      </c>
      <c r="Q1557" s="80" t="s">
        <v>4097</v>
      </c>
      <c r="R1557" s="80">
        <v>5</v>
      </c>
      <c r="S1557" s="81" t="s">
        <v>4107</v>
      </c>
      <c r="T1557" s="81">
        <v>32</v>
      </c>
      <c r="U1557" s="98">
        <v>249.92</v>
      </c>
      <c r="V1557" s="98" t="s">
        <v>4170</v>
      </c>
      <c r="W1557" s="84" t="s">
        <v>4091</v>
      </c>
      <c r="X1557" s="79">
        <v>43965</v>
      </c>
      <c r="Y1557" s="79">
        <v>43967</v>
      </c>
      <c r="Z1557" s="79">
        <v>43965</v>
      </c>
      <c r="AA1557" s="79">
        <v>43965</v>
      </c>
      <c r="AB1557" s="79">
        <v>44025</v>
      </c>
      <c r="AC1557" s="79">
        <v>44042</v>
      </c>
      <c r="AE1557" s="79" t="s">
        <v>152</v>
      </c>
    </row>
    <row r="1558" spans="8:31" ht="20" hidden="1" customHeight="1" x14ac:dyDescent="0.25">
      <c r="H1558" s="80">
        <v>1524</v>
      </c>
      <c r="I1558" s="81" t="s">
        <v>4167</v>
      </c>
      <c r="J1558" s="81">
        <v>7</v>
      </c>
      <c r="K1558" s="81" t="s">
        <v>4136</v>
      </c>
      <c r="L1558" s="81">
        <v>293</v>
      </c>
      <c r="M1558" s="81" t="s">
        <v>5284</v>
      </c>
      <c r="N1558" s="81" t="s">
        <v>5285</v>
      </c>
      <c r="O1558" s="81" t="s">
        <v>5286</v>
      </c>
      <c r="P1558" s="81" t="s">
        <v>3536</v>
      </c>
      <c r="Q1558" s="80" t="s">
        <v>4097</v>
      </c>
      <c r="R1558" s="80">
        <v>23</v>
      </c>
      <c r="S1558" s="81" t="s">
        <v>175</v>
      </c>
      <c r="T1558" s="81">
        <v>300</v>
      </c>
      <c r="U1558" s="98">
        <v>16653</v>
      </c>
      <c r="V1558" s="98" t="s">
        <v>4170</v>
      </c>
      <c r="W1558" s="84" t="s">
        <v>4132</v>
      </c>
      <c r="X1558" s="79">
        <v>43967</v>
      </c>
      <c r="Y1558" s="79">
        <v>43968</v>
      </c>
      <c r="Z1558" s="79">
        <v>43967</v>
      </c>
      <c r="AA1558" s="79">
        <v>43967</v>
      </c>
      <c r="AB1558" s="79">
        <v>44027</v>
      </c>
      <c r="AC1558" s="79">
        <v>43972</v>
      </c>
      <c r="AE1558" s="79" t="s">
        <v>152</v>
      </c>
    </row>
    <row r="1559" spans="8:31" ht="20" hidden="1" customHeight="1" x14ac:dyDescent="0.25">
      <c r="H1559" s="80">
        <v>1525</v>
      </c>
      <c r="I1559" s="81" t="s">
        <v>4167</v>
      </c>
      <c r="J1559" s="81">
        <v>7</v>
      </c>
      <c r="K1559" s="81" t="s">
        <v>4136</v>
      </c>
      <c r="L1559" s="81">
        <v>293</v>
      </c>
      <c r="M1559" s="81" t="s">
        <v>5284</v>
      </c>
      <c r="N1559" s="81" t="s">
        <v>5287</v>
      </c>
      <c r="O1559" s="81" t="s">
        <v>5286</v>
      </c>
      <c r="P1559" s="81" t="s">
        <v>3537</v>
      </c>
      <c r="Q1559" s="80" t="s">
        <v>4097</v>
      </c>
      <c r="R1559" s="80">
        <v>26</v>
      </c>
      <c r="S1559" s="81" t="s">
        <v>4121</v>
      </c>
      <c r="T1559" s="81">
        <v>150</v>
      </c>
      <c r="U1559" s="98">
        <v>8326.5</v>
      </c>
      <c r="V1559" s="98" t="s">
        <v>4170</v>
      </c>
      <c r="W1559" s="84" t="s">
        <v>4132</v>
      </c>
      <c r="X1559" s="79">
        <v>43968</v>
      </c>
      <c r="Y1559" s="79">
        <v>43969</v>
      </c>
      <c r="Z1559" s="79">
        <v>43968</v>
      </c>
      <c r="AA1559" s="79">
        <v>43968</v>
      </c>
      <c r="AB1559" s="79">
        <v>44028</v>
      </c>
      <c r="AC1559" s="79">
        <v>43972</v>
      </c>
      <c r="AE1559" s="79" t="s">
        <v>152</v>
      </c>
    </row>
    <row r="1560" spans="8:31" ht="20" hidden="1" customHeight="1" x14ac:dyDescent="0.25">
      <c r="H1560" s="80">
        <v>1526</v>
      </c>
      <c r="I1560" s="81" t="s">
        <v>4167</v>
      </c>
      <c r="J1560" s="81">
        <v>7</v>
      </c>
      <c r="K1560" s="81" t="s">
        <v>4133</v>
      </c>
      <c r="L1560" s="81">
        <v>284</v>
      </c>
      <c r="M1560" s="81" t="s">
        <v>5288</v>
      </c>
      <c r="N1560" s="81" t="s">
        <v>5289</v>
      </c>
      <c r="O1560" s="81" t="s">
        <v>4946</v>
      </c>
      <c r="P1560" s="81" t="s">
        <v>3538</v>
      </c>
      <c r="Q1560" s="80" t="s">
        <v>4097</v>
      </c>
      <c r="R1560" s="80">
        <v>17</v>
      </c>
      <c r="S1560" s="81" t="s">
        <v>4126</v>
      </c>
      <c r="T1560" s="81">
        <v>132</v>
      </c>
      <c r="U1560" s="98">
        <v>1030.92</v>
      </c>
      <c r="V1560" s="98" t="s">
        <v>4170</v>
      </c>
      <c r="W1560" s="84" t="s">
        <v>4091</v>
      </c>
      <c r="X1560" s="79">
        <v>43964</v>
      </c>
      <c r="Y1560" s="79">
        <v>43970</v>
      </c>
      <c r="Z1560" s="79">
        <v>43970</v>
      </c>
      <c r="AA1560" s="79">
        <v>44007</v>
      </c>
      <c r="AB1560" s="79">
        <v>44082</v>
      </c>
      <c r="AC1560" s="79">
        <v>44111</v>
      </c>
      <c r="AE1560" s="79" t="s">
        <v>152</v>
      </c>
    </row>
    <row r="1561" spans="8:31" ht="20" hidden="1" customHeight="1" x14ac:dyDescent="0.25">
      <c r="H1561" s="80">
        <v>1527</v>
      </c>
      <c r="I1561" s="81" t="s">
        <v>4167</v>
      </c>
      <c r="J1561" s="81">
        <v>6</v>
      </c>
      <c r="K1561" s="81" t="s">
        <v>4137</v>
      </c>
      <c r="L1561" s="81">
        <v>534</v>
      </c>
      <c r="M1561" s="81" t="s">
        <v>5290</v>
      </c>
      <c r="N1561" s="81" t="s">
        <v>5291</v>
      </c>
      <c r="O1561" s="81" t="s">
        <v>5292</v>
      </c>
      <c r="P1561" s="81" t="s">
        <v>5293</v>
      </c>
      <c r="R1561" s="80">
        <v>23</v>
      </c>
      <c r="S1561" s="81" t="s">
        <v>175</v>
      </c>
      <c r="T1561" s="81">
        <v>600</v>
      </c>
      <c r="U1561" s="98">
        <v>6971.66</v>
      </c>
      <c r="V1561" s="98" t="s">
        <v>4170</v>
      </c>
      <c r="W1561" s="84" t="s">
        <v>4091</v>
      </c>
      <c r="X1561" s="79">
        <v>43971</v>
      </c>
      <c r="Y1561" s="79">
        <v>43982</v>
      </c>
      <c r="Z1561" s="79">
        <v>43984</v>
      </c>
      <c r="AA1561" s="79">
        <v>43984</v>
      </c>
      <c r="AB1561" s="79">
        <v>44074</v>
      </c>
      <c r="AC1561" s="79">
        <v>44062</v>
      </c>
    </row>
    <row r="1562" spans="8:31" ht="20" hidden="1" customHeight="1" x14ac:dyDescent="0.25">
      <c r="H1562" s="80">
        <v>1528</v>
      </c>
      <c r="I1562" s="81" t="s">
        <v>4167</v>
      </c>
      <c r="J1562" s="81">
        <v>6</v>
      </c>
      <c r="K1562" s="81" t="s">
        <v>4137</v>
      </c>
      <c r="L1562" s="81">
        <v>539</v>
      </c>
      <c r="M1562" s="81" t="s">
        <v>5272</v>
      </c>
      <c r="N1562" s="81" t="s">
        <v>5294</v>
      </c>
      <c r="O1562" s="81" t="s">
        <v>5295</v>
      </c>
      <c r="P1562" s="81" t="s">
        <v>5296</v>
      </c>
      <c r="Q1562" s="80" t="s">
        <v>4097</v>
      </c>
      <c r="R1562" s="80">
        <v>23</v>
      </c>
      <c r="S1562" s="81" t="s">
        <v>175</v>
      </c>
      <c r="T1562" s="81">
        <v>2484</v>
      </c>
      <c r="U1562" s="98">
        <v>22045.599999999999</v>
      </c>
      <c r="V1562" s="98" t="s">
        <v>4170</v>
      </c>
      <c r="W1562" s="84" t="s">
        <v>4091</v>
      </c>
      <c r="X1562" s="79">
        <v>43971</v>
      </c>
      <c r="Y1562" s="79">
        <v>43982</v>
      </c>
      <c r="Z1562" s="79">
        <v>43984</v>
      </c>
      <c r="AA1562" s="79">
        <v>43999</v>
      </c>
      <c r="AB1562" s="79">
        <v>44011</v>
      </c>
      <c r="AC1562" s="79">
        <v>44011</v>
      </c>
      <c r="AE1562" s="79" t="s">
        <v>4148</v>
      </c>
    </row>
    <row r="1563" spans="8:31" ht="20" hidden="1" customHeight="1" x14ac:dyDescent="0.25">
      <c r="H1563" s="80">
        <v>1529</v>
      </c>
      <c r="I1563" s="81" t="s">
        <v>4167</v>
      </c>
      <c r="J1563" s="81">
        <v>6</v>
      </c>
      <c r="K1563" s="81" t="s">
        <v>4137</v>
      </c>
      <c r="L1563" s="81">
        <v>534</v>
      </c>
      <c r="M1563" s="81" t="s">
        <v>5290</v>
      </c>
      <c r="N1563" s="81" t="s">
        <v>5297</v>
      </c>
      <c r="O1563" s="81" t="s">
        <v>5292</v>
      </c>
      <c r="P1563" s="81" t="s">
        <v>5298</v>
      </c>
      <c r="R1563" s="80">
        <v>23</v>
      </c>
      <c r="S1563" s="81" t="s">
        <v>175</v>
      </c>
      <c r="T1563" s="81">
        <v>912</v>
      </c>
      <c r="U1563" s="98">
        <v>10865.21</v>
      </c>
      <c r="V1563" s="98" t="s">
        <v>4170</v>
      </c>
      <c r="W1563" s="84" t="s">
        <v>4091</v>
      </c>
      <c r="X1563" s="79">
        <v>43970</v>
      </c>
      <c r="Y1563" s="79">
        <v>43983</v>
      </c>
      <c r="Z1563" s="79">
        <v>43982</v>
      </c>
      <c r="AA1563" s="79">
        <v>43982</v>
      </c>
      <c r="AB1563" s="79">
        <v>44072</v>
      </c>
      <c r="AC1563" s="79">
        <v>44062</v>
      </c>
    </row>
    <row r="1564" spans="8:31" ht="20" hidden="1" customHeight="1" x14ac:dyDescent="0.25">
      <c r="H1564" s="80">
        <v>1530</v>
      </c>
      <c r="I1564" s="81" t="s">
        <v>4167</v>
      </c>
      <c r="J1564" s="81">
        <v>6</v>
      </c>
      <c r="K1564" s="81" t="s">
        <v>4137</v>
      </c>
      <c r="L1564" s="81">
        <v>539</v>
      </c>
      <c r="M1564" s="81" t="s">
        <v>5272</v>
      </c>
      <c r="N1564" s="81" t="s">
        <v>5299</v>
      </c>
      <c r="O1564" s="81" t="s">
        <v>5295</v>
      </c>
      <c r="P1564" s="81" t="s">
        <v>5300</v>
      </c>
      <c r="Q1564" s="80" t="s">
        <v>4097</v>
      </c>
      <c r="R1564" s="80">
        <v>23</v>
      </c>
      <c r="S1564" s="81" t="s">
        <v>175</v>
      </c>
      <c r="T1564" s="81">
        <v>2124</v>
      </c>
      <c r="U1564" s="98">
        <v>20297.689999999999</v>
      </c>
      <c r="V1564" s="98" t="s">
        <v>4170</v>
      </c>
      <c r="W1564" s="84" t="s">
        <v>4091</v>
      </c>
      <c r="X1564" s="79">
        <v>43970</v>
      </c>
      <c r="Y1564" s="79">
        <v>43983</v>
      </c>
      <c r="Z1564" s="79">
        <v>43982</v>
      </c>
      <c r="AA1564" s="79">
        <v>43999</v>
      </c>
      <c r="AB1564" s="79">
        <v>44011</v>
      </c>
      <c r="AC1564" s="79">
        <v>44011</v>
      </c>
      <c r="AE1564" s="79" t="s">
        <v>4148</v>
      </c>
    </row>
    <row r="1565" spans="8:31" ht="20" hidden="1" customHeight="1" x14ac:dyDescent="0.25">
      <c r="H1565" s="80">
        <v>1531</v>
      </c>
      <c r="I1565" s="81" t="s">
        <v>4167</v>
      </c>
      <c r="J1565" s="81">
        <v>6</v>
      </c>
      <c r="K1565" s="81" t="s">
        <v>4137</v>
      </c>
      <c r="L1565" s="81">
        <v>534</v>
      </c>
      <c r="M1565" s="81" t="s">
        <v>5290</v>
      </c>
      <c r="N1565" s="81" t="s">
        <v>5301</v>
      </c>
      <c r="O1565" s="81" t="s">
        <v>5302</v>
      </c>
      <c r="P1565" s="81" t="s">
        <v>5303</v>
      </c>
      <c r="R1565" s="80">
        <v>23</v>
      </c>
      <c r="S1565" s="81" t="s">
        <v>175</v>
      </c>
      <c r="T1565" s="81">
        <v>72</v>
      </c>
      <c r="U1565" s="98">
        <v>822.33</v>
      </c>
      <c r="V1565" s="98" t="s">
        <v>4170</v>
      </c>
      <c r="W1565" s="84" t="s">
        <v>4091</v>
      </c>
      <c r="X1565" s="79">
        <v>43970</v>
      </c>
      <c r="Y1565" s="79">
        <v>43984</v>
      </c>
      <c r="Z1565" s="79">
        <v>43985</v>
      </c>
      <c r="AA1565" s="79">
        <v>43985</v>
      </c>
      <c r="AB1565" s="79">
        <v>44075</v>
      </c>
      <c r="AC1565" s="79">
        <v>44062</v>
      </c>
    </row>
    <row r="1566" spans="8:31" ht="20" hidden="1" customHeight="1" x14ac:dyDescent="0.25">
      <c r="H1566" s="80">
        <v>1532</v>
      </c>
      <c r="I1566" s="81" t="s">
        <v>4167</v>
      </c>
      <c r="J1566" s="81">
        <v>7</v>
      </c>
      <c r="K1566" s="81" t="s">
        <v>4133</v>
      </c>
      <c r="L1566" s="81">
        <v>247</v>
      </c>
      <c r="M1566" s="81" t="s">
        <v>5304</v>
      </c>
      <c r="N1566" s="81" t="s">
        <v>5305</v>
      </c>
      <c r="O1566" s="81" t="s">
        <v>5306</v>
      </c>
      <c r="P1566" s="81" t="s">
        <v>3539</v>
      </c>
      <c r="R1566" s="80">
        <v>26</v>
      </c>
      <c r="S1566" s="81" t="s">
        <v>4121</v>
      </c>
      <c r="T1566" s="81">
        <v>373</v>
      </c>
      <c r="U1566" s="98">
        <v>2942.97</v>
      </c>
      <c r="V1566" s="98" t="s">
        <v>4170</v>
      </c>
      <c r="W1566" s="84" t="s">
        <v>4091</v>
      </c>
      <c r="X1566" s="79">
        <v>43987</v>
      </c>
      <c r="Y1566" s="79">
        <v>43989</v>
      </c>
      <c r="Z1566" s="79">
        <v>43989</v>
      </c>
      <c r="AA1566" s="79">
        <v>43989</v>
      </c>
      <c r="AB1566" s="79">
        <v>44047</v>
      </c>
      <c r="AC1566" s="79">
        <v>43992</v>
      </c>
    </row>
    <row r="1567" spans="8:31" ht="20" hidden="1" customHeight="1" x14ac:dyDescent="0.25">
      <c r="H1567" s="80">
        <v>1533</v>
      </c>
      <c r="I1567" s="81" t="s">
        <v>4167</v>
      </c>
      <c r="J1567" s="81">
        <v>6</v>
      </c>
      <c r="K1567" s="81" t="s">
        <v>4137</v>
      </c>
      <c r="L1567" s="81">
        <v>533</v>
      </c>
      <c r="M1567" s="81" t="s">
        <v>5307</v>
      </c>
      <c r="N1567" s="81" t="s">
        <v>5308</v>
      </c>
      <c r="O1567" s="81" t="s">
        <v>5309</v>
      </c>
      <c r="P1567" s="81" t="s">
        <v>5310</v>
      </c>
      <c r="R1567" s="80">
        <v>23</v>
      </c>
      <c r="S1567" s="81" t="s">
        <v>175</v>
      </c>
      <c r="T1567" s="81">
        <v>720</v>
      </c>
      <c r="U1567" s="98">
        <v>6017.93</v>
      </c>
      <c r="V1567" s="98" t="s">
        <v>4170</v>
      </c>
      <c r="W1567" s="84" t="s">
        <v>4091</v>
      </c>
      <c r="X1567" s="79">
        <v>43978</v>
      </c>
      <c r="Y1567" s="79">
        <v>43990</v>
      </c>
      <c r="Z1567" s="79">
        <v>43991</v>
      </c>
      <c r="AA1567" s="79">
        <v>44028</v>
      </c>
      <c r="AB1567" s="79">
        <v>44081</v>
      </c>
      <c r="AC1567" s="79">
        <v>44138</v>
      </c>
    </row>
    <row r="1568" spans="8:31" ht="20" hidden="1" customHeight="1" x14ac:dyDescent="0.25">
      <c r="H1568" s="80">
        <v>1534</v>
      </c>
      <c r="I1568" s="81" t="s">
        <v>4167</v>
      </c>
      <c r="J1568" s="81">
        <v>6</v>
      </c>
      <c r="K1568" s="81" t="s">
        <v>4137</v>
      </c>
      <c r="L1568" s="81">
        <v>533</v>
      </c>
      <c r="M1568" s="81" t="s">
        <v>5307</v>
      </c>
      <c r="N1568" s="81" t="s">
        <v>5311</v>
      </c>
      <c r="O1568" s="81" t="s">
        <v>5309</v>
      </c>
      <c r="P1568" s="81" t="s">
        <v>5312</v>
      </c>
      <c r="R1568" s="80">
        <v>23</v>
      </c>
      <c r="S1568" s="81" t="s">
        <v>175</v>
      </c>
      <c r="T1568" s="81">
        <v>180</v>
      </c>
      <c r="U1568" s="98">
        <v>1504.48</v>
      </c>
      <c r="V1568" s="98" t="s">
        <v>4170</v>
      </c>
      <c r="W1568" s="84" t="s">
        <v>4091</v>
      </c>
      <c r="X1568" s="79">
        <v>43983</v>
      </c>
      <c r="Y1568" s="79">
        <v>43990</v>
      </c>
      <c r="Z1568" s="79">
        <v>43991</v>
      </c>
      <c r="AA1568" s="79">
        <v>44028</v>
      </c>
      <c r="AB1568" s="79">
        <v>44081</v>
      </c>
      <c r="AC1568" s="79">
        <v>44138</v>
      </c>
    </row>
    <row r="1569" spans="8:31" ht="20" hidden="1" customHeight="1" x14ac:dyDescent="0.25">
      <c r="H1569" s="80">
        <v>1535</v>
      </c>
      <c r="I1569" s="81" t="s">
        <v>4167</v>
      </c>
      <c r="J1569" s="81">
        <v>6</v>
      </c>
      <c r="K1569" s="81" t="s">
        <v>4137</v>
      </c>
      <c r="L1569" s="81">
        <v>534</v>
      </c>
      <c r="M1569" s="81" t="s">
        <v>5290</v>
      </c>
      <c r="N1569" s="81" t="s">
        <v>5313</v>
      </c>
      <c r="O1569" s="81" t="s">
        <v>5314</v>
      </c>
      <c r="P1569" s="81" t="s">
        <v>5315</v>
      </c>
      <c r="R1569" s="80">
        <v>23</v>
      </c>
      <c r="S1569" s="81" t="s">
        <v>175</v>
      </c>
      <c r="T1569" s="81">
        <v>204</v>
      </c>
      <c r="U1569" s="98">
        <v>2365.66</v>
      </c>
      <c r="V1569" s="98" t="s">
        <v>4170</v>
      </c>
      <c r="W1569" s="84" t="s">
        <v>4091</v>
      </c>
      <c r="X1569" s="79">
        <v>43984</v>
      </c>
      <c r="Y1569" s="79">
        <v>43991</v>
      </c>
      <c r="Z1569" s="79">
        <v>43991</v>
      </c>
      <c r="AA1569" s="79">
        <v>44005</v>
      </c>
      <c r="AB1569" s="79">
        <v>44019</v>
      </c>
      <c r="AC1569" s="79">
        <v>44019</v>
      </c>
    </row>
    <row r="1570" spans="8:31" ht="20" hidden="1" customHeight="1" x14ac:dyDescent="0.25">
      <c r="H1570" s="80">
        <v>1536</v>
      </c>
      <c r="I1570" s="81" t="s">
        <v>4167</v>
      </c>
      <c r="J1570" s="81">
        <v>6</v>
      </c>
      <c r="K1570" s="81" t="s">
        <v>4137</v>
      </c>
      <c r="L1570" s="81">
        <v>534</v>
      </c>
      <c r="M1570" s="81" t="s">
        <v>5290</v>
      </c>
      <c r="N1570" s="81" t="s">
        <v>5316</v>
      </c>
      <c r="O1570" s="81" t="s">
        <v>5314</v>
      </c>
      <c r="P1570" s="81" t="s">
        <v>5317</v>
      </c>
      <c r="R1570" s="80">
        <v>23</v>
      </c>
      <c r="S1570" s="81" t="s">
        <v>175</v>
      </c>
      <c r="T1570" s="81">
        <v>14064</v>
      </c>
      <c r="U1570" s="98">
        <v>163534.62</v>
      </c>
      <c r="V1570" s="98" t="s">
        <v>4170</v>
      </c>
      <c r="W1570" s="84" t="s">
        <v>4091</v>
      </c>
      <c r="X1570" s="79">
        <v>43985</v>
      </c>
      <c r="Y1570" s="79">
        <v>43991</v>
      </c>
      <c r="Z1570" s="79">
        <v>43991</v>
      </c>
      <c r="AA1570" s="79">
        <v>44005</v>
      </c>
      <c r="AB1570" s="79">
        <v>44019</v>
      </c>
      <c r="AC1570" s="79">
        <v>44019</v>
      </c>
    </row>
    <row r="1571" spans="8:31" ht="20" hidden="1" customHeight="1" x14ac:dyDescent="0.25">
      <c r="H1571" s="80">
        <v>1537</v>
      </c>
      <c r="I1571" s="81" t="s">
        <v>4167</v>
      </c>
      <c r="J1571" s="81">
        <v>6</v>
      </c>
      <c r="K1571" s="81" t="s">
        <v>4137</v>
      </c>
      <c r="L1571" s="81">
        <v>539</v>
      </c>
      <c r="M1571" s="81" t="s">
        <v>5272</v>
      </c>
      <c r="N1571" s="81" t="s">
        <v>5318</v>
      </c>
      <c r="O1571" s="81" t="s">
        <v>5274</v>
      </c>
      <c r="P1571" s="81" t="s">
        <v>5319</v>
      </c>
      <c r="Q1571" s="80" t="s">
        <v>4097</v>
      </c>
      <c r="R1571" s="80">
        <v>23</v>
      </c>
      <c r="S1571" s="81" t="s">
        <v>175</v>
      </c>
      <c r="T1571" s="81">
        <v>312</v>
      </c>
      <c r="U1571" s="98">
        <v>2688.09</v>
      </c>
      <c r="V1571" s="98" t="s">
        <v>4170</v>
      </c>
      <c r="W1571" s="84" t="s">
        <v>4091</v>
      </c>
      <c r="X1571" s="79">
        <v>43984</v>
      </c>
      <c r="Y1571" s="79">
        <v>43991</v>
      </c>
      <c r="Z1571" s="79">
        <v>43991</v>
      </c>
      <c r="AA1571" s="79">
        <v>44005</v>
      </c>
      <c r="AB1571" s="79">
        <v>44019</v>
      </c>
      <c r="AC1571" s="79">
        <v>44019</v>
      </c>
      <c r="AE1571" s="79" t="s">
        <v>4148</v>
      </c>
    </row>
    <row r="1572" spans="8:31" ht="20" hidden="1" customHeight="1" x14ac:dyDescent="0.25">
      <c r="H1572" s="80">
        <v>1538</v>
      </c>
      <c r="I1572" s="81" t="s">
        <v>4167</v>
      </c>
      <c r="J1572" s="81">
        <v>7</v>
      </c>
      <c r="K1572" s="81" t="s">
        <v>4133</v>
      </c>
      <c r="L1572" s="81">
        <v>285</v>
      </c>
      <c r="M1572" s="81" t="s">
        <v>5237</v>
      </c>
      <c r="N1572" s="81" t="s">
        <v>5320</v>
      </c>
      <c r="O1572" s="81" t="s">
        <v>5239</v>
      </c>
      <c r="P1572" s="81" t="s">
        <v>3540</v>
      </c>
      <c r="Q1572" s="80" t="s">
        <v>4097</v>
      </c>
      <c r="R1572" s="80">
        <v>23</v>
      </c>
      <c r="S1572" s="81" t="s">
        <v>175</v>
      </c>
      <c r="T1572" s="81">
        <v>4228</v>
      </c>
      <c r="U1572" s="98">
        <v>96398.399999999994</v>
      </c>
      <c r="V1572" s="98" t="s">
        <v>4170</v>
      </c>
      <c r="W1572" s="84" t="s">
        <v>4091</v>
      </c>
      <c r="X1572" s="79">
        <v>43990</v>
      </c>
      <c r="Y1572" s="79">
        <v>43992</v>
      </c>
      <c r="Z1572" s="79">
        <v>43992</v>
      </c>
      <c r="AA1572" s="79">
        <v>43992</v>
      </c>
      <c r="AB1572" s="79">
        <v>44050</v>
      </c>
      <c r="AC1572" s="79">
        <v>43998</v>
      </c>
      <c r="AE1572" s="79" t="s">
        <v>4146</v>
      </c>
    </row>
    <row r="1573" spans="8:31" ht="20" hidden="1" customHeight="1" x14ac:dyDescent="0.25">
      <c r="H1573" s="80">
        <v>1539</v>
      </c>
      <c r="I1573" s="81" t="s">
        <v>4167</v>
      </c>
      <c r="J1573" s="81">
        <v>7</v>
      </c>
      <c r="K1573" s="81" t="s">
        <v>4133</v>
      </c>
      <c r="L1573" s="81">
        <v>247</v>
      </c>
      <c r="M1573" s="81" t="s">
        <v>5304</v>
      </c>
      <c r="N1573" s="81" t="s">
        <v>5321</v>
      </c>
      <c r="O1573" s="81" t="s">
        <v>5306</v>
      </c>
      <c r="P1573" s="81" t="s">
        <v>3541</v>
      </c>
      <c r="R1573" s="80">
        <v>23</v>
      </c>
      <c r="S1573" s="81" t="s">
        <v>175</v>
      </c>
      <c r="T1573" s="81">
        <v>1127</v>
      </c>
      <c r="U1573" s="98">
        <v>8892.0300000000007</v>
      </c>
      <c r="V1573" s="98" t="s">
        <v>4170</v>
      </c>
      <c r="W1573" s="84" t="s">
        <v>4091</v>
      </c>
      <c r="X1573" s="79">
        <v>43990</v>
      </c>
      <c r="Y1573" s="79">
        <v>43992</v>
      </c>
      <c r="Z1573" s="79">
        <v>43992</v>
      </c>
      <c r="AA1573" s="79">
        <v>43992</v>
      </c>
      <c r="AB1573" s="79">
        <v>44050</v>
      </c>
      <c r="AC1573" s="79">
        <v>43998</v>
      </c>
    </row>
    <row r="1574" spans="8:31" ht="20" hidden="1" customHeight="1" x14ac:dyDescent="0.25">
      <c r="H1574" s="80">
        <v>1540</v>
      </c>
      <c r="I1574" s="81" t="s">
        <v>4167</v>
      </c>
      <c r="J1574" s="81">
        <v>6</v>
      </c>
      <c r="K1574" s="81" t="s">
        <v>4137</v>
      </c>
      <c r="L1574" s="81">
        <v>534</v>
      </c>
      <c r="M1574" s="81" t="s">
        <v>5290</v>
      </c>
      <c r="N1574" s="81" t="s">
        <v>5322</v>
      </c>
      <c r="O1574" s="81" t="s">
        <v>5314</v>
      </c>
      <c r="P1574" s="81" t="s">
        <v>5323</v>
      </c>
      <c r="R1574" s="80">
        <v>23</v>
      </c>
      <c r="S1574" s="81" t="s">
        <v>175</v>
      </c>
      <c r="T1574" s="81">
        <v>26856</v>
      </c>
      <c r="U1574" s="98">
        <v>312081.88</v>
      </c>
      <c r="V1574" s="98" t="s">
        <v>4170</v>
      </c>
      <c r="W1574" s="84" t="s">
        <v>4091</v>
      </c>
      <c r="X1574" s="79">
        <v>43993</v>
      </c>
      <c r="Y1574" s="79">
        <v>43996</v>
      </c>
      <c r="Z1574" s="79">
        <v>43996</v>
      </c>
      <c r="AA1574" s="79">
        <v>44005</v>
      </c>
      <c r="AB1574" s="79">
        <v>44019</v>
      </c>
      <c r="AC1574" s="79">
        <v>44019</v>
      </c>
    </row>
    <row r="1575" spans="8:31" ht="20" hidden="1" customHeight="1" x14ac:dyDescent="0.25">
      <c r="H1575" s="80">
        <v>1541</v>
      </c>
      <c r="I1575" s="81" t="s">
        <v>4167</v>
      </c>
      <c r="J1575" s="81">
        <v>6</v>
      </c>
      <c r="K1575" s="81" t="s">
        <v>4137</v>
      </c>
      <c r="L1575" s="81">
        <v>534</v>
      </c>
      <c r="M1575" s="81" t="s">
        <v>5290</v>
      </c>
      <c r="N1575" s="81" t="s">
        <v>5324</v>
      </c>
      <c r="O1575" s="81" t="s">
        <v>5314</v>
      </c>
      <c r="P1575" s="81" t="s">
        <v>5325</v>
      </c>
      <c r="R1575" s="80">
        <v>23</v>
      </c>
      <c r="S1575" s="81" t="s">
        <v>175</v>
      </c>
      <c r="T1575" s="81">
        <v>14136</v>
      </c>
      <c r="U1575" s="98">
        <v>164425.32</v>
      </c>
      <c r="V1575" s="98" t="s">
        <v>4170</v>
      </c>
      <c r="W1575" s="84" t="s">
        <v>4091</v>
      </c>
      <c r="X1575" s="79">
        <v>43992</v>
      </c>
      <c r="Y1575" s="79">
        <v>43996</v>
      </c>
      <c r="Z1575" s="79">
        <v>43996</v>
      </c>
      <c r="AA1575" s="79">
        <v>44005</v>
      </c>
      <c r="AB1575" s="79">
        <v>44019</v>
      </c>
      <c r="AC1575" s="79">
        <v>44019</v>
      </c>
    </row>
    <row r="1576" spans="8:31" ht="20" hidden="1" customHeight="1" x14ac:dyDescent="0.25">
      <c r="H1576" s="80">
        <v>1542</v>
      </c>
      <c r="I1576" s="81" t="s">
        <v>4167</v>
      </c>
      <c r="J1576" s="81">
        <v>6</v>
      </c>
      <c r="K1576" s="81" t="s">
        <v>4137</v>
      </c>
      <c r="L1576" s="81">
        <v>538</v>
      </c>
      <c r="M1576" s="81" t="s">
        <v>5326</v>
      </c>
      <c r="N1576" s="81" t="s">
        <v>5327</v>
      </c>
      <c r="O1576" s="81" t="s">
        <v>5328</v>
      </c>
      <c r="P1576" s="81" t="s">
        <v>5329</v>
      </c>
      <c r="Q1576" s="80" t="s">
        <v>4129</v>
      </c>
      <c r="R1576" s="80">
        <v>23</v>
      </c>
      <c r="S1576" s="81" t="s">
        <v>175</v>
      </c>
      <c r="T1576" s="81">
        <v>396</v>
      </c>
      <c r="U1576" s="98">
        <v>4880.54</v>
      </c>
      <c r="V1576" s="98" t="s">
        <v>4170</v>
      </c>
      <c r="W1576" s="84" t="s">
        <v>4091</v>
      </c>
      <c r="X1576" s="79">
        <v>43990</v>
      </c>
      <c r="Y1576" s="79">
        <v>43996</v>
      </c>
      <c r="Z1576" s="79">
        <v>43996</v>
      </c>
      <c r="AA1576" s="79">
        <v>44011</v>
      </c>
      <c r="AB1576" s="79">
        <v>44021</v>
      </c>
      <c r="AC1576" s="79">
        <v>44021</v>
      </c>
      <c r="AE1576" s="79" t="s">
        <v>4142</v>
      </c>
    </row>
    <row r="1577" spans="8:31" ht="20" hidden="1" customHeight="1" x14ac:dyDescent="0.25">
      <c r="H1577" s="80">
        <v>1543</v>
      </c>
      <c r="I1577" s="81" t="s">
        <v>4167</v>
      </c>
      <c r="J1577" s="81">
        <v>6</v>
      </c>
      <c r="K1577" s="81" t="s">
        <v>4137</v>
      </c>
      <c r="L1577" s="81">
        <v>537</v>
      </c>
      <c r="M1577" s="81" t="s">
        <v>5330</v>
      </c>
      <c r="N1577" s="81" t="s">
        <v>5331</v>
      </c>
      <c r="O1577" s="81" t="s">
        <v>5332</v>
      </c>
      <c r="P1577" s="81" t="s">
        <v>5333</v>
      </c>
      <c r="Q1577" s="80" t="s">
        <v>4129</v>
      </c>
      <c r="R1577" s="80">
        <v>23</v>
      </c>
      <c r="S1577" s="81" t="s">
        <v>175</v>
      </c>
      <c r="T1577" s="81">
        <v>156</v>
      </c>
      <c r="U1577" s="98">
        <v>2702.7</v>
      </c>
      <c r="V1577" s="98" t="s">
        <v>4170</v>
      </c>
      <c r="W1577" s="84" t="s">
        <v>4091</v>
      </c>
      <c r="X1577" s="79">
        <v>43990</v>
      </c>
      <c r="Y1577" s="79">
        <v>43996</v>
      </c>
      <c r="Z1577" s="79">
        <v>43996</v>
      </c>
      <c r="AA1577" s="79">
        <v>44011</v>
      </c>
      <c r="AB1577" s="79">
        <v>44021</v>
      </c>
      <c r="AC1577" s="79">
        <v>44021</v>
      </c>
      <c r="AE1577" s="79" t="s">
        <v>4142</v>
      </c>
    </row>
    <row r="1578" spans="8:31" ht="20" hidden="1" customHeight="1" x14ac:dyDescent="0.25">
      <c r="H1578" s="80">
        <v>1544</v>
      </c>
      <c r="I1578" s="81" t="s">
        <v>4167</v>
      </c>
      <c r="J1578" s="81">
        <v>6</v>
      </c>
      <c r="K1578" s="81" t="s">
        <v>4137</v>
      </c>
      <c r="L1578" s="81">
        <v>536</v>
      </c>
      <c r="M1578" s="81" t="s">
        <v>5334</v>
      </c>
      <c r="N1578" s="81" t="s">
        <v>5335</v>
      </c>
      <c r="O1578" s="81" t="s">
        <v>5336</v>
      </c>
      <c r="P1578" s="81" t="s">
        <v>5337</v>
      </c>
      <c r="Q1578" s="80" t="s">
        <v>4129</v>
      </c>
      <c r="R1578" s="80">
        <v>23</v>
      </c>
      <c r="S1578" s="81" t="s">
        <v>175</v>
      </c>
      <c r="T1578" s="81">
        <v>360</v>
      </c>
      <c r="U1578" s="98">
        <v>5894.86</v>
      </c>
      <c r="V1578" s="98" t="s">
        <v>4170</v>
      </c>
      <c r="W1578" s="84" t="s">
        <v>4091</v>
      </c>
      <c r="X1578" s="79">
        <v>43990</v>
      </c>
      <c r="Y1578" s="79">
        <v>43996</v>
      </c>
      <c r="Z1578" s="79">
        <v>43996</v>
      </c>
      <c r="AA1578" s="79">
        <v>44011</v>
      </c>
      <c r="AB1578" s="79">
        <v>44021</v>
      </c>
      <c r="AC1578" s="79">
        <v>44021</v>
      </c>
      <c r="AE1578" s="79" t="s">
        <v>4142</v>
      </c>
    </row>
    <row r="1579" spans="8:31" ht="20" hidden="1" customHeight="1" x14ac:dyDescent="0.25">
      <c r="H1579" s="80">
        <v>1545</v>
      </c>
      <c r="I1579" s="81" t="s">
        <v>4167</v>
      </c>
      <c r="J1579" s="81">
        <v>6</v>
      </c>
      <c r="K1579" s="81" t="s">
        <v>4137</v>
      </c>
      <c r="L1579" s="81">
        <v>533</v>
      </c>
      <c r="M1579" s="81" t="s">
        <v>5307</v>
      </c>
      <c r="N1579" s="81" t="s">
        <v>5338</v>
      </c>
      <c r="O1579" s="81" t="s">
        <v>5309</v>
      </c>
      <c r="P1579" s="81" t="s">
        <v>5339</v>
      </c>
      <c r="R1579" s="80">
        <v>23</v>
      </c>
      <c r="S1579" s="81" t="s">
        <v>175</v>
      </c>
      <c r="T1579" s="81">
        <v>684</v>
      </c>
      <c r="U1579" s="98">
        <v>5874.42</v>
      </c>
      <c r="V1579" s="98" t="s">
        <v>4170</v>
      </c>
      <c r="W1579" s="84" t="s">
        <v>4091</v>
      </c>
      <c r="X1579" s="79">
        <v>43991</v>
      </c>
      <c r="Y1579" s="79">
        <v>43997</v>
      </c>
      <c r="Z1579" s="79">
        <v>43996</v>
      </c>
      <c r="AA1579" s="79">
        <v>44028</v>
      </c>
      <c r="AB1579" s="79">
        <v>44086</v>
      </c>
      <c r="AC1579" s="79">
        <v>44138</v>
      </c>
    </row>
    <row r="1580" spans="8:31" ht="20" hidden="1" customHeight="1" x14ac:dyDescent="0.25">
      <c r="H1580" s="80">
        <v>1546</v>
      </c>
      <c r="I1580" s="81" t="s">
        <v>4167</v>
      </c>
      <c r="J1580" s="81">
        <v>7</v>
      </c>
      <c r="K1580" s="81" t="s">
        <v>4136</v>
      </c>
      <c r="L1580" s="81">
        <v>641</v>
      </c>
      <c r="M1580" s="81" t="s">
        <v>5234</v>
      </c>
      <c r="N1580" s="81" t="s">
        <v>5340</v>
      </c>
      <c r="O1580" s="81" t="s">
        <v>5236</v>
      </c>
      <c r="P1580" s="81" t="s">
        <v>3542</v>
      </c>
      <c r="Q1580" s="80" t="s">
        <v>4097</v>
      </c>
      <c r="R1580" s="80">
        <v>23</v>
      </c>
      <c r="S1580" s="81" t="s">
        <v>175</v>
      </c>
      <c r="T1580" s="81">
        <v>935</v>
      </c>
      <c r="U1580" s="98">
        <v>15895</v>
      </c>
      <c r="V1580" s="98" t="s">
        <v>4170</v>
      </c>
      <c r="W1580" s="84" t="s">
        <v>4091</v>
      </c>
      <c r="X1580" s="79">
        <v>43996</v>
      </c>
      <c r="Y1580" s="79">
        <v>43998</v>
      </c>
      <c r="Z1580" s="79">
        <v>43996</v>
      </c>
      <c r="AA1580" s="79">
        <v>43996</v>
      </c>
      <c r="AB1580" s="79">
        <v>44056</v>
      </c>
      <c r="AC1580" s="79">
        <v>43999</v>
      </c>
      <c r="AE1580" s="79" t="s">
        <v>152</v>
      </c>
    </row>
    <row r="1581" spans="8:31" ht="20" hidden="1" customHeight="1" x14ac:dyDescent="0.25">
      <c r="H1581" s="80">
        <v>1547</v>
      </c>
      <c r="I1581" s="81" t="s">
        <v>4167</v>
      </c>
      <c r="J1581" s="81">
        <v>7</v>
      </c>
      <c r="K1581" s="81" t="s">
        <v>4136</v>
      </c>
      <c r="L1581" s="81">
        <v>641</v>
      </c>
      <c r="M1581" s="81" t="s">
        <v>5234</v>
      </c>
      <c r="N1581" s="81" t="s">
        <v>5341</v>
      </c>
      <c r="O1581" s="81" t="s">
        <v>5236</v>
      </c>
      <c r="P1581" s="81" t="s">
        <v>3543</v>
      </c>
      <c r="Q1581" s="80" t="s">
        <v>4097</v>
      </c>
      <c r="R1581" s="80">
        <v>23</v>
      </c>
      <c r="S1581" s="81" t="s">
        <v>175</v>
      </c>
      <c r="T1581" s="81">
        <v>1312</v>
      </c>
      <c r="U1581" s="98">
        <v>22304</v>
      </c>
      <c r="V1581" s="98" t="s">
        <v>4170</v>
      </c>
      <c r="W1581" s="84" t="s">
        <v>4091</v>
      </c>
      <c r="X1581" s="79">
        <v>43996</v>
      </c>
      <c r="Y1581" s="79">
        <v>43998</v>
      </c>
      <c r="Z1581" s="79">
        <v>43996</v>
      </c>
      <c r="AA1581" s="79">
        <v>43996</v>
      </c>
      <c r="AB1581" s="79">
        <v>44056</v>
      </c>
      <c r="AC1581" s="79">
        <v>43999</v>
      </c>
      <c r="AE1581" s="79" t="s">
        <v>152</v>
      </c>
    </row>
    <row r="1582" spans="8:31" ht="20" hidden="1" customHeight="1" x14ac:dyDescent="0.25">
      <c r="H1582" s="80">
        <v>1548</v>
      </c>
      <c r="I1582" s="81" t="s">
        <v>4167</v>
      </c>
      <c r="J1582" s="81">
        <v>7</v>
      </c>
      <c r="K1582" s="81" t="s">
        <v>4136</v>
      </c>
      <c r="L1582" s="81">
        <v>641</v>
      </c>
      <c r="M1582" s="81" t="s">
        <v>5234</v>
      </c>
      <c r="N1582" s="81" t="s">
        <v>5342</v>
      </c>
      <c r="O1582" s="81" t="s">
        <v>5236</v>
      </c>
      <c r="P1582" s="81" t="s">
        <v>3544</v>
      </c>
      <c r="Q1582" s="80" t="s">
        <v>4097</v>
      </c>
      <c r="R1582" s="80">
        <v>26</v>
      </c>
      <c r="S1582" s="81" t="s">
        <v>4121</v>
      </c>
      <c r="T1582" s="81">
        <v>2448</v>
      </c>
      <c r="U1582" s="98">
        <v>41616</v>
      </c>
      <c r="V1582" s="98" t="s">
        <v>4170</v>
      </c>
      <c r="W1582" s="84" t="s">
        <v>4091</v>
      </c>
      <c r="X1582" s="79">
        <v>43996</v>
      </c>
      <c r="Y1582" s="79">
        <v>43998</v>
      </c>
      <c r="Z1582" s="79">
        <v>43996</v>
      </c>
      <c r="AA1582" s="79">
        <v>43996</v>
      </c>
      <c r="AB1582" s="79">
        <v>44056</v>
      </c>
      <c r="AC1582" s="79">
        <v>43999</v>
      </c>
      <c r="AE1582" s="79" t="s">
        <v>152</v>
      </c>
    </row>
    <row r="1583" spans="8:31" ht="20" hidden="1" customHeight="1" x14ac:dyDescent="0.25">
      <c r="H1583" s="80">
        <v>1549</v>
      </c>
      <c r="I1583" s="81" t="s">
        <v>4167</v>
      </c>
      <c r="J1583" s="81">
        <v>7</v>
      </c>
      <c r="K1583" s="81" t="s">
        <v>4136</v>
      </c>
      <c r="L1583" s="81">
        <v>641</v>
      </c>
      <c r="M1583" s="81" t="s">
        <v>5234</v>
      </c>
      <c r="N1583" s="81" t="s">
        <v>5343</v>
      </c>
      <c r="O1583" s="81" t="s">
        <v>5236</v>
      </c>
      <c r="P1583" s="81" t="s">
        <v>3545</v>
      </c>
      <c r="Q1583" s="80" t="s">
        <v>4097</v>
      </c>
      <c r="R1583" s="80">
        <v>26</v>
      </c>
      <c r="S1583" s="81" t="s">
        <v>4121</v>
      </c>
      <c r="T1583" s="81">
        <v>1165</v>
      </c>
      <c r="U1583" s="98">
        <v>19805</v>
      </c>
      <c r="V1583" s="98" t="s">
        <v>4170</v>
      </c>
      <c r="W1583" s="84" t="s">
        <v>4091</v>
      </c>
      <c r="X1583" s="79">
        <v>43996</v>
      </c>
      <c r="Y1583" s="79">
        <v>43998</v>
      </c>
      <c r="Z1583" s="79">
        <v>43996</v>
      </c>
      <c r="AA1583" s="79">
        <v>43996</v>
      </c>
      <c r="AB1583" s="79">
        <v>44056</v>
      </c>
      <c r="AC1583" s="79">
        <v>43999</v>
      </c>
      <c r="AE1583" s="79" t="s">
        <v>152</v>
      </c>
    </row>
    <row r="1584" spans="8:31" ht="20" hidden="1" customHeight="1" x14ac:dyDescent="0.25">
      <c r="H1584" s="80">
        <v>1550</v>
      </c>
      <c r="I1584" s="81" t="s">
        <v>4167</v>
      </c>
      <c r="J1584" s="81">
        <v>7</v>
      </c>
      <c r="K1584" s="81" t="s">
        <v>4136</v>
      </c>
      <c r="L1584" s="81">
        <v>641</v>
      </c>
      <c r="M1584" s="81" t="s">
        <v>5234</v>
      </c>
      <c r="N1584" s="81" t="s">
        <v>5344</v>
      </c>
      <c r="O1584" s="81" t="s">
        <v>5236</v>
      </c>
      <c r="P1584" s="81" t="s">
        <v>3546</v>
      </c>
      <c r="Q1584" s="80" t="s">
        <v>4097</v>
      </c>
      <c r="R1584" s="80">
        <v>26</v>
      </c>
      <c r="S1584" s="81" t="s">
        <v>4121</v>
      </c>
      <c r="T1584" s="81">
        <v>300</v>
      </c>
      <c r="U1584" s="98">
        <v>5100</v>
      </c>
      <c r="V1584" s="98" t="s">
        <v>4170</v>
      </c>
      <c r="W1584" s="84" t="s">
        <v>4091</v>
      </c>
      <c r="X1584" s="79">
        <v>43996</v>
      </c>
      <c r="Y1584" s="79">
        <v>43998</v>
      </c>
      <c r="Z1584" s="79">
        <v>43996</v>
      </c>
      <c r="AA1584" s="79">
        <v>43996</v>
      </c>
      <c r="AB1584" s="79">
        <v>44056</v>
      </c>
      <c r="AC1584" s="79">
        <v>43999</v>
      </c>
      <c r="AE1584" s="79" t="s">
        <v>152</v>
      </c>
    </row>
    <row r="1585" spans="8:31" ht="20" hidden="1" customHeight="1" x14ac:dyDescent="0.25">
      <c r="H1585" s="80">
        <v>1551</v>
      </c>
      <c r="I1585" s="81" t="s">
        <v>4167</v>
      </c>
      <c r="J1585" s="81">
        <v>6</v>
      </c>
      <c r="K1585" s="81" t="s">
        <v>4137</v>
      </c>
      <c r="L1585" s="81">
        <v>534</v>
      </c>
      <c r="M1585" s="81" t="s">
        <v>5290</v>
      </c>
      <c r="N1585" s="81" t="s">
        <v>5345</v>
      </c>
      <c r="O1585" s="81" t="s">
        <v>5346</v>
      </c>
      <c r="P1585" s="81" t="s">
        <v>5347</v>
      </c>
      <c r="R1585" s="80">
        <v>23</v>
      </c>
      <c r="S1585" s="81" t="s">
        <v>175</v>
      </c>
      <c r="T1585" s="81">
        <v>22632</v>
      </c>
      <c r="U1585" s="98">
        <v>263133.65999999997</v>
      </c>
      <c r="V1585" s="98" t="s">
        <v>4170</v>
      </c>
      <c r="W1585" s="84" t="s">
        <v>4091</v>
      </c>
      <c r="X1585" s="79">
        <v>43992</v>
      </c>
      <c r="Y1585" s="79">
        <v>43998</v>
      </c>
      <c r="Z1585" s="79">
        <v>43998</v>
      </c>
      <c r="AA1585" s="79">
        <v>44005</v>
      </c>
      <c r="AB1585" s="79">
        <v>44019</v>
      </c>
      <c r="AC1585" s="79">
        <v>44019</v>
      </c>
    </row>
    <row r="1586" spans="8:31" ht="20" hidden="1" customHeight="1" x14ac:dyDescent="0.25">
      <c r="H1586" s="80">
        <v>1552</v>
      </c>
      <c r="I1586" s="81" t="s">
        <v>4167</v>
      </c>
      <c r="J1586" s="81">
        <v>6</v>
      </c>
      <c r="K1586" s="81" t="s">
        <v>4137</v>
      </c>
      <c r="L1586" s="81">
        <v>539</v>
      </c>
      <c r="M1586" s="81" t="s">
        <v>5272</v>
      </c>
      <c r="N1586" s="81" t="s">
        <v>5348</v>
      </c>
      <c r="O1586" s="81" t="s">
        <v>5274</v>
      </c>
      <c r="P1586" s="81" t="s">
        <v>5349</v>
      </c>
      <c r="Q1586" s="80" t="s">
        <v>4097</v>
      </c>
      <c r="R1586" s="80">
        <v>23</v>
      </c>
      <c r="S1586" s="81" t="s">
        <v>175</v>
      </c>
      <c r="T1586" s="81">
        <v>128856</v>
      </c>
      <c r="U1586" s="98">
        <v>1191907.81</v>
      </c>
      <c r="V1586" s="98" t="s">
        <v>4170</v>
      </c>
      <c r="W1586" s="84" t="s">
        <v>4091</v>
      </c>
      <c r="X1586" s="79">
        <v>44001</v>
      </c>
      <c r="Y1586" s="79">
        <v>43998</v>
      </c>
      <c r="Z1586" s="79">
        <v>43998</v>
      </c>
      <c r="AA1586" s="79">
        <v>44007</v>
      </c>
      <c r="AB1586" s="79">
        <v>44019</v>
      </c>
      <c r="AC1586" s="79">
        <v>44019</v>
      </c>
      <c r="AE1586" s="79" t="s">
        <v>4148</v>
      </c>
    </row>
    <row r="1587" spans="8:31" ht="20" hidden="1" customHeight="1" x14ac:dyDescent="0.25">
      <c r="H1587" s="80">
        <v>1553</v>
      </c>
      <c r="I1587" s="81" t="s">
        <v>4167</v>
      </c>
      <c r="J1587" s="81">
        <v>6</v>
      </c>
      <c r="K1587" s="81" t="s">
        <v>4137</v>
      </c>
      <c r="L1587" s="81">
        <v>539</v>
      </c>
      <c r="M1587" s="81" t="s">
        <v>5272</v>
      </c>
      <c r="N1587" s="81" t="s">
        <v>5350</v>
      </c>
      <c r="O1587" s="81" t="s">
        <v>5274</v>
      </c>
      <c r="P1587" s="81" t="s">
        <v>5351</v>
      </c>
      <c r="Q1587" s="80" t="s">
        <v>4097</v>
      </c>
      <c r="R1587" s="80">
        <v>23</v>
      </c>
      <c r="S1587" s="81" t="s">
        <v>175</v>
      </c>
      <c r="T1587" s="81">
        <v>840</v>
      </c>
      <c r="U1587" s="98">
        <v>7686.24</v>
      </c>
      <c r="V1587" s="98" t="s">
        <v>4170</v>
      </c>
      <c r="W1587" s="84" t="s">
        <v>4091</v>
      </c>
      <c r="X1587" s="79">
        <v>43991</v>
      </c>
      <c r="Y1587" s="79">
        <v>43998</v>
      </c>
      <c r="Z1587" s="79">
        <v>43998</v>
      </c>
      <c r="AA1587" s="79">
        <v>44005</v>
      </c>
      <c r="AB1587" s="79">
        <v>44019</v>
      </c>
      <c r="AC1587" s="79">
        <v>44019</v>
      </c>
      <c r="AE1587" s="79" t="s">
        <v>4148</v>
      </c>
    </row>
    <row r="1588" spans="8:31" ht="20" hidden="1" customHeight="1" x14ac:dyDescent="0.25">
      <c r="H1588" s="80">
        <v>1554</v>
      </c>
      <c r="I1588" s="81" t="s">
        <v>4167</v>
      </c>
      <c r="J1588" s="81">
        <v>7</v>
      </c>
      <c r="K1588" s="81" t="s">
        <v>4136</v>
      </c>
      <c r="L1588" s="81">
        <v>257</v>
      </c>
      <c r="M1588" s="81" t="s">
        <v>5352</v>
      </c>
      <c r="N1588" s="81" t="s">
        <v>5353</v>
      </c>
      <c r="O1588" s="81" t="s">
        <v>5354</v>
      </c>
      <c r="P1588" s="81" t="s">
        <v>3547</v>
      </c>
      <c r="Q1588" s="80" t="s">
        <v>4097</v>
      </c>
      <c r="R1588" s="80">
        <v>23</v>
      </c>
      <c r="S1588" s="81" t="s">
        <v>175</v>
      </c>
      <c r="T1588" s="81">
        <v>3486</v>
      </c>
      <c r="U1588" s="98">
        <v>54521.04</v>
      </c>
      <c r="V1588" s="98" t="s">
        <v>4170</v>
      </c>
      <c r="W1588" s="84" t="s">
        <v>4091</v>
      </c>
      <c r="X1588" s="79">
        <v>43996</v>
      </c>
      <c r="Y1588" s="79">
        <v>43998</v>
      </c>
      <c r="Z1588" s="79">
        <v>43996</v>
      </c>
      <c r="AA1588" s="79">
        <v>43996</v>
      </c>
      <c r="AB1588" s="79">
        <v>44056</v>
      </c>
      <c r="AC1588" s="79">
        <v>43999</v>
      </c>
      <c r="AE1588" s="79" t="s">
        <v>4148</v>
      </c>
    </row>
    <row r="1589" spans="8:31" ht="20" hidden="1" customHeight="1" x14ac:dyDescent="0.25">
      <c r="H1589" s="80">
        <v>1555</v>
      </c>
      <c r="I1589" s="81" t="s">
        <v>4167</v>
      </c>
      <c r="J1589" s="81">
        <v>7</v>
      </c>
      <c r="K1589" s="81" t="s">
        <v>4136</v>
      </c>
      <c r="L1589" s="81">
        <v>257</v>
      </c>
      <c r="M1589" s="81" t="s">
        <v>5352</v>
      </c>
      <c r="N1589" s="81" t="s">
        <v>5355</v>
      </c>
      <c r="O1589" s="81" t="s">
        <v>5354</v>
      </c>
      <c r="P1589" s="81" t="s">
        <v>3548</v>
      </c>
      <c r="Q1589" s="80" t="s">
        <v>4097</v>
      </c>
      <c r="R1589" s="80">
        <v>26</v>
      </c>
      <c r="S1589" s="81" t="s">
        <v>4121</v>
      </c>
      <c r="T1589" s="81">
        <v>2514</v>
      </c>
      <c r="U1589" s="98">
        <v>39318.959999999999</v>
      </c>
      <c r="V1589" s="98" t="s">
        <v>4170</v>
      </c>
      <c r="W1589" s="84" t="s">
        <v>4091</v>
      </c>
      <c r="X1589" s="79">
        <v>43996</v>
      </c>
      <c r="Y1589" s="79">
        <v>43998</v>
      </c>
      <c r="Z1589" s="79">
        <v>43996</v>
      </c>
      <c r="AA1589" s="79">
        <v>43996</v>
      </c>
      <c r="AB1589" s="79">
        <v>44056</v>
      </c>
      <c r="AC1589" s="79">
        <v>43999</v>
      </c>
      <c r="AE1589" s="79" t="s">
        <v>4148</v>
      </c>
    </row>
    <row r="1590" spans="8:31" ht="20" hidden="1" customHeight="1" x14ac:dyDescent="0.25">
      <c r="H1590" s="80">
        <v>1556</v>
      </c>
      <c r="I1590" s="81" t="s">
        <v>4167</v>
      </c>
      <c r="J1590" s="81">
        <v>6</v>
      </c>
      <c r="K1590" s="81" t="s">
        <v>4137</v>
      </c>
      <c r="L1590" s="81">
        <v>538</v>
      </c>
      <c r="M1590" s="81" t="s">
        <v>5326</v>
      </c>
      <c r="N1590" s="81" t="s">
        <v>5356</v>
      </c>
      <c r="O1590" s="81" t="s">
        <v>5328</v>
      </c>
      <c r="P1590" s="81" t="s">
        <v>5357</v>
      </c>
      <c r="Q1590" s="80" t="s">
        <v>4129</v>
      </c>
      <c r="R1590" s="80">
        <v>23</v>
      </c>
      <c r="S1590" s="81" t="s">
        <v>175</v>
      </c>
      <c r="T1590" s="81">
        <v>2268</v>
      </c>
      <c r="U1590" s="98">
        <v>28133.74</v>
      </c>
      <c r="V1590" s="98" t="s">
        <v>4170</v>
      </c>
      <c r="W1590" s="84" t="s">
        <v>4091</v>
      </c>
      <c r="X1590" s="79">
        <v>43990</v>
      </c>
      <c r="Y1590" s="79">
        <v>43998</v>
      </c>
      <c r="Z1590" s="79">
        <v>43998</v>
      </c>
      <c r="AA1590" s="79">
        <v>44011</v>
      </c>
      <c r="AB1590" s="79">
        <v>44021</v>
      </c>
      <c r="AC1590" s="79">
        <v>44021</v>
      </c>
      <c r="AE1590" s="79" t="s">
        <v>4142</v>
      </c>
    </row>
    <row r="1591" spans="8:31" ht="20" hidden="1" customHeight="1" x14ac:dyDescent="0.25">
      <c r="H1591" s="80">
        <v>1557</v>
      </c>
      <c r="I1591" s="81" t="s">
        <v>4167</v>
      </c>
      <c r="J1591" s="81">
        <v>6</v>
      </c>
      <c r="K1591" s="81" t="s">
        <v>4137</v>
      </c>
      <c r="L1591" s="81">
        <v>538</v>
      </c>
      <c r="M1591" s="81" t="s">
        <v>5326</v>
      </c>
      <c r="N1591" s="81" t="s">
        <v>5358</v>
      </c>
      <c r="O1591" s="81" t="s">
        <v>5328</v>
      </c>
      <c r="P1591" s="81" t="s">
        <v>5359</v>
      </c>
      <c r="Q1591" s="80" t="s">
        <v>4129</v>
      </c>
      <c r="R1591" s="80">
        <v>23</v>
      </c>
      <c r="S1591" s="81" t="s">
        <v>175</v>
      </c>
      <c r="T1591" s="81">
        <v>24</v>
      </c>
      <c r="U1591" s="98">
        <v>297.12</v>
      </c>
      <c r="V1591" s="98" t="s">
        <v>4170</v>
      </c>
      <c r="W1591" s="84" t="s">
        <v>4091</v>
      </c>
      <c r="X1591" s="79">
        <v>43990</v>
      </c>
      <c r="Y1591" s="79">
        <v>43998</v>
      </c>
      <c r="Z1591" s="79">
        <v>43998</v>
      </c>
      <c r="AA1591" s="79">
        <v>44011</v>
      </c>
      <c r="AB1591" s="79">
        <v>44021</v>
      </c>
      <c r="AC1591" s="79">
        <v>44021</v>
      </c>
      <c r="AE1591" s="79" t="s">
        <v>4142</v>
      </c>
    </row>
    <row r="1592" spans="8:31" ht="20" hidden="1" customHeight="1" x14ac:dyDescent="0.25">
      <c r="H1592" s="80">
        <v>1558</v>
      </c>
      <c r="I1592" s="81" t="s">
        <v>4167</v>
      </c>
      <c r="J1592" s="81">
        <v>6</v>
      </c>
      <c r="K1592" s="81" t="s">
        <v>4137</v>
      </c>
      <c r="L1592" s="81">
        <v>538</v>
      </c>
      <c r="M1592" s="81" t="s">
        <v>5326</v>
      </c>
      <c r="N1592" s="81" t="s">
        <v>5360</v>
      </c>
      <c r="O1592" s="81" t="s">
        <v>5328</v>
      </c>
      <c r="P1592" s="81" t="s">
        <v>5361</v>
      </c>
      <c r="Q1592" s="80" t="s">
        <v>4129</v>
      </c>
      <c r="R1592" s="80">
        <v>23</v>
      </c>
      <c r="S1592" s="81" t="s">
        <v>175</v>
      </c>
      <c r="T1592" s="81">
        <v>648</v>
      </c>
      <c r="U1592" s="98">
        <v>8022.21</v>
      </c>
      <c r="V1592" s="98" t="s">
        <v>4170</v>
      </c>
      <c r="W1592" s="84" t="s">
        <v>4091</v>
      </c>
      <c r="X1592" s="79">
        <v>43997</v>
      </c>
      <c r="Y1592" s="79">
        <v>44002</v>
      </c>
      <c r="Z1592" s="79">
        <v>44002</v>
      </c>
      <c r="AA1592" s="79">
        <v>44020</v>
      </c>
      <c r="AB1592" s="79">
        <v>44034</v>
      </c>
      <c r="AC1592" s="79">
        <v>44040</v>
      </c>
      <c r="AE1592" s="79" t="s">
        <v>4142</v>
      </c>
    </row>
    <row r="1593" spans="8:31" ht="20" hidden="1" customHeight="1" x14ac:dyDescent="0.25">
      <c r="H1593" s="80">
        <v>1559</v>
      </c>
      <c r="I1593" s="81" t="s">
        <v>4167</v>
      </c>
      <c r="J1593" s="81">
        <v>6</v>
      </c>
      <c r="K1593" s="81" t="s">
        <v>4137</v>
      </c>
      <c r="L1593" s="81">
        <v>534</v>
      </c>
      <c r="M1593" s="81" t="s">
        <v>5290</v>
      </c>
      <c r="N1593" s="81" t="s">
        <v>5362</v>
      </c>
      <c r="O1593" s="81" t="s">
        <v>5346</v>
      </c>
      <c r="P1593" s="81" t="s">
        <v>5363</v>
      </c>
      <c r="R1593" s="80">
        <v>23</v>
      </c>
      <c r="S1593" s="81" t="s">
        <v>175</v>
      </c>
      <c r="T1593" s="81">
        <v>17616</v>
      </c>
      <c r="U1593" s="98">
        <v>204801.85</v>
      </c>
      <c r="V1593" s="98" t="s">
        <v>4170</v>
      </c>
      <c r="W1593" s="84" t="s">
        <v>4091</v>
      </c>
      <c r="X1593" s="79">
        <v>43998</v>
      </c>
      <c r="Y1593" s="79">
        <v>44003</v>
      </c>
      <c r="Z1593" s="79">
        <v>44003</v>
      </c>
      <c r="AA1593" s="79">
        <v>44007</v>
      </c>
      <c r="AB1593" s="79">
        <v>44020</v>
      </c>
      <c r="AC1593" s="79">
        <v>44020</v>
      </c>
    </row>
    <row r="1594" spans="8:31" ht="20" hidden="1" customHeight="1" x14ac:dyDescent="0.25">
      <c r="H1594" s="80">
        <v>1560</v>
      </c>
      <c r="I1594" s="81" t="s">
        <v>4167</v>
      </c>
      <c r="J1594" s="81">
        <v>6</v>
      </c>
      <c r="K1594" s="81" t="s">
        <v>4137</v>
      </c>
      <c r="L1594" s="81">
        <v>539</v>
      </c>
      <c r="M1594" s="81" t="s">
        <v>5272</v>
      </c>
      <c r="N1594" s="81" t="s">
        <v>5364</v>
      </c>
      <c r="O1594" s="81" t="s">
        <v>5274</v>
      </c>
      <c r="P1594" s="81" t="s">
        <v>5365</v>
      </c>
      <c r="Q1594" s="80" t="s">
        <v>4097</v>
      </c>
      <c r="R1594" s="80">
        <v>23</v>
      </c>
      <c r="S1594" s="81" t="s">
        <v>175</v>
      </c>
      <c r="T1594" s="81">
        <v>7992</v>
      </c>
      <c r="U1594" s="98">
        <v>74067.289999999994</v>
      </c>
      <c r="V1594" s="98" t="s">
        <v>4170</v>
      </c>
      <c r="W1594" s="84" t="s">
        <v>4091</v>
      </c>
      <c r="X1594" s="79">
        <v>43999</v>
      </c>
      <c r="Y1594" s="79">
        <v>44003</v>
      </c>
      <c r="Z1594" s="79">
        <v>44003</v>
      </c>
      <c r="AA1594" s="79">
        <v>44007</v>
      </c>
      <c r="AB1594" s="79">
        <v>44019</v>
      </c>
      <c r="AC1594" s="79">
        <v>44019</v>
      </c>
      <c r="AE1594" s="79" t="s">
        <v>4148</v>
      </c>
    </row>
    <row r="1595" spans="8:31" ht="20" hidden="1" customHeight="1" x14ac:dyDescent="0.25">
      <c r="H1595" s="80">
        <v>1561</v>
      </c>
      <c r="I1595" s="81" t="s">
        <v>4167</v>
      </c>
      <c r="J1595" s="81">
        <v>7</v>
      </c>
      <c r="K1595" s="81" t="s">
        <v>4133</v>
      </c>
      <c r="L1595" s="81">
        <v>285</v>
      </c>
      <c r="M1595" s="81" t="s">
        <v>5237</v>
      </c>
      <c r="N1595" s="81" t="s">
        <v>5366</v>
      </c>
      <c r="O1595" s="81" t="s">
        <v>5239</v>
      </c>
      <c r="P1595" s="81" t="s">
        <v>3549</v>
      </c>
      <c r="Q1595" s="80" t="s">
        <v>4097</v>
      </c>
      <c r="R1595" s="80">
        <v>26</v>
      </c>
      <c r="S1595" s="81" t="s">
        <v>4121</v>
      </c>
      <c r="T1595" s="81">
        <v>35</v>
      </c>
      <c r="U1595" s="98">
        <v>798</v>
      </c>
      <c r="V1595" s="98" t="s">
        <v>4170</v>
      </c>
      <c r="W1595" s="84" t="s">
        <v>4091</v>
      </c>
      <c r="X1595" s="79">
        <v>44001</v>
      </c>
      <c r="Y1595" s="79">
        <v>44003</v>
      </c>
      <c r="Z1595" s="79">
        <v>44001</v>
      </c>
      <c r="AA1595" s="79">
        <v>44001</v>
      </c>
      <c r="AB1595" s="79">
        <v>44061</v>
      </c>
      <c r="AC1595" s="79">
        <v>44007</v>
      </c>
      <c r="AE1595" s="79" t="s">
        <v>4146</v>
      </c>
    </row>
    <row r="1596" spans="8:31" ht="20" hidden="1" customHeight="1" x14ac:dyDescent="0.25">
      <c r="H1596" s="80">
        <v>1562</v>
      </c>
      <c r="I1596" s="81" t="s">
        <v>4167</v>
      </c>
      <c r="J1596" s="81">
        <v>7</v>
      </c>
      <c r="K1596" s="81" t="s">
        <v>4133</v>
      </c>
      <c r="L1596" s="81">
        <v>285</v>
      </c>
      <c r="M1596" s="81" t="s">
        <v>5237</v>
      </c>
      <c r="N1596" s="81" t="s">
        <v>5366</v>
      </c>
      <c r="O1596" s="81" t="s">
        <v>5239</v>
      </c>
      <c r="P1596" s="81" t="s">
        <v>3550</v>
      </c>
      <c r="Q1596" s="80" t="s">
        <v>4097</v>
      </c>
      <c r="R1596" s="80">
        <v>26</v>
      </c>
      <c r="S1596" s="81" t="s">
        <v>4121</v>
      </c>
      <c r="T1596" s="81">
        <v>502</v>
      </c>
      <c r="U1596" s="98">
        <v>11445.6</v>
      </c>
      <c r="V1596" s="98" t="s">
        <v>4170</v>
      </c>
      <c r="W1596" s="84" t="s">
        <v>4091</v>
      </c>
      <c r="X1596" s="79">
        <v>44001</v>
      </c>
      <c r="Y1596" s="79">
        <v>44003</v>
      </c>
      <c r="Z1596" s="79">
        <v>44001</v>
      </c>
      <c r="AA1596" s="79">
        <v>44001</v>
      </c>
      <c r="AB1596" s="79">
        <v>44061</v>
      </c>
      <c r="AC1596" s="79">
        <v>44007</v>
      </c>
      <c r="AE1596" s="79" t="s">
        <v>4146</v>
      </c>
    </row>
    <row r="1597" spans="8:31" ht="20" hidden="1" customHeight="1" x14ac:dyDescent="0.25">
      <c r="H1597" s="80">
        <v>1563</v>
      </c>
      <c r="I1597" s="81" t="s">
        <v>4167</v>
      </c>
      <c r="J1597" s="81">
        <v>7</v>
      </c>
      <c r="K1597" s="81" t="s">
        <v>4133</v>
      </c>
      <c r="L1597" s="81">
        <v>285</v>
      </c>
      <c r="M1597" s="81" t="s">
        <v>5237</v>
      </c>
      <c r="N1597" s="81" t="s">
        <v>5367</v>
      </c>
      <c r="O1597" s="81" t="s">
        <v>5239</v>
      </c>
      <c r="P1597" s="81" t="s">
        <v>3551</v>
      </c>
      <c r="Q1597" s="80" t="s">
        <v>4097</v>
      </c>
      <c r="R1597" s="80">
        <v>7</v>
      </c>
      <c r="S1597" s="81" t="s">
        <v>4111</v>
      </c>
      <c r="T1597" s="81">
        <v>167</v>
      </c>
      <c r="U1597" s="98">
        <v>3807.6</v>
      </c>
      <c r="V1597" s="98" t="s">
        <v>4170</v>
      </c>
      <c r="W1597" s="84" t="s">
        <v>4091</v>
      </c>
      <c r="X1597" s="79">
        <v>44002</v>
      </c>
      <c r="Y1597" s="79">
        <v>44004</v>
      </c>
      <c r="Z1597" s="79">
        <v>44002</v>
      </c>
      <c r="AA1597" s="79">
        <v>44002</v>
      </c>
      <c r="AB1597" s="79">
        <v>44062</v>
      </c>
      <c r="AC1597" s="79">
        <v>44006</v>
      </c>
      <c r="AE1597" s="79" t="s">
        <v>4146</v>
      </c>
    </row>
    <row r="1598" spans="8:31" ht="20" hidden="1" customHeight="1" x14ac:dyDescent="0.25">
      <c r="H1598" s="80">
        <v>1564</v>
      </c>
      <c r="I1598" s="81" t="s">
        <v>4167</v>
      </c>
      <c r="J1598" s="81">
        <v>7</v>
      </c>
      <c r="K1598" s="81" t="s">
        <v>4133</v>
      </c>
      <c r="L1598" s="81">
        <v>285</v>
      </c>
      <c r="M1598" s="81" t="s">
        <v>5237</v>
      </c>
      <c r="N1598" s="81" t="s">
        <v>5368</v>
      </c>
      <c r="O1598" s="81" t="s">
        <v>5239</v>
      </c>
      <c r="P1598" s="81" t="s">
        <v>3552</v>
      </c>
      <c r="Q1598" s="80" t="s">
        <v>4097</v>
      </c>
      <c r="R1598" s="80">
        <v>5</v>
      </c>
      <c r="S1598" s="81" t="s">
        <v>4107</v>
      </c>
      <c r="T1598" s="81">
        <v>550</v>
      </c>
      <c r="U1598" s="98">
        <v>12540</v>
      </c>
      <c r="V1598" s="98" t="s">
        <v>4170</v>
      </c>
      <c r="W1598" s="84" t="s">
        <v>4091</v>
      </c>
      <c r="X1598" s="79">
        <v>44002</v>
      </c>
      <c r="Y1598" s="79">
        <v>44004</v>
      </c>
      <c r="Z1598" s="79">
        <v>44004</v>
      </c>
      <c r="AA1598" s="79">
        <v>44004</v>
      </c>
      <c r="AB1598" s="79">
        <v>44062</v>
      </c>
      <c r="AC1598" s="79">
        <v>44007</v>
      </c>
      <c r="AE1598" s="79" t="s">
        <v>4146</v>
      </c>
    </row>
    <row r="1599" spans="8:31" ht="20" hidden="1" customHeight="1" x14ac:dyDescent="0.25">
      <c r="H1599" s="80">
        <v>1565</v>
      </c>
      <c r="I1599" s="81" t="s">
        <v>4167</v>
      </c>
      <c r="J1599" s="81">
        <v>6</v>
      </c>
      <c r="K1599" s="81" t="s">
        <v>4137</v>
      </c>
      <c r="L1599" s="81">
        <v>533</v>
      </c>
      <c r="M1599" s="81" t="s">
        <v>5307</v>
      </c>
      <c r="N1599" s="81" t="s">
        <v>5369</v>
      </c>
      <c r="O1599" s="81" t="s">
        <v>5370</v>
      </c>
      <c r="P1599" s="81" t="s">
        <v>5371</v>
      </c>
      <c r="R1599" s="80">
        <v>23</v>
      </c>
      <c r="S1599" s="81" t="s">
        <v>175</v>
      </c>
      <c r="T1599" s="81">
        <v>35904</v>
      </c>
      <c r="U1599" s="98">
        <v>301184.28999999998</v>
      </c>
      <c r="V1599" s="98" t="s">
        <v>4170</v>
      </c>
      <c r="W1599" s="84" t="s">
        <v>4091</v>
      </c>
      <c r="X1599" s="79">
        <v>44000</v>
      </c>
      <c r="Y1599" s="79">
        <v>44004</v>
      </c>
      <c r="Z1599" s="79">
        <v>44006</v>
      </c>
      <c r="AA1599" s="79">
        <v>44028</v>
      </c>
      <c r="AB1599" s="79">
        <v>44036</v>
      </c>
      <c r="AC1599" s="79">
        <v>44040</v>
      </c>
    </row>
    <row r="1600" spans="8:31" ht="20" hidden="1" customHeight="1" x14ac:dyDescent="0.25">
      <c r="H1600" s="80">
        <v>1566</v>
      </c>
      <c r="I1600" s="81" t="s">
        <v>4167</v>
      </c>
      <c r="J1600" s="81">
        <v>6</v>
      </c>
      <c r="K1600" s="81" t="s">
        <v>4137</v>
      </c>
      <c r="L1600" s="81">
        <v>539</v>
      </c>
      <c r="M1600" s="81" t="s">
        <v>5272</v>
      </c>
      <c r="N1600" s="81" t="s">
        <v>5372</v>
      </c>
      <c r="O1600" s="81" t="s">
        <v>5274</v>
      </c>
      <c r="P1600" s="81" t="s">
        <v>5373</v>
      </c>
      <c r="Q1600" s="80" t="s">
        <v>4097</v>
      </c>
      <c r="R1600" s="80">
        <v>23</v>
      </c>
      <c r="S1600" s="81" t="s">
        <v>175</v>
      </c>
      <c r="T1600" s="81">
        <v>1080</v>
      </c>
      <c r="U1600" s="98">
        <v>10009.200000000001</v>
      </c>
      <c r="V1600" s="98" t="s">
        <v>4170</v>
      </c>
      <c r="W1600" s="84" t="s">
        <v>4091</v>
      </c>
      <c r="X1600" s="79">
        <v>43998</v>
      </c>
      <c r="Y1600" s="79">
        <v>44005</v>
      </c>
      <c r="Z1600" s="79">
        <v>44005</v>
      </c>
      <c r="AA1600" s="79">
        <v>44007</v>
      </c>
      <c r="AB1600" s="79">
        <v>44019</v>
      </c>
      <c r="AC1600" s="79">
        <v>44019</v>
      </c>
      <c r="AE1600" s="79" t="s">
        <v>4148</v>
      </c>
    </row>
    <row r="1601" spans="8:31" ht="20" hidden="1" customHeight="1" x14ac:dyDescent="0.25">
      <c r="H1601" s="80">
        <v>1567</v>
      </c>
      <c r="I1601" s="81" t="s">
        <v>4167</v>
      </c>
      <c r="J1601" s="81">
        <v>7</v>
      </c>
      <c r="K1601" s="81" t="s">
        <v>4133</v>
      </c>
      <c r="L1601" s="81">
        <v>258</v>
      </c>
      <c r="M1601" s="81" t="s">
        <v>5374</v>
      </c>
      <c r="N1601" s="81" t="s">
        <v>5375</v>
      </c>
      <c r="O1601" s="81" t="s">
        <v>5376</v>
      </c>
      <c r="P1601" s="81" t="s">
        <v>3553</v>
      </c>
      <c r="Q1601" s="80" t="s">
        <v>4097</v>
      </c>
      <c r="R1601" s="80">
        <v>23</v>
      </c>
      <c r="S1601" s="81" t="s">
        <v>175</v>
      </c>
      <c r="T1601" s="81">
        <v>1560</v>
      </c>
      <c r="U1601" s="98">
        <v>34632</v>
      </c>
      <c r="V1601" s="98" t="s">
        <v>4170</v>
      </c>
      <c r="W1601" s="84" t="s">
        <v>4091</v>
      </c>
      <c r="X1601" s="79">
        <v>44003</v>
      </c>
      <c r="Y1601" s="79">
        <v>44005</v>
      </c>
      <c r="Z1601" s="79">
        <v>44003</v>
      </c>
      <c r="AA1601" s="79">
        <v>44003</v>
      </c>
      <c r="AB1601" s="79">
        <v>44063</v>
      </c>
      <c r="AC1601" s="79">
        <v>44007</v>
      </c>
      <c r="AE1601" s="79" t="s">
        <v>152</v>
      </c>
    </row>
    <row r="1602" spans="8:31" ht="20" hidden="1" customHeight="1" x14ac:dyDescent="0.25">
      <c r="H1602" s="80">
        <v>1568</v>
      </c>
      <c r="I1602" s="81" t="s">
        <v>4167</v>
      </c>
      <c r="J1602" s="81">
        <v>7</v>
      </c>
      <c r="K1602" s="81" t="s">
        <v>4133</v>
      </c>
      <c r="L1602" s="81">
        <v>258</v>
      </c>
      <c r="M1602" s="81" t="s">
        <v>5374</v>
      </c>
      <c r="N1602" s="81" t="s">
        <v>5375</v>
      </c>
      <c r="O1602" s="81" t="s">
        <v>5376</v>
      </c>
      <c r="P1602" s="81" t="s">
        <v>3554</v>
      </c>
      <c r="Q1602" s="80" t="s">
        <v>4097</v>
      </c>
      <c r="R1602" s="80">
        <v>23</v>
      </c>
      <c r="S1602" s="81" t="s">
        <v>175</v>
      </c>
      <c r="T1602" s="81">
        <v>1044</v>
      </c>
      <c r="U1602" s="98">
        <v>23176.799999999999</v>
      </c>
      <c r="V1602" s="98" t="s">
        <v>4170</v>
      </c>
      <c r="W1602" s="84" t="s">
        <v>4091</v>
      </c>
      <c r="X1602" s="79">
        <v>44003</v>
      </c>
      <c r="Y1602" s="79">
        <v>44005</v>
      </c>
      <c r="Z1602" s="79">
        <v>44003</v>
      </c>
      <c r="AA1602" s="79">
        <v>44003</v>
      </c>
      <c r="AB1602" s="79">
        <v>44063</v>
      </c>
      <c r="AC1602" s="79">
        <v>44007</v>
      </c>
      <c r="AE1602" s="79" t="s">
        <v>152</v>
      </c>
    </row>
    <row r="1603" spans="8:31" ht="20" hidden="1" customHeight="1" x14ac:dyDescent="0.25">
      <c r="H1603" s="80">
        <v>1569</v>
      </c>
      <c r="I1603" s="81" t="s">
        <v>4167</v>
      </c>
      <c r="J1603" s="81">
        <v>7</v>
      </c>
      <c r="K1603" s="81" t="s">
        <v>4133</v>
      </c>
      <c r="L1603" s="81">
        <v>232</v>
      </c>
      <c r="M1603" s="81" t="s">
        <v>4828</v>
      </c>
      <c r="N1603" s="81" t="s">
        <v>5377</v>
      </c>
      <c r="O1603" s="81" t="s">
        <v>4830</v>
      </c>
      <c r="P1603" s="81" t="s">
        <v>3555</v>
      </c>
      <c r="Q1603" s="80" t="s">
        <v>4097</v>
      </c>
      <c r="R1603" s="80">
        <v>23</v>
      </c>
      <c r="S1603" s="81" t="s">
        <v>175</v>
      </c>
      <c r="T1603" s="81">
        <v>4090</v>
      </c>
      <c r="U1603" s="98">
        <v>63722.2</v>
      </c>
      <c r="V1603" s="98" t="s">
        <v>4170</v>
      </c>
      <c r="W1603" s="84" t="s">
        <v>4091</v>
      </c>
      <c r="X1603" s="79">
        <v>44003</v>
      </c>
      <c r="Y1603" s="79">
        <v>44005</v>
      </c>
      <c r="Z1603" s="79">
        <v>44003</v>
      </c>
      <c r="AA1603" s="79">
        <v>44003</v>
      </c>
      <c r="AB1603" s="79">
        <v>44063</v>
      </c>
      <c r="AC1603" s="79">
        <v>44007</v>
      </c>
      <c r="AE1603" s="79" t="s">
        <v>152</v>
      </c>
    </row>
    <row r="1604" spans="8:31" ht="20" hidden="1" customHeight="1" x14ac:dyDescent="0.25">
      <c r="H1604" s="80">
        <v>1570</v>
      </c>
      <c r="I1604" s="81" t="s">
        <v>4167</v>
      </c>
      <c r="J1604" s="81">
        <v>7</v>
      </c>
      <c r="K1604" s="81" t="s">
        <v>4133</v>
      </c>
      <c r="L1604" s="81">
        <v>232</v>
      </c>
      <c r="M1604" s="81" t="s">
        <v>4828</v>
      </c>
      <c r="N1604" s="81" t="s">
        <v>5377</v>
      </c>
      <c r="O1604" s="81" t="s">
        <v>4830</v>
      </c>
      <c r="P1604" s="81" t="s">
        <v>3556</v>
      </c>
      <c r="Q1604" s="80" t="s">
        <v>4097</v>
      </c>
      <c r="R1604" s="80">
        <v>23</v>
      </c>
      <c r="S1604" s="81" t="s">
        <v>175</v>
      </c>
      <c r="T1604" s="81">
        <v>1512</v>
      </c>
      <c r="U1604" s="98">
        <v>23556.959999999999</v>
      </c>
      <c r="V1604" s="98" t="s">
        <v>4170</v>
      </c>
      <c r="W1604" s="84" t="s">
        <v>4091</v>
      </c>
      <c r="X1604" s="79">
        <v>44003</v>
      </c>
      <c r="Y1604" s="79">
        <v>44005</v>
      </c>
      <c r="Z1604" s="79">
        <v>44003</v>
      </c>
      <c r="AA1604" s="79">
        <v>44003</v>
      </c>
      <c r="AB1604" s="79">
        <v>44063</v>
      </c>
      <c r="AC1604" s="79">
        <v>44007</v>
      </c>
      <c r="AE1604" s="79" t="s">
        <v>152</v>
      </c>
    </row>
    <row r="1605" spans="8:31" ht="20" hidden="1" customHeight="1" x14ac:dyDescent="0.25">
      <c r="H1605" s="80">
        <v>1571</v>
      </c>
      <c r="I1605" s="81" t="s">
        <v>4167</v>
      </c>
      <c r="J1605" s="81">
        <v>7</v>
      </c>
      <c r="K1605" s="81" t="s">
        <v>4133</v>
      </c>
      <c r="L1605" s="81">
        <v>250</v>
      </c>
      <c r="M1605" s="81" t="s">
        <v>5378</v>
      </c>
      <c r="N1605" s="81" t="s">
        <v>5379</v>
      </c>
      <c r="O1605" s="81" t="s">
        <v>5380</v>
      </c>
      <c r="P1605" s="81" t="s">
        <v>3557</v>
      </c>
      <c r="Q1605" s="80" t="s">
        <v>4097</v>
      </c>
      <c r="R1605" s="80">
        <v>23</v>
      </c>
      <c r="S1605" s="81" t="s">
        <v>175</v>
      </c>
      <c r="T1605" s="81">
        <v>1554</v>
      </c>
      <c r="U1605" s="98">
        <v>28717.919999999998</v>
      </c>
      <c r="V1605" s="98" t="s">
        <v>4170</v>
      </c>
      <c r="W1605" s="84" t="s">
        <v>4091</v>
      </c>
      <c r="X1605" s="79">
        <v>44003</v>
      </c>
      <c r="Y1605" s="79">
        <v>44005</v>
      </c>
      <c r="Z1605" s="79">
        <v>44003</v>
      </c>
      <c r="AA1605" s="79">
        <v>44003</v>
      </c>
      <c r="AB1605" s="79">
        <v>44063</v>
      </c>
      <c r="AC1605" s="79">
        <v>44007</v>
      </c>
      <c r="AE1605" s="79" t="s">
        <v>152</v>
      </c>
    </row>
    <row r="1606" spans="8:31" ht="20" hidden="1" customHeight="1" x14ac:dyDescent="0.25">
      <c r="H1606" s="80">
        <v>1572</v>
      </c>
      <c r="I1606" s="81" t="s">
        <v>4167</v>
      </c>
      <c r="J1606" s="81">
        <v>7</v>
      </c>
      <c r="K1606" s="81" t="s">
        <v>4133</v>
      </c>
      <c r="L1606" s="81">
        <v>250</v>
      </c>
      <c r="M1606" s="81" t="s">
        <v>5378</v>
      </c>
      <c r="N1606" s="81" t="s">
        <v>5379</v>
      </c>
      <c r="O1606" s="81" t="s">
        <v>5380</v>
      </c>
      <c r="P1606" s="81" t="s">
        <v>3558</v>
      </c>
      <c r="Q1606" s="80" t="s">
        <v>4097</v>
      </c>
      <c r="R1606" s="80">
        <v>23</v>
      </c>
      <c r="S1606" s="81" t="s">
        <v>175</v>
      </c>
      <c r="T1606" s="81">
        <v>780</v>
      </c>
      <c r="U1606" s="98">
        <v>14414.4</v>
      </c>
      <c r="V1606" s="98" t="s">
        <v>4170</v>
      </c>
      <c r="W1606" s="84" t="s">
        <v>4091</v>
      </c>
      <c r="X1606" s="79">
        <v>44003</v>
      </c>
      <c r="Y1606" s="79">
        <v>44005</v>
      </c>
      <c r="Z1606" s="79">
        <v>44003</v>
      </c>
      <c r="AA1606" s="79">
        <v>44003</v>
      </c>
      <c r="AB1606" s="79">
        <v>44063</v>
      </c>
      <c r="AC1606" s="79">
        <v>44007</v>
      </c>
      <c r="AE1606" s="79" t="s">
        <v>152</v>
      </c>
    </row>
    <row r="1607" spans="8:31" ht="20" hidden="1" customHeight="1" x14ac:dyDescent="0.25">
      <c r="H1607" s="80">
        <v>1573</v>
      </c>
      <c r="I1607" s="81" t="s">
        <v>4167</v>
      </c>
      <c r="J1607" s="81">
        <v>7</v>
      </c>
      <c r="K1607" s="81" t="s">
        <v>4133</v>
      </c>
      <c r="L1607" s="81">
        <v>258</v>
      </c>
      <c r="M1607" s="81" t="s">
        <v>5374</v>
      </c>
      <c r="N1607" s="81" t="s">
        <v>5381</v>
      </c>
      <c r="O1607" s="81" t="s">
        <v>5376</v>
      </c>
      <c r="P1607" s="81" t="s">
        <v>3559</v>
      </c>
      <c r="Q1607" s="80" t="s">
        <v>4097</v>
      </c>
      <c r="R1607" s="80">
        <v>26</v>
      </c>
      <c r="S1607" s="81" t="s">
        <v>4121</v>
      </c>
      <c r="T1607" s="81">
        <v>389</v>
      </c>
      <c r="U1607" s="98">
        <v>8635.7999999999993</v>
      </c>
      <c r="V1607" s="98" t="s">
        <v>4170</v>
      </c>
      <c r="W1607" s="84" t="s">
        <v>4091</v>
      </c>
      <c r="X1607" s="79">
        <v>44004</v>
      </c>
      <c r="Y1607" s="79">
        <v>44006</v>
      </c>
      <c r="Z1607" s="79">
        <v>44004</v>
      </c>
      <c r="AA1607" s="79">
        <v>44004</v>
      </c>
      <c r="AB1607" s="79">
        <v>44064</v>
      </c>
      <c r="AC1607" s="79">
        <v>44007</v>
      </c>
      <c r="AE1607" s="79" t="s">
        <v>152</v>
      </c>
    </row>
    <row r="1608" spans="8:31" ht="20" hidden="1" customHeight="1" x14ac:dyDescent="0.25">
      <c r="H1608" s="80">
        <v>1574</v>
      </c>
      <c r="I1608" s="81" t="s">
        <v>4167</v>
      </c>
      <c r="J1608" s="81">
        <v>7</v>
      </c>
      <c r="K1608" s="81" t="s">
        <v>4133</v>
      </c>
      <c r="L1608" s="81">
        <v>258</v>
      </c>
      <c r="M1608" s="81" t="s">
        <v>5374</v>
      </c>
      <c r="N1608" s="81" t="s">
        <v>5381</v>
      </c>
      <c r="O1608" s="81" t="s">
        <v>5376</v>
      </c>
      <c r="P1608" s="81" t="s">
        <v>3560</v>
      </c>
      <c r="Q1608" s="80" t="s">
        <v>4097</v>
      </c>
      <c r="R1608" s="80">
        <v>26</v>
      </c>
      <c r="S1608" s="81" t="s">
        <v>4121</v>
      </c>
      <c r="T1608" s="81">
        <v>156</v>
      </c>
      <c r="U1608" s="98">
        <v>3463.2</v>
      </c>
      <c r="V1608" s="98" t="s">
        <v>4170</v>
      </c>
      <c r="W1608" s="84" t="s">
        <v>4091</v>
      </c>
      <c r="X1608" s="79">
        <v>44004</v>
      </c>
      <c r="Y1608" s="79">
        <v>44006</v>
      </c>
      <c r="Z1608" s="79">
        <v>44004</v>
      </c>
      <c r="AA1608" s="79">
        <v>44004</v>
      </c>
      <c r="AB1608" s="79">
        <v>44064</v>
      </c>
      <c r="AC1608" s="79">
        <v>44007</v>
      </c>
      <c r="AE1608" s="79" t="s">
        <v>152</v>
      </c>
    </row>
    <row r="1609" spans="8:31" ht="20" hidden="1" customHeight="1" x14ac:dyDescent="0.25">
      <c r="H1609" s="80">
        <v>1575</v>
      </c>
      <c r="I1609" s="81" t="s">
        <v>4167</v>
      </c>
      <c r="J1609" s="81">
        <v>7</v>
      </c>
      <c r="K1609" s="81" t="s">
        <v>4133</v>
      </c>
      <c r="L1609" s="81">
        <v>232</v>
      </c>
      <c r="M1609" s="81" t="s">
        <v>4828</v>
      </c>
      <c r="N1609" s="81" t="s">
        <v>5382</v>
      </c>
      <c r="O1609" s="81" t="s">
        <v>4830</v>
      </c>
      <c r="P1609" s="81" t="s">
        <v>3561</v>
      </c>
      <c r="Q1609" s="80" t="s">
        <v>4097</v>
      </c>
      <c r="R1609" s="80">
        <v>26</v>
      </c>
      <c r="S1609" s="81" t="s">
        <v>4121</v>
      </c>
      <c r="T1609" s="81">
        <v>343</v>
      </c>
      <c r="U1609" s="98">
        <v>5343.94</v>
      </c>
      <c r="V1609" s="98" t="s">
        <v>4170</v>
      </c>
      <c r="W1609" s="84" t="s">
        <v>4091</v>
      </c>
      <c r="X1609" s="79">
        <v>44004</v>
      </c>
      <c r="Y1609" s="79">
        <v>44006</v>
      </c>
      <c r="Z1609" s="79">
        <v>44004</v>
      </c>
      <c r="AA1609" s="79">
        <v>44004</v>
      </c>
      <c r="AB1609" s="79">
        <v>44064</v>
      </c>
      <c r="AC1609" s="79">
        <v>44007</v>
      </c>
      <c r="AE1609" s="79" t="s">
        <v>152</v>
      </c>
    </row>
    <row r="1610" spans="8:31" ht="20" hidden="1" customHeight="1" x14ac:dyDescent="0.25">
      <c r="H1610" s="80">
        <v>1576</v>
      </c>
      <c r="I1610" s="81" t="s">
        <v>4167</v>
      </c>
      <c r="J1610" s="81">
        <v>7</v>
      </c>
      <c r="K1610" s="81" t="s">
        <v>4133</v>
      </c>
      <c r="L1610" s="81">
        <v>250</v>
      </c>
      <c r="M1610" s="81" t="s">
        <v>5378</v>
      </c>
      <c r="N1610" s="81" t="s">
        <v>5383</v>
      </c>
      <c r="O1610" s="81" t="s">
        <v>5380</v>
      </c>
      <c r="P1610" s="81" t="s">
        <v>3562</v>
      </c>
      <c r="Q1610" s="80" t="s">
        <v>4097</v>
      </c>
      <c r="R1610" s="80">
        <v>26</v>
      </c>
      <c r="S1610" s="81" t="s">
        <v>4121</v>
      </c>
      <c r="T1610" s="81">
        <v>291</v>
      </c>
      <c r="U1610" s="98">
        <v>5377.68</v>
      </c>
      <c r="V1610" s="98" t="s">
        <v>4170</v>
      </c>
      <c r="W1610" s="84" t="s">
        <v>4091</v>
      </c>
      <c r="X1610" s="79">
        <v>44004</v>
      </c>
      <c r="Y1610" s="79">
        <v>44006</v>
      </c>
      <c r="Z1610" s="79">
        <v>44004</v>
      </c>
      <c r="AA1610" s="79">
        <v>44004</v>
      </c>
      <c r="AB1610" s="79">
        <v>44064</v>
      </c>
      <c r="AC1610" s="79">
        <v>44007</v>
      </c>
      <c r="AE1610" s="79" t="s">
        <v>152</v>
      </c>
    </row>
    <row r="1611" spans="8:31" ht="20" hidden="1" customHeight="1" x14ac:dyDescent="0.25">
      <c r="H1611" s="80">
        <v>1577</v>
      </c>
      <c r="I1611" s="81" t="s">
        <v>4167</v>
      </c>
      <c r="J1611" s="81">
        <v>7</v>
      </c>
      <c r="K1611" s="81" t="s">
        <v>4133</v>
      </c>
      <c r="L1611" s="81">
        <v>250</v>
      </c>
      <c r="M1611" s="81" t="s">
        <v>5378</v>
      </c>
      <c r="N1611" s="81" t="s">
        <v>5383</v>
      </c>
      <c r="O1611" s="81" t="s">
        <v>5380</v>
      </c>
      <c r="P1611" s="81" t="s">
        <v>3563</v>
      </c>
      <c r="Q1611" s="80" t="s">
        <v>4097</v>
      </c>
      <c r="R1611" s="80">
        <v>26</v>
      </c>
      <c r="S1611" s="81" t="s">
        <v>4121</v>
      </c>
      <c r="T1611" s="81">
        <v>230</v>
      </c>
      <c r="U1611" s="98">
        <v>4250.3999999999996</v>
      </c>
      <c r="V1611" s="98" t="s">
        <v>4170</v>
      </c>
      <c r="W1611" s="84" t="s">
        <v>4091</v>
      </c>
      <c r="X1611" s="79">
        <v>44004</v>
      </c>
      <c r="Y1611" s="79">
        <v>44006</v>
      </c>
      <c r="Z1611" s="79">
        <v>44004</v>
      </c>
      <c r="AA1611" s="79">
        <v>44004</v>
      </c>
      <c r="AB1611" s="79">
        <v>44064</v>
      </c>
      <c r="AC1611" s="79">
        <v>44007</v>
      </c>
      <c r="AE1611" s="79" t="s">
        <v>152</v>
      </c>
    </row>
    <row r="1612" spans="8:31" ht="20" hidden="1" customHeight="1" x14ac:dyDescent="0.25">
      <c r="H1612" s="80">
        <v>1578</v>
      </c>
      <c r="I1612" s="81" t="s">
        <v>4167</v>
      </c>
      <c r="J1612" s="81">
        <v>6</v>
      </c>
      <c r="K1612" s="81" t="s">
        <v>4137</v>
      </c>
      <c r="L1612" s="81">
        <v>536</v>
      </c>
      <c r="M1612" s="81" t="s">
        <v>5334</v>
      </c>
      <c r="N1612" s="81" t="s">
        <v>5384</v>
      </c>
      <c r="O1612" s="81" t="s">
        <v>5336</v>
      </c>
      <c r="P1612" s="81" t="s">
        <v>5385</v>
      </c>
      <c r="Q1612" s="80" t="s">
        <v>4129</v>
      </c>
      <c r="R1612" s="80">
        <v>23</v>
      </c>
      <c r="S1612" s="81" t="s">
        <v>175</v>
      </c>
      <c r="T1612" s="81">
        <v>168</v>
      </c>
      <c r="U1612" s="98">
        <v>2750.93</v>
      </c>
      <c r="V1612" s="98" t="s">
        <v>4170</v>
      </c>
      <c r="W1612" s="84" t="s">
        <v>4091</v>
      </c>
      <c r="X1612" s="79">
        <v>43997</v>
      </c>
      <c r="Y1612" s="79">
        <v>44006</v>
      </c>
      <c r="Z1612" s="79">
        <v>44006</v>
      </c>
      <c r="AA1612" s="79">
        <v>44006</v>
      </c>
      <c r="AB1612" s="79">
        <v>44096</v>
      </c>
      <c r="AC1612" s="79">
        <v>44138</v>
      </c>
      <c r="AE1612" s="79" t="s">
        <v>4142</v>
      </c>
    </row>
    <row r="1613" spans="8:31" ht="20" hidden="1" customHeight="1" x14ac:dyDescent="0.25">
      <c r="H1613" s="80">
        <v>1579</v>
      </c>
      <c r="I1613" s="81" t="s">
        <v>4167</v>
      </c>
      <c r="J1613" s="81">
        <v>6</v>
      </c>
      <c r="K1613" s="81" t="s">
        <v>4137</v>
      </c>
      <c r="L1613" s="81">
        <v>538</v>
      </c>
      <c r="M1613" s="81" t="s">
        <v>5326</v>
      </c>
      <c r="N1613" s="81" t="s">
        <v>5386</v>
      </c>
      <c r="O1613" s="81" t="s">
        <v>5328</v>
      </c>
      <c r="P1613" s="81" t="s">
        <v>5387</v>
      </c>
      <c r="Q1613" s="80" t="s">
        <v>4129</v>
      </c>
      <c r="R1613" s="80">
        <v>23</v>
      </c>
      <c r="S1613" s="81" t="s">
        <v>175</v>
      </c>
      <c r="T1613" s="81">
        <v>48</v>
      </c>
      <c r="U1613" s="98">
        <v>594.24</v>
      </c>
      <c r="V1613" s="98" t="s">
        <v>4170</v>
      </c>
      <c r="W1613" s="84" t="s">
        <v>4091</v>
      </c>
      <c r="X1613" s="79">
        <v>43997</v>
      </c>
      <c r="Y1613" s="79">
        <v>44006</v>
      </c>
      <c r="Z1613" s="79">
        <v>44006</v>
      </c>
      <c r="AA1613" s="79">
        <v>44020</v>
      </c>
      <c r="AB1613" s="79">
        <v>44034</v>
      </c>
      <c r="AC1613" s="79">
        <v>44040</v>
      </c>
      <c r="AE1613" s="79" t="s">
        <v>4142</v>
      </c>
    </row>
    <row r="1614" spans="8:31" ht="20" hidden="1" customHeight="1" x14ac:dyDescent="0.25">
      <c r="H1614" s="80">
        <v>1580</v>
      </c>
      <c r="I1614" s="81" t="s">
        <v>4167</v>
      </c>
      <c r="J1614" s="81">
        <v>6</v>
      </c>
      <c r="K1614" s="81" t="s">
        <v>4137</v>
      </c>
      <c r="L1614" s="81">
        <v>538</v>
      </c>
      <c r="M1614" s="81" t="s">
        <v>5326</v>
      </c>
      <c r="N1614" s="81" t="s">
        <v>5388</v>
      </c>
      <c r="O1614" s="81" t="s">
        <v>5328</v>
      </c>
      <c r="P1614" s="81" t="s">
        <v>5389</v>
      </c>
      <c r="Q1614" s="80" t="s">
        <v>4129</v>
      </c>
      <c r="R1614" s="80">
        <v>23</v>
      </c>
      <c r="S1614" s="81" t="s">
        <v>175</v>
      </c>
      <c r="T1614" s="81">
        <v>216</v>
      </c>
      <c r="U1614" s="98">
        <v>2669.2</v>
      </c>
      <c r="V1614" s="98" t="s">
        <v>4170</v>
      </c>
      <c r="W1614" s="84" t="s">
        <v>4091</v>
      </c>
      <c r="X1614" s="79">
        <v>43997</v>
      </c>
      <c r="Y1614" s="79">
        <v>44006</v>
      </c>
      <c r="Z1614" s="79">
        <v>44006</v>
      </c>
      <c r="AA1614" s="79">
        <v>44020</v>
      </c>
      <c r="AB1614" s="79">
        <v>44034</v>
      </c>
      <c r="AC1614" s="79">
        <v>44040</v>
      </c>
      <c r="AE1614" s="79" t="s">
        <v>4142</v>
      </c>
    </row>
    <row r="1615" spans="8:31" ht="20" hidden="1" customHeight="1" x14ac:dyDescent="0.25">
      <c r="H1615" s="80">
        <v>1581</v>
      </c>
      <c r="I1615" s="81" t="s">
        <v>4167</v>
      </c>
      <c r="J1615" s="81">
        <v>6</v>
      </c>
      <c r="K1615" s="81" t="s">
        <v>4137</v>
      </c>
      <c r="L1615" s="81">
        <v>537</v>
      </c>
      <c r="M1615" s="81" t="s">
        <v>5330</v>
      </c>
      <c r="N1615" s="81" t="s">
        <v>5390</v>
      </c>
      <c r="O1615" s="81" t="s">
        <v>5332</v>
      </c>
      <c r="P1615" s="81" t="s">
        <v>5391</v>
      </c>
      <c r="Q1615" s="80" t="s">
        <v>4129</v>
      </c>
      <c r="R1615" s="80">
        <v>23</v>
      </c>
      <c r="S1615" s="81" t="s">
        <v>175</v>
      </c>
      <c r="T1615" s="81">
        <v>96</v>
      </c>
      <c r="U1615" s="98">
        <v>1663.2</v>
      </c>
      <c r="V1615" s="98" t="s">
        <v>4170</v>
      </c>
      <c r="W1615" s="84" t="s">
        <v>4091</v>
      </c>
      <c r="X1615" s="79">
        <v>43997</v>
      </c>
      <c r="Y1615" s="79">
        <v>44006</v>
      </c>
      <c r="Z1615" s="79">
        <v>44006</v>
      </c>
      <c r="AA1615" s="79">
        <v>44020</v>
      </c>
      <c r="AB1615" s="79">
        <v>44034</v>
      </c>
      <c r="AC1615" s="79">
        <v>44040</v>
      </c>
      <c r="AE1615" s="79" t="s">
        <v>4142</v>
      </c>
    </row>
    <row r="1616" spans="8:31" ht="20" hidden="1" customHeight="1" x14ac:dyDescent="0.25">
      <c r="H1616" s="80">
        <v>1582</v>
      </c>
      <c r="I1616" s="81" t="s">
        <v>4167</v>
      </c>
      <c r="J1616" s="81">
        <v>6</v>
      </c>
      <c r="K1616" s="81" t="s">
        <v>4137</v>
      </c>
      <c r="L1616" s="81">
        <v>538</v>
      </c>
      <c r="M1616" s="81" t="s">
        <v>5326</v>
      </c>
      <c r="N1616" s="81" t="s">
        <v>5392</v>
      </c>
      <c r="O1616" s="81" t="s">
        <v>5328</v>
      </c>
      <c r="P1616" s="81" t="s">
        <v>5393</v>
      </c>
      <c r="Q1616" s="80" t="s">
        <v>4129</v>
      </c>
      <c r="R1616" s="80">
        <v>23</v>
      </c>
      <c r="S1616" s="81" t="s">
        <v>175</v>
      </c>
      <c r="T1616" s="81">
        <v>12036</v>
      </c>
      <c r="U1616" s="98">
        <v>149767.35999999999</v>
      </c>
      <c r="V1616" s="98" t="s">
        <v>4170</v>
      </c>
      <c r="W1616" s="84" t="s">
        <v>4091</v>
      </c>
      <c r="X1616" s="79">
        <v>43998</v>
      </c>
      <c r="Y1616" s="79">
        <v>44006</v>
      </c>
      <c r="Z1616" s="79">
        <v>44006</v>
      </c>
      <c r="AA1616" s="79">
        <v>44020</v>
      </c>
      <c r="AB1616" s="79">
        <v>44034</v>
      </c>
      <c r="AC1616" s="79">
        <v>44040</v>
      </c>
      <c r="AE1616" s="79" t="s">
        <v>4142</v>
      </c>
    </row>
    <row r="1617" spans="8:31" ht="20" hidden="1" customHeight="1" x14ac:dyDescent="0.25">
      <c r="H1617" s="80">
        <v>1583</v>
      </c>
      <c r="I1617" s="81" t="s">
        <v>4167</v>
      </c>
      <c r="J1617" s="81">
        <v>7</v>
      </c>
      <c r="K1617" s="81" t="s">
        <v>4136</v>
      </c>
      <c r="L1617" s="81">
        <v>280</v>
      </c>
      <c r="M1617" s="81" t="s">
        <v>5069</v>
      </c>
      <c r="N1617" s="81" t="s">
        <v>5394</v>
      </c>
      <c r="O1617" s="81" t="s">
        <v>5071</v>
      </c>
      <c r="P1617" s="81" t="s">
        <v>3564</v>
      </c>
      <c r="R1617" s="80">
        <v>5</v>
      </c>
      <c r="S1617" s="81" t="s">
        <v>4107</v>
      </c>
      <c r="T1617" s="81">
        <v>462</v>
      </c>
      <c r="U1617" s="98">
        <v>9641.94</v>
      </c>
      <c r="V1617" s="98" t="s">
        <v>4170</v>
      </c>
      <c r="W1617" s="84" t="s">
        <v>4091</v>
      </c>
      <c r="X1617" s="79">
        <v>44007</v>
      </c>
      <c r="Y1617" s="79">
        <v>44009</v>
      </c>
      <c r="Z1617" s="79">
        <v>44009</v>
      </c>
      <c r="AA1617" s="79">
        <v>44009</v>
      </c>
      <c r="AB1617" s="79">
        <v>44067</v>
      </c>
      <c r="AC1617" s="79">
        <v>44013</v>
      </c>
    </row>
    <row r="1618" spans="8:31" ht="20" hidden="1" customHeight="1" x14ac:dyDescent="0.25">
      <c r="H1618" s="80">
        <v>1584</v>
      </c>
      <c r="I1618" s="81" t="s">
        <v>4167</v>
      </c>
      <c r="J1618" s="81">
        <v>6</v>
      </c>
      <c r="K1618" s="81" t="s">
        <v>4137</v>
      </c>
      <c r="L1618" s="81">
        <v>539</v>
      </c>
      <c r="M1618" s="81" t="s">
        <v>5272</v>
      </c>
      <c r="N1618" s="81" t="s">
        <v>5395</v>
      </c>
      <c r="O1618" s="81" t="s">
        <v>5274</v>
      </c>
      <c r="P1618" s="81" t="s">
        <v>5396</v>
      </c>
      <c r="Q1618" s="80" t="s">
        <v>4097</v>
      </c>
      <c r="R1618" s="80">
        <v>23</v>
      </c>
      <c r="S1618" s="81" t="s">
        <v>175</v>
      </c>
      <c r="T1618" s="81">
        <v>15624</v>
      </c>
      <c r="U1618" s="98">
        <v>144801.64000000001</v>
      </c>
      <c r="V1618" s="98" t="s">
        <v>4170</v>
      </c>
      <c r="W1618" s="84" t="s">
        <v>4091</v>
      </c>
      <c r="X1618" s="79">
        <v>44004</v>
      </c>
      <c r="Y1618" s="79">
        <v>44010</v>
      </c>
      <c r="Z1618" s="79">
        <v>44010</v>
      </c>
      <c r="AA1618" s="79">
        <v>44012</v>
      </c>
      <c r="AB1618" s="79">
        <v>44026</v>
      </c>
      <c r="AC1618" s="79">
        <v>44027</v>
      </c>
      <c r="AE1618" s="79" t="s">
        <v>4148</v>
      </c>
    </row>
    <row r="1619" spans="8:31" ht="20" hidden="1" customHeight="1" x14ac:dyDescent="0.25">
      <c r="H1619" s="80">
        <v>1585</v>
      </c>
      <c r="I1619" s="81" t="s">
        <v>4167</v>
      </c>
      <c r="J1619" s="81">
        <v>6</v>
      </c>
      <c r="K1619" s="81" t="s">
        <v>4137</v>
      </c>
      <c r="L1619" s="81">
        <v>534</v>
      </c>
      <c r="M1619" s="81" t="s">
        <v>5290</v>
      </c>
      <c r="N1619" s="81" t="s">
        <v>5397</v>
      </c>
      <c r="O1619" s="81" t="s">
        <v>5314</v>
      </c>
      <c r="P1619" s="81" t="s">
        <v>5398</v>
      </c>
      <c r="R1619" s="80">
        <v>23</v>
      </c>
      <c r="S1619" s="81" t="s">
        <v>175</v>
      </c>
      <c r="T1619" s="81">
        <v>10056</v>
      </c>
      <c r="U1619" s="98">
        <v>116916.92</v>
      </c>
      <c r="V1619" s="98" t="s">
        <v>4170</v>
      </c>
      <c r="W1619" s="84" t="s">
        <v>4091</v>
      </c>
      <c r="X1619" s="79">
        <v>44004</v>
      </c>
      <c r="Y1619" s="79">
        <v>44010</v>
      </c>
      <c r="Z1619" s="79">
        <v>44010</v>
      </c>
      <c r="AA1619" s="79">
        <v>44012</v>
      </c>
      <c r="AB1619" s="79">
        <v>44026</v>
      </c>
      <c r="AC1619" s="79">
        <v>44027</v>
      </c>
    </row>
    <row r="1620" spans="8:31" ht="20" hidden="1" customHeight="1" x14ac:dyDescent="0.25">
      <c r="H1620" s="80">
        <v>1586</v>
      </c>
      <c r="I1620" s="81" t="s">
        <v>4167</v>
      </c>
      <c r="J1620" s="81">
        <v>7</v>
      </c>
      <c r="K1620" s="81" t="s">
        <v>4136</v>
      </c>
      <c r="L1620" s="81">
        <v>280</v>
      </c>
      <c r="M1620" s="81" t="s">
        <v>5069</v>
      </c>
      <c r="N1620" s="81" t="s">
        <v>5399</v>
      </c>
      <c r="O1620" s="81" t="s">
        <v>5071</v>
      </c>
      <c r="P1620" s="81" t="s">
        <v>3565</v>
      </c>
      <c r="R1620" s="80">
        <v>26</v>
      </c>
      <c r="S1620" s="81" t="s">
        <v>4121</v>
      </c>
      <c r="T1620" s="81">
        <v>4634</v>
      </c>
      <c r="U1620" s="98">
        <v>96711.58</v>
      </c>
      <c r="V1620" s="98" t="s">
        <v>4170</v>
      </c>
      <c r="W1620" s="84" t="s">
        <v>4091</v>
      </c>
      <c r="X1620" s="79">
        <v>44008</v>
      </c>
      <c r="Y1620" s="79">
        <v>44010</v>
      </c>
      <c r="Z1620" s="79">
        <v>44009</v>
      </c>
      <c r="AA1620" s="79">
        <v>44009</v>
      </c>
      <c r="AB1620" s="79">
        <v>44068</v>
      </c>
      <c r="AC1620" s="79">
        <v>44014</v>
      </c>
    </row>
    <row r="1621" spans="8:31" ht="20" hidden="1" customHeight="1" x14ac:dyDescent="0.25">
      <c r="H1621" s="80">
        <v>1587</v>
      </c>
      <c r="I1621" s="81" t="s">
        <v>4167</v>
      </c>
      <c r="J1621" s="81">
        <v>6</v>
      </c>
      <c r="K1621" s="81" t="s">
        <v>4137</v>
      </c>
      <c r="L1621" s="81">
        <v>538</v>
      </c>
      <c r="M1621" s="81" t="s">
        <v>5326</v>
      </c>
      <c r="N1621" s="81" t="s">
        <v>5400</v>
      </c>
      <c r="O1621" s="81" t="s">
        <v>5328</v>
      </c>
      <c r="P1621" s="81" t="s">
        <v>5401</v>
      </c>
      <c r="Q1621" s="80" t="s">
        <v>4129</v>
      </c>
      <c r="R1621" s="80">
        <v>23</v>
      </c>
      <c r="S1621" s="81" t="s">
        <v>175</v>
      </c>
      <c r="T1621" s="81">
        <v>5256</v>
      </c>
      <c r="U1621" s="98">
        <v>65103.11</v>
      </c>
      <c r="V1621" s="98" t="s">
        <v>4170</v>
      </c>
      <c r="W1621" s="84" t="s">
        <v>4091</v>
      </c>
      <c r="X1621" s="79">
        <v>44004</v>
      </c>
      <c r="Y1621" s="79">
        <v>44010</v>
      </c>
      <c r="Z1621" s="79">
        <v>44010</v>
      </c>
      <c r="AA1621" s="79">
        <v>44020</v>
      </c>
      <c r="AB1621" s="79">
        <v>44034</v>
      </c>
      <c r="AC1621" s="79">
        <v>44040</v>
      </c>
      <c r="AE1621" s="79" t="s">
        <v>4142</v>
      </c>
    </row>
    <row r="1622" spans="8:31" ht="20" hidden="1" customHeight="1" x14ac:dyDescent="0.25">
      <c r="H1622" s="80">
        <v>1588</v>
      </c>
      <c r="I1622" s="81" t="s">
        <v>4167</v>
      </c>
      <c r="J1622" s="81">
        <v>6</v>
      </c>
      <c r="K1622" s="81" t="s">
        <v>4137</v>
      </c>
      <c r="L1622" s="81">
        <v>533</v>
      </c>
      <c r="M1622" s="81" t="s">
        <v>5307</v>
      </c>
      <c r="N1622" s="81" t="s">
        <v>5402</v>
      </c>
      <c r="O1622" s="81" t="s">
        <v>5370</v>
      </c>
      <c r="P1622" s="81" t="s">
        <v>5403</v>
      </c>
      <c r="R1622" s="80">
        <v>23</v>
      </c>
      <c r="S1622" s="81" t="s">
        <v>175</v>
      </c>
      <c r="T1622" s="81">
        <v>30720</v>
      </c>
      <c r="U1622" s="98">
        <v>257697.79</v>
      </c>
      <c r="V1622" s="98" t="s">
        <v>4170</v>
      </c>
      <c r="W1622" s="84" t="s">
        <v>4091</v>
      </c>
      <c r="X1622" s="79">
        <v>44008</v>
      </c>
      <c r="Y1622" s="79">
        <v>44010</v>
      </c>
      <c r="Z1622" s="79">
        <v>44010</v>
      </c>
      <c r="AA1622" s="79">
        <v>44028</v>
      </c>
      <c r="AB1622" s="79">
        <v>44036</v>
      </c>
      <c r="AC1622" s="79">
        <v>44040</v>
      </c>
    </row>
    <row r="1623" spans="8:31" ht="20" hidden="1" customHeight="1" x14ac:dyDescent="0.25">
      <c r="H1623" s="80">
        <v>1589</v>
      </c>
      <c r="I1623" s="81" t="s">
        <v>4167</v>
      </c>
      <c r="J1623" s="81">
        <v>7</v>
      </c>
      <c r="K1623" s="81" t="s">
        <v>4136</v>
      </c>
      <c r="L1623" s="81">
        <v>641</v>
      </c>
      <c r="M1623" s="81" t="s">
        <v>5234</v>
      </c>
      <c r="N1623" s="81" t="s">
        <v>5404</v>
      </c>
      <c r="O1623" s="81" t="s">
        <v>5236</v>
      </c>
      <c r="P1623" s="81" t="s">
        <v>3566</v>
      </c>
      <c r="Q1623" s="80" t="s">
        <v>4097</v>
      </c>
      <c r="R1623" s="80">
        <v>23</v>
      </c>
      <c r="S1623" s="81" t="s">
        <v>175</v>
      </c>
      <c r="T1623" s="81">
        <v>1210</v>
      </c>
      <c r="U1623" s="98">
        <v>20570</v>
      </c>
      <c r="V1623" s="98" t="s">
        <v>4170</v>
      </c>
      <c r="W1623" s="84" t="s">
        <v>4091</v>
      </c>
      <c r="X1623" s="79">
        <v>44010</v>
      </c>
      <c r="Y1623" s="79">
        <v>44012</v>
      </c>
      <c r="Z1623" s="79">
        <v>44010</v>
      </c>
      <c r="AA1623" s="79">
        <v>44010</v>
      </c>
      <c r="AB1623" s="79">
        <v>44070</v>
      </c>
      <c r="AC1623" s="79">
        <v>44018</v>
      </c>
      <c r="AE1623" s="79" t="s">
        <v>152</v>
      </c>
    </row>
    <row r="1624" spans="8:31" ht="20" hidden="1" customHeight="1" x14ac:dyDescent="0.25">
      <c r="H1624" s="80">
        <v>1590</v>
      </c>
      <c r="I1624" s="81" t="s">
        <v>4167</v>
      </c>
      <c r="J1624" s="81">
        <v>7</v>
      </c>
      <c r="K1624" s="81" t="s">
        <v>4136</v>
      </c>
      <c r="L1624" s="81">
        <v>641</v>
      </c>
      <c r="M1624" s="81" t="s">
        <v>5234</v>
      </c>
      <c r="N1624" s="81" t="s">
        <v>5404</v>
      </c>
      <c r="O1624" s="81" t="s">
        <v>5236</v>
      </c>
      <c r="P1624" s="81" t="s">
        <v>3567</v>
      </c>
      <c r="Q1624" s="80" t="s">
        <v>4097</v>
      </c>
      <c r="R1624" s="80">
        <v>23</v>
      </c>
      <c r="S1624" s="81" t="s">
        <v>175</v>
      </c>
      <c r="T1624" s="81">
        <v>5849</v>
      </c>
      <c r="U1624" s="98">
        <v>99433</v>
      </c>
      <c r="V1624" s="98" t="s">
        <v>4170</v>
      </c>
      <c r="W1624" s="84" t="s">
        <v>4091</v>
      </c>
      <c r="X1624" s="79">
        <v>44010</v>
      </c>
      <c r="Y1624" s="79">
        <v>44012</v>
      </c>
      <c r="Z1624" s="79">
        <v>44010</v>
      </c>
      <c r="AA1624" s="79">
        <v>44010</v>
      </c>
      <c r="AB1624" s="79">
        <v>44070</v>
      </c>
      <c r="AC1624" s="79">
        <v>44018</v>
      </c>
      <c r="AE1624" s="79" t="s">
        <v>152</v>
      </c>
    </row>
    <row r="1625" spans="8:31" ht="20" hidden="1" customHeight="1" x14ac:dyDescent="0.25">
      <c r="H1625" s="80">
        <v>1591</v>
      </c>
      <c r="I1625" s="81" t="s">
        <v>4167</v>
      </c>
      <c r="J1625" s="81">
        <v>7</v>
      </c>
      <c r="K1625" s="81" t="s">
        <v>4136</v>
      </c>
      <c r="L1625" s="81">
        <v>257</v>
      </c>
      <c r="M1625" s="81" t="s">
        <v>5352</v>
      </c>
      <c r="N1625" s="81" t="s">
        <v>5405</v>
      </c>
      <c r="O1625" s="81" t="s">
        <v>5354</v>
      </c>
      <c r="P1625" s="81" t="s">
        <v>3568</v>
      </c>
      <c r="Q1625" s="80" t="s">
        <v>4097</v>
      </c>
      <c r="R1625" s="80">
        <v>23</v>
      </c>
      <c r="S1625" s="81" t="s">
        <v>175</v>
      </c>
      <c r="T1625" s="81">
        <v>7731</v>
      </c>
      <c r="U1625" s="98">
        <v>120912.84</v>
      </c>
      <c r="V1625" s="98" t="s">
        <v>4170</v>
      </c>
      <c r="W1625" s="84" t="s">
        <v>4091</v>
      </c>
      <c r="X1625" s="79">
        <v>44010</v>
      </c>
      <c r="Y1625" s="79">
        <v>44012</v>
      </c>
      <c r="Z1625" s="79">
        <v>44010</v>
      </c>
      <c r="AA1625" s="79">
        <v>44010</v>
      </c>
      <c r="AB1625" s="79">
        <v>44070</v>
      </c>
      <c r="AC1625" s="79">
        <v>44018</v>
      </c>
      <c r="AE1625" s="79" t="s">
        <v>4148</v>
      </c>
    </row>
    <row r="1626" spans="8:31" ht="20" hidden="1" customHeight="1" x14ac:dyDescent="0.25">
      <c r="H1626" s="80">
        <v>1592</v>
      </c>
      <c r="I1626" s="81" t="s">
        <v>4167</v>
      </c>
      <c r="J1626" s="81">
        <v>6</v>
      </c>
      <c r="K1626" s="81" t="s">
        <v>4137</v>
      </c>
      <c r="L1626" s="81">
        <v>533</v>
      </c>
      <c r="M1626" s="81" t="s">
        <v>5307</v>
      </c>
      <c r="N1626" s="81" t="s">
        <v>5406</v>
      </c>
      <c r="O1626" s="81" t="s">
        <v>5309</v>
      </c>
      <c r="P1626" s="81" t="s">
        <v>5407</v>
      </c>
      <c r="R1626" s="80">
        <v>23</v>
      </c>
      <c r="S1626" s="81" t="s">
        <v>175</v>
      </c>
      <c r="T1626" s="81">
        <v>336</v>
      </c>
      <c r="U1626" s="98">
        <v>2855</v>
      </c>
      <c r="V1626" s="98" t="s">
        <v>4170</v>
      </c>
      <c r="W1626" s="84" t="s">
        <v>4091</v>
      </c>
      <c r="X1626" s="79">
        <v>44003</v>
      </c>
      <c r="Y1626" s="79">
        <v>44013</v>
      </c>
      <c r="Z1626" s="79">
        <v>44016</v>
      </c>
      <c r="AA1626" s="79">
        <v>44016</v>
      </c>
      <c r="AB1626" s="79">
        <v>44106</v>
      </c>
      <c r="AC1626" s="79">
        <v>44138</v>
      </c>
    </row>
    <row r="1627" spans="8:31" ht="20" hidden="1" customHeight="1" x14ac:dyDescent="0.25">
      <c r="H1627" s="80">
        <v>1593</v>
      </c>
      <c r="I1627" s="81" t="s">
        <v>4167</v>
      </c>
      <c r="J1627" s="81">
        <v>7</v>
      </c>
      <c r="K1627" s="81" t="s">
        <v>4136</v>
      </c>
      <c r="L1627" s="81">
        <v>280</v>
      </c>
      <c r="M1627" s="81" t="s">
        <v>5069</v>
      </c>
      <c r="N1627" s="81" t="s">
        <v>5408</v>
      </c>
      <c r="O1627" s="81" t="s">
        <v>5071</v>
      </c>
      <c r="P1627" s="81" t="s">
        <v>3569</v>
      </c>
      <c r="R1627" s="80">
        <v>23</v>
      </c>
      <c r="S1627" s="81" t="s">
        <v>175</v>
      </c>
      <c r="T1627" s="81">
        <v>1443</v>
      </c>
      <c r="U1627" s="98">
        <v>30115.41</v>
      </c>
      <c r="V1627" s="98" t="s">
        <v>4170</v>
      </c>
      <c r="W1627" s="84" t="s">
        <v>4091</v>
      </c>
      <c r="X1627" s="79">
        <v>44011</v>
      </c>
      <c r="Y1627" s="79">
        <v>44013</v>
      </c>
      <c r="Z1627" s="79">
        <v>44010</v>
      </c>
      <c r="AA1627" s="79">
        <v>44010</v>
      </c>
      <c r="AB1627" s="79">
        <v>44071</v>
      </c>
      <c r="AC1627" s="79">
        <v>44014</v>
      </c>
    </row>
    <row r="1628" spans="8:31" ht="20" hidden="1" customHeight="1" x14ac:dyDescent="0.25">
      <c r="H1628" s="80">
        <v>1594</v>
      </c>
      <c r="I1628" s="81" t="s">
        <v>4167</v>
      </c>
      <c r="J1628" s="81">
        <v>10</v>
      </c>
      <c r="K1628" s="81" t="s">
        <v>4134</v>
      </c>
      <c r="L1628" s="81">
        <v>563</v>
      </c>
      <c r="M1628" s="81" t="s">
        <v>5409</v>
      </c>
      <c r="N1628" s="81" t="s">
        <v>5410</v>
      </c>
      <c r="O1628" s="81" t="s">
        <v>5411</v>
      </c>
      <c r="P1628" s="81" t="s">
        <v>5412</v>
      </c>
      <c r="Q1628" s="80" t="s">
        <v>4129</v>
      </c>
      <c r="R1628" s="80">
        <v>22</v>
      </c>
      <c r="S1628" s="81" t="s">
        <v>4110</v>
      </c>
      <c r="T1628" s="81">
        <v>60</v>
      </c>
      <c r="U1628" s="98">
        <v>255</v>
      </c>
      <c r="V1628" s="98" t="s">
        <v>4170</v>
      </c>
      <c r="W1628" s="84" t="s">
        <v>4132</v>
      </c>
      <c r="X1628" s="79">
        <v>44013</v>
      </c>
      <c r="Y1628" s="79">
        <v>44013</v>
      </c>
      <c r="Z1628" s="79">
        <v>44013</v>
      </c>
      <c r="AA1628" s="79">
        <v>44027</v>
      </c>
      <c r="AB1628" s="79">
        <v>44117</v>
      </c>
      <c r="AC1628" s="79">
        <v>44103</v>
      </c>
      <c r="AE1628" s="79" t="s">
        <v>4145</v>
      </c>
    </row>
    <row r="1629" spans="8:31" ht="20" hidden="1" customHeight="1" x14ac:dyDescent="0.25">
      <c r="H1629" s="80">
        <v>1595</v>
      </c>
      <c r="I1629" s="81" t="s">
        <v>4167</v>
      </c>
      <c r="J1629" s="81">
        <v>10</v>
      </c>
      <c r="K1629" s="81" t="s">
        <v>4134</v>
      </c>
      <c r="L1629" s="81">
        <v>563</v>
      </c>
      <c r="M1629" s="81" t="s">
        <v>5409</v>
      </c>
      <c r="N1629" s="81" t="s">
        <v>5410</v>
      </c>
      <c r="O1629" s="81" t="s">
        <v>5411</v>
      </c>
      <c r="P1629" s="81" t="s">
        <v>5412</v>
      </c>
      <c r="Q1629" s="80" t="s">
        <v>4129</v>
      </c>
      <c r="R1629" s="80">
        <v>22</v>
      </c>
      <c r="S1629" s="81" t="s">
        <v>4110</v>
      </c>
      <c r="T1629" s="81">
        <v>140</v>
      </c>
      <c r="U1629" s="98">
        <v>721</v>
      </c>
      <c r="V1629" s="98" t="s">
        <v>4170</v>
      </c>
      <c r="W1629" s="84" t="s">
        <v>4132</v>
      </c>
      <c r="X1629" s="79">
        <v>44013</v>
      </c>
      <c r="Y1629" s="79">
        <v>44013</v>
      </c>
      <c r="Z1629" s="79">
        <v>44013</v>
      </c>
      <c r="AA1629" s="79">
        <v>44027</v>
      </c>
      <c r="AB1629" s="79">
        <v>44117</v>
      </c>
      <c r="AC1629" s="79">
        <v>44103</v>
      </c>
      <c r="AE1629" s="79" t="s">
        <v>4145</v>
      </c>
    </row>
    <row r="1630" spans="8:31" ht="20" hidden="1" customHeight="1" x14ac:dyDescent="0.25">
      <c r="H1630" s="80">
        <v>1596</v>
      </c>
      <c r="I1630" s="81" t="s">
        <v>4167</v>
      </c>
      <c r="J1630" s="81">
        <v>7</v>
      </c>
      <c r="K1630" s="81" t="s">
        <v>4136</v>
      </c>
      <c r="L1630" s="81">
        <v>641</v>
      </c>
      <c r="M1630" s="81" t="s">
        <v>5234</v>
      </c>
      <c r="N1630" s="81" t="s">
        <v>5413</v>
      </c>
      <c r="O1630" s="81" t="s">
        <v>5236</v>
      </c>
      <c r="P1630" s="81" t="s">
        <v>3570</v>
      </c>
      <c r="Q1630" s="80" t="s">
        <v>4097</v>
      </c>
      <c r="R1630" s="80">
        <v>5</v>
      </c>
      <c r="S1630" s="81" t="s">
        <v>4107</v>
      </c>
      <c r="T1630" s="81">
        <v>74</v>
      </c>
      <c r="U1630" s="98">
        <v>1258</v>
      </c>
      <c r="V1630" s="98" t="s">
        <v>4170</v>
      </c>
      <c r="W1630" s="84" t="s">
        <v>4091</v>
      </c>
      <c r="X1630" s="79">
        <v>44014</v>
      </c>
      <c r="Y1630" s="79">
        <v>44016</v>
      </c>
      <c r="Z1630" s="79">
        <v>44014</v>
      </c>
      <c r="AA1630" s="79">
        <v>44011</v>
      </c>
      <c r="AB1630" s="79">
        <v>44074</v>
      </c>
      <c r="AC1630" s="79">
        <v>44097</v>
      </c>
      <c r="AE1630" s="79" t="s">
        <v>152</v>
      </c>
    </row>
    <row r="1631" spans="8:31" ht="20" hidden="1" customHeight="1" x14ac:dyDescent="0.25">
      <c r="H1631" s="80">
        <v>1597</v>
      </c>
      <c r="I1631" s="81" t="s">
        <v>4167</v>
      </c>
      <c r="J1631" s="81">
        <v>7</v>
      </c>
      <c r="K1631" s="81" t="s">
        <v>4136</v>
      </c>
      <c r="L1631" s="81">
        <v>641</v>
      </c>
      <c r="M1631" s="81" t="s">
        <v>5234</v>
      </c>
      <c r="N1631" s="81" t="s">
        <v>5413</v>
      </c>
      <c r="O1631" s="81" t="s">
        <v>5236</v>
      </c>
      <c r="P1631" s="81" t="s">
        <v>3571</v>
      </c>
      <c r="Q1631" s="80" t="s">
        <v>4097</v>
      </c>
      <c r="R1631" s="80">
        <v>5</v>
      </c>
      <c r="S1631" s="81" t="s">
        <v>4107</v>
      </c>
      <c r="T1631" s="81">
        <v>16</v>
      </c>
      <c r="U1631" s="98">
        <v>272</v>
      </c>
      <c r="V1631" s="98" t="s">
        <v>4170</v>
      </c>
      <c r="W1631" s="84" t="s">
        <v>4091</v>
      </c>
      <c r="X1631" s="79">
        <v>44014</v>
      </c>
      <c r="Y1631" s="79">
        <v>44016</v>
      </c>
      <c r="Z1631" s="79">
        <v>44014</v>
      </c>
      <c r="AA1631" s="79">
        <v>44011</v>
      </c>
      <c r="AB1631" s="79">
        <v>44074</v>
      </c>
      <c r="AC1631" s="79">
        <v>44097</v>
      </c>
      <c r="AE1631" s="79" t="s">
        <v>152</v>
      </c>
    </row>
    <row r="1632" spans="8:31" ht="20" hidden="1" customHeight="1" x14ac:dyDescent="0.25">
      <c r="H1632" s="80">
        <v>1598</v>
      </c>
      <c r="I1632" s="81" t="s">
        <v>4167</v>
      </c>
      <c r="J1632" s="81">
        <v>6</v>
      </c>
      <c r="K1632" s="81" t="s">
        <v>4137</v>
      </c>
      <c r="L1632" s="81">
        <v>539</v>
      </c>
      <c r="M1632" s="81" t="s">
        <v>5272</v>
      </c>
      <c r="N1632" s="81" t="s">
        <v>5414</v>
      </c>
      <c r="O1632" s="81" t="s">
        <v>5274</v>
      </c>
      <c r="P1632" s="81" t="s">
        <v>5415</v>
      </c>
      <c r="Q1632" s="80" t="s">
        <v>4097</v>
      </c>
      <c r="R1632" s="80">
        <v>23</v>
      </c>
      <c r="S1632" s="81" t="s">
        <v>175</v>
      </c>
      <c r="T1632" s="81">
        <v>1728</v>
      </c>
      <c r="U1632" s="98">
        <v>15320.92</v>
      </c>
      <c r="V1632" s="98" t="s">
        <v>4170</v>
      </c>
      <c r="W1632" s="84" t="s">
        <v>4091</v>
      </c>
      <c r="X1632" s="79">
        <v>44004</v>
      </c>
      <c r="Y1632" s="79">
        <v>44016</v>
      </c>
      <c r="Z1632" s="79">
        <v>44016</v>
      </c>
      <c r="AA1632" s="79">
        <v>44016</v>
      </c>
      <c r="AB1632" s="79">
        <v>44106</v>
      </c>
      <c r="AC1632" s="79">
        <v>44138</v>
      </c>
      <c r="AE1632" s="79" t="s">
        <v>4148</v>
      </c>
    </row>
    <row r="1633" spans="8:31" ht="20" hidden="1" customHeight="1" x14ac:dyDescent="0.25">
      <c r="H1633" s="80">
        <v>1599</v>
      </c>
      <c r="I1633" s="81" t="s">
        <v>4167</v>
      </c>
      <c r="J1633" s="81">
        <v>6</v>
      </c>
      <c r="K1633" s="81" t="s">
        <v>4137</v>
      </c>
      <c r="L1633" s="81">
        <v>533</v>
      </c>
      <c r="M1633" s="81" t="s">
        <v>5307</v>
      </c>
      <c r="N1633" s="81" t="s">
        <v>5416</v>
      </c>
      <c r="O1633" s="81" t="s">
        <v>5309</v>
      </c>
      <c r="P1633" s="81" t="s">
        <v>5417</v>
      </c>
      <c r="R1633" s="80">
        <v>23</v>
      </c>
      <c r="S1633" s="81" t="s">
        <v>175</v>
      </c>
      <c r="T1633" s="81">
        <v>216</v>
      </c>
      <c r="U1633" s="98">
        <v>1790.08</v>
      </c>
      <c r="V1633" s="98" t="s">
        <v>4170</v>
      </c>
      <c r="W1633" s="84" t="s">
        <v>4091</v>
      </c>
      <c r="X1633" s="79">
        <v>44012</v>
      </c>
      <c r="Y1633" s="79">
        <v>44018</v>
      </c>
      <c r="Z1633" s="79">
        <v>44018</v>
      </c>
      <c r="AA1633" s="79">
        <v>44028</v>
      </c>
      <c r="AB1633" s="79">
        <v>44036</v>
      </c>
      <c r="AC1633" s="79">
        <v>44040</v>
      </c>
    </row>
    <row r="1634" spans="8:31" ht="20" hidden="1" customHeight="1" x14ac:dyDescent="0.25">
      <c r="H1634" s="80">
        <v>1600</v>
      </c>
      <c r="I1634" s="81" t="s">
        <v>4167</v>
      </c>
      <c r="J1634" s="81">
        <v>10</v>
      </c>
      <c r="K1634" s="81" t="s">
        <v>4134</v>
      </c>
      <c r="L1634" s="81">
        <v>565</v>
      </c>
      <c r="M1634" s="81" t="s">
        <v>5418</v>
      </c>
      <c r="N1634" s="81" t="s">
        <v>5419</v>
      </c>
      <c r="O1634" s="81" t="s">
        <v>4210</v>
      </c>
      <c r="P1634" s="81" t="s">
        <v>5420</v>
      </c>
      <c r="Q1634" s="80" t="s">
        <v>4129</v>
      </c>
      <c r="R1634" s="80">
        <v>23</v>
      </c>
      <c r="S1634" s="81" t="s">
        <v>175</v>
      </c>
      <c r="T1634" s="81">
        <v>893</v>
      </c>
      <c r="U1634" s="98">
        <v>4438.21</v>
      </c>
      <c r="V1634" s="98" t="s">
        <v>4170</v>
      </c>
      <c r="W1634" s="84" t="s">
        <v>4091</v>
      </c>
      <c r="X1634" s="79">
        <v>44013</v>
      </c>
      <c r="Y1634" s="79">
        <v>44016</v>
      </c>
      <c r="Z1634" s="79">
        <v>44016</v>
      </c>
      <c r="AA1634" s="79">
        <v>44028</v>
      </c>
      <c r="AB1634" s="79">
        <v>44118</v>
      </c>
      <c r="AC1634" s="79">
        <v>44118</v>
      </c>
      <c r="AE1634" s="79" t="s">
        <v>4141</v>
      </c>
    </row>
    <row r="1635" spans="8:31" ht="20" hidden="1" customHeight="1" x14ac:dyDescent="0.25">
      <c r="H1635" s="80">
        <v>1601</v>
      </c>
      <c r="I1635" s="81" t="s">
        <v>4167</v>
      </c>
      <c r="J1635" s="81">
        <v>10</v>
      </c>
      <c r="K1635" s="81" t="s">
        <v>4134</v>
      </c>
      <c r="L1635" s="81">
        <v>565</v>
      </c>
      <c r="M1635" s="81" t="s">
        <v>5418</v>
      </c>
      <c r="N1635" s="81" t="s">
        <v>5419</v>
      </c>
      <c r="O1635" s="81" t="s">
        <v>4210</v>
      </c>
      <c r="P1635" s="81" t="s">
        <v>5420</v>
      </c>
      <c r="Q1635" s="80" t="s">
        <v>4129</v>
      </c>
      <c r="R1635" s="80">
        <v>23</v>
      </c>
      <c r="S1635" s="81" t="s">
        <v>175</v>
      </c>
      <c r="T1635" s="81">
        <v>787</v>
      </c>
      <c r="U1635" s="98">
        <v>3494.28</v>
      </c>
      <c r="V1635" s="98" t="s">
        <v>4170</v>
      </c>
      <c r="W1635" s="84" t="s">
        <v>4091</v>
      </c>
      <c r="X1635" s="79">
        <v>44013</v>
      </c>
      <c r="Y1635" s="79">
        <v>44016</v>
      </c>
      <c r="Z1635" s="79">
        <v>44016</v>
      </c>
      <c r="AA1635" s="79">
        <v>44028</v>
      </c>
      <c r="AB1635" s="79">
        <v>44118</v>
      </c>
      <c r="AC1635" s="79">
        <v>44118</v>
      </c>
      <c r="AE1635" s="79" t="s">
        <v>4141</v>
      </c>
    </row>
    <row r="1636" spans="8:31" ht="20" hidden="1" customHeight="1" x14ac:dyDescent="0.25">
      <c r="H1636" s="80">
        <v>1602</v>
      </c>
      <c r="I1636" s="81" t="s">
        <v>4167</v>
      </c>
      <c r="J1636" s="81">
        <v>10</v>
      </c>
      <c r="K1636" s="81" t="s">
        <v>4134</v>
      </c>
      <c r="L1636" s="81">
        <v>567</v>
      </c>
      <c r="M1636" s="81" t="s">
        <v>5421</v>
      </c>
      <c r="N1636" s="81" t="s">
        <v>5419</v>
      </c>
      <c r="O1636" s="81" t="s">
        <v>4178</v>
      </c>
      <c r="P1636" s="81" t="s">
        <v>5420</v>
      </c>
      <c r="Q1636" s="80" t="s">
        <v>4129</v>
      </c>
      <c r="R1636" s="80">
        <v>23</v>
      </c>
      <c r="S1636" s="81" t="s">
        <v>175</v>
      </c>
      <c r="T1636" s="81">
        <v>1154</v>
      </c>
      <c r="U1636" s="98">
        <v>8874.26</v>
      </c>
      <c r="V1636" s="98" t="s">
        <v>4170</v>
      </c>
      <c r="W1636" s="84" t="s">
        <v>4091</v>
      </c>
      <c r="X1636" s="79">
        <v>44013</v>
      </c>
      <c r="Y1636" s="79">
        <v>44016</v>
      </c>
      <c r="Z1636" s="79">
        <v>44016</v>
      </c>
      <c r="AA1636" s="79">
        <v>44028</v>
      </c>
      <c r="AB1636" s="79">
        <v>44118</v>
      </c>
      <c r="AC1636" s="79">
        <v>44118</v>
      </c>
      <c r="AE1636" s="79" t="s">
        <v>4141</v>
      </c>
    </row>
    <row r="1637" spans="8:31" ht="20" hidden="1" customHeight="1" x14ac:dyDescent="0.25">
      <c r="H1637" s="80">
        <v>1603</v>
      </c>
      <c r="I1637" s="81" t="s">
        <v>4167</v>
      </c>
      <c r="J1637" s="81">
        <v>10</v>
      </c>
      <c r="K1637" s="81" t="s">
        <v>4134</v>
      </c>
      <c r="L1637" s="81">
        <v>563</v>
      </c>
      <c r="M1637" s="81" t="s">
        <v>5409</v>
      </c>
      <c r="N1637" s="81" t="s">
        <v>5422</v>
      </c>
      <c r="O1637" s="81" t="s">
        <v>5411</v>
      </c>
      <c r="P1637" s="81" t="s">
        <v>5423</v>
      </c>
      <c r="Q1637" s="80" t="s">
        <v>4129</v>
      </c>
      <c r="R1637" s="80">
        <v>23</v>
      </c>
      <c r="S1637" s="81" t="s">
        <v>175</v>
      </c>
      <c r="T1637" s="81">
        <v>1180</v>
      </c>
      <c r="U1637" s="98">
        <v>5015</v>
      </c>
      <c r="V1637" s="98" t="s">
        <v>4170</v>
      </c>
      <c r="W1637" s="84" t="s">
        <v>4091</v>
      </c>
      <c r="X1637" s="79">
        <v>44012</v>
      </c>
      <c r="Y1637" s="79">
        <v>44016</v>
      </c>
      <c r="Z1637" s="79">
        <v>44016</v>
      </c>
      <c r="AA1637" s="79">
        <v>44028</v>
      </c>
      <c r="AB1637" s="79">
        <v>44118</v>
      </c>
      <c r="AC1637" s="79">
        <v>44118</v>
      </c>
      <c r="AE1637" s="79" t="s">
        <v>4145</v>
      </c>
    </row>
    <row r="1638" spans="8:31" ht="20" hidden="1" customHeight="1" x14ac:dyDescent="0.25">
      <c r="H1638" s="80">
        <v>1604</v>
      </c>
      <c r="I1638" s="81" t="s">
        <v>4167</v>
      </c>
      <c r="J1638" s="81">
        <v>10</v>
      </c>
      <c r="K1638" s="81" t="s">
        <v>4134</v>
      </c>
      <c r="L1638" s="81">
        <v>563</v>
      </c>
      <c r="M1638" s="81" t="s">
        <v>5409</v>
      </c>
      <c r="N1638" s="81" t="s">
        <v>5422</v>
      </c>
      <c r="O1638" s="81" t="s">
        <v>5411</v>
      </c>
      <c r="P1638" s="81" t="s">
        <v>5423</v>
      </c>
      <c r="Q1638" s="80" t="s">
        <v>4129</v>
      </c>
      <c r="R1638" s="80">
        <v>23</v>
      </c>
      <c r="S1638" s="81" t="s">
        <v>175</v>
      </c>
      <c r="T1638" s="81">
        <v>5558</v>
      </c>
      <c r="U1638" s="98">
        <v>28623.7</v>
      </c>
      <c r="V1638" s="98" t="s">
        <v>4170</v>
      </c>
      <c r="W1638" s="84" t="s">
        <v>4091</v>
      </c>
      <c r="X1638" s="79">
        <v>44012</v>
      </c>
      <c r="Y1638" s="79">
        <v>44016</v>
      </c>
      <c r="Z1638" s="79">
        <v>44016</v>
      </c>
      <c r="AA1638" s="79">
        <v>44028</v>
      </c>
      <c r="AB1638" s="79">
        <v>44118</v>
      </c>
      <c r="AC1638" s="79">
        <v>44118</v>
      </c>
      <c r="AE1638" s="79" t="s">
        <v>4145</v>
      </c>
    </row>
    <row r="1639" spans="8:31" ht="20" hidden="1" customHeight="1" x14ac:dyDescent="0.25">
      <c r="H1639" s="80">
        <v>1605</v>
      </c>
      <c r="I1639" s="81" t="s">
        <v>4167</v>
      </c>
      <c r="J1639" s="81">
        <v>7</v>
      </c>
      <c r="K1639" s="81" t="s">
        <v>4133</v>
      </c>
      <c r="L1639" s="81">
        <v>258</v>
      </c>
      <c r="M1639" s="81" t="s">
        <v>5374</v>
      </c>
      <c r="N1639" s="81" t="s">
        <v>5424</v>
      </c>
      <c r="O1639" s="81" t="s">
        <v>5376</v>
      </c>
      <c r="P1639" s="81" t="s">
        <v>3572</v>
      </c>
      <c r="Q1639" s="80" t="s">
        <v>4097</v>
      </c>
      <c r="R1639" s="80">
        <v>5</v>
      </c>
      <c r="S1639" s="81" t="s">
        <v>4107</v>
      </c>
      <c r="T1639" s="81">
        <v>120</v>
      </c>
      <c r="U1639" s="98">
        <v>2664</v>
      </c>
      <c r="V1639" s="98" t="s">
        <v>4170</v>
      </c>
      <c r="W1639" s="84" t="s">
        <v>4091</v>
      </c>
      <c r="X1639" s="79">
        <v>44014</v>
      </c>
      <c r="Y1639" s="79">
        <v>44016</v>
      </c>
      <c r="Z1639" s="79">
        <v>44014</v>
      </c>
      <c r="AA1639" s="79">
        <v>44011</v>
      </c>
      <c r="AB1639" s="79">
        <v>44074</v>
      </c>
      <c r="AC1639" s="79">
        <v>44097</v>
      </c>
      <c r="AE1639" s="79" t="s">
        <v>152</v>
      </c>
    </row>
    <row r="1640" spans="8:31" ht="20" hidden="1" customHeight="1" x14ac:dyDescent="0.25">
      <c r="H1640" s="80">
        <v>1606</v>
      </c>
      <c r="I1640" s="81" t="s">
        <v>4167</v>
      </c>
      <c r="J1640" s="81">
        <v>7</v>
      </c>
      <c r="K1640" s="81" t="s">
        <v>4133</v>
      </c>
      <c r="L1640" s="81">
        <v>250</v>
      </c>
      <c r="M1640" s="81" t="s">
        <v>5378</v>
      </c>
      <c r="N1640" s="81" t="s">
        <v>5425</v>
      </c>
      <c r="O1640" s="81" t="s">
        <v>5380</v>
      </c>
      <c r="P1640" s="81" t="s">
        <v>3573</v>
      </c>
      <c r="Q1640" s="80" t="s">
        <v>4097</v>
      </c>
      <c r="R1640" s="80">
        <v>5</v>
      </c>
      <c r="S1640" s="81" t="s">
        <v>4107</v>
      </c>
      <c r="T1640" s="81">
        <v>55</v>
      </c>
      <c r="U1640" s="98">
        <v>1016.4</v>
      </c>
      <c r="V1640" s="98" t="s">
        <v>4170</v>
      </c>
      <c r="W1640" s="84" t="s">
        <v>4091</v>
      </c>
      <c r="X1640" s="79">
        <v>44014</v>
      </c>
      <c r="Y1640" s="79">
        <v>44016</v>
      </c>
      <c r="Z1640" s="79">
        <v>44014</v>
      </c>
      <c r="AA1640" s="79">
        <v>44011</v>
      </c>
      <c r="AB1640" s="79">
        <v>44074</v>
      </c>
      <c r="AC1640" s="79">
        <v>44097</v>
      </c>
      <c r="AE1640" s="79" t="s">
        <v>152</v>
      </c>
    </row>
    <row r="1641" spans="8:31" ht="20" hidden="1" customHeight="1" x14ac:dyDescent="0.25">
      <c r="H1641" s="80">
        <v>1607</v>
      </c>
      <c r="I1641" s="81" t="s">
        <v>4167</v>
      </c>
      <c r="J1641" s="81">
        <v>7</v>
      </c>
      <c r="K1641" s="81" t="s">
        <v>4133</v>
      </c>
      <c r="L1641" s="81">
        <v>232</v>
      </c>
      <c r="M1641" s="81" t="s">
        <v>4828</v>
      </c>
      <c r="N1641" s="81" t="s">
        <v>5426</v>
      </c>
      <c r="O1641" s="81" t="s">
        <v>4830</v>
      </c>
      <c r="P1641" s="81" t="s">
        <v>3574</v>
      </c>
      <c r="Q1641" s="80" t="s">
        <v>4097</v>
      </c>
      <c r="R1641" s="80">
        <v>5</v>
      </c>
      <c r="S1641" s="81" t="s">
        <v>4107</v>
      </c>
      <c r="T1641" s="81">
        <v>108</v>
      </c>
      <c r="U1641" s="98">
        <v>1682.64</v>
      </c>
      <c r="V1641" s="98" t="s">
        <v>4170</v>
      </c>
      <c r="W1641" s="84" t="s">
        <v>4091</v>
      </c>
      <c r="X1641" s="79">
        <v>44014</v>
      </c>
      <c r="Y1641" s="79">
        <v>44016</v>
      </c>
      <c r="Z1641" s="79">
        <v>44014</v>
      </c>
      <c r="AA1641" s="79">
        <v>44011</v>
      </c>
      <c r="AB1641" s="79">
        <v>44074</v>
      </c>
      <c r="AC1641" s="79">
        <v>44097</v>
      </c>
      <c r="AE1641" s="79" t="s">
        <v>152</v>
      </c>
    </row>
    <row r="1642" spans="8:31" ht="20" hidden="1" customHeight="1" x14ac:dyDescent="0.25">
      <c r="H1642" s="80">
        <v>1608</v>
      </c>
      <c r="I1642" s="81" t="s">
        <v>4167</v>
      </c>
      <c r="J1642" s="81">
        <v>7</v>
      </c>
      <c r="K1642" s="81" t="s">
        <v>4144</v>
      </c>
      <c r="L1642" s="81">
        <v>649</v>
      </c>
      <c r="M1642" s="81" t="s">
        <v>5427</v>
      </c>
      <c r="N1642" s="81" t="s">
        <v>5428</v>
      </c>
      <c r="O1642" s="81" t="s">
        <v>4883</v>
      </c>
      <c r="P1642" s="81" t="s">
        <v>3575</v>
      </c>
      <c r="R1642" s="80">
        <v>26</v>
      </c>
      <c r="S1642" s="81" t="s">
        <v>4121</v>
      </c>
      <c r="T1642" s="81">
        <v>204</v>
      </c>
      <c r="U1642" s="98">
        <v>1689.12</v>
      </c>
      <c r="V1642" s="98" t="s">
        <v>4170</v>
      </c>
      <c r="W1642" s="84" t="s">
        <v>4091</v>
      </c>
      <c r="X1642" s="79">
        <v>44015</v>
      </c>
      <c r="Y1642" s="79">
        <v>44017</v>
      </c>
      <c r="Z1642" s="79">
        <v>44021</v>
      </c>
      <c r="AA1642" s="79">
        <v>44021</v>
      </c>
      <c r="AB1642" s="79">
        <v>44075</v>
      </c>
      <c r="AC1642" s="79">
        <v>44099</v>
      </c>
    </row>
    <row r="1643" spans="8:31" ht="20" hidden="1" customHeight="1" x14ac:dyDescent="0.25">
      <c r="H1643" s="80">
        <v>1609</v>
      </c>
      <c r="I1643" s="81" t="s">
        <v>4167</v>
      </c>
      <c r="J1643" s="81">
        <v>7</v>
      </c>
      <c r="K1643" s="81" t="s">
        <v>4144</v>
      </c>
      <c r="L1643" s="81">
        <v>649</v>
      </c>
      <c r="M1643" s="81" t="s">
        <v>5427</v>
      </c>
      <c r="N1643" s="81" t="s">
        <v>5428</v>
      </c>
      <c r="O1643" s="81" t="s">
        <v>4883</v>
      </c>
      <c r="P1643" s="81" t="s">
        <v>3576</v>
      </c>
      <c r="R1643" s="80">
        <v>26</v>
      </c>
      <c r="S1643" s="81" t="s">
        <v>4121</v>
      </c>
      <c r="T1643" s="81">
        <v>689</v>
      </c>
      <c r="U1643" s="98">
        <v>5849.61</v>
      </c>
      <c r="V1643" s="98" t="s">
        <v>4170</v>
      </c>
      <c r="W1643" s="84" t="s">
        <v>4091</v>
      </c>
      <c r="X1643" s="79">
        <v>44015</v>
      </c>
      <c r="Y1643" s="79">
        <v>44017</v>
      </c>
      <c r="Z1643" s="79">
        <v>44021</v>
      </c>
      <c r="AA1643" s="79">
        <v>44021</v>
      </c>
      <c r="AB1643" s="79">
        <v>44075</v>
      </c>
      <c r="AC1643" s="79">
        <v>44099</v>
      </c>
    </row>
    <row r="1644" spans="8:31" ht="20" hidden="1" customHeight="1" x14ac:dyDescent="0.25">
      <c r="H1644" s="80">
        <v>1610</v>
      </c>
      <c r="I1644" s="81" t="s">
        <v>4167</v>
      </c>
      <c r="J1644" s="81">
        <v>7</v>
      </c>
      <c r="K1644" s="81" t="s">
        <v>4133</v>
      </c>
      <c r="L1644" s="81">
        <v>297</v>
      </c>
      <c r="M1644" s="81" t="s">
        <v>5429</v>
      </c>
      <c r="N1644" s="81" t="s">
        <v>5430</v>
      </c>
      <c r="O1644" s="81" t="s">
        <v>5431</v>
      </c>
      <c r="P1644" s="81" t="s">
        <v>3577</v>
      </c>
      <c r="Q1644" s="80" t="s">
        <v>4097</v>
      </c>
      <c r="R1644" s="80">
        <v>17</v>
      </c>
      <c r="S1644" s="81" t="s">
        <v>4126</v>
      </c>
      <c r="T1644" s="81">
        <v>141</v>
      </c>
      <c r="U1644" s="98">
        <v>2724.12</v>
      </c>
      <c r="V1644" s="98" t="s">
        <v>4170</v>
      </c>
      <c r="W1644" s="84" t="s">
        <v>4091</v>
      </c>
      <c r="X1644" s="79">
        <v>44012</v>
      </c>
      <c r="Y1644" s="79">
        <v>44017</v>
      </c>
      <c r="Z1644" s="79">
        <v>44018</v>
      </c>
      <c r="AA1644" s="79">
        <v>44032</v>
      </c>
      <c r="AB1644" s="79">
        <v>44122</v>
      </c>
      <c r="AC1644" s="79">
        <v>44216</v>
      </c>
      <c r="AE1644" s="79" t="s">
        <v>4146</v>
      </c>
    </row>
    <row r="1645" spans="8:31" ht="20" hidden="1" customHeight="1" x14ac:dyDescent="0.25">
      <c r="H1645" s="80">
        <v>1611</v>
      </c>
      <c r="I1645" s="81" t="s">
        <v>4167</v>
      </c>
      <c r="J1645" s="81">
        <v>7</v>
      </c>
      <c r="K1645" s="81" t="s">
        <v>4133</v>
      </c>
      <c r="L1645" s="81">
        <v>298</v>
      </c>
      <c r="M1645" s="81" t="s">
        <v>5432</v>
      </c>
      <c r="N1645" s="81" t="s">
        <v>5433</v>
      </c>
      <c r="O1645" s="81" t="s">
        <v>5434</v>
      </c>
      <c r="P1645" s="81" t="s">
        <v>3578</v>
      </c>
      <c r="Q1645" s="80" t="s">
        <v>4097</v>
      </c>
      <c r="R1645" s="80">
        <v>17</v>
      </c>
      <c r="S1645" s="81" t="s">
        <v>4126</v>
      </c>
      <c r="T1645" s="81">
        <v>30</v>
      </c>
      <c r="U1645" s="98">
        <v>481.5</v>
      </c>
      <c r="V1645" s="98" t="s">
        <v>4170</v>
      </c>
      <c r="W1645" s="84" t="s">
        <v>4091</v>
      </c>
      <c r="X1645" s="79">
        <v>44012</v>
      </c>
      <c r="Y1645" s="79">
        <v>44017</v>
      </c>
      <c r="Z1645" s="79">
        <v>44018</v>
      </c>
      <c r="AA1645" s="79">
        <v>44032</v>
      </c>
      <c r="AB1645" s="79">
        <v>44122</v>
      </c>
      <c r="AC1645" s="79">
        <v>44216</v>
      </c>
      <c r="AE1645" s="79" t="s">
        <v>4146</v>
      </c>
    </row>
    <row r="1646" spans="8:31" ht="20" hidden="1" customHeight="1" x14ac:dyDescent="0.25">
      <c r="H1646" s="80">
        <v>1612</v>
      </c>
      <c r="I1646" s="81" t="s">
        <v>4167</v>
      </c>
      <c r="J1646" s="81">
        <v>7</v>
      </c>
      <c r="K1646" s="81" t="s">
        <v>4133</v>
      </c>
      <c r="L1646" s="81">
        <v>236</v>
      </c>
      <c r="M1646" s="81" t="s">
        <v>5091</v>
      </c>
      <c r="N1646" s="81" t="s">
        <v>5435</v>
      </c>
      <c r="O1646" s="81" t="s">
        <v>4886</v>
      </c>
      <c r="P1646" s="81" t="s">
        <v>3579</v>
      </c>
      <c r="R1646" s="80">
        <v>17</v>
      </c>
      <c r="S1646" s="81" t="s">
        <v>4126</v>
      </c>
      <c r="T1646" s="81">
        <v>106</v>
      </c>
      <c r="U1646" s="98">
        <v>939.16</v>
      </c>
      <c r="V1646" s="98" t="s">
        <v>4170</v>
      </c>
      <c r="W1646" s="84" t="s">
        <v>4091</v>
      </c>
      <c r="X1646" s="79">
        <v>44012</v>
      </c>
      <c r="Y1646" s="79">
        <v>44017</v>
      </c>
      <c r="Z1646" s="79">
        <v>44018</v>
      </c>
      <c r="AA1646" s="79">
        <v>44032</v>
      </c>
      <c r="AB1646" s="79">
        <v>44122</v>
      </c>
      <c r="AC1646" s="79">
        <v>44209</v>
      </c>
    </row>
    <row r="1647" spans="8:31" ht="20" hidden="1" customHeight="1" x14ac:dyDescent="0.25">
      <c r="H1647" s="80">
        <v>1613</v>
      </c>
      <c r="I1647" s="81" t="s">
        <v>4167</v>
      </c>
      <c r="J1647" s="81">
        <v>7</v>
      </c>
      <c r="K1647" s="81" t="s">
        <v>4133</v>
      </c>
      <c r="L1647" s="81">
        <v>236</v>
      </c>
      <c r="M1647" s="81" t="s">
        <v>5091</v>
      </c>
      <c r="N1647" s="81" t="s">
        <v>5436</v>
      </c>
      <c r="O1647" s="81" t="s">
        <v>4886</v>
      </c>
      <c r="P1647" s="81" t="s">
        <v>3580</v>
      </c>
      <c r="R1647" s="80">
        <v>26</v>
      </c>
      <c r="S1647" s="81" t="s">
        <v>4121</v>
      </c>
      <c r="T1647" s="81">
        <v>712</v>
      </c>
      <c r="U1647" s="98">
        <v>6308.32</v>
      </c>
      <c r="V1647" s="98" t="s">
        <v>4170</v>
      </c>
      <c r="W1647" s="84" t="s">
        <v>4091</v>
      </c>
      <c r="X1647" s="79">
        <v>44015</v>
      </c>
      <c r="Y1647" s="79">
        <v>44017</v>
      </c>
      <c r="Z1647" s="79">
        <v>44021</v>
      </c>
      <c r="AA1647" s="79">
        <v>44021</v>
      </c>
      <c r="AB1647" s="79">
        <v>44075</v>
      </c>
      <c r="AC1647" s="79">
        <v>44099</v>
      </c>
    </row>
    <row r="1648" spans="8:31" ht="20" hidden="1" customHeight="1" x14ac:dyDescent="0.25">
      <c r="H1648" s="80">
        <v>1614</v>
      </c>
      <c r="I1648" s="81" t="s">
        <v>4167</v>
      </c>
      <c r="J1648" s="81">
        <v>7</v>
      </c>
      <c r="K1648" s="81" t="s">
        <v>4133</v>
      </c>
      <c r="L1648" s="81">
        <v>297</v>
      </c>
      <c r="M1648" s="81" t="s">
        <v>5429</v>
      </c>
      <c r="N1648" s="81" t="s">
        <v>5437</v>
      </c>
      <c r="O1648" s="81" t="s">
        <v>5431</v>
      </c>
      <c r="P1648" s="81" t="s">
        <v>3581</v>
      </c>
      <c r="Q1648" s="80" t="s">
        <v>4097</v>
      </c>
      <c r="R1648" s="80">
        <v>26</v>
      </c>
      <c r="S1648" s="81" t="s">
        <v>4121</v>
      </c>
      <c r="T1648" s="81">
        <v>108</v>
      </c>
      <c r="U1648" s="98">
        <v>2086.56</v>
      </c>
      <c r="V1648" s="98" t="s">
        <v>4170</v>
      </c>
      <c r="W1648" s="84" t="s">
        <v>4091</v>
      </c>
      <c r="X1648" s="79">
        <v>44015</v>
      </c>
      <c r="Y1648" s="79">
        <v>44017</v>
      </c>
      <c r="Z1648" s="79">
        <v>44021</v>
      </c>
      <c r="AA1648" s="79">
        <v>44021</v>
      </c>
      <c r="AB1648" s="79">
        <v>44075</v>
      </c>
      <c r="AC1648" s="79">
        <v>44099</v>
      </c>
      <c r="AE1648" s="79" t="s">
        <v>4146</v>
      </c>
    </row>
    <row r="1649" spans="8:31" ht="20" hidden="1" customHeight="1" x14ac:dyDescent="0.25">
      <c r="H1649" s="80">
        <v>1615</v>
      </c>
      <c r="I1649" s="81" t="s">
        <v>4167</v>
      </c>
      <c r="J1649" s="81">
        <v>7</v>
      </c>
      <c r="K1649" s="81" t="s">
        <v>4133</v>
      </c>
      <c r="L1649" s="81">
        <v>297</v>
      </c>
      <c r="M1649" s="81" t="s">
        <v>5429</v>
      </c>
      <c r="N1649" s="81" t="s">
        <v>5437</v>
      </c>
      <c r="O1649" s="81" t="s">
        <v>5431</v>
      </c>
      <c r="P1649" s="81" t="s">
        <v>3582</v>
      </c>
      <c r="Q1649" s="80" t="s">
        <v>4097</v>
      </c>
      <c r="R1649" s="80">
        <v>26</v>
      </c>
      <c r="S1649" s="81" t="s">
        <v>4121</v>
      </c>
      <c r="T1649" s="81">
        <v>24</v>
      </c>
      <c r="U1649" s="98">
        <v>464.88</v>
      </c>
      <c r="V1649" s="98" t="s">
        <v>4170</v>
      </c>
      <c r="W1649" s="84" t="s">
        <v>4091</v>
      </c>
      <c r="X1649" s="79">
        <v>44015</v>
      </c>
      <c r="Y1649" s="79">
        <v>44017</v>
      </c>
      <c r="Z1649" s="79">
        <v>44021</v>
      </c>
      <c r="AA1649" s="79">
        <v>44021</v>
      </c>
      <c r="AB1649" s="79">
        <v>44075</v>
      </c>
      <c r="AC1649" s="79">
        <v>44099</v>
      </c>
      <c r="AE1649" s="79" t="s">
        <v>4146</v>
      </c>
    </row>
    <row r="1650" spans="8:31" ht="20" hidden="1" customHeight="1" x14ac:dyDescent="0.25">
      <c r="H1650" s="80">
        <v>1616</v>
      </c>
      <c r="I1650" s="81" t="s">
        <v>4167</v>
      </c>
      <c r="J1650" s="81">
        <v>7</v>
      </c>
      <c r="K1650" s="81" t="s">
        <v>4133</v>
      </c>
      <c r="L1650" s="81">
        <v>297</v>
      </c>
      <c r="M1650" s="81" t="s">
        <v>5429</v>
      </c>
      <c r="N1650" s="81" t="s">
        <v>5437</v>
      </c>
      <c r="O1650" s="81" t="s">
        <v>5431</v>
      </c>
      <c r="P1650" s="81" t="s">
        <v>3583</v>
      </c>
      <c r="Q1650" s="80" t="s">
        <v>4097</v>
      </c>
      <c r="R1650" s="80">
        <v>26</v>
      </c>
      <c r="S1650" s="81" t="s">
        <v>4121</v>
      </c>
      <c r="T1650" s="81">
        <v>155</v>
      </c>
      <c r="U1650" s="98">
        <v>3002.35</v>
      </c>
      <c r="V1650" s="98" t="s">
        <v>4170</v>
      </c>
      <c r="W1650" s="84" t="s">
        <v>4091</v>
      </c>
      <c r="X1650" s="79">
        <v>44015</v>
      </c>
      <c r="Y1650" s="79">
        <v>44017</v>
      </c>
      <c r="Z1650" s="79">
        <v>44021</v>
      </c>
      <c r="AA1650" s="79">
        <v>44021</v>
      </c>
      <c r="AB1650" s="79">
        <v>44075</v>
      </c>
      <c r="AC1650" s="79">
        <v>44099</v>
      </c>
      <c r="AE1650" s="79" t="s">
        <v>4146</v>
      </c>
    </row>
    <row r="1651" spans="8:31" ht="20" hidden="1" customHeight="1" x14ac:dyDescent="0.25">
      <c r="H1651" s="80">
        <v>1617</v>
      </c>
      <c r="I1651" s="81" t="s">
        <v>4167</v>
      </c>
      <c r="J1651" s="81">
        <v>7</v>
      </c>
      <c r="K1651" s="81" t="s">
        <v>4133</v>
      </c>
      <c r="L1651" s="81">
        <v>297</v>
      </c>
      <c r="M1651" s="81" t="s">
        <v>5429</v>
      </c>
      <c r="N1651" s="81" t="s">
        <v>5437</v>
      </c>
      <c r="O1651" s="81" t="s">
        <v>5431</v>
      </c>
      <c r="P1651" s="81" t="s">
        <v>3584</v>
      </c>
      <c r="Q1651" s="80" t="s">
        <v>4097</v>
      </c>
      <c r="R1651" s="80">
        <v>26</v>
      </c>
      <c r="S1651" s="81" t="s">
        <v>4121</v>
      </c>
      <c r="T1651" s="81">
        <v>301</v>
      </c>
      <c r="U1651" s="98">
        <v>5815.32</v>
      </c>
      <c r="V1651" s="98" t="s">
        <v>4170</v>
      </c>
      <c r="W1651" s="84" t="s">
        <v>4091</v>
      </c>
      <c r="X1651" s="79">
        <v>44015</v>
      </c>
      <c r="Y1651" s="79">
        <v>44017</v>
      </c>
      <c r="Z1651" s="79">
        <v>44021</v>
      </c>
      <c r="AA1651" s="79">
        <v>44021</v>
      </c>
      <c r="AB1651" s="79">
        <v>44075</v>
      </c>
      <c r="AC1651" s="79">
        <v>44099</v>
      </c>
      <c r="AE1651" s="79" t="s">
        <v>4146</v>
      </c>
    </row>
    <row r="1652" spans="8:31" ht="20" hidden="1" customHeight="1" x14ac:dyDescent="0.25">
      <c r="H1652" s="80">
        <v>1618</v>
      </c>
      <c r="I1652" s="81" t="s">
        <v>4167</v>
      </c>
      <c r="J1652" s="81">
        <v>7</v>
      </c>
      <c r="K1652" s="81" t="s">
        <v>4133</v>
      </c>
      <c r="L1652" s="81">
        <v>298</v>
      </c>
      <c r="M1652" s="81" t="s">
        <v>5432</v>
      </c>
      <c r="N1652" s="81" t="s">
        <v>5438</v>
      </c>
      <c r="O1652" s="81" t="s">
        <v>5434</v>
      </c>
      <c r="P1652" s="81" t="s">
        <v>3585</v>
      </c>
      <c r="Q1652" s="80" t="s">
        <v>4097</v>
      </c>
      <c r="R1652" s="80">
        <v>26</v>
      </c>
      <c r="S1652" s="81" t="s">
        <v>4121</v>
      </c>
      <c r="T1652" s="81">
        <v>172</v>
      </c>
      <c r="U1652" s="98">
        <v>2760.6</v>
      </c>
      <c r="V1652" s="98" t="s">
        <v>4170</v>
      </c>
      <c r="W1652" s="84" t="s">
        <v>4091</v>
      </c>
      <c r="X1652" s="79">
        <v>44015</v>
      </c>
      <c r="Y1652" s="79">
        <v>44017</v>
      </c>
      <c r="Z1652" s="79">
        <v>44021</v>
      </c>
      <c r="AA1652" s="79">
        <v>44021</v>
      </c>
      <c r="AB1652" s="79">
        <v>44075</v>
      </c>
      <c r="AC1652" s="79">
        <v>44099</v>
      </c>
      <c r="AE1652" s="79" t="s">
        <v>4146</v>
      </c>
    </row>
    <row r="1653" spans="8:31" ht="20" hidden="1" customHeight="1" x14ac:dyDescent="0.25">
      <c r="H1653" s="80">
        <v>1619</v>
      </c>
      <c r="I1653" s="81" t="s">
        <v>4167</v>
      </c>
      <c r="J1653" s="81">
        <v>6</v>
      </c>
      <c r="K1653" s="81" t="s">
        <v>4137</v>
      </c>
      <c r="L1653" s="81">
        <v>533</v>
      </c>
      <c r="M1653" s="81" t="s">
        <v>5307</v>
      </c>
      <c r="N1653" s="81" t="s">
        <v>5439</v>
      </c>
      <c r="O1653" s="81" t="s">
        <v>5309</v>
      </c>
      <c r="P1653" s="81" t="s">
        <v>5440</v>
      </c>
      <c r="R1653" s="80">
        <v>23</v>
      </c>
      <c r="S1653" s="81" t="s">
        <v>175</v>
      </c>
      <c r="T1653" s="81">
        <v>36</v>
      </c>
      <c r="U1653" s="98">
        <v>296.52</v>
      </c>
      <c r="V1653" s="98" t="s">
        <v>4170</v>
      </c>
      <c r="W1653" s="84" t="s">
        <v>4091</v>
      </c>
      <c r="X1653" s="79">
        <v>44010</v>
      </c>
      <c r="Y1653" s="79">
        <v>44016</v>
      </c>
      <c r="Z1653" s="79">
        <v>44016</v>
      </c>
      <c r="AA1653" s="79">
        <v>44028</v>
      </c>
      <c r="AB1653" s="79">
        <v>44106</v>
      </c>
      <c r="AC1653" s="79">
        <v>44138</v>
      </c>
    </row>
    <row r="1654" spans="8:31" ht="20" hidden="1" customHeight="1" x14ac:dyDescent="0.25">
      <c r="H1654" s="80">
        <v>1620</v>
      </c>
      <c r="I1654" s="81" t="s">
        <v>4167</v>
      </c>
      <c r="J1654" s="81">
        <v>7</v>
      </c>
      <c r="K1654" s="81" t="s">
        <v>4136</v>
      </c>
      <c r="L1654" s="81">
        <v>253</v>
      </c>
      <c r="M1654" s="81" t="s">
        <v>5441</v>
      </c>
      <c r="N1654" s="81" t="s">
        <v>5442</v>
      </c>
      <c r="O1654" s="81" t="s">
        <v>5248</v>
      </c>
      <c r="P1654" s="81" t="s">
        <v>3586</v>
      </c>
      <c r="Q1654" s="80" t="s">
        <v>4097</v>
      </c>
      <c r="R1654" s="80">
        <v>23</v>
      </c>
      <c r="S1654" s="81" t="s">
        <v>175</v>
      </c>
      <c r="T1654" s="81">
        <v>1618</v>
      </c>
      <c r="U1654" s="98">
        <v>33169</v>
      </c>
      <c r="V1654" s="98" t="s">
        <v>4170</v>
      </c>
      <c r="W1654" s="84" t="s">
        <v>4091</v>
      </c>
      <c r="X1654" s="79">
        <v>44017</v>
      </c>
      <c r="Y1654" s="79">
        <v>44019</v>
      </c>
      <c r="Z1654" s="79">
        <v>44017</v>
      </c>
      <c r="AA1654" s="79">
        <v>44018</v>
      </c>
      <c r="AB1654" s="79">
        <v>44077</v>
      </c>
      <c r="AC1654" s="79">
        <v>44022</v>
      </c>
      <c r="AE1654" s="79" t="s">
        <v>152</v>
      </c>
    </row>
    <row r="1655" spans="8:31" ht="20" hidden="1" customHeight="1" x14ac:dyDescent="0.25">
      <c r="H1655" s="80">
        <v>1621</v>
      </c>
      <c r="I1655" s="81" t="s">
        <v>4167</v>
      </c>
      <c r="J1655" s="81">
        <v>7</v>
      </c>
      <c r="K1655" s="81" t="s">
        <v>4136</v>
      </c>
      <c r="L1655" s="81">
        <v>253</v>
      </c>
      <c r="M1655" s="81" t="s">
        <v>5441</v>
      </c>
      <c r="N1655" s="81" t="s">
        <v>5442</v>
      </c>
      <c r="O1655" s="81" t="s">
        <v>5248</v>
      </c>
      <c r="P1655" s="81" t="s">
        <v>3587</v>
      </c>
      <c r="Q1655" s="80" t="s">
        <v>4097</v>
      </c>
      <c r="R1655" s="80">
        <v>23</v>
      </c>
      <c r="S1655" s="81" t="s">
        <v>175</v>
      </c>
      <c r="T1655" s="81">
        <v>1266</v>
      </c>
      <c r="U1655" s="98">
        <v>25953</v>
      </c>
      <c r="V1655" s="98" t="s">
        <v>4170</v>
      </c>
      <c r="W1655" s="84" t="s">
        <v>4091</v>
      </c>
      <c r="X1655" s="79">
        <v>44017</v>
      </c>
      <c r="Y1655" s="79">
        <v>44019</v>
      </c>
      <c r="Z1655" s="79">
        <v>44017</v>
      </c>
      <c r="AA1655" s="79">
        <v>44018</v>
      </c>
      <c r="AB1655" s="79">
        <v>44077</v>
      </c>
      <c r="AC1655" s="79">
        <v>44022</v>
      </c>
      <c r="AE1655" s="79" t="s">
        <v>152</v>
      </c>
    </row>
    <row r="1656" spans="8:31" ht="20" hidden="1" customHeight="1" x14ac:dyDescent="0.25">
      <c r="H1656" s="80">
        <v>1622</v>
      </c>
      <c r="I1656" s="81" t="s">
        <v>4167</v>
      </c>
      <c r="J1656" s="81">
        <v>7</v>
      </c>
      <c r="K1656" s="81" t="s">
        <v>4136</v>
      </c>
      <c r="L1656" s="81">
        <v>253</v>
      </c>
      <c r="M1656" s="81" t="s">
        <v>5441</v>
      </c>
      <c r="N1656" s="81" t="s">
        <v>5442</v>
      </c>
      <c r="O1656" s="81" t="s">
        <v>5248</v>
      </c>
      <c r="P1656" s="81" t="s">
        <v>3588</v>
      </c>
      <c r="Q1656" s="80" t="s">
        <v>4097</v>
      </c>
      <c r="R1656" s="80">
        <v>23</v>
      </c>
      <c r="S1656" s="81" t="s">
        <v>175</v>
      </c>
      <c r="T1656" s="81">
        <v>3241</v>
      </c>
      <c r="U1656" s="98">
        <v>66440.5</v>
      </c>
      <c r="V1656" s="98" t="s">
        <v>4170</v>
      </c>
      <c r="W1656" s="84" t="s">
        <v>4091</v>
      </c>
      <c r="X1656" s="79">
        <v>44017</v>
      </c>
      <c r="Y1656" s="79">
        <v>44019</v>
      </c>
      <c r="Z1656" s="79">
        <v>44017</v>
      </c>
      <c r="AA1656" s="79">
        <v>44018</v>
      </c>
      <c r="AB1656" s="79">
        <v>44077</v>
      </c>
      <c r="AC1656" s="79">
        <v>44022</v>
      </c>
      <c r="AE1656" s="79" t="s">
        <v>152</v>
      </c>
    </row>
    <row r="1657" spans="8:31" ht="20" hidden="1" customHeight="1" x14ac:dyDescent="0.25">
      <c r="H1657" s="80">
        <v>1623</v>
      </c>
      <c r="I1657" s="81" t="s">
        <v>4167</v>
      </c>
      <c r="J1657" s="81">
        <v>7</v>
      </c>
      <c r="K1657" s="81" t="s">
        <v>4133</v>
      </c>
      <c r="L1657" s="81">
        <v>255</v>
      </c>
      <c r="M1657" s="81" t="s">
        <v>5443</v>
      </c>
      <c r="N1657" s="81" t="s">
        <v>5444</v>
      </c>
      <c r="O1657" s="81" t="s">
        <v>5445</v>
      </c>
      <c r="P1657" s="81" t="s">
        <v>3589</v>
      </c>
      <c r="Q1657" s="80" t="s">
        <v>4097</v>
      </c>
      <c r="R1657" s="80">
        <v>13</v>
      </c>
      <c r="S1657" s="81" t="s">
        <v>4118</v>
      </c>
      <c r="T1657" s="81">
        <v>96</v>
      </c>
      <c r="U1657" s="98">
        <v>2134.08</v>
      </c>
      <c r="V1657" s="98" t="s">
        <v>4170</v>
      </c>
      <c r="W1657" s="84" t="s">
        <v>4091</v>
      </c>
      <c r="X1657" s="79">
        <v>44015</v>
      </c>
      <c r="Y1657" s="79">
        <v>44019</v>
      </c>
      <c r="Z1657" s="79">
        <v>44019</v>
      </c>
      <c r="AA1657" s="79">
        <v>44019</v>
      </c>
      <c r="AB1657" s="79">
        <v>44094</v>
      </c>
      <c r="AC1657" s="79">
        <v>44127</v>
      </c>
      <c r="AE1657" s="79" t="s">
        <v>152</v>
      </c>
    </row>
    <row r="1658" spans="8:31" ht="20" hidden="1" customHeight="1" x14ac:dyDescent="0.25">
      <c r="H1658" s="80">
        <v>1624</v>
      </c>
      <c r="I1658" s="81" t="s">
        <v>4167</v>
      </c>
      <c r="J1658" s="81">
        <v>7</v>
      </c>
      <c r="K1658" s="81" t="s">
        <v>4133</v>
      </c>
      <c r="L1658" s="81">
        <v>286</v>
      </c>
      <c r="M1658" s="81" t="s">
        <v>5446</v>
      </c>
      <c r="N1658" s="81" t="s">
        <v>5447</v>
      </c>
      <c r="O1658" s="81" t="s">
        <v>5242</v>
      </c>
      <c r="P1658" s="81" t="s">
        <v>3590</v>
      </c>
      <c r="Q1658" s="80" t="s">
        <v>4097</v>
      </c>
      <c r="R1658" s="80">
        <v>13</v>
      </c>
      <c r="S1658" s="81" t="s">
        <v>4118</v>
      </c>
      <c r="T1658" s="81">
        <v>148</v>
      </c>
      <c r="U1658" s="98">
        <v>2783.88</v>
      </c>
      <c r="V1658" s="98" t="s">
        <v>4170</v>
      </c>
      <c r="W1658" s="84" t="s">
        <v>4091</v>
      </c>
      <c r="X1658" s="79">
        <v>44015</v>
      </c>
      <c r="Y1658" s="79">
        <v>44019</v>
      </c>
      <c r="Z1658" s="79">
        <v>44019</v>
      </c>
      <c r="AA1658" s="79">
        <v>44019</v>
      </c>
      <c r="AB1658" s="79">
        <v>44094</v>
      </c>
      <c r="AC1658" s="79">
        <v>44127</v>
      </c>
      <c r="AE1658" s="79" t="s">
        <v>152</v>
      </c>
    </row>
    <row r="1659" spans="8:31" ht="20" hidden="1" customHeight="1" x14ac:dyDescent="0.25">
      <c r="H1659" s="80">
        <v>1625</v>
      </c>
      <c r="I1659" s="81" t="s">
        <v>4167</v>
      </c>
      <c r="J1659" s="81">
        <v>7</v>
      </c>
      <c r="K1659" s="81" t="s">
        <v>4133</v>
      </c>
      <c r="L1659" s="81">
        <v>286</v>
      </c>
      <c r="M1659" s="81" t="s">
        <v>5446</v>
      </c>
      <c r="N1659" s="81" t="s">
        <v>5448</v>
      </c>
      <c r="O1659" s="81" t="s">
        <v>5242</v>
      </c>
      <c r="P1659" s="81" t="s">
        <v>3591</v>
      </c>
      <c r="Q1659" s="80" t="s">
        <v>4097</v>
      </c>
      <c r="R1659" s="80">
        <v>23</v>
      </c>
      <c r="S1659" s="81" t="s">
        <v>175</v>
      </c>
      <c r="T1659" s="81">
        <v>3500</v>
      </c>
      <c r="U1659" s="98">
        <v>65835</v>
      </c>
      <c r="V1659" s="98" t="s">
        <v>4170</v>
      </c>
      <c r="W1659" s="84" t="s">
        <v>4091</v>
      </c>
      <c r="X1659" s="79">
        <v>44017</v>
      </c>
      <c r="Y1659" s="79">
        <v>44019</v>
      </c>
      <c r="Z1659" s="79">
        <v>44017</v>
      </c>
      <c r="AA1659" s="79">
        <v>44015</v>
      </c>
      <c r="AB1659" s="79">
        <v>44077</v>
      </c>
      <c r="AC1659" s="79">
        <v>44022</v>
      </c>
      <c r="AE1659" s="79" t="s">
        <v>152</v>
      </c>
    </row>
    <row r="1660" spans="8:31" ht="20" hidden="1" customHeight="1" x14ac:dyDescent="0.25">
      <c r="H1660" s="80">
        <v>1626</v>
      </c>
      <c r="I1660" s="81" t="s">
        <v>4167</v>
      </c>
      <c r="J1660" s="81">
        <v>7</v>
      </c>
      <c r="K1660" s="81" t="s">
        <v>4133</v>
      </c>
      <c r="L1660" s="81">
        <v>286</v>
      </c>
      <c r="M1660" s="81" t="s">
        <v>5446</v>
      </c>
      <c r="N1660" s="81" t="s">
        <v>5448</v>
      </c>
      <c r="O1660" s="81" t="s">
        <v>5242</v>
      </c>
      <c r="P1660" s="81" t="s">
        <v>3592</v>
      </c>
      <c r="Q1660" s="80" t="s">
        <v>4097</v>
      </c>
      <c r="R1660" s="80">
        <v>23</v>
      </c>
      <c r="S1660" s="81" t="s">
        <v>175</v>
      </c>
      <c r="T1660" s="81">
        <v>14357</v>
      </c>
      <c r="U1660" s="98">
        <v>270055.17</v>
      </c>
      <c r="V1660" s="98" t="s">
        <v>4170</v>
      </c>
      <c r="W1660" s="84" t="s">
        <v>4091</v>
      </c>
      <c r="X1660" s="79">
        <v>44017</v>
      </c>
      <c r="Y1660" s="79">
        <v>44019</v>
      </c>
      <c r="Z1660" s="79">
        <v>44017</v>
      </c>
      <c r="AA1660" s="79">
        <v>44015</v>
      </c>
      <c r="AB1660" s="79">
        <v>44077</v>
      </c>
      <c r="AC1660" s="79">
        <v>44022</v>
      </c>
      <c r="AE1660" s="79" t="s">
        <v>152</v>
      </c>
    </row>
    <row r="1661" spans="8:31" ht="20" hidden="1" customHeight="1" x14ac:dyDescent="0.25">
      <c r="H1661" s="80">
        <v>1627</v>
      </c>
      <c r="I1661" s="81" t="s">
        <v>4167</v>
      </c>
      <c r="J1661" s="81">
        <v>7</v>
      </c>
      <c r="K1661" s="81" t="s">
        <v>4133</v>
      </c>
      <c r="L1661" s="81">
        <v>286</v>
      </c>
      <c r="M1661" s="81" t="s">
        <v>5446</v>
      </c>
      <c r="N1661" s="81" t="s">
        <v>5449</v>
      </c>
      <c r="O1661" s="81" t="s">
        <v>5242</v>
      </c>
      <c r="P1661" s="81" t="s">
        <v>3593</v>
      </c>
      <c r="Q1661" s="80" t="s">
        <v>4097</v>
      </c>
      <c r="R1661" s="80">
        <v>23</v>
      </c>
      <c r="S1661" s="81" t="s">
        <v>175</v>
      </c>
      <c r="T1661" s="81">
        <v>1237</v>
      </c>
      <c r="U1661" s="98">
        <v>23267.97</v>
      </c>
      <c r="V1661" s="98" t="s">
        <v>4170</v>
      </c>
      <c r="W1661" s="84" t="s">
        <v>4091</v>
      </c>
      <c r="X1661" s="79">
        <v>44017</v>
      </c>
      <c r="Y1661" s="79">
        <v>44019</v>
      </c>
      <c r="Z1661" s="79">
        <v>44017</v>
      </c>
      <c r="AA1661" s="79">
        <v>44015</v>
      </c>
      <c r="AB1661" s="79">
        <v>44077</v>
      </c>
      <c r="AC1661" s="79">
        <v>44022</v>
      </c>
      <c r="AE1661" s="79" t="s">
        <v>152</v>
      </c>
    </row>
    <row r="1662" spans="8:31" ht="20" hidden="1" customHeight="1" x14ac:dyDescent="0.25">
      <c r="H1662" s="80">
        <v>1628</v>
      </c>
      <c r="I1662" s="81" t="s">
        <v>4167</v>
      </c>
      <c r="J1662" s="81">
        <v>7</v>
      </c>
      <c r="K1662" s="81" t="s">
        <v>4133</v>
      </c>
      <c r="L1662" s="81">
        <v>286</v>
      </c>
      <c r="M1662" s="81" t="s">
        <v>5446</v>
      </c>
      <c r="N1662" s="81" t="s">
        <v>5450</v>
      </c>
      <c r="O1662" s="81" t="s">
        <v>5242</v>
      </c>
      <c r="P1662" s="81" t="s">
        <v>3594</v>
      </c>
      <c r="Q1662" s="80" t="s">
        <v>4097</v>
      </c>
      <c r="R1662" s="80">
        <v>23</v>
      </c>
      <c r="S1662" s="81" t="s">
        <v>175</v>
      </c>
      <c r="T1662" s="81">
        <v>5600</v>
      </c>
      <c r="U1662" s="98">
        <v>100800</v>
      </c>
      <c r="V1662" s="98" t="s">
        <v>4170</v>
      </c>
      <c r="W1662" s="84" t="s">
        <v>4091</v>
      </c>
      <c r="X1662" s="79">
        <v>44017</v>
      </c>
      <c r="Y1662" s="79">
        <v>44019</v>
      </c>
      <c r="Z1662" s="79">
        <v>44017</v>
      </c>
      <c r="AA1662" s="79">
        <v>44014</v>
      </c>
      <c r="AB1662" s="79">
        <v>44077</v>
      </c>
      <c r="AC1662" s="79">
        <v>44022</v>
      </c>
      <c r="AE1662" s="79" t="s">
        <v>152</v>
      </c>
    </row>
    <row r="1663" spans="8:31" ht="20" hidden="1" customHeight="1" x14ac:dyDescent="0.25">
      <c r="H1663" s="80">
        <v>1629</v>
      </c>
      <c r="I1663" s="81" t="s">
        <v>4167</v>
      </c>
      <c r="J1663" s="81">
        <v>7</v>
      </c>
      <c r="K1663" s="81" t="s">
        <v>4133</v>
      </c>
      <c r="L1663" s="81">
        <v>286</v>
      </c>
      <c r="M1663" s="81" t="s">
        <v>5446</v>
      </c>
      <c r="N1663" s="81" t="s">
        <v>5450</v>
      </c>
      <c r="O1663" s="81" t="s">
        <v>5242</v>
      </c>
      <c r="P1663" s="81" t="s">
        <v>3595</v>
      </c>
      <c r="Q1663" s="80" t="s">
        <v>4097</v>
      </c>
      <c r="R1663" s="80">
        <v>23</v>
      </c>
      <c r="S1663" s="81" t="s">
        <v>175</v>
      </c>
      <c r="T1663" s="81">
        <v>5765</v>
      </c>
      <c r="U1663" s="98">
        <v>114781.15</v>
      </c>
      <c r="V1663" s="98" t="s">
        <v>4170</v>
      </c>
      <c r="W1663" s="84" t="s">
        <v>4091</v>
      </c>
      <c r="X1663" s="79">
        <v>44017</v>
      </c>
      <c r="Y1663" s="79">
        <v>44019</v>
      </c>
      <c r="Z1663" s="79">
        <v>44017</v>
      </c>
      <c r="AA1663" s="79">
        <v>44014</v>
      </c>
      <c r="AB1663" s="79">
        <v>44077</v>
      </c>
      <c r="AC1663" s="79">
        <v>44022</v>
      </c>
      <c r="AE1663" s="79" t="s">
        <v>152</v>
      </c>
    </row>
    <row r="1664" spans="8:31" ht="20" hidden="1" customHeight="1" x14ac:dyDescent="0.25">
      <c r="H1664" s="80">
        <v>1630</v>
      </c>
      <c r="I1664" s="81" t="s">
        <v>4167</v>
      </c>
      <c r="J1664" s="81">
        <v>7</v>
      </c>
      <c r="K1664" s="81" t="s">
        <v>4133</v>
      </c>
      <c r="L1664" s="81">
        <v>288</v>
      </c>
      <c r="M1664" s="81" t="s">
        <v>5451</v>
      </c>
      <c r="N1664" s="81" t="s">
        <v>5452</v>
      </c>
      <c r="O1664" s="81" t="s">
        <v>5251</v>
      </c>
      <c r="P1664" s="81" t="s">
        <v>3596</v>
      </c>
      <c r="Q1664" s="80" t="s">
        <v>4097</v>
      </c>
      <c r="R1664" s="80">
        <v>23</v>
      </c>
      <c r="S1664" s="81" t="s">
        <v>175</v>
      </c>
      <c r="T1664" s="81">
        <v>5530</v>
      </c>
      <c r="U1664" s="98">
        <v>128296</v>
      </c>
      <c r="V1664" s="98" t="s">
        <v>4170</v>
      </c>
      <c r="W1664" s="84" t="s">
        <v>4091</v>
      </c>
      <c r="X1664" s="79">
        <v>44017</v>
      </c>
      <c r="Y1664" s="79">
        <v>44019</v>
      </c>
      <c r="Z1664" s="79">
        <v>44017</v>
      </c>
      <c r="AA1664" s="79">
        <v>44018</v>
      </c>
      <c r="AB1664" s="79">
        <v>44077</v>
      </c>
      <c r="AC1664" s="79">
        <v>44022</v>
      </c>
      <c r="AE1664" s="79" t="s">
        <v>152</v>
      </c>
    </row>
    <row r="1665" spans="8:31" ht="20" hidden="1" customHeight="1" x14ac:dyDescent="0.25">
      <c r="H1665" s="80">
        <v>1631</v>
      </c>
      <c r="I1665" s="81" t="s">
        <v>4167</v>
      </c>
      <c r="J1665" s="81">
        <v>7</v>
      </c>
      <c r="K1665" s="81" t="s">
        <v>4133</v>
      </c>
      <c r="L1665" s="81">
        <v>288</v>
      </c>
      <c r="M1665" s="81" t="s">
        <v>5451</v>
      </c>
      <c r="N1665" s="81" t="s">
        <v>5452</v>
      </c>
      <c r="O1665" s="81" t="s">
        <v>5251</v>
      </c>
      <c r="P1665" s="81" t="s">
        <v>3597</v>
      </c>
      <c r="Q1665" s="80" t="s">
        <v>4097</v>
      </c>
      <c r="R1665" s="80">
        <v>23</v>
      </c>
      <c r="S1665" s="81" t="s">
        <v>175</v>
      </c>
      <c r="T1665" s="81">
        <v>1952</v>
      </c>
      <c r="U1665" s="98">
        <v>45286.400000000001</v>
      </c>
      <c r="V1665" s="98" t="s">
        <v>4170</v>
      </c>
      <c r="W1665" s="84" t="s">
        <v>4091</v>
      </c>
      <c r="X1665" s="79">
        <v>44017</v>
      </c>
      <c r="Y1665" s="79">
        <v>44019</v>
      </c>
      <c r="Z1665" s="79">
        <v>44017</v>
      </c>
      <c r="AA1665" s="79">
        <v>44018</v>
      </c>
      <c r="AB1665" s="79">
        <v>44077</v>
      </c>
      <c r="AC1665" s="79">
        <v>44022</v>
      </c>
      <c r="AE1665" s="79" t="s">
        <v>152</v>
      </c>
    </row>
    <row r="1666" spans="8:31" ht="20" hidden="1" customHeight="1" x14ac:dyDescent="0.25">
      <c r="H1666" s="80">
        <v>1632</v>
      </c>
      <c r="I1666" s="81" t="s">
        <v>4167</v>
      </c>
      <c r="J1666" s="81">
        <v>7</v>
      </c>
      <c r="K1666" s="81" t="s">
        <v>4133</v>
      </c>
      <c r="L1666" s="81">
        <v>288</v>
      </c>
      <c r="M1666" s="81" t="s">
        <v>5451</v>
      </c>
      <c r="N1666" s="81" t="s">
        <v>5452</v>
      </c>
      <c r="O1666" s="81" t="s">
        <v>5251</v>
      </c>
      <c r="P1666" s="81" t="s">
        <v>3598</v>
      </c>
      <c r="Q1666" s="80" t="s">
        <v>4097</v>
      </c>
      <c r="R1666" s="80">
        <v>23</v>
      </c>
      <c r="S1666" s="81" t="s">
        <v>175</v>
      </c>
      <c r="T1666" s="81">
        <v>5277</v>
      </c>
      <c r="U1666" s="98">
        <v>118152.03</v>
      </c>
      <c r="V1666" s="98" t="s">
        <v>4170</v>
      </c>
      <c r="W1666" s="84" t="s">
        <v>4091</v>
      </c>
      <c r="X1666" s="79">
        <v>44017</v>
      </c>
      <c r="Y1666" s="79">
        <v>44019</v>
      </c>
      <c r="Z1666" s="79">
        <v>44017</v>
      </c>
      <c r="AA1666" s="79">
        <v>44018</v>
      </c>
      <c r="AB1666" s="79">
        <v>44077</v>
      </c>
      <c r="AC1666" s="79">
        <v>44022</v>
      </c>
      <c r="AE1666" s="79" t="s">
        <v>152</v>
      </c>
    </row>
    <row r="1667" spans="8:31" ht="20" hidden="1" customHeight="1" x14ac:dyDescent="0.25">
      <c r="H1667" s="80">
        <v>1633</v>
      </c>
      <c r="I1667" s="81" t="s">
        <v>4167</v>
      </c>
      <c r="J1667" s="81">
        <v>7</v>
      </c>
      <c r="K1667" s="81" t="s">
        <v>4133</v>
      </c>
      <c r="L1667" s="81">
        <v>288</v>
      </c>
      <c r="M1667" s="81" t="s">
        <v>5451</v>
      </c>
      <c r="N1667" s="81" t="s">
        <v>5453</v>
      </c>
      <c r="O1667" s="81" t="s">
        <v>5251</v>
      </c>
      <c r="P1667" s="81" t="s">
        <v>3599</v>
      </c>
      <c r="Q1667" s="80" t="s">
        <v>4097</v>
      </c>
      <c r="R1667" s="80">
        <v>23</v>
      </c>
      <c r="S1667" s="81" t="s">
        <v>175</v>
      </c>
      <c r="T1667" s="81">
        <v>1324</v>
      </c>
      <c r="U1667" s="98">
        <v>29644.36</v>
      </c>
      <c r="V1667" s="98" t="s">
        <v>4170</v>
      </c>
      <c r="W1667" s="84" t="s">
        <v>4091</v>
      </c>
      <c r="X1667" s="79">
        <v>44017</v>
      </c>
      <c r="Y1667" s="79">
        <v>44019</v>
      </c>
      <c r="Z1667" s="79">
        <v>44017</v>
      </c>
      <c r="AA1667" s="79">
        <v>44014</v>
      </c>
      <c r="AB1667" s="79">
        <v>44077</v>
      </c>
      <c r="AC1667" s="79">
        <v>44022</v>
      </c>
      <c r="AE1667" s="79" t="s">
        <v>152</v>
      </c>
    </row>
    <row r="1668" spans="8:31" ht="20" hidden="1" customHeight="1" x14ac:dyDescent="0.25">
      <c r="H1668" s="80">
        <v>1634</v>
      </c>
      <c r="I1668" s="81" t="s">
        <v>4167</v>
      </c>
      <c r="J1668" s="81">
        <v>7</v>
      </c>
      <c r="K1668" s="81" t="s">
        <v>4133</v>
      </c>
      <c r="L1668" s="81">
        <v>288</v>
      </c>
      <c r="M1668" s="81" t="s">
        <v>5451</v>
      </c>
      <c r="N1668" s="81" t="s">
        <v>5453</v>
      </c>
      <c r="O1668" s="81" t="s">
        <v>5251</v>
      </c>
      <c r="P1668" s="81" t="s">
        <v>3600</v>
      </c>
      <c r="Q1668" s="80" t="s">
        <v>4097</v>
      </c>
      <c r="R1668" s="80">
        <v>23</v>
      </c>
      <c r="S1668" s="81" t="s">
        <v>175</v>
      </c>
      <c r="T1668" s="81">
        <v>1402</v>
      </c>
      <c r="U1668" s="98">
        <v>31418.82</v>
      </c>
      <c r="V1668" s="98" t="s">
        <v>4170</v>
      </c>
      <c r="W1668" s="84" t="s">
        <v>4091</v>
      </c>
      <c r="X1668" s="79">
        <v>44017</v>
      </c>
      <c r="Y1668" s="79">
        <v>44019</v>
      </c>
      <c r="Z1668" s="79">
        <v>44017</v>
      </c>
      <c r="AA1668" s="79">
        <v>44014</v>
      </c>
      <c r="AB1668" s="79">
        <v>44077</v>
      </c>
      <c r="AC1668" s="79">
        <v>44022</v>
      </c>
      <c r="AE1668" s="79" t="s">
        <v>152</v>
      </c>
    </row>
    <row r="1669" spans="8:31" ht="20" hidden="1" customHeight="1" x14ac:dyDescent="0.25">
      <c r="H1669" s="80">
        <v>1635</v>
      </c>
      <c r="I1669" s="81" t="s">
        <v>4167</v>
      </c>
      <c r="J1669" s="81">
        <v>6</v>
      </c>
      <c r="K1669" s="81" t="s">
        <v>4137</v>
      </c>
      <c r="L1669" s="81">
        <v>539</v>
      </c>
      <c r="M1669" s="81" t="s">
        <v>5272</v>
      </c>
      <c r="N1669" s="81" t="s">
        <v>5454</v>
      </c>
      <c r="O1669" s="81" t="s">
        <v>5274</v>
      </c>
      <c r="P1669" s="81" t="s">
        <v>5455</v>
      </c>
      <c r="Q1669" s="80" t="s">
        <v>4097</v>
      </c>
      <c r="R1669" s="80">
        <v>23</v>
      </c>
      <c r="S1669" s="81" t="s">
        <v>175</v>
      </c>
      <c r="T1669" s="81">
        <v>1272</v>
      </c>
      <c r="U1669" s="98">
        <v>11789.95</v>
      </c>
      <c r="V1669" s="98" t="s">
        <v>4170</v>
      </c>
      <c r="W1669" s="84" t="s">
        <v>4091</v>
      </c>
      <c r="X1669" s="79">
        <v>44012</v>
      </c>
      <c r="Y1669" s="79">
        <v>44019</v>
      </c>
      <c r="Z1669" s="79">
        <v>44019</v>
      </c>
      <c r="AA1669" s="79">
        <v>44021</v>
      </c>
      <c r="AB1669" s="79">
        <v>44029</v>
      </c>
      <c r="AC1669" s="79">
        <v>44040</v>
      </c>
      <c r="AE1669" s="79" t="s">
        <v>4148</v>
      </c>
    </row>
    <row r="1670" spans="8:31" ht="20" hidden="1" customHeight="1" x14ac:dyDescent="0.25">
      <c r="H1670" s="80">
        <v>1636</v>
      </c>
      <c r="I1670" s="81" t="s">
        <v>4167</v>
      </c>
      <c r="J1670" s="81">
        <v>6</v>
      </c>
      <c r="K1670" s="81" t="s">
        <v>4137</v>
      </c>
      <c r="L1670" s="81">
        <v>534</v>
      </c>
      <c r="M1670" s="81" t="s">
        <v>5290</v>
      </c>
      <c r="N1670" s="81" t="s">
        <v>5456</v>
      </c>
      <c r="O1670" s="81" t="s">
        <v>5314</v>
      </c>
      <c r="P1670" s="81" t="s">
        <v>5457</v>
      </c>
      <c r="R1670" s="80">
        <v>23</v>
      </c>
      <c r="S1670" s="81" t="s">
        <v>175</v>
      </c>
      <c r="T1670" s="81">
        <v>4944</v>
      </c>
      <c r="U1670" s="98">
        <v>57506.51</v>
      </c>
      <c r="V1670" s="98" t="s">
        <v>4170</v>
      </c>
      <c r="W1670" s="84" t="s">
        <v>4091</v>
      </c>
      <c r="X1670" s="79">
        <v>44012</v>
      </c>
      <c r="Y1670" s="79">
        <v>44019</v>
      </c>
      <c r="Z1670" s="79">
        <v>44019</v>
      </c>
      <c r="AA1670" s="79">
        <v>44021</v>
      </c>
      <c r="AB1670" s="79">
        <v>44029</v>
      </c>
      <c r="AC1670" s="79">
        <v>44040</v>
      </c>
    </row>
    <row r="1671" spans="8:31" ht="20" hidden="1" customHeight="1" x14ac:dyDescent="0.25">
      <c r="H1671" s="80">
        <v>1637</v>
      </c>
      <c r="I1671" s="81" t="s">
        <v>4167</v>
      </c>
      <c r="J1671" s="81">
        <v>6</v>
      </c>
      <c r="K1671" s="81" t="s">
        <v>4137</v>
      </c>
      <c r="L1671" s="81">
        <v>539</v>
      </c>
      <c r="M1671" s="81" t="s">
        <v>5272</v>
      </c>
      <c r="N1671" s="81" t="s">
        <v>5458</v>
      </c>
      <c r="O1671" s="81" t="s">
        <v>5274</v>
      </c>
      <c r="P1671" s="81" t="s">
        <v>5459</v>
      </c>
      <c r="Q1671" s="80" t="s">
        <v>4097</v>
      </c>
      <c r="R1671" s="80">
        <v>23</v>
      </c>
      <c r="S1671" s="81" t="s">
        <v>175</v>
      </c>
      <c r="T1671" s="81">
        <v>216</v>
      </c>
      <c r="U1671" s="98">
        <v>1851.85</v>
      </c>
      <c r="V1671" s="98" t="s">
        <v>4170</v>
      </c>
      <c r="W1671" s="84" t="s">
        <v>4091</v>
      </c>
      <c r="X1671" s="79">
        <v>44012</v>
      </c>
      <c r="Y1671" s="79">
        <v>44019</v>
      </c>
      <c r="Z1671" s="79">
        <v>44019</v>
      </c>
      <c r="AA1671" s="79">
        <v>44028</v>
      </c>
      <c r="AB1671" s="79">
        <v>44036</v>
      </c>
      <c r="AC1671" s="79">
        <v>44040</v>
      </c>
      <c r="AE1671" s="79" t="s">
        <v>4148</v>
      </c>
    </row>
    <row r="1672" spans="8:31" ht="20" hidden="1" customHeight="1" x14ac:dyDescent="0.25">
      <c r="H1672" s="80">
        <v>1638</v>
      </c>
      <c r="I1672" s="81" t="s">
        <v>4167</v>
      </c>
      <c r="J1672" s="81">
        <v>6</v>
      </c>
      <c r="K1672" s="81" t="s">
        <v>4137</v>
      </c>
      <c r="L1672" s="81">
        <v>539</v>
      </c>
      <c r="M1672" s="81" t="s">
        <v>5272</v>
      </c>
      <c r="N1672" s="81" t="s">
        <v>5460</v>
      </c>
      <c r="O1672" s="81" t="s">
        <v>5274</v>
      </c>
      <c r="P1672" s="81" t="s">
        <v>5461</v>
      </c>
      <c r="Q1672" s="80" t="s">
        <v>4097</v>
      </c>
      <c r="R1672" s="80">
        <v>23</v>
      </c>
      <c r="S1672" s="81" t="s">
        <v>175</v>
      </c>
      <c r="T1672" s="81">
        <v>300</v>
      </c>
      <c r="U1672" s="98">
        <v>2585.21</v>
      </c>
      <c r="V1672" s="98" t="s">
        <v>4170</v>
      </c>
      <c r="W1672" s="84" t="s">
        <v>4091</v>
      </c>
      <c r="X1672" s="79">
        <v>44012</v>
      </c>
      <c r="Y1672" s="79">
        <v>44019</v>
      </c>
      <c r="Z1672" s="79">
        <v>44019</v>
      </c>
      <c r="AA1672" s="79">
        <v>44028</v>
      </c>
      <c r="AB1672" s="79">
        <v>44036</v>
      </c>
      <c r="AC1672" s="79">
        <v>44040</v>
      </c>
      <c r="AE1672" s="79" t="s">
        <v>4148</v>
      </c>
    </row>
    <row r="1673" spans="8:31" ht="20" hidden="1" customHeight="1" x14ac:dyDescent="0.25">
      <c r="H1673" s="80">
        <v>1639</v>
      </c>
      <c r="I1673" s="81" t="s">
        <v>4167</v>
      </c>
      <c r="J1673" s="81">
        <v>7</v>
      </c>
      <c r="K1673" s="81" t="s">
        <v>4133</v>
      </c>
      <c r="L1673" s="81">
        <v>297</v>
      </c>
      <c r="M1673" s="81" t="s">
        <v>5429</v>
      </c>
      <c r="N1673" s="81" t="s">
        <v>5462</v>
      </c>
      <c r="O1673" s="81" t="s">
        <v>5431</v>
      </c>
      <c r="P1673" s="81" t="s">
        <v>3601</v>
      </c>
      <c r="Q1673" s="80" t="s">
        <v>4097</v>
      </c>
      <c r="R1673" s="80">
        <v>5</v>
      </c>
      <c r="S1673" s="81" t="s">
        <v>4107</v>
      </c>
      <c r="T1673" s="81">
        <v>200</v>
      </c>
      <c r="U1673" s="98">
        <v>3864</v>
      </c>
      <c r="V1673" s="98" t="s">
        <v>4170</v>
      </c>
      <c r="W1673" s="84" t="s">
        <v>4091</v>
      </c>
      <c r="X1673" s="79">
        <v>44017</v>
      </c>
      <c r="Y1673" s="79">
        <v>44019</v>
      </c>
      <c r="Z1673" s="79">
        <v>44017</v>
      </c>
      <c r="AA1673" s="79">
        <v>44017</v>
      </c>
      <c r="AB1673" s="79">
        <v>44077</v>
      </c>
      <c r="AC1673" s="79">
        <v>44097</v>
      </c>
      <c r="AE1673" s="79" t="s">
        <v>4146</v>
      </c>
    </row>
    <row r="1674" spans="8:31" ht="20" hidden="1" customHeight="1" x14ac:dyDescent="0.25">
      <c r="H1674" s="80">
        <v>1640</v>
      </c>
      <c r="I1674" s="81" t="s">
        <v>4167</v>
      </c>
      <c r="J1674" s="81">
        <v>7</v>
      </c>
      <c r="K1674" s="81" t="s">
        <v>4133</v>
      </c>
      <c r="L1674" s="81">
        <v>290</v>
      </c>
      <c r="M1674" s="81" t="s">
        <v>5243</v>
      </c>
      <c r="N1674" s="81" t="s">
        <v>5463</v>
      </c>
      <c r="O1674" s="81" t="s">
        <v>5245</v>
      </c>
      <c r="P1674" s="81" t="s">
        <v>3602</v>
      </c>
      <c r="Q1674" s="80" t="s">
        <v>4097</v>
      </c>
      <c r="R1674" s="80">
        <v>23</v>
      </c>
      <c r="S1674" s="81" t="s">
        <v>175</v>
      </c>
      <c r="T1674" s="81">
        <v>1298</v>
      </c>
      <c r="U1674" s="98">
        <v>28439.18</v>
      </c>
      <c r="V1674" s="98" t="s">
        <v>4170</v>
      </c>
      <c r="W1674" s="84" t="s">
        <v>4091</v>
      </c>
      <c r="X1674" s="79">
        <v>44017</v>
      </c>
      <c r="Y1674" s="79">
        <v>44019</v>
      </c>
      <c r="Z1674" s="79">
        <v>44017</v>
      </c>
      <c r="AA1674" s="79">
        <v>44017</v>
      </c>
      <c r="AB1674" s="79">
        <v>44077</v>
      </c>
      <c r="AC1674" s="79">
        <v>44022</v>
      </c>
      <c r="AE1674" s="79" t="s">
        <v>152</v>
      </c>
    </row>
    <row r="1675" spans="8:31" ht="20" hidden="1" customHeight="1" x14ac:dyDescent="0.25">
      <c r="H1675" s="80">
        <v>1641</v>
      </c>
      <c r="I1675" s="81" t="s">
        <v>4167</v>
      </c>
      <c r="J1675" s="81">
        <v>7</v>
      </c>
      <c r="K1675" s="81" t="s">
        <v>4133</v>
      </c>
      <c r="L1675" s="81">
        <v>290</v>
      </c>
      <c r="M1675" s="81" t="s">
        <v>5243</v>
      </c>
      <c r="N1675" s="81" t="s">
        <v>5463</v>
      </c>
      <c r="O1675" s="81" t="s">
        <v>5245</v>
      </c>
      <c r="P1675" s="81" t="s">
        <v>3603</v>
      </c>
      <c r="Q1675" s="80" t="s">
        <v>4097</v>
      </c>
      <c r="R1675" s="80">
        <v>23</v>
      </c>
      <c r="S1675" s="81" t="s">
        <v>175</v>
      </c>
      <c r="T1675" s="81">
        <v>3488</v>
      </c>
      <c r="U1675" s="98">
        <v>76422.080000000002</v>
      </c>
      <c r="V1675" s="98" t="s">
        <v>4170</v>
      </c>
      <c r="W1675" s="84" t="s">
        <v>4091</v>
      </c>
      <c r="X1675" s="79">
        <v>44017</v>
      </c>
      <c r="Y1675" s="79">
        <v>44019</v>
      </c>
      <c r="Z1675" s="79">
        <v>44017</v>
      </c>
      <c r="AA1675" s="79">
        <v>44017</v>
      </c>
      <c r="AB1675" s="79">
        <v>44077</v>
      </c>
      <c r="AC1675" s="79">
        <v>44022</v>
      </c>
      <c r="AE1675" s="79" t="s">
        <v>152</v>
      </c>
    </row>
    <row r="1676" spans="8:31" ht="20" hidden="1" customHeight="1" x14ac:dyDescent="0.25">
      <c r="H1676" s="80">
        <v>1642</v>
      </c>
      <c r="I1676" s="81" t="s">
        <v>4167</v>
      </c>
      <c r="J1676" s="81">
        <v>7</v>
      </c>
      <c r="K1676" s="81" t="s">
        <v>4133</v>
      </c>
      <c r="L1676" s="81">
        <v>290</v>
      </c>
      <c r="M1676" s="81" t="s">
        <v>5243</v>
      </c>
      <c r="N1676" s="81" t="s">
        <v>5463</v>
      </c>
      <c r="O1676" s="81" t="s">
        <v>5245</v>
      </c>
      <c r="P1676" s="81" t="s">
        <v>3604</v>
      </c>
      <c r="Q1676" s="80" t="s">
        <v>4097</v>
      </c>
      <c r="R1676" s="80">
        <v>23</v>
      </c>
      <c r="S1676" s="81" t="s">
        <v>175</v>
      </c>
      <c r="T1676" s="81">
        <v>2932</v>
      </c>
      <c r="U1676" s="98">
        <v>65794.080000000002</v>
      </c>
      <c r="V1676" s="98" t="s">
        <v>4170</v>
      </c>
      <c r="W1676" s="84" t="s">
        <v>4091</v>
      </c>
      <c r="X1676" s="79">
        <v>44017</v>
      </c>
      <c r="Y1676" s="79">
        <v>44019</v>
      </c>
      <c r="Z1676" s="79">
        <v>44017</v>
      </c>
      <c r="AA1676" s="79">
        <v>44017</v>
      </c>
      <c r="AB1676" s="79">
        <v>44077</v>
      </c>
      <c r="AC1676" s="79">
        <v>44022</v>
      </c>
      <c r="AE1676" s="79" t="s">
        <v>152</v>
      </c>
    </row>
    <row r="1677" spans="8:31" ht="20" hidden="1" customHeight="1" x14ac:dyDescent="0.25">
      <c r="H1677" s="80">
        <v>1643</v>
      </c>
      <c r="I1677" s="81" t="s">
        <v>4167</v>
      </c>
      <c r="J1677" s="81">
        <v>7</v>
      </c>
      <c r="K1677" s="81" t="s">
        <v>4133</v>
      </c>
      <c r="L1677" s="81">
        <v>290</v>
      </c>
      <c r="M1677" s="81" t="s">
        <v>5243</v>
      </c>
      <c r="N1677" s="81" t="s">
        <v>5463</v>
      </c>
      <c r="O1677" s="81" t="s">
        <v>5245</v>
      </c>
      <c r="P1677" s="81" t="s">
        <v>3605</v>
      </c>
      <c r="Q1677" s="80" t="s">
        <v>4097</v>
      </c>
      <c r="R1677" s="80">
        <v>23</v>
      </c>
      <c r="S1677" s="81" t="s">
        <v>175</v>
      </c>
      <c r="T1677" s="81">
        <v>2406</v>
      </c>
      <c r="U1677" s="98">
        <v>55386.12</v>
      </c>
      <c r="V1677" s="98" t="s">
        <v>4170</v>
      </c>
      <c r="W1677" s="84" t="s">
        <v>4091</v>
      </c>
      <c r="X1677" s="79">
        <v>44017</v>
      </c>
      <c r="Y1677" s="79">
        <v>44019</v>
      </c>
      <c r="Z1677" s="79">
        <v>44017</v>
      </c>
      <c r="AA1677" s="79">
        <v>44017</v>
      </c>
      <c r="AB1677" s="79">
        <v>44077</v>
      </c>
      <c r="AC1677" s="79">
        <v>44022</v>
      </c>
      <c r="AE1677" s="79" t="s">
        <v>152</v>
      </c>
    </row>
    <row r="1678" spans="8:31" ht="20" hidden="1" customHeight="1" x14ac:dyDescent="0.25">
      <c r="H1678" s="80">
        <v>1644</v>
      </c>
      <c r="I1678" s="81" t="s">
        <v>4167</v>
      </c>
      <c r="J1678" s="81">
        <v>7</v>
      </c>
      <c r="K1678" s="81" t="s">
        <v>4133</v>
      </c>
      <c r="L1678" s="81">
        <v>290</v>
      </c>
      <c r="M1678" s="81" t="s">
        <v>5243</v>
      </c>
      <c r="N1678" s="81" t="s">
        <v>5463</v>
      </c>
      <c r="O1678" s="81" t="s">
        <v>5245</v>
      </c>
      <c r="P1678" s="81" t="s">
        <v>3606</v>
      </c>
      <c r="Q1678" s="80" t="s">
        <v>4097</v>
      </c>
      <c r="R1678" s="80">
        <v>23</v>
      </c>
      <c r="S1678" s="81" t="s">
        <v>175</v>
      </c>
      <c r="T1678" s="81">
        <v>226</v>
      </c>
      <c r="U1678" s="98">
        <v>5491.8</v>
      </c>
      <c r="V1678" s="98" t="s">
        <v>4170</v>
      </c>
      <c r="W1678" s="84" t="s">
        <v>4091</v>
      </c>
      <c r="X1678" s="79">
        <v>44017</v>
      </c>
      <c r="Y1678" s="79">
        <v>44019</v>
      </c>
      <c r="Z1678" s="79">
        <v>44017</v>
      </c>
      <c r="AA1678" s="79">
        <v>44017</v>
      </c>
      <c r="AB1678" s="79">
        <v>44077</v>
      </c>
      <c r="AC1678" s="79">
        <v>44022</v>
      </c>
      <c r="AE1678" s="79" t="s">
        <v>152</v>
      </c>
    </row>
    <row r="1679" spans="8:31" ht="20" hidden="1" customHeight="1" x14ac:dyDescent="0.25">
      <c r="H1679" s="80">
        <v>1645</v>
      </c>
      <c r="I1679" s="81" t="s">
        <v>4167</v>
      </c>
      <c r="J1679" s="81">
        <v>7</v>
      </c>
      <c r="K1679" s="81" t="s">
        <v>4133</v>
      </c>
      <c r="L1679" s="81">
        <v>256</v>
      </c>
      <c r="M1679" s="81" t="s">
        <v>5464</v>
      </c>
      <c r="N1679" s="81" t="s">
        <v>5465</v>
      </c>
      <c r="O1679" s="81" t="s">
        <v>5445</v>
      </c>
      <c r="P1679" s="81" t="s">
        <v>3607</v>
      </c>
      <c r="Q1679" s="80" t="s">
        <v>4097</v>
      </c>
      <c r="R1679" s="80">
        <v>23</v>
      </c>
      <c r="S1679" s="81" t="s">
        <v>175</v>
      </c>
      <c r="T1679" s="81">
        <v>1110</v>
      </c>
      <c r="U1679" s="98">
        <v>24675.3</v>
      </c>
      <c r="V1679" s="98" t="s">
        <v>4170</v>
      </c>
      <c r="W1679" s="84" t="s">
        <v>4091</v>
      </c>
      <c r="X1679" s="79">
        <v>44017</v>
      </c>
      <c r="Y1679" s="79">
        <v>44019</v>
      </c>
      <c r="Z1679" s="79">
        <v>44017</v>
      </c>
      <c r="AA1679" s="79">
        <v>44015</v>
      </c>
      <c r="AB1679" s="79">
        <v>44077</v>
      </c>
      <c r="AC1679" s="79">
        <v>44022</v>
      </c>
      <c r="AE1679" s="79" t="s">
        <v>152</v>
      </c>
    </row>
    <row r="1680" spans="8:31" ht="20" hidden="1" customHeight="1" x14ac:dyDescent="0.25">
      <c r="H1680" s="80">
        <v>1646</v>
      </c>
      <c r="I1680" s="81" t="s">
        <v>4167</v>
      </c>
      <c r="J1680" s="81">
        <v>7</v>
      </c>
      <c r="K1680" s="81" t="s">
        <v>4133</v>
      </c>
      <c r="L1680" s="81">
        <v>256</v>
      </c>
      <c r="M1680" s="81" t="s">
        <v>5464</v>
      </c>
      <c r="N1680" s="81" t="s">
        <v>5465</v>
      </c>
      <c r="O1680" s="81" t="s">
        <v>5445</v>
      </c>
      <c r="P1680" s="81" t="s">
        <v>3608</v>
      </c>
      <c r="Q1680" s="80" t="s">
        <v>4097</v>
      </c>
      <c r="R1680" s="80">
        <v>23</v>
      </c>
      <c r="S1680" s="81" t="s">
        <v>175</v>
      </c>
      <c r="T1680" s="81">
        <v>4465</v>
      </c>
      <c r="U1680" s="98">
        <v>99256.95</v>
      </c>
      <c r="V1680" s="98" t="s">
        <v>4170</v>
      </c>
      <c r="W1680" s="84" t="s">
        <v>4091</v>
      </c>
      <c r="X1680" s="79">
        <v>44017</v>
      </c>
      <c r="Y1680" s="79">
        <v>44019</v>
      </c>
      <c r="Z1680" s="79">
        <v>44017</v>
      </c>
      <c r="AA1680" s="79">
        <v>44015</v>
      </c>
      <c r="AB1680" s="79">
        <v>44077</v>
      </c>
      <c r="AC1680" s="79">
        <v>44022</v>
      </c>
      <c r="AE1680" s="79" t="s">
        <v>152</v>
      </c>
    </row>
    <row r="1681" spans="8:31" ht="20" hidden="1" customHeight="1" x14ac:dyDescent="0.25">
      <c r="H1681" s="80">
        <v>1647</v>
      </c>
      <c r="I1681" s="81" t="s">
        <v>4167</v>
      </c>
      <c r="J1681" s="81">
        <v>7</v>
      </c>
      <c r="K1681" s="81" t="s">
        <v>4133</v>
      </c>
      <c r="L1681" s="81">
        <v>256</v>
      </c>
      <c r="M1681" s="81" t="s">
        <v>5464</v>
      </c>
      <c r="N1681" s="81" t="s">
        <v>5465</v>
      </c>
      <c r="O1681" s="81" t="s">
        <v>5445</v>
      </c>
      <c r="P1681" s="81" t="s">
        <v>3609</v>
      </c>
      <c r="Q1681" s="80" t="s">
        <v>4097</v>
      </c>
      <c r="R1681" s="80">
        <v>23</v>
      </c>
      <c r="S1681" s="81" t="s">
        <v>175</v>
      </c>
      <c r="T1681" s="81">
        <v>1998</v>
      </c>
      <c r="U1681" s="98">
        <v>44415.54</v>
      </c>
      <c r="V1681" s="98" t="s">
        <v>4170</v>
      </c>
      <c r="W1681" s="84" t="s">
        <v>4091</v>
      </c>
      <c r="X1681" s="79">
        <v>44017</v>
      </c>
      <c r="Y1681" s="79">
        <v>44019</v>
      </c>
      <c r="Z1681" s="79">
        <v>44017</v>
      </c>
      <c r="AA1681" s="79">
        <v>44015</v>
      </c>
      <c r="AB1681" s="79">
        <v>44077</v>
      </c>
      <c r="AC1681" s="79">
        <v>44022</v>
      </c>
      <c r="AE1681" s="79" t="s">
        <v>152</v>
      </c>
    </row>
    <row r="1682" spans="8:31" ht="20" hidden="1" customHeight="1" x14ac:dyDescent="0.25">
      <c r="H1682" s="80">
        <v>1648</v>
      </c>
      <c r="I1682" s="81" t="s">
        <v>4167</v>
      </c>
      <c r="J1682" s="81">
        <v>7</v>
      </c>
      <c r="K1682" s="81" t="s">
        <v>4136</v>
      </c>
      <c r="L1682" s="81">
        <v>259</v>
      </c>
      <c r="M1682" s="81" t="s">
        <v>5466</v>
      </c>
      <c r="N1682" s="81" t="s">
        <v>5467</v>
      </c>
      <c r="O1682" s="81" t="s">
        <v>5468</v>
      </c>
      <c r="P1682" s="81" t="s">
        <v>3610</v>
      </c>
      <c r="Q1682" s="80" t="s">
        <v>4097</v>
      </c>
      <c r="R1682" s="80">
        <v>23</v>
      </c>
      <c r="S1682" s="81" t="s">
        <v>175</v>
      </c>
      <c r="T1682" s="81">
        <v>381</v>
      </c>
      <c r="U1682" s="98">
        <v>9906</v>
      </c>
      <c r="V1682" s="98" t="s">
        <v>4170</v>
      </c>
      <c r="W1682" s="84" t="s">
        <v>4091</v>
      </c>
      <c r="X1682" s="79">
        <v>44017</v>
      </c>
      <c r="Y1682" s="79">
        <v>44019</v>
      </c>
      <c r="Z1682" s="79">
        <v>44017</v>
      </c>
      <c r="AA1682" s="79">
        <v>44018</v>
      </c>
      <c r="AB1682" s="79">
        <v>44077</v>
      </c>
      <c r="AC1682" s="79">
        <v>44022</v>
      </c>
      <c r="AE1682" s="79" t="s">
        <v>152</v>
      </c>
    </row>
    <row r="1683" spans="8:31" ht="20" hidden="1" customHeight="1" x14ac:dyDescent="0.25">
      <c r="H1683" s="80">
        <v>1649</v>
      </c>
      <c r="I1683" s="81" t="s">
        <v>4167</v>
      </c>
      <c r="J1683" s="81">
        <v>6</v>
      </c>
      <c r="K1683" s="81" t="s">
        <v>4137</v>
      </c>
      <c r="L1683" s="81">
        <v>533</v>
      </c>
      <c r="M1683" s="81" t="s">
        <v>5307</v>
      </c>
      <c r="N1683" s="81" t="s">
        <v>5469</v>
      </c>
      <c r="O1683" s="81" t="s">
        <v>5309</v>
      </c>
      <c r="P1683" s="81" t="s">
        <v>5470</v>
      </c>
      <c r="R1683" s="80">
        <v>23</v>
      </c>
      <c r="S1683" s="81" t="s">
        <v>175</v>
      </c>
      <c r="T1683" s="81">
        <v>77856</v>
      </c>
      <c r="U1683" s="98">
        <v>658214.25</v>
      </c>
      <c r="V1683" s="98" t="s">
        <v>4170</v>
      </c>
      <c r="W1683" s="84" t="s">
        <v>4091</v>
      </c>
      <c r="X1683" s="79">
        <v>44012</v>
      </c>
      <c r="Y1683" s="79">
        <v>44019</v>
      </c>
      <c r="Z1683" s="79">
        <v>44019</v>
      </c>
      <c r="AA1683" s="79">
        <v>44028</v>
      </c>
      <c r="AB1683" s="79">
        <v>44036</v>
      </c>
      <c r="AC1683" s="79">
        <v>44040</v>
      </c>
    </row>
    <row r="1684" spans="8:31" ht="20" hidden="1" customHeight="1" x14ac:dyDescent="0.25">
      <c r="H1684" s="80">
        <v>1650</v>
      </c>
      <c r="I1684" s="81" t="s">
        <v>4167</v>
      </c>
      <c r="J1684" s="81">
        <v>7</v>
      </c>
      <c r="K1684" s="81" t="s">
        <v>4136</v>
      </c>
      <c r="L1684" s="81">
        <v>641</v>
      </c>
      <c r="M1684" s="81" t="s">
        <v>5234</v>
      </c>
      <c r="N1684" s="81" t="s">
        <v>5471</v>
      </c>
      <c r="O1684" s="81" t="s">
        <v>5236</v>
      </c>
      <c r="P1684" s="81" t="s">
        <v>3611</v>
      </c>
      <c r="Q1684" s="80" t="s">
        <v>4097</v>
      </c>
      <c r="R1684" s="80">
        <v>26</v>
      </c>
      <c r="S1684" s="81" t="s">
        <v>4121</v>
      </c>
      <c r="T1684" s="81">
        <v>300</v>
      </c>
      <c r="U1684" s="98">
        <v>5100</v>
      </c>
      <c r="V1684" s="98" t="s">
        <v>4170</v>
      </c>
      <c r="W1684" s="84" t="s">
        <v>4091</v>
      </c>
      <c r="X1684" s="79">
        <v>44018</v>
      </c>
      <c r="Y1684" s="79">
        <v>44020</v>
      </c>
      <c r="Z1684" s="79">
        <v>44018</v>
      </c>
      <c r="AA1684" s="79">
        <v>44014</v>
      </c>
      <c r="AB1684" s="79">
        <v>44078</v>
      </c>
      <c r="AC1684" s="79">
        <v>44022</v>
      </c>
      <c r="AE1684" s="79" t="s">
        <v>152</v>
      </c>
    </row>
    <row r="1685" spans="8:31" ht="20" hidden="1" customHeight="1" x14ac:dyDescent="0.25">
      <c r="H1685" s="80">
        <v>1651</v>
      </c>
      <c r="I1685" s="81" t="s">
        <v>4167</v>
      </c>
      <c r="J1685" s="81">
        <v>7</v>
      </c>
      <c r="K1685" s="81" t="s">
        <v>4136</v>
      </c>
      <c r="L1685" s="81">
        <v>641</v>
      </c>
      <c r="M1685" s="81" t="s">
        <v>5234</v>
      </c>
      <c r="N1685" s="81" t="s">
        <v>5471</v>
      </c>
      <c r="O1685" s="81" t="s">
        <v>5236</v>
      </c>
      <c r="P1685" s="81" t="s">
        <v>3612</v>
      </c>
      <c r="Q1685" s="80" t="s">
        <v>4097</v>
      </c>
      <c r="R1685" s="80">
        <v>26</v>
      </c>
      <c r="S1685" s="81" t="s">
        <v>4121</v>
      </c>
      <c r="T1685" s="81">
        <v>600</v>
      </c>
      <c r="U1685" s="98">
        <v>10200</v>
      </c>
      <c r="V1685" s="98" t="s">
        <v>4170</v>
      </c>
      <c r="W1685" s="84" t="s">
        <v>4091</v>
      </c>
      <c r="X1685" s="79">
        <v>44018</v>
      </c>
      <c r="Y1685" s="79">
        <v>44020</v>
      </c>
      <c r="Z1685" s="79">
        <v>44018</v>
      </c>
      <c r="AA1685" s="79">
        <v>44014</v>
      </c>
      <c r="AB1685" s="79">
        <v>44078</v>
      </c>
      <c r="AC1685" s="79">
        <v>44022</v>
      </c>
      <c r="AE1685" s="79" t="s">
        <v>152</v>
      </c>
    </row>
    <row r="1686" spans="8:31" ht="20" hidden="1" customHeight="1" x14ac:dyDescent="0.25">
      <c r="H1686" s="80">
        <v>1652</v>
      </c>
      <c r="I1686" s="81" t="s">
        <v>4167</v>
      </c>
      <c r="J1686" s="81">
        <v>7</v>
      </c>
      <c r="K1686" s="81" t="s">
        <v>4136</v>
      </c>
      <c r="L1686" s="81">
        <v>641</v>
      </c>
      <c r="M1686" s="81" t="s">
        <v>5234</v>
      </c>
      <c r="N1686" s="81" t="s">
        <v>5471</v>
      </c>
      <c r="O1686" s="81" t="s">
        <v>5236</v>
      </c>
      <c r="P1686" s="81" t="s">
        <v>3613</v>
      </c>
      <c r="Q1686" s="80" t="s">
        <v>4097</v>
      </c>
      <c r="R1686" s="80">
        <v>26</v>
      </c>
      <c r="S1686" s="81" t="s">
        <v>4121</v>
      </c>
      <c r="T1686" s="81">
        <v>3051</v>
      </c>
      <c r="U1686" s="98">
        <v>51867</v>
      </c>
      <c r="V1686" s="98" t="s">
        <v>4170</v>
      </c>
      <c r="W1686" s="84" t="s">
        <v>4091</v>
      </c>
      <c r="X1686" s="79">
        <v>44018</v>
      </c>
      <c r="Y1686" s="79">
        <v>44020</v>
      </c>
      <c r="Z1686" s="79">
        <v>44018</v>
      </c>
      <c r="AA1686" s="79">
        <v>44014</v>
      </c>
      <c r="AB1686" s="79">
        <v>44078</v>
      </c>
      <c r="AC1686" s="79">
        <v>44022</v>
      </c>
      <c r="AE1686" s="79" t="s">
        <v>152</v>
      </c>
    </row>
    <row r="1687" spans="8:31" ht="20" hidden="1" customHeight="1" x14ac:dyDescent="0.25">
      <c r="H1687" s="80">
        <v>1653</v>
      </c>
      <c r="I1687" s="81" t="s">
        <v>4167</v>
      </c>
      <c r="J1687" s="81">
        <v>7</v>
      </c>
      <c r="K1687" s="81" t="s">
        <v>4136</v>
      </c>
      <c r="L1687" s="81">
        <v>641</v>
      </c>
      <c r="M1687" s="81" t="s">
        <v>5234</v>
      </c>
      <c r="N1687" s="81" t="s">
        <v>5471</v>
      </c>
      <c r="O1687" s="81" t="s">
        <v>5236</v>
      </c>
      <c r="P1687" s="81" t="s">
        <v>3614</v>
      </c>
      <c r="Q1687" s="80" t="s">
        <v>4097</v>
      </c>
      <c r="R1687" s="80">
        <v>26</v>
      </c>
      <c r="S1687" s="81" t="s">
        <v>4121</v>
      </c>
      <c r="T1687" s="81">
        <v>1166</v>
      </c>
      <c r="U1687" s="98">
        <v>19822</v>
      </c>
      <c r="V1687" s="98" t="s">
        <v>4170</v>
      </c>
      <c r="W1687" s="84" t="s">
        <v>4091</v>
      </c>
      <c r="X1687" s="79">
        <v>44018</v>
      </c>
      <c r="Y1687" s="79">
        <v>44020</v>
      </c>
      <c r="Z1687" s="79">
        <v>44018</v>
      </c>
      <c r="AA1687" s="79">
        <v>44014</v>
      </c>
      <c r="AB1687" s="79">
        <v>44078</v>
      </c>
      <c r="AC1687" s="79">
        <v>44022</v>
      </c>
      <c r="AE1687" s="79" t="s">
        <v>152</v>
      </c>
    </row>
    <row r="1688" spans="8:31" ht="20" hidden="1" customHeight="1" x14ac:dyDescent="0.25">
      <c r="H1688" s="80">
        <v>1654</v>
      </c>
      <c r="I1688" s="81" t="s">
        <v>4167</v>
      </c>
      <c r="J1688" s="81">
        <v>7</v>
      </c>
      <c r="K1688" s="81" t="s">
        <v>4136</v>
      </c>
      <c r="L1688" s="81">
        <v>641</v>
      </c>
      <c r="M1688" s="81" t="s">
        <v>5234</v>
      </c>
      <c r="N1688" s="81" t="s">
        <v>5472</v>
      </c>
      <c r="O1688" s="81" t="s">
        <v>5236</v>
      </c>
      <c r="P1688" s="81" t="s">
        <v>3615</v>
      </c>
      <c r="Q1688" s="80" t="s">
        <v>4097</v>
      </c>
      <c r="R1688" s="80">
        <v>5</v>
      </c>
      <c r="S1688" s="81" t="s">
        <v>4107</v>
      </c>
      <c r="T1688" s="81">
        <v>117</v>
      </c>
      <c r="U1688" s="98">
        <v>1989</v>
      </c>
      <c r="V1688" s="98" t="s">
        <v>4170</v>
      </c>
      <c r="W1688" s="84" t="s">
        <v>4091</v>
      </c>
      <c r="X1688" s="79">
        <v>44018</v>
      </c>
      <c r="Y1688" s="79">
        <v>44020</v>
      </c>
      <c r="Z1688" s="79">
        <v>44021</v>
      </c>
      <c r="AA1688" s="79">
        <v>44018</v>
      </c>
      <c r="AB1688" s="79">
        <v>44078</v>
      </c>
      <c r="AC1688" s="79">
        <v>44098</v>
      </c>
      <c r="AE1688" s="79" t="s">
        <v>152</v>
      </c>
    </row>
    <row r="1689" spans="8:31" ht="20" hidden="1" customHeight="1" x14ac:dyDescent="0.25">
      <c r="H1689" s="80">
        <v>1655</v>
      </c>
      <c r="I1689" s="81" t="s">
        <v>4167</v>
      </c>
      <c r="J1689" s="81">
        <v>7</v>
      </c>
      <c r="K1689" s="81" t="s">
        <v>4136</v>
      </c>
      <c r="L1689" s="81">
        <v>253</v>
      </c>
      <c r="M1689" s="81" t="s">
        <v>5441</v>
      </c>
      <c r="N1689" s="81" t="s">
        <v>5473</v>
      </c>
      <c r="O1689" s="81" t="s">
        <v>5248</v>
      </c>
      <c r="P1689" s="81" t="s">
        <v>3616</v>
      </c>
      <c r="Q1689" s="80" t="s">
        <v>4097</v>
      </c>
      <c r="R1689" s="80">
        <v>26</v>
      </c>
      <c r="S1689" s="81" t="s">
        <v>4121</v>
      </c>
      <c r="T1689" s="81">
        <v>1213</v>
      </c>
      <c r="U1689" s="98">
        <v>24866.5</v>
      </c>
      <c r="V1689" s="98" t="s">
        <v>4170</v>
      </c>
      <c r="W1689" s="84" t="s">
        <v>4091</v>
      </c>
      <c r="X1689" s="79">
        <v>44018</v>
      </c>
      <c r="Y1689" s="79">
        <v>44020</v>
      </c>
      <c r="Z1689" s="79">
        <v>44018</v>
      </c>
      <c r="AA1689" s="79">
        <v>44018</v>
      </c>
      <c r="AB1689" s="79">
        <v>44078</v>
      </c>
      <c r="AC1689" s="79">
        <v>44022</v>
      </c>
      <c r="AE1689" s="79" t="s">
        <v>152</v>
      </c>
    </row>
    <row r="1690" spans="8:31" ht="20" hidden="1" customHeight="1" x14ac:dyDescent="0.25">
      <c r="H1690" s="80">
        <v>1656</v>
      </c>
      <c r="I1690" s="81" t="s">
        <v>4167</v>
      </c>
      <c r="J1690" s="81">
        <v>7</v>
      </c>
      <c r="K1690" s="81" t="s">
        <v>4136</v>
      </c>
      <c r="L1690" s="81">
        <v>253</v>
      </c>
      <c r="M1690" s="81" t="s">
        <v>5441</v>
      </c>
      <c r="N1690" s="81" t="s">
        <v>5473</v>
      </c>
      <c r="O1690" s="81" t="s">
        <v>5248</v>
      </c>
      <c r="P1690" s="81" t="s">
        <v>3617</v>
      </c>
      <c r="Q1690" s="80" t="s">
        <v>4097</v>
      </c>
      <c r="R1690" s="80">
        <v>26</v>
      </c>
      <c r="S1690" s="81" t="s">
        <v>4121</v>
      </c>
      <c r="T1690" s="81">
        <v>1759</v>
      </c>
      <c r="U1690" s="98">
        <v>36059.5</v>
      </c>
      <c r="V1690" s="98" t="s">
        <v>4170</v>
      </c>
      <c r="W1690" s="84" t="s">
        <v>4091</v>
      </c>
      <c r="X1690" s="79">
        <v>44018</v>
      </c>
      <c r="Y1690" s="79">
        <v>44020</v>
      </c>
      <c r="Z1690" s="79">
        <v>44018</v>
      </c>
      <c r="AA1690" s="79">
        <v>44018</v>
      </c>
      <c r="AB1690" s="79">
        <v>44078</v>
      </c>
      <c r="AC1690" s="79">
        <v>44022</v>
      </c>
      <c r="AE1690" s="79" t="s">
        <v>152</v>
      </c>
    </row>
    <row r="1691" spans="8:31" ht="20" hidden="1" customHeight="1" x14ac:dyDescent="0.25">
      <c r="H1691" s="80">
        <v>1657</v>
      </c>
      <c r="I1691" s="81" t="s">
        <v>4167</v>
      </c>
      <c r="J1691" s="81">
        <v>7</v>
      </c>
      <c r="K1691" s="81" t="s">
        <v>4136</v>
      </c>
      <c r="L1691" s="81">
        <v>253</v>
      </c>
      <c r="M1691" s="81" t="s">
        <v>5441</v>
      </c>
      <c r="N1691" s="81" t="s">
        <v>5473</v>
      </c>
      <c r="O1691" s="81" t="s">
        <v>5248</v>
      </c>
      <c r="P1691" s="81" t="s">
        <v>3618</v>
      </c>
      <c r="Q1691" s="80" t="s">
        <v>4097</v>
      </c>
      <c r="R1691" s="80">
        <v>26</v>
      </c>
      <c r="S1691" s="81" t="s">
        <v>4121</v>
      </c>
      <c r="T1691" s="81">
        <v>760</v>
      </c>
      <c r="U1691" s="98">
        <v>15580</v>
      </c>
      <c r="V1691" s="98" t="s">
        <v>4170</v>
      </c>
      <c r="W1691" s="84" t="s">
        <v>4091</v>
      </c>
      <c r="X1691" s="79">
        <v>44018</v>
      </c>
      <c r="Y1691" s="79">
        <v>44020</v>
      </c>
      <c r="Z1691" s="79">
        <v>44018</v>
      </c>
      <c r="AA1691" s="79">
        <v>44018</v>
      </c>
      <c r="AB1691" s="79">
        <v>44078</v>
      </c>
      <c r="AC1691" s="79">
        <v>44022</v>
      </c>
      <c r="AE1691" s="79" t="s">
        <v>152</v>
      </c>
    </row>
    <row r="1692" spans="8:31" ht="20" hidden="1" customHeight="1" x14ac:dyDescent="0.25">
      <c r="H1692" s="80">
        <v>1658</v>
      </c>
      <c r="I1692" s="81" t="s">
        <v>4167</v>
      </c>
      <c r="J1692" s="81">
        <v>7</v>
      </c>
      <c r="K1692" s="81" t="s">
        <v>4133</v>
      </c>
      <c r="L1692" s="81">
        <v>286</v>
      </c>
      <c r="M1692" s="81" t="s">
        <v>5446</v>
      </c>
      <c r="N1692" s="81" t="s">
        <v>5474</v>
      </c>
      <c r="O1692" s="81" t="s">
        <v>5242</v>
      </c>
      <c r="P1692" s="81" t="s">
        <v>3619</v>
      </c>
      <c r="Q1692" s="80" t="s">
        <v>4097</v>
      </c>
      <c r="R1692" s="80">
        <v>5</v>
      </c>
      <c r="S1692" s="81" t="s">
        <v>4107</v>
      </c>
      <c r="T1692" s="81">
        <v>1377</v>
      </c>
      <c r="U1692" s="98">
        <v>25901.37</v>
      </c>
      <c r="V1692" s="98" t="s">
        <v>4170</v>
      </c>
      <c r="W1692" s="84" t="s">
        <v>4091</v>
      </c>
      <c r="X1692" s="79">
        <v>44018</v>
      </c>
      <c r="Y1692" s="79">
        <v>44020</v>
      </c>
      <c r="Z1692" s="79">
        <v>44021</v>
      </c>
      <c r="AA1692" s="79">
        <v>44018</v>
      </c>
      <c r="AB1692" s="79">
        <v>44078</v>
      </c>
      <c r="AC1692" s="79">
        <v>44032</v>
      </c>
      <c r="AE1692" s="79" t="s">
        <v>152</v>
      </c>
    </row>
    <row r="1693" spans="8:31" ht="20" hidden="1" customHeight="1" x14ac:dyDescent="0.25">
      <c r="H1693" s="80">
        <v>1659</v>
      </c>
      <c r="I1693" s="81" t="s">
        <v>4167</v>
      </c>
      <c r="J1693" s="81">
        <v>7</v>
      </c>
      <c r="K1693" s="81" t="s">
        <v>4133</v>
      </c>
      <c r="L1693" s="81">
        <v>286</v>
      </c>
      <c r="M1693" s="81" t="s">
        <v>5446</v>
      </c>
      <c r="N1693" s="81" t="s">
        <v>5474</v>
      </c>
      <c r="O1693" s="81" t="s">
        <v>5242</v>
      </c>
      <c r="P1693" s="81" t="s">
        <v>3620</v>
      </c>
      <c r="Q1693" s="80" t="s">
        <v>4097</v>
      </c>
      <c r="R1693" s="80">
        <v>5</v>
      </c>
      <c r="S1693" s="81" t="s">
        <v>4107</v>
      </c>
      <c r="T1693" s="81">
        <v>412</v>
      </c>
      <c r="U1693" s="98">
        <v>8202.92</v>
      </c>
      <c r="V1693" s="98" t="s">
        <v>4170</v>
      </c>
      <c r="W1693" s="84" t="s">
        <v>4091</v>
      </c>
      <c r="X1693" s="79">
        <v>44018</v>
      </c>
      <c r="Y1693" s="79">
        <v>44020</v>
      </c>
      <c r="Z1693" s="79">
        <v>44021</v>
      </c>
      <c r="AA1693" s="79">
        <v>44018</v>
      </c>
      <c r="AB1693" s="79">
        <v>44078</v>
      </c>
      <c r="AC1693" s="79">
        <v>44032</v>
      </c>
      <c r="AE1693" s="79" t="s">
        <v>152</v>
      </c>
    </row>
    <row r="1694" spans="8:31" ht="20" hidden="1" customHeight="1" x14ac:dyDescent="0.25">
      <c r="H1694" s="80">
        <v>1660</v>
      </c>
      <c r="I1694" s="81" t="s">
        <v>4167</v>
      </c>
      <c r="J1694" s="81">
        <v>7</v>
      </c>
      <c r="K1694" s="81" t="s">
        <v>4133</v>
      </c>
      <c r="L1694" s="81">
        <v>286</v>
      </c>
      <c r="M1694" s="81" t="s">
        <v>5446</v>
      </c>
      <c r="N1694" s="81" t="s">
        <v>5474</v>
      </c>
      <c r="O1694" s="81" t="s">
        <v>5242</v>
      </c>
      <c r="P1694" s="81" t="s">
        <v>3621</v>
      </c>
      <c r="Q1694" s="80" t="s">
        <v>4097</v>
      </c>
      <c r="R1694" s="80">
        <v>5</v>
      </c>
      <c r="S1694" s="81" t="s">
        <v>4107</v>
      </c>
      <c r="T1694" s="81">
        <v>379</v>
      </c>
      <c r="U1694" s="98">
        <v>7128.99</v>
      </c>
      <c r="V1694" s="98" t="s">
        <v>4170</v>
      </c>
      <c r="W1694" s="84" t="s">
        <v>4091</v>
      </c>
      <c r="X1694" s="79">
        <v>44018</v>
      </c>
      <c r="Y1694" s="79">
        <v>44020</v>
      </c>
      <c r="Z1694" s="79">
        <v>44021</v>
      </c>
      <c r="AA1694" s="79">
        <v>44018</v>
      </c>
      <c r="AB1694" s="79">
        <v>44078</v>
      </c>
      <c r="AC1694" s="79">
        <v>44032</v>
      </c>
      <c r="AE1694" s="79" t="s">
        <v>152</v>
      </c>
    </row>
    <row r="1695" spans="8:31" ht="20" hidden="1" customHeight="1" x14ac:dyDescent="0.25">
      <c r="H1695" s="80">
        <v>1661</v>
      </c>
      <c r="I1695" s="81" t="s">
        <v>4167</v>
      </c>
      <c r="J1695" s="81">
        <v>7</v>
      </c>
      <c r="K1695" s="81" t="s">
        <v>4133</v>
      </c>
      <c r="L1695" s="81">
        <v>288</v>
      </c>
      <c r="M1695" s="81" t="s">
        <v>5451</v>
      </c>
      <c r="N1695" s="81" t="s">
        <v>5475</v>
      </c>
      <c r="O1695" s="81" t="s">
        <v>5251</v>
      </c>
      <c r="P1695" s="81" t="s">
        <v>3622</v>
      </c>
      <c r="Q1695" s="80" t="s">
        <v>4097</v>
      </c>
      <c r="R1695" s="80">
        <v>5</v>
      </c>
      <c r="S1695" s="81" t="s">
        <v>4107</v>
      </c>
      <c r="T1695" s="81">
        <v>291</v>
      </c>
      <c r="U1695" s="98">
        <v>6515.49</v>
      </c>
      <c r="V1695" s="98" t="s">
        <v>4170</v>
      </c>
      <c r="W1695" s="84" t="s">
        <v>4091</v>
      </c>
      <c r="X1695" s="79">
        <v>44018</v>
      </c>
      <c r="Y1695" s="79">
        <v>44020</v>
      </c>
      <c r="Z1695" s="79">
        <v>44021</v>
      </c>
      <c r="AA1695" s="79">
        <v>44018</v>
      </c>
      <c r="AB1695" s="79">
        <v>44078</v>
      </c>
      <c r="AC1695" s="79">
        <v>44032</v>
      </c>
      <c r="AE1695" s="79" t="s">
        <v>152</v>
      </c>
    </row>
    <row r="1696" spans="8:31" ht="20" hidden="1" customHeight="1" x14ac:dyDescent="0.25">
      <c r="H1696" s="80">
        <v>1662</v>
      </c>
      <c r="I1696" s="81" t="s">
        <v>4167</v>
      </c>
      <c r="J1696" s="81">
        <v>7</v>
      </c>
      <c r="K1696" s="81" t="s">
        <v>4133</v>
      </c>
      <c r="L1696" s="81">
        <v>288</v>
      </c>
      <c r="M1696" s="81" t="s">
        <v>5451</v>
      </c>
      <c r="N1696" s="81" t="s">
        <v>5475</v>
      </c>
      <c r="O1696" s="81" t="s">
        <v>5251</v>
      </c>
      <c r="P1696" s="81" t="s">
        <v>3623</v>
      </c>
      <c r="Q1696" s="80" t="s">
        <v>4097</v>
      </c>
      <c r="R1696" s="80">
        <v>5</v>
      </c>
      <c r="S1696" s="81" t="s">
        <v>4107</v>
      </c>
      <c r="T1696" s="81">
        <v>183</v>
      </c>
      <c r="U1696" s="98">
        <v>4101.03</v>
      </c>
      <c r="V1696" s="98" t="s">
        <v>4170</v>
      </c>
      <c r="W1696" s="84" t="s">
        <v>4091</v>
      </c>
      <c r="X1696" s="79">
        <v>44018</v>
      </c>
      <c r="Y1696" s="79">
        <v>44020</v>
      </c>
      <c r="Z1696" s="79">
        <v>44021</v>
      </c>
      <c r="AA1696" s="79">
        <v>44018</v>
      </c>
      <c r="AB1696" s="79">
        <v>44078</v>
      </c>
      <c r="AC1696" s="79">
        <v>44032</v>
      </c>
      <c r="AE1696" s="79" t="s">
        <v>152</v>
      </c>
    </row>
    <row r="1697" spans="8:31" ht="20" hidden="1" customHeight="1" x14ac:dyDescent="0.25">
      <c r="H1697" s="80">
        <v>1663</v>
      </c>
      <c r="I1697" s="81" t="s">
        <v>4167</v>
      </c>
      <c r="J1697" s="81">
        <v>7</v>
      </c>
      <c r="K1697" s="81" t="s">
        <v>4133</v>
      </c>
      <c r="L1697" s="81">
        <v>288</v>
      </c>
      <c r="M1697" s="81" t="s">
        <v>5451</v>
      </c>
      <c r="N1697" s="81" t="s">
        <v>5475</v>
      </c>
      <c r="O1697" s="81" t="s">
        <v>5251</v>
      </c>
      <c r="P1697" s="81" t="s">
        <v>3624</v>
      </c>
      <c r="Q1697" s="80" t="s">
        <v>4097</v>
      </c>
      <c r="R1697" s="80">
        <v>5</v>
      </c>
      <c r="S1697" s="81" t="s">
        <v>4107</v>
      </c>
      <c r="T1697" s="81">
        <v>94</v>
      </c>
      <c r="U1697" s="98">
        <v>2104.66</v>
      </c>
      <c r="V1697" s="98" t="s">
        <v>4170</v>
      </c>
      <c r="W1697" s="84" t="s">
        <v>4091</v>
      </c>
      <c r="X1697" s="79">
        <v>44018</v>
      </c>
      <c r="Y1697" s="79">
        <v>44020</v>
      </c>
      <c r="Z1697" s="79">
        <v>44021</v>
      </c>
      <c r="AA1697" s="79">
        <v>44018</v>
      </c>
      <c r="AB1697" s="79">
        <v>44078</v>
      </c>
      <c r="AC1697" s="79">
        <v>44032</v>
      </c>
      <c r="AE1697" s="79" t="s">
        <v>152</v>
      </c>
    </row>
    <row r="1698" spans="8:31" ht="20" hidden="1" customHeight="1" x14ac:dyDescent="0.25">
      <c r="H1698" s="80">
        <v>1664</v>
      </c>
      <c r="I1698" s="81" t="s">
        <v>4167</v>
      </c>
      <c r="J1698" s="81">
        <v>7</v>
      </c>
      <c r="K1698" s="81" t="s">
        <v>4133</v>
      </c>
      <c r="L1698" s="81">
        <v>236</v>
      </c>
      <c r="M1698" s="81" t="s">
        <v>5091</v>
      </c>
      <c r="N1698" s="81" t="s">
        <v>5476</v>
      </c>
      <c r="O1698" s="81" t="s">
        <v>4886</v>
      </c>
      <c r="P1698" s="81" t="s">
        <v>3625</v>
      </c>
      <c r="R1698" s="80">
        <v>23</v>
      </c>
      <c r="S1698" s="81" t="s">
        <v>175</v>
      </c>
      <c r="T1698" s="81">
        <v>2682</v>
      </c>
      <c r="U1698" s="98">
        <v>23762.52</v>
      </c>
      <c r="V1698" s="98" t="s">
        <v>4170</v>
      </c>
      <c r="W1698" s="84" t="s">
        <v>4091</v>
      </c>
      <c r="X1698" s="79">
        <v>44018</v>
      </c>
      <c r="Y1698" s="79">
        <v>44020</v>
      </c>
      <c r="Z1698" s="79">
        <v>44018</v>
      </c>
      <c r="AA1698" s="79">
        <v>44018</v>
      </c>
      <c r="AB1698" s="79">
        <v>44078</v>
      </c>
      <c r="AC1698" s="79">
        <v>44022</v>
      </c>
    </row>
    <row r="1699" spans="8:31" ht="20" hidden="1" customHeight="1" x14ac:dyDescent="0.25">
      <c r="H1699" s="80">
        <v>1665</v>
      </c>
      <c r="I1699" s="81" t="s">
        <v>4167</v>
      </c>
      <c r="J1699" s="81">
        <v>7</v>
      </c>
      <c r="K1699" s="81" t="s">
        <v>4136</v>
      </c>
      <c r="L1699" s="81">
        <v>257</v>
      </c>
      <c r="M1699" s="81" t="s">
        <v>5352</v>
      </c>
      <c r="N1699" s="81" t="s">
        <v>5477</v>
      </c>
      <c r="O1699" s="81" t="s">
        <v>5354</v>
      </c>
      <c r="P1699" s="81" t="s">
        <v>3626</v>
      </c>
      <c r="Q1699" s="80" t="s">
        <v>4097</v>
      </c>
      <c r="R1699" s="80">
        <v>26</v>
      </c>
      <c r="S1699" s="81" t="s">
        <v>4121</v>
      </c>
      <c r="T1699" s="81">
        <v>4569</v>
      </c>
      <c r="U1699" s="98">
        <v>71459.16</v>
      </c>
      <c r="V1699" s="98" t="s">
        <v>4170</v>
      </c>
      <c r="W1699" s="84" t="s">
        <v>4091</v>
      </c>
      <c r="X1699" s="79">
        <v>44018</v>
      </c>
      <c r="Y1699" s="79">
        <v>44020</v>
      </c>
      <c r="Z1699" s="79">
        <v>44018</v>
      </c>
      <c r="AA1699" s="79">
        <v>44018</v>
      </c>
      <c r="AB1699" s="79">
        <v>44078</v>
      </c>
      <c r="AC1699" s="79">
        <v>44022</v>
      </c>
      <c r="AE1699" s="79" t="s">
        <v>4148</v>
      </c>
    </row>
    <row r="1700" spans="8:31" ht="20" hidden="1" customHeight="1" x14ac:dyDescent="0.25">
      <c r="H1700" s="80">
        <v>1666</v>
      </c>
      <c r="I1700" s="81" t="s">
        <v>4167</v>
      </c>
      <c r="J1700" s="81">
        <v>7</v>
      </c>
      <c r="K1700" s="81" t="s">
        <v>4136</v>
      </c>
      <c r="L1700" s="81">
        <v>257</v>
      </c>
      <c r="M1700" s="81" t="s">
        <v>5352</v>
      </c>
      <c r="N1700" s="81" t="s">
        <v>5478</v>
      </c>
      <c r="O1700" s="81" t="s">
        <v>5354</v>
      </c>
      <c r="P1700" s="81" t="s">
        <v>3627</v>
      </c>
      <c r="Q1700" s="80" t="s">
        <v>4097</v>
      </c>
      <c r="R1700" s="80">
        <v>26</v>
      </c>
      <c r="S1700" s="81" t="s">
        <v>4121</v>
      </c>
      <c r="T1700" s="81">
        <v>2450</v>
      </c>
      <c r="U1700" s="98">
        <v>38318</v>
      </c>
      <c r="V1700" s="98" t="s">
        <v>4170</v>
      </c>
      <c r="W1700" s="84" t="s">
        <v>4091</v>
      </c>
      <c r="X1700" s="79">
        <v>44018</v>
      </c>
      <c r="Y1700" s="79">
        <v>44020</v>
      </c>
      <c r="Z1700" s="79">
        <v>44018</v>
      </c>
      <c r="AA1700" s="79">
        <v>44018</v>
      </c>
      <c r="AB1700" s="79">
        <v>44078</v>
      </c>
      <c r="AC1700" s="79">
        <v>44022</v>
      </c>
      <c r="AE1700" s="79" t="s">
        <v>4148</v>
      </c>
    </row>
    <row r="1701" spans="8:31" ht="20" hidden="1" customHeight="1" x14ac:dyDescent="0.25">
      <c r="H1701" s="80">
        <v>1667</v>
      </c>
      <c r="I1701" s="81" t="s">
        <v>4167</v>
      </c>
      <c r="J1701" s="81">
        <v>7</v>
      </c>
      <c r="K1701" s="81" t="s">
        <v>4133</v>
      </c>
      <c r="L1701" s="81">
        <v>290</v>
      </c>
      <c r="M1701" s="81" t="s">
        <v>5243</v>
      </c>
      <c r="N1701" s="81" t="s">
        <v>5479</v>
      </c>
      <c r="O1701" s="81" t="s">
        <v>5245</v>
      </c>
      <c r="P1701" s="81" t="s">
        <v>3628</v>
      </c>
      <c r="Q1701" s="80" t="s">
        <v>4097</v>
      </c>
      <c r="R1701" s="80">
        <v>26</v>
      </c>
      <c r="S1701" s="81" t="s">
        <v>4121</v>
      </c>
      <c r="T1701" s="81">
        <v>200</v>
      </c>
      <c r="U1701" s="98">
        <v>4604</v>
      </c>
      <c r="V1701" s="98" t="s">
        <v>4170</v>
      </c>
      <c r="W1701" s="84" t="s">
        <v>4091</v>
      </c>
      <c r="X1701" s="79">
        <v>44018</v>
      </c>
      <c r="Y1701" s="79">
        <v>44020</v>
      </c>
      <c r="Z1701" s="79">
        <v>44018</v>
      </c>
      <c r="AA1701" s="79">
        <v>44018</v>
      </c>
      <c r="AB1701" s="79">
        <v>44078</v>
      </c>
      <c r="AC1701" s="79">
        <v>44098</v>
      </c>
      <c r="AE1701" s="79" t="s">
        <v>152</v>
      </c>
    </row>
    <row r="1702" spans="8:31" ht="20" hidden="1" customHeight="1" x14ac:dyDescent="0.25">
      <c r="H1702" s="80">
        <v>1668</v>
      </c>
      <c r="I1702" s="81" t="s">
        <v>4167</v>
      </c>
      <c r="J1702" s="81">
        <v>7</v>
      </c>
      <c r="K1702" s="81" t="s">
        <v>4133</v>
      </c>
      <c r="L1702" s="81">
        <v>256</v>
      </c>
      <c r="M1702" s="81" t="s">
        <v>5464</v>
      </c>
      <c r="N1702" s="81" t="s">
        <v>5480</v>
      </c>
      <c r="O1702" s="81" t="s">
        <v>5445</v>
      </c>
      <c r="P1702" s="81" t="s">
        <v>3629</v>
      </c>
      <c r="Q1702" s="80" t="s">
        <v>4097</v>
      </c>
      <c r="R1702" s="80">
        <v>26</v>
      </c>
      <c r="S1702" s="81" t="s">
        <v>4121</v>
      </c>
      <c r="T1702" s="81">
        <v>122</v>
      </c>
      <c r="U1702" s="98">
        <v>2712.06</v>
      </c>
      <c r="V1702" s="98" t="s">
        <v>4170</v>
      </c>
      <c r="W1702" s="84" t="s">
        <v>4091</v>
      </c>
      <c r="X1702" s="79">
        <v>44018</v>
      </c>
      <c r="Y1702" s="79">
        <v>44020</v>
      </c>
      <c r="Z1702" s="79">
        <v>44018</v>
      </c>
      <c r="AA1702" s="79">
        <v>44014</v>
      </c>
      <c r="AB1702" s="79">
        <v>44078</v>
      </c>
      <c r="AC1702" s="79">
        <v>44098</v>
      </c>
      <c r="AE1702" s="79" t="s">
        <v>152</v>
      </c>
    </row>
    <row r="1703" spans="8:31" ht="20" hidden="1" customHeight="1" x14ac:dyDescent="0.25">
      <c r="H1703" s="80">
        <v>1669</v>
      </c>
      <c r="I1703" s="81" t="s">
        <v>4167</v>
      </c>
      <c r="J1703" s="81">
        <v>7</v>
      </c>
      <c r="K1703" s="81" t="s">
        <v>4133</v>
      </c>
      <c r="L1703" s="81">
        <v>256</v>
      </c>
      <c r="M1703" s="81" t="s">
        <v>5464</v>
      </c>
      <c r="N1703" s="81" t="s">
        <v>5481</v>
      </c>
      <c r="O1703" s="81" t="s">
        <v>5445</v>
      </c>
      <c r="P1703" s="81" t="s">
        <v>3630</v>
      </c>
      <c r="Q1703" s="80" t="s">
        <v>4097</v>
      </c>
      <c r="R1703" s="80">
        <v>26</v>
      </c>
      <c r="S1703" s="81" t="s">
        <v>4121</v>
      </c>
      <c r="T1703" s="81">
        <v>110</v>
      </c>
      <c r="U1703" s="98">
        <v>2445.3000000000002</v>
      </c>
      <c r="V1703" s="98" t="s">
        <v>4170</v>
      </c>
      <c r="W1703" s="84" t="s">
        <v>4091</v>
      </c>
      <c r="X1703" s="79">
        <v>44018</v>
      </c>
      <c r="Y1703" s="79">
        <v>44020</v>
      </c>
      <c r="Z1703" s="79">
        <v>44018</v>
      </c>
      <c r="AA1703" s="79">
        <v>44018</v>
      </c>
      <c r="AB1703" s="79">
        <v>44078</v>
      </c>
      <c r="AC1703" s="79">
        <v>44022</v>
      </c>
      <c r="AE1703" s="79" t="s">
        <v>152</v>
      </c>
    </row>
    <row r="1704" spans="8:31" ht="20" hidden="1" customHeight="1" x14ac:dyDescent="0.25">
      <c r="H1704" s="80">
        <v>1670</v>
      </c>
      <c r="I1704" s="81" t="s">
        <v>4167</v>
      </c>
      <c r="J1704" s="81">
        <v>7</v>
      </c>
      <c r="K1704" s="81" t="s">
        <v>4133</v>
      </c>
      <c r="L1704" s="81">
        <v>256</v>
      </c>
      <c r="M1704" s="81" t="s">
        <v>5464</v>
      </c>
      <c r="N1704" s="81" t="s">
        <v>5481</v>
      </c>
      <c r="O1704" s="81" t="s">
        <v>5445</v>
      </c>
      <c r="P1704" s="81" t="s">
        <v>3631</v>
      </c>
      <c r="Q1704" s="80" t="s">
        <v>4097</v>
      </c>
      <c r="R1704" s="80">
        <v>26</v>
      </c>
      <c r="S1704" s="81" t="s">
        <v>4121</v>
      </c>
      <c r="T1704" s="81">
        <v>657</v>
      </c>
      <c r="U1704" s="98">
        <v>14605.11</v>
      </c>
      <c r="V1704" s="98" t="s">
        <v>4170</v>
      </c>
      <c r="W1704" s="84" t="s">
        <v>4091</v>
      </c>
      <c r="X1704" s="79">
        <v>44018</v>
      </c>
      <c r="Y1704" s="79">
        <v>44020</v>
      </c>
      <c r="Z1704" s="79">
        <v>44018</v>
      </c>
      <c r="AA1704" s="79">
        <v>44018</v>
      </c>
      <c r="AB1704" s="79">
        <v>44078</v>
      </c>
      <c r="AC1704" s="79">
        <v>44022</v>
      </c>
      <c r="AE1704" s="79" t="s">
        <v>152</v>
      </c>
    </row>
    <row r="1705" spans="8:31" ht="20" hidden="1" customHeight="1" x14ac:dyDescent="0.25">
      <c r="H1705" s="80">
        <v>1671</v>
      </c>
      <c r="I1705" s="81" t="s">
        <v>4167</v>
      </c>
      <c r="J1705" s="81">
        <v>7</v>
      </c>
      <c r="K1705" s="81" t="s">
        <v>4136</v>
      </c>
      <c r="L1705" s="81">
        <v>259</v>
      </c>
      <c r="M1705" s="81" t="s">
        <v>5466</v>
      </c>
      <c r="N1705" s="81" t="s">
        <v>5482</v>
      </c>
      <c r="O1705" s="81" t="s">
        <v>5468</v>
      </c>
      <c r="P1705" s="81" t="s">
        <v>3632</v>
      </c>
      <c r="Q1705" s="80" t="s">
        <v>4097</v>
      </c>
      <c r="R1705" s="80">
        <v>26</v>
      </c>
      <c r="S1705" s="81" t="s">
        <v>4121</v>
      </c>
      <c r="T1705" s="81">
        <v>1057</v>
      </c>
      <c r="U1705" s="98">
        <v>27482</v>
      </c>
      <c r="V1705" s="98" t="s">
        <v>4170</v>
      </c>
      <c r="W1705" s="84" t="s">
        <v>4091</v>
      </c>
      <c r="X1705" s="79">
        <v>44018</v>
      </c>
      <c r="Y1705" s="79">
        <v>44020</v>
      </c>
      <c r="Z1705" s="79">
        <v>44018</v>
      </c>
      <c r="AA1705" s="79">
        <v>44014</v>
      </c>
      <c r="AB1705" s="79">
        <v>44078</v>
      </c>
      <c r="AC1705" s="79">
        <v>44022</v>
      </c>
      <c r="AE1705" s="79" t="s">
        <v>152</v>
      </c>
    </row>
    <row r="1706" spans="8:31" ht="20" hidden="1" customHeight="1" x14ac:dyDescent="0.25">
      <c r="H1706" s="80">
        <v>1672</v>
      </c>
      <c r="I1706" s="81" t="s">
        <v>4167</v>
      </c>
      <c r="J1706" s="81">
        <v>7</v>
      </c>
      <c r="K1706" s="81" t="s">
        <v>4133</v>
      </c>
      <c r="L1706" s="81">
        <v>256</v>
      </c>
      <c r="M1706" s="81" t="s">
        <v>5464</v>
      </c>
      <c r="N1706" s="81" t="s">
        <v>5483</v>
      </c>
      <c r="O1706" s="81" t="s">
        <v>5445</v>
      </c>
      <c r="P1706" s="81" t="s">
        <v>3633</v>
      </c>
      <c r="Q1706" s="80" t="s">
        <v>4097</v>
      </c>
      <c r="R1706" s="80">
        <v>5</v>
      </c>
      <c r="S1706" s="81" t="s">
        <v>4107</v>
      </c>
      <c r="T1706" s="81">
        <v>500</v>
      </c>
      <c r="U1706" s="98">
        <v>11115</v>
      </c>
      <c r="V1706" s="98" t="s">
        <v>4170</v>
      </c>
      <c r="W1706" s="84" t="s">
        <v>4091</v>
      </c>
      <c r="X1706" s="79">
        <v>44018</v>
      </c>
      <c r="Y1706" s="79">
        <v>44020</v>
      </c>
      <c r="Z1706" s="79">
        <v>44021</v>
      </c>
      <c r="AA1706" s="79">
        <v>44018</v>
      </c>
      <c r="AB1706" s="79">
        <v>44078</v>
      </c>
      <c r="AC1706" s="79">
        <v>44032</v>
      </c>
      <c r="AE1706" s="79" t="s">
        <v>152</v>
      </c>
    </row>
    <row r="1707" spans="8:31" ht="20" hidden="1" customHeight="1" x14ac:dyDescent="0.25">
      <c r="H1707" s="80">
        <v>1673</v>
      </c>
      <c r="I1707" s="81" t="s">
        <v>4167</v>
      </c>
      <c r="J1707" s="81">
        <v>7</v>
      </c>
      <c r="K1707" s="81" t="s">
        <v>4144</v>
      </c>
      <c r="L1707" s="81">
        <v>649</v>
      </c>
      <c r="M1707" s="81" t="s">
        <v>5427</v>
      </c>
      <c r="N1707" s="81" t="s">
        <v>5484</v>
      </c>
      <c r="O1707" s="81" t="s">
        <v>4883</v>
      </c>
      <c r="P1707" s="81" t="s">
        <v>3634</v>
      </c>
      <c r="R1707" s="80">
        <v>23</v>
      </c>
      <c r="S1707" s="81" t="s">
        <v>175</v>
      </c>
      <c r="T1707" s="81">
        <v>1002</v>
      </c>
      <c r="U1707" s="98">
        <v>7745.46</v>
      </c>
      <c r="V1707" s="98" t="s">
        <v>4170</v>
      </c>
      <c r="W1707" s="84" t="s">
        <v>4091</v>
      </c>
      <c r="X1707" s="79">
        <v>44019</v>
      </c>
      <c r="Y1707" s="79">
        <v>44021</v>
      </c>
      <c r="Z1707" s="79">
        <v>44019</v>
      </c>
      <c r="AA1707" s="79">
        <v>44019</v>
      </c>
      <c r="AB1707" s="79">
        <v>44079</v>
      </c>
      <c r="AC1707" s="79">
        <v>44032</v>
      </c>
    </row>
    <row r="1708" spans="8:31" ht="20" hidden="1" customHeight="1" x14ac:dyDescent="0.25">
      <c r="H1708" s="80">
        <v>1674</v>
      </c>
      <c r="I1708" s="81" t="s">
        <v>4167</v>
      </c>
      <c r="J1708" s="81">
        <v>7</v>
      </c>
      <c r="K1708" s="81" t="s">
        <v>4144</v>
      </c>
      <c r="L1708" s="81">
        <v>649</v>
      </c>
      <c r="M1708" s="81" t="s">
        <v>5427</v>
      </c>
      <c r="N1708" s="81" t="s">
        <v>5484</v>
      </c>
      <c r="O1708" s="81" t="s">
        <v>4883</v>
      </c>
      <c r="P1708" s="81" t="s">
        <v>3635</v>
      </c>
      <c r="R1708" s="80">
        <v>23</v>
      </c>
      <c r="S1708" s="81" t="s">
        <v>175</v>
      </c>
      <c r="T1708" s="81">
        <v>798</v>
      </c>
      <c r="U1708" s="98">
        <v>6607.44</v>
      </c>
      <c r="V1708" s="98" t="s">
        <v>4170</v>
      </c>
      <c r="W1708" s="84" t="s">
        <v>4091</v>
      </c>
      <c r="X1708" s="79">
        <v>44019</v>
      </c>
      <c r="Y1708" s="79">
        <v>44021</v>
      </c>
      <c r="Z1708" s="79">
        <v>44019</v>
      </c>
      <c r="AA1708" s="79">
        <v>44019</v>
      </c>
      <c r="AB1708" s="79">
        <v>44079</v>
      </c>
      <c r="AC1708" s="79">
        <v>44032</v>
      </c>
    </row>
    <row r="1709" spans="8:31" ht="20" hidden="1" customHeight="1" x14ac:dyDescent="0.25">
      <c r="H1709" s="80">
        <v>1675</v>
      </c>
      <c r="I1709" s="81" t="s">
        <v>4167</v>
      </c>
      <c r="J1709" s="81">
        <v>7</v>
      </c>
      <c r="K1709" s="81" t="s">
        <v>4144</v>
      </c>
      <c r="L1709" s="81">
        <v>649</v>
      </c>
      <c r="M1709" s="81" t="s">
        <v>5427</v>
      </c>
      <c r="N1709" s="81" t="s">
        <v>5484</v>
      </c>
      <c r="O1709" s="81" t="s">
        <v>4883</v>
      </c>
      <c r="P1709" s="81" t="s">
        <v>3636</v>
      </c>
      <c r="R1709" s="80">
        <v>23</v>
      </c>
      <c r="S1709" s="81" t="s">
        <v>175</v>
      </c>
      <c r="T1709" s="81">
        <v>2811</v>
      </c>
      <c r="U1709" s="98">
        <v>23865.39</v>
      </c>
      <c r="V1709" s="98" t="s">
        <v>4170</v>
      </c>
      <c r="W1709" s="84" t="s">
        <v>4091</v>
      </c>
      <c r="X1709" s="79">
        <v>44019</v>
      </c>
      <c r="Y1709" s="79">
        <v>44021</v>
      </c>
      <c r="Z1709" s="79">
        <v>44019</v>
      </c>
      <c r="AA1709" s="79">
        <v>44019</v>
      </c>
      <c r="AB1709" s="79">
        <v>44079</v>
      </c>
      <c r="AC1709" s="79">
        <v>44032</v>
      </c>
    </row>
    <row r="1710" spans="8:31" ht="20" hidden="1" customHeight="1" x14ac:dyDescent="0.25">
      <c r="H1710" s="80">
        <v>1676</v>
      </c>
      <c r="I1710" s="81" t="s">
        <v>4167</v>
      </c>
      <c r="J1710" s="81">
        <v>7</v>
      </c>
      <c r="K1710" s="81" t="s">
        <v>4136</v>
      </c>
      <c r="L1710" s="81">
        <v>641</v>
      </c>
      <c r="M1710" s="81" t="s">
        <v>5234</v>
      </c>
      <c r="N1710" s="81" t="s">
        <v>5485</v>
      </c>
      <c r="O1710" s="81" t="s">
        <v>5236</v>
      </c>
      <c r="P1710" s="81" t="s">
        <v>3637</v>
      </c>
      <c r="Q1710" s="80" t="s">
        <v>4097</v>
      </c>
      <c r="R1710" s="80">
        <v>7</v>
      </c>
      <c r="S1710" s="81" t="s">
        <v>4111</v>
      </c>
      <c r="T1710" s="81">
        <v>43</v>
      </c>
      <c r="U1710" s="98">
        <v>731</v>
      </c>
      <c r="V1710" s="98" t="s">
        <v>4170</v>
      </c>
      <c r="W1710" s="84" t="s">
        <v>4091</v>
      </c>
      <c r="X1710" s="79">
        <v>44019</v>
      </c>
      <c r="Y1710" s="79">
        <v>44021</v>
      </c>
      <c r="Z1710" s="79">
        <v>44020</v>
      </c>
      <c r="AA1710" s="79">
        <v>44014</v>
      </c>
      <c r="AB1710" s="79">
        <v>44079</v>
      </c>
      <c r="AE1710" s="79" t="s">
        <v>152</v>
      </c>
    </row>
    <row r="1711" spans="8:31" ht="20" hidden="1" customHeight="1" x14ac:dyDescent="0.25">
      <c r="H1711" s="80">
        <v>1677</v>
      </c>
      <c r="I1711" s="81" t="s">
        <v>4167</v>
      </c>
      <c r="J1711" s="81">
        <v>7</v>
      </c>
      <c r="K1711" s="81" t="s">
        <v>4136</v>
      </c>
      <c r="L1711" s="81">
        <v>641</v>
      </c>
      <c r="M1711" s="81" t="s">
        <v>5234</v>
      </c>
      <c r="N1711" s="81" t="s">
        <v>5485</v>
      </c>
      <c r="O1711" s="81" t="s">
        <v>5236</v>
      </c>
      <c r="P1711" s="81" t="s">
        <v>3638</v>
      </c>
      <c r="Q1711" s="80" t="s">
        <v>4097</v>
      </c>
      <c r="R1711" s="80">
        <v>7</v>
      </c>
      <c r="S1711" s="81" t="s">
        <v>4111</v>
      </c>
      <c r="T1711" s="81">
        <v>7</v>
      </c>
      <c r="U1711" s="98">
        <v>119</v>
      </c>
      <c r="V1711" s="98" t="s">
        <v>4170</v>
      </c>
      <c r="W1711" s="84" t="s">
        <v>4091</v>
      </c>
      <c r="X1711" s="79">
        <v>44019</v>
      </c>
      <c r="Y1711" s="79">
        <v>44021</v>
      </c>
      <c r="Z1711" s="79">
        <v>44020</v>
      </c>
      <c r="AA1711" s="79">
        <v>44014</v>
      </c>
      <c r="AB1711" s="79">
        <v>44079</v>
      </c>
      <c r="AE1711" s="79" t="s">
        <v>152</v>
      </c>
    </row>
    <row r="1712" spans="8:31" ht="20" hidden="1" customHeight="1" x14ac:dyDescent="0.25">
      <c r="H1712" s="80">
        <v>1678</v>
      </c>
      <c r="I1712" s="81" t="s">
        <v>4167</v>
      </c>
      <c r="J1712" s="81">
        <v>7</v>
      </c>
      <c r="K1712" s="81" t="s">
        <v>4136</v>
      </c>
      <c r="L1712" s="81">
        <v>641</v>
      </c>
      <c r="M1712" s="81" t="s">
        <v>5234</v>
      </c>
      <c r="N1712" s="81" t="s">
        <v>5485</v>
      </c>
      <c r="O1712" s="81" t="s">
        <v>5236</v>
      </c>
      <c r="P1712" s="81" t="s">
        <v>3639</v>
      </c>
      <c r="Q1712" s="80" t="s">
        <v>4097</v>
      </c>
      <c r="R1712" s="80">
        <v>7</v>
      </c>
      <c r="S1712" s="81" t="s">
        <v>4111</v>
      </c>
      <c r="T1712" s="81">
        <v>7</v>
      </c>
      <c r="U1712" s="98">
        <v>119</v>
      </c>
      <c r="V1712" s="98" t="s">
        <v>4170</v>
      </c>
      <c r="W1712" s="84" t="s">
        <v>4091</v>
      </c>
      <c r="X1712" s="79">
        <v>44019</v>
      </c>
      <c r="Y1712" s="79">
        <v>44021</v>
      </c>
      <c r="Z1712" s="79">
        <v>44020</v>
      </c>
      <c r="AA1712" s="79">
        <v>44014</v>
      </c>
      <c r="AB1712" s="79">
        <v>44079</v>
      </c>
      <c r="AE1712" s="79" t="s">
        <v>152</v>
      </c>
    </row>
    <row r="1713" spans="8:31" ht="20" hidden="1" customHeight="1" x14ac:dyDescent="0.25">
      <c r="H1713" s="80">
        <v>1679</v>
      </c>
      <c r="I1713" s="81" t="s">
        <v>4167</v>
      </c>
      <c r="J1713" s="81">
        <v>7</v>
      </c>
      <c r="K1713" s="81" t="s">
        <v>4133</v>
      </c>
      <c r="L1713" s="81">
        <v>297</v>
      </c>
      <c r="M1713" s="81" t="s">
        <v>5429</v>
      </c>
      <c r="N1713" s="81" t="s">
        <v>5486</v>
      </c>
      <c r="O1713" s="81" t="s">
        <v>5431</v>
      </c>
      <c r="P1713" s="81" t="s">
        <v>3640</v>
      </c>
      <c r="Q1713" s="80" t="s">
        <v>4097</v>
      </c>
      <c r="R1713" s="80">
        <v>23</v>
      </c>
      <c r="S1713" s="81" t="s">
        <v>175</v>
      </c>
      <c r="T1713" s="81">
        <v>1652</v>
      </c>
      <c r="U1713" s="98">
        <v>31916.639999999999</v>
      </c>
      <c r="V1713" s="98" t="s">
        <v>4170</v>
      </c>
      <c r="W1713" s="84" t="s">
        <v>4091</v>
      </c>
      <c r="X1713" s="79">
        <v>44019</v>
      </c>
      <c r="Y1713" s="79">
        <v>44021</v>
      </c>
      <c r="Z1713" s="79">
        <v>44019</v>
      </c>
      <c r="AA1713" s="79">
        <v>44019</v>
      </c>
      <c r="AB1713" s="79">
        <v>44079</v>
      </c>
      <c r="AC1713" s="79">
        <v>44032</v>
      </c>
      <c r="AE1713" s="79" t="s">
        <v>4146</v>
      </c>
    </row>
    <row r="1714" spans="8:31" ht="20" hidden="1" customHeight="1" x14ac:dyDescent="0.25">
      <c r="H1714" s="80">
        <v>1680</v>
      </c>
      <c r="I1714" s="81" t="s">
        <v>4167</v>
      </c>
      <c r="J1714" s="81">
        <v>7</v>
      </c>
      <c r="K1714" s="81" t="s">
        <v>4133</v>
      </c>
      <c r="L1714" s="81">
        <v>297</v>
      </c>
      <c r="M1714" s="81" t="s">
        <v>5429</v>
      </c>
      <c r="N1714" s="81" t="s">
        <v>5486</v>
      </c>
      <c r="O1714" s="81" t="s">
        <v>5431</v>
      </c>
      <c r="P1714" s="81" t="s">
        <v>3641</v>
      </c>
      <c r="Q1714" s="80" t="s">
        <v>4097</v>
      </c>
      <c r="R1714" s="80">
        <v>23</v>
      </c>
      <c r="S1714" s="81" t="s">
        <v>175</v>
      </c>
      <c r="T1714" s="81">
        <v>2109</v>
      </c>
      <c r="U1714" s="98">
        <v>40851.33</v>
      </c>
      <c r="V1714" s="98" t="s">
        <v>4170</v>
      </c>
      <c r="W1714" s="84" t="s">
        <v>4091</v>
      </c>
      <c r="X1714" s="79">
        <v>44019</v>
      </c>
      <c r="Y1714" s="79">
        <v>44021</v>
      </c>
      <c r="Z1714" s="79">
        <v>44019</v>
      </c>
      <c r="AA1714" s="79">
        <v>44019</v>
      </c>
      <c r="AB1714" s="79">
        <v>44079</v>
      </c>
      <c r="AC1714" s="79">
        <v>44032</v>
      </c>
      <c r="AE1714" s="79" t="s">
        <v>4146</v>
      </c>
    </row>
    <row r="1715" spans="8:31" ht="20" hidden="1" customHeight="1" x14ac:dyDescent="0.25">
      <c r="H1715" s="80">
        <v>1681</v>
      </c>
      <c r="I1715" s="81" t="s">
        <v>4167</v>
      </c>
      <c r="J1715" s="81">
        <v>7</v>
      </c>
      <c r="K1715" s="81" t="s">
        <v>4133</v>
      </c>
      <c r="L1715" s="81">
        <v>298</v>
      </c>
      <c r="M1715" s="81" t="s">
        <v>5432</v>
      </c>
      <c r="N1715" s="81" t="s">
        <v>5487</v>
      </c>
      <c r="O1715" s="81" t="s">
        <v>5434</v>
      </c>
      <c r="P1715" s="81" t="s">
        <v>3642</v>
      </c>
      <c r="Q1715" s="80" t="s">
        <v>4097</v>
      </c>
      <c r="R1715" s="80">
        <v>23</v>
      </c>
      <c r="S1715" s="81" t="s">
        <v>175</v>
      </c>
      <c r="T1715" s="81">
        <v>2498</v>
      </c>
      <c r="U1715" s="98">
        <v>40092.9</v>
      </c>
      <c r="V1715" s="98" t="s">
        <v>4170</v>
      </c>
      <c r="W1715" s="84" t="s">
        <v>4091</v>
      </c>
      <c r="X1715" s="79">
        <v>44019</v>
      </c>
      <c r="Y1715" s="79">
        <v>44021</v>
      </c>
      <c r="Z1715" s="79">
        <v>44019</v>
      </c>
      <c r="AA1715" s="79">
        <v>44019</v>
      </c>
      <c r="AB1715" s="79">
        <v>44079</v>
      </c>
      <c r="AC1715" s="79">
        <v>44032</v>
      </c>
      <c r="AE1715" s="79" t="s">
        <v>4146</v>
      </c>
    </row>
    <row r="1716" spans="8:31" ht="20" hidden="1" customHeight="1" x14ac:dyDescent="0.25">
      <c r="H1716" s="80">
        <v>1682</v>
      </c>
      <c r="I1716" s="81" t="s">
        <v>4167</v>
      </c>
      <c r="J1716" s="81">
        <v>7</v>
      </c>
      <c r="K1716" s="81" t="s">
        <v>4133</v>
      </c>
      <c r="L1716" s="81">
        <v>258</v>
      </c>
      <c r="M1716" s="81" t="s">
        <v>5374</v>
      </c>
      <c r="N1716" s="81" t="s">
        <v>5488</v>
      </c>
      <c r="O1716" s="81" t="s">
        <v>5376</v>
      </c>
      <c r="P1716" s="81" t="s">
        <v>3643</v>
      </c>
      <c r="Q1716" s="80" t="s">
        <v>4097</v>
      </c>
      <c r="R1716" s="80">
        <v>7</v>
      </c>
      <c r="S1716" s="81" t="s">
        <v>4111</v>
      </c>
      <c r="T1716" s="81">
        <v>51</v>
      </c>
      <c r="U1716" s="98">
        <v>1132.2</v>
      </c>
      <c r="V1716" s="98" t="s">
        <v>4170</v>
      </c>
      <c r="W1716" s="84" t="s">
        <v>4091</v>
      </c>
      <c r="X1716" s="79">
        <v>44019</v>
      </c>
      <c r="Y1716" s="79">
        <v>44021</v>
      </c>
      <c r="Z1716" s="79">
        <v>44020</v>
      </c>
      <c r="AA1716" s="79">
        <v>44014</v>
      </c>
      <c r="AB1716" s="79">
        <v>44079</v>
      </c>
      <c r="AE1716" s="79" t="s">
        <v>152</v>
      </c>
    </row>
    <row r="1717" spans="8:31" ht="20" hidden="1" customHeight="1" x14ac:dyDescent="0.25">
      <c r="H1717" s="80">
        <v>1683</v>
      </c>
      <c r="I1717" s="81" t="s">
        <v>4167</v>
      </c>
      <c r="J1717" s="81">
        <v>6</v>
      </c>
      <c r="K1717" s="81" t="s">
        <v>4137</v>
      </c>
      <c r="L1717" s="81">
        <v>534</v>
      </c>
      <c r="M1717" s="81" t="s">
        <v>5290</v>
      </c>
      <c r="N1717" s="81" t="s">
        <v>5489</v>
      </c>
      <c r="O1717" s="81" t="s">
        <v>5314</v>
      </c>
      <c r="P1717" s="81" t="s">
        <v>5490</v>
      </c>
      <c r="R1717" s="80">
        <v>23</v>
      </c>
      <c r="S1717" s="81" t="s">
        <v>175</v>
      </c>
      <c r="T1717" s="81">
        <v>11472</v>
      </c>
      <c r="U1717" s="98">
        <v>133518.49</v>
      </c>
      <c r="V1717" s="98" t="s">
        <v>4170</v>
      </c>
      <c r="W1717" s="84" t="s">
        <v>4091</v>
      </c>
      <c r="X1717" s="79">
        <v>44011</v>
      </c>
      <c r="Y1717" s="79">
        <v>44023</v>
      </c>
      <c r="Z1717" s="79">
        <v>44024</v>
      </c>
      <c r="AA1717" s="79">
        <v>44028</v>
      </c>
      <c r="AB1717" s="79">
        <v>44036</v>
      </c>
      <c r="AC1717" s="79">
        <v>44040</v>
      </c>
    </row>
    <row r="1718" spans="8:31" ht="20" hidden="1" customHeight="1" x14ac:dyDescent="0.25">
      <c r="H1718" s="80">
        <v>1684</v>
      </c>
      <c r="I1718" s="81" t="s">
        <v>4167</v>
      </c>
      <c r="J1718" s="81">
        <v>6</v>
      </c>
      <c r="K1718" s="81" t="s">
        <v>4137</v>
      </c>
      <c r="L1718" s="81">
        <v>539</v>
      </c>
      <c r="M1718" s="81" t="s">
        <v>5272</v>
      </c>
      <c r="N1718" s="81" t="s">
        <v>5491</v>
      </c>
      <c r="O1718" s="81" t="s">
        <v>5274</v>
      </c>
      <c r="P1718" s="81" t="s">
        <v>5492</v>
      </c>
      <c r="Q1718" s="80" t="s">
        <v>4097</v>
      </c>
      <c r="R1718" s="80">
        <v>23</v>
      </c>
      <c r="S1718" s="81" t="s">
        <v>175</v>
      </c>
      <c r="T1718" s="81">
        <v>1464</v>
      </c>
      <c r="U1718" s="98">
        <v>14081.72</v>
      </c>
      <c r="V1718" s="98" t="s">
        <v>4170</v>
      </c>
      <c r="W1718" s="84" t="s">
        <v>4091</v>
      </c>
      <c r="X1718" s="79">
        <v>43993</v>
      </c>
      <c r="Y1718" s="79">
        <v>44024</v>
      </c>
      <c r="Z1718" s="79">
        <v>44024</v>
      </c>
      <c r="AA1718" s="79">
        <v>44028</v>
      </c>
      <c r="AB1718" s="79">
        <v>44036</v>
      </c>
      <c r="AC1718" s="79">
        <v>44040</v>
      </c>
      <c r="AE1718" s="79" t="s">
        <v>4148</v>
      </c>
    </row>
    <row r="1719" spans="8:31" ht="20" hidden="1" customHeight="1" x14ac:dyDescent="0.25">
      <c r="H1719" s="80">
        <v>1685</v>
      </c>
      <c r="I1719" s="81" t="s">
        <v>4167</v>
      </c>
      <c r="J1719" s="81">
        <v>7</v>
      </c>
      <c r="K1719" s="81" t="s">
        <v>4133</v>
      </c>
      <c r="L1719" s="81">
        <v>290</v>
      </c>
      <c r="M1719" s="81" t="s">
        <v>5243</v>
      </c>
      <c r="N1719" s="81" t="s">
        <v>5493</v>
      </c>
      <c r="O1719" s="81" t="s">
        <v>5245</v>
      </c>
      <c r="P1719" s="81" t="s">
        <v>3644</v>
      </c>
      <c r="Q1719" s="80" t="s">
        <v>4097</v>
      </c>
      <c r="R1719" s="80">
        <v>5</v>
      </c>
      <c r="S1719" s="81" t="s">
        <v>4107</v>
      </c>
      <c r="T1719" s="81">
        <v>170</v>
      </c>
      <c r="U1719" s="98">
        <v>3724.7</v>
      </c>
      <c r="V1719" s="98" t="s">
        <v>4170</v>
      </c>
      <c r="W1719" s="84" t="s">
        <v>4091</v>
      </c>
      <c r="X1719" s="79">
        <v>44022</v>
      </c>
      <c r="Y1719" s="79">
        <v>44024</v>
      </c>
      <c r="Z1719" s="79">
        <v>44022</v>
      </c>
      <c r="AA1719" s="79">
        <v>44014</v>
      </c>
      <c r="AB1719" s="79">
        <v>44082</v>
      </c>
      <c r="AC1719" s="79">
        <v>44099</v>
      </c>
      <c r="AE1719" s="79" t="s">
        <v>152</v>
      </c>
    </row>
    <row r="1720" spans="8:31" ht="20" hidden="1" customHeight="1" x14ac:dyDescent="0.25">
      <c r="H1720" s="80">
        <v>1686</v>
      </c>
      <c r="I1720" s="81" t="s">
        <v>4167</v>
      </c>
      <c r="J1720" s="81">
        <v>7</v>
      </c>
      <c r="K1720" s="81" t="s">
        <v>4133</v>
      </c>
      <c r="L1720" s="81">
        <v>290</v>
      </c>
      <c r="M1720" s="81" t="s">
        <v>5243</v>
      </c>
      <c r="N1720" s="81" t="s">
        <v>5493</v>
      </c>
      <c r="O1720" s="81" t="s">
        <v>5245</v>
      </c>
      <c r="P1720" s="81" t="s">
        <v>3645</v>
      </c>
      <c r="Q1720" s="80" t="s">
        <v>4097</v>
      </c>
      <c r="R1720" s="80">
        <v>5</v>
      </c>
      <c r="S1720" s="81" t="s">
        <v>4107</v>
      </c>
      <c r="T1720" s="81">
        <v>87</v>
      </c>
      <c r="U1720" s="98">
        <v>1906.17</v>
      </c>
      <c r="V1720" s="98" t="s">
        <v>4170</v>
      </c>
      <c r="W1720" s="84" t="s">
        <v>4091</v>
      </c>
      <c r="X1720" s="79">
        <v>44022</v>
      </c>
      <c r="Y1720" s="79">
        <v>44024</v>
      </c>
      <c r="Z1720" s="79">
        <v>44022</v>
      </c>
      <c r="AA1720" s="79">
        <v>44014</v>
      </c>
      <c r="AB1720" s="79">
        <v>44082</v>
      </c>
      <c r="AC1720" s="79">
        <v>44099</v>
      </c>
      <c r="AE1720" s="79" t="s">
        <v>152</v>
      </c>
    </row>
    <row r="1721" spans="8:31" ht="20" hidden="1" customHeight="1" x14ac:dyDescent="0.25">
      <c r="H1721" s="80">
        <v>1687</v>
      </c>
      <c r="I1721" s="81" t="s">
        <v>4167</v>
      </c>
      <c r="J1721" s="81">
        <v>7</v>
      </c>
      <c r="K1721" s="81" t="s">
        <v>4133</v>
      </c>
      <c r="L1721" s="81">
        <v>290</v>
      </c>
      <c r="M1721" s="81" t="s">
        <v>5243</v>
      </c>
      <c r="N1721" s="81" t="s">
        <v>5493</v>
      </c>
      <c r="O1721" s="81" t="s">
        <v>5245</v>
      </c>
      <c r="P1721" s="81" t="s">
        <v>3646</v>
      </c>
      <c r="Q1721" s="80" t="s">
        <v>4097</v>
      </c>
      <c r="R1721" s="80">
        <v>5</v>
      </c>
      <c r="S1721" s="81" t="s">
        <v>4107</v>
      </c>
      <c r="T1721" s="81">
        <v>162</v>
      </c>
      <c r="U1721" s="98">
        <v>3936.6</v>
      </c>
      <c r="V1721" s="98" t="s">
        <v>4170</v>
      </c>
      <c r="W1721" s="84" t="s">
        <v>4091</v>
      </c>
      <c r="X1721" s="79">
        <v>44022</v>
      </c>
      <c r="Y1721" s="79">
        <v>44024</v>
      </c>
      <c r="Z1721" s="79">
        <v>44022</v>
      </c>
      <c r="AA1721" s="79">
        <v>44014</v>
      </c>
      <c r="AB1721" s="79">
        <v>44082</v>
      </c>
      <c r="AC1721" s="79">
        <v>44099</v>
      </c>
      <c r="AE1721" s="79" t="s">
        <v>152</v>
      </c>
    </row>
    <row r="1722" spans="8:31" ht="20" hidden="1" customHeight="1" x14ac:dyDescent="0.25">
      <c r="H1722" s="80">
        <v>1688</v>
      </c>
      <c r="I1722" s="81" t="s">
        <v>4167</v>
      </c>
      <c r="J1722" s="81">
        <v>6</v>
      </c>
      <c r="K1722" s="81" t="s">
        <v>4137</v>
      </c>
      <c r="L1722" s="81">
        <v>538</v>
      </c>
      <c r="M1722" s="81" t="s">
        <v>5326</v>
      </c>
      <c r="N1722" s="81" t="s">
        <v>5494</v>
      </c>
      <c r="O1722" s="81" t="s">
        <v>5328</v>
      </c>
      <c r="P1722" s="81" t="s">
        <v>5495</v>
      </c>
      <c r="Q1722" s="80" t="s">
        <v>4129</v>
      </c>
      <c r="R1722" s="80">
        <v>23</v>
      </c>
      <c r="S1722" s="81" t="s">
        <v>175</v>
      </c>
      <c r="T1722" s="81">
        <v>384</v>
      </c>
      <c r="U1722" s="98">
        <v>4734.42</v>
      </c>
      <c r="V1722" s="98" t="s">
        <v>4170</v>
      </c>
      <c r="W1722" s="84" t="s">
        <v>4091</v>
      </c>
      <c r="X1722" s="79">
        <v>44018</v>
      </c>
      <c r="Y1722" s="79">
        <v>44025</v>
      </c>
      <c r="Z1722" s="79">
        <v>44025</v>
      </c>
      <c r="AA1722" s="79">
        <v>44025</v>
      </c>
      <c r="AB1722" s="79">
        <v>44036</v>
      </c>
      <c r="AC1722" s="79">
        <v>44040</v>
      </c>
      <c r="AE1722" s="79" t="s">
        <v>4142</v>
      </c>
    </row>
    <row r="1723" spans="8:31" ht="20" hidden="1" customHeight="1" x14ac:dyDescent="0.25">
      <c r="H1723" s="80">
        <v>1689</v>
      </c>
      <c r="I1723" s="81" t="s">
        <v>4167</v>
      </c>
      <c r="J1723" s="81">
        <v>6</v>
      </c>
      <c r="K1723" s="81" t="s">
        <v>4137</v>
      </c>
      <c r="L1723" s="81">
        <v>533</v>
      </c>
      <c r="M1723" s="81" t="s">
        <v>5307</v>
      </c>
      <c r="N1723" s="81" t="s">
        <v>5496</v>
      </c>
      <c r="O1723" s="81" t="s">
        <v>5309</v>
      </c>
      <c r="P1723" s="81" t="s">
        <v>5497</v>
      </c>
      <c r="R1723" s="80">
        <v>23</v>
      </c>
      <c r="S1723" s="81" t="s">
        <v>175</v>
      </c>
      <c r="T1723" s="81">
        <v>348</v>
      </c>
      <c r="U1723" s="98">
        <v>3008.49</v>
      </c>
      <c r="V1723" s="98" t="s">
        <v>4170</v>
      </c>
      <c r="W1723" s="84" t="s">
        <v>4091</v>
      </c>
      <c r="X1723" s="79">
        <v>44019</v>
      </c>
      <c r="Y1723" s="79">
        <v>44025</v>
      </c>
      <c r="Z1723" s="79">
        <v>44025</v>
      </c>
      <c r="AA1723" s="79">
        <v>44025</v>
      </c>
      <c r="AB1723" s="79">
        <v>44036</v>
      </c>
      <c r="AC1723" s="79">
        <v>44040</v>
      </c>
    </row>
    <row r="1724" spans="8:31" ht="20" hidden="1" customHeight="1" x14ac:dyDescent="0.25">
      <c r="H1724" s="80">
        <v>1690</v>
      </c>
      <c r="I1724" s="81" t="s">
        <v>4167</v>
      </c>
      <c r="J1724" s="81">
        <v>7</v>
      </c>
      <c r="K1724" s="81" t="s">
        <v>4133</v>
      </c>
      <c r="L1724" s="81">
        <v>286</v>
      </c>
      <c r="M1724" s="81" t="s">
        <v>5446</v>
      </c>
      <c r="N1724" s="81" t="s">
        <v>5498</v>
      </c>
      <c r="O1724" s="81" t="s">
        <v>5242</v>
      </c>
      <c r="P1724" s="81" t="s">
        <v>3647</v>
      </c>
      <c r="Q1724" s="80" t="s">
        <v>4097</v>
      </c>
      <c r="R1724" s="80">
        <v>26</v>
      </c>
      <c r="S1724" s="81" t="s">
        <v>4121</v>
      </c>
      <c r="T1724" s="81">
        <v>211</v>
      </c>
      <c r="U1724" s="98">
        <v>3968.91</v>
      </c>
      <c r="V1724" s="98" t="s">
        <v>4170</v>
      </c>
      <c r="W1724" s="84" t="s">
        <v>4091</v>
      </c>
      <c r="X1724" s="79">
        <v>44024</v>
      </c>
      <c r="Y1724" s="79">
        <v>44026</v>
      </c>
      <c r="Z1724" s="79">
        <v>44024</v>
      </c>
      <c r="AA1724" s="79">
        <v>44025</v>
      </c>
      <c r="AB1724" s="79">
        <v>44084</v>
      </c>
      <c r="AC1724" s="79">
        <v>44109</v>
      </c>
      <c r="AE1724" s="79" t="s">
        <v>152</v>
      </c>
    </row>
    <row r="1725" spans="8:31" ht="20" hidden="1" customHeight="1" x14ac:dyDescent="0.25">
      <c r="H1725" s="80">
        <v>1691</v>
      </c>
      <c r="I1725" s="81" t="s">
        <v>4167</v>
      </c>
      <c r="J1725" s="81">
        <v>7</v>
      </c>
      <c r="K1725" s="81" t="s">
        <v>4133</v>
      </c>
      <c r="L1725" s="81">
        <v>288</v>
      </c>
      <c r="M1725" s="81" t="s">
        <v>5451</v>
      </c>
      <c r="N1725" s="81" t="s">
        <v>5499</v>
      </c>
      <c r="O1725" s="81" t="s">
        <v>5251</v>
      </c>
      <c r="P1725" s="81" t="s">
        <v>3648</v>
      </c>
      <c r="Q1725" s="80" t="s">
        <v>4097</v>
      </c>
      <c r="R1725" s="80">
        <v>26</v>
      </c>
      <c r="S1725" s="81" t="s">
        <v>4121</v>
      </c>
      <c r="T1725" s="81">
        <v>276</v>
      </c>
      <c r="U1725" s="98">
        <v>6185.16</v>
      </c>
      <c r="V1725" s="98" t="s">
        <v>4170</v>
      </c>
      <c r="W1725" s="84" t="s">
        <v>4091</v>
      </c>
      <c r="X1725" s="79">
        <v>44024</v>
      </c>
      <c r="Y1725" s="79">
        <v>44026</v>
      </c>
      <c r="Z1725" s="79">
        <v>44024</v>
      </c>
      <c r="AA1725" s="79">
        <v>44025</v>
      </c>
      <c r="AB1725" s="79">
        <v>44084</v>
      </c>
      <c r="AC1725" s="79">
        <v>44109</v>
      </c>
      <c r="AE1725" s="79" t="s">
        <v>152</v>
      </c>
    </row>
    <row r="1726" spans="8:31" ht="20" hidden="1" customHeight="1" x14ac:dyDescent="0.25">
      <c r="H1726" s="80">
        <v>1692</v>
      </c>
      <c r="I1726" s="81" t="s">
        <v>4167</v>
      </c>
      <c r="J1726" s="81">
        <v>6</v>
      </c>
      <c r="K1726" s="81" t="s">
        <v>4137</v>
      </c>
      <c r="L1726" s="81">
        <v>534</v>
      </c>
      <c r="M1726" s="81" t="s">
        <v>5290</v>
      </c>
      <c r="N1726" s="81" t="s">
        <v>5500</v>
      </c>
      <c r="O1726" s="81" t="s">
        <v>5314</v>
      </c>
      <c r="P1726" s="81" t="s">
        <v>5501</v>
      </c>
      <c r="R1726" s="80">
        <v>23</v>
      </c>
      <c r="S1726" s="81" t="s">
        <v>175</v>
      </c>
      <c r="T1726" s="81">
        <v>16548</v>
      </c>
      <c r="U1726" s="98">
        <v>194047.33</v>
      </c>
      <c r="V1726" s="98" t="s">
        <v>4170</v>
      </c>
      <c r="W1726" s="84" t="s">
        <v>4091</v>
      </c>
      <c r="X1726" s="79">
        <v>44016</v>
      </c>
      <c r="Y1726" s="79">
        <v>44026</v>
      </c>
      <c r="Z1726" s="79">
        <v>44026</v>
      </c>
      <c r="AA1726" s="79">
        <v>44028</v>
      </c>
      <c r="AB1726" s="79">
        <v>44036</v>
      </c>
      <c r="AC1726" s="79">
        <v>44040</v>
      </c>
    </row>
    <row r="1727" spans="8:31" ht="20" hidden="1" customHeight="1" x14ac:dyDescent="0.25">
      <c r="H1727" s="80">
        <v>1693</v>
      </c>
      <c r="I1727" s="81" t="s">
        <v>4167</v>
      </c>
      <c r="J1727" s="81">
        <v>6</v>
      </c>
      <c r="K1727" s="81" t="s">
        <v>4137</v>
      </c>
      <c r="L1727" s="81">
        <v>534</v>
      </c>
      <c r="M1727" s="81" t="s">
        <v>5290</v>
      </c>
      <c r="N1727" s="81" t="s">
        <v>5502</v>
      </c>
      <c r="O1727" s="81" t="s">
        <v>5314</v>
      </c>
      <c r="P1727" s="81" t="s">
        <v>5503</v>
      </c>
      <c r="R1727" s="80">
        <v>23</v>
      </c>
      <c r="S1727" s="81" t="s">
        <v>175</v>
      </c>
      <c r="T1727" s="81">
        <v>8760</v>
      </c>
      <c r="U1727" s="98">
        <v>101923.39</v>
      </c>
      <c r="V1727" s="98" t="s">
        <v>4170</v>
      </c>
      <c r="W1727" s="84" t="s">
        <v>4091</v>
      </c>
      <c r="X1727" s="79">
        <v>44011</v>
      </c>
      <c r="Y1727" s="79">
        <v>44026</v>
      </c>
      <c r="Z1727" s="79">
        <v>44026</v>
      </c>
      <c r="AA1727" s="79">
        <v>44028</v>
      </c>
      <c r="AB1727" s="79">
        <v>44036</v>
      </c>
      <c r="AC1727" s="79">
        <v>44040</v>
      </c>
    </row>
    <row r="1728" spans="8:31" ht="20" hidden="1" customHeight="1" x14ac:dyDescent="0.25">
      <c r="H1728" s="80">
        <v>1694</v>
      </c>
      <c r="I1728" s="81" t="s">
        <v>4167</v>
      </c>
      <c r="J1728" s="81">
        <v>7</v>
      </c>
      <c r="K1728" s="81" t="s">
        <v>4133</v>
      </c>
      <c r="L1728" s="81">
        <v>256</v>
      </c>
      <c r="M1728" s="81" t="s">
        <v>5464</v>
      </c>
      <c r="N1728" s="81" t="s">
        <v>5504</v>
      </c>
      <c r="O1728" s="81" t="s">
        <v>5445</v>
      </c>
      <c r="P1728" s="81" t="s">
        <v>3649</v>
      </c>
      <c r="Q1728" s="80" t="s">
        <v>4097</v>
      </c>
      <c r="R1728" s="80">
        <v>23</v>
      </c>
      <c r="S1728" s="81" t="s">
        <v>175</v>
      </c>
      <c r="T1728" s="81">
        <v>1684</v>
      </c>
      <c r="U1728" s="98">
        <v>37435.32</v>
      </c>
      <c r="V1728" s="98" t="s">
        <v>4170</v>
      </c>
      <c r="W1728" s="84" t="s">
        <v>4091</v>
      </c>
      <c r="X1728" s="79">
        <v>44024</v>
      </c>
      <c r="Y1728" s="79">
        <v>44026</v>
      </c>
      <c r="Z1728" s="79">
        <v>44024</v>
      </c>
      <c r="AA1728" s="79">
        <v>44025</v>
      </c>
      <c r="AB1728" s="79">
        <v>44084</v>
      </c>
      <c r="AC1728" s="79">
        <v>44109</v>
      </c>
      <c r="AE1728" s="79" t="s">
        <v>152</v>
      </c>
    </row>
    <row r="1729" spans="8:31" ht="20" hidden="1" customHeight="1" x14ac:dyDescent="0.25">
      <c r="H1729" s="80">
        <v>1695</v>
      </c>
      <c r="I1729" s="81" t="s">
        <v>4167</v>
      </c>
      <c r="J1729" s="81">
        <v>7</v>
      </c>
      <c r="K1729" s="81" t="s">
        <v>4133</v>
      </c>
      <c r="L1729" s="81">
        <v>256</v>
      </c>
      <c r="M1729" s="81" t="s">
        <v>5464</v>
      </c>
      <c r="N1729" s="81" t="s">
        <v>5504</v>
      </c>
      <c r="O1729" s="81" t="s">
        <v>5445</v>
      </c>
      <c r="P1729" s="81" t="s">
        <v>3650</v>
      </c>
      <c r="Q1729" s="80" t="s">
        <v>4097</v>
      </c>
      <c r="R1729" s="80">
        <v>23</v>
      </c>
      <c r="S1729" s="81" t="s">
        <v>175</v>
      </c>
      <c r="T1729" s="81">
        <v>381</v>
      </c>
      <c r="U1729" s="98">
        <v>8469.6299999999992</v>
      </c>
      <c r="V1729" s="98" t="s">
        <v>4170</v>
      </c>
      <c r="W1729" s="84" t="s">
        <v>4091</v>
      </c>
      <c r="X1729" s="79">
        <v>44024</v>
      </c>
      <c r="Y1729" s="79">
        <v>44026</v>
      </c>
      <c r="Z1729" s="79">
        <v>44024</v>
      </c>
      <c r="AA1729" s="79">
        <v>44025</v>
      </c>
      <c r="AB1729" s="79">
        <v>44084</v>
      </c>
      <c r="AC1729" s="79">
        <v>44109</v>
      </c>
      <c r="AE1729" s="79" t="s">
        <v>152</v>
      </c>
    </row>
    <row r="1730" spans="8:31" ht="20" hidden="1" customHeight="1" x14ac:dyDescent="0.25">
      <c r="H1730" s="80">
        <v>1696</v>
      </c>
      <c r="I1730" s="81" t="s">
        <v>4167</v>
      </c>
      <c r="J1730" s="81">
        <v>7</v>
      </c>
      <c r="K1730" s="81" t="s">
        <v>4133</v>
      </c>
      <c r="L1730" s="81">
        <v>256</v>
      </c>
      <c r="M1730" s="81" t="s">
        <v>5464</v>
      </c>
      <c r="N1730" s="81" t="s">
        <v>5504</v>
      </c>
      <c r="O1730" s="81" t="s">
        <v>5445</v>
      </c>
      <c r="P1730" s="81" t="s">
        <v>3651</v>
      </c>
      <c r="Q1730" s="80" t="s">
        <v>4097</v>
      </c>
      <c r="R1730" s="80">
        <v>23</v>
      </c>
      <c r="S1730" s="81" t="s">
        <v>175</v>
      </c>
      <c r="T1730" s="81">
        <v>578</v>
      </c>
      <c r="U1730" s="98">
        <v>12848.94</v>
      </c>
      <c r="V1730" s="98" t="s">
        <v>4170</v>
      </c>
      <c r="W1730" s="84" t="s">
        <v>4091</v>
      </c>
      <c r="X1730" s="79">
        <v>44024</v>
      </c>
      <c r="Y1730" s="79">
        <v>44026</v>
      </c>
      <c r="Z1730" s="79">
        <v>44024</v>
      </c>
      <c r="AA1730" s="79">
        <v>44025</v>
      </c>
      <c r="AB1730" s="79">
        <v>44084</v>
      </c>
      <c r="AC1730" s="79">
        <v>44109</v>
      </c>
      <c r="AE1730" s="79" t="s">
        <v>152</v>
      </c>
    </row>
    <row r="1731" spans="8:31" ht="20" hidden="1" customHeight="1" x14ac:dyDescent="0.25">
      <c r="H1731" s="80">
        <v>1697</v>
      </c>
      <c r="I1731" s="81" t="s">
        <v>4167</v>
      </c>
      <c r="J1731" s="81">
        <v>7</v>
      </c>
      <c r="K1731" s="81" t="s">
        <v>4136</v>
      </c>
      <c r="L1731" s="81">
        <v>259</v>
      </c>
      <c r="M1731" s="81" t="s">
        <v>5466</v>
      </c>
      <c r="N1731" s="81" t="s">
        <v>5505</v>
      </c>
      <c r="O1731" s="81" t="s">
        <v>5468</v>
      </c>
      <c r="P1731" s="81" t="s">
        <v>3652</v>
      </c>
      <c r="Q1731" s="80" t="s">
        <v>4097</v>
      </c>
      <c r="R1731" s="80">
        <v>23</v>
      </c>
      <c r="S1731" s="81" t="s">
        <v>175</v>
      </c>
      <c r="T1731" s="81">
        <v>775</v>
      </c>
      <c r="U1731" s="98">
        <v>20150</v>
      </c>
      <c r="V1731" s="98" t="s">
        <v>4170</v>
      </c>
      <c r="W1731" s="84" t="s">
        <v>4091</v>
      </c>
      <c r="X1731" s="79">
        <v>44024</v>
      </c>
      <c r="Y1731" s="79">
        <v>44026</v>
      </c>
      <c r="Z1731" s="79">
        <v>44024</v>
      </c>
      <c r="AA1731" s="79">
        <v>44025</v>
      </c>
      <c r="AB1731" s="79">
        <v>44084</v>
      </c>
      <c r="AC1731" s="79">
        <v>44109</v>
      </c>
      <c r="AE1731" s="79" t="s">
        <v>152</v>
      </c>
    </row>
    <row r="1732" spans="8:31" ht="20" hidden="1" customHeight="1" x14ac:dyDescent="0.25">
      <c r="H1732" s="80">
        <v>1698</v>
      </c>
      <c r="I1732" s="81" t="s">
        <v>4167</v>
      </c>
      <c r="J1732" s="81">
        <v>7</v>
      </c>
      <c r="K1732" s="81" t="s">
        <v>4136</v>
      </c>
      <c r="L1732" s="81">
        <v>259</v>
      </c>
      <c r="M1732" s="81" t="s">
        <v>5466</v>
      </c>
      <c r="N1732" s="81" t="s">
        <v>5506</v>
      </c>
      <c r="O1732" s="81" t="s">
        <v>5468</v>
      </c>
      <c r="P1732" s="81" t="s">
        <v>3653</v>
      </c>
      <c r="Q1732" s="80" t="s">
        <v>4097</v>
      </c>
      <c r="R1732" s="80">
        <v>26</v>
      </c>
      <c r="S1732" s="81" t="s">
        <v>4121</v>
      </c>
      <c r="T1732" s="81">
        <v>1225</v>
      </c>
      <c r="U1732" s="98">
        <v>31850</v>
      </c>
      <c r="V1732" s="98" t="s">
        <v>4170</v>
      </c>
      <c r="W1732" s="84" t="s">
        <v>4091</v>
      </c>
      <c r="X1732" s="79">
        <v>44024</v>
      </c>
      <c r="Y1732" s="79">
        <v>44026</v>
      </c>
      <c r="Z1732" s="79">
        <v>44024</v>
      </c>
      <c r="AA1732" s="79">
        <v>44025</v>
      </c>
      <c r="AB1732" s="79">
        <v>44084</v>
      </c>
      <c r="AC1732" s="79">
        <v>44109</v>
      </c>
      <c r="AE1732" s="79" t="s">
        <v>152</v>
      </c>
    </row>
    <row r="1733" spans="8:31" ht="20" hidden="1" customHeight="1" x14ac:dyDescent="0.25">
      <c r="H1733" s="80">
        <v>1699</v>
      </c>
      <c r="I1733" s="81" t="s">
        <v>4167</v>
      </c>
      <c r="J1733" s="81">
        <v>7</v>
      </c>
      <c r="K1733" s="81" t="s">
        <v>4133</v>
      </c>
      <c r="L1733" s="81">
        <v>286</v>
      </c>
      <c r="M1733" s="81" t="s">
        <v>5446</v>
      </c>
      <c r="N1733" s="81" t="s">
        <v>5507</v>
      </c>
      <c r="O1733" s="81" t="s">
        <v>5242</v>
      </c>
      <c r="P1733" s="81" t="s">
        <v>3654</v>
      </c>
      <c r="Q1733" s="80" t="s">
        <v>4097</v>
      </c>
      <c r="R1733" s="80">
        <v>26</v>
      </c>
      <c r="S1733" s="81" t="s">
        <v>4121</v>
      </c>
      <c r="T1733" s="81">
        <v>2400</v>
      </c>
      <c r="U1733" s="98">
        <v>43200</v>
      </c>
      <c r="V1733" s="98" t="s">
        <v>4170</v>
      </c>
      <c r="W1733" s="84" t="s">
        <v>4091</v>
      </c>
      <c r="X1733" s="79">
        <v>44025</v>
      </c>
      <c r="Y1733" s="79">
        <v>44027</v>
      </c>
      <c r="Z1733" s="79">
        <v>44024</v>
      </c>
      <c r="AA1733" s="79">
        <v>44025</v>
      </c>
      <c r="AB1733" s="79">
        <v>44085</v>
      </c>
      <c r="AC1733" s="79">
        <v>44032</v>
      </c>
      <c r="AE1733" s="79" t="s">
        <v>152</v>
      </c>
    </row>
    <row r="1734" spans="8:31" ht="20" hidden="1" customHeight="1" x14ac:dyDescent="0.25">
      <c r="H1734" s="80">
        <v>1700</v>
      </c>
      <c r="I1734" s="81" t="s">
        <v>4167</v>
      </c>
      <c r="J1734" s="81">
        <v>7</v>
      </c>
      <c r="K1734" s="81" t="s">
        <v>4133</v>
      </c>
      <c r="L1734" s="81">
        <v>286</v>
      </c>
      <c r="M1734" s="81" t="s">
        <v>5446</v>
      </c>
      <c r="N1734" s="81" t="s">
        <v>5507</v>
      </c>
      <c r="O1734" s="81" t="s">
        <v>5242</v>
      </c>
      <c r="P1734" s="81" t="s">
        <v>3647</v>
      </c>
      <c r="Q1734" s="80" t="s">
        <v>4097</v>
      </c>
      <c r="R1734" s="80">
        <v>26</v>
      </c>
      <c r="S1734" s="81" t="s">
        <v>4121</v>
      </c>
      <c r="T1734" s="81">
        <v>7261</v>
      </c>
      <c r="U1734" s="98">
        <v>136579.41</v>
      </c>
      <c r="V1734" s="98" t="s">
        <v>4170</v>
      </c>
      <c r="W1734" s="84" t="s">
        <v>4091</v>
      </c>
      <c r="X1734" s="79">
        <v>44025</v>
      </c>
      <c r="Y1734" s="79">
        <v>44027</v>
      </c>
      <c r="Z1734" s="79">
        <v>44024</v>
      </c>
      <c r="AA1734" s="79">
        <v>44025</v>
      </c>
      <c r="AB1734" s="79">
        <v>44085</v>
      </c>
      <c r="AC1734" s="79">
        <v>44032</v>
      </c>
      <c r="AE1734" s="79" t="s">
        <v>152</v>
      </c>
    </row>
    <row r="1735" spans="8:31" ht="20" hidden="1" customHeight="1" x14ac:dyDescent="0.25">
      <c r="H1735" s="80">
        <v>1701</v>
      </c>
      <c r="I1735" s="81" t="s">
        <v>4167</v>
      </c>
      <c r="J1735" s="81">
        <v>7</v>
      </c>
      <c r="K1735" s="81" t="s">
        <v>4133</v>
      </c>
      <c r="L1735" s="81">
        <v>286</v>
      </c>
      <c r="M1735" s="81" t="s">
        <v>5446</v>
      </c>
      <c r="N1735" s="81" t="s">
        <v>5508</v>
      </c>
      <c r="O1735" s="81" t="s">
        <v>5242</v>
      </c>
      <c r="P1735" s="81" t="s">
        <v>3655</v>
      </c>
      <c r="Q1735" s="80" t="s">
        <v>4097</v>
      </c>
      <c r="R1735" s="80">
        <v>26</v>
      </c>
      <c r="S1735" s="81" t="s">
        <v>4121</v>
      </c>
      <c r="T1735" s="81">
        <v>790</v>
      </c>
      <c r="U1735" s="98">
        <v>14859.9</v>
      </c>
      <c r="V1735" s="98" t="s">
        <v>4170</v>
      </c>
      <c r="W1735" s="84" t="s">
        <v>4091</v>
      </c>
      <c r="X1735" s="79">
        <v>44025</v>
      </c>
      <c r="Y1735" s="79">
        <v>44027</v>
      </c>
      <c r="Z1735" s="79">
        <v>44025</v>
      </c>
      <c r="AA1735" s="79">
        <v>44025</v>
      </c>
      <c r="AB1735" s="79">
        <v>44085</v>
      </c>
      <c r="AC1735" s="79">
        <v>44109</v>
      </c>
      <c r="AE1735" s="79" t="s">
        <v>152</v>
      </c>
    </row>
    <row r="1736" spans="8:31" ht="20" hidden="1" customHeight="1" x14ac:dyDescent="0.25">
      <c r="H1736" s="80">
        <v>1702</v>
      </c>
      <c r="I1736" s="81" t="s">
        <v>4167</v>
      </c>
      <c r="J1736" s="81">
        <v>7</v>
      </c>
      <c r="K1736" s="81" t="s">
        <v>4133</v>
      </c>
      <c r="L1736" s="81">
        <v>286</v>
      </c>
      <c r="M1736" s="81" t="s">
        <v>5446</v>
      </c>
      <c r="N1736" s="81" t="s">
        <v>5508</v>
      </c>
      <c r="O1736" s="81" t="s">
        <v>5242</v>
      </c>
      <c r="P1736" s="81" t="s">
        <v>3656</v>
      </c>
      <c r="Q1736" s="80" t="s">
        <v>4097</v>
      </c>
      <c r="R1736" s="80">
        <v>26</v>
      </c>
      <c r="S1736" s="81" t="s">
        <v>4121</v>
      </c>
      <c r="T1736" s="81">
        <v>150</v>
      </c>
      <c r="U1736" s="98">
        <v>2821.5</v>
      </c>
      <c r="V1736" s="98" t="s">
        <v>4170</v>
      </c>
      <c r="W1736" s="84" t="s">
        <v>4091</v>
      </c>
      <c r="X1736" s="79">
        <v>44025</v>
      </c>
      <c r="Y1736" s="79">
        <v>44027</v>
      </c>
      <c r="Z1736" s="79">
        <v>44025</v>
      </c>
      <c r="AA1736" s="79">
        <v>44025</v>
      </c>
      <c r="AB1736" s="79">
        <v>44085</v>
      </c>
      <c r="AC1736" s="79">
        <v>44109</v>
      </c>
      <c r="AE1736" s="79" t="s">
        <v>152</v>
      </c>
    </row>
    <row r="1737" spans="8:31" ht="20" hidden="1" customHeight="1" x14ac:dyDescent="0.25">
      <c r="H1737" s="80">
        <v>1703</v>
      </c>
      <c r="I1737" s="81" t="s">
        <v>4167</v>
      </c>
      <c r="J1737" s="81">
        <v>7</v>
      </c>
      <c r="K1737" s="81" t="s">
        <v>4133</v>
      </c>
      <c r="L1737" s="81">
        <v>286</v>
      </c>
      <c r="M1737" s="81" t="s">
        <v>5446</v>
      </c>
      <c r="N1737" s="81" t="s">
        <v>5508</v>
      </c>
      <c r="O1737" s="81" t="s">
        <v>5242</v>
      </c>
      <c r="P1737" s="81" t="s">
        <v>3657</v>
      </c>
      <c r="Q1737" s="80" t="s">
        <v>4097</v>
      </c>
      <c r="R1737" s="80">
        <v>26</v>
      </c>
      <c r="S1737" s="81" t="s">
        <v>4121</v>
      </c>
      <c r="T1737" s="81">
        <v>1500</v>
      </c>
      <c r="U1737" s="98">
        <v>28215</v>
      </c>
      <c r="V1737" s="98" t="s">
        <v>4170</v>
      </c>
      <c r="W1737" s="84" t="s">
        <v>4091</v>
      </c>
      <c r="X1737" s="79">
        <v>44025</v>
      </c>
      <c r="Y1737" s="79">
        <v>44027</v>
      </c>
      <c r="Z1737" s="79">
        <v>44025</v>
      </c>
      <c r="AA1737" s="79">
        <v>44025</v>
      </c>
      <c r="AB1737" s="79">
        <v>44085</v>
      </c>
      <c r="AC1737" s="79">
        <v>44109</v>
      </c>
      <c r="AE1737" s="79" t="s">
        <v>152</v>
      </c>
    </row>
    <row r="1738" spans="8:31" ht="20" hidden="1" customHeight="1" x14ac:dyDescent="0.25">
      <c r="H1738" s="80">
        <v>1704</v>
      </c>
      <c r="I1738" s="81" t="s">
        <v>4167</v>
      </c>
      <c r="J1738" s="81">
        <v>7</v>
      </c>
      <c r="K1738" s="81" t="s">
        <v>4133</v>
      </c>
      <c r="L1738" s="81">
        <v>286</v>
      </c>
      <c r="M1738" s="81" t="s">
        <v>5446</v>
      </c>
      <c r="N1738" s="81" t="s">
        <v>5508</v>
      </c>
      <c r="O1738" s="81" t="s">
        <v>5242</v>
      </c>
      <c r="P1738" s="81" t="s">
        <v>3658</v>
      </c>
      <c r="Q1738" s="80" t="s">
        <v>4097</v>
      </c>
      <c r="R1738" s="80">
        <v>26</v>
      </c>
      <c r="S1738" s="81" t="s">
        <v>4121</v>
      </c>
      <c r="T1738" s="81">
        <v>1696</v>
      </c>
      <c r="U1738" s="98">
        <v>33767.360000000001</v>
      </c>
      <c r="V1738" s="98" t="s">
        <v>4170</v>
      </c>
      <c r="W1738" s="84" t="s">
        <v>4091</v>
      </c>
      <c r="X1738" s="79">
        <v>44025</v>
      </c>
      <c r="Y1738" s="79">
        <v>44027</v>
      </c>
      <c r="Z1738" s="79">
        <v>44025</v>
      </c>
      <c r="AA1738" s="79">
        <v>44025</v>
      </c>
      <c r="AB1738" s="79">
        <v>44085</v>
      </c>
      <c r="AC1738" s="79">
        <v>44109</v>
      </c>
      <c r="AE1738" s="79" t="s">
        <v>152</v>
      </c>
    </row>
    <row r="1739" spans="8:31" ht="20" hidden="1" customHeight="1" x14ac:dyDescent="0.25">
      <c r="H1739" s="80">
        <v>1705</v>
      </c>
      <c r="I1739" s="81" t="s">
        <v>4167</v>
      </c>
      <c r="J1739" s="81">
        <v>7</v>
      </c>
      <c r="K1739" s="81" t="s">
        <v>4133</v>
      </c>
      <c r="L1739" s="81">
        <v>286</v>
      </c>
      <c r="M1739" s="81" t="s">
        <v>5446</v>
      </c>
      <c r="N1739" s="81" t="s">
        <v>5508</v>
      </c>
      <c r="O1739" s="81" t="s">
        <v>5242</v>
      </c>
      <c r="P1739" s="81" t="s">
        <v>3659</v>
      </c>
      <c r="Q1739" s="80" t="s">
        <v>4097</v>
      </c>
      <c r="R1739" s="80">
        <v>26</v>
      </c>
      <c r="S1739" s="81" t="s">
        <v>4121</v>
      </c>
      <c r="T1739" s="81">
        <v>2320</v>
      </c>
      <c r="U1739" s="98">
        <v>43639.199999999997</v>
      </c>
      <c r="V1739" s="98" t="s">
        <v>4170</v>
      </c>
      <c r="W1739" s="84" t="s">
        <v>4091</v>
      </c>
      <c r="X1739" s="79">
        <v>44025</v>
      </c>
      <c r="Y1739" s="79">
        <v>44027</v>
      </c>
      <c r="Z1739" s="79">
        <v>44025</v>
      </c>
      <c r="AA1739" s="79">
        <v>44025</v>
      </c>
      <c r="AB1739" s="79">
        <v>44085</v>
      </c>
      <c r="AC1739" s="79">
        <v>44109</v>
      </c>
      <c r="AE1739" s="79" t="s">
        <v>152</v>
      </c>
    </row>
    <row r="1740" spans="8:31" ht="20" hidden="1" customHeight="1" x14ac:dyDescent="0.25">
      <c r="H1740" s="80">
        <v>1706</v>
      </c>
      <c r="I1740" s="81" t="s">
        <v>4167</v>
      </c>
      <c r="J1740" s="81">
        <v>7</v>
      </c>
      <c r="K1740" s="81" t="s">
        <v>4133</v>
      </c>
      <c r="L1740" s="81">
        <v>288</v>
      </c>
      <c r="M1740" s="81" t="s">
        <v>5451</v>
      </c>
      <c r="N1740" s="81" t="s">
        <v>5509</v>
      </c>
      <c r="O1740" s="81" t="s">
        <v>5251</v>
      </c>
      <c r="P1740" s="81" t="s">
        <v>3660</v>
      </c>
      <c r="Q1740" s="80" t="s">
        <v>4097</v>
      </c>
      <c r="R1740" s="80">
        <v>26</v>
      </c>
      <c r="S1740" s="81" t="s">
        <v>4121</v>
      </c>
      <c r="T1740" s="81">
        <v>880</v>
      </c>
      <c r="U1740" s="98">
        <v>19720.8</v>
      </c>
      <c r="V1740" s="98" t="s">
        <v>4170</v>
      </c>
      <c r="W1740" s="84" t="s">
        <v>4091</v>
      </c>
      <c r="X1740" s="79">
        <v>44025</v>
      </c>
      <c r="Y1740" s="79">
        <v>44027</v>
      </c>
      <c r="Z1740" s="79">
        <v>44024</v>
      </c>
      <c r="AA1740" s="79">
        <v>44025</v>
      </c>
      <c r="AB1740" s="79">
        <v>44085</v>
      </c>
      <c r="AC1740" s="79">
        <v>44032</v>
      </c>
      <c r="AE1740" s="79" t="s">
        <v>152</v>
      </c>
    </row>
    <row r="1741" spans="8:31" ht="20" hidden="1" customHeight="1" x14ac:dyDescent="0.25">
      <c r="H1741" s="80">
        <v>1707</v>
      </c>
      <c r="I1741" s="81" t="s">
        <v>4167</v>
      </c>
      <c r="J1741" s="81">
        <v>7</v>
      </c>
      <c r="K1741" s="81" t="s">
        <v>4133</v>
      </c>
      <c r="L1741" s="81">
        <v>288</v>
      </c>
      <c r="M1741" s="81" t="s">
        <v>5451</v>
      </c>
      <c r="N1741" s="81" t="s">
        <v>5509</v>
      </c>
      <c r="O1741" s="81" t="s">
        <v>5251</v>
      </c>
      <c r="P1741" s="81" t="s">
        <v>3661</v>
      </c>
      <c r="Q1741" s="80" t="s">
        <v>4097</v>
      </c>
      <c r="R1741" s="80">
        <v>26</v>
      </c>
      <c r="S1741" s="81" t="s">
        <v>4121</v>
      </c>
      <c r="T1741" s="81">
        <v>2970</v>
      </c>
      <c r="U1741" s="98">
        <v>68904</v>
      </c>
      <c r="V1741" s="98" t="s">
        <v>4170</v>
      </c>
      <c r="W1741" s="84" t="s">
        <v>4091</v>
      </c>
      <c r="X1741" s="79">
        <v>44025</v>
      </c>
      <c r="Y1741" s="79">
        <v>44027</v>
      </c>
      <c r="Z1741" s="79">
        <v>44024</v>
      </c>
      <c r="AA1741" s="79">
        <v>44025</v>
      </c>
      <c r="AB1741" s="79">
        <v>44085</v>
      </c>
      <c r="AC1741" s="79">
        <v>44032</v>
      </c>
      <c r="AE1741" s="79" t="s">
        <v>152</v>
      </c>
    </row>
    <row r="1742" spans="8:31" ht="20" hidden="1" customHeight="1" x14ac:dyDescent="0.25">
      <c r="H1742" s="80">
        <v>1708</v>
      </c>
      <c r="I1742" s="81" t="s">
        <v>4167</v>
      </c>
      <c r="J1742" s="81">
        <v>7</v>
      </c>
      <c r="K1742" s="81" t="s">
        <v>4133</v>
      </c>
      <c r="L1742" s="81">
        <v>288</v>
      </c>
      <c r="M1742" s="81" t="s">
        <v>5451</v>
      </c>
      <c r="N1742" s="81" t="s">
        <v>5509</v>
      </c>
      <c r="O1742" s="81" t="s">
        <v>5251</v>
      </c>
      <c r="P1742" s="81" t="s">
        <v>3648</v>
      </c>
      <c r="Q1742" s="80" t="s">
        <v>4097</v>
      </c>
      <c r="R1742" s="80">
        <v>26</v>
      </c>
      <c r="S1742" s="81" t="s">
        <v>4121</v>
      </c>
      <c r="T1742" s="81">
        <v>3069</v>
      </c>
      <c r="U1742" s="98">
        <v>68776.289999999994</v>
      </c>
      <c r="V1742" s="98" t="s">
        <v>4170</v>
      </c>
      <c r="W1742" s="84" t="s">
        <v>4091</v>
      </c>
      <c r="X1742" s="79">
        <v>44025</v>
      </c>
      <c r="Y1742" s="79">
        <v>44027</v>
      </c>
      <c r="Z1742" s="79">
        <v>44024</v>
      </c>
      <c r="AA1742" s="79">
        <v>44025</v>
      </c>
      <c r="AB1742" s="79">
        <v>44085</v>
      </c>
      <c r="AC1742" s="79">
        <v>44032</v>
      </c>
      <c r="AE1742" s="79" t="s">
        <v>152</v>
      </c>
    </row>
    <row r="1743" spans="8:31" ht="20" hidden="1" customHeight="1" x14ac:dyDescent="0.25">
      <c r="H1743" s="80">
        <v>1709</v>
      </c>
      <c r="I1743" s="81" t="s">
        <v>4167</v>
      </c>
      <c r="J1743" s="81">
        <v>7</v>
      </c>
      <c r="K1743" s="81" t="s">
        <v>4133</v>
      </c>
      <c r="L1743" s="81">
        <v>288</v>
      </c>
      <c r="M1743" s="81" t="s">
        <v>5451</v>
      </c>
      <c r="N1743" s="81" t="s">
        <v>5510</v>
      </c>
      <c r="O1743" s="81" t="s">
        <v>5251</v>
      </c>
      <c r="P1743" s="81" t="s">
        <v>3662</v>
      </c>
      <c r="Q1743" s="80" t="s">
        <v>4097</v>
      </c>
      <c r="R1743" s="80">
        <v>26</v>
      </c>
      <c r="S1743" s="81" t="s">
        <v>4121</v>
      </c>
      <c r="T1743" s="81">
        <v>899</v>
      </c>
      <c r="U1743" s="98">
        <v>20128.61</v>
      </c>
      <c r="V1743" s="98" t="s">
        <v>4170</v>
      </c>
      <c r="W1743" s="84" t="s">
        <v>4091</v>
      </c>
      <c r="X1743" s="79">
        <v>44025</v>
      </c>
      <c r="Y1743" s="79">
        <v>44027</v>
      </c>
      <c r="Z1743" s="79">
        <v>44025</v>
      </c>
      <c r="AA1743" s="79">
        <v>44025</v>
      </c>
      <c r="AB1743" s="79">
        <v>44085</v>
      </c>
      <c r="AC1743" s="79">
        <v>44109</v>
      </c>
      <c r="AE1743" s="79" t="s">
        <v>152</v>
      </c>
    </row>
    <row r="1744" spans="8:31" ht="20" hidden="1" customHeight="1" x14ac:dyDescent="0.25">
      <c r="H1744" s="80">
        <v>1710</v>
      </c>
      <c r="I1744" s="81" t="s">
        <v>4167</v>
      </c>
      <c r="J1744" s="81">
        <v>7</v>
      </c>
      <c r="K1744" s="81" t="s">
        <v>4133</v>
      </c>
      <c r="L1744" s="81">
        <v>288</v>
      </c>
      <c r="M1744" s="81" t="s">
        <v>5451</v>
      </c>
      <c r="N1744" s="81" t="s">
        <v>5510</v>
      </c>
      <c r="O1744" s="81" t="s">
        <v>5251</v>
      </c>
      <c r="P1744" s="81" t="s">
        <v>3663</v>
      </c>
      <c r="Q1744" s="80" t="s">
        <v>4097</v>
      </c>
      <c r="R1744" s="80">
        <v>26</v>
      </c>
      <c r="S1744" s="81" t="s">
        <v>4121</v>
      </c>
      <c r="T1744" s="81">
        <v>654</v>
      </c>
      <c r="U1744" s="98">
        <v>14643.06</v>
      </c>
      <c r="V1744" s="98" t="s">
        <v>4170</v>
      </c>
      <c r="W1744" s="84" t="s">
        <v>4091</v>
      </c>
      <c r="X1744" s="79">
        <v>44025</v>
      </c>
      <c r="Y1744" s="79">
        <v>44027</v>
      </c>
      <c r="Z1744" s="79">
        <v>44025</v>
      </c>
      <c r="AA1744" s="79">
        <v>44025</v>
      </c>
      <c r="AB1744" s="79">
        <v>44085</v>
      </c>
      <c r="AC1744" s="79">
        <v>44109</v>
      </c>
      <c r="AE1744" s="79" t="s">
        <v>152</v>
      </c>
    </row>
    <row r="1745" spans="8:31" ht="20" hidden="1" customHeight="1" x14ac:dyDescent="0.25">
      <c r="H1745" s="80">
        <v>1711</v>
      </c>
      <c r="I1745" s="81" t="s">
        <v>4167</v>
      </c>
      <c r="J1745" s="81">
        <v>7</v>
      </c>
      <c r="K1745" s="81" t="s">
        <v>4133</v>
      </c>
      <c r="L1745" s="81">
        <v>288</v>
      </c>
      <c r="M1745" s="81" t="s">
        <v>5451</v>
      </c>
      <c r="N1745" s="81" t="s">
        <v>5510</v>
      </c>
      <c r="O1745" s="81" t="s">
        <v>5251</v>
      </c>
      <c r="P1745" s="81" t="s">
        <v>3664</v>
      </c>
      <c r="Q1745" s="80" t="s">
        <v>4097</v>
      </c>
      <c r="R1745" s="80">
        <v>26</v>
      </c>
      <c r="S1745" s="81" t="s">
        <v>4121</v>
      </c>
      <c r="T1745" s="81">
        <v>1048</v>
      </c>
      <c r="U1745" s="98">
        <v>24313.599999999999</v>
      </c>
      <c r="V1745" s="98" t="s">
        <v>4170</v>
      </c>
      <c r="W1745" s="84" t="s">
        <v>4091</v>
      </c>
      <c r="X1745" s="79">
        <v>44025</v>
      </c>
      <c r="Y1745" s="79">
        <v>44027</v>
      </c>
      <c r="Z1745" s="79">
        <v>44025</v>
      </c>
      <c r="AA1745" s="79">
        <v>44025</v>
      </c>
      <c r="AB1745" s="79">
        <v>44085</v>
      </c>
      <c r="AC1745" s="79">
        <v>44109</v>
      </c>
      <c r="AE1745" s="79" t="s">
        <v>152</v>
      </c>
    </row>
    <row r="1746" spans="8:31" ht="20" hidden="1" customHeight="1" x14ac:dyDescent="0.25">
      <c r="H1746" s="80">
        <v>1712</v>
      </c>
      <c r="I1746" s="81" t="s">
        <v>4167</v>
      </c>
      <c r="J1746" s="81">
        <v>7</v>
      </c>
      <c r="K1746" s="81" t="s">
        <v>4133</v>
      </c>
      <c r="L1746" s="81">
        <v>288</v>
      </c>
      <c r="M1746" s="81" t="s">
        <v>5451</v>
      </c>
      <c r="N1746" s="81" t="s">
        <v>5510</v>
      </c>
      <c r="O1746" s="81" t="s">
        <v>5251</v>
      </c>
      <c r="P1746" s="81" t="s">
        <v>3665</v>
      </c>
      <c r="Q1746" s="80" t="s">
        <v>4097</v>
      </c>
      <c r="R1746" s="80">
        <v>26</v>
      </c>
      <c r="S1746" s="81" t="s">
        <v>4121</v>
      </c>
      <c r="T1746" s="81">
        <v>2742</v>
      </c>
      <c r="U1746" s="98">
        <v>61393.38</v>
      </c>
      <c r="V1746" s="98" t="s">
        <v>4170</v>
      </c>
      <c r="W1746" s="84" t="s">
        <v>4091</v>
      </c>
      <c r="X1746" s="79">
        <v>44025</v>
      </c>
      <c r="Y1746" s="79">
        <v>44027</v>
      </c>
      <c r="Z1746" s="79">
        <v>44025</v>
      </c>
      <c r="AA1746" s="79">
        <v>44025</v>
      </c>
      <c r="AB1746" s="79">
        <v>44085</v>
      </c>
      <c r="AC1746" s="79">
        <v>44109</v>
      </c>
      <c r="AE1746" s="79" t="s">
        <v>152</v>
      </c>
    </row>
    <row r="1747" spans="8:31" ht="20" hidden="1" customHeight="1" x14ac:dyDescent="0.25">
      <c r="H1747" s="80">
        <v>1713</v>
      </c>
      <c r="I1747" s="81" t="s">
        <v>4167</v>
      </c>
      <c r="J1747" s="81">
        <v>7</v>
      </c>
      <c r="K1747" s="81" t="s">
        <v>4133</v>
      </c>
      <c r="L1747" s="81">
        <v>288</v>
      </c>
      <c r="M1747" s="81" t="s">
        <v>5451</v>
      </c>
      <c r="N1747" s="81" t="s">
        <v>5510</v>
      </c>
      <c r="O1747" s="81" t="s">
        <v>5251</v>
      </c>
      <c r="P1747" s="81" t="s">
        <v>3666</v>
      </c>
      <c r="Q1747" s="80" t="s">
        <v>4097</v>
      </c>
      <c r="R1747" s="80">
        <v>26</v>
      </c>
      <c r="S1747" s="81" t="s">
        <v>4121</v>
      </c>
      <c r="T1747" s="81">
        <v>522</v>
      </c>
      <c r="U1747" s="98">
        <v>11687.58</v>
      </c>
      <c r="V1747" s="98" t="s">
        <v>4170</v>
      </c>
      <c r="W1747" s="84" t="s">
        <v>4091</v>
      </c>
      <c r="X1747" s="79">
        <v>44025</v>
      </c>
      <c r="Y1747" s="79">
        <v>44027</v>
      </c>
      <c r="Z1747" s="79">
        <v>44025</v>
      </c>
      <c r="AA1747" s="79">
        <v>44025</v>
      </c>
      <c r="AB1747" s="79">
        <v>44085</v>
      </c>
      <c r="AC1747" s="79">
        <v>44109</v>
      </c>
      <c r="AE1747" s="79" t="s">
        <v>152</v>
      </c>
    </row>
    <row r="1748" spans="8:31" ht="20" hidden="1" customHeight="1" x14ac:dyDescent="0.25">
      <c r="H1748" s="80">
        <v>1714</v>
      </c>
      <c r="I1748" s="81" t="s">
        <v>4167</v>
      </c>
      <c r="J1748" s="81">
        <v>7</v>
      </c>
      <c r="K1748" s="81" t="s">
        <v>4133</v>
      </c>
      <c r="L1748" s="81">
        <v>256</v>
      </c>
      <c r="M1748" s="81" t="s">
        <v>5464</v>
      </c>
      <c r="N1748" s="81" t="s">
        <v>5511</v>
      </c>
      <c r="O1748" s="81" t="s">
        <v>5445</v>
      </c>
      <c r="P1748" s="81" t="s">
        <v>3667</v>
      </c>
      <c r="Q1748" s="80" t="s">
        <v>4097</v>
      </c>
      <c r="R1748" s="80">
        <v>26</v>
      </c>
      <c r="S1748" s="81" t="s">
        <v>4121</v>
      </c>
      <c r="T1748" s="81">
        <v>30</v>
      </c>
      <c r="U1748" s="98">
        <v>666.9</v>
      </c>
      <c r="V1748" s="98" t="s">
        <v>4170</v>
      </c>
      <c r="W1748" s="84" t="s">
        <v>4091</v>
      </c>
      <c r="X1748" s="79">
        <v>44025</v>
      </c>
      <c r="Y1748" s="79">
        <v>44027</v>
      </c>
      <c r="Z1748" s="79">
        <v>44025</v>
      </c>
      <c r="AA1748" s="79">
        <v>44025</v>
      </c>
      <c r="AB1748" s="79">
        <v>44085</v>
      </c>
      <c r="AC1748" s="79">
        <v>44109</v>
      </c>
      <c r="AE1748" s="79" t="s">
        <v>152</v>
      </c>
    </row>
    <row r="1749" spans="8:31" ht="20" hidden="1" customHeight="1" x14ac:dyDescent="0.25">
      <c r="H1749" s="80">
        <v>1715</v>
      </c>
      <c r="I1749" s="81" t="s">
        <v>4167</v>
      </c>
      <c r="J1749" s="81">
        <v>7</v>
      </c>
      <c r="K1749" s="81" t="s">
        <v>4133</v>
      </c>
      <c r="L1749" s="81">
        <v>256</v>
      </c>
      <c r="M1749" s="81" t="s">
        <v>5464</v>
      </c>
      <c r="N1749" s="81" t="s">
        <v>5511</v>
      </c>
      <c r="O1749" s="81" t="s">
        <v>5445</v>
      </c>
      <c r="P1749" s="81" t="s">
        <v>3668</v>
      </c>
      <c r="Q1749" s="80" t="s">
        <v>4097</v>
      </c>
      <c r="R1749" s="80">
        <v>26</v>
      </c>
      <c r="S1749" s="81" t="s">
        <v>4121</v>
      </c>
      <c r="T1749" s="81">
        <v>273</v>
      </c>
      <c r="U1749" s="98">
        <v>6068.79</v>
      </c>
      <c r="V1749" s="98" t="s">
        <v>4170</v>
      </c>
      <c r="W1749" s="84" t="s">
        <v>4091</v>
      </c>
      <c r="X1749" s="79">
        <v>44025</v>
      </c>
      <c r="Y1749" s="79">
        <v>44027</v>
      </c>
      <c r="Z1749" s="79">
        <v>44025</v>
      </c>
      <c r="AA1749" s="79">
        <v>44025</v>
      </c>
      <c r="AB1749" s="79">
        <v>44085</v>
      </c>
      <c r="AC1749" s="79">
        <v>44109</v>
      </c>
      <c r="AE1749" s="79" t="s">
        <v>152</v>
      </c>
    </row>
    <row r="1750" spans="8:31" ht="20" hidden="1" customHeight="1" x14ac:dyDescent="0.25">
      <c r="H1750" s="80">
        <v>1716</v>
      </c>
      <c r="I1750" s="81" t="s">
        <v>4167</v>
      </c>
      <c r="J1750" s="81">
        <v>7</v>
      </c>
      <c r="K1750" s="81" t="s">
        <v>4133</v>
      </c>
      <c r="L1750" s="81">
        <v>290</v>
      </c>
      <c r="M1750" s="81" t="s">
        <v>5243</v>
      </c>
      <c r="N1750" s="81" t="s">
        <v>5512</v>
      </c>
      <c r="O1750" s="81" t="s">
        <v>5245</v>
      </c>
      <c r="P1750" s="81" t="s">
        <v>3669</v>
      </c>
      <c r="Q1750" s="80" t="s">
        <v>4097</v>
      </c>
      <c r="R1750" s="80">
        <v>26</v>
      </c>
      <c r="S1750" s="81" t="s">
        <v>4121</v>
      </c>
      <c r="T1750" s="81">
        <v>1200</v>
      </c>
      <c r="U1750" s="98">
        <v>26292</v>
      </c>
      <c r="V1750" s="98" t="s">
        <v>4170</v>
      </c>
      <c r="W1750" s="84" t="s">
        <v>4091</v>
      </c>
      <c r="X1750" s="79">
        <v>44025</v>
      </c>
      <c r="Y1750" s="79">
        <v>44027</v>
      </c>
      <c r="Z1750" s="79">
        <v>44025</v>
      </c>
      <c r="AA1750" s="79">
        <v>44025</v>
      </c>
      <c r="AB1750" s="79">
        <v>44085</v>
      </c>
      <c r="AC1750" s="79">
        <v>44032</v>
      </c>
      <c r="AE1750" s="79" t="s">
        <v>152</v>
      </c>
    </row>
    <row r="1751" spans="8:31" ht="20" hidden="1" customHeight="1" x14ac:dyDescent="0.25">
      <c r="H1751" s="80">
        <v>1717</v>
      </c>
      <c r="I1751" s="81" t="s">
        <v>4167</v>
      </c>
      <c r="J1751" s="81">
        <v>7</v>
      </c>
      <c r="K1751" s="81" t="s">
        <v>4133</v>
      </c>
      <c r="L1751" s="81">
        <v>290</v>
      </c>
      <c r="M1751" s="81" t="s">
        <v>5243</v>
      </c>
      <c r="N1751" s="81" t="s">
        <v>5512</v>
      </c>
      <c r="O1751" s="81" t="s">
        <v>5245</v>
      </c>
      <c r="P1751" s="81" t="s">
        <v>3670</v>
      </c>
      <c r="Q1751" s="80" t="s">
        <v>4097</v>
      </c>
      <c r="R1751" s="80">
        <v>26</v>
      </c>
      <c r="S1751" s="81" t="s">
        <v>4121</v>
      </c>
      <c r="T1751" s="81">
        <v>2759</v>
      </c>
      <c r="U1751" s="98">
        <v>61911.96</v>
      </c>
      <c r="V1751" s="98" t="s">
        <v>4170</v>
      </c>
      <c r="W1751" s="84" t="s">
        <v>4091</v>
      </c>
      <c r="X1751" s="79">
        <v>44025</v>
      </c>
      <c r="Y1751" s="79">
        <v>44027</v>
      </c>
      <c r="Z1751" s="79">
        <v>44025</v>
      </c>
      <c r="AA1751" s="79">
        <v>44025</v>
      </c>
      <c r="AB1751" s="79">
        <v>44085</v>
      </c>
      <c r="AC1751" s="79">
        <v>44032</v>
      </c>
      <c r="AE1751" s="79" t="s">
        <v>152</v>
      </c>
    </row>
    <row r="1752" spans="8:31" ht="20" hidden="1" customHeight="1" x14ac:dyDescent="0.25">
      <c r="H1752" s="80">
        <v>1718</v>
      </c>
      <c r="I1752" s="81" t="s">
        <v>4167</v>
      </c>
      <c r="J1752" s="81">
        <v>7</v>
      </c>
      <c r="K1752" s="81" t="s">
        <v>4133</v>
      </c>
      <c r="L1752" s="81">
        <v>290</v>
      </c>
      <c r="M1752" s="81" t="s">
        <v>5243</v>
      </c>
      <c r="N1752" s="81" t="s">
        <v>5512</v>
      </c>
      <c r="O1752" s="81" t="s">
        <v>5245</v>
      </c>
      <c r="P1752" s="81" t="s">
        <v>3671</v>
      </c>
      <c r="Q1752" s="80" t="s">
        <v>4097</v>
      </c>
      <c r="R1752" s="80">
        <v>26</v>
      </c>
      <c r="S1752" s="81" t="s">
        <v>4121</v>
      </c>
      <c r="T1752" s="81">
        <v>700</v>
      </c>
      <c r="U1752" s="98">
        <v>17010</v>
      </c>
      <c r="V1752" s="98" t="s">
        <v>4170</v>
      </c>
      <c r="W1752" s="84" t="s">
        <v>4091</v>
      </c>
      <c r="X1752" s="79">
        <v>44025</v>
      </c>
      <c r="Y1752" s="79">
        <v>44027</v>
      </c>
      <c r="Z1752" s="79">
        <v>44025</v>
      </c>
      <c r="AA1752" s="79">
        <v>44025</v>
      </c>
      <c r="AB1752" s="79">
        <v>44085</v>
      </c>
      <c r="AC1752" s="79">
        <v>44032</v>
      </c>
      <c r="AE1752" s="79" t="s">
        <v>152</v>
      </c>
    </row>
    <row r="1753" spans="8:31" ht="20" hidden="1" customHeight="1" x14ac:dyDescent="0.25">
      <c r="H1753" s="80">
        <v>1719</v>
      </c>
      <c r="I1753" s="81" t="s">
        <v>4167</v>
      </c>
      <c r="J1753" s="81">
        <v>7</v>
      </c>
      <c r="K1753" s="81" t="s">
        <v>4133</v>
      </c>
      <c r="L1753" s="81">
        <v>290</v>
      </c>
      <c r="M1753" s="81" t="s">
        <v>5243</v>
      </c>
      <c r="N1753" s="81" t="s">
        <v>5512</v>
      </c>
      <c r="O1753" s="81" t="s">
        <v>5245</v>
      </c>
      <c r="P1753" s="81" t="s">
        <v>3672</v>
      </c>
      <c r="Q1753" s="80" t="s">
        <v>4097</v>
      </c>
      <c r="R1753" s="80">
        <v>26</v>
      </c>
      <c r="S1753" s="81" t="s">
        <v>4121</v>
      </c>
      <c r="T1753" s="81">
        <v>1394</v>
      </c>
      <c r="U1753" s="98">
        <v>32089.88</v>
      </c>
      <c r="V1753" s="98" t="s">
        <v>4170</v>
      </c>
      <c r="W1753" s="84" t="s">
        <v>4091</v>
      </c>
      <c r="X1753" s="79">
        <v>44025</v>
      </c>
      <c r="Y1753" s="79">
        <v>44027</v>
      </c>
      <c r="Z1753" s="79">
        <v>44025</v>
      </c>
      <c r="AA1753" s="79">
        <v>44025</v>
      </c>
      <c r="AB1753" s="79">
        <v>44085</v>
      </c>
      <c r="AC1753" s="79">
        <v>44032</v>
      </c>
      <c r="AE1753" s="79" t="s">
        <v>152</v>
      </c>
    </row>
    <row r="1754" spans="8:31" ht="20" hidden="1" customHeight="1" x14ac:dyDescent="0.25">
      <c r="H1754" s="80">
        <v>1720</v>
      </c>
      <c r="I1754" s="81" t="s">
        <v>4167</v>
      </c>
      <c r="J1754" s="81">
        <v>7</v>
      </c>
      <c r="K1754" s="81" t="s">
        <v>4133</v>
      </c>
      <c r="L1754" s="81">
        <v>290</v>
      </c>
      <c r="M1754" s="81" t="s">
        <v>5243</v>
      </c>
      <c r="N1754" s="81" t="s">
        <v>5512</v>
      </c>
      <c r="O1754" s="81" t="s">
        <v>5245</v>
      </c>
      <c r="P1754" s="81" t="s">
        <v>3673</v>
      </c>
      <c r="Q1754" s="80" t="s">
        <v>4097</v>
      </c>
      <c r="R1754" s="80">
        <v>26</v>
      </c>
      <c r="S1754" s="81" t="s">
        <v>4121</v>
      </c>
      <c r="T1754" s="81">
        <v>1568</v>
      </c>
      <c r="U1754" s="98">
        <v>35185.919999999998</v>
      </c>
      <c r="V1754" s="98" t="s">
        <v>4170</v>
      </c>
      <c r="W1754" s="84" t="s">
        <v>4091</v>
      </c>
      <c r="X1754" s="79">
        <v>44025</v>
      </c>
      <c r="Y1754" s="79">
        <v>44027</v>
      </c>
      <c r="Z1754" s="79">
        <v>44025</v>
      </c>
      <c r="AA1754" s="79">
        <v>44025</v>
      </c>
      <c r="AB1754" s="79">
        <v>44085</v>
      </c>
      <c r="AC1754" s="79">
        <v>44032</v>
      </c>
      <c r="AE1754" s="79" t="s">
        <v>152</v>
      </c>
    </row>
    <row r="1755" spans="8:31" ht="20" hidden="1" customHeight="1" x14ac:dyDescent="0.25">
      <c r="H1755" s="80">
        <v>1721</v>
      </c>
      <c r="I1755" s="81" t="s">
        <v>4167</v>
      </c>
      <c r="J1755" s="81">
        <v>7</v>
      </c>
      <c r="K1755" s="81" t="s">
        <v>4133</v>
      </c>
      <c r="L1755" s="81">
        <v>290</v>
      </c>
      <c r="M1755" s="81" t="s">
        <v>5243</v>
      </c>
      <c r="N1755" s="81" t="s">
        <v>5512</v>
      </c>
      <c r="O1755" s="81" t="s">
        <v>5245</v>
      </c>
      <c r="P1755" s="81" t="s">
        <v>3674</v>
      </c>
      <c r="Q1755" s="80" t="s">
        <v>4097</v>
      </c>
      <c r="R1755" s="80">
        <v>26</v>
      </c>
      <c r="S1755" s="81" t="s">
        <v>4121</v>
      </c>
      <c r="T1755" s="81">
        <v>279</v>
      </c>
      <c r="U1755" s="98">
        <v>6112.89</v>
      </c>
      <c r="V1755" s="98" t="s">
        <v>4170</v>
      </c>
      <c r="W1755" s="84" t="s">
        <v>4091</v>
      </c>
      <c r="X1755" s="79">
        <v>44025</v>
      </c>
      <c r="Y1755" s="79">
        <v>44027</v>
      </c>
      <c r="Z1755" s="79">
        <v>44025</v>
      </c>
      <c r="AA1755" s="79">
        <v>44025</v>
      </c>
      <c r="AB1755" s="79">
        <v>44085</v>
      </c>
      <c r="AC1755" s="79">
        <v>44032</v>
      </c>
      <c r="AE1755" s="79" t="s">
        <v>152</v>
      </c>
    </row>
    <row r="1756" spans="8:31" ht="20" hidden="1" customHeight="1" x14ac:dyDescent="0.25">
      <c r="H1756" s="80">
        <v>1722</v>
      </c>
      <c r="I1756" s="81" t="s">
        <v>4167</v>
      </c>
      <c r="J1756" s="81">
        <v>7</v>
      </c>
      <c r="K1756" s="81" t="s">
        <v>4133</v>
      </c>
      <c r="L1756" s="81">
        <v>290</v>
      </c>
      <c r="M1756" s="81" t="s">
        <v>5243</v>
      </c>
      <c r="N1756" s="81" t="s">
        <v>5512</v>
      </c>
      <c r="O1756" s="81" t="s">
        <v>5245</v>
      </c>
      <c r="P1756" s="81" t="s">
        <v>3675</v>
      </c>
      <c r="Q1756" s="80" t="s">
        <v>4097</v>
      </c>
      <c r="R1756" s="80">
        <v>26</v>
      </c>
      <c r="S1756" s="81" t="s">
        <v>4121</v>
      </c>
      <c r="T1756" s="81">
        <v>559</v>
      </c>
      <c r="U1756" s="98">
        <v>12247.69</v>
      </c>
      <c r="V1756" s="98" t="s">
        <v>4170</v>
      </c>
      <c r="W1756" s="84" t="s">
        <v>4091</v>
      </c>
      <c r="X1756" s="79">
        <v>44025</v>
      </c>
      <c r="Y1756" s="79">
        <v>44027</v>
      </c>
      <c r="Z1756" s="79">
        <v>44025</v>
      </c>
      <c r="AA1756" s="79">
        <v>44025</v>
      </c>
      <c r="AB1756" s="79">
        <v>44085</v>
      </c>
      <c r="AC1756" s="79">
        <v>44032</v>
      </c>
      <c r="AE1756" s="79" t="s">
        <v>152</v>
      </c>
    </row>
    <row r="1757" spans="8:31" ht="20" hidden="1" customHeight="1" x14ac:dyDescent="0.25">
      <c r="H1757" s="80">
        <v>1723</v>
      </c>
      <c r="I1757" s="81" t="s">
        <v>4167</v>
      </c>
      <c r="J1757" s="81">
        <v>7</v>
      </c>
      <c r="K1757" s="81" t="s">
        <v>4133</v>
      </c>
      <c r="L1757" s="81">
        <v>290</v>
      </c>
      <c r="M1757" s="81" t="s">
        <v>5243</v>
      </c>
      <c r="N1757" s="81" t="s">
        <v>5512</v>
      </c>
      <c r="O1757" s="81" t="s">
        <v>5245</v>
      </c>
      <c r="P1757" s="81" t="s">
        <v>3676</v>
      </c>
      <c r="Q1757" s="80" t="s">
        <v>4097</v>
      </c>
      <c r="R1757" s="80">
        <v>26</v>
      </c>
      <c r="S1757" s="81" t="s">
        <v>4121</v>
      </c>
      <c r="T1757" s="81">
        <v>1479</v>
      </c>
      <c r="U1757" s="98">
        <v>35939.699999999997</v>
      </c>
      <c r="V1757" s="98" t="s">
        <v>4170</v>
      </c>
      <c r="W1757" s="84" t="s">
        <v>4091</v>
      </c>
      <c r="X1757" s="79">
        <v>44025</v>
      </c>
      <c r="Y1757" s="79">
        <v>44027</v>
      </c>
      <c r="Z1757" s="79">
        <v>44025</v>
      </c>
      <c r="AA1757" s="79">
        <v>44025</v>
      </c>
      <c r="AB1757" s="79">
        <v>44085</v>
      </c>
      <c r="AC1757" s="79">
        <v>44032</v>
      </c>
      <c r="AE1757" s="79" t="s">
        <v>152</v>
      </c>
    </row>
    <row r="1758" spans="8:31" ht="20" hidden="1" customHeight="1" x14ac:dyDescent="0.25">
      <c r="H1758" s="80">
        <v>1724</v>
      </c>
      <c r="I1758" s="81" t="s">
        <v>4167</v>
      </c>
      <c r="J1758" s="81">
        <v>7</v>
      </c>
      <c r="K1758" s="81" t="s">
        <v>4133</v>
      </c>
      <c r="L1758" s="81">
        <v>250</v>
      </c>
      <c r="M1758" s="81" t="s">
        <v>5378</v>
      </c>
      <c r="N1758" s="81" t="s">
        <v>5513</v>
      </c>
      <c r="O1758" s="81" t="s">
        <v>5380</v>
      </c>
      <c r="P1758" s="81" t="s">
        <v>3677</v>
      </c>
      <c r="Q1758" s="80" t="s">
        <v>4097</v>
      </c>
      <c r="R1758" s="80">
        <v>7</v>
      </c>
      <c r="S1758" s="81" t="s">
        <v>4111</v>
      </c>
      <c r="T1758" s="81">
        <v>29</v>
      </c>
      <c r="U1758" s="98">
        <v>535.91999999999996</v>
      </c>
      <c r="V1758" s="98" t="s">
        <v>4170</v>
      </c>
      <c r="W1758" s="84" t="s">
        <v>4091</v>
      </c>
      <c r="X1758" s="79">
        <v>44026</v>
      </c>
      <c r="Y1758" s="79">
        <v>44028</v>
      </c>
      <c r="Z1758" s="79">
        <v>44026</v>
      </c>
      <c r="AA1758" s="79">
        <v>44025</v>
      </c>
      <c r="AB1758" s="79">
        <v>44086</v>
      </c>
      <c r="AC1758" s="79">
        <v>44109</v>
      </c>
      <c r="AE1758" s="79" t="s">
        <v>152</v>
      </c>
    </row>
    <row r="1759" spans="8:31" ht="20" hidden="1" customHeight="1" x14ac:dyDescent="0.25">
      <c r="H1759" s="80">
        <v>1725</v>
      </c>
      <c r="I1759" s="81" t="s">
        <v>4167</v>
      </c>
      <c r="J1759" s="81">
        <v>7</v>
      </c>
      <c r="K1759" s="81" t="s">
        <v>4133</v>
      </c>
      <c r="L1759" s="81">
        <v>232</v>
      </c>
      <c r="M1759" s="81" t="s">
        <v>4828</v>
      </c>
      <c r="N1759" s="81" t="s">
        <v>5514</v>
      </c>
      <c r="O1759" s="81" t="s">
        <v>4830</v>
      </c>
      <c r="P1759" s="81" t="s">
        <v>3678</v>
      </c>
      <c r="Q1759" s="80" t="s">
        <v>4097</v>
      </c>
      <c r="R1759" s="80">
        <v>7</v>
      </c>
      <c r="S1759" s="81" t="s">
        <v>4111</v>
      </c>
      <c r="T1759" s="81">
        <v>47</v>
      </c>
      <c r="U1759" s="98">
        <v>732.26</v>
      </c>
      <c r="V1759" s="98" t="s">
        <v>4170</v>
      </c>
      <c r="W1759" s="84" t="s">
        <v>4091</v>
      </c>
      <c r="X1759" s="79">
        <v>44026</v>
      </c>
      <c r="Y1759" s="79">
        <v>44028</v>
      </c>
      <c r="Z1759" s="79">
        <v>44026</v>
      </c>
      <c r="AA1759" s="79">
        <v>44025</v>
      </c>
      <c r="AB1759" s="79">
        <v>44086</v>
      </c>
      <c r="AC1759" s="79">
        <v>44109</v>
      </c>
      <c r="AE1759" s="79" t="s">
        <v>152</v>
      </c>
    </row>
    <row r="1760" spans="8:31" ht="20" hidden="1" customHeight="1" x14ac:dyDescent="0.25">
      <c r="H1760" s="80">
        <v>1726</v>
      </c>
      <c r="I1760" s="81" t="s">
        <v>4167</v>
      </c>
      <c r="J1760" s="81">
        <v>6</v>
      </c>
      <c r="K1760" s="81" t="s">
        <v>4137</v>
      </c>
      <c r="L1760" s="81">
        <v>538</v>
      </c>
      <c r="M1760" s="81" t="s">
        <v>5326</v>
      </c>
      <c r="N1760" s="81" t="s">
        <v>5515</v>
      </c>
      <c r="O1760" s="81" t="s">
        <v>5328</v>
      </c>
      <c r="P1760" s="81" t="s">
        <v>5516</v>
      </c>
      <c r="Q1760" s="80" t="s">
        <v>4129</v>
      </c>
      <c r="R1760" s="80">
        <v>23</v>
      </c>
      <c r="S1760" s="81" t="s">
        <v>175</v>
      </c>
      <c r="T1760" s="81">
        <v>720</v>
      </c>
      <c r="U1760" s="98">
        <v>8913.56</v>
      </c>
      <c r="V1760" s="98" t="s">
        <v>4170</v>
      </c>
      <c r="W1760" s="84" t="s">
        <v>4091</v>
      </c>
      <c r="X1760" s="79">
        <v>44018</v>
      </c>
      <c r="Y1760" s="79">
        <v>44029</v>
      </c>
      <c r="Z1760" s="79">
        <v>44029</v>
      </c>
      <c r="AA1760" s="79">
        <v>44029</v>
      </c>
      <c r="AB1760" s="79">
        <v>44036</v>
      </c>
      <c r="AC1760" s="79">
        <v>44036</v>
      </c>
      <c r="AE1760" s="79" t="s">
        <v>4142</v>
      </c>
    </row>
    <row r="1761" spans="8:31" ht="20" hidden="1" customHeight="1" x14ac:dyDescent="0.25">
      <c r="H1761" s="80">
        <v>1727</v>
      </c>
      <c r="I1761" s="81" t="s">
        <v>4167</v>
      </c>
      <c r="J1761" s="81">
        <v>6</v>
      </c>
      <c r="K1761" s="81" t="s">
        <v>4137</v>
      </c>
      <c r="L1761" s="81">
        <v>536</v>
      </c>
      <c r="M1761" s="81" t="s">
        <v>5334</v>
      </c>
      <c r="N1761" s="81" t="s">
        <v>5517</v>
      </c>
      <c r="O1761" s="81" t="s">
        <v>5336</v>
      </c>
      <c r="P1761" s="81" t="s">
        <v>5518</v>
      </c>
      <c r="Q1761" s="80" t="s">
        <v>4129</v>
      </c>
      <c r="R1761" s="80">
        <v>23</v>
      </c>
      <c r="S1761" s="81" t="s">
        <v>175</v>
      </c>
      <c r="T1761" s="81">
        <v>112</v>
      </c>
      <c r="U1761" s="98">
        <v>1833.96</v>
      </c>
      <c r="V1761" s="98" t="s">
        <v>4170</v>
      </c>
      <c r="W1761" s="84" t="s">
        <v>4091</v>
      </c>
      <c r="X1761" s="79">
        <v>44018</v>
      </c>
      <c r="Y1761" s="79">
        <v>44029</v>
      </c>
      <c r="Z1761" s="79">
        <v>44029</v>
      </c>
      <c r="AA1761" s="79">
        <v>44029</v>
      </c>
      <c r="AB1761" s="79">
        <v>44036</v>
      </c>
      <c r="AC1761" s="79">
        <v>44036</v>
      </c>
      <c r="AE1761" s="79" t="s">
        <v>4142</v>
      </c>
    </row>
    <row r="1762" spans="8:31" ht="20" hidden="1" customHeight="1" x14ac:dyDescent="0.25">
      <c r="H1762" s="80">
        <v>1728</v>
      </c>
      <c r="I1762" s="81" t="s">
        <v>4167</v>
      </c>
      <c r="J1762" s="81">
        <v>6</v>
      </c>
      <c r="K1762" s="81" t="s">
        <v>4137</v>
      </c>
      <c r="L1762" s="81">
        <v>537</v>
      </c>
      <c r="M1762" s="81" t="s">
        <v>5330</v>
      </c>
      <c r="N1762" s="81" t="s">
        <v>5519</v>
      </c>
      <c r="O1762" s="81" t="s">
        <v>5332</v>
      </c>
      <c r="P1762" s="81" t="s">
        <v>5520</v>
      </c>
      <c r="Q1762" s="80" t="s">
        <v>4129</v>
      </c>
      <c r="R1762" s="80">
        <v>23</v>
      </c>
      <c r="S1762" s="81" t="s">
        <v>175</v>
      </c>
      <c r="T1762" s="81">
        <v>112</v>
      </c>
      <c r="U1762" s="98">
        <v>1940.4</v>
      </c>
      <c r="V1762" s="98" t="s">
        <v>4170</v>
      </c>
      <c r="W1762" s="84" t="s">
        <v>4091</v>
      </c>
      <c r="X1762" s="79">
        <v>44018</v>
      </c>
      <c r="Y1762" s="79">
        <v>44029</v>
      </c>
      <c r="Z1762" s="79">
        <v>44029</v>
      </c>
      <c r="AA1762" s="79">
        <v>44029</v>
      </c>
      <c r="AB1762" s="79">
        <v>44036</v>
      </c>
      <c r="AC1762" s="79">
        <v>44036</v>
      </c>
      <c r="AE1762" s="79" t="s">
        <v>4142</v>
      </c>
    </row>
    <row r="1763" spans="8:31" ht="20" hidden="1" customHeight="1" x14ac:dyDescent="0.25">
      <c r="H1763" s="80">
        <v>1729</v>
      </c>
      <c r="I1763" s="81" t="s">
        <v>4167</v>
      </c>
      <c r="J1763" s="81">
        <v>7</v>
      </c>
      <c r="K1763" s="81" t="s">
        <v>4133</v>
      </c>
      <c r="L1763" s="81">
        <v>256</v>
      </c>
      <c r="M1763" s="81" t="s">
        <v>5464</v>
      </c>
      <c r="N1763" s="81" t="s">
        <v>5521</v>
      </c>
      <c r="O1763" s="81" t="s">
        <v>5445</v>
      </c>
      <c r="P1763" s="81" t="s">
        <v>3679</v>
      </c>
      <c r="Q1763" s="80" t="s">
        <v>4097</v>
      </c>
      <c r="R1763" s="80">
        <v>5</v>
      </c>
      <c r="S1763" s="81" t="s">
        <v>4107</v>
      </c>
      <c r="T1763" s="81">
        <v>100</v>
      </c>
      <c r="U1763" s="98">
        <v>2223</v>
      </c>
      <c r="V1763" s="98" t="s">
        <v>4170</v>
      </c>
      <c r="W1763" s="84" t="s">
        <v>4091</v>
      </c>
      <c r="X1763" s="79">
        <v>44028</v>
      </c>
      <c r="Y1763" s="79">
        <v>44030</v>
      </c>
      <c r="Z1763" s="79">
        <v>44028</v>
      </c>
      <c r="AA1763" s="79">
        <v>44025</v>
      </c>
      <c r="AB1763" s="79">
        <v>44088</v>
      </c>
      <c r="AC1763" s="79">
        <v>44474</v>
      </c>
      <c r="AE1763" s="79" t="s">
        <v>152</v>
      </c>
    </row>
    <row r="1764" spans="8:31" ht="20" hidden="1" customHeight="1" x14ac:dyDescent="0.25">
      <c r="H1764" s="80">
        <v>1730</v>
      </c>
      <c r="I1764" s="81" t="s">
        <v>4167</v>
      </c>
      <c r="J1764" s="81">
        <v>6</v>
      </c>
      <c r="K1764" s="81" t="s">
        <v>4137</v>
      </c>
      <c r="L1764" s="81">
        <v>537</v>
      </c>
      <c r="M1764" s="81" t="s">
        <v>5330</v>
      </c>
      <c r="N1764" s="81" t="s">
        <v>5522</v>
      </c>
      <c r="O1764" s="81" t="s">
        <v>5332</v>
      </c>
      <c r="P1764" s="81" t="s">
        <v>5523</v>
      </c>
      <c r="Q1764" s="80" t="s">
        <v>4129</v>
      </c>
      <c r="R1764" s="80">
        <v>23</v>
      </c>
      <c r="S1764" s="81" t="s">
        <v>175</v>
      </c>
      <c r="T1764" s="81">
        <v>7188</v>
      </c>
      <c r="U1764" s="98">
        <v>124532.1</v>
      </c>
      <c r="V1764" s="98" t="s">
        <v>4170</v>
      </c>
      <c r="W1764" s="84" t="s">
        <v>4091</v>
      </c>
      <c r="X1764" s="79">
        <v>44025</v>
      </c>
      <c r="Y1764" s="79">
        <v>44030</v>
      </c>
      <c r="Z1764" s="79">
        <v>44030</v>
      </c>
      <c r="AA1764" s="79">
        <v>44030</v>
      </c>
      <c r="AB1764" s="79">
        <v>44036</v>
      </c>
      <c r="AC1764" s="79">
        <v>44039</v>
      </c>
      <c r="AE1764" s="79" t="s">
        <v>4142</v>
      </c>
    </row>
    <row r="1765" spans="8:31" ht="20" hidden="1" customHeight="1" x14ac:dyDescent="0.25">
      <c r="H1765" s="80">
        <v>1731</v>
      </c>
      <c r="I1765" s="81" t="s">
        <v>4167</v>
      </c>
      <c r="J1765" s="81">
        <v>6</v>
      </c>
      <c r="K1765" s="81" t="s">
        <v>4137</v>
      </c>
      <c r="L1765" s="81">
        <v>539</v>
      </c>
      <c r="M1765" s="81" t="s">
        <v>5272</v>
      </c>
      <c r="N1765" s="81" t="s">
        <v>5524</v>
      </c>
      <c r="O1765" s="81" t="s">
        <v>5274</v>
      </c>
      <c r="P1765" s="81" t="s">
        <v>5525</v>
      </c>
      <c r="Q1765" s="80" t="s">
        <v>4097</v>
      </c>
      <c r="R1765" s="80">
        <v>23</v>
      </c>
      <c r="S1765" s="81" t="s">
        <v>175</v>
      </c>
      <c r="T1765" s="81">
        <v>552</v>
      </c>
      <c r="U1765" s="98">
        <v>5019.42</v>
      </c>
      <c r="V1765" s="98" t="s">
        <v>4170</v>
      </c>
      <c r="W1765" s="84" t="s">
        <v>4091</v>
      </c>
      <c r="X1765" s="79">
        <v>44025</v>
      </c>
      <c r="Y1765" s="79">
        <v>44031</v>
      </c>
      <c r="Z1765" s="79">
        <v>44033</v>
      </c>
      <c r="AA1765" s="79">
        <v>44031</v>
      </c>
      <c r="AB1765" s="79">
        <v>44041</v>
      </c>
      <c r="AC1765" s="79">
        <v>44041</v>
      </c>
      <c r="AE1765" s="79" t="s">
        <v>4148</v>
      </c>
    </row>
    <row r="1766" spans="8:31" ht="20" hidden="1" customHeight="1" x14ac:dyDescent="0.25">
      <c r="H1766" s="80">
        <v>1732</v>
      </c>
      <c r="I1766" s="81" t="s">
        <v>4167</v>
      </c>
      <c r="J1766" s="81">
        <v>7</v>
      </c>
      <c r="K1766" s="81" t="s">
        <v>4136</v>
      </c>
      <c r="L1766" s="81">
        <v>299</v>
      </c>
      <c r="M1766" s="81" t="s">
        <v>5526</v>
      </c>
      <c r="N1766" s="81" t="s">
        <v>5527</v>
      </c>
      <c r="O1766" s="81" t="s">
        <v>5528</v>
      </c>
      <c r="P1766" s="81" t="s">
        <v>3680</v>
      </c>
      <c r="Q1766" s="80" t="s">
        <v>4097</v>
      </c>
      <c r="R1766" s="80">
        <v>26</v>
      </c>
      <c r="S1766" s="81" t="s">
        <v>4121</v>
      </c>
      <c r="T1766" s="81">
        <v>317</v>
      </c>
      <c r="U1766" s="98">
        <v>6723.57</v>
      </c>
      <c r="V1766" s="98" t="s">
        <v>4170</v>
      </c>
      <c r="W1766" s="84" t="s">
        <v>4091</v>
      </c>
      <c r="X1766" s="79">
        <v>44029</v>
      </c>
      <c r="Y1766" s="79">
        <v>44031</v>
      </c>
      <c r="Z1766" s="79">
        <v>44029</v>
      </c>
      <c r="AA1766" s="79">
        <v>44035</v>
      </c>
      <c r="AB1766" s="79">
        <v>44110</v>
      </c>
      <c r="AC1766" s="79">
        <v>44112</v>
      </c>
      <c r="AE1766" s="79" t="s">
        <v>152</v>
      </c>
    </row>
    <row r="1767" spans="8:31" ht="20" hidden="1" customHeight="1" x14ac:dyDescent="0.25">
      <c r="H1767" s="80">
        <v>1733</v>
      </c>
      <c r="I1767" s="81" t="s">
        <v>4167</v>
      </c>
      <c r="J1767" s="81">
        <v>6</v>
      </c>
      <c r="K1767" s="81" t="s">
        <v>4137</v>
      </c>
      <c r="L1767" s="81">
        <v>537</v>
      </c>
      <c r="M1767" s="81" t="s">
        <v>5330</v>
      </c>
      <c r="N1767" s="81" t="s">
        <v>5529</v>
      </c>
      <c r="O1767" s="81" t="s">
        <v>5332</v>
      </c>
      <c r="P1767" s="81" t="s">
        <v>5530</v>
      </c>
      <c r="Q1767" s="80" t="s">
        <v>4129</v>
      </c>
      <c r="R1767" s="80">
        <v>23</v>
      </c>
      <c r="S1767" s="81" t="s">
        <v>175</v>
      </c>
      <c r="T1767" s="81">
        <v>144</v>
      </c>
      <c r="U1767" s="98">
        <v>2494.8000000000002</v>
      </c>
      <c r="V1767" s="98" t="s">
        <v>4170</v>
      </c>
      <c r="W1767" s="84" t="s">
        <v>4091</v>
      </c>
      <c r="X1767" s="79">
        <v>44025</v>
      </c>
      <c r="Y1767" s="79">
        <v>44031</v>
      </c>
      <c r="Z1767" s="79">
        <v>44031</v>
      </c>
      <c r="AA1767" s="79">
        <v>44031</v>
      </c>
      <c r="AB1767" s="79">
        <v>44040</v>
      </c>
      <c r="AC1767" s="79">
        <v>44040</v>
      </c>
      <c r="AE1767" s="79" t="s">
        <v>4142</v>
      </c>
    </row>
    <row r="1768" spans="8:31" ht="20" hidden="1" customHeight="1" x14ac:dyDescent="0.25">
      <c r="H1768" s="80">
        <v>1734</v>
      </c>
      <c r="I1768" s="81" t="s">
        <v>4167</v>
      </c>
      <c r="J1768" s="81">
        <v>7</v>
      </c>
      <c r="K1768" s="81" t="s">
        <v>4136</v>
      </c>
      <c r="L1768" s="81">
        <v>299</v>
      </c>
      <c r="M1768" s="81" t="s">
        <v>5526</v>
      </c>
      <c r="N1768" s="81" t="s">
        <v>5531</v>
      </c>
      <c r="O1768" s="81" t="s">
        <v>5528</v>
      </c>
      <c r="P1768" s="81" t="s">
        <v>3681</v>
      </c>
      <c r="Q1768" s="80" t="s">
        <v>4097</v>
      </c>
      <c r="R1768" s="80">
        <v>5</v>
      </c>
      <c r="S1768" s="81" t="s">
        <v>4107</v>
      </c>
      <c r="T1768" s="81">
        <v>572</v>
      </c>
      <c r="U1768" s="98">
        <v>12132.12</v>
      </c>
      <c r="V1768" s="98" t="s">
        <v>4170</v>
      </c>
      <c r="W1768" s="84" t="s">
        <v>4091</v>
      </c>
      <c r="X1768" s="79">
        <v>44030</v>
      </c>
      <c r="Y1768" s="79">
        <v>44032</v>
      </c>
      <c r="Z1768" s="79">
        <v>44029</v>
      </c>
      <c r="AA1768" s="79">
        <v>44035</v>
      </c>
      <c r="AB1768" s="79">
        <v>44107</v>
      </c>
      <c r="AC1768" s="79">
        <v>44049</v>
      </c>
      <c r="AE1768" s="79" t="s">
        <v>152</v>
      </c>
    </row>
    <row r="1769" spans="8:31" ht="20" hidden="1" customHeight="1" x14ac:dyDescent="0.25">
      <c r="H1769" s="80">
        <v>1735</v>
      </c>
      <c r="I1769" s="81" t="s">
        <v>4167</v>
      </c>
      <c r="J1769" s="81">
        <v>6</v>
      </c>
      <c r="K1769" s="81" t="s">
        <v>4137</v>
      </c>
      <c r="L1769" s="81">
        <v>536</v>
      </c>
      <c r="M1769" s="81" t="s">
        <v>5334</v>
      </c>
      <c r="N1769" s="81" t="s">
        <v>5532</v>
      </c>
      <c r="O1769" s="81" t="s">
        <v>5336</v>
      </c>
      <c r="P1769" s="81" t="s">
        <v>5533</v>
      </c>
      <c r="Q1769" s="80" t="s">
        <v>4129</v>
      </c>
      <c r="R1769" s="80">
        <v>23</v>
      </c>
      <c r="S1769" s="81" t="s">
        <v>175</v>
      </c>
      <c r="T1769" s="81">
        <v>16</v>
      </c>
      <c r="U1769" s="98">
        <v>261.99</v>
      </c>
      <c r="V1769" s="98" t="s">
        <v>4170</v>
      </c>
      <c r="W1769" s="84" t="s">
        <v>4091</v>
      </c>
      <c r="X1769" s="79">
        <v>44025</v>
      </c>
      <c r="Y1769" s="79">
        <v>44032</v>
      </c>
      <c r="Z1769" s="79">
        <v>44032</v>
      </c>
      <c r="AA1769" s="79">
        <v>44032</v>
      </c>
      <c r="AB1769" s="79">
        <v>44041</v>
      </c>
      <c r="AC1769" s="79">
        <v>44041</v>
      </c>
      <c r="AE1769" s="79" t="s">
        <v>4142</v>
      </c>
    </row>
    <row r="1770" spans="8:31" ht="20" hidden="1" customHeight="1" x14ac:dyDescent="0.25">
      <c r="H1770" s="80">
        <v>1736</v>
      </c>
      <c r="I1770" s="81" t="s">
        <v>4167</v>
      </c>
      <c r="J1770" s="81">
        <v>6</v>
      </c>
      <c r="K1770" s="81" t="s">
        <v>4137</v>
      </c>
      <c r="L1770" s="81">
        <v>537</v>
      </c>
      <c r="M1770" s="81" t="s">
        <v>5330</v>
      </c>
      <c r="N1770" s="81" t="s">
        <v>5534</v>
      </c>
      <c r="O1770" s="81" t="s">
        <v>5332</v>
      </c>
      <c r="P1770" s="81" t="s">
        <v>5535</v>
      </c>
      <c r="Q1770" s="80" t="s">
        <v>4129</v>
      </c>
      <c r="R1770" s="80">
        <v>23</v>
      </c>
      <c r="S1770" s="81" t="s">
        <v>175</v>
      </c>
      <c r="T1770" s="81">
        <v>16</v>
      </c>
      <c r="U1770" s="98">
        <v>277.2</v>
      </c>
      <c r="V1770" s="98" t="s">
        <v>4170</v>
      </c>
      <c r="W1770" s="84" t="s">
        <v>4091</v>
      </c>
      <c r="X1770" s="79">
        <v>44025</v>
      </c>
      <c r="Y1770" s="79">
        <v>44032</v>
      </c>
      <c r="Z1770" s="79">
        <v>44032</v>
      </c>
      <c r="AA1770" s="79">
        <v>44032</v>
      </c>
      <c r="AB1770" s="79">
        <v>44041</v>
      </c>
      <c r="AC1770" s="79">
        <v>44041</v>
      </c>
      <c r="AE1770" s="79" t="s">
        <v>4142</v>
      </c>
    </row>
    <row r="1771" spans="8:31" ht="20" hidden="1" customHeight="1" x14ac:dyDescent="0.25">
      <c r="H1771" s="80">
        <v>1737</v>
      </c>
      <c r="I1771" s="81" t="s">
        <v>4167</v>
      </c>
      <c r="J1771" s="81">
        <v>7</v>
      </c>
      <c r="K1771" s="81" t="s">
        <v>4133</v>
      </c>
      <c r="L1771" s="81">
        <v>249</v>
      </c>
      <c r="M1771" s="81" t="s">
        <v>5536</v>
      </c>
      <c r="N1771" s="81" t="s">
        <v>5537</v>
      </c>
      <c r="O1771" s="81" t="s">
        <v>4830</v>
      </c>
      <c r="P1771" s="81" t="s">
        <v>3682</v>
      </c>
      <c r="Q1771" s="80" t="s">
        <v>4097</v>
      </c>
      <c r="R1771" s="80">
        <v>17</v>
      </c>
      <c r="S1771" s="81" t="s">
        <v>4126</v>
      </c>
      <c r="T1771" s="81">
        <v>32</v>
      </c>
      <c r="U1771" s="98">
        <v>498.56</v>
      </c>
      <c r="V1771" s="98" t="s">
        <v>4170</v>
      </c>
      <c r="W1771" s="84" t="s">
        <v>4091</v>
      </c>
      <c r="X1771" s="79">
        <v>44026</v>
      </c>
      <c r="Y1771" s="79">
        <v>44033</v>
      </c>
      <c r="Z1771" s="79">
        <v>44033</v>
      </c>
      <c r="AA1771" s="79">
        <v>44032</v>
      </c>
      <c r="AB1771" s="79">
        <v>44107</v>
      </c>
      <c r="AC1771" s="79">
        <v>44126</v>
      </c>
      <c r="AE1771" s="79" t="s">
        <v>152</v>
      </c>
    </row>
    <row r="1772" spans="8:31" ht="20" hidden="1" customHeight="1" x14ac:dyDescent="0.25">
      <c r="H1772" s="80">
        <v>1738</v>
      </c>
      <c r="I1772" s="81" t="s">
        <v>4167</v>
      </c>
      <c r="J1772" s="81">
        <v>6</v>
      </c>
      <c r="K1772" s="81" t="s">
        <v>4137</v>
      </c>
      <c r="L1772" s="81">
        <v>539</v>
      </c>
      <c r="M1772" s="81" t="s">
        <v>5272</v>
      </c>
      <c r="N1772" s="81" t="s">
        <v>5538</v>
      </c>
      <c r="O1772" s="81" t="s">
        <v>5274</v>
      </c>
      <c r="P1772" s="81" t="s">
        <v>5539</v>
      </c>
      <c r="Q1772" s="80" t="s">
        <v>4097</v>
      </c>
      <c r="R1772" s="80">
        <v>23</v>
      </c>
      <c r="S1772" s="81" t="s">
        <v>175</v>
      </c>
      <c r="T1772" s="81">
        <v>25128</v>
      </c>
      <c r="U1772" s="98">
        <v>232895.58</v>
      </c>
      <c r="V1772" s="98" t="s">
        <v>4170</v>
      </c>
      <c r="W1772" s="84" t="s">
        <v>4091</v>
      </c>
      <c r="X1772" s="79">
        <v>44026</v>
      </c>
      <c r="Y1772" s="79">
        <v>44033</v>
      </c>
      <c r="Z1772" s="79">
        <v>44033</v>
      </c>
      <c r="AA1772" s="79">
        <v>44033</v>
      </c>
      <c r="AB1772" s="79">
        <v>44041</v>
      </c>
      <c r="AC1772" s="79">
        <v>44041</v>
      </c>
      <c r="AE1772" s="79" t="s">
        <v>4148</v>
      </c>
    </row>
    <row r="1773" spans="8:31" ht="20" hidden="1" customHeight="1" x14ac:dyDescent="0.25">
      <c r="H1773" s="80">
        <v>1739</v>
      </c>
      <c r="I1773" s="81" t="s">
        <v>4167</v>
      </c>
      <c r="J1773" s="81">
        <v>7</v>
      </c>
      <c r="K1773" s="81" t="s">
        <v>4133</v>
      </c>
      <c r="L1773" s="81">
        <v>250</v>
      </c>
      <c r="M1773" s="81" t="s">
        <v>5378</v>
      </c>
      <c r="N1773" s="81" t="s">
        <v>5540</v>
      </c>
      <c r="O1773" s="81" t="s">
        <v>5380</v>
      </c>
      <c r="P1773" s="81" t="s">
        <v>3683</v>
      </c>
      <c r="Q1773" s="80" t="s">
        <v>4097</v>
      </c>
      <c r="R1773" s="80">
        <v>17</v>
      </c>
      <c r="S1773" s="81" t="s">
        <v>4126</v>
      </c>
      <c r="T1773" s="81">
        <v>32</v>
      </c>
      <c r="U1773" s="98">
        <v>591.36</v>
      </c>
      <c r="V1773" s="98" t="s">
        <v>4170</v>
      </c>
      <c r="W1773" s="84" t="s">
        <v>4091</v>
      </c>
      <c r="X1773" s="79">
        <v>44026</v>
      </c>
      <c r="Y1773" s="79">
        <v>44033</v>
      </c>
      <c r="Z1773" s="79">
        <v>44033</v>
      </c>
      <c r="AA1773" s="79">
        <v>44032</v>
      </c>
      <c r="AB1773" s="79">
        <v>44107</v>
      </c>
      <c r="AC1773" s="79">
        <v>44126</v>
      </c>
      <c r="AE1773" s="79" t="s">
        <v>152</v>
      </c>
    </row>
    <row r="1774" spans="8:31" ht="20" hidden="1" customHeight="1" x14ac:dyDescent="0.25">
      <c r="H1774" s="80">
        <v>1740</v>
      </c>
      <c r="I1774" s="81" t="s">
        <v>4167</v>
      </c>
      <c r="J1774" s="81">
        <v>7</v>
      </c>
      <c r="K1774" s="81" t="s">
        <v>4133</v>
      </c>
      <c r="L1774" s="81">
        <v>256</v>
      </c>
      <c r="M1774" s="81" t="s">
        <v>5464</v>
      </c>
      <c r="N1774" s="81" t="s">
        <v>5541</v>
      </c>
      <c r="O1774" s="81" t="s">
        <v>5445</v>
      </c>
      <c r="P1774" s="81" t="s">
        <v>3684</v>
      </c>
      <c r="Q1774" s="80" t="s">
        <v>4097</v>
      </c>
      <c r="R1774" s="80">
        <v>23</v>
      </c>
      <c r="S1774" s="81" t="s">
        <v>175</v>
      </c>
      <c r="T1774" s="81">
        <v>2635</v>
      </c>
      <c r="U1774" s="98">
        <v>58576.05</v>
      </c>
      <c r="V1774" s="98" t="s">
        <v>4170</v>
      </c>
      <c r="W1774" s="84" t="s">
        <v>4091</v>
      </c>
      <c r="X1774" s="79">
        <v>44031</v>
      </c>
      <c r="Y1774" s="79">
        <v>44033</v>
      </c>
      <c r="Z1774" s="79">
        <v>44031</v>
      </c>
      <c r="AA1774" s="79">
        <v>44035</v>
      </c>
      <c r="AB1774" s="79">
        <v>44110</v>
      </c>
      <c r="AC1774" s="79">
        <v>44057</v>
      </c>
      <c r="AE1774" s="79" t="s">
        <v>152</v>
      </c>
    </row>
    <row r="1775" spans="8:31" ht="20" hidden="1" customHeight="1" x14ac:dyDescent="0.25">
      <c r="H1775" s="80">
        <v>1741</v>
      </c>
      <c r="I1775" s="81" t="s">
        <v>4167</v>
      </c>
      <c r="J1775" s="81">
        <v>7</v>
      </c>
      <c r="K1775" s="81" t="s">
        <v>4133</v>
      </c>
      <c r="L1775" s="81">
        <v>256</v>
      </c>
      <c r="M1775" s="81" t="s">
        <v>5464</v>
      </c>
      <c r="N1775" s="81" t="s">
        <v>5541</v>
      </c>
      <c r="O1775" s="81" t="s">
        <v>5445</v>
      </c>
      <c r="P1775" s="81" t="s">
        <v>3685</v>
      </c>
      <c r="Q1775" s="80" t="s">
        <v>4097</v>
      </c>
      <c r="R1775" s="80">
        <v>23</v>
      </c>
      <c r="S1775" s="81" t="s">
        <v>175</v>
      </c>
      <c r="T1775" s="81">
        <v>379</v>
      </c>
      <c r="U1775" s="98">
        <v>8425.17</v>
      </c>
      <c r="V1775" s="98" t="s">
        <v>4170</v>
      </c>
      <c r="W1775" s="84" t="s">
        <v>4091</v>
      </c>
      <c r="X1775" s="79">
        <v>44031</v>
      </c>
      <c r="Y1775" s="79">
        <v>44033</v>
      </c>
      <c r="Z1775" s="79">
        <v>44031</v>
      </c>
      <c r="AA1775" s="79">
        <v>44035</v>
      </c>
      <c r="AB1775" s="79">
        <v>44110</v>
      </c>
      <c r="AC1775" s="79">
        <v>44057</v>
      </c>
      <c r="AE1775" s="79" t="s">
        <v>152</v>
      </c>
    </row>
    <row r="1776" spans="8:31" ht="20" hidden="1" customHeight="1" x14ac:dyDescent="0.25">
      <c r="H1776" s="80">
        <v>1742</v>
      </c>
      <c r="I1776" s="81" t="s">
        <v>4167</v>
      </c>
      <c r="J1776" s="81">
        <v>7</v>
      </c>
      <c r="K1776" s="81" t="s">
        <v>4136</v>
      </c>
      <c r="L1776" s="81">
        <v>259</v>
      </c>
      <c r="M1776" s="81" t="s">
        <v>5466</v>
      </c>
      <c r="N1776" s="81" t="s">
        <v>5542</v>
      </c>
      <c r="O1776" s="81" t="s">
        <v>5468</v>
      </c>
      <c r="P1776" s="81" t="s">
        <v>3686</v>
      </c>
      <c r="Q1776" s="80" t="s">
        <v>4097</v>
      </c>
      <c r="R1776" s="80">
        <v>23</v>
      </c>
      <c r="S1776" s="81" t="s">
        <v>175</v>
      </c>
      <c r="T1776" s="81">
        <v>135</v>
      </c>
      <c r="U1776" s="98">
        <v>3510</v>
      </c>
      <c r="V1776" s="98" t="s">
        <v>4170</v>
      </c>
      <c r="W1776" s="84" t="s">
        <v>4091</v>
      </c>
      <c r="X1776" s="79">
        <v>44031</v>
      </c>
      <c r="Y1776" s="79">
        <v>44033</v>
      </c>
      <c r="Z1776" s="79">
        <v>44031</v>
      </c>
      <c r="AA1776" s="79">
        <v>44035</v>
      </c>
      <c r="AB1776" s="79">
        <v>44110</v>
      </c>
      <c r="AC1776" s="79">
        <v>44112</v>
      </c>
      <c r="AE1776" s="79" t="s">
        <v>152</v>
      </c>
    </row>
    <row r="1777" spans="8:31" ht="20" hidden="1" customHeight="1" x14ac:dyDescent="0.25">
      <c r="H1777" s="80">
        <v>1743</v>
      </c>
      <c r="I1777" s="81" t="s">
        <v>4167</v>
      </c>
      <c r="J1777" s="81">
        <v>6</v>
      </c>
      <c r="K1777" s="81" t="s">
        <v>4137</v>
      </c>
      <c r="L1777" s="81">
        <v>536</v>
      </c>
      <c r="M1777" s="81" t="s">
        <v>5334</v>
      </c>
      <c r="N1777" s="81" t="s">
        <v>5543</v>
      </c>
      <c r="O1777" s="81" t="s">
        <v>5336</v>
      </c>
      <c r="P1777" s="81" t="s">
        <v>5544</v>
      </c>
      <c r="Q1777" s="80" t="s">
        <v>4129</v>
      </c>
      <c r="R1777" s="80">
        <v>23</v>
      </c>
      <c r="S1777" s="81" t="s">
        <v>175</v>
      </c>
      <c r="T1777" s="81">
        <v>1328</v>
      </c>
      <c r="U1777" s="98">
        <v>21745.47</v>
      </c>
      <c r="V1777" s="98" t="s">
        <v>4170</v>
      </c>
      <c r="W1777" s="84" t="s">
        <v>4091</v>
      </c>
      <c r="X1777" s="79">
        <v>44025</v>
      </c>
      <c r="Y1777" s="79">
        <v>44033</v>
      </c>
      <c r="Z1777" s="79">
        <v>44032</v>
      </c>
      <c r="AA1777" s="79">
        <v>44033</v>
      </c>
      <c r="AB1777" s="79">
        <v>44041</v>
      </c>
      <c r="AC1777" s="79">
        <v>44041</v>
      </c>
      <c r="AE1777" s="79" t="s">
        <v>4142</v>
      </c>
    </row>
    <row r="1778" spans="8:31" ht="20" hidden="1" customHeight="1" x14ac:dyDescent="0.25">
      <c r="H1778" s="80">
        <v>1744</v>
      </c>
      <c r="I1778" s="81" t="s">
        <v>4167</v>
      </c>
      <c r="J1778" s="81">
        <v>6</v>
      </c>
      <c r="K1778" s="81" t="s">
        <v>4137</v>
      </c>
      <c r="L1778" s="81">
        <v>537</v>
      </c>
      <c r="M1778" s="81" t="s">
        <v>5330</v>
      </c>
      <c r="N1778" s="81" t="s">
        <v>5545</v>
      </c>
      <c r="O1778" s="81" t="s">
        <v>5332</v>
      </c>
      <c r="P1778" s="81" t="s">
        <v>5546</v>
      </c>
      <c r="Q1778" s="80" t="s">
        <v>4129</v>
      </c>
      <c r="R1778" s="80">
        <v>23</v>
      </c>
      <c r="S1778" s="81" t="s">
        <v>175</v>
      </c>
      <c r="T1778" s="81">
        <v>1328</v>
      </c>
      <c r="U1778" s="98">
        <v>23007.599999999999</v>
      </c>
      <c r="V1778" s="98" t="s">
        <v>4170</v>
      </c>
      <c r="W1778" s="84" t="s">
        <v>4091</v>
      </c>
      <c r="X1778" s="79">
        <v>44025</v>
      </c>
      <c r="Y1778" s="79">
        <v>44033</v>
      </c>
      <c r="Z1778" s="79">
        <v>44032</v>
      </c>
      <c r="AA1778" s="79">
        <v>44033</v>
      </c>
      <c r="AB1778" s="79">
        <v>44041</v>
      </c>
      <c r="AC1778" s="79">
        <v>44041</v>
      </c>
      <c r="AE1778" s="79" t="s">
        <v>4142</v>
      </c>
    </row>
    <row r="1779" spans="8:31" ht="20" hidden="1" customHeight="1" x14ac:dyDescent="0.25">
      <c r="H1779" s="80">
        <v>1745</v>
      </c>
      <c r="I1779" s="81" t="s">
        <v>4167</v>
      </c>
      <c r="J1779" s="81">
        <v>7</v>
      </c>
      <c r="K1779" s="81" t="s">
        <v>4136</v>
      </c>
      <c r="L1779" s="81">
        <v>299</v>
      </c>
      <c r="M1779" s="81" t="s">
        <v>5526</v>
      </c>
      <c r="N1779" s="81" t="s">
        <v>5547</v>
      </c>
      <c r="O1779" s="81" t="s">
        <v>5528</v>
      </c>
      <c r="P1779" s="81" t="s">
        <v>3687</v>
      </c>
      <c r="Q1779" s="80" t="s">
        <v>4097</v>
      </c>
      <c r="R1779" s="80">
        <v>23</v>
      </c>
      <c r="S1779" s="81" t="s">
        <v>175</v>
      </c>
      <c r="T1779" s="81">
        <v>793</v>
      </c>
      <c r="U1779" s="98">
        <v>16819.53</v>
      </c>
      <c r="V1779" s="98" t="s">
        <v>4170</v>
      </c>
      <c r="W1779" s="84" t="s">
        <v>4091</v>
      </c>
      <c r="X1779" s="79">
        <v>44032</v>
      </c>
      <c r="Y1779" s="79">
        <v>44034</v>
      </c>
      <c r="Z1779" s="79">
        <v>44032</v>
      </c>
      <c r="AA1779" s="79">
        <v>44035</v>
      </c>
      <c r="AB1779" s="79">
        <v>44110</v>
      </c>
      <c r="AC1779" s="79">
        <v>44057</v>
      </c>
      <c r="AE1779" s="79" t="s">
        <v>152</v>
      </c>
    </row>
    <row r="1780" spans="8:31" ht="20" hidden="1" customHeight="1" x14ac:dyDescent="0.25">
      <c r="H1780" s="80">
        <v>1746</v>
      </c>
      <c r="I1780" s="81" t="s">
        <v>4167</v>
      </c>
      <c r="J1780" s="81">
        <v>7</v>
      </c>
      <c r="K1780" s="81" t="s">
        <v>4133</v>
      </c>
      <c r="L1780" s="81">
        <v>256</v>
      </c>
      <c r="M1780" s="81" t="s">
        <v>5464</v>
      </c>
      <c r="N1780" s="81" t="s">
        <v>5548</v>
      </c>
      <c r="O1780" s="81" t="s">
        <v>5445</v>
      </c>
      <c r="P1780" s="81" t="s">
        <v>3688</v>
      </c>
      <c r="Q1780" s="80" t="s">
        <v>4097</v>
      </c>
      <c r="R1780" s="80">
        <v>26</v>
      </c>
      <c r="S1780" s="81" t="s">
        <v>4121</v>
      </c>
      <c r="T1780" s="81">
        <v>64</v>
      </c>
      <c r="U1780" s="98">
        <v>1422.72</v>
      </c>
      <c r="V1780" s="98" t="s">
        <v>4170</v>
      </c>
      <c r="W1780" s="84" t="s">
        <v>4091</v>
      </c>
      <c r="X1780" s="79">
        <v>44032</v>
      </c>
      <c r="Y1780" s="79">
        <v>44034</v>
      </c>
      <c r="Z1780" s="79">
        <v>44032</v>
      </c>
      <c r="AA1780" s="79">
        <v>44035</v>
      </c>
      <c r="AB1780" s="79">
        <v>44110</v>
      </c>
      <c r="AC1780" s="79">
        <v>44112</v>
      </c>
      <c r="AE1780" s="79" t="s">
        <v>152</v>
      </c>
    </row>
    <row r="1781" spans="8:31" ht="20" hidden="1" customHeight="1" x14ac:dyDescent="0.25">
      <c r="H1781" s="80">
        <v>1747</v>
      </c>
      <c r="I1781" s="81" t="s">
        <v>4167</v>
      </c>
      <c r="J1781" s="81">
        <v>7</v>
      </c>
      <c r="K1781" s="81" t="s">
        <v>4136</v>
      </c>
      <c r="L1781" s="81">
        <v>259</v>
      </c>
      <c r="M1781" s="81" t="s">
        <v>5466</v>
      </c>
      <c r="N1781" s="81" t="s">
        <v>5549</v>
      </c>
      <c r="O1781" s="81" t="s">
        <v>5468</v>
      </c>
      <c r="P1781" s="81" t="s">
        <v>3689</v>
      </c>
      <c r="Q1781" s="80" t="s">
        <v>4097</v>
      </c>
      <c r="R1781" s="80">
        <v>26</v>
      </c>
      <c r="S1781" s="81" t="s">
        <v>4121</v>
      </c>
      <c r="T1781" s="81">
        <v>120</v>
      </c>
      <c r="U1781" s="98">
        <v>3120</v>
      </c>
      <c r="V1781" s="98" t="s">
        <v>4170</v>
      </c>
      <c r="W1781" s="84" t="s">
        <v>4091</v>
      </c>
      <c r="X1781" s="79">
        <v>44032</v>
      </c>
      <c r="Y1781" s="79">
        <v>44034</v>
      </c>
      <c r="Z1781" s="79">
        <v>44032</v>
      </c>
      <c r="AA1781" s="79">
        <v>44035</v>
      </c>
      <c r="AB1781" s="79">
        <v>44109</v>
      </c>
      <c r="AC1781" s="79">
        <v>44053</v>
      </c>
      <c r="AE1781" s="79" t="s">
        <v>152</v>
      </c>
    </row>
    <row r="1782" spans="8:31" ht="20" hidden="1" customHeight="1" x14ac:dyDescent="0.25">
      <c r="H1782" s="80">
        <v>1748</v>
      </c>
      <c r="I1782" s="81" t="s">
        <v>4167</v>
      </c>
      <c r="J1782" s="81">
        <v>7</v>
      </c>
      <c r="K1782" s="81" t="s">
        <v>4136</v>
      </c>
      <c r="L1782" s="81">
        <v>259</v>
      </c>
      <c r="M1782" s="81" t="s">
        <v>5466</v>
      </c>
      <c r="N1782" s="81" t="s">
        <v>5549</v>
      </c>
      <c r="O1782" s="81" t="s">
        <v>5468</v>
      </c>
      <c r="P1782" s="81" t="s">
        <v>3690</v>
      </c>
      <c r="Q1782" s="80" t="s">
        <v>4097</v>
      </c>
      <c r="R1782" s="80">
        <v>26</v>
      </c>
      <c r="S1782" s="81" t="s">
        <v>4121</v>
      </c>
      <c r="T1782" s="81">
        <v>736</v>
      </c>
      <c r="U1782" s="98">
        <v>19136</v>
      </c>
      <c r="V1782" s="98" t="s">
        <v>4170</v>
      </c>
      <c r="W1782" s="84" t="s">
        <v>4091</v>
      </c>
      <c r="X1782" s="79">
        <v>44032</v>
      </c>
      <c r="Y1782" s="79">
        <v>44034</v>
      </c>
      <c r="Z1782" s="79">
        <v>44032</v>
      </c>
      <c r="AA1782" s="79">
        <v>44035</v>
      </c>
      <c r="AB1782" s="79">
        <v>44109</v>
      </c>
      <c r="AC1782" s="79">
        <v>44053</v>
      </c>
      <c r="AE1782" s="79" t="s">
        <v>152</v>
      </c>
    </row>
    <row r="1783" spans="8:31" ht="20" hidden="1" customHeight="1" x14ac:dyDescent="0.25">
      <c r="H1783" s="80">
        <v>1749</v>
      </c>
      <c r="I1783" s="81" t="s">
        <v>4167</v>
      </c>
      <c r="J1783" s="81">
        <v>7</v>
      </c>
      <c r="K1783" s="81" t="s">
        <v>4136</v>
      </c>
      <c r="L1783" s="81">
        <v>259</v>
      </c>
      <c r="M1783" s="81" t="s">
        <v>5466</v>
      </c>
      <c r="N1783" s="81" t="s">
        <v>5550</v>
      </c>
      <c r="O1783" s="81" t="s">
        <v>5468</v>
      </c>
      <c r="P1783" s="81" t="s">
        <v>3691</v>
      </c>
      <c r="Q1783" s="80" t="s">
        <v>4097</v>
      </c>
      <c r="R1783" s="80">
        <v>5</v>
      </c>
      <c r="S1783" s="81" t="s">
        <v>4107</v>
      </c>
      <c r="T1783" s="81">
        <v>47</v>
      </c>
      <c r="U1783" s="98">
        <v>1222</v>
      </c>
      <c r="V1783" s="98" t="s">
        <v>4170</v>
      </c>
      <c r="W1783" s="84" t="s">
        <v>4091</v>
      </c>
      <c r="X1783" s="79">
        <v>44032</v>
      </c>
      <c r="Y1783" s="79">
        <v>44034</v>
      </c>
      <c r="Z1783" s="79">
        <v>44033</v>
      </c>
      <c r="AA1783" s="79">
        <v>44035</v>
      </c>
      <c r="AB1783" s="79">
        <v>44110</v>
      </c>
      <c r="AC1783" s="79">
        <v>44112</v>
      </c>
      <c r="AE1783" s="79" t="s">
        <v>152</v>
      </c>
    </row>
    <row r="1784" spans="8:31" ht="20" hidden="1" customHeight="1" x14ac:dyDescent="0.25">
      <c r="H1784" s="80">
        <v>1750</v>
      </c>
      <c r="I1784" s="81" t="s">
        <v>4167</v>
      </c>
      <c r="J1784" s="81">
        <v>7</v>
      </c>
      <c r="K1784" s="81" t="s">
        <v>4136</v>
      </c>
      <c r="L1784" s="81">
        <v>254</v>
      </c>
      <c r="M1784" s="81" t="s">
        <v>5246</v>
      </c>
      <c r="N1784" s="81" t="s">
        <v>5551</v>
      </c>
      <c r="O1784" s="81" t="s">
        <v>5248</v>
      </c>
      <c r="P1784" s="81" t="s">
        <v>3692</v>
      </c>
      <c r="Q1784" s="80" t="s">
        <v>4097</v>
      </c>
      <c r="R1784" s="80">
        <v>5</v>
      </c>
      <c r="S1784" s="81" t="s">
        <v>4107</v>
      </c>
      <c r="T1784" s="81">
        <v>14</v>
      </c>
      <c r="U1784" s="98">
        <v>287</v>
      </c>
      <c r="V1784" s="98" t="s">
        <v>4170</v>
      </c>
      <c r="W1784" s="84" t="s">
        <v>4091</v>
      </c>
      <c r="X1784" s="79">
        <v>44032</v>
      </c>
      <c r="Y1784" s="79">
        <v>44034</v>
      </c>
      <c r="Z1784" s="79">
        <v>44033</v>
      </c>
      <c r="AA1784" s="79">
        <v>44035</v>
      </c>
      <c r="AB1784" s="79">
        <v>44110</v>
      </c>
      <c r="AC1784" s="79">
        <v>44112</v>
      </c>
      <c r="AE1784" s="79" t="s">
        <v>152</v>
      </c>
    </row>
    <row r="1785" spans="8:31" ht="20" hidden="1" customHeight="1" x14ac:dyDescent="0.25">
      <c r="H1785" s="80">
        <v>1751</v>
      </c>
      <c r="I1785" s="81" t="s">
        <v>4167</v>
      </c>
      <c r="J1785" s="81">
        <v>7</v>
      </c>
      <c r="K1785" s="81" t="s">
        <v>4136</v>
      </c>
      <c r="L1785" s="81">
        <v>254</v>
      </c>
      <c r="M1785" s="81" t="s">
        <v>5246</v>
      </c>
      <c r="N1785" s="81" t="s">
        <v>5551</v>
      </c>
      <c r="O1785" s="81" t="s">
        <v>5248</v>
      </c>
      <c r="P1785" s="81" t="s">
        <v>3693</v>
      </c>
      <c r="Q1785" s="80" t="s">
        <v>4097</v>
      </c>
      <c r="R1785" s="80">
        <v>5</v>
      </c>
      <c r="S1785" s="81" t="s">
        <v>4107</v>
      </c>
      <c r="T1785" s="81">
        <v>77</v>
      </c>
      <c r="U1785" s="98">
        <v>1578.5</v>
      </c>
      <c r="V1785" s="98" t="s">
        <v>4170</v>
      </c>
      <c r="W1785" s="84" t="s">
        <v>4091</v>
      </c>
      <c r="X1785" s="79">
        <v>44032</v>
      </c>
      <c r="Y1785" s="79">
        <v>44034</v>
      </c>
      <c r="Z1785" s="79">
        <v>44033</v>
      </c>
      <c r="AA1785" s="79">
        <v>44035</v>
      </c>
      <c r="AB1785" s="79">
        <v>44110</v>
      </c>
      <c r="AC1785" s="79">
        <v>44112</v>
      </c>
      <c r="AE1785" s="79" t="s">
        <v>152</v>
      </c>
    </row>
    <row r="1786" spans="8:31" ht="20" hidden="1" customHeight="1" x14ac:dyDescent="0.25">
      <c r="H1786" s="80">
        <v>1752</v>
      </c>
      <c r="I1786" s="81" t="s">
        <v>4167</v>
      </c>
      <c r="J1786" s="81">
        <v>7</v>
      </c>
      <c r="K1786" s="81" t="s">
        <v>4133</v>
      </c>
      <c r="L1786" s="81">
        <v>241</v>
      </c>
      <c r="M1786" s="81" t="s">
        <v>4977</v>
      </c>
      <c r="N1786" s="81" t="s">
        <v>5552</v>
      </c>
      <c r="O1786" s="81" t="s">
        <v>4883</v>
      </c>
      <c r="P1786" s="81" t="s">
        <v>3694</v>
      </c>
      <c r="R1786" s="80">
        <v>23</v>
      </c>
      <c r="S1786" s="81" t="s">
        <v>175</v>
      </c>
      <c r="T1786" s="81">
        <v>2459</v>
      </c>
      <c r="U1786" s="98">
        <v>20926.09</v>
      </c>
      <c r="V1786" s="98" t="s">
        <v>4170</v>
      </c>
      <c r="W1786" s="84" t="s">
        <v>4132</v>
      </c>
      <c r="X1786" s="79">
        <v>44035</v>
      </c>
      <c r="Y1786" s="79">
        <v>44036</v>
      </c>
      <c r="Z1786" s="79">
        <v>44035</v>
      </c>
      <c r="AA1786" s="79">
        <v>44043</v>
      </c>
      <c r="AB1786" s="79">
        <v>44118</v>
      </c>
      <c r="AC1786" s="79">
        <v>44120</v>
      </c>
    </row>
    <row r="1787" spans="8:31" ht="20" hidden="1" customHeight="1" x14ac:dyDescent="0.25">
      <c r="H1787" s="80">
        <v>1753</v>
      </c>
      <c r="I1787" s="81" t="s">
        <v>4167</v>
      </c>
      <c r="J1787" s="81">
        <v>7</v>
      </c>
      <c r="K1787" s="81" t="s">
        <v>4133</v>
      </c>
      <c r="L1787" s="81">
        <v>241</v>
      </c>
      <c r="M1787" s="81" t="s">
        <v>4977</v>
      </c>
      <c r="N1787" s="81" t="s">
        <v>5553</v>
      </c>
      <c r="O1787" s="81" t="s">
        <v>4883</v>
      </c>
      <c r="P1787" s="81" t="s">
        <v>3695</v>
      </c>
      <c r="R1787" s="80">
        <v>26</v>
      </c>
      <c r="S1787" s="81" t="s">
        <v>4121</v>
      </c>
      <c r="T1787" s="81">
        <v>541</v>
      </c>
      <c r="U1787" s="98">
        <v>4603.91</v>
      </c>
      <c r="V1787" s="98" t="s">
        <v>4170</v>
      </c>
      <c r="W1787" s="84" t="s">
        <v>4132</v>
      </c>
      <c r="X1787" s="79">
        <v>44035</v>
      </c>
      <c r="Y1787" s="79">
        <v>44036</v>
      </c>
      <c r="Z1787" s="79">
        <v>44035</v>
      </c>
      <c r="AA1787" s="79">
        <v>44043</v>
      </c>
      <c r="AB1787" s="79">
        <v>44118</v>
      </c>
      <c r="AC1787" s="79">
        <v>44120</v>
      </c>
    </row>
    <row r="1788" spans="8:31" ht="20" hidden="1" customHeight="1" x14ac:dyDescent="0.25">
      <c r="H1788" s="80">
        <v>1754</v>
      </c>
      <c r="I1788" s="81" t="s">
        <v>4167</v>
      </c>
      <c r="J1788" s="81">
        <v>7</v>
      </c>
      <c r="K1788" s="81" t="s">
        <v>4133</v>
      </c>
      <c r="L1788" s="81">
        <v>241</v>
      </c>
      <c r="M1788" s="81" t="s">
        <v>4977</v>
      </c>
      <c r="N1788" s="81" t="s">
        <v>5554</v>
      </c>
      <c r="O1788" s="81" t="s">
        <v>4883</v>
      </c>
      <c r="P1788" s="81" t="s">
        <v>3696</v>
      </c>
      <c r="R1788" s="80">
        <v>26</v>
      </c>
      <c r="S1788" s="81" t="s">
        <v>4121</v>
      </c>
      <c r="T1788" s="81">
        <v>320</v>
      </c>
      <c r="U1788" s="98">
        <v>2723.2</v>
      </c>
      <c r="V1788" s="98" t="s">
        <v>4170</v>
      </c>
      <c r="W1788" s="84" t="s">
        <v>4091</v>
      </c>
      <c r="X1788" s="79">
        <v>44036</v>
      </c>
      <c r="Y1788" s="79">
        <v>44038</v>
      </c>
      <c r="Z1788" s="79">
        <v>44039</v>
      </c>
      <c r="AA1788" s="79">
        <v>44043</v>
      </c>
      <c r="AB1788" s="79">
        <v>44118</v>
      </c>
      <c r="AC1788" s="79">
        <v>44120</v>
      </c>
    </row>
    <row r="1789" spans="8:31" ht="20" hidden="1" customHeight="1" x14ac:dyDescent="0.25">
      <c r="H1789" s="80">
        <v>1755</v>
      </c>
      <c r="I1789" s="81" t="s">
        <v>4167</v>
      </c>
      <c r="J1789" s="81">
        <v>6</v>
      </c>
      <c r="K1789" s="81" t="s">
        <v>4137</v>
      </c>
      <c r="L1789" s="81">
        <v>534</v>
      </c>
      <c r="M1789" s="81" t="s">
        <v>5290</v>
      </c>
      <c r="N1789" s="81" t="s">
        <v>5555</v>
      </c>
      <c r="O1789" s="81" t="s">
        <v>5314</v>
      </c>
      <c r="P1789" s="81" t="s">
        <v>5556</v>
      </c>
      <c r="R1789" s="80">
        <v>23</v>
      </c>
      <c r="S1789" s="81" t="s">
        <v>175</v>
      </c>
      <c r="T1789" s="81">
        <v>15072</v>
      </c>
      <c r="U1789" s="98">
        <v>175277.8</v>
      </c>
      <c r="V1789" s="98" t="s">
        <v>4170</v>
      </c>
      <c r="W1789" s="84" t="s">
        <v>4091</v>
      </c>
      <c r="X1789" s="79">
        <v>44031</v>
      </c>
      <c r="Y1789" s="79">
        <v>44039</v>
      </c>
      <c r="Z1789" s="79">
        <v>44038</v>
      </c>
      <c r="AA1789" s="79">
        <v>44039</v>
      </c>
      <c r="AB1789" s="79">
        <v>44046</v>
      </c>
      <c r="AC1789" s="79">
        <v>44048</v>
      </c>
    </row>
    <row r="1790" spans="8:31" ht="20" hidden="1" customHeight="1" x14ac:dyDescent="0.25">
      <c r="H1790" s="80">
        <v>1756</v>
      </c>
      <c r="I1790" s="81" t="s">
        <v>4167</v>
      </c>
      <c r="J1790" s="81">
        <v>6</v>
      </c>
      <c r="K1790" s="81" t="s">
        <v>4137</v>
      </c>
      <c r="L1790" s="81">
        <v>539</v>
      </c>
      <c r="M1790" s="81" t="s">
        <v>5272</v>
      </c>
      <c r="N1790" s="81" t="s">
        <v>5557</v>
      </c>
      <c r="O1790" s="81" t="s">
        <v>5274</v>
      </c>
      <c r="P1790" s="81" t="s">
        <v>5558</v>
      </c>
      <c r="Q1790" s="80" t="s">
        <v>4097</v>
      </c>
      <c r="R1790" s="80">
        <v>23</v>
      </c>
      <c r="S1790" s="81" t="s">
        <v>175</v>
      </c>
      <c r="T1790" s="81">
        <v>96</v>
      </c>
      <c r="U1790" s="98">
        <v>889.93</v>
      </c>
      <c r="V1790" s="98" t="s">
        <v>4170</v>
      </c>
      <c r="W1790" s="84" t="s">
        <v>4091</v>
      </c>
      <c r="X1790" s="79">
        <v>44031</v>
      </c>
      <c r="Y1790" s="79">
        <v>44039</v>
      </c>
      <c r="Z1790" s="79">
        <v>44038</v>
      </c>
      <c r="AA1790" s="79">
        <v>44039</v>
      </c>
      <c r="AB1790" s="79">
        <v>44046</v>
      </c>
      <c r="AC1790" s="79">
        <v>44048</v>
      </c>
      <c r="AE1790" s="79" t="s">
        <v>4148</v>
      </c>
    </row>
    <row r="1791" spans="8:31" ht="20" hidden="1" customHeight="1" x14ac:dyDescent="0.25">
      <c r="H1791" s="80">
        <v>1757</v>
      </c>
      <c r="I1791" s="81" t="s">
        <v>4167</v>
      </c>
      <c r="J1791" s="81">
        <v>6</v>
      </c>
      <c r="K1791" s="81" t="s">
        <v>4137</v>
      </c>
      <c r="L1791" s="81">
        <v>539</v>
      </c>
      <c r="M1791" s="81" t="s">
        <v>5272</v>
      </c>
      <c r="N1791" s="81" t="s">
        <v>5559</v>
      </c>
      <c r="O1791" s="81" t="s">
        <v>5274</v>
      </c>
      <c r="P1791" s="81" t="s">
        <v>5560</v>
      </c>
      <c r="Q1791" s="80" t="s">
        <v>4097</v>
      </c>
      <c r="R1791" s="80">
        <v>23</v>
      </c>
      <c r="S1791" s="81" t="s">
        <v>175</v>
      </c>
      <c r="T1791" s="81">
        <v>3936</v>
      </c>
      <c r="U1791" s="98">
        <v>36477.96</v>
      </c>
      <c r="V1791" s="98" t="s">
        <v>4170</v>
      </c>
      <c r="W1791" s="84" t="s">
        <v>4091</v>
      </c>
      <c r="X1791" s="79">
        <v>44031</v>
      </c>
      <c r="Y1791" s="79">
        <v>44039</v>
      </c>
      <c r="Z1791" s="79">
        <v>44038</v>
      </c>
      <c r="AA1791" s="79">
        <v>44039</v>
      </c>
      <c r="AB1791" s="79">
        <v>44046</v>
      </c>
      <c r="AC1791" s="79">
        <v>44048</v>
      </c>
      <c r="AE1791" s="79" t="s">
        <v>4148</v>
      </c>
    </row>
    <row r="1792" spans="8:31" ht="20" hidden="1" customHeight="1" x14ac:dyDescent="0.25">
      <c r="H1792" s="80">
        <v>1758</v>
      </c>
      <c r="I1792" s="81" t="s">
        <v>4167</v>
      </c>
      <c r="J1792" s="81">
        <v>6</v>
      </c>
      <c r="K1792" s="81" t="s">
        <v>4137</v>
      </c>
      <c r="L1792" s="81">
        <v>539</v>
      </c>
      <c r="M1792" s="81" t="s">
        <v>5272</v>
      </c>
      <c r="N1792" s="81" t="s">
        <v>5561</v>
      </c>
      <c r="O1792" s="81" t="s">
        <v>5274</v>
      </c>
      <c r="P1792" s="81" t="s">
        <v>5562</v>
      </c>
      <c r="Q1792" s="80" t="s">
        <v>4097</v>
      </c>
      <c r="R1792" s="80">
        <v>23</v>
      </c>
      <c r="S1792" s="81" t="s">
        <v>175</v>
      </c>
      <c r="T1792" s="81">
        <v>23784</v>
      </c>
      <c r="U1792" s="98">
        <v>220442.49</v>
      </c>
      <c r="V1792" s="98" t="s">
        <v>4170</v>
      </c>
      <c r="W1792" s="84" t="s">
        <v>4091</v>
      </c>
      <c r="X1792" s="79">
        <v>44031</v>
      </c>
      <c r="Y1792" s="79">
        <v>44039</v>
      </c>
      <c r="Z1792" s="79">
        <v>44038</v>
      </c>
      <c r="AA1792" s="79">
        <v>44039</v>
      </c>
      <c r="AB1792" s="79">
        <v>44046</v>
      </c>
      <c r="AC1792" s="79">
        <v>44048</v>
      </c>
      <c r="AE1792" s="79" t="s">
        <v>4148</v>
      </c>
    </row>
    <row r="1793" spans="8:31" ht="20" hidden="1" customHeight="1" x14ac:dyDescent="0.25">
      <c r="H1793" s="80">
        <v>1759</v>
      </c>
      <c r="I1793" s="81" t="s">
        <v>4167</v>
      </c>
      <c r="J1793" s="81">
        <v>6</v>
      </c>
      <c r="K1793" s="81" t="s">
        <v>4137</v>
      </c>
      <c r="L1793" s="81">
        <v>539</v>
      </c>
      <c r="M1793" s="81" t="s">
        <v>5272</v>
      </c>
      <c r="N1793" s="81" t="s">
        <v>5563</v>
      </c>
      <c r="O1793" s="81" t="s">
        <v>5274</v>
      </c>
      <c r="P1793" s="81" t="s">
        <v>5564</v>
      </c>
      <c r="Q1793" s="80" t="s">
        <v>4097</v>
      </c>
      <c r="R1793" s="80">
        <v>23</v>
      </c>
      <c r="S1793" s="81" t="s">
        <v>175</v>
      </c>
      <c r="T1793" s="81">
        <v>24384</v>
      </c>
      <c r="U1793" s="98">
        <v>226003.52</v>
      </c>
      <c r="V1793" s="98" t="s">
        <v>4170</v>
      </c>
      <c r="W1793" s="84" t="s">
        <v>4091</v>
      </c>
      <c r="X1793" s="79">
        <v>44031</v>
      </c>
      <c r="Y1793" s="79">
        <v>44039</v>
      </c>
      <c r="Z1793" s="79">
        <v>44038</v>
      </c>
      <c r="AA1793" s="79">
        <v>44039</v>
      </c>
      <c r="AB1793" s="79">
        <v>44046</v>
      </c>
      <c r="AC1793" s="79">
        <v>44048</v>
      </c>
      <c r="AE1793" s="79" t="s">
        <v>4148</v>
      </c>
    </row>
    <row r="1794" spans="8:31" ht="20" hidden="1" customHeight="1" x14ac:dyDescent="0.25">
      <c r="H1794" s="80">
        <v>1760</v>
      </c>
      <c r="I1794" s="81" t="s">
        <v>4167</v>
      </c>
      <c r="J1794" s="81">
        <v>6</v>
      </c>
      <c r="K1794" s="81" t="s">
        <v>4137</v>
      </c>
      <c r="L1794" s="81">
        <v>536</v>
      </c>
      <c r="M1794" s="81" t="s">
        <v>5334</v>
      </c>
      <c r="N1794" s="81" t="s">
        <v>5565</v>
      </c>
      <c r="O1794" s="81" t="s">
        <v>5336</v>
      </c>
      <c r="P1794" s="81" t="s">
        <v>5566</v>
      </c>
      <c r="Q1794" s="80" t="s">
        <v>4129</v>
      </c>
      <c r="R1794" s="80">
        <v>23</v>
      </c>
      <c r="S1794" s="81" t="s">
        <v>175</v>
      </c>
      <c r="T1794" s="81">
        <v>6444</v>
      </c>
      <c r="U1794" s="98">
        <v>105517.92</v>
      </c>
      <c r="V1794" s="98" t="s">
        <v>4170</v>
      </c>
      <c r="W1794" s="84" t="s">
        <v>4091</v>
      </c>
      <c r="X1794" s="79">
        <v>44032</v>
      </c>
      <c r="Y1794" s="79">
        <v>44039</v>
      </c>
      <c r="Z1794" s="79">
        <v>44036</v>
      </c>
      <c r="AA1794" s="79">
        <v>44039</v>
      </c>
      <c r="AB1794" s="79">
        <v>44046</v>
      </c>
      <c r="AC1794" s="79">
        <v>44049</v>
      </c>
      <c r="AE1794" s="79" t="s">
        <v>4142</v>
      </c>
    </row>
    <row r="1795" spans="8:31" ht="20" hidden="1" customHeight="1" x14ac:dyDescent="0.25">
      <c r="H1795" s="80">
        <v>1761</v>
      </c>
      <c r="I1795" s="81" t="s">
        <v>4167</v>
      </c>
      <c r="J1795" s="81">
        <v>7</v>
      </c>
      <c r="K1795" s="81" t="s">
        <v>4136</v>
      </c>
      <c r="L1795" s="81">
        <v>279</v>
      </c>
      <c r="M1795" s="81" t="s">
        <v>5567</v>
      </c>
      <c r="N1795" s="81" t="s">
        <v>5568</v>
      </c>
      <c r="O1795" s="81" t="s">
        <v>5071</v>
      </c>
      <c r="P1795" s="81" t="s">
        <v>3697</v>
      </c>
      <c r="Q1795" s="80" t="s">
        <v>4097</v>
      </c>
      <c r="R1795" s="80">
        <v>7</v>
      </c>
      <c r="S1795" s="81" t="s">
        <v>4111</v>
      </c>
      <c r="T1795" s="81">
        <v>26</v>
      </c>
      <c r="U1795" s="98">
        <v>542.62</v>
      </c>
      <c r="V1795" s="98" t="s">
        <v>4170</v>
      </c>
      <c r="W1795" s="84" t="s">
        <v>4091</v>
      </c>
      <c r="X1795" s="79">
        <v>44037</v>
      </c>
      <c r="Y1795" s="79">
        <v>44039</v>
      </c>
      <c r="Z1795" s="79">
        <v>44036</v>
      </c>
      <c r="AA1795" s="79">
        <v>44043</v>
      </c>
      <c r="AB1795" s="79">
        <v>44118</v>
      </c>
      <c r="AC1795" s="79">
        <v>44120</v>
      </c>
      <c r="AE1795" s="79" t="s">
        <v>4146</v>
      </c>
    </row>
    <row r="1796" spans="8:31" ht="20" hidden="1" customHeight="1" x14ac:dyDescent="0.25">
      <c r="H1796" s="80">
        <v>1762</v>
      </c>
      <c r="I1796" s="81" t="s">
        <v>4167</v>
      </c>
      <c r="J1796" s="81">
        <v>7</v>
      </c>
      <c r="K1796" s="81" t="s">
        <v>4136</v>
      </c>
      <c r="L1796" s="81">
        <v>279</v>
      </c>
      <c r="M1796" s="81" t="s">
        <v>5567</v>
      </c>
      <c r="N1796" s="81" t="s">
        <v>5568</v>
      </c>
      <c r="O1796" s="81" t="s">
        <v>5071</v>
      </c>
      <c r="P1796" s="81" t="s">
        <v>3698</v>
      </c>
      <c r="Q1796" s="80" t="s">
        <v>4097</v>
      </c>
      <c r="R1796" s="80">
        <v>7</v>
      </c>
      <c r="S1796" s="81" t="s">
        <v>4111</v>
      </c>
      <c r="T1796" s="81">
        <v>461</v>
      </c>
      <c r="U1796" s="98">
        <v>9621.07</v>
      </c>
      <c r="V1796" s="98" t="s">
        <v>4170</v>
      </c>
      <c r="W1796" s="84" t="s">
        <v>4091</v>
      </c>
      <c r="X1796" s="79">
        <v>44037</v>
      </c>
      <c r="Y1796" s="79">
        <v>44039</v>
      </c>
      <c r="Z1796" s="79">
        <v>44036</v>
      </c>
      <c r="AA1796" s="79">
        <v>44043</v>
      </c>
      <c r="AB1796" s="79">
        <v>44118</v>
      </c>
      <c r="AC1796" s="79">
        <v>44120</v>
      </c>
      <c r="AE1796" s="79" t="s">
        <v>4146</v>
      </c>
    </row>
    <row r="1797" spans="8:31" ht="20" hidden="1" customHeight="1" x14ac:dyDescent="0.25">
      <c r="H1797" s="80">
        <v>1763</v>
      </c>
      <c r="I1797" s="81" t="s">
        <v>4167</v>
      </c>
      <c r="J1797" s="81">
        <v>6</v>
      </c>
      <c r="K1797" s="81" t="s">
        <v>4137</v>
      </c>
      <c r="L1797" s="81">
        <v>533</v>
      </c>
      <c r="M1797" s="81" t="s">
        <v>5307</v>
      </c>
      <c r="N1797" s="81" t="s">
        <v>5569</v>
      </c>
      <c r="O1797" s="81" t="s">
        <v>5309</v>
      </c>
      <c r="P1797" s="81" t="s">
        <v>5570</v>
      </c>
      <c r="R1797" s="80">
        <v>23</v>
      </c>
      <c r="S1797" s="81" t="s">
        <v>175</v>
      </c>
      <c r="T1797" s="81">
        <v>180</v>
      </c>
      <c r="U1797" s="98">
        <v>1548.2</v>
      </c>
      <c r="V1797" s="98" t="s">
        <v>4170</v>
      </c>
      <c r="W1797" s="84" t="s">
        <v>4091</v>
      </c>
      <c r="X1797" s="79">
        <v>44029</v>
      </c>
      <c r="Y1797" s="79">
        <v>44040</v>
      </c>
      <c r="Z1797" s="79">
        <v>44039</v>
      </c>
      <c r="AA1797" s="79">
        <v>44040</v>
      </c>
      <c r="AB1797" s="79">
        <v>44047</v>
      </c>
      <c r="AC1797" s="79">
        <v>44049</v>
      </c>
    </row>
    <row r="1798" spans="8:31" ht="20" hidden="1" customHeight="1" x14ac:dyDescent="0.25">
      <c r="H1798" s="80">
        <v>1764</v>
      </c>
      <c r="I1798" s="81" t="s">
        <v>4167</v>
      </c>
      <c r="J1798" s="81">
        <v>6</v>
      </c>
      <c r="K1798" s="81" t="s">
        <v>4137</v>
      </c>
      <c r="L1798" s="81">
        <v>533</v>
      </c>
      <c r="M1798" s="81" t="s">
        <v>5307</v>
      </c>
      <c r="N1798" s="81" t="s">
        <v>5571</v>
      </c>
      <c r="O1798" s="81" t="s">
        <v>5572</v>
      </c>
      <c r="P1798" s="81" t="s">
        <v>5573</v>
      </c>
      <c r="R1798" s="80">
        <v>23</v>
      </c>
      <c r="S1798" s="81" t="s">
        <v>175</v>
      </c>
      <c r="T1798" s="81">
        <v>204</v>
      </c>
      <c r="U1798" s="98">
        <v>1691.24</v>
      </c>
      <c r="V1798" s="98" t="s">
        <v>4170</v>
      </c>
      <c r="W1798" s="84" t="s">
        <v>4091</v>
      </c>
      <c r="X1798" s="79">
        <v>44039</v>
      </c>
      <c r="Y1798" s="79">
        <v>44048</v>
      </c>
      <c r="Z1798" s="79">
        <v>44048</v>
      </c>
      <c r="AA1798" s="79">
        <v>44046</v>
      </c>
      <c r="AB1798" s="79">
        <v>44056</v>
      </c>
      <c r="AC1798" s="79">
        <v>44057</v>
      </c>
    </row>
    <row r="1799" spans="8:31" ht="20" hidden="1" customHeight="1" x14ac:dyDescent="0.25">
      <c r="H1799" s="80">
        <v>1765</v>
      </c>
      <c r="I1799" s="81" t="s">
        <v>4167</v>
      </c>
      <c r="J1799" s="81">
        <v>7</v>
      </c>
      <c r="K1799" s="81" t="s">
        <v>4133</v>
      </c>
      <c r="L1799" s="81">
        <v>287</v>
      </c>
      <c r="M1799" s="81" t="s">
        <v>5240</v>
      </c>
      <c r="N1799" s="81" t="s">
        <v>5574</v>
      </c>
      <c r="O1799" s="81" t="s">
        <v>5242</v>
      </c>
      <c r="P1799" s="81" t="s">
        <v>3699</v>
      </c>
      <c r="Q1799" s="80" t="s">
        <v>4097</v>
      </c>
      <c r="R1799" s="80">
        <v>17</v>
      </c>
      <c r="S1799" s="81" t="s">
        <v>4126</v>
      </c>
      <c r="T1799" s="81">
        <v>240</v>
      </c>
      <c r="U1799" s="98">
        <v>4514.3999999999996</v>
      </c>
      <c r="V1799" s="98" t="s">
        <v>4170</v>
      </c>
      <c r="W1799" s="84" t="s">
        <v>4091</v>
      </c>
      <c r="X1799" s="79">
        <v>44033</v>
      </c>
      <c r="Y1799" s="79">
        <v>44040</v>
      </c>
      <c r="Z1799" s="79">
        <v>44040</v>
      </c>
      <c r="AA1799" s="79">
        <v>44082</v>
      </c>
      <c r="AB1799" s="79">
        <v>44157</v>
      </c>
      <c r="AC1799" s="79">
        <v>44092</v>
      </c>
      <c r="AE1799" s="79" t="s">
        <v>152</v>
      </c>
    </row>
    <row r="1800" spans="8:31" ht="20" hidden="1" customHeight="1" x14ac:dyDescent="0.25">
      <c r="H1800" s="80">
        <v>1766</v>
      </c>
      <c r="I1800" s="81" t="s">
        <v>4167</v>
      </c>
      <c r="J1800" s="81">
        <v>7</v>
      </c>
      <c r="K1800" s="81" t="s">
        <v>4133</v>
      </c>
      <c r="L1800" s="81">
        <v>256</v>
      </c>
      <c r="M1800" s="81" t="s">
        <v>5464</v>
      </c>
      <c r="N1800" s="81" t="s">
        <v>5575</v>
      </c>
      <c r="O1800" s="81" t="s">
        <v>5445</v>
      </c>
      <c r="P1800" s="81" t="s">
        <v>3700</v>
      </c>
      <c r="Q1800" s="80" t="s">
        <v>4097</v>
      </c>
      <c r="R1800" s="80">
        <v>17</v>
      </c>
      <c r="S1800" s="81" t="s">
        <v>4126</v>
      </c>
      <c r="T1800" s="81">
        <v>64</v>
      </c>
      <c r="U1800" s="98">
        <v>1422.72</v>
      </c>
      <c r="V1800" s="98" t="s">
        <v>4170</v>
      </c>
      <c r="W1800" s="84" t="s">
        <v>4091</v>
      </c>
      <c r="X1800" s="79">
        <v>44033</v>
      </c>
      <c r="Y1800" s="79">
        <v>44040</v>
      </c>
      <c r="Z1800" s="79">
        <v>44040</v>
      </c>
      <c r="AA1800" s="79">
        <v>44082</v>
      </c>
      <c r="AB1800" s="79">
        <v>44157</v>
      </c>
      <c r="AC1800" s="79">
        <v>44126</v>
      </c>
      <c r="AE1800" s="79" t="s">
        <v>152</v>
      </c>
    </row>
    <row r="1801" spans="8:31" ht="20" hidden="1" customHeight="1" x14ac:dyDescent="0.25">
      <c r="H1801" s="80">
        <v>1767</v>
      </c>
      <c r="I1801" s="81" t="s">
        <v>4167</v>
      </c>
      <c r="J1801" s="81">
        <v>6</v>
      </c>
      <c r="K1801" s="81" t="s">
        <v>4137</v>
      </c>
      <c r="L1801" s="81">
        <v>537</v>
      </c>
      <c r="M1801" s="81" t="s">
        <v>5330</v>
      </c>
      <c r="N1801" s="81" t="s">
        <v>5576</v>
      </c>
      <c r="O1801" s="81" t="s">
        <v>5332</v>
      </c>
      <c r="P1801" s="81" t="s">
        <v>5577</v>
      </c>
      <c r="Q1801" s="80" t="s">
        <v>4129</v>
      </c>
      <c r="R1801" s="80">
        <v>23</v>
      </c>
      <c r="S1801" s="81" t="s">
        <v>175</v>
      </c>
      <c r="T1801" s="81">
        <v>32</v>
      </c>
      <c r="U1801" s="98">
        <v>554.4</v>
      </c>
      <c r="V1801" s="98" t="s">
        <v>4170</v>
      </c>
      <c r="W1801" s="84" t="s">
        <v>4091</v>
      </c>
      <c r="X1801" s="79">
        <v>44032</v>
      </c>
      <c r="Y1801" s="79">
        <v>44040</v>
      </c>
      <c r="Z1801" s="79">
        <v>44040</v>
      </c>
      <c r="AA1801" s="79">
        <v>44040</v>
      </c>
      <c r="AB1801" s="79">
        <v>44050</v>
      </c>
      <c r="AC1801" s="79">
        <v>44053</v>
      </c>
      <c r="AE1801" s="79" t="s">
        <v>4142</v>
      </c>
    </row>
    <row r="1802" spans="8:31" ht="20" hidden="1" customHeight="1" x14ac:dyDescent="0.25">
      <c r="H1802" s="80">
        <v>1768</v>
      </c>
      <c r="I1802" s="81" t="s">
        <v>4167</v>
      </c>
      <c r="J1802" s="81">
        <v>6</v>
      </c>
      <c r="K1802" s="81" t="s">
        <v>4137</v>
      </c>
      <c r="L1802" s="81">
        <v>536</v>
      </c>
      <c r="M1802" s="81" t="s">
        <v>5334</v>
      </c>
      <c r="N1802" s="81" t="s">
        <v>5578</v>
      </c>
      <c r="O1802" s="81" t="s">
        <v>5336</v>
      </c>
      <c r="P1802" s="81" t="s">
        <v>5579</v>
      </c>
      <c r="Q1802" s="80" t="s">
        <v>4129</v>
      </c>
      <c r="R1802" s="80">
        <v>23</v>
      </c>
      <c r="S1802" s="81" t="s">
        <v>175</v>
      </c>
      <c r="T1802" s="81">
        <v>32</v>
      </c>
      <c r="U1802" s="98">
        <v>523.99</v>
      </c>
      <c r="V1802" s="98" t="s">
        <v>4170</v>
      </c>
      <c r="W1802" s="84" t="s">
        <v>4091</v>
      </c>
      <c r="X1802" s="79">
        <v>44032</v>
      </c>
      <c r="Y1802" s="79">
        <v>44040</v>
      </c>
      <c r="Z1802" s="79">
        <v>44040</v>
      </c>
      <c r="AA1802" s="79">
        <v>44040</v>
      </c>
      <c r="AB1802" s="79">
        <v>44047</v>
      </c>
      <c r="AC1802" s="79">
        <v>44049</v>
      </c>
      <c r="AE1802" s="79" t="s">
        <v>4142</v>
      </c>
    </row>
    <row r="1803" spans="8:31" ht="20" hidden="1" customHeight="1" x14ac:dyDescent="0.25">
      <c r="H1803" s="80">
        <v>1769</v>
      </c>
      <c r="I1803" s="81" t="s">
        <v>4167</v>
      </c>
      <c r="J1803" s="81">
        <v>6</v>
      </c>
      <c r="K1803" s="81" t="s">
        <v>4137</v>
      </c>
      <c r="L1803" s="81">
        <v>536</v>
      </c>
      <c r="M1803" s="81" t="s">
        <v>5334</v>
      </c>
      <c r="N1803" s="81" t="s">
        <v>5580</v>
      </c>
      <c r="O1803" s="81" t="s">
        <v>5336</v>
      </c>
      <c r="P1803" s="81" t="s">
        <v>5581</v>
      </c>
      <c r="Q1803" s="80" t="s">
        <v>4129</v>
      </c>
      <c r="R1803" s="80">
        <v>23</v>
      </c>
      <c r="S1803" s="81" t="s">
        <v>175</v>
      </c>
      <c r="T1803" s="81">
        <v>432</v>
      </c>
      <c r="U1803" s="98">
        <v>7073.83</v>
      </c>
      <c r="V1803" s="98" t="s">
        <v>4170</v>
      </c>
      <c r="W1803" s="84" t="s">
        <v>4091</v>
      </c>
      <c r="X1803" s="79">
        <v>44032</v>
      </c>
      <c r="Y1803" s="79">
        <v>44040</v>
      </c>
      <c r="Z1803" s="79">
        <v>44040</v>
      </c>
      <c r="AA1803" s="79">
        <v>44040</v>
      </c>
      <c r="AB1803" s="79">
        <v>44047</v>
      </c>
      <c r="AC1803" s="79">
        <v>44049</v>
      </c>
      <c r="AE1803" s="79" t="s">
        <v>4142</v>
      </c>
    </row>
    <row r="1804" spans="8:31" ht="20" hidden="1" customHeight="1" x14ac:dyDescent="0.25">
      <c r="H1804" s="80">
        <v>1770</v>
      </c>
      <c r="I1804" s="81" t="s">
        <v>4167</v>
      </c>
      <c r="J1804" s="81">
        <v>6</v>
      </c>
      <c r="K1804" s="81" t="s">
        <v>4137</v>
      </c>
      <c r="L1804" s="81">
        <v>537</v>
      </c>
      <c r="M1804" s="81" t="s">
        <v>5330</v>
      </c>
      <c r="N1804" s="81" t="s">
        <v>5582</v>
      </c>
      <c r="O1804" s="81" t="s">
        <v>5332</v>
      </c>
      <c r="P1804" s="81" t="s">
        <v>5583</v>
      </c>
      <c r="Q1804" s="80" t="s">
        <v>4129</v>
      </c>
      <c r="R1804" s="80">
        <v>23</v>
      </c>
      <c r="S1804" s="81" t="s">
        <v>175</v>
      </c>
      <c r="T1804" s="81">
        <v>432</v>
      </c>
      <c r="U1804" s="98">
        <v>7484.4</v>
      </c>
      <c r="V1804" s="98" t="s">
        <v>4170</v>
      </c>
      <c r="W1804" s="84" t="s">
        <v>4091</v>
      </c>
      <c r="X1804" s="79">
        <v>44032</v>
      </c>
      <c r="Y1804" s="79">
        <v>44040</v>
      </c>
      <c r="Z1804" s="79">
        <v>44040</v>
      </c>
      <c r="AA1804" s="79">
        <v>44040</v>
      </c>
      <c r="AB1804" s="79">
        <v>44047</v>
      </c>
      <c r="AC1804" s="79">
        <v>44049</v>
      </c>
      <c r="AE1804" s="79" t="s">
        <v>4142</v>
      </c>
    </row>
    <row r="1805" spans="8:31" ht="20" hidden="1" customHeight="1" x14ac:dyDescent="0.25">
      <c r="H1805" s="80">
        <v>1771</v>
      </c>
      <c r="I1805" s="81" t="s">
        <v>4167</v>
      </c>
      <c r="J1805" s="81">
        <v>6</v>
      </c>
      <c r="K1805" s="81" t="s">
        <v>4137</v>
      </c>
      <c r="L1805" s="81">
        <v>537</v>
      </c>
      <c r="M1805" s="81" t="s">
        <v>5330</v>
      </c>
      <c r="N1805" s="81" t="s">
        <v>5584</v>
      </c>
      <c r="O1805" s="81" t="s">
        <v>5332</v>
      </c>
      <c r="P1805" s="81" t="s">
        <v>5585</v>
      </c>
      <c r="Q1805" s="80" t="s">
        <v>4129</v>
      </c>
      <c r="R1805" s="80">
        <v>23</v>
      </c>
      <c r="S1805" s="81" t="s">
        <v>175</v>
      </c>
      <c r="T1805" s="81">
        <v>32</v>
      </c>
      <c r="U1805" s="98">
        <v>554.4</v>
      </c>
      <c r="V1805" s="98" t="s">
        <v>4170</v>
      </c>
      <c r="W1805" s="84" t="s">
        <v>4091</v>
      </c>
      <c r="X1805" s="79">
        <v>44032</v>
      </c>
      <c r="Y1805" s="79">
        <v>44040</v>
      </c>
      <c r="Z1805" s="79">
        <v>44039</v>
      </c>
      <c r="AA1805" s="79">
        <v>44040</v>
      </c>
      <c r="AB1805" s="79">
        <v>44047</v>
      </c>
      <c r="AC1805" s="79">
        <v>44049</v>
      </c>
      <c r="AE1805" s="79" t="s">
        <v>4142</v>
      </c>
    </row>
    <row r="1806" spans="8:31" ht="20" hidden="1" customHeight="1" x14ac:dyDescent="0.25">
      <c r="H1806" s="80">
        <v>1772</v>
      </c>
      <c r="I1806" s="81" t="s">
        <v>4167</v>
      </c>
      <c r="J1806" s="81">
        <v>6</v>
      </c>
      <c r="K1806" s="81" t="s">
        <v>4137</v>
      </c>
      <c r="L1806" s="81">
        <v>536</v>
      </c>
      <c r="M1806" s="81" t="s">
        <v>5334</v>
      </c>
      <c r="N1806" s="81" t="s">
        <v>5586</v>
      </c>
      <c r="O1806" s="81" t="s">
        <v>5336</v>
      </c>
      <c r="P1806" s="81" t="s">
        <v>5587</v>
      </c>
      <c r="Q1806" s="80" t="s">
        <v>4129</v>
      </c>
      <c r="R1806" s="80">
        <v>23</v>
      </c>
      <c r="S1806" s="81" t="s">
        <v>175</v>
      </c>
      <c r="T1806" s="81">
        <v>32</v>
      </c>
      <c r="U1806" s="98">
        <v>523.99</v>
      </c>
      <c r="V1806" s="98" t="s">
        <v>4170</v>
      </c>
      <c r="W1806" s="84" t="s">
        <v>4091</v>
      </c>
      <c r="X1806" s="79">
        <v>44032</v>
      </c>
      <c r="Y1806" s="79">
        <v>44040</v>
      </c>
      <c r="Z1806" s="79">
        <v>44039</v>
      </c>
      <c r="AA1806" s="79">
        <v>44040</v>
      </c>
      <c r="AB1806" s="79">
        <v>44047</v>
      </c>
      <c r="AC1806" s="79">
        <v>44049</v>
      </c>
      <c r="AE1806" s="79" t="s">
        <v>4142</v>
      </c>
    </row>
    <row r="1807" spans="8:31" ht="20" hidden="1" customHeight="1" x14ac:dyDescent="0.25">
      <c r="H1807" s="80">
        <v>1773</v>
      </c>
      <c r="I1807" s="81" t="s">
        <v>4167</v>
      </c>
      <c r="J1807" s="81">
        <v>6</v>
      </c>
      <c r="K1807" s="81" t="s">
        <v>4137</v>
      </c>
      <c r="L1807" s="81">
        <v>538</v>
      </c>
      <c r="M1807" s="81" t="s">
        <v>5326</v>
      </c>
      <c r="N1807" s="81" t="s">
        <v>5588</v>
      </c>
      <c r="O1807" s="81" t="s">
        <v>5589</v>
      </c>
      <c r="P1807" s="81" t="s">
        <v>5590</v>
      </c>
      <c r="Q1807" s="80" t="s">
        <v>4129</v>
      </c>
      <c r="R1807" s="80">
        <v>23</v>
      </c>
      <c r="S1807" s="81" t="s">
        <v>175</v>
      </c>
      <c r="T1807" s="81">
        <v>204</v>
      </c>
      <c r="U1807" s="98">
        <v>2523.0700000000002</v>
      </c>
      <c r="V1807" s="98" t="s">
        <v>4170</v>
      </c>
      <c r="W1807" s="84" t="s">
        <v>4091</v>
      </c>
      <c r="X1807" s="79">
        <v>44032</v>
      </c>
      <c r="Y1807" s="79">
        <v>44040</v>
      </c>
      <c r="Z1807" s="79">
        <v>44039</v>
      </c>
      <c r="AA1807" s="79">
        <v>44040</v>
      </c>
      <c r="AB1807" s="79">
        <v>44047</v>
      </c>
      <c r="AC1807" s="79">
        <v>44049</v>
      </c>
      <c r="AE1807" s="79" t="s">
        <v>4142</v>
      </c>
    </row>
    <row r="1808" spans="8:31" ht="20" hidden="1" customHeight="1" x14ac:dyDescent="0.25">
      <c r="H1808" s="80">
        <v>1774</v>
      </c>
      <c r="I1808" s="81" t="s">
        <v>4167</v>
      </c>
      <c r="J1808" s="81">
        <v>6</v>
      </c>
      <c r="K1808" s="81" t="s">
        <v>4137</v>
      </c>
      <c r="L1808" s="81">
        <v>533</v>
      </c>
      <c r="M1808" s="81" t="s">
        <v>5307</v>
      </c>
      <c r="N1808" s="81" t="s">
        <v>5591</v>
      </c>
      <c r="O1808" s="81" t="s">
        <v>5309</v>
      </c>
      <c r="P1808" s="81" t="s">
        <v>5592</v>
      </c>
      <c r="R1808" s="80">
        <v>23</v>
      </c>
      <c r="S1808" s="81" t="s">
        <v>175</v>
      </c>
      <c r="T1808" s="81">
        <v>34452</v>
      </c>
      <c r="U1808" s="98">
        <v>289004.05</v>
      </c>
      <c r="V1808" s="98" t="s">
        <v>4170</v>
      </c>
      <c r="W1808" s="84" t="s">
        <v>4091</v>
      </c>
      <c r="X1808" s="79">
        <v>44032</v>
      </c>
      <c r="Y1808" s="79">
        <v>44039</v>
      </c>
      <c r="Z1808" s="79">
        <v>44040</v>
      </c>
      <c r="AA1808" s="79">
        <v>44039</v>
      </c>
      <c r="AB1808" s="79">
        <v>44046</v>
      </c>
      <c r="AC1808" s="79">
        <v>44049</v>
      </c>
    </row>
    <row r="1809" spans="8:31" ht="20" hidden="1" customHeight="1" x14ac:dyDescent="0.25">
      <c r="H1809" s="80">
        <v>1775</v>
      </c>
      <c r="I1809" s="81" t="s">
        <v>4167</v>
      </c>
      <c r="J1809" s="81">
        <v>6</v>
      </c>
      <c r="K1809" s="81" t="s">
        <v>4137</v>
      </c>
      <c r="L1809" s="81">
        <v>539</v>
      </c>
      <c r="M1809" s="81" t="s">
        <v>5272</v>
      </c>
      <c r="N1809" s="81" t="s">
        <v>5593</v>
      </c>
      <c r="O1809" s="81" t="s">
        <v>5274</v>
      </c>
      <c r="P1809" s="81" t="s">
        <v>5594</v>
      </c>
      <c r="Q1809" s="80" t="s">
        <v>4097</v>
      </c>
      <c r="R1809" s="80">
        <v>23</v>
      </c>
      <c r="S1809" s="81" t="s">
        <v>175</v>
      </c>
      <c r="T1809" s="81">
        <v>219312</v>
      </c>
      <c r="U1809" s="98">
        <v>2028695.09</v>
      </c>
      <c r="V1809" s="98" t="s">
        <v>4170</v>
      </c>
      <c r="W1809" s="84" t="s">
        <v>4091</v>
      </c>
      <c r="X1809" s="79">
        <v>44034</v>
      </c>
      <c r="Y1809" s="79">
        <v>44041</v>
      </c>
      <c r="Z1809" s="79">
        <v>44040</v>
      </c>
      <c r="AA1809" s="79">
        <v>44041</v>
      </c>
      <c r="AB1809" s="79">
        <v>44048</v>
      </c>
      <c r="AC1809" s="79">
        <v>44049</v>
      </c>
      <c r="AE1809" s="79" t="s">
        <v>4148</v>
      </c>
    </row>
    <row r="1810" spans="8:31" ht="20" hidden="1" customHeight="1" x14ac:dyDescent="0.25">
      <c r="H1810" s="80">
        <v>1776</v>
      </c>
      <c r="I1810" s="81" t="s">
        <v>4167</v>
      </c>
      <c r="J1810" s="81">
        <v>6</v>
      </c>
      <c r="K1810" s="81" t="s">
        <v>4137</v>
      </c>
      <c r="L1810" s="81">
        <v>539</v>
      </c>
      <c r="M1810" s="81" t="s">
        <v>5272</v>
      </c>
      <c r="N1810" s="81" t="s">
        <v>5595</v>
      </c>
      <c r="O1810" s="81" t="s">
        <v>5274</v>
      </c>
      <c r="P1810" s="81" t="s">
        <v>5596</v>
      </c>
      <c r="Q1810" s="80" t="s">
        <v>4097</v>
      </c>
      <c r="R1810" s="80">
        <v>23</v>
      </c>
      <c r="S1810" s="81" t="s">
        <v>175</v>
      </c>
      <c r="T1810" s="81">
        <v>31752</v>
      </c>
      <c r="U1810" s="98">
        <v>294300.51</v>
      </c>
      <c r="V1810" s="98" t="s">
        <v>4170</v>
      </c>
      <c r="W1810" s="84" t="s">
        <v>4091</v>
      </c>
      <c r="X1810" s="79">
        <v>44034</v>
      </c>
      <c r="Y1810" s="79">
        <v>44041</v>
      </c>
      <c r="Z1810" s="79">
        <v>44040</v>
      </c>
      <c r="AA1810" s="79">
        <v>44041</v>
      </c>
      <c r="AB1810" s="79">
        <v>44048</v>
      </c>
      <c r="AC1810" s="79">
        <v>44049</v>
      </c>
      <c r="AE1810" s="79" t="s">
        <v>4148</v>
      </c>
    </row>
    <row r="1811" spans="8:31" ht="20" hidden="1" customHeight="1" x14ac:dyDescent="0.25">
      <c r="H1811" s="80">
        <v>1777</v>
      </c>
      <c r="I1811" s="81" t="s">
        <v>4167</v>
      </c>
      <c r="J1811" s="81">
        <v>7</v>
      </c>
      <c r="K1811" s="81" t="s">
        <v>4133</v>
      </c>
      <c r="L1811" s="81">
        <v>241</v>
      </c>
      <c r="M1811" s="81" t="s">
        <v>4977</v>
      </c>
      <c r="N1811" s="81" t="s">
        <v>5597</v>
      </c>
      <c r="O1811" s="81" t="s">
        <v>4883</v>
      </c>
      <c r="P1811" s="81" t="s">
        <v>3701</v>
      </c>
      <c r="R1811" s="80">
        <v>23</v>
      </c>
      <c r="S1811" s="81" t="s">
        <v>175</v>
      </c>
      <c r="T1811" s="81">
        <v>1680</v>
      </c>
      <c r="U1811" s="98">
        <v>14296.8</v>
      </c>
      <c r="V1811" s="98" t="s">
        <v>4170</v>
      </c>
      <c r="W1811" s="84" t="s">
        <v>4091</v>
      </c>
      <c r="X1811" s="79">
        <v>44039</v>
      </c>
      <c r="Y1811" s="79">
        <v>44041</v>
      </c>
      <c r="Z1811" s="79">
        <v>44039</v>
      </c>
      <c r="AA1811" s="79">
        <v>44043</v>
      </c>
      <c r="AB1811" s="79">
        <v>44118</v>
      </c>
      <c r="AC1811" s="79">
        <v>44120</v>
      </c>
    </row>
    <row r="1812" spans="8:31" ht="20" hidden="1" customHeight="1" x14ac:dyDescent="0.25">
      <c r="H1812" s="80">
        <v>1778</v>
      </c>
      <c r="I1812" s="81" t="s">
        <v>4167</v>
      </c>
      <c r="J1812" s="81">
        <v>7</v>
      </c>
      <c r="K1812" s="81" t="s">
        <v>4136</v>
      </c>
      <c r="L1812" s="81">
        <v>641</v>
      </c>
      <c r="M1812" s="81" t="s">
        <v>5234</v>
      </c>
      <c r="N1812" s="81" t="s">
        <v>5598</v>
      </c>
      <c r="O1812" s="81" t="s">
        <v>5236</v>
      </c>
      <c r="P1812" s="81" t="s">
        <v>3702</v>
      </c>
      <c r="Q1812" s="80" t="s">
        <v>4097</v>
      </c>
      <c r="R1812" s="80">
        <v>7</v>
      </c>
      <c r="S1812" s="81" t="s">
        <v>4111</v>
      </c>
      <c r="T1812" s="81">
        <v>27</v>
      </c>
      <c r="U1812" s="98">
        <v>459</v>
      </c>
      <c r="V1812" s="98" t="s">
        <v>4170</v>
      </c>
      <c r="W1812" s="84" t="s">
        <v>4091</v>
      </c>
      <c r="X1812" s="79">
        <v>44040</v>
      </c>
      <c r="Y1812" s="79">
        <v>44042</v>
      </c>
      <c r="Z1812" s="79">
        <v>44040</v>
      </c>
      <c r="AA1812" s="79">
        <v>44043</v>
      </c>
      <c r="AB1812" s="79">
        <v>44118</v>
      </c>
      <c r="AC1812" s="79">
        <v>44120</v>
      </c>
      <c r="AE1812" s="79" t="s">
        <v>152</v>
      </c>
    </row>
    <row r="1813" spans="8:31" ht="20" hidden="1" customHeight="1" x14ac:dyDescent="0.25">
      <c r="H1813" s="80">
        <v>1779</v>
      </c>
      <c r="I1813" s="81" t="s">
        <v>4167</v>
      </c>
      <c r="J1813" s="81">
        <v>7</v>
      </c>
      <c r="K1813" s="81" t="s">
        <v>4133</v>
      </c>
      <c r="L1813" s="81">
        <v>256</v>
      </c>
      <c r="M1813" s="81" t="s">
        <v>5464</v>
      </c>
      <c r="N1813" s="81" t="s">
        <v>5599</v>
      </c>
      <c r="O1813" s="81" t="s">
        <v>5445</v>
      </c>
      <c r="P1813" s="81" t="s">
        <v>3703</v>
      </c>
      <c r="Q1813" s="80" t="s">
        <v>4097</v>
      </c>
      <c r="R1813" s="80">
        <v>7</v>
      </c>
      <c r="S1813" s="81" t="s">
        <v>4111</v>
      </c>
      <c r="T1813" s="81">
        <v>125</v>
      </c>
      <c r="U1813" s="98">
        <v>2778.75</v>
      </c>
      <c r="V1813" s="98" t="s">
        <v>4170</v>
      </c>
      <c r="W1813" s="84" t="s">
        <v>4091</v>
      </c>
      <c r="X1813" s="79">
        <v>44040</v>
      </c>
      <c r="Y1813" s="79">
        <v>44042</v>
      </c>
      <c r="Z1813" s="79">
        <v>44040</v>
      </c>
      <c r="AA1813" s="79">
        <v>44043</v>
      </c>
      <c r="AB1813" s="79">
        <v>44118</v>
      </c>
      <c r="AC1813" s="79">
        <v>44120</v>
      </c>
      <c r="AE1813" s="79" t="s">
        <v>152</v>
      </c>
    </row>
    <row r="1814" spans="8:31" ht="20" hidden="1" customHeight="1" x14ac:dyDescent="0.25">
      <c r="H1814" s="80">
        <v>1780</v>
      </c>
      <c r="I1814" s="81" t="s">
        <v>4167</v>
      </c>
      <c r="J1814" s="81">
        <v>7</v>
      </c>
      <c r="K1814" s="81" t="s">
        <v>4133</v>
      </c>
      <c r="L1814" s="81">
        <v>289</v>
      </c>
      <c r="M1814" s="81" t="s">
        <v>5249</v>
      </c>
      <c r="N1814" s="81" t="s">
        <v>5600</v>
      </c>
      <c r="O1814" s="81" t="s">
        <v>5251</v>
      </c>
      <c r="P1814" s="81" t="s">
        <v>3704</v>
      </c>
      <c r="Q1814" s="80" t="s">
        <v>4097</v>
      </c>
      <c r="R1814" s="80">
        <v>7</v>
      </c>
      <c r="S1814" s="81" t="s">
        <v>4111</v>
      </c>
      <c r="T1814" s="81">
        <v>190</v>
      </c>
      <c r="U1814" s="98">
        <v>4254.1000000000004</v>
      </c>
      <c r="V1814" s="98" t="s">
        <v>4170</v>
      </c>
      <c r="W1814" s="84" t="s">
        <v>4091</v>
      </c>
      <c r="X1814" s="79">
        <v>44040</v>
      </c>
      <c r="Y1814" s="79">
        <v>44042</v>
      </c>
      <c r="Z1814" s="79">
        <v>44040</v>
      </c>
      <c r="AA1814" s="79">
        <v>44043</v>
      </c>
      <c r="AB1814" s="79">
        <v>44118</v>
      </c>
      <c r="AC1814" s="79">
        <v>44120</v>
      </c>
      <c r="AE1814" s="79" t="s">
        <v>152</v>
      </c>
    </row>
    <row r="1815" spans="8:31" ht="20" hidden="1" customHeight="1" x14ac:dyDescent="0.25">
      <c r="H1815" s="80">
        <v>1781</v>
      </c>
      <c r="I1815" s="81" t="s">
        <v>4167</v>
      </c>
      <c r="J1815" s="81">
        <v>7</v>
      </c>
      <c r="K1815" s="81" t="s">
        <v>4133</v>
      </c>
      <c r="L1815" s="81">
        <v>289</v>
      </c>
      <c r="M1815" s="81" t="s">
        <v>5249</v>
      </c>
      <c r="N1815" s="81" t="s">
        <v>5600</v>
      </c>
      <c r="O1815" s="81" t="s">
        <v>5251</v>
      </c>
      <c r="P1815" s="81" t="s">
        <v>3705</v>
      </c>
      <c r="Q1815" s="80" t="s">
        <v>4097</v>
      </c>
      <c r="R1815" s="80">
        <v>7</v>
      </c>
      <c r="S1815" s="81" t="s">
        <v>4111</v>
      </c>
      <c r="T1815" s="81">
        <v>70</v>
      </c>
      <c r="U1815" s="98">
        <v>1568.7</v>
      </c>
      <c r="V1815" s="98" t="s">
        <v>4170</v>
      </c>
      <c r="W1815" s="84" t="s">
        <v>4091</v>
      </c>
      <c r="X1815" s="79">
        <v>44040</v>
      </c>
      <c r="Y1815" s="79">
        <v>44042</v>
      </c>
      <c r="Z1815" s="79">
        <v>44040</v>
      </c>
      <c r="AA1815" s="79">
        <v>44043</v>
      </c>
      <c r="AB1815" s="79">
        <v>44118</v>
      </c>
      <c r="AC1815" s="79">
        <v>44120</v>
      </c>
      <c r="AE1815" s="79" t="s">
        <v>152</v>
      </c>
    </row>
    <row r="1816" spans="8:31" ht="20" hidden="1" customHeight="1" x14ac:dyDescent="0.25">
      <c r="H1816" s="80">
        <v>1782</v>
      </c>
      <c r="I1816" s="81" t="s">
        <v>4167</v>
      </c>
      <c r="J1816" s="81">
        <v>7</v>
      </c>
      <c r="K1816" s="81" t="s">
        <v>4133</v>
      </c>
      <c r="L1816" s="81">
        <v>289</v>
      </c>
      <c r="M1816" s="81" t="s">
        <v>5249</v>
      </c>
      <c r="N1816" s="81" t="s">
        <v>5600</v>
      </c>
      <c r="O1816" s="81" t="s">
        <v>5251</v>
      </c>
      <c r="P1816" s="81" t="s">
        <v>3706</v>
      </c>
      <c r="Q1816" s="80" t="s">
        <v>4097</v>
      </c>
      <c r="R1816" s="80">
        <v>7</v>
      </c>
      <c r="S1816" s="81" t="s">
        <v>4111</v>
      </c>
      <c r="T1816" s="81">
        <v>60</v>
      </c>
      <c r="U1816" s="98">
        <v>1343.4</v>
      </c>
      <c r="V1816" s="98" t="s">
        <v>4170</v>
      </c>
      <c r="W1816" s="84" t="s">
        <v>4091</v>
      </c>
      <c r="X1816" s="79">
        <v>44040</v>
      </c>
      <c r="Y1816" s="79">
        <v>44042</v>
      </c>
      <c r="Z1816" s="79">
        <v>44040</v>
      </c>
      <c r="AA1816" s="79">
        <v>44043</v>
      </c>
      <c r="AB1816" s="79">
        <v>44118</v>
      </c>
      <c r="AC1816" s="79">
        <v>44120</v>
      </c>
      <c r="AE1816" s="79" t="s">
        <v>152</v>
      </c>
    </row>
    <row r="1817" spans="8:31" ht="20" hidden="1" customHeight="1" x14ac:dyDescent="0.25">
      <c r="H1817" s="80">
        <v>1783</v>
      </c>
      <c r="I1817" s="81" t="s">
        <v>4167</v>
      </c>
      <c r="J1817" s="81">
        <v>7</v>
      </c>
      <c r="K1817" s="81" t="s">
        <v>4133</v>
      </c>
      <c r="L1817" s="81">
        <v>287</v>
      </c>
      <c r="M1817" s="81" t="s">
        <v>5240</v>
      </c>
      <c r="N1817" s="81" t="s">
        <v>5601</v>
      </c>
      <c r="O1817" s="81" t="s">
        <v>5242</v>
      </c>
      <c r="P1817" s="81" t="s">
        <v>3707</v>
      </c>
      <c r="Q1817" s="80" t="s">
        <v>4097</v>
      </c>
      <c r="R1817" s="80">
        <v>7</v>
      </c>
      <c r="S1817" s="81" t="s">
        <v>4111</v>
      </c>
      <c r="T1817" s="81">
        <v>406</v>
      </c>
      <c r="U1817" s="98">
        <v>7636.86</v>
      </c>
      <c r="V1817" s="98" t="s">
        <v>4170</v>
      </c>
      <c r="W1817" s="84" t="s">
        <v>4091</v>
      </c>
      <c r="X1817" s="79">
        <v>44040</v>
      </c>
      <c r="Y1817" s="79">
        <v>44042</v>
      </c>
      <c r="Z1817" s="79">
        <v>44040</v>
      </c>
      <c r="AA1817" s="79">
        <v>44043</v>
      </c>
      <c r="AB1817" s="79">
        <v>44118</v>
      </c>
      <c r="AC1817" s="79">
        <v>44120</v>
      </c>
      <c r="AE1817" s="79" t="s">
        <v>152</v>
      </c>
    </row>
    <row r="1818" spans="8:31" ht="20" hidden="1" customHeight="1" x14ac:dyDescent="0.25">
      <c r="H1818" s="80">
        <v>1784</v>
      </c>
      <c r="I1818" s="81" t="s">
        <v>4167</v>
      </c>
      <c r="J1818" s="81">
        <v>7</v>
      </c>
      <c r="K1818" s="81" t="s">
        <v>4133</v>
      </c>
      <c r="L1818" s="81">
        <v>287</v>
      </c>
      <c r="M1818" s="81" t="s">
        <v>5240</v>
      </c>
      <c r="N1818" s="81" t="s">
        <v>5601</v>
      </c>
      <c r="O1818" s="81" t="s">
        <v>5242</v>
      </c>
      <c r="P1818" s="81" t="s">
        <v>3708</v>
      </c>
      <c r="Q1818" s="80" t="s">
        <v>4097</v>
      </c>
      <c r="R1818" s="80">
        <v>7</v>
      </c>
      <c r="S1818" s="81" t="s">
        <v>4111</v>
      </c>
      <c r="T1818" s="81">
        <v>127</v>
      </c>
      <c r="U1818" s="98">
        <v>2528.5700000000002</v>
      </c>
      <c r="V1818" s="98" t="s">
        <v>4170</v>
      </c>
      <c r="W1818" s="84" t="s">
        <v>4091</v>
      </c>
      <c r="X1818" s="79">
        <v>44040</v>
      </c>
      <c r="Y1818" s="79">
        <v>44042</v>
      </c>
      <c r="Z1818" s="79">
        <v>44040</v>
      </c>
      <c r="AA1818" s="79">
        <v>44043</v>
      </c>
      <c r="AB1818" s="79">
        <v>44118</v>
      </c>
      <c r="AC1818" s="79">
        <v>44120</v>
      </c>
      <c r="AE1818" s="79" t="s">
        <v>152</v>
      </c>
    </row>
    <row r="1819" spans="8:31" ht="20" hidden="1" customHeight="1" x14ac:dyDescent="0.25">
      <c r="H1819" s="80">
        <v>1785</v>
      </c>
      <c r="I1819" s="81" t="s">
        <v>4167</v>
      </c>
      <c r="J1819" s="81">
        <v>7</v>
      </c>
      <c r="K1819" s="81" t="s">
        <v>4133</v>
      </c>
      <c r="L1819" s="81">
        <v>287</v>
      </c>
      <c r="M1819" s="81" t="s">
        <v>5240</v>
      </c>
      <c r="N1819" s="81" t="s">
        <v>5601</v>
      </c>
      <c r="O1819" s="81" t="s">
        <v>5242</v>
      </c>
      <c r="P1819" s="81" t="s">
        <v>3709</v>
      </c>
      <c r="Q1819" s="80" t="s">
        <v>4097</v>
      </c>
      <c r="R1819" s="80">
        <v>7</v>
      </c>
      <c r="S1819" s="81" t="s">
        <v>4111</v>
      </c>
      <c r="T1819" s="81">
        <v>64</v>
      </c>
      <c r="U1819" s="98">
        <v>1203.8399999999999</v>
      </c>
      <c r="V1819" s="98" t="s">
        <v>4170</v>
      </c>
      <c r="W1819" s="84" t="s">
        <v>4091</v>
      </c>
      <c r="X1819" s="79">
        <v>44040</v>
      </c>
      <c r="Y1819" s="79">
        <v>44042</v>
      </c>
      <c r="Z1819" s="79">
        <v>44040</v>
      </c>
      <c r="AA1819" s="79">
        <v>44043</v>
      </c>
      <c r="AB1819" s="79">
        <v>44118</v>
      </c>
      <c r="AC1819" s="79">
        <v>44120</v>
      </c>
      <c r="AE1819" s="79" t="s">
        <v>152</v>
      </c>
    </row>
    <row r="1820" spans="8:31" ht="20" hidden="1" customHeight="1" x14ac:dyDescent="0.25">
      <c r="H1820" s="80">
        <v>1786</v>
      </c>
      <c r="I1820" s="81" t="s">
        <v>4167</v>
      </c>
      <c r="J1820" s="81">
        <v>7</v>
      </c>
      <c r="K1820" s="81" t="s">
        <v>4133</v>
      </c>
      <c r="L1820" s="81">
        <v>290</v>
      </c>
      <c r="M1820" s="81" t="s">
        <v>5243</v>
      </c>
      <c r="N1820" s="81" t="s">
        <v>5602</v>
      </c>
      <c r="O1820" s="81" t="s">
        <v>5245</v>
      </c>
      <c r="P1820" s="81" t="s">
        <v>3710</v>
      </c>
      <c r="Q1820" s="80" t="s">
        <v>4097</v>
      </c>
      <c r="R1820" s="80">
        <v>7</v>
      </c>
      <c r="S1820" s="81" t="s">
        <v>4111</v>
      </c>
      <c r="T1820" s="81">
        <v>26</v>
      </c>
      <c r="U1820" s="98">
        <v>569.66</v>
      </c>
      <c r="V1820" s="98" t="s">
        <v>4170</v>
      </c>
      <c r="W1820" s="84" t="s">
        <v>4091</v>
      </c>
      <c r="X1820" s="79">
        <v>44040</v>
      </c>
      <c r="Y1820" s="79">
        <v>44042</v>
      </c>
      <c r="Z1820" s="79">
        <v>44040</v>
      </c>
      <c r="AA1820" s="79">
        <v>44043</v>
      </c>
      <c r="AB1820" s="79">
        <v>44118</v>
      </c>
      <c r="AC1820" s="79">
        <v>44120</v>
      </c>
      <c r="AE1820" s="79" t="s">
        <v>152</v>
      </c>
    </row>
    <row r="1821" spans="8:31" ht="20" hidden="1" customHeight="1" x14ac:dyDescent="0.25">
      <c r="H1821" s="80">
        <v>1787</v>
      </c>
      <c r="I1821" s="81" t="s">
        <v>4167</v>
      </c>
      <c r="J1821" s="81">
        <v>7</v>
      </c>
      <c r="K1821" s="81" t="s">
        <v>4133</v>
      </c>
      <c r="L1821" s="81">
        <v>290</v>
      </c>
      <c r="M1821" s="81" t="s">
        <v>5243</v>
      </c>
      <c r="N1821" s="81" t="s">
        <v>5602</v>
      </c>
      <c r="O1821" s="81" t="s">
        <v>5245</v>
      </c>
      <c r="P1821" s="81" t="s">
        <v>3711</v>
      </c>
      <c r="Q1821" s="80" t="s">
        <v>4097</v>
      </c>
      <c r="R1821" s="80">
        <v>7</v>
      </c>
      <c r="S1821" s="81" t="s">
        <v>4111</v>
      </c>
      <c r="T1821" s="81">
        <v>26</v>
      </c>
      <c r="U1821" s="98">
        <v>631.79999999999995</v>
      </c>
      <c r="V1821" s="98" t="s">
        <v>4170</v>
      </c>
      <c r="W1821" s="84" t="s">
        <v>4091</v>
      </c>
      <c r="X1821" s="79">
        <v>44040</v>
      </c>
      <c r="Y1821" s="79">
        <v>44042</v>
      </c>
      <c r="Z1821" s="79">
        <v>44040</v>
      </c>
      <c r="AA1821" s="79">
        <v>44043</v>
      </c>
      <c r="AB1821" s="79">
        <v>44118</v>
      </c>
      <c r="AC1821" s="79">
        <v>44120</v>
      </c>
      <c r="AE1821" s="79" t="s">
        <v>152</v>
      </c>
    </row>
    <row r="1822" spans="8:31" ht="20" hidden="1" customHeight="1" x14ac:dyDescent="0.25">
      <c r="H1822" s="80">
        <v>1788</v>
      </c>
      <c r="I1822" s="81" t="s">
        <v>4167</v>
      </c>
      <c r="J1822" s="81">
        <v>7</v>
      </c>
      <c r="K1822" s="81" t="s">
        <v>4133</v>
      </c>
      <c r="L1822" s="81">
        <v>290</v>
      </c>
      <c r="M1822" s="81" t="s">
        <v>5243</v>
      </c>
      <c r="N1822" s="81" t="s">
        <v>5602</v>
      </c>
      <c r="O1822" s="81" t="s">
        <v>5245</v>
      </c>
      <c r="P1822" s="81" t="s">
        <v>3712</v>
      </c>
      <c r="Q1822" s="80" t="s">
        <v>4097</v>
      </c>
      <c r="R1822" s="80">
        <v>7</v>
      </c>
      <c r="S1822" s="81" t="s">
        <v>4111</v>
      </c>
      <c r="T1822" s="81">
        <v>63</v>
      </c>
      <c r="U1822" s="98">
        <v>1380.33</v>
      </c>
      <c r="V1822" s="98" t="s">
        <v>4170</v>
      </c>
      <c r="W1822" s="84" t="s">
        <v>4091</v>
      </c>
      <c r="X1822" s="79">
        <v>44040</v>
      </c>
      <c r="Y1822" s="79">
        <v>44042</v>
      </c>
      <c r="Z1822" s="79">
        <v>44040</v>
      </c>
      <c r="AA1822" s="79">
        <v>44043</v>
      </c>
      <c r="AB1822" s="79">
        <v>44118</v>
      </c>
      <c r="AC1822" s="79">
        <v>44120</v>
      </c>
      <c r="AE1822" s="79" t="s">
        <v>152</v>
      </c>
    </row>
    <row r="1823" spans="8:31" ht="20" hidden="1" customHeight="1" x14ac:dyDescent="0.25">
      <c r="H1823" s="80">
        <v>1789</v>
      </c>
      <c r="I1823" s="81" t="s">
        <v>4167</v>
      </c>
      <c r="J1823" s="81">
        <v>7</v>
      </c>
      <c r="K1823" s="81" t="s">
        <v>4133</v>
      </c>
      <c r="L1823" s="81">
        <v>290</v>
      </c>
      <c r="M1823" s="81" t="s">
        <v>5243</v>
      </c>
      <c r="N1823" s="81" t="s">
        <v>5602</v>
      </c>
      <c r="O1823" s="81" t="s">
        <v>5245</v>
      </c>
      <c r="P1823" s="81" t="s">
        <v>3713</v>
      </c>
      <c r="Q1823" s="80" t="s">
        <v>4097</v>
      </c>
      <c r="R1823" s="80">
        <v>7</v>
      </c>
      <c r="S1823" s="81" t="s">
        <v>4111</v>
      </c>
      <c r="T1823" s="81">
        <v>56</v>
      </c>
      <c r="U1823" s="98">
        <v>1226.96</v>
      </c>
      <c r="V1823" s="98" t="s">
        <v>4170</v>
      </c>
      <c r="W1823" s="84" t="s">
        <v>4091</v>
      </c>
      <c r="X1823" s="79">
        <v>44040</v>
      </c>
      <c r="Y1823" s="79">
        <v>44042</v>
      </c>
      <c r="Z1823" s="79">
        <v>44040</v>
      </c>
      <c r="AA1823" s="79">
        <v>44043</v>
      </c>
      <c r="AB1823" s="79">
        <v>44118</v>
      </c>
      <c r="AC1823" s="79">
        <v>44120</v>
      </c>
      <c r="AE1823" s="79" t="s">
        <v>152</v>
      </c>
    </row>
    <row r="1824" spans="8:31" ht="20" hidden="1" customHeight="1" x14ac:dyDescent="0.25">
      <c r="H1824" s="80">
        <v>1790</v>
      </c>
      <c r="I1824" s="81" t="s">
        <v>4167</v>
      </c>
      <c r="J1824" s="81">
        <v>7</v>
      </c>
      <c r="K1824" s="81" t="s">
        <v>4133</v>
      </c>
      <c r="L1824" s="81">
        <v>290</v>
      </c>
      <c r="M1824" s="81" t="s">
        <v>5243</v>
      </c>
      <c r="N1824" s="81" t="s">
        <v>5602</v>
      </c>
      <c r="O1824" s="81" t="s">
        <v>5245</v>
      </c>
      <c r="P1824" s="81" t="s">
        <v>3714</v>
      </c>
      <c r="Q1824" s="80" t="s">
        <v>4097</v>
      </c>
      <c r="R1824" s="80">
        <v>7</v>
      </c>
      <c r="S1824" s="81" t="s">
        <v>4111</v>
      </c>
      <c r="T1824" s="81">
        <v>133</v>
      </c>
      <c r="U1824" s="98">
        <v>3231.9</v>
      </c>
      <c r="V1824" s="98" t="s">
        <v>4170</v>
      </c>
      <c r="W1824" s="84" t="s">
        <v>4091</v>
      </c>
      <c r="X1824" s="79">
        <v>44040</v>
      </c>
      <c r="Y1824" s="79">
        <v>44042</v>
      </c>
      <c r="Z1824" s="79">
        <v>44040</v>
      </c>
      <c r="AA1824" s="79">
        <v>44043</v>
      </c>
      <c r="AB1824" s="79">
        <v>44118</v>
      </c>
      <c r="AC1824" s="79">
        <v>44120</v>
      </c>
      <c r="AE1824" s="79" t="s">
        <v>152</v>
      </c>
    </row>
    <row r="1825" spans="8:31" ht="20" hidden="1" customHeight="1" x14ac:dyDescent="0.25">
      <c r="H1825" s="80">
        <v>1791</v>
      </c>
      <c r="I1825" s="81" t="s">
        <v>4167</v>
      </c>
      <c r="J1825" s="81">
        <v>7</v>
      </c>
      <c r="K1825" s="81" t="s">
        <v>4136</v>
      </c>
      <c r="L1825" s="81">
        <v>254</v>
      </c>
      <c r="M1825" s="81" t="s">
        <v>5246</v>
      </c>
      <c r="N1825" s="81" t="s">
        <v>5603</v>
      </c>
      <c r="O1825" s="81" t="s">
        <v>5248</v>
      </c>
      <c r="P1825" s="81" t="s">
        <v>3715</v>
      </c>
      <c r="Q1825" s="80" t="s">
        <v>4097</v>
      </c>
      <c r="R1825" s="80">
        <v>7</v>
      </c>
      <c r="S1825" s="81" t="s">
        <v>4111</v>
      </c>
      <c r="T1825" s="81">
        <v>7</v>
      </c>
      <c r="U1825" s="98">
        <v>143.5</v>
      </c>
      <c r="V1825" s="98" t="s">
        <v>4170</v>
      </c>
      <c r="W1825" s="84" t="s">
        <v>4091</v>
      </c>
      <c r="X1825" s="79">
        <v>44040</v>
      </c>
      <c r="Y1825" s="79">
        <v>44042</v>
      </c>
      <c r="Z1825" s="79">
        <v>44040</v>
      </c>
      <c r="AA1825" s="79">
        <v>44043</v>
      </c>
      <c r="AB1825" s="79">
        <v>44118</v>
      </c>
      <c r="AC1825" s="79">
        <v>44120</v>
      </c>
      <c r="AE1825" s="79" t="s">
        <v>152</v>
      </c>
    </row>
    <row r="1826" spans="8:31" ht="20" hidden="1" customHeight="1" x14ac:dyDescent="0.25">
      <c r="H1826" s="80">
        <v>1792</v>
      </c>
      <c r="I1826" s="81" t="s">
        <v>4167</v>
      </c>
      <c r="J1826" s="81">
        <v>7</v>
      </c>
      <c r="K1826" s="81" t="s">
        <v>4136</v>
      </c>
      <c r="L1826" s="81">
        <v>254</v>
      </c>
      <c r="M1826" s="81" t="s">
        <v>5246</v>
      </c>
      <c r="N1826" s="81" t="s">
        <v>5603</v>
      </c>
      <c r="O1826" s="81" t="s">
        <v>5248</v>
      </c>
      <c r="P1826" s="81" t="s">
        <v>3716</v>
      </c>
      <c r="Q1826" s="80" t="s">
        <v>4097</v>
      </c>
      <c r="R1826" s="80">
        <v>7</v>
      </c>
      <c r="S1826" s="81" t="s">
        <v>4111</v>
      </c>
      <c r="T1826" s="81">
        <v>45</v>
      </c>
      <c r="U1826" s="98">
        <v>922.5</v>
      </c>
      <c r="V1826" s="98" t="s">
        <v>4170</v>
      </c>
      <c r="W1826" s="84" t="s">
        <v>4091</v>
      </c>
      <c r="X1826" s="79">
        <v>44040</v>
      </c>
      <c r="Y1826" s="79">
        <v>44042</v>
      </c>
      <c r="Z1826" s="79">
        <v>44040</v>
      </c>
      <c r="AA1826" s="79">
        <v>44043</v>
      </c>
      <c r="AB1826" s="79">
        <v>44118</v>
      </c>
      <c r="AC1826" s="79">
        <v>44120</v>
      </c>
      <c r="AE1826" s="79" t="s">
        <v>152</v>
      </c>
    </row>
    <row r="1827" spans="8:31" ht="20" hidden="1" customHeight="1" x14ac:dyDescent="0.25">
      <c r="H1827" s="80">
        <v>1793</v>
      </c>
      <c r="I1827" s="81" t="s">
        <v>4167</v>
      </c>
      <c r="J1827" s="81">
        <v>7</v>
      </c>
      <c r="K1827" s="81" t="s">
        <v>4136</v>
      </c>
      <c r="L1827" s="81">
        <v>259</v>
      </c>
      <c r="M1827" s="81" t="s">
        <v>5466</v>
      </c>
      <c r="N1827" s="81" t="s">
        <v>5604</v>
      </c>
      <c r="O1827" s="81" t="s">
        <v>5468</v>
      </c>
      <c r="P1827" s="81" t="s">
        <v>3717</v>
      </c>
      <c r="Q1827" s="80" t="s">
        <v>4097</v>
      </c>
      <c r="R1827" s="80">
        <v>7</v>
      </c>
      <c r="S1827" s="81" t="s">
        <v>4111</v>
      </c>
      <c r="T1827" s="81">
        <v>15</v>
      </c>
      <c r="U1827" s="98">
        <v>390</v>
      </c>
      <c r="V1827" s="98" t="s">
        <v>4170</v>
      </c>
      <c r="W1827" s="84" t="s">
        <v>4091</v>
      </c>
      <c r="X1827" s="79">
        <v>44040</v>
      </c>
      <c r="Y1827" s="79">
        <v>44042</v>
      </c>
      <c r="Z1827" s="79">
        <v>44040</v>
      </c>
      <c r="AA1827" s="79">
        <v>44043</v>
      </c>
      <c r="AB1827" s="79">
        <v>44118</v>
      </c>
      <c r="AC1827" s="79">
        <v>44120</v>
      </c>
      <c r="AE1827" s="79" t="s">
        <v>152</v>
      </c>
    </row>
    <row r="1828" spans="8:31" ht="20" hidden="1" customHeight="1" x14ac:dyDescent="0.25">
      <c r="H1828" s="80">
        <v>1794</v>
      </c>
      <c r="I1828" s="81" t="s">
        <v>4167</v>
      </c>
      <c r="J1828" s="81">
        <v>6</v>
      </c>
      <c r="K1828" s="81" t="s">
        <v>4137</v>
      </c>
      <c r="L1828" s="81">
        <v>539</v>
      </c>
      <c r="M1828" s="81" t="s">
        <v>5272</v>
      </c>
      <c r="N1828" s="81" t="s">
        <v>5605</v>
      </c>
      <c r="O1828" s="81" t="s">
        <v>5274</v>
      </c>
      <c r="P1828" s="81" t="s">
        <v>5606</v>
      </c>
      <c r="Q1828" s="80" t="s">
        <v>4097</v>
      </c>
      <c r="R1828" s="80">
        <v>23</v>
      </c>
      <c r="S1828" s="81" t="s">
        <v>175</v>
      </c>
      <c r="T1828" s="81">
        <v>1776</v>
      </c>
      <c r="U1828" s="98">
        <v>16846.669999999998</v>
      </c>
      <c r="V1828" s="98" t="s">
        <v>4170</v>
      </c>
      <c r="W1828" s="84" t="s">
        <v>4091</v>
      </c>
      <c r="X1828" s="79">
        <v>44038</v>
      </c>
      <c r="Y1828" s="79">
        <v>44046</v>
      </c>
      <c r="Z1828" s="79">
        <v>44046</v>
      </c>
      <c r="AA1828" s="79">
        <v>44046</v>
      </c>
      <c r="AB1828" s="79">
        <v>44056</v>
      </c>
      <c r="AC1828" s="79">
        <v>44057</v>
      </c>
      <c r="AE1828" s="79" t="s">
        <v>4148</v>
      </c>
    </row>
    <row r="1829" spans="8:31" ht="20" hidden="1" customHeight="1" x14ac:dyDescent="0.25">
      <c r="H1829" s="80">
        <v>1795</v>
      </c>
      <c r="I1829" s="81" t="s">
        <v>4167</v>
      </c>
      <c r="J1829" s="81">
        <v>6</v>
      </c>
      <c r="K1829" s="81" t="s">
        <v>4137</v>
      </c>
      <c r="L1829" s="81">
        <v>539</v>
      </c>
      <c r="M1829" s="81" t="s">
        <v>5272</v>
      </c>
      <c r="N1829" s="81" t="s">
        <v>5607</v>
      </c>
      <c r="O1829" s="81" t="s">
        <v>5274</v>
      </c>
      <c r="P1829" s="81" t="s">
        <v>5608</v>
      </c>
      <c r="Q1829" s="80" t="s">
        <v>4097</v>
      </c>
      <c r="R1829" s="80">
        <v>23</v>
      </c>
      <c r="S1829" s="81" t="s">
        <v>175</v>
      </c>
      <c r="T1829" s="81">
        <v>408</v>
      </c>
      <c r="U1829" s="98">
        <v>4838.96</v>
      </c>
      <c r="V1829" s="98" t="s">
        <v>4170</v>
      </c>
      <c r="W1829" s="84" t="s">
        <v>4091</v>
      </c>
      <c r="X1829" s="79">
        <v>44038</v>
      </c>
      <c r="Y1829" s="79">
        <v>44046</v>
      </c>
      <c r="Z1829" s="79">
        <v>44046</v>
      </c>
      <c r="AA1829" s="79">
        <v>44046</v>
      </c>
      <c r="AB1829" s="79">
        <v>44056</v>
      </c>
      <c r="AC1829" s="79">
        <v>44057</v>
      </c>
      <c r="AE1829" s="79" t="s">
        <v>4148</v>
      </c>
    </row>
    <row r="1830" spans="8:31" ht="20" hidden="1" customHeight="1" x14ac:dyDescent="0.25">
      <c r="H1830" s="80">
        <v>1796</v>
      </c>
      <c r="I1830" s="81" t="s">
        <v>4167</v>
      </c>
      <c r="J1830" s="81">
        <v>7</v>
      </c>
      <c r="K1830" s="81" t="s">
        <v>4133</v>
      </c>
      <c r="L1830" s="81">
        <v>297</v>
      </c>
      <c r="M1830" s="81" t="s">
        <v>5429</v>
      </c>
      <c r="N1830" s="81" t="s">
        <v>5609</v>
      </c>
      <c r="O1830" s="81" t="s">
        <v>5431</v>
      </c>
      <c r="P1830" s="81" t="s">
        <v>3718</v>
      </c>
      <c r="Q1830" s="80" t="s">
        <v>4097</v>
      </c>
      <c r="R1830" s="80">
        <v>5</v>
      </c>
      <c r="S1830" s="81" t="s">
        <v>4107</v>
      </c>
      <c r="T1830" s="81">
        <v>336</v>
      </c>
      <c r="U1830" s="98">
        <v>6494.88</v>
      </c>
      <c r="V1830" s="98" t="s">
        <v>4170</v>
      </c>
      <c r="W1830" s="84" t="s">
        <v>4091</v>
      </c>
      <c r="X1830" s="79">
        <v>44044</v>
      </c>
      <c r="Y1830" s="79">
        <v>44046</v>
      </c>
      <c r="Z1830" s="79">
        <v>44046</v>
      </c>
      <c r="AA1830" s="79">
        <v>44043</v>
      </c>
      <c r="AB1830" s="79">
        <v>44118</v>
      </c>
      <c r="AC1830" s="79">
        <v>44125</v>
      </c>
      <c r="AE1830" s="79" t="s">
        <v>4146</v>
      </c>
    </row>
    <row r="1831" spans="8:31" ht="20" hidden="1" customHeight="1" x14ac:dyDescent="0.25">
      <c r="H1831" s="80">
        <v>1797</v>
      </c>
      <c r="I1831" s="81" t="s">
        <v>4167</v>
      </c>
      <c r="J1831" s="81">
        <v>7</v>
      </c>
      <c r="K1831" s="81" t="s">
        <v>4133</v>
      </c>
      <c r="L1831" s="81">
        <v>297</v>
      </c>
      <c r="M1831" s="81" t="s">
        <v>5429</v>
      </c>
      <c r="N1831" s="81" t="s">
        <v>5610</v>
      </c>
      <c r="O1831" s="81" t="s">
        <v>5431</v>
      </c>
      <c r="P1831" s="81" t="s">
        <v>3719</v>
      </c>
      <c r="Q1831" s="80" t="s">
        <v>4097</v>
      </c>
      <c r="R1831" s="80">
        <v>7</v>
      </c>
      <c r="S1831" s="81" t="s">
        <v>4111</v>
      </c>
      <c r="T1831" s="81">
        <v>106</v>
      </c>
      <c r="U1831" s="98">
        <v>2047.92</v>
      </c>
      <c r="V1831" s="98" t="s">
        <v>4170</v>
      </c>
      <c r="W1831" s="84" t="s">
        <v>4091</v>
      </c>
      <c r="X1831" s="79">
        <v>44044</v>
      </c>
      <c r="Y1831" s="79">
        <v>44046</v>
      </c>
      <c r="Z1831" s="79">
        <v>44044</v>
      </c>
      <c r="AA1831" s="79">
        <v>44043</v>
      </c>
      <c r="AB1831" s="79">
        <v>44118</v>
      </c>
      <c r="AC1831" s="79">
        <v>44125</v>
      </c>
      <c r="AE1831" s="79" t="s">
        <v>4146</v>
      </c>
    </row>
    <row r="1832" spans="8:31" ht="20" hidden="1" customHeight="1" x14ac:dyDescent="0.25">
      <c r="H1832" s="80">
        <v>1798</v>
      </c>
      <c r="I1832" s="81" t="s">
        <v>4167</v>
      </c>
      <c r="J1832" s="81">
        <v>6</v>
      </c>
      <c r="K1832" s="81" t="s">
        <v>4137</v>
      </c>
      <c r="L1832" s="81">
        <v>535</v>
      </c>
      <c r="M1832" s="81" t="s">
        <v>5611</v>
      </c>
      <c r="N1832" s="81" t="s">
        <v>5612</v>
      </c>
      <c r="O1832" s="81" t="s">
        <v>5613</v>
      </c>
      <c r="P1832" s="81" t="s">
        <v>5614</v>
      </c>
      <c r="Q1832" s="80" t="s">
        <v>4129</v>
      </c>
      <c r="R1832" s="80">
        <v>23</v>
      </c>
      <c r="S1832" s="81" t="s">
        <v>175</v>
      </c>
      <c r="T1832" s="81">
        <v>144</v>
      </c>
      <c r="U1832" s="98">
        <v>3033.32</v>
      </c>
      <c r="V1832" s="98" t="s">
        <v>4170</v>
      </c>
      <c r="W1832" s="84" t="s">
        <v>4091</v>
      </c>
      <c r="X1832" s="79">
        <v>44039</v>
      </c>
      <c r="Y1832" s="79">
        <v>44047</v>
      </c>
      <c r="Z1832" s="79">
        <v>44047</v>
      </c>
      <c r="AA1832" s="79">
        <v>44047</v>
      </c>
      <c r="AB1832" s="79">
        <v>44057</v>
      </c>
      <c r="AC1832" s="79">
        <v>44057</v>
      </c>
      <c r="AE1832" s="79" t="s">
        <v>4142</v>
      </c>
    </row>
    <row r="1833" spans="8:31" ht="20" hidden="1" customHeight="1" x14ac:dyDescent="0.25">
      <c r="H1833" s="80">
        <v>1799</v>
      </c>
      <c r="I1833" s="81" t="s">
        <v>4167</v>
      </c>
      <c r="J1833" s="81">
        <v>6</v>
      </c>
      <c r="K1833" s="81" t="s">
        <v>4137</v>
      </c>
      <c r="L1833" s="81">
        <v>536</v>
      </c>
      <c r="M1833" s="81" t="s">
        <v>5334</v>
      </c>
      <c r="N1833" s="81" t="s">
        <v>5615</v>
      </c>
      <c r="O1833" s="81" t="s">
        <v>5336</v>
      </c>
      <c r="P1833" s="81" t="s">
        <v>5616</v>
      </c>
      <c r="Q1833" s="80" t="s">
        <v>4129</v>
      </c>
      <c r="R1833" s="80">
        <v>23</v>
      </c>
      <c r="S1833" s="81" t="s">
        <v>175</v>
      </c>
      <c r="T1833" s="81">
        <v>3392</v>
      </c>
      <c r="U1833" s="98">
        <v>55542.64</v>
      </c>
      <c r="V1833" s="98" t="s">
        <v>4170</v>
      </c>
      <c r="W1833" s="84" t="s">
        <v>4091</v>
      </c>
      <c r="X1833" s="79">
        <v>44039</v>
      </c>
      <c r="Y1833" s="79">
        <v>44047</v>
      </c>
      <c r="Z1833" s="79">
        <v>44047</v>
      </c>
      <c r="AA1833" s="79">
        <v>44047</v>
      </c>
      <c r="AB1833" s="79">
        <v>44057</v>
      </c>
      <c r="AC1833" s="79">
        <v>44057</v>
      </c>
      <c r="AE1833" s="79" t="s">
        <v>4142</v>
      </c>
    </row>
    <row r="1834" spans="8:31" ht="20" hidden="1" customHeight="1" x14ac:dyDescent="0.25">
      <c r="H1834" s="80">
        <v>1800</v>
      </c>
      <c r="I1834" s="81" t="s">
        <v>4167</v>
      </c>
      <c r="J1834" s="81">
        <v>6</v>
      </c>
      <c r="K1834" s="81" t="s">
        <v>4137</v>
      </c>
      <c r="L1834" s="81">
        <v>537</v>
      </c>
      <c r="M1834" s="81" t="s">
        <v>5330</v>
      </c>
      <c r="N1834" s="81" t="s">
        <v>5617</v>
      </c>
      <c r="O1834" s="81" t="s">
        <v>5332</v>
      </c>
      <c r="P1834" s="81" t="s">
        <v>5618</v>
      </c>
      <c r="Q1834" s="80" t="s">
        <v>4129</v>
      </c>
      <c r="R1834" s="80">
        <v>23</v>
      </c>
      <c r="S1834" s="81" t="s">
        <v>175</v>
      </c>
      <c r="T1834" s="81">
        <v>3392</v>
      </c>
      <c r="U1834" s="98">
        <v>58766.400000000001</v>
      </c>
      <c r="V1834" s="98" t="s">
        <v>4170</v>
      </c>
      <c r="W1834" s="84" t="s">
        <v>4091</v>
      </c>
      <c r="X1834" s="79">
        <v>44039</v>
      </c>
      <c r="Y1834" s="79">
        <v>44047</v>
      </c>
      <c r="Z1834" s="79">
        <v>44047</v>
      </c>
      <c r="AA1834" s="79">
        <v>44047</v>
      </c>
      <c r="AB1834" s="79">
        <v>44057</v>
      </c>
      <c r="AC1834" s="79">
        <v>44057</v>
      </c>
      <c r="AE1834" s="79" t="s">
        <v>4142</v>
      </c>
    </row>
    <row r="1835" spans="8:31" ht="20" hidden="1" customHeight="1" x14ac:dyDescent="0.25">
      <c r="H1835" s="80">
        <v>1801</v>
      </c>
      <c r="I1835" s="81" t="s">
        <v>4167</v>
      </c>
      <c r="J1835" s="81">
        <v>7</v>
      </c>
      <c r="K1835" s="81" t="s">
        <v>4133</v>
      </c>
      <c r="L1835" s="81">
        <v>289</v>
      </c>
      <c r="M1835" s="81" t="s">
        <v>5249</v>
      </c>
      <c r="N1835" s="81" t="s">
        <v>5619</v>
      </c>
      <c r="O1835" s="81" t="s">
        <v>5251</v>
      </c>
      <c r="P1835" s="81" t="s">
        <v>3720</v>
      </c>
      <c r="Q1835" s="80" t="s">
        <v>4097</v>
      </c>
      <c r="R1835" s="80">
        <v>23</v>
      </c>
      <c r="S1835" s="81" t="s">
        <v>175</v>
      </c>
      <c r="T1835" s="81">
        <v>4954</v>
      </c>
      <c r="U1835" s="98">
        <v>110920.06</v>
      </c>
      <c r="V1835" s="98" t="s">
        <v>4170</v>
      </c>
      <c r="W1835" s="84" t="s">
        <v>4091</v>
      </c>
      <c r="X1835" s="79">
        <v>44045</v>
      </c>
      <c r="Y1835" s="79">
        <v>44047</v>
      </c>
      <c r="Z1835" s="79">
        <v>44045</v>
      </c>
      <c r="AA1835" s="79">
        <v>44053</v>
      </c>
      <c r="AB1835" s="79">
        <v>44128</v>
      </c>
      <c r="AC1835" s="79">
        <v>44132</v>
      </c>
      <c r="AE1835" s="79" t="s">
        <v>152</v>
      </c>
    </row>
    <row r="1836" spans="8:31" ht="20" hidden="1" customHeight="1" x14ac:dyDescent="0.25">
      <c r="H1836" s="80">
        <v>1802</v>
      </c>
      <c r="I1836" s="81" t="s">
        <v>4167</v>
      </c>
      <c r="J1836" s="81">
        <v>7</v>
      </c>
      <c r="K1836" s="81" t="s">
        <v>4133</v>
      </c>
      <c r="L1836" s="81">
        <v>289</v>
      </c>
      <c r="M1836" s="81" t="s">
        <v>5249</v>
      </c>
      <c r="N1836" s="81" t="s">
        <v>5619</v>
      </c>
      <c r="O1836" s="81" t="s">
        <v>5251</v>
      </c>
      <c r="P1836" s="81" t="s">
        <v>3721</v>
      </c>
      <c r="Q1836" s="80" t="s">
        <v>4097</v>
      </c>
      <c r="R1836" s="80">
        <v>23</v>
      </c>
      <c r="S1836" s="81" t="s">
        <v>175</v>
      </c>
      <c r="T1836" s="81">
        <v>3077</v>
      </c>
      <c r="U1836" s="98">
        <v>68894.03</v>
      </c>
      <c r="V1836" s="98" t="s">
        <v>4170</v>
      </c>
      <c r="W1836" s="84" t="s">
        <v>4091</v>
      </c>
      <c r="X1836" s="79">
        <v>44045</v>
      </c>
      <c r="Y1836" s="79">
        <v>44047</v>
      </c>
      <c r="Z1836" s="79">
        <v>44045</v>
      </c>
      <c r="AA1836" s="79">
        <v>44053</v>
      </c>
      <c r="AB1836" s="79">
        <v>44128</v>
      </c>
      <c r="AC1836" s="79">
        <v>44132</v>
      </c>
      <c r="AE1836" s="79" t="s">
        <v>152</v>
      </c>
    </row>
    <row r="1837" spans="8:31" ht="20" hidden="1" customHeight="1" x14ac:dyDescent="0.25">
      <c r="H1837" s="80">
        <v>1803</v>
      </c>
      <c r="I1837" s="81" t="s">
        <v>4167</v>
      </c>
      <c r="J1837" s="81">
        <v>7</v>
      </c>
      <c r="K1837" s="81" t="s">
        <v>4133</v>
      </c>
      <c r="L1837" s="81">
        <v>287</v>
      </c>
      <c r="M1837" s="81" t="s">
        <v>5240</v>
      </c>
      <c r="N1837" s="81" t="s">
        <v>5620</v>
      </c>
      <c r="O1837" s="81" t="s">
        <v>5242</v>
      </c>
      <c r="P1837" s="81" t="s">
        <v>3722</v>
      </c>
      <c r="Q1837" s="80" t="s">
        <v>4097</v>
      </c>
      <c r="R1837" s="80">
        <v>23</v>
      </c>
      <c r="S1837" s="81" t="s">
        <v>175</v>
      </c>
      <c r="T1837" s="81">
        <v>7321</v>
      </c>
      <c r="U1837" s="98">
        <v>145761.10999999999</v>
      </c>
      <c r="V1837" s="98" t="s">
        <v>4170</v>
      </c>
      <c r="W1837" s="84" t="s">
        <v>4091</v>
      </c>
      <c r="X1837" s="79">
        <v>44045</v>
      </c>
      <c r="Y1837" s="79">
        <v>44047</v>
      </c>
      <c r="Z1837" s="79">
        <v>44045</v>
      </c>
      <c r="AA1837" s="79">
        <v>44053</v>
      </c>
      <c r="AB1837" s="79">
        <v>44128</v>
      </c>
      <c r="AC1837" s="79">
        <v>44132</v>
      </c>
      <c r="AE1837" s="79" t="s">
        <v>152</v>
      </c>
    </row>
    <row r="1838" spans="8:31" ht="20" hidden="1" customHeight="1" x14ac:dyDescent="0.25">
      <c r="H1838" s="80">
        <v>1804</v>
      </c>
      <c r="I1838" s="81" t="s">
        <v>4167</v>
      </c>
      <c r="J1838" s="81">
        <v>6</v>
      </c>
      <c r="K1838" s="81" t="s">
        <v>4137</v>
      </c>
      <c r="L1838" s="81">
        <v>533</v>
      </c>
      <c r="M1838" s="81" t="s">
        <v>5307</v>
      </c>
      <c r="N1838" s="81" t="s">
        <v>5621</v>
      </c>
      <c r="O1838" s="81" t="s">
        <v>5309</v>
      </c>
      <c r="P1838" s="81" t="s">
        <v>5622</v>
      </c>
      <c r="R1838" s="80">
        <v>23</v>
      </c>
      <c r="S1838" s="81" t="s">
        <v>175</v>
      </c>
      <c r="T1838" s="81">
        <v>34944</v>
      </c>
      <c r="U1838" s="98">
        <v>293131.24</v>
      </c>
      <c r="V1838" s="98" t="s">
        <v>4170</v>
      </c>
      <c r="W1838" s="84" t="s">
        <v>4091</v>
      </c>
      <c r="X1838" s="79">
        <v>44035</v>
      </c>
      <c r="Y1838" s="79">
        <v>44039</v>
      </c>
      <c r="Z1838" s="79">
        <v>44040</v>
      </c>
      <c r="AA1838" s="79">
        <v>44039</v>
      </c>
      <c r="AB1838" s="79">
        <v>44046</v>
      </c>
      <c r="AC1838" s="79">
        <v>44049</v>
      </c>
    </row>
    <row r="1839" spans="8:31" ht="20" hidden="1" customHeight="1" x14ac:dyDescent="0.25">
      <c r="H1839" s="80">
        <v>1805</v>
      </c>
      <c r="I1839" s="81" t="s">
        <v>4167</v>
      </c>
      <c r="J1839" s="81">
        <v>6</v>
      </c>
      <c r="K1839" s="81" t="s">
        <v>4137</v>
      </c>
      <c r="L1839" s="81">
        <v>537</v>
      </c>
      <c r="M1839" s="81" t="s">
        <v>5330</v>
      </c>
      <c r="N1839" s="81" t="s">
        <v>5623</v>
      </c>
      <c r="O1839" s="81" t="s">
        <v>5332</v>
      </c>
      <c r="P1839" s="81" t="s">
        <v>5624</v>
      </c>
      <c r="Q1839" s="80" t="s">
        <v>4129</v>
      </c>
      <c r="R1839" s="80">
        <v>23</v>
      </c>
      <c r="S1839" s="81" t="s">
        <v>175</v>
      </c>
      <c r="T1839" s="81">
        <v>96</v>
      </c>
      <c r="U1839" s="98">
        <v>1663.2</v>
      </c>
      <c r="V1839" s="98" t="s">
        <v>4170</v>
      </c>
      <c r="W1839" s="84" t="s">
        <v>4091</v>
      </c>
      <c r="X1839" s="79">
        <v>44032</v>
      </c>
      <c r="Y1839" s="79">
        <v>44048</v>
      </c>
      <c r="Z1839" s="79">
        <v>44048</v>
      </c>
      <c r="AA1839" s="79">
        <v>44048</v>
      </c>
      <c r="AB1839" s="79">
        <v>44058</v>
      </c>
      <c r="AC1839" s="79">
        <v>44055</v>
      </c>
      <c r="AE1839" s="79" t="s">
        <v>4142</v>
      </c>
    </row>
    <row r="1840" spans="8:31" ht="20" hidden="1" customHeight="1" x14ac:dyDescent="0.25">
      <c r="H1840" s="80">
        <v>1806</v>
      </c>
      <c r="I1840" s="81" t="s">
        <v>4167</v>
      </c>
      <c r="J1840" s="81">
        <v>6</v>
      </c>
      <c r="K1840" s="81" t="s">
        <v>4137</v>
      </c>
      <c r="L1840" s="81">
        <v>535</v>
      </c>
      <c r="M1840" s="81" t="s">
        <v>5611</v>
      </c>
      <c r="N1840" s="81" t="s">
        <v>5625</v>
      </c>
      <c r="O1840" s="81" t="s">
        <v>5613</v>
      </c>
      <c r="P1840" s="81" t="s">
        <v>5626</v>
      </c>
      <c r="Q1840" s="80" t="s">
        <v>4129</v>
      </c>
      <c r="R1840" s="80">
        <v>23</v>
      </c>
      <c r="S1840" s="81" t="s">
        <v>175</v>
      </c>
      <c r="T1840" s="81">
        <v>624</v>
      </c>
      <c r="U1840" s="98">
        <v>13099.48</v>
      </c>
      <c r="V1840" s="98" t="s">
        <v>4170</v>
      </c>
      <c r="W1840" s="84" t="s">
        <v>4091</v>
      </c>
      <c r="X1840" s="79">
        <v>44039</v>
      </c>
      <c r="Y1840" s="79">
        <v>44048</v>
      </c>
      <c r="Z1840" s="79">
        <v>44048</v>
      </c>
      <c r="AA1840" s="79">
        <v>44048</v>
      </c>
      <c r="AB1840" s="79">
        <v>44058</v>
      </c>
      <c r="AC1840" s="79">
        <v>44057</v>
      </c>
      <c r="AE1840" s="79" t="s">
        <v>4142</v>
      </c>
    </row>
    <row r="1841" spans="8:31" ht="20" hidden="1" customHeight="1" x14ac:dyDescent="0.25">
      <c r="H1841" s="80">
        <v>1807</v>
      </c>
      <c r="I1841" s="81" t="s">
        <v>4167</v>
      </c>
      <c r="J1841" s="81">
        <v>7</v>
      </c>
      <c r="K1841" s="81" t="s">
        <v>4133</v>
      </c>
      <c r="L1841" s="81">
        <v>290</v>
      </c>
      <c r="M1841" s="81" t="s">
        <v>5243</v>
      </c>
      <c r="N1841" s="81" t="s">
        <v>5627</v>
      </c>
      <c r="O1841" s="81" t="s">
        <v>5245</v>
      </c>
      <c r="P1841" s="81" t="s">
        <v>3723</v>
      </c>
      <c r="Q1841" s="80" t="s">
        <v>4097</v>
      </c>
      <c r="R1841" s="80">
        <v>5</v>
      </c>
      <c r="S1841" s="81" t="s">
        <v>4107</v>
      </c>
      <c r="T1841" s="81">
        <v>147</v>
      </c>
      <c r="U1841" s="98">
        <v>3220.77</v>
      </c>
      <c r="V1841" s="98" t="s">
        <v>4170</v>
      </c>
      <c r="W1841" s="84" t="s">
        <v>4091</v>
      </c>
      <c r="X1841" s="79">
        <v>44046</v>
      </c>
      <c r="Y1841" s="79">
        <v>44048</v>
      </c>
      <c r="Z1841" s="79">
        <v>44047</v>
      </c>
      <c r="AA1841" s="79">
        <v>44043</v>
      </c>
      <c r="AB1841" s="79">
        <v>44118</v>
      </c>
      <c r="AC1841" s="79">
        <v>44125</v>
      </c>
      <c r="AE1841" s="79" t="s">
        <v>152</v>
      </c>
    </row>
    <row r="1842" spans="8:31" ht="20" hidden="1" customHeight="1" x14ac:dyDescent="0.25">
      <c r="H1842" s="80">
        <v>1808</v>
      </c>
      <c r="I1842" s="81" t="s">
        <v>4167</v>
      </c>
      <c r="J1842" s="81">
        <v>7</v>
      </c>
      <c r="K1842" s="81" t="s">
        <v>4133</v>
      </c>
      <c r="L1842" s="81">
        <v>297</v>
      </c>
      <c r="M1842" s="81" t="s">
        <v>5429</v>
      </c>
      <c r="N1842" s="81" t="s">
        <v>5628</v>
      </c>
      <c r="O1842" s="81" t="s">
        <v>5431</v>
      </c>
      <c r="P1842" s="81" t="s">
        <v>3724</v>
      </c>
      <c r="Q1842" s="80" t="s">
        <v>4097</v>
      </c>
      <c r="R1842" s="80">
        <v>23</v>
      </c>
      <c r="S1842" s="81" t="s">
        <v>175</v>
      </c>
      <c r="T1842" s="81">
        <v>4368</v>
      </c>
      <c r="U1842" s="98">
        <v>84433.44</v>
      </c>
      <c r="V1842" s="98" t="s">
        <v>4170</v>
      </c>
      <c r="W1842" s="84" t="s">
        <v>4091</v>
      </c>
      <c r="X1842" s="79">
        <v>44046</v>
      </c>
      <c r="Y1842" s="79">
        <v>44048</v>
      </c>
      <c r="Z1842" s="79">
        <v>44047</v>
      </c>
      <c r="AA1842" s="79">
        <v>44043</v>
      </c>
      <c r="AB1842" s="79">
        <v>44118</v>
      </c>
      <c r="AC1842" s="79">
        <v>44125</v>
      </c>
      <c r="AE1842" s="79" t="s">
        <v>4146</v>
      </c>
    </row>
    <row r="1843" spans="8:31" ht="20" hidden="1" customHeight="1" x14ac:dyDescent="0.25">
      <c r="H1843" s="80">
        <v>1809</v>
      </c>
      <c r="I1843" s="81" t="s">
        <v>4167</v>
      </c>
      <c r="J1843" s="81">
        <v>7</v>
      </c>
      <c r="K1843" s="81" t="s">
        <v>4133</v>
      </c>
      <c r="L1843" s="81">
        <v>287</v>
      </c>
      <c r="M1843" s="81" t="s">
        <v>5240</v>
      </c>
      <c r="N1843" s="81" t="s">
        <v>5629</v>
      </c>
      <c r="O1843" s="81" t="s">
        <v>5242</v>
      </c>
      <c r="P1843" s="81" t="s">
        <v>3722</v>
      </c>
      <c r="Q1843" s="80" t="s">
        <v>4097</v>
      </c>
      <c r="R1843" s="80">
        <v>23</v>
      </c>
      <c r="S1843" s="81" t="s">
        <v>175</v>
      </c>
      <c r="T1843" s="81">
        <v>208</v>
      </c>
      <c r="U1843" s="98">
        <v>4141.28</v>
      </c>
      <c r="V1843" s="98" t="s">
        <v>4170</v>
      </c>
      <c r="W1843" s="84" t="s">
        <v>4091</v>
      </c>
      <c r="X1843" s="79">
        <v>44046</v>
      </c>
      <c r="Y1843" s="79">
        <v>44048</v>
      </c>
      <c r="Z1843" s="79">
        <v>44046</v>
      </c>
      <c r="AA1843" s="79">
        <v>44053</v>
      </c>
      <c r="AB1843" s="79">
        <v>44128</v>
      </c>
      <c r="AC1843" s="79">
        <v>44132</v>
      </c>
      <c r="AE1843" s="79" t="s">
        <v>152</v>
      </c>
    </row>
    <row r="1844" spans="8:31" ht="20" hidden="1" customHeight="1" x14ac:dyDescent="0.25">
      <c r="H1844" s="80">
        <v>1810</v>
      </c>
      <c r="I1844" s="81" t="s">
        <v>4167</v>
      </c>
      <c r="J1844" s="81">
        <v>7</v>
      </c>
      <c r="K1844" s="81" t="s">
        <v>4133</v>
      </c>
      <c r="L1844" s="81">
        <v>297</v>
      </c>
      <c r="M1844" s="81" t="s">
        <v>5429</v>
      </c>
      <c r="N1844" s="81" t="s">
        <v>5630</v>
      </c>
      <c r="O1844" s="81" t="s">
        <v>5431</v>
      </c>
      <c r="P1844" s="81" t="s">
        <v>3725</v>
      </c>
      <c r="Q1844" s="80" t="s">
        <v>4097</v>
      </c>
      <c r="R1844" s="80">
        <v>26</v>
      </c>
      <c r="S1844" s="81" t="s">
        <v>4121</v>
      </c>
      <c r="T1844" s="81">
        <v>295</v>
      </c>
      <c r="U1844" s="98">
        <v>5702.35</v>
      </c>
      <c r="V1844" s="98" t="s">
        <v>4170</v>
      </c>
      <c r="W1844" s="84" t="s">
        <v>4091</v>
      </c>
      <c r="X1844" s="79">
        <v>44046</v>
      </c>
      <c r="Y1844" s="79">
        <v>44048</v>
      </c>
      <c r="Z1844" s="79">
        <v>44047</v>
      </c>
      <c r="AA1844" s="79">
        <v>44043</v>
      </c>
      <c r="AB1844" s="79">
        <v>44118</v>
      </c>
      <c r="AC1844" s="79">
        <v>44125</v>
      </c>
      <c r="AE1844" s="79" t="s">
        <v>4146</v>
      </c>
    </row>
    <row r="1845" spans="8:31" ht="20" hidden="1" customHeight="1" x14ac:dyDescent="0.25">
      <c r="H1845" s="80">
        <v>1811</v>
      </c>
      <c r="I1845" s="81" t="s">
        <v>4167</v>
      </c>
      <c r="J1845" s="81">
        <v>7</v>
      </c>
      <c r="K1845" s="81" t="s">
        <v>4133</v>
      </c>
      <c r="L1845" s="81">
        <v>256</v>
      </c>
      <c r="M1845" s="81" t="s">
        <v>5464</v>
      </c>
      <c r="N1845" s="81" t="s">
        <v>5631</v>
      </c>
      <c r="O1845" s="81" t="s">
        <v>5445</v>
      </c>
      <c r="P1845" s="81" t="s">
        <v>3726</v>
      </c>
      <c r="Q1845" s="80" t="s">
        <v>4097</v>
      </c>
      <c r="R1845" s="80">
        <v>26</v>
      </c>
      <c r="S1845" s="81" t="s">
        <v>4121</v>
      </c>
      <c r="T1845" s="81">
        <v>17</v>
      </c>
      <c r="U1845" s="98">
        <v>377.91</v>
      </c>
      <c r="V1845" s="98" t="s">
        <v>4170</v>
      </c>
      <c r="W1845" s="84" t="s">
        <v>4091</v>
      </c>
      <c r="X1845" s="79">
        <v>44046</v>
      </c>
      <c r="Y1845" s="79">
        <v>44048</v>
      </c>
      <c r="Z1845" s="79">
        <v>44046</v>
      </c>
      <c r="AA1845" s="79">
        <v>44053</v>
      </c>
      <c r="AB1845" s="79">
        <v>44128</v>
      </c>
      <c r="AC1845" s="79">
        <v>44132</v>
      </c>
      <c r="AE1845" s="79" t="s">
        <v>152</v>
      </c>
    </row>
    <row r="1846" spans="8:31" ht="20" hidden="1" customHeight="1" x14ac:dyDescent="0.25">
      <c r="H1846" s="80">
        <v>1812</v>
      </c>
      <c r="I1846" s="81" t="s">
        <v>4167</v>
      </c>
      <c r="J1846" s="81">
        <v>7</v>
      </c>
      <c r="K1846" s="81" t="s">
        <v>4133</v>
      </c>
      <c r="L1846" s="81">
        <v>256</v>
      </c>
      <c r="M1846" s="81" t="s">
        <v>5464</v>
      </c>
      <c r="N1846" s="81" t="s">
        <v>5631</v>
      </c>
      <c r="O1846" s="81" t="s">
        <v>5445</v>
      </c>
      <c r="P1846" s="81" t="s">
        <v>3727</v>
      </c>
      <c r="Q1846" s="80" t="s">
        <v>4097</v>
      </c>
      <c r="R1846" s="80">
        <v>26</v>
      </c>
      <c r="S1846" s="81" t="s">
        <v>4121</v>
      </c>
      <c r="T1846" s="81">
        <v>103</v>
      </c>
      <c r="U1846" s="98">
        <v>2289.69</v>
      </c>
      <c r="V1846" s="98" t="s">
        <v>4170</v>
      </c>
      <c r="W1846" s="84" t="s">
        <v>4091</v>
      </c>
      <c r="X1846" s="79">
        <v>44046</v>
      </c>
      <c r="Y1846" s="79">
        <v>44048</v>
      </c>
      <c r="Z1846" s="79">
        <v>44046</v>
      </c>
      <c r="AA1846" s="79">
        <v>44053</v>
      </c>
      <c r="AB1846" s="79">
        <v>44128</v>
      </c>
      <c r="AC1846" s="79">
        <v>44132</v>
      </c>
      <c r="AE1846" s="79" t="s">
        <v>152</v>
      </c>
    </row>
    <row r="1847" spans="8:31" ht="20" hidden="1" customHeight="1" x14ac:dyDescent="0.25">
      <c r="H1847" s="80">
        <v>1813</v>
      </c>
      <c r="I1847" s="81" t="s">
        <v>4167</v>
      </c>
      <c r="J1847" s="81">
        <v>7</v>
      </c>
      <c r="K1847" s="81" t="s">
        <v>4133</v>
      </c>
      <c r="L1847" s="81">
        <v>256</v>
      </c>
      <c r="M1847" s="81" t="s">
        <v>5464</v>
      </c>
      <c r="N1847" s="81" t="s">
        <v>5631</v>
      </c>
      <c r="O1847" s="81" t="s">
        <v>5445</v>
      </c>
      <c r="P1847" s="81" t="s">
        <v>3728</v>
      </c>
      <c r="Q1847" s="80" t="s">
        <v>4097</v>
      </c>
      <c r="R1847" s="80">
        <v>26</v>
      </c>
      <c r="S1847" s="81" t="s">
        <v>4121</v>
      </c>
      <c r="T1847" s="81">
        <v>673</v>
      </c>
      <c r="U1847" s="98">
        <v>14960.79</v>
      </c>
      <c r="V1847" s="98" t="s">
        <v>4170</v>
      </c>
      <c r="W1847" s="84" t="s">
        <v>4091</v>
      </c>
      <c r="X1847" s="79">
        <v>44046</v>
      </c>
      <c r="Y1847" s="79">
        <v>44048</v>
      </c>
      <c r="Z1847" s="79">
        <v>44046</v>
      </c>
      <c r="AA1847" s="79">
        <v>44053</v>
      </c>
      <c r="AB1847" s="79">
        <v>44128</v>
      </c>
      <c r="AC1847" s="79">
        <v>44132</v>
      </c>
      <c r="AE1847" s="79" t="s">
        <v>152</v>
      </c>
    </row>
    <row r="1848" spans="8:31" ht="20" hidden="1" customHeight="1" x14ac:dyDescent="0.25">
      <c r="H1848" s="80">
        <v>1814</v>
      </c>
      <c r="I1848" s="81" t="s">
        <v>4167</v>
      </c>
      <c r="J1848" s="81">
        <v>7</v>
      </c>
      <c r="K1848" s="81" t="s">
        <v>4133</v>
      </c>
      <c r="L1848" s="81">
        <v>256</v>
      </c>
      <c r="M1848" s="81" t="s">
        <v>5464</v>
      </c>
      <c r="N1848" s="81" t="s">
        <v>5632</v>
      </c>
      <c r="O1848" s="81" t="s">
        <v>5445</v>
      </c>
      <c r="P1848" s="81" t="s">
        <v>3729</v>
      </c>
      <c r="Q1848" s="80" t="s">
        <v>4097</v>
      </c>
      <c r="R1848" s="80">
        <v>5</v>
      </c>
      <c r="S1848" s="81" t="s">
        <v>4107</v>
      </c>
      <c r="T1848" s="81">
        <v>462</v>
      </c>
      <c r="U1848" s="98">
        <v>10270.26</v>
      </c>
      <c r="V1848" s="98" t="s">
        <v>4170</v>
      </c>
      <c r="W1848" s="84" t="s">
        <v>4091</v>
      </c>
      <c r="X1848" s="79">
        <v>44046</v>
      </c>
      <c r="Y1848" s="79">
        <v>44048</v>
      </c>
      <c r="Z1848" s="79">
        <v>44047</v>
      </c>
      <c r="AA1848" s="79">
        <v>44043</v>
      </c>
      <c r="AB1848" s="79">
        <v>44118</v>
      </c>
      <c r="AC1848" s="79">
        <v>44125</v>
      </c>
      <c r="AE1848" s="79" t="s">
        <v>152</v>
      </c>
    </row>
    <row r="1849" spans="8:31" ht="20" hidden="1" customHeight="1" x14ac:dyDescent="0.25">
      <c r="H1849" s="80">
        <v>1815</v>
      </c>
      <c r="I1849" s="81" t="s">
        <v>4167</v>
      </c>
      <c r="J1849" s="81">
        <v>7</v>
      </c>
      <c r="K1849" s="81" t="s">
        <v>4133</v>
      </c>
      <c r="L1849" s="81">
        <v>287</v>
      </c>
      <c r="M1849" s="81" t="s">
        <v>5240</v>
      </c>
      <c r="N1849" s="81" t="s">
        <v>5633</v>
      </c>
      <c r="O1849" s="81" t="s">
        <v>5242</v>
      </c>
      <c r="P1849" s="81" t="s">
        <v>3730</v>
      </c>
      <c r="Q1849" s="80" t="s">
        <v>4097</v>
      </c>
      <c r="R1849" s="80">
        <v>5</v>
      </c>
      <c r="S1849" s="81" t="s">
        <v>4107</v>
      </c>
      <c r="T1849" s="81">
        <v>536</v>
      </c>
      <c r="U1849" s="98">
        <v>10671.76</v>
      </c>
      <c r="V1849" s="98" t="s">
        <v>4170</v>
      </c>
      <c r="W1849" s="84" t="s">
        <v>4091</v>
      </c>
      <c r="X1849" s="79">
        <v>44046</v>
      </c>
      <c r="Y1849" s="79">
        <v>44048</v>
      </c>
      <c r="Z1849" s="79">
        <v>44047</v>
      </c>
      <c r="AA1849" s="79">
        <v>44043</v>
      </c>
      <c r="AB1849" s="79">
        <v>44118</v>
      </c>
      <c r="AC1849" s="79">
        <v>44125</v>
      </c>
      <c r="AE1849" s="79" t="s">
        <v>152</v>
      </c>
    </row>
    <row r="1850" spans="8:31" ht="20" hidden="1" customHeight="1" x14ac:dyDescent="0.25">
      <c r="H1850" s="80">
        <v>1816</v>
      </c>
      <c r="I1850" s="81" t="s">
        <v>4167</v>
      </c>
      <c r="J1850" s="81">
        <v>7</v>
      </c>
      <c r="K1850" s="81" t="s">
        <v>4133</v>
      </c>
      <c r="L1850" s="81">
        <v>289</v>
      </c>
      <c r="M1850" s="81" t="s">
        <v>5249</v>
      </c>
      <c r="N1850" s="81" t="s">
        <v>5634</v>
      </c>
      <c r="O1850" s="81" t="s">
        <v>5251</v>
      </c>
      <c r="P1850" s="81" t="s">
        <v>3731</v>
      </c>
      <c r="Q1850" s="80" t="s">
        <v>4097</v>
      </c>
      <c r="R1850" s="80">
        <v>5</v>
      </c>
      <c r="S1850" s="81" t="s">
        <v>4107</v>
      </c>
      <c r="T1850" s="81">
        <v>198</v>
      </c>
      <c r="U1850" s="98">
        <v>4437.18</v>
      </c>
      <c r="V1850" s="98" t="s">
        <v>4170</v>
      </c>
      <c r="W1850" s="84" t="s">
        <v>4091</v>
      </c>
      <c r="X1850" s="79">
        <v>44046</v>
      </c>
      <c r="Y1850" s="79">
        <v>44048</v>
      </c>
      <c r="Z1850" s="79">
        <v>44047</v>
      </c>
      <c r="AA1850" s="79">
        <v>44043</v>
      </c>
      <c r="AB1850" s="79">
        <v>44118</v>
      </c>
      <c r="AC1850" s="79">
        <v>44125</v>
      </c>
      <c r="AE1850" s="79" t="s">
        <v>152</v>
      </c>
    </row>
    <row r="1851" spans="8:31" ht="20" hidden="1" customHeight="1" x14ac:dyDescent="0.25">
      <c r="H1851" s="80">
        <v>1817</v>
      </c>
      <c r="I1851" s="81" t="s">
        <v>4167</v>
      </c>
      <c r="J1851" s="81">
        <v>7</v>
      </c>
      <c r="K1851" s="81" t="s">
        <v>4133</v>
      </c>
      <c r="L1851" s="81">
        <v>289</v>
      </c>
      <c r="M1851" s="81" t="s">
        <v>5249</v>
      </c>
      <c r="N1851" s="81" t="s">
        <v>5634</v>
      </c>
      <c r="O1851" s="81" t="s">
        <v>5251</v>
      </c>
      <c r="P1851" s="81" t="s">
        <v>3732</v>
      </c>
      <c r="Q1851" s="80" t="s">
        <v>4097</v>
      </c>
      <c r="R1851" s="80">
        <v>5</v>
      </c>
      <c r="S1851" s="81" t="s">
        <v>4107</v>
      </c>
      <c r="T1851" s="81">
        <v>391</v>
      </c>
      <c r="U1851" s="98">
        <v>8754.49</v>
      </c>
      <c r="V1851" s="98" t="s">
        <v>4170</v>
      </c>
      <c r="W1851" s="84" t="s">
        <v>4091</v>
      </c>
      <c r="X1851" s="79">
        <v>44046</v>
      </c>
      <c r="Y1851" s="79">
        <v>44048</v>
      </c>
      <c r="Z1851" s="79">
        <v>44047</v>
      </c>
      <c r="AA1851" s="79">
        <v>44043</v>
      </c>
      <c r="AB1851" s="79">
        <v>44118</v>
      </c>
      <c r="AC1851" s="79">
        <v>44125</v>
      </c>
      <c r="AE1851" s="79" t="s">
        <v>152</v>
      </c>
    </row>
    <row r="1852" spans="8:31" ht="20" hidden="1" customHeight="1" x14ac:dyDescent="0.25">
      <c r="H1852" s="80">
        <v>1818</v>
      </c>
      <c r="I1852" s="81" t="s">
        <v>4167</v>
      </c>
      <c r="J1852" s="81">
        <v>7</v>
      </c>
      <c r="K1852" s="81" t="s">
        <v>4133</v>
      </c>
      <c r="L1852" s="81">
        <v>289</v>
      </c>
      <c r="M1852" s="81" t="s">
        <v>5249</v>
      </c>
      <c r="N1852" s="81" t="s">
        <v>5634</v>
      </c>
      <c r="O1852" s="81" t="s">
        <v>5251</v>
      </c>
      <c r="P1852" s="81" t="s">
        <v>3733</v>
      </c>
      <c r="Q1852" s="80" t="s">
        <v>4097</v>
      </c>
      <c r="R1852" s="80">
        <v>5</v>
      </c>
      <c r="S1852" s="81" t="s">
        <v>4107</v>
      </c>
      <c r="T1852" s="81">
        <v>328</v>
      </c>
      <c r="U1852" s="98">
        <v>7343.92</v>
      </c>
      <c r="V1852" s="98" t="s">
        <v>4170</v>
      </c>
      <c r="W1852" s="84" t="s">
        <v>4091</v>
      </c>
      <c r="X1852" s="79">
        <v>44046</v>
      </c>
      <c r="Y1852" s="79">
        <v>44048</v>
      </c>
      <c r="Z1852" s="79">
        <v>44047</v>
      </c>
      <c r="AA1852" s="79">
        <v>44043</v>
      </c>
      <c r="AB1852" s="79">
        <v>44118</v>
      </c>
      <c r="AC1852" s="79">
        <v>44125</v>
      </c>
      <c r="AE1852" s="79" t="s">
        <v>152</v>
      </c>
    </row>
    <row r="1853" spans="8:31" ht="20" hidden="1" customHeight="1" x14ac:dyDescent="0.25">
      <c r="H1853" s="80">
        <v>1819</v>
      </c>
      <c r="I1853" s="81" t="s">
        <v>4167</v>
      </c>
      <c r="J1853" s="81">
        <v>7</v>
      </c>
      <c r="K1853" s="81" t="s">
        <v>4136</v>
      </c>
      <c r="L1853" s="81">
        <v>259</v>
      </c>
      <c r="M1853" s="81" t="s">
        <v>5466</v>
      </c>
      <c r="N1853" s="81" t="s">
        <v>5635</v>
      </c>
      <c r="O1853" s="81" t="s">
        <v>5468</v>
      </c>
      <c r="P1853" s="81" t="s">
        <v>3734</v>
      </c>
      <c r="Q1853" s="80" t="s">
        <v>4097</v>
      </c>
      <c r="R1853" s="80">
        <v>5</v>
      </c>
      <c r="S1853" s="81" t="s">
        <v>4107</v>
      </c>
      <c r="T1853" s="81">
        <v>77</v>
      </c>
      <c r="U1853" s="98">
        <v>2002</v>
      </c>
      <c r="V1853" s="98" t="s">
        <v>4170</v>
      </c>
      <c r="W1853" s="84" t="s">
        <v>4091</v>
      </c>
      <c r="X1853" s="79">
        <v>44046</v>
      </c>
      <c r="Y1853" s="79">
        <v>44048</v>
      </c>
      <c r="Z1853" s="79">
        <v>44047</v>
      </c>
      <c r="AA1853" s="79">
        <v>44043</v>
      </c>
      <c r="AB1853" s="79">
        <v>44118</v>
      </c>
      <c r="AC1853" s="79">
        <v>44125</v>
      </c>
      <c r="AE1853" s="79" t="s">
        <v>152</v>
      </c>
    </row>
    <row r="1854" spans="8:31" ht="20" hidden="1" customHeight="1" x14ac:dyDescent="0.25">
      <c r="H1854" s="80">
        <v>1820</v>
      </c>
      <c r="I1854" s="81" t="s">
        <v>4167</v>
      </c>
      <c r="J1854" s="81">
        <v>7</v>
      </c>
      <c r="K1854" s="81" t="s">
        <v>4136</v>
      </c>
      <c r="L1854" s="81">
        <v>259</v>
      </c>
      <c r="M1854" s="81" t="s">
        <v>5466</v>
      </c>
      <c r="N1854" s="81" t="s">
        <v>5636</v>
      </c>
      <c r="O1854" s="81" t="s">
        <v>5637</v>
      </c>
      <c r="P1854" s="81" t="s">
        <v>3735</v>
      </c>
      <c r="Q1854" s="80" t="s">
        <v>4097</v>
      </c>
      <c r="R1854" s="80">
        <v>23</v>
      </c>
      <c r="S1854" s="81" t="s">
        <v>175</v>
      </c>
      <c r="T1854" s="81">
        <v>2748</v>
      </c>
      <c r="U1854" s="98">
        <v>107172</v>
      </c>
      <c r="V1854" s="98" t="s">
        <v>4170</v>
      </c>
      <c r="W1854" s="84" t="s">
        <v>4091</v>
      </c>
      <c r="X1854" s="79">
        <v>44046</v>
      </c>
      <c r="Y1854" s="79">
        <v>44048</v>
      </c>
      <c r="Z1854" s="79">
        <v>44046</v>
      </c>
      <c r="AA1854" s="79">
        <v>44053</v>
      </c>
      <c r="AB1854" s="79">
        <v>44128</v>
      </c>
      <c r="AC1854" s="79">
        <v>44132</v>
      </c>
      <c r="AE1854" s="79" t="s">
        <v>152</v>
      </c>
    </row>
    <row r="1855" spans="8:31" ht="20" hidden="1" customHeight="1" x14ac:dyDescent="0.25">
      <c r="H1855" s="80">
        <v>1821</v>
      </c>
      <c r="I1855" s="81" t="s">
        <v>4167</v>
      </c>
      <c r="J1855" s="81">
        <v>7</v>
      </c>
      <c r="K1855" s="81" t="s">
        <v>4136</v>
      </c>
      <c r="L1855" s="81">
        <v>254</v>
      </c>
      <c r="M1855" s="81" t="s">
        <v>5246</v>
      </c>
      <c r="N1855" s="81" t="s">
        <v>5638</v>
      </c>
      <c r="O1855" s="81" t="s">
        <v>5248</v>
      </c>
      <c r="P1855" s="81" t="s">
        <v>3736</v>
      </c>
      <c r="Q1855" s="80" t="s">
        <v>4097</v>
      </c>
      <c r="R1855" s="80">
        <v>23</v>
      </c>
      <c r="S1855" s="81" t="s">
        <v>175</v>
      </c>
      <c r="T1855" s="81">
        <v>1143</v>
      </c>
      <c r="U1855" s="98">
        <v>23431.5</v>
      </c>
      <c r="V1855" s="98" t="s">
        <v>4170</v>
      </c>
      <c r="W1855" s="84" t="s">
        <v>4091</v>
      </c>
      <c r="X1855" s="79">
        <v>44046</v>
      </c>
      <c r="Y1855" s="79">
        <v>44048</v>
      </c>
      <c r="Z1855" s="79">
        <v>44046</v>
      </c>
      <c r="AA1855" s="79">
        <v>44053</v>
      </c>
      <c r="AB1855" s="79">
        <v>44128</v>
      </c>
      <c r="AC1855" s="79">
        <v>44132</v>
      </c>
      <c r="AE1855" s="79" t="s">
        <v>152</v>
      </c>
    </row>
    <row r="1856" spans="8:31" ht="20" hidden="1" customHeight="1" x14ac:dyDescent="0.25">
      <c r="H1856" s="80">
        <v>1822</v>
      </c>
      <c r="I1856" s="81" t="s">
        <v>4167</v>
      </c>
      <c r="J1856" s="81">
        <v>6</v>
      </c>
      <c r="K1856" s="81" t="s">
        <v>4137</v>
      </c>
      <c r="L1856" s="81">
        <v>533</v>
      </c>
      <c r="M1856" s="81" t="s">
        <v>5307</v>
      </c>
      <c r="N1856" s="81" t="s">
        <v>5639</v>
      </c>
      <c r="O1856" s="81" t="s">
        <v>5572</v>
      </c>
      <c r="P1856" s="81" t="s">
        <v>5640</v>
      </c>
      <c r="R1856" s="80">
        <v>23</v>
      </c>
      <c r="S1856" s="81" t="s">
        <v>175</v>
      </c>
      <c r="T1856" s="81">
        <v>24</v>
      </c>
      <c r="U1856" s="98">
        <v>197.68</v>
      </c>
      <c r="V1856" s="98" t="s">
        <v>4170</v>
      </c>
      <c r="W1856" s="84" t="s">
        <v>4091</v>
      </c>
      <c r="X1856" s="79">
        <v>44039</v>
      </c>
      <c r="Y1856" s="79">
        <v>44047</v>
      </c>
      <c r="Z1856" s="79">
        <v>44047</v>
      </c>
      <c r="AA1856" s="79">
        <v>44046</v>
      </c>
      <c r="AB1856" s="79">
        <v>44056</v>
      </c>
      <c r="AC1856" s="79">
        <v>44057</v>
      </c>
    </row>
    <row r="1857" spans="8:31" ht="20" hidden="1" customHeight="1" x14ac:dyDescent="0.25">
      <c r="H1857" s="80">
        <v>1823</v>
      </c>
      <c r="I1857" s="81" t="s">
        <v>4167</v>
      </c>
      <c r="J1857" s="81">
        <v>7</v>
      </c>
      <c r="K1857" s="81" t="s">
        <v>4133</v>
      </c>
      <c r="L1857" s="81">
        <v>297</v>
      </c>
      <c r="M1857" s="81" t="s">
        <v>5429</v>
      </c>
      <c r="N1857" s="81" t="s">
        <v>5641</v>
      </c>
      <c r="O1857" s="81" t="s">
        <v>5431</v>
      </c>
      <c r="P1857" s="81" t="s">
        <v>3737</v>
      </c>
      <c r="Q1857" s="80" t="s">
        <v>4097</v>
      </c>
      <c r="R1857" s="80">
        <v>13</v>
      </c>
      <c r="S1857" s="81" t="s">
        <v>4118</v>
      </c>
      <c r="T1857" s="81">
        <v>48</v>
      </c>
      <c r="U1857" s="98">
        <v>927.84</v>
      </c>
      <c r="V1857" s="98" t="s">
        <v>4170</v>
      </c>
      <c r="W1857" s="84" t="s">
        <v>4091</v>
      </c>
      <c r="X1857" s="79">
        <v>44043</v>
      </c>
      <c r="Y1857" s="79">
        <v>44049</v>
      </c>
      <c r="Z1857" s="79">
        <v>44049</v>
      </c>
      <c r="AA1857" s="79">
        <v>44049</v>
      </c>
      <c r="AB1857" s="79">
        <v>44124</v>
      </c>
      <c r="AC1857" s="79">
        <v>44160</v>
      </c>
      <c r="AE1857" s="79" t="s">
        <v>4146</v>
      </c>
    </row>
    <row r="1858" spans="8:31" ht="20" hidden="1" customHeight="1" x14ac:dyDescent="0.25">
      <c r="H1858" s="80">
        <v>1824</v>
      </c>
      <c r="I1858" s="81" t="s">
        <v>4167</v>
      </c>
      <c r="J1858" s="81">
        <v>7</v>
      </c>
      <c r="K1858" s="81" t="s">
        <v>4133</v>
      </c>
      <c r="L1858" s="81">
        <v>256</v>
      </c>
      <c r="M1858" s="81" t="s">
        <v>5464</v>
      </c>
      <c r="N1858" s="81" t="s">
        <v>5642</v>
      </c>
      <c r="O1858" s="81" t="s">
        <v>5445</v>
      </c>
      <c r="P1858" s="81" t="s">
        <v>3738</v>
      </c>
      <c r="Q1858" s="80" t="s">
        <v>4097</v>
      </c>
      <c r="R1858" s="80">
        <v>23</v>
      </c>
      <c r="S1858" s="81" t="s">
        <v>175</v>
      </c>
      <c r="T1858" s="81">
        <v>4929</v>
      </c>
      <c r="U1858" s="98">
        <v>109571.67</v>
      </c>
      <c r="V1858" s="98" t="s">
        <v>4170</v>
      </c>
      <c r="W1858" s="84" t="s">
        <v>4091</v>
      </c>
      <c r="X1858" s="79">
        <v>44048</v>
      </c>
      <c r="Y1858" s="79">
        <v>44050</v>
      </c>
      <c r="Z1858" s="79">
        <v>44051</v>
      </c>
      <c r="AA1858" s="79">
        <v>44047</v>
      </c>
      <c r="AB1858" s="79">
        <v>44125</v>
      </c>
      <c r="AC1858" s="79">
        <v>44063</v>
      </c>
      <c r="AE1858" s="79" t="s">
        <v>152</v>
      </c>
    </row>
    <row r="1859" spans="8:31" ht="20" hidden="1" customHeight="1" x14ac:dyDescent="0.25">
      <c r="H1859" s="80">
        <v>1825</v>
      </c>
      <c r="I1859" s="81" t="s">
        <v>4167</v>
      </c>
      <c r="J1859" s="81">
        <v>7</v>
      </c>
      <c r="K1859" s="81" t="s">
        <v>4133</v>
      </c>
      <c r="L1859" s="81">
        <v>256</v>
      </c>
      <c r="M1859" s="81" t="s">
        <v>5464</v>
      </c>
      <c r="N1859" s="81" t="s">
        <v>5642</v>
      </c>
      <c r="O1859" s="81" t="s">
        <v>5445</v>
      </c>
      <c r="P1859" s="81" t="s">
        <v>3739</v>
      </c>
      <c r="Q1859" s="80" t="s">
        <v>4097</v>
      </c>
      <c r="R1859" s="80">
        <v>23</v>
      </c>
      <c r="S1859" s="81" t="s">
        <v>175</v>
      </c>
      <c r="T1859" s="81">
        <v>952</v>
      </c>
      <c r="U1859" s="98">
        <v>21162.959999999999</v>
      </c>
      <c r="V1859" s="98" t="s">
        <v>4170</v>
      </c>
      <c r="W1859" s="84" t="s">
        <v>4091</v>
      </c>
      <c r="X1859" s="79">
        <v>44048</v>
      </c>
      <c r="Y1859" s="79">
        <v>44050</v>
      </c>
      <c r="Z1859" s="79">
        <v>44051</v>
      </c>
      <c r="AA1859" s="79">
        <v>44047</v>
      </c>
      <c r="AB1859" s="79">
        <v>44125</v>
      </c>
      <c r="AC1859" s="79">
        <v>44063</v>
      </c>
      <c r="AE1859" s="79" t="s">
        <v>152</v>
      </c>
    </row>
    <row r="1860" spans="8:31" ht="20" hidden="1" customHeight="1" x14ac:dyDescent="0.25">
      <c r="H1860" s="80">
        <v>1826</v>
      </c>
      <c r="I1860" s="81" t="s">
        <v>4167</v>
      </c>
      <c r="J1860" s="81">
        <v>7</v>
      </c>
      <c r="K1860" s="81" t="s">
        <v>4133</v>
      </c>
      <c r="L1860" s="81">
        <v>256</v>
      </c>
      <c r="M1860" s="81" t="s">
        <v>5464</v>
      </c>
      <c r="N1860" s="81" t="s">
        <v>5642</v>
      </c>
      <c r="O1860" s="81" t="s">
        <v>5445</v>
      </c>
      <c r="P1860" s="81" t="s">
        <v>3740</v>
      </c>
      <c r="Q1860" s="80" t="s">
        <v>4097</v>
      </c>
      <c r="R1860" s="80">
        <v>23</v>
      </c>
      <c r="S1860" s="81" t="s">
        <v>175</v>
      </c>
      <c r="T1860" s="81">
        <v>4102</v>
      </c>
      <c r="U1860" s="98">
        <v>91187.46</v>
      </c>
      <c r="V1860" s="98" t="s">
        <v>4170</v>
      </c>
      <c r="W1860" s="84" t="s">
        <v>4091</v>
      </c>
      <c r="X1860" s="79">
        <v>44048</v>
      </c>
      <c r="Y1860" s="79">
        <v>44050</v>
      </c>
      <c r="Z1860" s="79">
        <v>44051</v>
      </c>
      <c r="AA1860" s="79">
        <v>44047</v>
      </c>
      <c r="AB1860" s="79">
        <v>44125</v>
      </c>
      <c r="AC1860" s="79">
        <v>44063</v>
      </c>
      <c r="AE1860" s="79" t="s">
        <v>152</v>
      </c>
    </row>
    <row r="1861" spans="8:31" ht="20" hidden="1" customHeight="1" x14ac:dyDescent="0.25">
      <c r="H1861" s="80">
        <v>1827</v>
      </c>
      <c r="I1861" s="81" t="s">
        <v>4167</v>
      </c>
      <c r="J1861" s="81">
        <v>7</v>
      </c>
      <c r="K1861" s="81" t="s">
        <v>4133</v>
      </c>
      <c r="L1861" s="81">
        <v>290</v>
      </c>
      <c r="M1861" s="81" t="s">
        <v>5243</v>
      </c>
      <c r="N1861" s="81" t="s">
        <v>5643</v>
      </c>
      <c r="O1861" s="81" t="s">
        <v>5245</v>
      </c>
      <c r="P1861" s="81" t="s">
        <v>3741</v>
      </c>
      <c r="Q1861" s="80" t="s">
        <v>4097</v>
      </c>
      <c r="R1861" s="80">
        <v>23</v>
      </c>
      <c r="S1861" s="81" t="s">
        <v>175</v>
      </c>
      <c r="T1861" s="81">
        <v>2931</v>
      </c>
      <c r="U1861" s="98">
        <v>65771.64</v>
      </c>
      <c r="V1861" s="98" t="s">
        <v>4170</v>
      </c>
      <c r="W1861" s="84" t="s">
        <v>4091</v>
      </c>
      <c r="X1861" s="79">
        <v>44048</v>
      </c>
      <c r="Y1861" s="79">
        <v>44050</v>
      </c>
      <c r="Z1861" s="79">
        <v>44051</v>
      </c>
      <c r="AA1861" s="79">
        <v>44048</v>
      </c>
      <c r="AB1861" s="79">
        <v>44125</v>
      </c>
      <c r="AC1861" s="79">
        <v>44063</v>
      </c>
      <c r="AE1861" s="79" t="s">
        <v>152</v>
      </c>
    </row>
    <row r="1862" spans="8:31" ht="20" hidden="1" customHeight="1" x14ac:dyDescent="0.25">
      <c r="H1862" s="80">
        <v>1828</v>
      </c>
      <c r="I1862" s="81" t="s">
        <v>4167</v>
      </c>
      <c r="J1862" s="81">
        <v>7</v>
      </c>
      <c r="K1862" s="81" t="s">
        <v>4133</v>
      </c>
      <c r="L1862" s="81">
        <v>290</v>
      </c>
      <c r="M1862" s="81" t="s">
        <v>5243</v>
      </c>
      <c r="N1862" s="81" t="s">
        <v>5643</v>
      </c>
      <c r="O1862" s="81" t="s">
        <v>5245</v>
      </c>
      <c r="P1862" s="81" t="s">
        <v>3742</v>
      </c>
      <c r="Q1862" s="80" t="s">
        <v>4097</v>
      </c>
      <c r="R1862" s="80">
        <v>23</v>
      </c>
      <c r="S1862" s="81" t="s">
        <v>175</v>
      </c>
      <c r="T1862" s="81">
        <v>3116</v>
      </c>
      <c r="U1862" s="98">
        <v>68271.56</v>
      </c>
      <c r="V1862" s="98" t="s">
        <v>4170</v>
      </c>
      <c r="W1862" s="84" t="s">
        <v>4091</v>
      </c>
      <c r="X1862" s="79">
        <v>44048</v>
      </c>
      <c r="Y1862" s="79">
        <v>44050</v>
      </c>
      <c r="Z1862" s="79">
        <v>44051</v>
      </c>
      <c r="AA1862" s="79">
        <v>44048</v>
      </c>
      <c r="AB1862" s="79">
        <v>44125</v>
      </c>
      <c r="AC1862" s="79">
        <v>44063</v>
      </c>
      <c r="AE1862" s="79" t="s">
        <v>152</v>
      </c>
    </row>
    <row r="1863" spans="8:31" ht="20" hidden="1" customHeight="1" x14ac:dyDescent="0.25">
      <c r="H1863" s="80">
        <v>1829</v>
      </c>
      <c r="I1863" s="81" t="s">
        <v>4167</v>
      </c>
      <c r="J1863" s="81">
        <v>7</v>
      </c>
      <c r="K1863" s="81" t="s">
        <v>4136</v>
      </c>
      <c r="L1863" s="81">
        <v>254</v>
      </c>
      <c r="M1863" s="81" t="s">
        <v>5246</v>
      </c>
      <c r="N1863" s="81" t="s">
        <v>5644</v>
      </c>
      <c r="O1863" s="81" t="s">
        <v>5248</v>
      </c>
      <c r="P1863" s="81" t="s">
        <v>3736</v>
      </c>
      <c r="Q1863" s="80" t="s">
        <v>4097</v>
      </c>
      <c r="R1863" s="80">
        <v>23</v>
      </c>
      <c r="S1863" s="81" t="s">
        <v>175</v>
      </c>
      <c r="T1863" s="81">
        <v>4611</v>
      </c>
      <c r="U1863" s="98">
        <v>94525.5</v>
      </c>
      <c r="V1863" s="98" t="s">
        <v>4170</v>
      </c>
      <c r="W1863" s="84" t="s">
        <v>4091</v>
      </c>
      <c r="X1863" s="79">
        <v>44048</v>
      </c>
      <c r="Y1863" s="79">
        <v>44050</v>
      </c>
      <c r="Z1863" s="79">
        <v>44051</v>
      </c>
      <c r="AA1863" s="79">
        <v>44053</v>
      </c>
      <c r="AB1863" s="79">
        <v>44128</v>
      </c>
      <c r="AC1863" s="79">
        <v>44132</v>
      </c>
      <c r="AE1863" s="79" t="s">
        <v>152</v>
      </c>
    </row>
    <row r="1864" spans="8:31" ht="20" hidden="1" customHeight="1" x14ac:dyDescent="0.25">
      <c r="H1864" s="80">
        <v>1830</v>
      </c>
      <c r="I1864" s="81" t="s">
        <v>4167</v>
      </c>
      <c r="J1864" s="81">
        <v>7</v>
      </c>
      <c r="K1864" s="81" t="s">
        <v>4136</v>
      </c>
      <c r="L1864" s="81">
        <v>260</v>
      </c>
      <c r="M1864" s="81" t="s">
        <v>5645</v>
      </c>
      <c r="N1864" s="81" t="s">
        <v>5646</v>
      </c>
      <c r="O1864" s="81" t="s">
        <v>5647</v>
      </c>
      <c r="P1864" s="81" t="s">
        <v>3743</v>
      </c>
      <c r="Q1864" s="80" t="s">
        <v>4097</v>
      </c>
      <c r="R1864" s="80">
        <v>23</v>
      </c>
      <c r="S1864" s="81" t="s">
        <v>175</v>
      </c>
      <c r="T1864" s="81">
        <v>8386</v>
      </c>
      <c r="U1864" s="98">
        <v>195393.8</v>
      </c>
      <c r="V1864" s="98" t="s">
        <v>4170</v>
      </c>
      <c r="W1864" s="84" t="s">
        <v>4091</v>
      </c>
      <c r="X1864" s="79">
        <v>44048</v>
      </c>
      <c r="Y1864" s="79">
        <v>44050</v>
      </c>
      <c r="Z1864" s="79">
        <v>44051</v>
      </c>
      <c r="AA1864" s="79">
        <v>44047</v>
      </c>
      <c r="AB1864" s="79">
        <v>44125</v>
      </c>
      <c r="AC1864" s="79">
        <v>44063</v>
      </c>
      <c r="AE1864" s="79" t="s">
        <v>152</v>
      </c>
    </row>
    <row r="1865" spans="8:31" ht="20" hidden="1" customHeight="1" x14ac:dyDescent="0.25">
      <c r="H1865" s="80">
        <v>1831</v>
      </c>
      <c r="I1865" s="81" t="s">
        <v>4167</v>
      </c>
      <c r="J1865" s="81">
        <v>6</v>
      </c>
      <c r="K1865" s="81" t="s">
        <v>4137</v>
      </c>
      <c r="L1865" s="81">
        <v>539</v>
      </c>
      <c r="M1865" s="81" t="s">
        <v>5272</v>
      </c>
      <c r="N1865" s="81" t="s">
        <v>5648</v>
      </c>
      <c r="O1865" s="81" t="s">
        <v>5274</v>
      </c>
      <c r="P1865" s="81" t="s">
        <v>5649</v>
      </c>
      <c r="Q1865" s="80" t="s">
        <v>4097</v>
      </c>
      <c r="R1865" s="80">
        <v>23</v>
      </c>
      <c r="S1865" s="81" t="s">
        <v>175</v>
      </c>
      <c r="T1865" s="81">
        <v>20016</v>
      </c>
      <c r="U1865" s="98">
        <v>185517.9</v>
      </c>
      <c r="V1865" s="98" t="s">
        <v>4170</v>
      </c>
      <c r="W1865" s="84" t="s">
        <v>4091</v>
      </c>
      <c r="X1865" s="79">
        <v>44048</v>
      </c>
      <c r="Y1865" s="79">
        <v>44052</v>
      </c>
      <c r="Z1865" s="79">
        <v>44052</v>
      </c>
      <c r="AA1865" s="79">
        <v>44052</v>
      </c>
      <c r="AB1865" s="79">
        <v>44062</v>
      </c>
      <c r="AC1865" s="79">
        <v>44062</v>
      </c>
      <c r="AE1865" s="79" t="s">
        <v>4148</v>
      </c>
    </row>
    <row r="1866" spans="8:31" ht="20" hidden="1" customHeight="1" x14ac:dyDescent="0.25">
      <c r="H1866" s="80">
        <v>1832</v>
      </c>
      <c r="I1866" s="81" t="s">
        <v>4167</v>
      </c>
      <c r="J1866" s="81">
        <v>6</v>
      </c>
      <c r="K1866" s="81" t="s">
        <v>4137</v>
      </c>
      <c r="L1866" s="81">
        <v>534</v>
      </c>
      <c r="M1866" s="81" t="s">
        <v>5290</v>
      </c>
      <c r="N1866" s="81" t="s">
        <v>5650</v>
      </c>
      <c r="O1866" s="81" t="s">
        <v>5314</v>
      </c>
      <c r="P1866" s="81" t="s">
        <v>5651</v>
      </c>
      <c r="R1866" s="80">
        <v>23</v>
      </c>
      <c r="S1866" s="81" t="s">
        <v>175</v>
      </c>
      <c r="T1866" s="81">
        <v>1200</v>
      </c>
      <c r="U1866" s="98">
        <v>13936.73</v>
      </c>
      <c r="V1866" s="98" t="s">
        <v>4170</v>
      </c>
      <c r="W1866" s="84" t="s">
        <v>4091</v>
      </c>
      <c r="X1866" s="79">
        <v>44039</v>
      </c>
      <c r="Y1866" s="79">
        <v>44052</v>
      </c>
      <c r="Z1866" s="79">
        <v>44048</v>
      </c>
      <c r="AA1866" s="79">
        <v>44052</v>
      </c>
      <c r="AB1866" s="79">
        <v>44062</v>
      </c>
      <c r="AC1866" s="79">
        <v>44062</v>
      </c>
    </row>
    <row r="1867" spans="8:31" ht="20" hidden="1" customHeight="1" x14ac:dyDescent="0.25">
      <c r="H1867" s="80">
        <v>1833</v>
      </c>
      <c r="I1867" s="81" t="s">
        <v>4167</v>
      </c>
      <c r="J1867" s="81">
        <v>6</v>
      </c>
      <c r="K1867" s="81" t="s">
        <v>4137</v>
      </c>
      <c r="L1867" s="81">
        <v>539</v>
      </c>
      <c r="M1867" s="81" t="s">
        <v>5272</v>
      </c>
      <c r="N1867" s="81" t="s">
        <v>5652</v>
      </c>
      <c r="O1867" s="81" t="s">
        <v>5274</v>
      </c>
      <c r="P1867" s="81" t="s">
        <v>5653</v>
      </c>
      <c r="Q1867" s="80" t="s">
        <v>4097</v>
      </c>
      <c r="R1867" s="80">
        <v>23</v>
      </c>
      <c r="S1867" s="81" t="s">
        <v>175</v>
      </c>
      <c r="T1867" s="81">
        <v>2340</v>
      </c>
      <c r="U1867" s="98">
        <v>20719.2</v>
      </c>
      <c r="V1867" s="98" t="s">
        <v>4170</v>
      </c>
      <c r="W1867" s="84" t="s">
        <v>4091</v>
      </c>
      <c r="X1867" s="79">
        <v>44047</v>
      </c>
      <c r="Y1867" s="79">
        <v>44052</v>
      </c>
      <c r="Z1867" s="79">
        <v>44052</v>
      </c>
      <c r="AA1867" s="79">
        <v>44052</v>
      </c>
      <c r="AB1867" s="79">
        <v>44062</v>
      </c>
      <c r="AC1867" s="79">
        <v>44062</v>
      </c>
      <c r="AE1867" s="79" t="s">
        <v>4148</v>
      </c>
    </row>
    <row r="1868" spans="8:31" ht="20" hidden="1" customHeight="1" x14ac:dyDescent="0.25">
      <c r="H1868" s="80">
        <v>1834</v>
      </c>
      <c r="I1868" s="81" t="s">
        <v>4167</v>
      </c>
      <c r="J1868" s="81">
        <v>6</v>
      </c>
      <c r="K1868" s="81" t="s">
        <v>4137</v>
      </c>
      <c r="L1868" s="81">
        <v>539</v>
      </c>
      <c r="M1868" s="81" t="s">
        <v>5272</v>
      </c>
      <c r="N1868" s="81" t="s">
        <v>5654</v>
      </c>
      <c r="O1868" s="81" t="s">
        <v>5655</v>
      </c>
      <c r="P1868" s="81" t="s">
        <v>5656</v>
      </c>
      <c r="Q1868" s="80" t="s">
        <v>4097</v>
      </c>
      <c r="R1868" s="80">
        <v>23</v>
      </c>
      <c r="S1868" s="81" t="s">
        <v>175</v>
      </c>
      <c r="T1868" s="81">
        <v>84</v>
      </c>
      <c r="U1868" s="98">
        <v>996.26</v>
      </c>
      <c r="V1868" s="98" t="s">
        <v>4170</v>
      </c>
      <c r="W1868" s="84" t="s">
        <v>4091</v>
      </c>
      <c r="X1868" s="79">
        <v>44047</v>
      </c>
      <c r="Y1868" s="79">
        <v>44052</v>
      </c>
      <c r="Z1868" s="79">
        <v>44052</v>
      </c>
      <c r="AA1868" s="79">
        <v>44052</v>
      </c>
      <c r="AB1868" s="79">
        <v>44062</v>
      </c>
      <c r="AC1868" s="79">
        <v>44062</v>
      </c>
      <c r="AE1868" s="79" t="s">
        <v>4148</v>
      </c>
    </row>
    <row r="1869" spans="8:31" ht="20" hidden="1" customHeight="1" x14ac:dyDescent="0.25">
      <c r="H1869" s="80">
        <v>1835</v>
      </c>
      <c r="I1869" s="81" t="s">
        <v>4167</v>
      </c>
      <c r="J1869" s="81">
        <v>6</v>
      </c>
      <c r="K1869" s="81" t="s">
        <v>4137</v>
      </c>
      <c r="L1869" s="81">
        <v>539</v>
      </c>
      <c r="M1869" s="81" t="s">
        <v>5272</v>
      </c>
      <c r="N1869" s="81" t="s">
        <v>5657</v>
      </c>
      <c r="O1869" s="81" t="s">
        <v>5274</v>
      </c>
      <c r="P1869" s="81" t="s">
        <v>5658</v>
      </c>
      <c r="Q1869" s="80" t="s">
        <v>4097</v>
      </c>
      <c r="R1869" s="80">
        <v>23</v>
      </c>
      <c r="S1869" s="81" t="s">
        <v>175</v>
      </c>
      <c r="T1869" s="81">
        <v>84</v>
      </c>
      <c r="U1869" s="98">
        <v>996.26</v>
      </c>
      <c r="V1869" s="98" t="s">
        <v>4170</v>
      </c>
      <c r="W1869" s="84" t="s">
        <v>4091</v>
      </c>
      <c r="X1869" s="79">
        <v>44047</v>
      </c>
      <c r="Y1869" s="79">
        <v>44052</v>
      </c>
      <c r="Z1869" s="79">
        <v>44052</v>
      </c>
      <c r="AA1869" s="79">
        <v>44052</v>
      </c>
      <c r="AB1869" s="79">
        <v>44062</v>
      </c>
      <c r="AC1869" s="79">
        <v>44062</v>
      </c>
      <c r="AE1869" s="79" t="s">
        <v>4148</v>
      </c>
    </row>
    <row r="1870" spans="8:31" ht="20" hidden="1" customHeight="1" x14ac:dyDescent="0.25">
      <c r="H1870" s="80">
        <v>1836</v>
      </c>
      <c r="I1870" s="81" t="s">
        <v>4167</v>
      </c>
      <c r="J1870" s="81">
        <v>6</v>
      </c>
      <c r="K1870" s="81" t="s">
        <v>4137</v>
      </c>
      <c r="L1870" s="81">
        <v>539</v>
      </c>
      <c r="M1870" s="81" t="s">
        <v>5272</v>
      </c>
      <c r="N1870" s="81" t="s">
        <v>5659</v>
      </c>
      <c r="O1870" s="81" t="s">
        <v>5655</v>
      </c>
      <c r="P1870" s="81" t="s">
        <v>5660</v>
      </c>
      <c r="Q1870" s="80" t="s">
        <v>4097</v>
      </c>
      <c r="R1870" s="80">
        <v>23</v>
      </c>
      <c r="S1870" s="81" t="s">
        <v>175</v>
      </c>
      <c r="T1870" s="81">
        <v>36</v>
      </c>
      <c r="U1870" s="98">
        <v>426.97</v>
      </c>
      <c r="V1870" s="98" t="s">
        <v>4170</v>
      </c>
      <c r="W1870" s="84" t="s">
        <v>4091</v>
      </c>
      <c r="X1870" s="79">
        <v>44047</v>
      </c>
      <c r="Y1870" s="79">
        <v>44052</v>
      </c>
      <c r="Z1870" s="79">
        <v>44052</v>
      </c>
      <c r="AA1870" s="79">
        <v>44052</v>
      </c>
      <c r="AB1870" s="79">
        <v>44062</v>
      </c>
      <c r="AC1870" s="79">
        <v>44062</v>
      </c>
      <c r="AE1870" s="79" t="s">
        <v>4148</v>
      </c>
    </row>
    <row r="1871" spans="8:31" ht="20" hidden="1" customHeight="1" x14ac:dyDescent="0.25">
      <c r="H1871" s="80">
        <v>1837</v>
      </c>
      <c r="I1871" s="81" t="s">
        <v>4167</v>
      </c>
      <c r="J1871" s="81">
        <v>6</v>
      </c>
      <c r="K1871" s="81" t="s">
        <v>4137</v>
      </c>
      <c r="L1871" s="81">
        <v>533</v>
      </c>
      <c r="M1871" s="81" t="s">
        <v>5307</v>
      </c>
      <c r="N1871" s="81" t="s">
        <v>5661</v>
      </c>
      <c r="O1871" s="81" t="s">
        <v>5572</v>
      </c>
      <c r="P1871" s="81" t="s">
        <v>5662</v>
      </c>
      <c r="R1871" s="80">
        <v>23</v>
      </c>
      <c r="S1871" s="81" t="s">
        <v>175</v>
      </c>
      <c r="T1871" s="81">
        <v>372</v>
      </c>
      <c r="U1871" s="98">
        <v>3217.1</v>
      </c>
      <c r="V1871" s="98" t="s">
        <v>4170</v>
      </c>
      <c r="W1871" s="84" t="s">
        <v>4091</v>
      </c>
      <c r="X1871" s="79">
        <v>44046</v>
      </c>
      <c r="Y1871" s="79">
        <v>44052</v>
      </c>
      <c r="Z1871" s="79">
        <v>44052</v>
      </c>
      <c r="AA1871" s="79">
        <v>44052</v>
      </c>
      <c r="AB1871" s="79">
        <v>44062</v>
      </c>
      <c r="AC1871" s="79">
        <v>44061</v>
      </c>
    </row>
    <row r="1872" spans="8:31" ht="20" hidden="1" customHeight="1" x14ac:dyDescent="0.25">
      <c r="H1872" s="80">
        <v>1838</v>
      </c>
      <c r="I1872" s="81" t="s">
        <v>4167</v>
      </c>
      <c r="J1872" s="81">
        <v>7</v>
      </c>
      <c r="K1872" s="81" t="s">
        <v>4133</v>
      </c>
      <c r="L1872" s="81">
        <v>285</v>
      </c>
      <c r="M1872" s="81" t="s">
        <v>5237</v>
      </c>
      <c r="N1872" s="81" t="s">
        <v>5663</v>
      </c>
      <c r="O1872" s="81" t="s">
        <v>5239</v>
      </c>
      <c r="P1872" s="81" t="s">
        <v>3744</v>
      </c>
      <c r="Q1872" s="80" t="s">
        <v>4097</v>
      </c>
      <c r="R1872" s="80">
        <v>26</v>
      </c>
      <c r="S1872" s="81" t="s">
        <v>4121</v>
      </c>
      <c r="T1872" s="81">
        <v>426</v>
      </c>
      <c r="U1872" s="98">
        <v>10028.040000000001</v>
      </c>
      <c r="V1872" s="98" t="s">
        <v>4170</v>
      </c>
      <c r="W1872" s="84" t="s">
        <v>4091</v>
      </c>
      <c r="X1872" s="79">
        <v>44050</v>
      </c>
      <c r="Y1872" s="79">
        <v>44052</v>
      </c>
      <c r="Z1872" s="79">
        <v>44050</v>
      </c>
      <c r="AA1872" s="79">
        <v>44053</v>
      </c>
      <c r="AB1872" s="79">
        <v>44128</v>
      </c>
      <c r="AC1872" s="79">
        <v>44132</v>
      </c>
      <c r="AE1872" s="79" t="s">
        <v>4146</v>
      </c>
    </row>
    <row r="1873" spans="8:31" ht="20" hidden="1" customHeight="1" x14ac:dyDescent="0.25">
      <c r="H1873" s="80">
        <v>1839</v>
      </c>
      <c r="I1873" s="81" t="s">
        <v>4167</v>
      </c>
      <c r="J1873" s="81">
        <v>6</v>
      </c>
      <c r="K1873" s="81" t="s">
        <v>4137</v>
      </c>
      <c r="L1873" s="81">
        <v>535</v>
      </c>
      <c r="M1873" s="81" t="s">
        <v>5611</v>
      </c>
      <c r="N1873" s="81" t="s">
        <v>5664</v>
      </c>
      <c r="O1873" s="81" t="s">
        <v>5613</v>
      </c>
      <c r="P1873" s="81" t="s">
        <v>5665</v>
      </c>
      <c r="Q1873" s="80" t="s">
        <v>4129</v>
      </c>
      <c r="R1873" s="80">
        <v>23</v>
      </c>
      <c r="S1873" s="81" t="s">
        <v>175</v>
      </c>
      <c r="T1873" s="81">
        <v>720</v>
      </c>
      <c r="U1873" s="98">
        <v>15540.7</v>
      </c>
      <c r="V1873" s="98" t="s">
        <v>4170</v>
      </c>
      <c r="W1873" s="84" t="s">
        <v>4091</v>
      </c>
      <c r="X1873" s="79">
        <v>44046</v>
      </c>
      <c r="Y1873" s="79">
        <v>44053</v>
      </c>
      <c r="Z1873" s="79">
        <v>44052</v>
      </c>
      <c r="AA1873" s="79">
        <v>44053</v>
      </c>
      <c r="AB1873" s="79">
        <v>44063</v>
      </c>
      <c r="AC1873" s="79">
        <v>44061</v>
      </c>
      <c r="AE1873" s="79" t="s">
        <v>4142</v>
      </c>
    </row>
    <row r="1874" spans="8:31" ht="20" hidden="1" customHeight="1" x14ac:dyDescent="0.25">
      <c r="H1874" s="80">
        <v>1840</v>
      </c>
      <c r="I1874" s="81" t="s">
        <v>4167</v>
      </c>
      <c r="J1874" s="81">
        <v>7</v>
      </c>
      <c r="K1874" s="81" t="s">
        <v>4133</v>
      </c>
      <c r="L1874" s="81">
        <v>287</v>
      </c>
      <c r="M1874" s="81" t="s">
        <v>5240</v>
      </c>
      <c r="N1874" s="81" t="s">
        <v>5666</v>
      </c>
      <c r="O1874" s="81" t="s">
        <v>5242</v>
      </c>
      <c r="P1874" s="81" t="s">
        <v>3745</v>
      </c>
      <c r="Q1874" s="80" t="s">
        <v>4097</v>
      </c>
      <c r="R1874" s="80">
        <v>23</v>
      </c>
      <c r="S1874" s="81" t="s">
        <v>175</v>
      </c>
      <c r="T1874" s="81">
        <v>1049</v>
      </c>
      <c r="U1874" s="98">
        <v>19731.689999999999</v>
      </c>
      <c r="V1874" s="98" t="s">
        <v>4170</v>
      </c>
      <c r="W1874" s="84" t="s">
        <v>4091</v>
      </c>
      <c r="X1874" s="79">
        <v>44051</v>
      </c>
      <c r="Y1874" s="79">
        <v>44053</v>
      </c>
      <c r="Z1874" s="79">
        <v>44051</v>
      </c>
      <c r="AA1874" s="79">
        <v>44047</v>
      </c>
      <c r="AB1874" s="79">
        <v>44057</v>
      </c>
      <c r="AC1874" s="79">
        <v>44063</v>
      </c>
      <c r="AE1874" s="79" t="s">
        <v>152</v>
      </c>
    </row>
    <row r="1875" spans="8:31" ht="20" hidden="1" customHeight="1" x14ac:dyDescent="0.25">
      <c r="H1875" s="80">
        <v>1841</v>
      </c>
      <c r="I1875" s="81" t="s">
        <v>4167</v>
      </c>
      <c r="J1875" s="81">
        <v>7</v>
      </c>
      <c r="K1875" s="81" t="s">
        <v>4133</v>
      </c>
      <c r="L1875" s="81">
        <v>287</v>
      </c>
      <c r="M1875" s="81" t="s">
        <v>5240</v>
      </c>
      <c r="N1875" s="81" t="s">
        <v>5666</v>
      </c>
      <c r="O1875" s="81" t="s">
        <v>5242</v>
      </c>
      <c r="P1875" s="81" t="s">
        <v>3746</v>
      </c>
      <c r="Q1875" s="80" t="s">
        <v>4097</v>
      </c>
      <c r="R1875" s="80">
        <v>23</v>
      </c>
      <c r="S1875" s="81" t="s">
        <v>175</v>
      </c>
      <c r="T1875" s="81">
        <v>10000</v>
      </c>
      <c r="U1875" s="98">
        <v>188100</v>
      </c>
      <c r="V1875" s="98" t="s">
        <v>4170</v>
      </c>
      <c r="W1875" s="84" t="s">
        <v>4091</v>
      </c>
      <c r="X1875" s="79">
        <v>44051</v>
      </c>
      <c r="Y1875" s="79">
        <v>44053</v>
      </c>
      <c r="Z1875" s="79">
        <v>44051</v>
      </c>
      <c r="AA1875" s="79">
        <v>44047</v>
      </c>
      <c r="AB1875" s="79">
        <v>44057</v>
      </c>
      <c r="AC1875" s="79">
        <v>44063</v>
      </c>
      <c r="AE1875" s="79" t="s">
        <v>152</v>
      </c>
    </row>
    <row r="1876" spans="8:31" ht="20" hidden="1" customHeight="1" x14ac:dyDescent="0.25">
      <c r="H1876" s="80">
        <v>1842</v>
      </c>
      <c r="I1876" s="81" t="s">
        <v>4167</v>
      </c>
      <c r="J1876" s="81">
        <v>7</v>
      </c>
      <c r="K1876" s="81" t="s">
        <v>4133</v>
      </c>
      <c r="L1876" s="81">
        <v>289</v>
      </c>
      <c r="M1876" s="81" t="s">
        <v>5249</v>
      </c>
      <c r="N1876" s="81" t="s">
        <v>5667</v>
      </c>
      <c r="O1876" s="81" t="s">
        <v>5251</v>
      </c>
      <c r="P1876" s="81" t="s">
        <v>3747</v>
      </c>
      <c r="Q1876" s="80" t="s">
        <v>4097</v>
      </c>
      <c r="R1876" s="80">
        <v>23</v>
      </c>
      <c r="S1876" s="81" t="s">
        <v>175</v>
      </c>
      <c r="T1876" s="81">
        <v>700</v>
      </c>
      <c r="U1876" s="98">
        <v>15687</v>
      </c>
      <c r="V1876" s="98" t="s">
        <v>4170</v>
      </c>
      <c r="W1876" s="84" t="s">
        <v>4091</v>
      </c>
      <c r="X1876" s="79">
        <v>44051</v>
      </c>
      <c r="Y1876" s="79">
        <v>44053</v>
      </c>
      <c r="Z1876" s="79">
        <v>44051</v>
      </c>
      <c r="AA1876" s="79">
        <v>44053</v>
      </c>
      <c r="AB1876" s="79">
        <v>44128</v>
      </c>
      <c r="AC1876" s="79">
        <v>44132</v>
      </c>
      <c r="AE1876" s="79" t="s">
        <v>152</v>
      </c>
    </row>
    <row r="1877" spans="8:31" ht="20" hidden="1" customHeight="1" x14ac:dyDescent="0.25">
      <c r="H1877" s="80">
        <v>1843</v>
      </c>
      <c r="I1877" s="81" t="s">
        <v>4167</v>
      </c>
      <c r="J1877" s="81">
        <v>7</v>
      </c>
      <c r="K1877" s="81" t="s">
        <v>4136</v>
      </c>
      <c r="L1877" s="81">
        <v>259</v>
      </c>
      <c r="M1877" s="81" t="s">
        <v>5466</v>
      </c>
      <c r="N1877" s="81" t="s">
        <v>5668</v>
      </c>
      <c r="O1877" s="81" t="s">
        <v>5637</v>
      </c>
      <c r="P1877" s="81" t="s">
        <v>3748</v>
      </c>
      <c r="Q1877" s="80" t="s">
        <v>4097</v>
      </c>
      <c r="R1877" s="80">
        <v>23</v>
      </c>
      <c r="S1877" s="81" t="s">
        <v>175</v>
      </c>
      <c r="T1877" s="81">
        <v>161</v>
      </c>
      <c r="U1877" s="98">
        <v>6279</v>
      </c>
      <c r="V1877" s="98" t="s">
        <v>4170</v>
      </c>
      <c r="W1877" s="84" t="s">
        <v>4091</v>
      </c>
      <c r="X1877" s="79">
        <v>44051</v>
      </c>
      <c r="Y1877" s="79">
        <v>44053</v>
      </c>
      <c r="Z1877" s="79">
        <v>44051</v>
      </c>
      <c r="AA1877" s="79">
        <v>44053</v>
      </c>
      <c r="AB1877" s="79">
        <v>44128</v>
      </c>
      <c r="AC1877" s="79">
        <v>44132</v>
      </c>
      <c r="AE1877" s="79" t="s">
        <v>152</v>
      </c>
    </row>
    <row r="1878" spans="8:31" ht="20" hidden="1" customHeight="1" x14ac:dyDescent="0.25">
      <c r="H1878" s="80">
        <v>1844</v>
      </c>
      <c r="I1878" s="81" t="s">
        <v>4167</v>
      </c>
      <c r="J1878" s="81">
        <v>7</v>
      </c>
      <c r="K1878" s="81" t="s">
        <v>4136</v>
      </c>
      <c r="L1878" s="81">
        <v>252</v>
      </c>
      <c r="M1878" s="81" t="s">
        <v>5669</v>
      </c>
      <c r="N1878" s="81" t="s">
        <v>5670</v>
      </c>
      <c r="O1878" s="81" t="s">
        <v>5236</v>
      </c>
      <c r="P1878" s="81" t="s">
        <v>3749</v>
      </c>
      <c r="Q1878" s="80" t="s">
        <v>4097</v>
      </c>
      <c r="R1878" s="80">
        <v>23</v>
      </c>
      <c r="S1878" s="81" t="s">
        <v>175</v>
      </c>
      <c r="T1878" s="81">
        <v>4709</v>
      </c>
      <c r="U1878" s="98">
        <v>80053</v>
      </c>
      <c r="V1878" s="98" t="s">
        <v>4170</v>
      </c>
      <c r="W1878" s="84" t="s">
        <v>4091</v>
      </c>
      <c r="X1878" s="79">
        <v>44051</v>
      </c>
      <c r="Y1878" s="79">
        <v>44053</v>
      </c>
      <c r="Z1878" s="79">
        <v>44051</v>
      </c>
      <c r="AA1878" s="79">
        <v>44047</v>
      </c>
      <c r="AB1878" s="79">
        <v>44057</v>
      </c>
      <c r="AC1878" s="79">
        <v>44063</v>
      </c>
      <c r="AE1878" s="79" t="s">
        <v>152</v>
      </c>
    </row>
    <row r="1879" spans="8:31" ht="20" hidden="1" customHeight="1" x14ac:dyDescent="0.25">
      <c r="H1879" s="80">
        <v>1845</v>
      </c>
      <c r="I1879" s="81" t="s">
        <v>4167</v>
      </c>
      <c r="J1879" s="81">
        <v>7</v>
      </c>
      <c r="K1879" s="81" t="s">
        <v>4136</v>
      </c>
      <c r="L1879" s="81">
        <v>252</v>
      </c>
      <c r="M1879" s="81" t="s">
        <v>5669</v>
      </c>
      <c r="N1879" s="81" t="s">
        <v>5670</v>
      </c>
      <c r="O1879" s="81" t="s">
        <v>5236</v>
      </c>
      <c r="P1879" s="81" t="s">
        <v>3750</v>
      </c>
      <c r="Q1879" s="80" t="s">
        <v>4097</v>
      </c>
      <c r="R1879" s="80">
        <v>23</v>
      </c>
      <c r="S1879" s="81" t="s">
        <v>175</v>
      </c>
      <c r="T1879" s="81">
        <v>3441</v>
      </c>
      <c r="U1879" s="98">
        <v>58497</v>
      </c>
      <c r="V1879" s="98" t="s">
        <v>4170</v>
      </c>
      <c r="W1879" s="84" t="s">
        <v>4091</v>
      </c>
      <c r="X1879" s="79">
        <v>44051</v>
      </c>
      <c r="Y1879" s="79">
        <v>44053</v>
      </c>
      <c r="Z1879" s="79">
        <v>44051</v>
      </c>
      <c r="AA1879" s="79">
        <v>44047</v>
      </c>
      <c r="AB1879" s="79">
        <v>44057</v>
      </c>
      <c r="AC1879" s="79">
        <v>44063</v>
      </c>
      <c r="AE1879" s="79" t="s">
        <v>152</v>
      </c>
    </row>
    <row r="1880" spans="8:31" ht="20" hidden="1" customHeight="1" x14ac:dyDescent="0.25">
      <c r="H1880" s="80">
        <v>1846</v>
      </c>
      <c r="I1880" s="81" t="s">
        <v>4167</v>
      </c>
      <c r="J1880" s="81">
        <v>7</v>
      </c>
      <c r="K1880" s="81" t="s">
        <v>4136</v>
      </c>
      <c r="L1880" s="81">
        <v>252</v>
      </c>
      <c r="M1880" s="81" t="s">
        <v>5669</v>
      </c>
      <c r="N1880" s="81" t="s">
        <v>5670</v>
      </c>
      <c r="O1880" s="81" t="s">
        <v>5236</v>
      </c>
      <c r="P1880" s="81" t="s">
        <v>3751</v>
      </c>
      <c r="Q1880" s="80" t="s">
        <v>4097</v>
      </c>
      <c r="R1880" s="80">
        <v>23</v>
      </c>
      <c r="S1880" s="81" t="s">
        <v>175</v>
      </c>
      <c r="T1880" s="81">
        <v>1330</v>
      </c>
      <c r="U1880" s="98">
        <v>22610</v>
      </c>
      <c r="V1880" s="98" t="s">
        <v>4170</v>
      </c>
      <c r="W1880" s="84" t="s">
        <v>4091</v>
      </c>
      <c r="X1880" s="79">
        <v>44051</v>
      </c>
      <c r="Y1880" s="79">
        <v>44053</v>
      </c>
      <c r="Z1880" s="79">
        <v>44051</v>
      </c>
      <c r="AA1880" s="79">
        <v>44047</v>
      </c>
      <c r="AB1880" s="79">
        <v>44057</v>
      </c>
      <c r="AC1880" s="79">
        <v>44063</v>
      </c>
      <c r="AE1880" s="79" t="s">
        <v>152</v>
      </c>
    </row>
    <row r="1881" spans="8:31" ht="20" hidden="1" customHeight="1" x14ac:dyDescent="0.25">
      <c r="H1881" s="80">
        <v>1847</v>
      </c>
      <c r="I1881" s="81" t="s">
        <v>4167</v>
      </c>
      <c r="J1881" s="81">
        <v>7</v>
      </c>
      <c r="K1881" s="81" t="s">
        <v>4133</v>
      </c>
      <c r="L1881" s="81">
        <v>285</v>
      </c>
      <c r="M1881" s="81" t="s">
        <v>5237</v>
      </c>
      <c r="N1881" s="81" t="s">
        <v>5671</v>
      </c>
      <c r="O1881" s="81" t="s">
        <v>5239</v>
      </c>
      <c r="P1881" s="81" t="s">
        <v>3752</v>
      </c>
      <c r="Q1881" s="80" t="s">
        <v>4097</v>
      </c>
      <c r="R1881" s="80">
        <v>5</v>
      </c>
      <c r="S1881" s="81" t="s">
        <v>4107</v>
      </c>
      <c r="T1881" s="81">
        <v>1787</v>
      </c>
      <c r="U1881" s="98">
        <v>42065.98</v>
      </c>
      <c r="V1881" s="98" t="s">
        <v>4170</v>
      </c>
      <c r="W1881" s="84" t="s">
        <v>4091</v>
      </c>
      <c r="X1881" s="79">
        <v>44051</v>
      </c>
      <c r="Y1881" s="79">
        <v>44053</v>
      </c>
      <c r="Z1881" s="79">
        <v>44053</v>
      </c>
      <c r="AA1881" s="79">
        <v>44053</v>
      </c>
      <c r="AB1881" s="79">
        <v>44128</v>
      </c>
      <c r="AC1881" s="79">
        <v>44132</v>
      </c>
      <c r="AE1881" s="79" t="s">
        <v>4146</v>
      </c>
    </row>
    <row r="1882" spans="8:31" ht="20" hidden="1" customHeight="1" x14ac:dyDescent="0.25">
      <c r="H1882" s="80">
        <v>1848</v>
      </c>
      <c r="I1882" s="81" t="s">
        <v>4167</v>
      </c>
      <c r="J1882" s="81">
        <v>6</v>
      </c>
      <c r="K1882" s="81" t="s">
        <v>4137</v>
      </c>
      <c r="L1882" s="81">
        <v>534</v>
      </c>
      <c r="M1882" s="81" t="s">
        <v>5290</v>
      </c>
      <c r="N1882" s="81" t="s">
        <v>5672</v>
      </c>
      <c r="O1882" s="81" t="s">
        <v>5314</v>
      </c>
      <c r="P1882" s="81" t="s">
        <v>5673</v>
      </c>
      <c r="R1882" s="80">
        <v>23</v>
      </c>
      <c r="S1882" s="81" t="s">
        <v>175</v>
      </c>
      <c r="T1882" s="81">
        <v>31524</v>
      </c>
      <c r="U1882" s="98">
        <v>370419.94</v>
      </c>
      <c r="V1882" s="98" t="s">
        <v>4170</v>
      </c>
      <c r="W1882" s="84" t="s">
        <v>4091</v>
      </c>
      <c r="X1882" s="79">
        <v>44049</v>
      </c>
      <c r="Y1882" s="79">
        <v>44054</v>
      </c>
      <c r="Z1882" s="79">
        <v>44054</v>
      </c>
      <c r="AA1882" s="79">
        <v>44054</v>
      </c>
      <c r="AB1882" s="79">
        <v>44064</v>
      </c>
      <c r="AC1882" s="79">
        <v>44062</v>
      </c>
    </row>
    <row r="1883" spans="8:31" ht="20" hidden="1" customHeight="1" x14ac:dyDescent="0.25">
      <c r="H1883" s="80">
        <v>1849</v>
      </c>
      <c r="I1883" s="81" t="s">
        <v>4167</v>
      </c>
      <c r="J1883" s="81">
        <v>6</v>
      </c>
      <c r="K1883" s="81" t="s">
        <v>4137</v>
      </c>
      <c r="L1883" s="81">
        <v>535</v>
      </c>
      <c r="M1883" s="81" t="s">
        <v>5611</v>
      </c>
      <c r="N1883" s="81" t="s">
        <v>5674</v>
      </c>
      <c r="O1883" s="81" t="s">
        <v>5613</v>
      </c>
      <c r="P1883" s="81" t="s">
        <v>5675</v>
      </c>
      <c r="Q1883" s="80" t="s">
        <v>4129</v>
      </c>
      <c r="R1883" s="80">
        <v>23</v>
      </c>
      <c r="S1883" s="81" t="s">
        <v>175</v>
      </c>
      <c r="T1883" s="81">
        <v>2124</v>
      </c>
      <c r="U1883" s="98">
        <v>45051.71</v>
      </c>
      <c r="V1883" s="98" t="s">
        <v>4170</v>
      </c>
      <c r="W1883" s="84" t="s">
        <v>4091</v>
      </c>
      <c r="X1883" s="79">
        <v>44046</v>
      </c>
      <c r="Y1883" s="79">
        <v>44054</v>
      </c>
      <c r="Z1883" s="79">
        <v>44053</v>
      </c>
      <c r="AA1883" s="79">
        <v>44054</v>
      </c>
      <c r="AB1883" s="79">
        <v>44064</v>
      </c>
      <c r="AC1883" s="79">
        <v>44062</v>
      </c>
      <c r="AE1883" s="79" t="s">
        <v>4142</v>
      </c>
    </row>
    <row r="1884" spans="8:31" ht="20" hidden="1" customHeight="1" x14ac:dyDescent="0.25">
      <c r="H1884" s="80">
        <v>1850</v>
      </c>
      <c r="I1884" s="81" t="s">
        <v>4167</v>
      </c>
      <c r="J1884" s="81">
        <v>7</v>
      </c>
      <c r="K1884" s="81" t="s">
        <v>4133</v>
      </c>
      <c r="L1884" s="81">
        <v>256</v>
      </c>
      <c r="M1884" s="81" t="s">
        <v>5464</v>
      </c>
      <c r="N1884" s="81" t="s">
        <v>5676</v>
      </c>
      <c r="O1884" s="81" t="s">
        <v>5445</v>
      </c>
      <c r="P1884" s="81" t="s">
        <v>3753</v>
      </c>
      <c r="Q1884" s="80" t="s">
        <v>4097</v>
      </c>
      <c r="R1884" s="80">
        <v>17</v>
      </c>
      <c r="S1884" s="81" t="s">
        <v>4126</v>
      </c>
      <c r="T1884" s="81">
        <v>32</v>
      </c>
      <c r="U1884" s="98">
        <v>711.36</v>
      </c>
      <c r="V1884" s="98" t="s">
        <v>4170</v>
      </c>
      <c r="W1884" s="84" t="s">
        <v>4091</v>
      </c>
      <c r="X1884" s="79">
        <v>44047</v>
      </c>
      <c r="Y1884" s="79">
        <v>44054</v>
      </c>
      <c r="Z1884" s="79">
        <v>44057</v>
      </c>
      <c r="AA1884" s="79">
        <v>44082</v>
      </c>
      <c r="AB1884" s="79">
        <v>44157</v>
      </c>
      <c r="AC1884" s="79">
        <v>44092</v>
      </c>
      <c r="AE1884" s="79" t="s">
        <v>152</v>
      </c>
    </row>
    <row r="1885" spans="8:31" ht="20" hidden="1" customHeight="1" x14ac:dyDescent="0.25">
      <c r="H1885" s="80">
        <v>1851</v>
      </c>
      <c r="I1885" s="81" t="s">
        <v>4167</v>
      </c>
      <c r="J1885" s="81">
        <v>7</v>
      </c>
      <c r="K1885" s="81" t="s">
        <v>4133</v>
      </c>
      <c r="L1885" s="81">
        <v>256</v>
      </c>
      <c r="M1885" s="81" t="s">
        <v>5464</v>
      </c>
      <c r="N1885" s="81" t="s">
        <v>5677</v>
      </c>
      <c r="O1885" s="81" t="s">
        <v>5445</v>
      </c>
      <c r="P1885" s="81" t="s">
        <v>3754</v>
      </c>
      <c r="Q1885" s="80" t="s">
        <v>4097</v>
      </c>
      <c r="R1885" s="80">
        <v>17</v>
      </c>
      <c r="S1885" s="81" t="s">
        <v>4126</v>
      </c>
      <c r="T1885" s="81">
        <v>96</v>
      </c>
      <c r="U1885" s="98">
        <v>2134.08</v>
      </c>
      <c r="V1885" s="98" t="s">
        <v>4170</v>
      </c>
      <c r="W1885" s="84" t="s">
        <v>4091</v>
      </c>
      <c r="X1885" s="79">
        <v>44047</v>
      </c>
      <c r="Y1885" s="79">
        <v>44054</v>
      </c>
      <c r="Z1885" s="79">
        <v>44057</v>
      </c>
      <c r="AA1885" s="79">
        <v>44082</v>
      </c>
      <c r="AB1885" s="79">
        <v>44157</v>
      </c>
      <c r="AC1885" s="79">
        <v>44092</v>
      </c>
      <c r="AE1885" s="79" t="s">
        <v>152</v>
      </c>
    </row>
    <row r="1886" spans="8:31" ht="20" hidden="1" customHeight="1" x14ac:dyDescent="0.25">
      <c r="H1886" s="80">
        <v>1852</v>
      </c>
      <c r="I1886" s="81" t="s">
        <v>4167</v>
      </c>
      <c r="J1886" s="81">
        <v>7</v>
      </c>
      <c r="K1886" s="81" t="s">
        <v>4133</v>
      </c>
      <c r="L1886" s="81">
        <v>287</v>
      </c>
      <c r="M1886" s="81" t="s">
        <v>5240</v>
      </c>
      <c r="N1886" s="81" t="s">
        <v>5678</v>
      </c>
      <c r="O1886" s="81" t="s">
        <v>5242</v>
      </c>
      <c r="P1886" s="81" t="s">
        <v>3755</v>
      </c>
      <c r="Q1886" s="80" t="s">
        <v>4097</v>
      </c>
      <c r="R1886" s="80">
        <v>23</v>
      </c>
      <c r="S1886" s="81" t="s">
        <v>175</v>
      </c>
      <c r="T1886" s="81">
        <v>10356</v>
      </c>
      <c r="U1886" s="98">
        <v>194796.36</v>
      </c>
      <c r="V1886" s="98" t="s">
        <v>4170</v>
      </c>
      <c r="W1886" s="84" t="s">
        <v>4091</v>
      </c>
      <c r="X1886" s="79">
        <v>44052</v>
      </c>
      <c r="Y1886" s="79">
        <v>44054</v>
      </c>
      <c r="Z1886" s="79">
        <v>44052</v>
      </c>
      <c r="AA1886" s="79">
        <v>44053</v>
      </c>
      <c r="AB1886" s="79">
        <v>44128</v>
      </c>
      <c r="AC1886" s="79">
        <v>44132</v>
      </c>
      <c r="AE1886" s="79" t="s">
        <v>152</v>
      </c>
    </row>
    <row r="1887" spans="8:31" ht="20" hidden="1" customHeight="1" x14ac:dyDescent="0.25">
      <c r="H1887" s="80">
        <v>1853</v>
      </c>
      <c r="I1887" s="81" t="s">
        <v>4167</v>
      </c>
      <c r="J1887" s="81">
        <v>7</v>
      </c>
      <c r="K1887" s="81" t="s">
        <v>4133</v>
      </c>
      <c r="L1887" s="81">
        <v>289</v>
      </c>
      <c r="M1887" s="81" t="s">
        <v>5249</v>
      </c>
      <c r="N1887" s="81" t="s">
        <v>5679</v>
      </c>
      <c r="O1887" s="81" t="s">
        <v>5251</v>
      </c>
      <c r="P1887" s="81" t="s">
        <v>3756</v>
      </c>
      <c r="Q1887" s="80" t="s">
        <v>4097</v>
      </c>
      <c r="R1887" s="80">
        <v>17</v>
      </c>
      <c r="S1887" s="81" t="s">
        <v>4126</v>
      </c>
      <c r="T1887" s="81">
        <v>126</v>
      </c>
      <c r="U1887" s="98">
        <v>2821.14</v>
      </c>
      <c r="V1887" s="98" t="s">
        <v>4170</v>
      </c>
      <c r="W1887" s="84" t="s">
        <v>4091</v>
      </c>
      <c r="X1887" s="79">
        <v>44047</v>
      </c>
      <c r="Y1887" s="79">
        <v>44054</v>
      </c>
      <c r="Z1887" s="79">
        <v>44057</v>
      </c>
      <c r="AA1887" s="79">
        <v>44082</v>
      </c>
      <c r="AB1887" s="79">
        <v>44157</v>
      </c>
      <c r="AC1887" s="79">
        <v>44147</v>
      </c>
      <c r="AE1887" s="79" t="s">
        <v>152</v>
      </c>
    </row>
    <row r="1888" spans="8:31" ht="20" hidden="1" customHeight="1" x14ac:dyDescent="0.25">
      <c r="H1888" s="80">
        <v>1854</v>
      </c>
      <c r="I1888" s="81" t="s">
        <v>4167</v>
      </c>
      <c r="J1888" s="81">
        <v>7</v>
      </c>
      <c r="K1888" s="81" t="s">
        <v>4133</v>
      </c>
      <c r="L1888" s="81">
        <v>302</v>
      </c>
      <c r="M1888" s="81" t="s">
        <v>5680</v>
      </c>
      <c r="N1888" s="81" t="s">
        <v>5681</v>
      </c>
      <c r="O1888" s="81" t="s">
        <v>5682</v>
      </c>
      <c r="P1888" s="81" t="s">
        <v>3757</v>
      </c>
      <c r="Q1888" s="80" t="s">
        <v>4097</v>
      </c>
      <c r="R1888" s="80">
        <v>23</v>
      </c>
      <c r="S1888" s="81" t="s">
        <v>175</v>
      </c>
      <c r="T1888" s="81">
        <v>735</v>
      </c>
      <c r="U1888" s="98">
        <v>24475.5</v>
      </c>
      <c r="V1888" s="98" t="s">
        <v>4170</v>
      </c>
      <c r="W1888" s="84" t="s">
        <v>4091</v>
      </c>
      <c r="X1888" s="79">
        <v>44052</v>
      </c>
      <c r="Y1888" s="79">
        <v>44054</v>
      </c>
      <c r="Z1888" s="79">
        <v>44053</v>
      </c>
      <c r="AA1888" s="79">
        <v>44053</v>
      </c>
      <c r="AB1888" s="79">
        <v>44128</v>
      </c>
      <c r="AC1888" s="79">
        <v>44132</v>
      </c>
      <c r="AE1888" s="79" t="s">
        <v>4146</v>
      </c>
    </row>
    <row r="1889" spans="8:31" ht="20" hidden="1" customHeight="1" x14ac:dyDescent="0.25">
      <c r="H1889" s="80">
        <v>1855</v>
      </c>
      <c r="I1889" s="81" t="s">
        <v>4167</v>
      </c>
      <c r="J1889" s="81">
        <v>7</v>
      </c>
      <c r="K1889" s="81" t="s">
        <v>4133</v>
      </c>
      <c r="L1889" s="81">
        <v>290</v>
      </c>
      <c r="M1889" s="81" t="s">
        <v>5243</v>
      </c>
      <c r="N1889" s="81" t="s">
        <v>5683</v>
      </c>
      <c r="O1889" s="81" t="s">
        <v>5245</v>
      </c>
      <c r="P1889" s="81" t="s">
        <v>3758</v>
      </c>
      <c r="Q1889" s="80" t="s">
        <v>4097</v>
      </c>
      <c r="R1889" s="80">
        <v>23</v>
      </c>
      <c r="S1889" s="81" t="s">
        <v>175</v>
      </c>
      <c r="T1889" s="81">
        <v>1954</v>
      </c>
      <c r="U1889" s="98">
        <v>47482.2</v>
      </c>
      <c r="V1889" s="98" t="s">
        <v>4170</v>
      </c>
      <c r="W1889" s="84" t="s">
        <v>4091</v>
      </c>
      <c r="X1889" s="79">
        <v>44052</v>
      </c>
      <c r="Y1889" s="79">
        <v>44054</v>
      </c>
      <c r="Z1889" s="79">
        <v>44053</v>
      </c>
      <c r="AA1889" s="79">
        <v>44053</v>
      </c>
      <c r="AB1889" s="79">
        <v>44128</v>
      </c>
      <c r="AC1889" s="79">
        <v>44132</v>
      </c>
      <c r="AE1889" s="79" t="s">
        <v>152</v>
      </c>
    </row>
    <row r="1890" spans="8:31" ht="20" hidden="1" customHeight="1" x14ac:dyDescent="0.25">
      <c r="H1890" s="80">
        <v>1856</v>
      </c>
      <c r="I1890" s="81" t="s">
        <v>4167</v>
      </c>
      <c r="J1890" s="81">
        <v>7</v>
      </c>
      <c r="K1890" s="81" t="s">
        <v>4133</v>
      </c>
      <c r="L1890" s="81">
        <v>290</v>
      </c>
      <c r="M1890" s="81" t="s">
        <v>5243</v>
      </c>
      <c r="N1890" s="81" t="s">
        <v>5684</v>
      </c>
      <c r="O1890" s="81" t="s">
        <v>5245</v>
      </c>
      <c r="P1890" s="81" t="s">
        <v>3759</v>
      </c>
      <c r="Q1890" s="80" t="s">
        <v>4097</v>
      </c>
      <c r="R1890" s="80">
        <v>23</v>
      </c>
      <c r="S1890" s="81" t="s">
        <v>175</v>
      </c>
      <c r="T1890" s="81">
        <v>6238</v>
      </c>
      <c r="U1890" s="98">
        <v>136674.57999999999</v>
      </c>
      <c r="V1890" s="98" t="s">
        <v>4170</v>
      </c>
      <c r="W1890" s="84" t="s">
        <v>4091</v>
      </c>
      <c r="X1890" s="79">
        <v>44052</v>
      </c>
      <c r="Y1890" s="79">
        <v>44054</v>
      </c>
      <c r="Z1890" s="79">
        <v>44053</v>
      </c>
      <c r="AA1890" s="79">
        <v>44053</v>
      </c>
      <c r="AB1890" s="79">
        <v>44128</v>
      </c>
      <c r="AC1890" s="79">
        <v>44132</v>
      </c>
      <c r="AE1890" s="79" t="s">
        <v>152</v>
      </c>
    </row>
    <row r="1891" spans="8:31" ht="20" hidden="1" customHeight="1" x14ac:dyDescent="0.25">
      <c r="H1891" s="80">
        <v>1857</v>
      </c>
      <c r="I1891" s="81" t="s">
        <v>4167</v>
      </c>
      <c r="J1891" s="81">
        <v>7</v>
      </c>
      <c r="K1891" s="81" t="s">
        <v>4133</v>
      </c>
      <c r="L1891" s="81">
        <v>290</v>
      </c>
      <c r="M1891" s="81" t="s">
        <v>5243</v>
      </c>
      <c r="N1891" s="81" t="s">
        <v>5685</v>
      </c>
      <c r="O1891" s="81" t="s">
        <v>5245</v>
      </c>
      <c r="P1891" s="81" t="s">
        <v>3760</v>
      </c>
      <c r="Q1891" s="80" t="s">
        <v>4097</v>
      </c>
      <c r="R1891" s="80">
        <v>26</v>
      </c>
      <c r="S1891" s="81" t="s">
        <v>4121</v>
      </c>
      <c r="T1891" s="81">
        <v>1569</v>
      </c>
      <c r="U1891" s="98">
        <v>35208.36</v>
      </c>
      <c r="V1891" s="98" t="s">
        <v>4170</v>
      </c>
      <c r="W1891" s="84" t="s">
        <v>4091</v>
      </c>
      <c r="X1891" s="79">
        <v>44052</v>
      </c>
      <c r="Y1891" s="79">
        <v>44054</v>
      </c>
      <c r="Z1891" s="79">
        <v>44052</v>
      </c>
      <c r="AA1891" s="79">
        <v>44053</v>
      </c>
      <c r="AB1891" s="79">
        <v>44128</v>
      </c>
      <c r="AC1891" s="79">
        <v>44132</v>
      </c>
      <c r="AE1891" s="79" t="s">
        <v>152</v>
      </c>
    </row>
    <row r="1892" spans="8:31" ht="20" hidden="1" customHeight="1" x14ac:dyDescent="0.25">
      <c r="H1892" s="80">
        <v>1858</v>
      </c>
      <c r="I1892" s="81" t="s">
        <v>4167</v>
      </c>
      <c r="J1892" s="81">
        <v>7</v>
      </c>
      <c r="K1892" s="81" t="s">
        <v>4133</v>
      </c>
      <c r="L1892" s="81">
        <v>285</v>
      </c>
      <c r="M1892" s="81" t="s">
        <v>5237</v>
      </c>
      <c r="N1892" s="81" t="s">
        <v>5686</v>
      </c>
      <c r="O1892" s="81" t="s">
        <v>5239</v>
      </c>
      <c r="P1892" s="81" t="s">
        <v>3761</v>
      </c>
      <c r="Q1892" s="80" t="s">
        <v>4097</v>
      </c>
      <c r="R1892" s="80">
        <v>23</v>
      </c>
      <c r="S1892" s="81" t="s">
        <v>175</v>
      </c>
      <c r="T1892" s="81">
        <v>3787</v>
      </c>
      <c r="U1892" s="98">
        <v>89145.98</v>
      </c>
      <c r="V1892" s="98" t="s">
        <v>4170</v>
      </c>
      <c r="W1892" s="84" t="s">
        <v>4091</v>
      </c>
      <c r="X1892" s="79">
        <v>44052</v>
      </c>
      <c r="Y1892" s="79">
        <v>44054</v>
      </c>
      <c r="Z1892" s="79">
        <v>44057</v>
      </c>
      <c r="AA1892" s="79">
        <v>44053</v>
      </c>
      <c r="AB1892" s="79">
        <v>44128</v>
      </c>
      <c r="AC1892" s="79">
        <v>44139</v>
      </c>
      <c r="AE1892" s="79" t="s">
        <v>4146</v>
      </c>
    </row>
    <row r="1893" spans="8:31" ht="20" hidden="1" customHeight="1" x14ac:dyDescent="0.25">
      <c r="H1893" s="80">
        <v>1859</v>
      </c>
      <c r="I1893" s="81" t="s">
        <v>4167</v>
      </c>
      <c r="J1893" s="81">
        <v>7</v>
      </c>
      <c r="K1893" s="81" t="s">
        <v>4133</v>
      </c>
      <c r="L1893" s="81">
        <v>290</v>
      </c>
      <c r="M1893" s="81" t="s">
        <v>5243</v>
      </c>
      <c r="N1893" s="81" t="s">
        <v>5685</v>
      </c>
      <c r="O1893" s="81" t="s">
        <v>5245</v>
      </c>
      <c r="P1893" s="81" t="s">
        <v>3762</v>
      </c>
      <c r="Q1893" s="80" t="s">
        <v>4097</v>
      </c>
      <c r="R1893" s="80">
        <v>26</v>
      </c>
      <c r="S1893" s="81" t="s">
        <v>4121</v>
      </c>
      <c r="T1893" s="81">
        <v>237</v>
      </c>
      <c r="U1893" s="98">
        <v>5192.67</v>
      </c>
      <c r="V1893" s="98" t="s">
        <v>4170</v>
      </c>
      <c r="W1893" s="84" t="s">
        <v>4091</v>
      </c>
      <c r="X1893" s="79">
        <v>44052</v>
      </c>
      <c r="Y1893" s="79">
        <v>44054</v>
      </c>
      <c r="Z1893" s="79">
        <v>44052</v>
      </c>
      <c r="AA1893" s="79">
        <v>44053</v>
      </c>
      <c r="AB1893" s="79">
        <v>44128</v>
      </c>
      <c r="AC1893" s="79">
        <v>44132</v>
      </c>
      <c r="AE1893" s="79" t="s">
        <v>152</v>
      </c>
    </row>
    <row r="1894" spans="8:31" ht="20" hidden="1" customHeight="1" x14ac:dyDescent="0.25">
      <c r="H1894" s="80">
        <v>1860</v>
      </c>
      <c r="I1894" s="81" t="s">
        <v>4167</v>
      </c>
      <c r="J1894" s="81">
        <v>7</v>
      </c>
      <c r="K1894" s="81" t="s">
        <v>4136</v>
      </c>
      <c r="L1894" s="81">
        <v>260</v>
      </c>
      <c r="M1894" s="81" t="s">
        <v>5645</v>
      </c>
      <c r="N1894" s="81" t="s">
        <v>5687</v>
      </c>
      <c r="O1894" s="81" t="s">
        <v>5647</v>
      </c>
      <c r="P1894" s="81" t="s">
        <v>3763</v>
      </c>
      <c r="Q1894" s="80" t="s">
        <v>4097</v>
      </c>
      <c r="R1894" s="80">
        <v>26</v>
      </c>
      <c r="S1894" s="81" t="s">
        <v>4121</v>
      </c>
      <c r="T1894" s="81">
        <v>172</v>
      </c>
      <c r="U1894" s="98">
        <v>4007.6</v>
      </c>
      <c r="V1894" s="98" t="s">
        <v>4170</v>
      </c>
      <c r="W1894" s="84" t="s">
        <v>4091</v>
      </c>
      <c r="X1894" s="79">
        <v>44052</v>
      </c>
      <c r="Y1894" s="79">
        <v>44054</v>
      </c>
      <c r="Z1894" s="79">
        <v>44052</v>
      </c>
      <c r="AA1894" s="79">
        <v>44053</v>
      </c>
      <c r="AB1894" s="79">
        <v>44128</v>
      </c>
      <c r="AC1894" s="79">
        <v>44132</v>
      </c>
      <c r="AE1894" s="79" t="s">
        <v>152</v>
      </c>
    </row>
    <row r="1895" spans="8:31" ht="20" hidden="1" customHeight="1" x14ac:dyDescent="0.25">
      <c r="H1895" s="80">
        <v>1861</v>
      </c>
      <c r="I1895" s="81" t="s">
        <v>4167</v>
      </c>
      <c r="J1895" s="81">
        <v>6</v>
      </c>
      <c r="K1895" s="81" t="s">
        <v>4137</v>
      </c>
      <c r="L1895" s="81">
        <v>535</v>
      </c>
      <c r="M1895" s="81" t="s">
        <v>5611</v>
      </c>
      <c r="N1895" s="81" t="s">
        <v>5688</v>
      </c>
      <c r="O1895" s="81" t="s">
        <v>5613</v>
      </c>
      <c r="P1895" s="81" t="s">
        <v>5689</v>
      </c>
      <c r="Q1895" s="80" t="s">
        <v>4129</v>
      </c>
      <c r="R1895" s="80">
        <v>23</v>
      </c>
      <c r="S1895" s="81" t="s">
        <v>175</v>
      </c>
      <c r="T1895" s="81">
        <v>9162</v>
      </c>
      <c r="U1895" s="98">
        <v>194311.87</v>
      </c>
      <c r="V1895" s="98" t="s">
        <v>4170</v>
      </c>
      <c r="W1895" s="84" t="s">
        <v>4091</v>
      </c>
      <c r="X1895" s="79">
        <v>44049</v>
      </c>
      <c r="Y1895" s="79">
        <v>44055</v>
      </c>
      <c r="Z1895" s="79">
        <v>44053</v>
      </c>
      <c r="AA1895" s="79">
        <v>44055</v>
      </c>
      <c r="AB1895" s="79">
        <v>44065</v>
      </c>
      <c r="AC1895" s="79">
        <v>44062</v>
      </c>
      <c r="AE1895" s="79" t="s">
        <v>4142</v>
      </c>
    </row>
    <row r="1896" spans="8:31" ht="20" hidden="1" customHeight="1" x14ac:dyDescent="0.25">
      <c r="H1896" s="80">
        <v>1862</v>
      </c>
      <c r="I1896" s="81" t="s">
        <v>4167</v>
      </c>
      <c r="J1896" s="81">
        <v>7</v>
      </c>
      <c r="K1896" s="81" t="s">
        <v>4133</v>
      </c>
      <c r="L1896" s="81">
        <v>287</v>
      </c>
      <c r="M1896" s="81" t="s">
        <v>5240</v>
      </c>
      <c r="N1896" s="81" t="s">
        <v>5690</v>
      </c>
      <c r="O1896" s="81" t="s">
        <v>5242</v>
      </c>
      <c r="P1896" s="81" t="s">
        <v>3764</v>
      </c>
      <c r="Q1896" s="80" t="s">
        <v>4097</v>
      </c>
      <c r="R1896" s="80">
        <v>26</v>
      </c>
      <c r="S1896" s="81" t="s">
        <v>4121</v>
      </c>
      <c r="T1896" s="81">
        <v>1951</v>
      </c>
      <c r="U1896" s="98">
        <v>36698.31</v>
      </c>
      <c r="V1896" s="98" t="s">
        <v>4170</v>
      </c>
      <c r="W1896" s="84" t="s">
        <v>4091</v>
      </c>
      <c r="X1896" s="79">
        <v>44053</v>
      </c>
      <c r="Y1896" s="79">
        <v>44055</v>
      </c>
      <c r="Z1896" s="79">
        <v>44053</v>
      </c>
      <c r="AA1896" s="79">
        <v>44053</v>
      </c>
      <c r="AB1896" s="79">
        <v>44128</v>
      </c>
      <c r="AC1896" s="79">
        <v>44132</v>
      </c>
      <c r="AE1896" s="79" t="s">
        <v>152</v>
      </c>
    </row>
    <row r="1897" spans="8:31" ht="20" hidden="1" customHeight="1" x14ac:dyDescent="0.25">
      <c r="H1897" s="80">
        <v>1863</v>
      </c>
      <c r="I1897" s="81" t="s">
        <v>4167</v>
      </c>
      <c r="J1897" s="81">
        <v>7</v>
      </c>
      <c r="K1897" s="81" t="s">
        <v>4133</v>
      </c>
      <c r="L1897" s="81">
        <v>287</v>
      </c>
      <c r="M1897" s="81" t="s">
        <v>5240</v>
      </c>
      <c r="N1897" s="81" t="s">
        <v>5690</v>
      </c>
      <c r="O1897" s="81" t="s">
        <v>5242</v>
      </c>
      <c r="P1897" s="81" t="s">
        <v>3765</v>
      </c>
      <c r="Q1897" s="80" t="s">
        <v>4097</v>
      </c>
      <c r="R1897" s="80">
        <v>26</v>
      </c>
      <c r="S1897" s="81" t="s">
        <v>4121</v>
      </c>
      <c r="T1897" s="81">
        <v>1254</v>
      </c>
      <c r="U1897" s="98">
        <v>24967.14</v>
      </c>
      <c r="V1897" s="98" t="s">
        <v>4170</v>
      </c>
      <c r="W1897" s="84" t="s">
        <v>4091</v>
      </c>
      <c r="X1897" s="79">
        <v>44053</v>
      </c>
      <c r="Y1897" s="79">
        <v>44055</v>
      </c>
      <c r="Z1897" s="79">
        <v>44053</v>
      </c>
      <c r="AA1897" s="79">
        <v>44053</v>
      </c>
      <c r="AB1897" s="79">
        <v>44128</v>
      </c>
      <c r="AC1897" s="79">
        <v>44132</v>
      </c>
      <c r="AE1897" s="79" t="s">
        <v>152</v>
      </c>
    </row>
    <row r="1898" spans="8:31" ht="20" hidden="1" customHeight="1" x14ac:dyDescent="0.25">
      <c r="H1898" s="80">
        <v>1864</v>
      </c>
      <c r="I1898" s="81" t="s">
        <v>4167</v>
      </c>
      <c r="J1898" s="81">
        <v>7</v>
      </c>
      <c r="K1898" s="81" t="s">
        <v>4133</v>
      </c>
      <c r="L1898" s="81">
        <v>287</v>
      </c>
      <c r="M1898" s="81" t="s">
        <v>5240</v>
      </c>
      <c r="N1898" s="81" t="s">
        <v>5691</v>
      </c>
      <c r="O1898" s="81" t="s">
        <v>5242</v>
      </c>
      <c r="P1898" s="81" t="s">
        <v>3766</v>
      </c>
      <c r="Q1898" s="80" t="s">
        <v>4097</v>
      </c>
      <c r="R1898" s="80">
        <v>5</v>
      </c>
      <c r="S1898" s="81" t="s">
        <v>4107</v>
      </c>
      <c r="T1898" s="81">
        <v>2010</v>
      </c>
      <c r="U1898" s="98">
        <v>37808.1</v>
      </c>
      <c r="V1898" s="98" t="s">
        <v>4170</v>
      </c>
      <c r="W1898" s="84" t="s">
        <v>4091</v>
      </c>
      <c r="X1898" s="79">
        <v>44053</v>
      </c>
      <c r="Y1898" s="79">
        <v>44055</v>
      </c>
      <c r="Z1898" s="79">
        <v>44054</v>
      </c>
      <c r="AA1898" s="79">
        <v>44053</v>
      </c>
      <c r="AB1898" s="79">
        <v>44128</v>
      </c>
      <c r="AC1898" s="79">
        <v>44132</v>
      </c>
      <c r="AE1898" s="79" t="s">
        <v>152</v>
      </c>
    </row>
    <row r="1899" spans="8:31" ht="20" hidden="1" customHeight="1" x14ac:dyDescent="0.25">
      <c r="H1899" s="80">
        <v>1865</v>
      </c>
      <c r="I1899" s="81" t="s">
        <v>4167</v>
      </c>
      <c r="J1899" s="81">
        <v>7</v>
      </c>
      <c r="K1899" s="81" t="s">
        <v>4133</v>
      </c>
      <c r="L1899" s="81">
        <v>289</v>
      </c>
      <c r="M1899" s="81" t="s">
        <v>5249</v>
      </c>
      <c r="N1899" s="81" t="s">
        <v>5692</v>
      </c>
      <c r="O1899" s="81" t="s">
        <v>5251</v>
      </c>
      <c r="P1899" s="81" t="s">
        <v>3767</v>
      </c>
      <c r="Q1899" s="80" t="s">
        <v>4097</v>
      </c>
      <c r="R1899" s="80">
        <v>26</v>
      </c>
      <c r="S1899" s="81" t="s">
        <v>4121</v>
      </c>
      <c r="T1899" s="81">
        <v>1603</v>
      </c>
      <c r="U1899" s="98">
        <v>35923.230000000003</v>
      </c>
      <c r="V1899" s="98" t="s">
        <v>4170</v>
      </c>
      <c r="W1899" s="84" t="s">
        <v>4091</v>
      </c>
      <c r="X1899" s="79">
        <v>44053</v>
      </c>
      <c r="Y1899" s="79">
        <v>44055</v>
      </c>
      <c r="Z1899" s="79">
        <v>44053</v>
      </c>
      <c r="AA1899" s="79">
        <v>44053</v>
      </c>
      <c r="AB1899" s="79">
        <v>44128</v>
      </c>
      <c r="AC1899" s="79">
        <v>44132</v>
      </c>
      <c r="AE1899" s="79" t="s">
        <v>152</v>
      </c>
    </row>
    <row r="1900" spans="8:31" ht="20" hidden="1" customHeight="1" x14ac:dyDescent="0.25">
      <c r="H1900" s="80">
        <v>1866</v>
      </c>
      <c r="I1900" s="81" t="s">
        <v>4167</v>
      </c>
      <c r="J1900" s="81">
        <v>7</v>
      </c>
      <c r="K1900" s="81" t="s">
        <v>4133</v>
      </c>
      <c r="L1900" s="81">
        <v>289</v>
      </c>
      <c r="M1900" s="81" t="s">
        <v>5249</v>
      </c>
      <c r="N1900" s="81" t="s">
        <v>5692</v>
      </c>
      <c r="O1900" s="81" t="s">
        <v>5251</v>
      </c>
      <c r="P1900" s="81" t="s">
        <v>3768</v>
      </c>
      <c r="Q1900" s="80" t="s">
        <v>4097</v>
      </c>
      <c r="R1900" s="80">
        <v>26</v>
      </c>
      <c r="S1900" s="81" t="s">
        <v>4121</v>
      </c>
      <c r="T1900" s="81">
        <v>1448</v>
      </c>
      <c r="U1900" s="98">
        <v>32420.720000000001</v>
      </c>
      <c r="V1900" s="98" t="s">
        <v>4170</v>
      </c>
      <c r="W1900" s="84" t="s">
        <v>4091</v>
      </c>
      <c r="X1900" s="79">
        <v>44053</v>
      </c>
      <c r="Y1900" s="79">
        <v>44055</v>
      </c>
      <c r="Z1900" s="79">
        <v>44053</v>
      </c>
      <c r="AA1900" s="79">
        <v>44053</v>
      </c>
      <c r="AB1900" s="79">
        <v>44128</v>
      </c>
      <c r="AC1900" s="79">
        <v>44132</v>
      </c>
      <c r="AE1900" s="79" t="s">
        <v>152</v>
      </c>
    </row>
    <row r="1901" spans="8:31" ht="20" hidden="1" customHeight="1" x14ac:dyDescent="0.25">
      <c r="H1901" s="80">
        <v>1867</v>
      </c>
      <c r="I1901" s="81" t="s">
        <v>4167</v>
      </c>
      <c r="J1901" s="81">
        <v>7</v>
      </c>
      <c r="K1901" s="81" t="s">
        <v>4133</v>
      </c>
      <c r="L1901" s="81">
        <v>289</v>
      </c>
      <c r="M1901" s="81" t="s">
        <v>5249</v>
      </c>
      <c r="N1901" s="81" t="s">
        <v>5692</v>
      </c>
      <c r="O1901" s="81" t="s">
        <v>5251</v>
      </c>
      <c r="P1901" s="81" t="s">
        <v>3769</v>
      </c>
      <c r="Q1901" s="80" t="s">
        <v>4097</v>
      </c>
      <c r="R1901" s="80">
        <v>26</v>
      </c>
      <c r="S1901" s="81" t="s">
        <v>4121</v>
      </c>
      <c r="T1901" s="81">
        <v>1503</v>
      </c>
      <c r="U1901" s="98">
        <v>33652.17</v>
      </c>
      <c r="V1901" s="98" t="s">
        <v>4170</v>
      </c>
      <c r="W1901" s="84" t="s">
        <v>4091</v>
      </c>
      <c r="X1901" s="79">
        <v>44053</v>
      </c>
      <c r="Y1901" s="79">
        <v>44055</v>
      </c>
      <c r="Z1901" s="79">
        <v>44053</v>
      </c>
      <c r="AA1901" s="79">
        <v>44053</v>
      </c>
      <c r="AB1901" s="79">
        <v>44128</v>
      </c>
      <c r="AC1901" s="79">
        <v>44132</v>
      </c>
      <c r="AE1901" s="79" t="s">
        <v>152</v>
      </c>
    </row>
    <row r="1902" spans="8:31" ht="20" hidden="1" customHeight="1" x14ac:dyDescent="0.25">
      <c r="H1902" s="80">
        <v>1868</v>
      </c>
      <c r="I1902" s="81" t="s">
        <v>4167</v>
      </c>
      <c r="J1902" s="81">
        <v>7</v>
      </c>
      <c r="K1902" s="81" t="s">
        <v>4136</v>
      </c>
      <c r="L1902" s="81">
        <v>252</v>
      </c>
      <c r="M1902" s="81" t="s">
        <v>5669</v>
      </c>
      <c r="N1902" s="81" t="s">
        <v>5693</v>
      </c>
      <c r="O1902" s="81" t="s">
        <v>5236</v>
      </c>
      <c r="P1902" s="81" t="s">
        <v>3770</v>
      </c>
      <c r="Q1902" s="80" t="s">
        <v>4097</v>
      </c>
      <c r="R1902" s="80">
        <v>26</v>
      </c>
      <c r="S1902" s="81" t="s">
        <v>4121</v>
      </c>
      <c r="T1902" s="81">
        <v>1475</v>
      </c>
      <c r="U1902" s="98">
        <v>25075</v>
      </c>
      <c r="V1902" s="98" t="s">
        <v>4170</v>
      </c>
      <c r="W1902" s="84" t="s">
        <v>4091</v>
      </c>
      <c r="X1902" s="79">
        <v>44053</v>
      </c>
      <c r="Y1902" s="79">
        <v>44055</v>
      </c>
      <c r="Z1902" s="79">
        <v>44053</v>
      </c>
      <c r="AA1902" s="79">
        <v>44053</v>
      </c>
      <c r="AB1902" s="79">
        <v>44128</v>
      </c>
      <c r="AC1902" s="79">
        <v>44132</v>
      </c>
      <c r="AE1902" s="79" t="s">
        <v>152</v>
      </c>
    </row>
    <row r="1903" spans="8:31" ht="20" hidden="1" customHeight="1" x14ac:dyDescent="0.25">
      <c r="H1903" s="80">
        <v>1869</v>
      </c>
      <c r="I1903" s="81" t="s">
        <v>4167</v>
      </c>
      <c r="J1903" s="81">
        <v>7</v>
      </c>
      <c r="K1903" s="81" t="s">
        <v>4136</v>
      </c>
      <c r="L1903" s="81">
        <v>252</v>
      </c>
      <c r="M1903" s="81" t="s">
        <v>5669</v>
      </c>
      <c r="N1903" s="81" t="s">
        <v>5693</v>
      </c>
      <c r="O1903" s="81" t="s">
        <v>5236</v>
      </c>
      <c r="P1903" s="81" t="s">
        <v>3771</v>
      </c>
      <c r="Q1903" s="80" t="s">
        <v>4097</v>
      </c>
      <c r="R1903" s="80">
        <v>26</v>
      </c>
      <c r="S1903" s="81" t="s">
        <v>4121</v>
      </c>
      <c r="T1903" s="81">
        <v>1964</v>
      </c>
      <c r="U1903" s="98">
        <v>33388</v>
      </c>
      <c r="V1903" s="98" t="s">
        <v>4170</v>
      </c>
      <c r="W1903" s="84" t="s">
        <v>4091</v>
      </c>
      <c r="X1903" s="79">
        <v>44053</v>
      </c>
      <c r="Y1903" s="79">
        <v>44055</v>
      </c>
      <c r="Z1903" s="79">
        <v>44053</v>
      </c>
      <c r="AA1903" s="79">
        <v>44053</v>
      </c>
      <c r="AB1903" s="79">
        <v>44128</v>
      </c>
      <c r="AC1903" s="79">
        <v>44132</v>
      </c>
      <c r="AE1903" s="79" t="s">
        <v>152</v>
      </c>
    </row>
    <row r="1904" spans="8:31" ht="20" hidden="1" customHeight="1" x14ac:dyDescent="0.25">
      <c r="H1904" s="80">
        <v>1870</v>
      </c>
      <c r="I1904" s="81" t="s">
        <v>4167</v>
      </c>
      <c r="J1904" s="81">
        <v>7</v>
      </c>
      <c r="K1904" s="81" t="s">
        <v>4136</v>
      </c>
      <c r="L1904" s="81">
        <v>252</v>
      </c>
      <c r="M1904" s="81" t="s">
        <v>5669</v>
      </c>
      <c r="N1904" s="81" t="s">
        <v>5693</v>
      </c>
      <c r="O1904" s="81" t="s">
        <v>5236</v>
      </c>
      <c r="P1904" s="81" t="s">
        <v>3772</v>
      </c>
      <c r="Q1904" s="80" t="s">
        <v>4097</v>
      </c>
      <c r="R1904" s="80">
        <v>26</v>
      </c>
      <c r="S1904" s="81" t="s">
        <v>4121</v>
      </c>
      <c r="T1904" s="81">
        <v>720</v>
      </c>
      <c r="U1904" s="98">
        <v>12240</v>
      </c>
      <c r="V1904" s="98" t="s">
        <v>4170</v>
      </c>
      <c r="W1904" s="84" t="s">
        <v>4091</v>
      </c>
      <c r="X1904" s="79">
        <v>44053</v>
      </c>
      <c r="Y1904" s="79">
        <v>44055</v>
      </c>
      <c r="Z1904" s="79">
        <v>44053</v>
      </c>
      <c r="AA1904" s="79">
        <v>44053</v>
      </c>
      <c r="AB1904" s="79">
        <v>44128</v>
      </c>
      <c r="AC1904" s="79">
        <v>44132</v>
      </c>
      <c r="AE1904" s="79" t="s">
        <v>152</v>
      </c>
    </row>
    <row r="1905" spans="8:31" ht="20" hidden="1" customHeight="1" x14ac:dyDescent="0.25">
      <c r="H1905" s="80">
        <v>1871</v>
      </c>
      <c r="I1905" s="81" t="s">
        <v>4167</v>
      </c>
      <c r="J1905" s="81">
        <v>7</v>
      </c>
      <c r="K1905" s="81" t="s">
        <v>4133</v>
      </c>
      <c r="L1905" s="81">
        <v>290</v>
      </c>
      <c r="M1905" s="81" t="s">
        <v>5243</v>
      </c>
      <c r="N1905" s="81" t="s">
        <v>5694</v>
      </c>
      <c r="O1905" s="81" t="s">
        <v>5245</v>
      </c>
      <c r="P1905" s="81" t="s">
        <v>3773</v>
      </c>
      <c r="Q1905" s="80" t="s">
        <v>4097</v>
      </c>
      <c r="R1905" s="80">
        <v>5</v>
      </c>
      <c r="S1905" s="81" t="s">
        <v>4107</v>
      </c>
      <c r="T1905" s="81">
        <v>267</v>
      </c>
      <c r="U1905" s="98">
        <v>6488.1</v>
      </c>
      <c r="V1905" s="98" t="s">
        <v>4170</v>
      </c>
      <c r="W1905" s="84" t="s">
        <v>4091</v>
      </c>
      <c r="X1905" s="79">
        <v>44053</v>
      </c>
      <c r="Y1905" s="79">
        <v>44055</v>
      </c>
      <c r="Z1905" s="79">
        <v>44054</v>
      </c>
      <c r="AA1905" s="79">
        <v>44053</v>
      </c>
      <c r="AB1905" s="79">
        <v>44128</v>
      </c>
      <c r="AC1905" s="79">
        <v>44132</v>
      </c>
      <c r="AE1905" s="79" t="s">
        <v>152</v>
      </c>
    </row>
    <row r="1906" spans="8:31" ht="20" hidden="1" customHeight="1" x14ac:dyDescent="0.25">
      <c r="H1906" s="80">
        <v>1872</v>
      </c>
      <c r="I1906" s="81" t="s">
        <v>4167</v>
      </c>
      <c r="J1906" s="81">
        <v>7</v>
      </c>
      <c r="K1906" s="81" t="s">
        <v>4133</v>
      </c>
      <c r="L1906" s="81">
        <v>290</v>
      </c>
      <c r="M1906" s="81" t="s">
        <v>5243</v>
      </c>
      <c r="N1906" s="81" t="s">
        <v>5694</v>
      </c>
      <c r="O1906" s="81" t="s">
        <v>5245</v>
      </c>
      <c r="P1906" s="81" t="s">
        <v>3774</v>
      </c>
      <c r="Q1906" s="80" t="s">
        <v>4097</v>
      </c>
      <c r="R1906" s="80">
        <v>5</v>
      </c>
      <c r="S1906" s="81" t="s">
        <v>4107</v>
      </c>
      <c r="T1906" s="81">
        <v>433</v>
      </c>
      <c r="U1906" s="98">
        <v>9487.0300000000007</v>
      </c>
      <c r="V1906" s="98" t="s">
        <v>4170</v>
      </c>
      <c r="W1906" s="84" t="s">
        <v>4091</v>
      </c>
      <c r="X1906" s="79">
        <v>44053</v>
      </c>
      <c r="Y1906" s="79">
        <v>44055</v>
      </c>
      <c r="Z1906" s="79">
        <v>44054</v>
      </c>
      <c r="AA1906" s="79">
        <v>44053</v>
      </c>
      <c r="AB1906" s="79">
        <v>44128</v>
      </c>
      <c r="AC1906" s="79">
        <v>44132</v>
      </c>
      <c r="AE1906" s="79" t="s">
        <v>152</v>
      </c>
    </row>
    <row r="1907" spans="8:31" ht="20" hidden="1" customHeight="1" x14ac:dyDescent="0.25">
      <c r="H1907" s="80">
        <v>1873</v>
      </c>
      <c r="I1907" s="81" t="s">
        <v>4167</v>
      </c>
      <c r="J1907" s="81">
        <v>7</v>
      </c>
      <c r="K1907" s="81" t="s">
        <v>4136</v>
      </c>
      <c r="L1907" s="81">
        <v>260</v>
      </c>
      <c r="M1907" s="81" t="s">
        <v>5645</v>
      </c>
      <c r="N1907" s="81" t="s">
        <v>5695</v>
      </c>
      <c r="O1907" s="81" t="s">
        <v>5647</v>
      </c>
      <c r="P1907" s="81" t="s">
        <v>3763</v>
      </c>
      <c r="Q1907" s="80" t="s">
        <v>4097</v>
      </c>
      <c r="R1907" s="80">
        <v>26</v>
      </c>
      <c r="S1907" s="81" t="s">
        <v>4121</v>
      </c>
      <c r="T1907" s="81">
        <v>4142</v>
      </c>
      <c r="U1907" s="98">
        <v>96508.6</v>
      </c>
      <c r="V1907" s="98" t="s">
        <v>4170</v>
      </c>
      <c r="W1907" s="84" t="s">
        <v>4091</v>
      </c>
      <c r="X1907" s="79">
        <v>44053</v>
      </c>
      <c r="Y1907" s="79">
        <v>44055</v>
      </c>
      <c r="Z1907" s="79">
        <v>44053</v>
      </c>
      <c r="AA1907" s="79">
        <v>44053</v>
      </c>
      <c r="AB1907" s="79">
        <v>44128</v>
      </c>
      <c r="AC1907" s="79">
        <v>44132</v>
      </c>
      <c r="AE1907" s="79" t="s">
        <v>152</v>
      </c>
    </row>
    <row r="1908" spans="8:31" ht="20" hidden="1" customHeight="1" x14ac:dyDescent="0.25">
      <c r="H1908" s="80">
        <v>1874</v>
      </c>
      <c r="I1908" s="81" t="s">
        <v>4167</v>
      </c>
      <c r="J1908" s="81">
        <v>7</v>
      </c>
      <c r="K1908" s="81" t="s">
        <v>4133</v>
      </c>
      <c r="L1908" s="81">
        <v>287</v>
      </c>
      <c r="M1908" s="81" t="s">
        <v>5240</v>
      </c>
      <c r="N1908" s="81" t="s">
        <v>5696</v>
      </c>
      <c r="O1908" s="81" t="s">
        <v>5242</v>
      </c>
      <c r="P1908" s="81" t="s">
        <v>3775</v>
      </c>
      <c r="Q1908" s="80" t="s">
        <v>4097</v>
      </c>
      <c r="R1908" s="80">
        <v>7</v>
      </c>
      <c r="S1908" s="81" t="s">
        <v>4111</v>
      </c>
      <c r="T1908" s="81">
        <v>181</v>
      </c>
      <c r="U1908" s="98">
        <v>3603.71</v>
      </c>
      <c r="V1908" s="98" t="s">
        <v>4170</v>
      </c>
      <c r="W1908" s="84" t="s">
        <v>4091</v>
      </c>
      <c r="X1908" s="79">
        <v>44054</v>
      </c>
      <c r="Y1908" s="79">
        <v>44056</v>
      </c>
      <c r="Z1908" s="79">
        <v>44057</v>
      </c>
      <c r="AA1908" s="79">
        <v>44053</v>
      </c>
      <c r="AB1908" s="79">
        <v>44128</v>
      </c>
      <c r="AC1908" s="79">
        <v>44134</v>
      </c>
      <c r="AE1908" s="79" t="s">
        <v>152</v>
      </c>
    </row>
    <row r="1909" spans="8:31" ht="20" hidden="1" customHeight="1" x14ac:dyDescent="0.25">
      <c r="H1909" s="80">
        <v>1875</v>
      </c>
      <c r="I1909" s="81" t="s">
        <v>4167</v>
      </c>
      <c r="J1909" s="81">
        <v>7</v>
      </c>
      <c r="K1909" s="81" t="s">
        <v>4133</v>
      </c>
      <c r="L1909" s="81">
        <v>289</v>
      </c>
      <c r="M1909" s="81" t="s">
        <v>5249</v>
      </c>
      <c r="N1909" s="81" t="s">
        <v>5697</v>
      </c>
      <c r="O1909" s="81" t="s">
        <v>5251</v>
      </c>
      <c r="P1909" s="81" t="s">
        <v>3776</v>
      </c>
      <c r="Q1909" s="80" t="s">
        <v>4097</v>
      </c>
      <c r="R1909" s="80">
        <v>7</v>
      </c>
      <c r="S1909" s="81" t="s">
        <v>4111</v>
      </c>
      <c r="T1909" s="81">
        <v>81</v>
      </c>
      <c r="U1909" s="98">
        <v>1813.59</v>
      </c>
      <c r="V1909" s="98" t="s">
        <v>4170</v>
      </c>
      <c r="W1909" s="84" t="s">
        <v>4091</v>
      </c>
      <c r="X1909" s="79">
        <v>44054</v>
      </c>
      <c r="Y1909" s="79">
        <v>44056</v>
      </c>
      <c r="Z1909" s="79">
        <v>44057</v>
      </c>
      <c r="AA1909" s="79">
        <v>44053</v>
      </c>
      <c r="AB1909" s="79">
        <v>44128</v>
      </c>
      <c r="AC1909" s="79">
        <v>44134</v>
      </c>
      <c r="AE1909" s="79" t="s">
        <v>152</v>
      </c>
    </row>
    <row r="1910" spans="8:31" ht="20" hidden="1" customHeight="1" x14ac:dyDescent="0.25">
      <c r="H1910" s="80">
        <v>1876</v>
      </c>
      <c r="I1910" s="81" t="s">
        <v>4167</v>
      </c>
      <c r="J1910" s="81">
        <v>7</v>
      </c>
      <c r="K1910" s="81" t="s">
        <v>4133</v>
      </c>
      <c r="L1910" s="81">
        <v>289</v>
      </c>
      <c r="M1910" s="81" t="s">
        <v>5249</v>
      </c>
      <c r="N1910" s="81" t="s">
        <v>5697</v>
      </c>
      <c r="O1910" s="81" t="s">
        <v>5251</v>
      </c>
      <c r="P1910" s="81" t="s">
        <v>3777</v>
      </c>
      <c r="Q1910" s="80" t="s">
        <v>4097</v>
      </c>
      <c r="R1910" s="80">
        <v>7</v>
      </c>
      <c r="S1910" s="81" t="s">
        <v>4111</v>
      </c>
      <c r="T1910" s="81">
        <v>92</v>
      </c>
      <c r="U1910" s="98">
        <v>2059.88</v>
      </c>
      <c r="V1910" s="98" t="s">
        <v>4170</v>
      </c>
      <c r="W1910" s="84" t="s">
        <v>4091</v>
      </c>
      <c r="X1910" s="79">
        <v>44054</v>
      </c>
      <c r="Y1910" s="79">
        <v>44056</v>
      </c>
      <c r="Z1910" s="79">
        <v>44057</v>
      </c>
      <c r="AA1910" s="79">
        <v>44053</v>
      </c>
      <c r="AB1910" s="79">
        <v>44128</v>
      </c>
      <c r="AC1910" s="79">
        <v>44134</v>
      </c>
      <c r="AE1910" s="79" t="s">
        <v>152</v>
      </c>
    </row>
    <row r="1911" spans="8:31" ht="20" hidden="1" customHeight="1" x14ac:dyDescent="0.25">
      <c r="H1911" s="80">
        <v>1877</v>
      </c>
      <c r="I1911" s="81" t="s">
        <v>4167</v>
      </c>
      <c r="J1911" s="81">
        <v>7</v>
      </c>
      <c r="K1911" s="81" t="s">
        <v>4136</v>
      </c>
      <c r="L1911" s="81">
        <v>259</v>
      </c>
      <c r="M1911" s="81" t="s">
        <v>5466</v>
      </c>
      <c r="N1911" s="81" t="s">
        <v>5698</v>
      </c>
      <c r="O1911" s="81" t="s">
        <v>5468</v>
      </c>
      <c r="P1911" s="81" t="s">
        <v>3778</v>
      </c>
      <c r="Q1911" s="80" t="s">
        <v>4097</v>
      </c>
      <c r="R1911" s="80">
        <v>7</v>
      </c>
      <c r="S1911" s="81" t="s">
        <v>4111</v>
      </c>
      <c r="T1911" s="81">
        <v>52</v>
      </c>
      <c r="U1911" s="98">
        <v>1352</v>
      </c>
      <c r="V1911" s="98" t="s">
        <v>4170</v>
      </c>
      <c r="W1911" s="84" t="s">
        <v>4091</v>
      </c>
      <c r="X1911" s="79">
        <v>44054</v>
      </c>
      <c r="Y1911" s="79">
        <v>44056</v>
      </c>
      <c r="Z1911" s="79">
        <v>44057</v>
      </c>
      <c r="AA1911" s="79">
        <v>44053</v>
      </c>
      <c r="AB1911" s="79">
        <v>44128</v>
      </c>
      <c r="AC1911" s="79">
        <v>44134</v>
      </c>
      <c r="AE1911" s="79" t="s">
        <v>152</v>
      </c>
    </row>
    <row r="1912" spans="8:31" ht="20" hidden="1" customHeight="1" x14ac:dyDescent="0.25">
      <c r="H1912" s="80">
        <v>1878</v>
      </c>
      <c r="I1912" s="81" t="s">
        <v>4167</v>
      </c>
      <c r="J1912" s="81">
        <v>7</v>
      </c>
      <c r="K1912" s="81" t="s">
        <v>4133</v>
      </c>
      <c r="L1912" s="81">
        <v>290</v>
      </c>
      <c r="M1912" s="81" t="s">
        <v>5243</v>
      </c>
      <c r="N1912" s="81" t="s">
        <v>5699</v>
      </c>
      <c r="O1912" s="81" t="s">
        <v>5245</v>
      </c>
      <c r="P1912" s="81" t="s">
        <v>3779</v>
      </c>
      <c r="Q1912" s="80" t="s">
        <v>4097</v>
      </c>
      <c r="R1912" s="80">
        <v>7</v>
      </c>
      <c r="S1912" s="81" t="s">
        <v>4111</v>
      </c>
      <c r="T1912" s="81">
        <v>223</v>
      </c>
      <c r="U1912" s="98">
        <v>5418.9</v>
      </c>
      <c r="V1912" s="98" t="s">
        <v>4170</v>
      </c>
      <c r="W1912" s="84" t="s">
        <v>4091</v>
      </c>
      <c r="X1912" s="79">
        <v>44054</v>
      </c>
      <c r="Y1912" s="79">
        <v>44056</v>
      </c>
      <c r="Z1912" s="79">
        <v>44061</v>
      </c>
      <c r="AA1912" s="79">
        <v>44062</v>
      </c>
      <c r="AB1912" s="79">
        <v>44137</v>
      </c>
      <c r="AC1912" s="79">
        <v>44139</v>
      </c>
      <c r="AE1912" s="79" t="s">
        <v>152</v>
      </c>
    </row>
    <row r="1913" spans="8:31" ht="20" hidden="1" customHeight="1" x14ac:dyDescent="0.25">
      <c r="H1913" s="80">
        <v>1879</v>
      </c>
      <c r="I1913" s="81" t="s">
        <v>4167</v>
      </c>
      <c r="J1913" s="81">
        <v>7</v>
      </c>
      <c r="K1913" s="81" t="s">
        <v>4133</v>
      </c>
      <c r="L1913" s="81">
        <v>290</v>
      </c>
      <c r="M1913" s="81" t="s">
        <v>5243</v>
      </c>
      <c r="N1913" s="81" t="s">
        <v>5699</v>
      </c>
      <c r="O1913" s="81" t="s">
        <v>5245</v>
      </c>
      <c r="P1913" s="81" t="s">
        <v>3780</v>
      </c>
      <c r="Q1913" s="80" t="s">
        <v>4097</v>
      </c>
      <c r="R1913" s="80">
        <v>7</v>
      </c>
      <c r="S1913" s="81" t="s">
        <v>4111</v>
      </c>
      <c r="T1913" s="81">
        <v>144</v>
      </c>
      <c r="U1913" s="98">
        <v>3155.04</v>
      </c>
      <c r="V1913" s="98" t="s">
        <v>4170</v>
      </c>
      <c r="W1913" s="84" t="s">
        <v>4091</v>
      </c>
      <c r="X1913" s="79">
        <v>44054</v>
      </c>
      <c r="Y1913" s="79">
        <v>44056</v>
      </c>
      <c r="Z1913" s="79">
        <v>44061</v>
      </c>
      <c r="AA1913" s="79">
        <v>44062</v>
      </c>
      <c r="AB1913" s="79">
        <v>44137</v>
      </c>
      <c r="AC1913" s="79">
        <v>44139</v>
      </c>
      <c r="AE1913" s="79" t="s">
        <v>152</v>
      </c>
    </row>
    <row r="1914" spans="8:31" ht="20" hidden="1" customHeight="1" x14ac:dyDescent="0.25">
      <c r="H1914" s="80">
        <v>1880</v>
      </c>
      <c r="I1914" s="81" t="s">
        <v>4167</v>
      </c>
      <c r="J1914" s="81">
        <v>7</v>
      </c>
      <c r="K1914" s="81" t="s">
        <v>4133</v>
      </c>
      <c r="L1914" s="81">
        <v>255</v>
      </c>
      <c r="M1914" s="81" t="s">
        <v>5443</v>
      </c>
      <c r="N1914" s="81" t="s">
        <v>5700</v>
      </c>
      <c r="O1914" s="81" t="s">
        <v>5445</v>
      </c>
      <c r="P1914" s="81" t="s">
        <v>3781</v>
      </c>
      <c r="Q1914" s="80" t="s">
        <v>4097</v>
      </c>
      <c r="R1914" s="80">
        <v>13</v>
      </c>
      <c r="S1914" s="81" t="s">
        <v>4118</v>
      </c>
      <c r="T1914" s="81">
        <v>48</v>
      </c>
      <c r="U1914" s="98">
        <v>1067.04</v>
      </c>
      <c r="V1914" s="98" t="s">
        <v>4170</v>
      </c>
      <c r="W1914" s="84" t="s">
        <v>4091</v>
      </c>
      <c r="X1914" s="79">
        <v>44053</v>
      </c>
      <c r="Y1914" s="79">
        <v>44057</v>
      </c>
      <c r="Z1914" s="79">
        <v>44057</v>
      </c>
      <c r="AA1914" s="79">
        <v>44057</v>
      </c>
      <c r="AB1914" s="79">
        <v>44132</v>
      </c>
      <c r="AC1914" s="79">
        <v>44160</v>
      </c>
      <c r="AE1914" s="79" t="s">
        <v>152</v>
      </c>
    </row>
    <row r="1915" spans="8:31" ht="20" hidden="1" customHeight="1" x14ac:dyDescent="0.25">
      <c r="H1915" s="80">
        <v>1881</v>
      </c>
      <c r="I1915" s="81" t="s">
        <v>4167</v>
      </c>
      <c r="J1915" s="81">
        <v>6</v>
      </c>
      <c r="K1915" s="81" t="s">
        <v>4137</v>
      </c>
      <c r="L1915" s="81">
        <v>536</v>
      </c>
      <c r="M1915" s="81" t="s">
        <v>5334</v>
      </c>
      <c r="N1915" s="81" t="s">
        <v>5701</v>
      </c>
      <c r="O1915" s="81" t="s">
        <v>5336</v>
      </c>
      <c r="P1915" s="81" t="s">
        <v>5702</v>
      </c>
      <c r="Q1915" s="80" t="s">
        <v>4129</v>
      </c>
      <c r="R1915" s="80">
        <v>23</v>
      </c>
      <c r="S1915" s="81" t="s">
        <v>175</v>
      </c>
      <c r="T1915" s="81">
        <v>368</v>
      </c>
      <c r="U1915" s="98">
        <v>6025.85</v>
      </c>
      <c r="V1915" s="98" t="s">
        <v>4170</v>
      </c>
      <c r="W1915" s="84" t="s">
        <v>4091</v>
      </c>
      <c r="X1915" s="79">
        <v>44046</v>
      </c>
      <c r="Y1915" s="79">
        <v>44057</v>
      </c>
      <c r="Z1915" s="79">
        <v>44057</v>
      </c>
      <c r="AA1915" s="79">
        <v>44057</v>
      </c>
      <c r="AB1915" s="79">
        <v>44067</v>
      </c>
      <c r="AC1915" s="79">
        <v>44064</v>
      </c>
      <c r="AE1915" s="79" t="s">
        <v>4142</v>
      </c>
    </row>
    <row r="1916" spans="8:31" ht="20" hidden="1" customHeight="1" x14ac:dyDescent="0.25">
      <c r="H1916" s="80">
        <v>1882</v>
      </c>
      <c r="I1916" s="81" t="s">
        <v>4167</v>
      </c>
      <c r="J1916" s="81">
        <v>6</v>
      </c>
      <c r="K1916" s="81" t="s">
        <v>4137</v>
      </c>
      <c r="L1916" s="81">
        <v>537</v>
      </c>
      <c r="M1916" s="81" t="s">
        <v>5330</v>
      </c>
      <c r="N1916" s="81" t="s">
        <v>5703</v>
      </c>
      <c r="O1916" s="81" t="s">
        <v>5332</v>
      </c>
      <c r="P1916" s="81" t="s">
        <v>5704</v>
      </c>
      <c r="Q1916" s="80" t="s">
        <v>4129</v>
      </c>
      <c r="R1916" s="80">
        <v>23</v>
      </c>
      <c r="S1916" s="81" t="s">
        <v>175</v>
      </c>
      <c r="T1916" s="81">
        <v>368</v>
      </c>
      <c r="U1916" s="98">
        <v>6375.6</v>
      </c>
      <c r="V1916" s="98" t="s">
        <v>4170</v>
      </c>
      <c r="W1916" s="84" t="s">
        <v>4091</v>
      </c>
      <c r="X1916" s="79">
        <v>44046</v>
      </c>
      <c r="Y1916" s="79">
        <v>44057</v>
      </c>
      <c r="Z1916" s="79">
        <v>44057</v>
      </c>
      <c r="AA1916" s="79">
        <v>44057</v>
      </c>
      <c r="AB1916" s="79">
        <v>44067</v>
      </c>
      <c r="AC1916" s="79">
        <v>44064</v>
      </c>
      <c r="AE1916" s="79" t="s">
        <v>4142</v>
      </c>
    </row>
    <row r="1917" spans="8:31" ht="20" hidden="1" customHeight="1" x14ac:dyDescent="0.25">
      <c r="H1917" s="80">
        <v>1883</v>
      </c>
      <c r="I1917" s="81" t="s">
        <v>4167</v>
      </c>
      <c r="J1917" s="81">
        <v>6</v>
      </c>
      <c r="K1917" s="81" t="s">
        <v>4137</v>
      </c>
      <c r="L1917" s="81">
        <v>535</v>
      </c>
      <c r="M1917" s="81" t="s">
        <v>5611</v>
      </c>
      <c r="N1917" s="81" t="s">
        <v>5705</v>
      </c>
      <c r="O1917" s="81" t="s">
        <v>5613</v>
      </c>
      <c r="P1917" s="81" t="s">
        <v>5706</v>
      </c>
      <c r="Q1917" s="80" t="s">
        <v>4129</v>
      </c>
      <c r="R1917" s="80">
        <v>23</v>
      </c>
      <c r="S1917" s="81" t="s">
        <v>175</v>
      </c>
      <c r="T1917" s="81">
        <v>7504</v>
      </c>
      <c r="U1917" s="98">
        <v>159346.99</v>
      </c>
      <c r="V1917" s="98" t="s">
        <v>4170</v>
      </c>
      <c r="W1917" s="84" t="s">
        <v>4091</v>
      </c>
      <c r="X1917" s="79">
        <v>44055</v>
      </c>
      <c r="Y1917" s="79">
        <v>44058</v>
      </c>
      <c r="Z1917" s="79">
        <v>44058</v>
      </c>
      <c r="AA1917" s="79">
        <v>44058</v>
      </c>
      <c r="AB1917" s="79">
        <v>44068</v>
      </c>
      <c r="AC1917" s="79">
        <v>44067</v>
      </c>
      <c r="AE1917" s="79" t="s">
        <v>4142</v>
      </c>
    </row>
    <row r="1918" spans="8:31" ht="20" hidden="1" customHeight="1" x14ac:dyDescent="0.25">
      <c r="H1918" s="80">
        <v>1884</v>
      </c>
      <c r="I1918" s="81" t="s">
        <v>4167</v>
      </c>
      <c r="J1918" s="81">
        <v>6</v>
      </c>
      <c r="K1918" s="81" t="s">
        <v>4137</v>
      </c>
      <c r="L1918" s="81">
        <v>534</v>
      </c>
      <c r="M1918" s="81" t="s">
        <v>5290</v>
      </c>
      <c r="N1918" s="81" t="s">
        <v>5707</v>
      </c>
      <c r="O1918" s="81" t="s">
        <v>5708</v>
      </c>
      <c r="P1918" s="81" t="s">
        <v>5709</v>
      </c>
      <c r="R1918" s="80">
        <v>23</v>
      </c>
      <c r="S1918" s="81" t="s">
        <v>175</v>
      </c>
      <c r="T1918" s="81">
        <v>144</v>
      </c>
      <c r="U1918" s="98">
        <v>1672.41</v>
      </c>
      <c r="V1918" s="98" t="s">
        <v>4170</v>
      </c>
      <c r="W1918" s="84" t="s">
        <v>4091</v>
      </c>
      <c r="X1918" s="79">
        <v>44054</v>
      </c>
      <c r="Y1918" s="79">
        <v>44059</v>
      </c>
      <c r="Z1918" s="79">
        <v>44059</v>
      </c>
      <c r="AA1918" s="79">
        <v>44059</v>
      </c>
      <c r="AB1918" s="79">
        <v>44069</v>
      </c>
      <c r="AC1918" s="79">
        <v>44069</v>
      </c>
    </row>
    <row r="1919" spans="8:31" ht="20" hidden="1" customHeight="1" x14ac:dyDescent="0.25">
      <c r="H1919" s="80">
        <v>1885</v>
      </c>
      <c r="I1919" s="81" t="s">
        <v>4167</v>
      </c>
      <c r="J1919" s="81">
        <v>6</v>
      </c>
      <c r="K1919" s="81" t="s">
        <v>4137</v>
      </c>
      <c r="L1919" s="81">
        <v>539</v>
      </c>
      <c r="M1919" s="81" t="s">
        <v>5272</v>
      </c>
      <c r="N1919" s="81" t="s">
        <v>5710</v>
      </c>
      <c r="O1919" s="81" t="s">
        <v>5274</v>
      </c>
      <c r="P1919" s="81" t="s">
        <v>5711</v>
      </c>
      <c r="Q1919" s="80" t="s">
        <v>4097</v>
      </c>
      <c r="R1919" s="80">
        <v>23</v>
      </c>
      <c r="S1919" s="81" t="s">
        <v>175</v>
      </c>
      <c r="T1919" s="81">
        <v>756</v>
      </c>
      <c r="U1919" s="98">
        <v>6870.09</v>
      </c>
      <c r="V1919" s="98" t="s">
        <v>4170</v>
      </c>
      <c r="W1919" s="84" t="s">
        <v>4091</v>
      </c>
      <c r="X1919" s="79">
        <v>44054</v>
      </c>
      <c r="Y1919" s="79">
        <v>44059</v>
      </c>
      <c r="Z1919" s="79">
        <v>44059</v>
      </c>
      <c r="AA1919" s="79">
        <v>44059</v>
      </c>
      <c r="AB1919" s="79">
        <v>44069</v>
      </c>
      <c r="AC1919" s="79">
        <v>44069</v>
      </c>
      <c r="AE1919" s="79" t="s">
        <v>4148</v>
      </c>
    </row>
    <row r="1920" spans="8:31" ht="20" hidden="1" customHeight="1" x14ac:dyDescent="0.25">
      <c r="H1920" s="80">
        <v>1886</v>
      </c>
      <c r="I1920" s="81" t="s">
        <v>4167</v>
      </c>
      <c r="J1920" s="81">
        <v>6</v>
      </c>
      <c r="K1920" s="81" t="s">
        <v>4137</v>
      </c>
      <c r="L1920" s="81">
        <v>535</v>
      </c>
      <c r="M1920" s="81" t="s">
        <v>5611</v>
      </c>
      <c r="N1920" s="81" t="s">
        <v>5712</v>
      </c>
      <c r="O1920" s="81" t="s">
        <v>5613</v>
      </c>
      <c r="P1920" s="81" t="s">
        <v>5713</v>
      </c>
      <c r="Q1920" s="80" t="s">
        <v>4129</v>
      </c>
      <c r="R1920" s="80">
        <v>23</v>
      </c>
      <c r="S1920" s="81" t="s">
        <v>175</v>
      </c>
      <c r="T1920" s="81">
        <v>468</v>
      </c>
      <c r="U1920" s="98">
        <v>10043.59</v>
      </c>
      <c r="V1920" s="98" t="s">
        <v>4170</v>
      </c>
      <c r="W1920" s="84" t="s">
        <v>4091</v>
      </c>
      <c r="X1920" s="79">
        <v>44053</v>
      </c>
      <c r="Y1920" s="79">
        <v>44060</v>
      </c>
      <c r="Z1920" s="79">
        <v>44063</v>
      </c>
      <c r="AA1920" s="79">
        <v>44060</v>
      </c>
      <c r="AB1920" s="79">
        <v>44070</v>
      </c>
      <c r="AC1920" s="79">
        <v>44070</v>
      </c>
      <c r="AE1920" s="79" t="s">
        <v>4142</v>
      </c>
    </row>
    <row r="1921" spans="8:31" ht="20" hidden="1" customHeight="1" x14ac:dyDescent="0.25">
      <c r="H1921" s="80">
        <v>1887</v>
      </c>
      <c r="I1921" s="81" t="s">
        <v>4167</v>
      </c>
      <c r="J1921" s="81">
        <v>7</v>
      </c>
      <c r="K1921" s="81" t="s">
        <v>4133</v>
      </c>
      <c r="L1921" s="81">
        <v>297</v>
      </c>
      <c r="M1921" s="81" t="s">
        <v>5429</v>
      </c>
      <c r="N1921" s="81" t="s">
        <v>5714</v>
      </c>
      <c r="O1921" s="81" t="s">
        <v>5431</v>
      </c>
      <c r="P1921" s="81" t="s">
        <v>3782</v>
      </c>
      <c r="Q1921" s="80" t="s">
        <v>4097</v>
      </c>
      <c r="R1921" s="80">
        <v>5</v>
      </c>
      <c r="S1921" s="81" t="s">
        <v>4107</v>
      </c>
      <c r="T1921" s="81">
        <v>285</v>
      </c>
      <c r="U1921" s="98">
        <v>5509.05</v>
      </c>
      <c r="V1921" s="98" t="s">
        <v>4170</v>
      </c>
      <c r="W1921" s="84" t="s">
        <v>4091</v>
      </c>
      <c r="X1921" s="79">
        <v>44058</v>
      </c>
      <c r="Y1921" s="79">
        <v>44060</v>
      </c>
      <c r="Z1921" s="79">
        <v>44061</v>
      </c>
      <c r="AA1921" s="79">
        <v>44062</v>
      </c>
      <c r="AB1921" s="79">
        <v>44137</v>
      </c>
      <c r="AC1921" s="79">
        <v>44139</v>
      </c>
      <c r="AE1921" s="79" t="s">
        <v>4146</v>
      </c>
    </row>
    <row r="1922" spans="8:31" ht="20" hidden="1" customHeight="1" x14ac:dyDescent="0.25">
      <c r="H1922" s="80">
        <v>1888</v>
      </c>
      <c r="I1922" s="81" t="s">
        <v>4167</v>
      </c>
      <c r="J1922" s="81">
        <v>7</v>
      </c>
      <c r="K1922" s="81" t="s">
        <v>4133</v>
      </c>
      <c r="L1922" s="81">
        <v>303</v>
      </c>
      <c r="M1922" s="81" t="s">
        <v>5715</v>
      </c>
      <c r="N1922" s="81" t="s">
        <v>5716</v>
      </c>
      <c r="O1922" s="81" t="s">
        <v>5717</v>
      </c>
      <c r="P1922" s="81" t="s">
        <v>3783</v>
      </c>
      <c r="Q1922" s="80" t="s">
        <v>4097</v>
      </c>
      <c r="R1922" s="80">
        <v>7</v>
      </c>
      <c r="S1922" s="81" t="s">
        <v>4111</v>
      </c>
      <c r="T1922" s="81">
        <v>738</v>
      </c>
      <c r="U1922" s="98">
        <v>22457.34</v>
      </c>
      <c r="V1922" s="98" t="s">
        <v>4170</v>
      </c>
      <c r="W1922" s="84" t="s">
        <v>4091</v>
      </c>
      <c r="X1922" s="79">
        <v>44058</v>
      </c>
      <c r="Y1922" s="79">
        <v>44060</v>
      </c>
      <c r="Z1922" s="79">
        <v>44058</v>
      </c>
      <c r="AA1922" s="79">
        <v>44061</v>
      </c>
      <c r="AB1922" s="79">
        <v>44136</v>
      </c>
      <c r="AC1922" s="79">
        <v>44139</v>
      </c>
      <c r="AE1922" s="79" t="s">
        <v>152</v>
      </c>
    </row>
    <row r="1923" spans="8:31" ht="20" hidden="1" customHeight="1" x14ac:dyDescent="0.25">
      <c r="H1923" s="80">
        <v>1889</v>
      </c>
      <c r="I1923" s="81" t="s">
        <v>4167</v>
      </c>
      <c r="J1923" s="81">
        <v>7</v>
      </c>
      <c r="K1923" s="81" t="s">
        <v>4136</v>
      </c>
      <c r="L1923" s="81">
        <v>299</v>
      </c>
      <c r="M1923" s="81" t="s">
        <v>5526</v>
      </c>
      <c r="N1923" s="81" t="s">
        <v>5718</v>
      </c>
      <c r="O1923" s="81" t="s">
        <v>5528</v>
      </c>
      <c r="P1923" s="81" t="s">
        <v>3784</v>
      </c>
      <c r="Q1923" s="80" t="s">
        <v>4097</v>
      </c>
      <c r="R1923" s="80">
        <v>7</v>
      </c>
      <c r="S1923" s="81" t="s">
        <v>4111</v>
      </c>
      <c r="T1923" s="81">
        <v>318</v>
      </c>
      <c r="U1923" s="98">
        <v>6744.78</v>
      </c>
      <c r="V1923" s="98" t="s">
        <v>4170</v>
      </c>
      <c r="W1923" s="84" t="s">
        <v>4091</v>
      </c>
      <c r="X1923" s="79">
        <v>44058</v>
      </c>
      <c r="Y1923" s="79">
        <v>44060</v>
      </c>
      <c r="Z1923" s="79">
        <v>44058</v>
      </c>
      <c r="AA1923" s="79">
        <v>44061</v>
      </c>
      <c r="AB1923" s="79">
        <v>44136</v>
      </c>
      <c r="AC1923" s="79">
        <v>44139</v>
      </c>
      <c r="AE1923" s="79" t="s">
        <v>152</v>
      </c>
    </row>
    <row r="1924" spans="8:31" ht="20" hidden="1" customHeight="1" x14ac:dyDescent="0.25">
      <c r="H1924" s="80">
        <v>1890</v>
      </c>
      <c r="I1924" s="81" t="s">
        <v>4167</v>
      </c>
      <c r="J1924" s="81">
        <v>7</v>
      </c>
      <c r="K1924" s="81" t="s">
        <v>4133</v>
      </c>
      <c r="L1924" s="81">
        <v>286</v>
      </c>
      <c r="M1924" s="81" t="s">
        <v>5446</v>
      </c>
      <c r="N1924" s="81" t="s">
        <v>5719</v>
      </c>
      <c r="O1924" s="81" t="s">
        <v>5242</v>
      </c>
      <c r="P1924" s="81" t="s">
        <v>3785</v>
      </c>
      <c r="Q1924" s="80" t="s">
        <v>4097</v>
      </c>
      <c r="R1924" s="80">
        <v>17</v>
      </c>
      <c r="S1924" s="81" t="s">
        <v>4126</v>
      </c>
      <c r="T1924" s="81">
        <v>215</v>
      </c>
      <c r="U1924" s="98">
        <v>4044.15</v>
      </c>
      <c r="V1924" s="98" t="s">
        <v>4170</v>
      </c>
      <c r="W1924" s="84" t="s">
        <v>4091</v>
      </c>
      <c r="X1924" s="79">
        <v>44054</v>
      </c>
      <c r="Y1924" s="79">
        <v>44061</v>
      </c>
      <c r="Z1924" s="79">
        <v>44061</v>
      </c>
      <c r="AA1924" s="79">
        <v>44082</v>
      </c>
      <c r="AB1924" s="79">
        <v>44157</v>
      </c>
      <c r="AC1924" s="79">
        <v>44092</v>
      </c>
      <c r="AE1924" s="79" t="s">
        <v>152</v>
      </c>
    </row>
    <row r="1925" spans="8:31" ht="20" hidden="1" customHeight="1" x14ac:dyDescent="0.25">
      <c r="H1925" s="80">
        <v>1891</v>
      </c>
      <c r="I1925" s="81" t="s">
        <v>4167</v>
      </c>
      <c r="J1925" s="81">
        <v>7</v>
      </c>
      <c r="K1925" s="81" t="s">
        <v>4133</v>
      </c>
      <c r="L1925" s="81">
        <v>290</v>
      </c>
      <c r="M1925" s="81" t="s">
        <v>5243</v>
      </c>
      <c r="N1925" s="81" t="s">
        <v>5720</v>
      </c>
      <c r="O1925" s="81" t="s">
        <v>5245</v>
      </c>
      <c r="P1925" s="81" t="s">
        <v>3786</v>
      </c>
      <c r="Q1925" s="80" t="s">
        <v>4097</v>
      </c>
      <c r="R1925" s="80">
        <v>17</v>
      </c>
      <c r="S1925" s="81" t="s">
        <v>4126</v>
      </c>
      <c r="T1925" s="81">
        <v>64</v>
      </c>
      <c r="U1925" s="98">
        <v>1555.2</v>
      </c>
      <c r="V1925" s="98" t="s">
        <v>4170</v>
      </c>
      <c r="W1925" s="84" t="s">
        <v>4091</v>
      </c>
      <c r="X1925" s="79">
        <v>44054</v>
      </c>
      <c r="Y1925" s="79">
        <v>44061</v>
      </c>
      <c r="Z1925" s="79">
        <v>44061</v>
      </c>
      <c r="AA1925" s="79">
        <v>44082</v>
      </c>
      <c r="AB1925" s="79">
        <v>44157</v>
      </c>
      <c r="AC1925" s="79">
        <v>44147</v>
      </c>
      <c r="AE1925" s="79" t="s">
        <v>152</v>
      </c>
    </row>
    <row r="1926" spans="8:31" ht="20" hidden="1" customHeight="1" x14ac:dyDescent="0.25">
      <c r="H1926" s="80">
        <v>1892</v>
      </c>
      <c r="I1926" s="81" t="s">
        <v>4167</v>
      </c>
      <c r="J1926" s="81">
        <v>7</v>
      </c>
      <c r="K1926" s="81" t="s">
        <v>4133</v>
      </c>
      <c r="L1926" s="81">
        <v>290</v>
      </c>
      <c r="M1926" s="81" t="s">
        <v>5243</v>
      </c>
      <c r="N1926" s="81" t="s">
        <v>5720</v>
      </c>
      <c r="O1926" s="81" t="s">
        <v>5245</v>
      </c>
      <c r="P1926" s="81" t="s">
        <v>3787</v>
      </c>
      <c r="Q1926" s="80" t="s">
        <v>4097</v>
      </c>
      <c r="R1926" s="80">
        <v>17</v>
      </c>
      <c r="S1926" s="81" t="s">
        <v>4126</v>
      </c>
      <c r="T1926" s="81">
        <v>87</v>
      </c>
      <c r="U1926" s="98">
        <v>1906.17</v>
      </c>
      <c r="V1926" s="98" t="s">
        <v>4170</v>
      </c>
      <c r="W1926" s="84" t="s">
        <v>4091</v>
      </c>
      <c r="X1926" s="79">
        <v>44054</v>
      </c>
      <c r="Y1926" s="79">
        <v>44061</v>
      </c>
      <c r="Z1926" s="79">
        <v>44061</v>
      </c>
      <c r="AA1926" s="79">
        <v>44082</v>
      </c>
      <c r="AB1926" s="79">
        <v>44157</v>
      </c>
      <c r="AC1926" s="79">
        <v>44147</v>
      </c>
      <c r="AE1926" s="79" t="s">
        <v>152</v>
      </c>
    </row>
    <row r="1927" spans="8:31" ht="20" hidden="1" customHeight="1" x14ac:dyDescent="0.25">
      <c r="H1927" s="80">
        <v>1893</v>
      </c>
      <c r="I1927" s="81" t="s">
        <v>4167</v>
      </c>
      <c r="J1927" s="81">
        <v>7</v>
      </c>
      <c r="K1927" s="81" t="s">
        <v>4133</v>
      </c>
      <c r="L1927" s="81">
        <v>302</v>
      </c>
      <c r="M1927" s="81" t="s">
        <v>5680</v>
      </c>
      <c r="N1927" s="81" t="s">
        <v>5721</v>
      </c>
      <c r="O1927" s="81" t="s">
        <v>5682</v>
      </c>
      <c r="P1927" s="81" t="s">
        <v>3788</v>
      </c>
      <c r="Q1927" s="80" t="s">
        <v>4097</v>
      </c>
      <c r="R1927" s="80">
        <v>23</v>
      </c>
      <c r="S1927" s="81" t="s">
        <v>175</v>
      </c>
      <c r="T1927" s="81">
        <v>1425</v>
      </c>
      <c r="U1927" s="98">
        <v>47452.5</v>
      </c>
      <c r="V1927" s="98" t="s">
        <v>4170</v>
      </c>
      <c r="W1927" s="84" t="s">
        <v>4091</v>
      </c>
      <c r="X1927" s="79">
        <v>44059</v>
      </c>
      <c r="Y1927" s="79">
        <v>44061</v>
      </c>
      <c r="Z1927" s="79">
        <v>44059</v>
      </c>
      <c r="AA1927" s="79">
        <v>44062</v>
      </c>
      <c r="AB1927" s="79">
        <v>44137</v>
      </c>
      <c r="AC1927" s="79">
        <v>44139</v>
      </c>
      <c r="AE1927" s="79" t="s">
        <v>4146</v>
      </c>
    </row>
    <row r="1928" spans="8:31" ht="20" hidden="1" customHeight="1" x14ac:dyDescent="0.25">
      <c r="H1928" s="80">
        <v>1894</v>
      </c>
      <c r="I1928" s="81" t="s">
        <v>4167</v>
      </c>
      <c r="J1928" s="81">
        <v>7</v>
      </c>
      <c r="K1928" s="81" t="s">
        <v>4136</v>
      </c>
      <c r="L1928" s="81">
        <v>261</v>
      </c>
      <c r="M1928" s="81" t="s">
        <v>5722</v>
      </c>
      <c r="N1928" s="81" t="s">
        <v>5723</v>
      </c>
      <c r="O1928" s="81" t="s">
        <v>5724</v>
      </c>
      <c r="P1928" s="81" t="s">
        <v>3789</v>
      </c>
      <c r="Q1928" s="80" t="s">
        <v>4097</v>
      </c>
      <c r="R1928" s="80">
        <v>23</v>
      </c>
      <c r="S1928" s="81" t="s">
        <v>175</v>
      </c>
      <c r="T1928" s="81">
        <v>4593</v>
      </c>
      <c r="U1928" s="98">
        <v>96728.58</v>
      </c>
      <c r="V1928" s="98" t="s">
        <v>4170</v>
      </c>
      <c r="W1928" s="84" t="s">
        <v>4091</v>
      </c>
      <c r="X1928" s="79">
        <v>44059</v>
      </c>
      <c r="Y1928" s="79">
        <v>44061</v>
      </c>
      <c r="Z1928" s="79">
        <v>44059</v>
      </c>
      <c r="AA1928" s="79">
        <v>44062</v>
      </c>
      <c r="AB1928" s="79">
        <v>44137</v>
      </c>
      <c r="AC1928" s="79">
        <v>44064</v>
      </c>
      <c r="AE1928" s="79" t="s">
        <v>152</v>
      </c>
    </row>
    <row r="1929" spans="8:31" ht="20" hidden="1" customHeight="1" x14ac:dyDescent="0.25">
      <c r="H1929" s="80">
        <v>1895</v>
      </c>
      <c r="I1929" s="81" t="s">
        <v>4167</v>
      </c>
      <c r="J1929" s="81">
        <v>7</v>
      </c>
      <c r="K1929" s="81" t="s">
        <v>4136</v>
      </c>
      <c r="L1929" s="81">
        <v>261</v>
      </c>
      <c r="M1929" s="81" t="s">
        <v>5722</v>
      </c>
      <c r="N1929" s="81" t="s">
        <v>5725</v>
      </c>
      <c r="O1929" s="81" t="s">
        <v>5724</v>
      </c>
      <c r="P1929" s="81" t="s">
        <v>3789</v>
      </c>
      <c r="Q1929" s="80" t="s">
        <v>4097</v>
      </c>
      <c r="R1929" s="80">
        <v>23</v>
      </c>
      <c r="S1929" s="81" t="s">
        <v>175</v>
      </c>
      <c r="T1929" s="81">
        <v>1464</v>
      </c>
      <c r="U1929" s="98">
        <v>30831.84</v>
      </c>
      <c r="V1929" s="98" t="s">
        <v>4170</v>
      </c>
      <c r="W1929" s="84" t="s">
        <v>4091</v>
      </c>
      <c r="X1929" s="79">
        <v>44059</v>
      </c>
      <c r="Y1929" s="79">
        <v>44061</v>
      </c>
      <c r="Z1929" s="79">
        <v>44059</v>
      </c>
      <c r="AA1929" s="79">
        <v>44062</v>
      </c>
      <c r="AB1929" s="79">
        <v>44137</v>
      </c>
      <c r="AC1929" s="79">
        <v>44139</v>
      </c>
      <c r="AE1929" s="79" t="s">
        <v>152</v>
      </c>
    </row>
    <row r="1930" spans="8:31" ht="20" hidden="1" customHeight="1" x14ac:dyDescent="0.25">
      <c r="H1930" s="80">
        <v>1896</v>
      </c>
      <c r="I1930" s="81" t="s">
        <v>4167</v>
      </c>
      <c r="J1930" s="81">
        <v>7</v>
      </c>
      <c r="K1930" s="81" t="s">
        <v>4136</v>
      </c>
      <c r="L1930" s="81">
        <v>261</v>
      </c>
      <c r="M1930" s="81" t="s">
        <v>5722</v>
      </c>
      <c r="N1930" s="81" t="s">
        <v>5725</v>
      </c>
      <c r="O1930" s="81" t="s">
        <v>5724</v>
      </c>
      <c r="P1930" s="81" t="s">
        <v>3790</v>
      </c>
      <c r="Q1930" s="80" t="s">
        <v>4097</v>
      </c>
      <c r="R1930" s="80">
        <v>23</v>
      </c>
      <c r="S1930" s="81" t="s">
        <v>175</v>
      </c>
      <c r="T1930" s="81">
        <v>558</v>
      </c>
      <c r="U1930" s="98">
        <v>11751.48</v>
      </c>
      <c r="V1930" s="98" t="s">
        <v>4170</v>
      </c>
      <c r="W1930" s="84" t="s">
        <v>4091</v>
      </c>
      <c r="X1930" s="79">
        <v>44059</v>
      </c>
      <c r="Y1930" s="79">
        <v>44061</v>
      </c>
      <c r="Z1930" s="79">
        <v>44059</v>
      </c>
      <c r="AA1930" s="79">
        <v>44062</v>
      </c>
      <c r="AB1930" s="79">
        <v>44137</v>
      </c>
      <c r="AC1930" s="79">
        <v>44139</v>
      </c>
      <c r="AE1930" s="79" t="s">
        <v>152</v>
      </c>
    </row>
    <row r="1931" spans="8:31" ht="20" hidden="1" customHeight="1" x14ac:dyDescent="0.25">
      <c r="H1931" s="80">
        <v>1897</v>
      </c>
      <c r="I1931" s="81" t="s">
        <v>4167</v>
      </c>
      <c r="J1931" s="81">
        <v>7</v>
      </c>
      <c r="K1931" s="81" t="s">
        <v>4133</v>
      </c>
      <c r="L1931" s="81">
        <v>290</v>
      </c>
      <c r="M1931" s="81" t="s">
        <v>5243</v>
      </c>
      <c r="N1931" s="81" t="s">
        <v>5726</v>
      </c>
      <c r="O1931" s="81" t="s">
        <v>5245</v>
      </c>
      <c r="P1931" s="81" t="s">
        <v>3791</v>
      </c>
      <c r="Q1931" s="80" t="s">
        <v>4097</v>
      </c>
      <c r="R1931" s="80">
        <v>26</v>
      </c>
      <c r="S1931" s="81" t="s">
        <v>4121</v>
      </c>
      <c r="T1931" s="81">
        <v>2492</v>
      </c>
      <c r="U1931" s="98">
        <v>60555.6</v>
      </c>
      <c r="V1931" s="98" t="s">
        <v>4170</v>
      </c>
      <c r="W1931" s="84" t="s">
        <v>4091</v>
      </c>
      <c r="X1931" s="79">
        <v>44059</v>
      </c>
      <c r="Y1931" s="79">
        <v>44061</v>
      </c>
      <c r="Z1931" s="79">
        <v>44059</v>
      </c>
      <c r="AA1931" s="79">
        <v>44062</v>
      </c>
      <c r="AB1931" s="79">
        <v>44119</v>
      </c>
      <c r="AC1931" s="79">
        <v>44063</v>
      </c>
      <c r="AE1931" s="79" t="s">
        <v>152</v>
      </c>
    </row>
    <row r="1932" spans="8:31" ht="20" hidden="1" customHeight="1" x14ac:dyDescent="0.25">
      <c r="H1932" s="80">
        <v>1898</v>
      </c>
      <c r="I1932" s="81" t="s">
        <v>4167</v>
      </c>
      <c r="J1932" s="81">
        <v>7</v>
      </c>
      <c r="K1932" s="81" t="s">
        <v>4133</v>
      </c>
      <c r="L1932" s="81">
        <v>290</v>
      </c>
      <c r="M1932" s="81" t="s">
        <v>5243</v>
      </c>
      <c r="N1932" s="81" t="s">
        <v>5726</v>
      </c>
      <c r="O1932" s="81" t="s">
        <v>5245</v>
      </c>
      <c r="P1932" s="81" t="s">
        <v>3792</v>
      </c>
      <c r="Q1932" s="80" t="s">
        <v>4097</v>
      </c>
      <c r="R1932" s="80">
        <v>26</v>
      </c>
      <c r="S1932" s="81" t="s">
        <v>4121</v>
      </c>
      <c r="T1932" s="81">
        <v>2598</v>
      </c>
      <c r="U1932" s="98">
        <v>56922.18</v>
      </c>
      <c r="V1932" s="98" t="s">
        <v>4170</v>
      </c>
      <c r="W1932" s="84" t="s">
        <v>4091</v>
      </c>
      <c r="X1932" s="79">
        <v>44059</v>
      </c>
      <c r="Y1932" s="79">
        <v>44061</v>
      </c>
      <c r="Z1932" s="79">
        <v>44059</v>
      </c>
      <c r="AA1932" s="79">
        <v>44062</v>
      </c>
      <c r="AB1932" s="79">
        <v>44119</v>
      </c>
      <c r="AC1932" s="79">
        <v>44063</v>
      </c>
      <c r="AE1932" s="79" t="s">
        <v>152</v>
      </c>
    </row>
    <row r="1933" spans="8:31" ht="20" hidden="1" customHeight="1" x14ac:dyDescent="0.25">
      <c r="H1933" s="80">
        <v>1899</v>
      </c>
      <c r="I1933" s="81" t="s">
        <v>4167</v>
      </c>
      <c r="J1933" s="81">
        <v>7</v>
      </c>
      <c r="K1933" s="81" t="s">
        <v>4133</v>
      </c>
      <c r="L1933" s="81">
        <v>287</v>
      </c>
      <c r="M1933" s="81" t="s">
        <v>5240</v>
      </c>
      <c r="N1933" s="81" t="s">
        <v>5727</v>
      </c>
      <c r="O1933" s="81" t="s">
        <v>5242</v>
      </c>
      <c r="P1933" s="81" t="s">
        <v>3793</v>
      </c>
      <c r="Q1933" s="80" t="s">
        <v>4097</v>
      </c>
      <c r="R1933" s="80">
        <v>26</v>
      </c>
      <c r="S1933" s="81" t="s">
        <v>4121</v>
      </c>
      <c r="T1933" s="81">
        <v>3633</v>
      </c>
      <c r="U1933" s="98">
        <v>68336.73</v>
      </c>
      <c r="V1933" s="98" t="s">
        <v>4170</v>
      </c>
      <c r="W1933" s="84" t="s">
        <v>4091</v>
      </c>
      <c r="X1933" s="79">
        <v>44060</v>
      </c>
      <c r="Y1933" s="79">
        <v>44062</v>
      </c>
      <c r="Z1933" s="79">
        <v>44060</v>
      </c>
      <c r="AA1933" s="79">
        <v>44062</v>
      </c>
      <c r="AB1933" s="79">
        <v>44137</v>
      </c>
      <c r="AC1933" s="79">
        <v>44064</v>
      </c>
      <c r="AE1933" s="79" t="s">
        <v>152</v>
      </c>
    </row>
    <row r="1934" spans="8:31" ht="20" hidden="1" customHeight="1" x14ac:dyDescent="0.25">
      <c r="H1934" s="80">
        <v>1900</v>
      </c>
      <c r="I1934" s="81" t="s">
        <v>4167</v>
      </c>
      <c r="J1934" s="81">
        <v>7</v>
      </c>
      <c r="K1934" s="81" t="s">
        <v>4133</v>
      </c>
      <c r="L1934" s="81">
        <v>287</v>
      </c>
      <c r="M1934" s="81" t="s">
        <v>5240</v>
      </c>
      <c r="N1934" s="81" t="s">
        <v>5728</v>
      </c>
      <c r="O1934" s="81" t="s">
        <v>5242</v>
      </c>
      <c r="P1934" s="81" t="s">
        <v>3793</v>
      </c>
      <c r="Q1934" s="80" t="s">
        <v>4097</v>
      </c>
      <c r="R1934" s="80">
        <v>26</v>
      </c>
      <c r="S1934" s="81" t="s">
        <v>4121</v>
      </c>
      <c r="T1934" s="81">
        <v>1440</v>
      </c>
      <c r="U1934" s="98">
        <v>27086.400000000001</v>
      </c>
      <c r="V1934" s="98" t="s">
        <v>4170</v>
      </c>
      <c r="W1934" s="84" t="s">
        <v>4091</v>
      </c>
      <c r="X1934" s="79">
        <v>44060</v>
      </c>
      <c r="Y1934" s="79">
        <v>44062</v>
      </c>
      <c r="Z1934" s="79">
        <v>44060</v>
      </c>
      <c r="AA1934" s="79">
        <v>44062</v>
      </c>
      <c r="AB1934" s="79">
        <v>44137</v>
      </c>
      <c r="AC1934" s="79">
        <v>44139</v>
      </c>
      <c r="AE1934" s="79" t="s">
        <v>152</v>
      </c>
    </row>
    <row r="1935" spans="8:31" ht="20" hidden="1" customHeight="1" x14ac:dyDescent="0.25">
      <c r="H1935" s="80">
        <v>1901</v>
      </c>
      <c r="I1935" s="81" t="s">
        <v>4167</v>
      </c>
      <c r="J1935" s="81">
        <v>7</v>
      </c>
      <c r="K1935" s="81" t="s">
        <v>4136</v>
      </c>
      <c r="L1935" s="81">
        <v>261</v>
      </c>
      <c r="M1935" s="81" t="s">
        <v>5722</v>
      </c>
      <c r="N1935" s="81" t="s">
        <v>5729</v>
      </c>
      <c r="O1935" s="81" t="s">
        <v>5637</v>
      </c>
      <c r="P1935" s="81" t="s">
        <v>3794</v>
      </c>
      <c r="Q1935" s="80" t="s">
        <v>4097</v>
      </c>
      <c r="R1935" s="80">
        <v>26</v>
      </c>
      <c r="S1935" s="81" t="s">
        <v>4121</v>
      </c>
      <c r="T1935" s="81">
        <v>300</v>
      </c>
      <c r="U1935" s="98">
        <v>11700</v>
      </c>
      <c r="V1935" s="98" t="s">
        <v>4170</v>
      </c>
      <c r="W1935" s="84" t="s">
        <v>4091</v>
      </c>
      <c r="X1935" s="79">
        <v>44060</v>
      </c>
      <c r="Y1935" s="79">
        <v>44062</v>
      </c>
      <c r="Z1935" s="79">
        <v>44060</v>
      </c>
      <c r="AA1935" s="79">
        <v>44062</v>
      </c>
      <c r="AB1935" s="79">
        <v>44120</v>
      </c>
      <c r="AC1935" s="79">
        <v>44063</v>
      </c>
      <c r="AE1935" s="79" t="s">
        <v>152</v>
      </c>
    </row>
    <row r="1936" spans="8:31" ht="20" hidden="1" customHeight="1" x14ac:dyDescent="0.25">
      <c r="H1936" s="80">
        <v>1902</v>
      </c>
      <c r="I1936" s="81" t="s">
        <v>4167</v>
      </c>
      <c r="J1936" s="81">
        <v>7</v>
      </c>
      <c r="K1936" s="81" t="s">
        <v>4136</v>
      </c>
      <c r="L1936" s="81">
        <v>261</v>
      </c>
      <c r="M1936" s="81" t="s">
        <v>5722</v>
      </c>
      <c r="N1936" s="81" t="s">
        <v>5729</v>
      </c>
      <c r="O1936" s="81" t="s">
        <v>5637</v>
      </c>
      <c r="P1936" s="81" t="s">
        <v>3795</v>
      </c>
      <c r="Q1936" s="80" t="s">
        <v>4097</v>
      </c>
      <c r="R1936" s="80">
        <v>26</v>
      </c>
      <c r="S1936" s="81" t="s">
        <v>4121</v>
      </c>
      <c r="T1936" s="81">
        <v>692</v>
      </c>
      <c r="U1936" s="98">
        <v>26988</v>
      </c>
      <c r="V1936" s="98" t="s">
        <v>4170</v>
      </c>
      <c r="W1936" s="84" t="s">
        <v>4091</v>
      </c>
      <c r="X1936" s="79">
        <v>44060</v>
      </c>
      <c r="Y1936" s="79">
        <v>44062</v>
      </c>
      <c r="Z1936" s="79">
        <v>44060</v>
      </c>
      <c r="AA1936" s="79">
        <v>44062</v>
      </c>
      <c r="AB1936" s="79">
        <v>44120</v>
      </c>
      <c r="AC1936" s="79">
        <v>44063</v>
      </c>
      <c r="AE1936" s="79" t="s">
        <v>152</v>
      </c>
    </row>
    <row r="1937" spans="8:31" ht="20" hidden="1" customHeight="1" x14ac:dyDescent="0.25">
      <c r="H1937" s="80">
        <v>1903</v>
      </c>
      <c r="I1937" s="81" t="s">
        <v>4167</v>
      </c>
      <c r="J1937" s="81">
        <v>7</v>
      </c>
      <c r="K1937" s="81" t="s">
        <v>4136</v>
      </c>
      <c r="L1937" s="81">
        <v>261</v>
      </c>
      <c r="M1937" s="81" t="s">
        <v>5722</v>
      </c>
      <c r="N1937" s="81" t="s">
        <v>5729</v>
      </c>
      <c r="O1937" s="81" t="s">
        <v>5637</v>
      </c>
      <c r="P1937" s="81" t="s">
        <v>3796</v>
      </c>
      <c r="Q1937" s="80" t="s">
        <v>4097</v>
      </c>
      <c r="R1937" s="80">
        <v>26</v>
      </c>
      <c r="S1937" s="81" t="s">
        <v>4121</v>
      </c>
      <c r="T1937" s="81">
        <v>1752</v>
      </c>
      <c r="U1937" s="98">
        <v>68328</v>
      </c>
      <c r="V1937" s="98" t="s">
        <v>4170</v>
      </c>
      <c r="W1937" s="84" t="s">
        <v>4091</v>
      </c>
      <c r="X1937" s="79">
        <v>44060</v>
      </c>
      <c r="Y1937" s="79">
        <v>44062</v>
      </c>
      <c r="Z1937" s="79">
        <v>44060</v>
      </c>
      <c r="AA1937" s="79">
        <v>44062</v>
      </c>
      <c r="AB1937" s="79">
        <v>44120</v>
      </c>
      <c r="AC1937" s="79">
        <v>44063</v>
      </c>
      <c r="AE1937" s="79" t="s">
        <v>152</v>
      </c>
    </row>
    <row r="1938" spans="8:31" ht="20" hidden="1" customHeight="1" x14ac:dyDescent="0.25">
      <c r="H1938" s="80">
        <v>1904</v>
      </c>
      <c r="I1938" s="81" t="s">
        <v>4167</v>
      </c>
      <c r="J1938" s="81">
        <v>7</v>
      </c>
      <c r="K1938" s="81" t="s">
        <v>4136</v>
      </c>
      <c r="L1938" s="81">
        <v>261</v>
      </c>
      <c r="M1938" s="81" t="s">
        <v>5722</v>
      </c>
      <c r="N1938" s="81" t="s">
        <v>5730</v>
      </c>
      <c r="O1938" s="81" t="s">
        <v>5637</v>
      </c>
      <c r="P1938" s="81" t="s">
        <v>3797</v>
      </c>
      <c r="Q1938" s="80" t="s">
        <v>4097</v>
      </c>
      <c r="R1938" s="80">
        <v>26</v>
      </c>
      <c r="S1938" s="81" t="s">
        <v>4121</v>
      </c>
      <c r="T1938" s="81">
        <v>300</v>
      </c>
      <c r="U1938" s="98">
        <v>11700</v>
      </c>
      <c r="V1938" s="98" t="s">
        <v>4170</v>
      </c>
      <c r="W1938" s="84" t="s">
        <v>4091</v>
      </c>
      <c r="X1938" s="79">
        <v>44060</v>
      </c>
      <c r="Y1938" s="79">
        <v>44062</v>
      </c>
      <c r="Z1938" s="79">
        <v>44060</v>
      </c>
      <c r="AA1938" s="79">
        <v>44062</v>
      </c>
      <c r="AB1938" s="79">
        <v>44137</v>
      </c>
      <c r="AC1938" s="79">
        <v>44139</v>
      </c>
      <c r="AE1938" s="79" t="s">
        <v>152</v>
      </c>
    </row>
    <row r="1939" spans="8:31" ht="20" hidden="1" customHeight="1" x14ac:dyDescent="0.25">
      <c r="H1939" s="80">
        <v>1905</v>
      </c>
      <c r="I1939" s="81" t="s">
        <v>4167</v>
      </c>
      <c r="J1939" s="81">
        <v>7</v>
      </c>
      <c r="K1939" s="81" t="s">
        <v>4136</v>
      </c>
      <c r="L1939" s="81">
        <v>254</v>
      </c>
      <c r="M1939" s="81" t="s">
        <v>5246</v>
      </c>
      <c r="N1939" s="81" t="s">
        <v>5731</v>
      </c>
      <c r="O1939" s="81" t="s">
        <v>5248</v>
      </c>
      <c r="P1939" s="81" t="s">
        <v>3798</v>
      </c>
      <c r="Q1939" s="80" t="s">
        <v>4097</v>
      </c>
      <c r="R1939" s="80">
        <v>26</v>
      </c>
      <c r="S1939" s="81" t="s">
        <v>4121</v>
      </c>
      <c r="T1939" s="81">
        <v>3273</v>
      </c>
      <c r="U1939" s="98">
        <v>67096.5</v>
      </c>
      <c r="V1939" s="98" t="s">
        <v>4170</v>
      </c>
      <c r="W1939" s="84" t="s">
        <v>4091</v>
      </c>
      <c r="X1939" s="79">
        <v>44060</v>
      </c>
      <c r="Y1939" s="79">
        <v>44062</v>
      </c>
      <c r="Z1939" s="79">
        <v>44060</v>
      </c>
      <c r="AA1939" s="79">
        <v>44062</v>
      </c>
      <c r="AB1939" s="79">
        <v>44120</v>
      </c>
      <c r="AC1939" s="79">
        <v>44063</v>
      </c>
      <c r="AE1939" s="79" t="s">
        <v>152</v>
      </c>
    </row>
    <row r="1940" spans="8:31" ht="20" hidden="1" customHeight="1" x14ac:dyDescent="0.25">
      <c r="H1940" s="80">
        <v>1906</v>
      </c>
      <c r="I1940" s="81" t="s">
        <v>4167</v>
      </c>
      <c r="J1940" s="81">
        <v>7</v>
      </c>
      <c r="K1940" s="81" t="s">
        <v>4133</v>
      </c>
      <c r="L1940" s="81">
        <v>302</v>
      </c>
      <c r="M1940" s="81" t="s">
        <v>5680</v>
      </c>
      <c r="N1940" s="81" t="s">
        <v>5732</v>
      </c>
      <c r="O1940" s="81" t="s">
        <v>5682</v>
      </c>
      <c r="P1940" s="81" t="s">
        <v>3799</v>
      </c>
      <c r="Q1940" s="80" t="s">
        <v>4097</v>
      </c>
      <c r="R1940" s="80">
        <v>26</v>
      </c>
      <c r="S1940" s="81" t="s">
        <v>4121</v>
      </c>
      <c r="T1940" s="81">
        <v>468</v>
      </c>
      <c r="U1940" s="98">
        <v>15584.4</v>
      </c>
      <c r="V1940" s="98" t="s">
        <v>4170</v>
      </c>
      <c r="W1940" s="84" t="s">
        <v>4091</v>
      </c>
      <c r="X1940" s="79">
        <v>44060</v>
      </c>
      <c r="Y1940" s="79">
        <v>44062</v>
      </c>
      <c r="Z1940" s="79">
        <v>44060</v>
      </c>
      <c r="AA1940" s="79">
        <v>44062</v>
      </c>
      <c r="AB1940" s="79">
        <v>44137</v>
      </c>
      <c r="AC1940" s="79">
        <v>44139</v>
      </c>
      <c r="AE1940" s="79" t="s">
        <v>4146</v>
      </c>
    </row>
    <row r="1941" spans="8:31" ht="20" hidden="1" customHeight="1" x14ac:dyDescent="0.25">
      <c r="H1941" s="80">
        <v>1907</v>
      </c>
      <c r="I1941" s="81" t="s">
        <v>4167</v>
      </c>
      <c r="J1941" s="81">
        <v>7</v>
      </c>
      <c r="K1941" s="81" t="s">
        <v>4136</v>
      </c>
      <c r="L1941" s="81">
        <v>261</v>
      </c>
      <c r="M1941" s="81" t="s">
        <v>5722</v>
      </c>
      <c r="N1941" s="81" t="s">
        <v>5733</v>
      </c>
      <c r="O1941" s="81" t="s">
        <v>5724</v>
      </c>
      <c r="P1941" s="81" t="s">
        <v>3800</v>
      </c>
      <c r="Q1941" s="80" t="s">
        <v>4097</v>
      </c>
      <c r="R1941" s="80">
        <v>26</v>
      </c>
      <c r="S1941" s="81" t="s">
        <v>4121</v>
      </c>
      <c r="T1941" s="81">
        <v>491</v>
      </c>
      <c r="U1941" s="98">
        <v>10340.459999999999</v>
      </c>
      <c r="V1941" s="98" t="s">
        <v>4170</v>
      </c>
      <c r="W1941" s="84" t="s">
        <v>4091</v>
      </c>
      <c r="X1941" s="79">
        <v>44060</v>
      </c>
      <c r="Y1941" s="79">
        <v>44062</v>
      </c>
      <c r="Z1941" s="79">
        <v>44060</v>
      </c>
      <c r="AA1941" s="79">
        <v>44062</v>
      </c>
      <c r="AB1941" s="79">
        <v>44137</v>
      </c>
      <c r="AC1941" s="79">
        <v>44139</v>
      </c>
      <c r="AE1941" s="79" t="s">
        <v>152</v>
      </c>
    </row>
    <row r="1942" spans="8:31" ht="20" hidden="1" customHeight="1" x14ac:dyDescent="0.25">
      <c r="H1942" s="80">
        <v>1908</v>
      </c>
      <c r="I1942" s="81" t="s">
        <v>4167</v>
      </c>
      <c r="J1942" s="81">
        <v>7</v>
      </c>
      <c r="K1942" s="81" t="s">
        <v>4133</v>
      </c>
      <c r="L1942" s="81">
        <v>303</v>
      </c>
      <c r="M1942" s="81" t="s">
        <v>5715</v>
      </c>
      <c r="N1942" s="81" t="s">
        <v>5734</v>
      </c>
      <c r="O1942" s="81" t="s">
        <v>5717</v>
      </c>
      <c r="P1942" s="81" t="s">
        <v>3801</v>
      </c>
      <c r="Q1942" s="80" t="s">
        <v>4097</v>
      </c>
      <c r="R1942" s="80">
        <v>23</v>
      </c>
      <c r="S1942" s="81" t="s">
        <v>175</v>
      </c>
      <c r="T1942" s="81">
        <v>2167</v>
      </c>
      <c r="U1942" s="98">
        <v>65941.81</v>
      </c>
      <c r="V1942" s="98" t="s">
        <v>4170</v>
      </c>
      <c r="W1942" s="84" t="s">
        <v>4091</v>
      </c>
      <c r="X1942" s="79">
        <v>44060</v>
      </c>
      <c r="Y1942" s="79">
        <v>44062</v>
      </c>
      <c r="Z1942" s="79">
        <v>44063</v>
      </c>
      <c r="AA1942" s="79">
        <v>44067</v>
      </c>
      <c r="AB1942" s="79">
        <v>44142</v>
      </c>
      <c r="AC1942" s="79">
        <v>44068</v>
      </c>
      <c r="AE1942" s="79" t="s">
        <v>152</v>
      </c>
    </row>
    <row r="1943" spans="8:31" ht="20" hidden="1" customHeight="1" x14ac:dyDescent="0.25">
      <c r="H1943" s="80">
        <v>1909</v>
      </c>
      <c r="I1943" s="81" t="s">
        <v>4167</v>
      </c>
      <c r="J1943" s="81">
        <v>7</v>
      </c>
      <c r="K1943" s="81" t="s">
        <v>4133</v>
      </c>
      <c r="L1943" s="81">
        <v>303</v>
      </c>
      <c r="M1943" s="81" t="s">
        <v>5715</v>
      </c>
      <c r="N1943" s="81" t="s">
        <v>5734</v>
      </c>
      <c r="O1943" s="81" t="s">
        <v>5717</v>
      </c>
      <c r="P1943" s="81" t="s">
        <v>3802</v>
      </c>
      <c r="Q1943" s="80" t="s">
        <v>4097</v>
      </c>
      <c r="R1943" s="80">
        <v>23</v>
      </c>
      <c r="S1943" s="81" t="s">
        <v>175</v>
      </c>
      <c r="T1943" s="81">
        <v>385</v>
      </c>
      <c r="U1943" s="98">
        <v>11715.55</v>
      </c>
      <c r="V1943" s="98" t="s">
        <v>4170</v>
      </c>
      <c r="W1943" s="84" t="s">
        <v>4091</v>
      </c>
      <c r="X1943" s="79">
        <v>44060</v>
      </c>
      <c r="Y1943" s="79">
        <v>44062</v>
      </c>
      <c r="Z1943" s="79">
        <v>44063</v>
      </c>
      <c r="AA1943" s="79">
        <v>44067</v>
      </c>
      <c r="AB1943" s="79">
        <v>44142</v>
      </c>
      <c r="AC1943" s="79">
        <v>44068</v>
      </c>
      <c r="AE1943" s="79" t="s">
        <v>152</v>
      </c>
    </row>
    <row r="1944" spans="8:31" ht="20" hidden="1" customHeight="1" x14ac:dyDescent="0.25">
      <c r="H1944" s="80">
        <v>1910</v>
      </c>
      <c r="I1944" s="81" t="s">
        <v>4167</v>
      </c>
      <c r="J1944" s="81">
        <v>7</v>
      </c>
      <c r="K1944" s="81" t="s">
        <v>4133</v>
      </c>
      <c r="L1944" s="81">
        <v>297</v>
      </c>
      <c r="M1944" s="81" t="s">
        <v>5429</v>
      </c>
      <c r="N1944" s="81" t="s">
        <v>5735</v>
      </c>
      <c r="O1944" s="81" t="s">
        <v>5431</v>
      </c>
      <c r="P1944" s="81" t="s">
        <v>3803</v>
      </c>
      <c r="Q1944" s="80" t="s">
        <v>4097</v>
      </c>
      <c r="R1944" s="80">
        <v>23</v>
      </c>
      <c r="S1944" s="81" t="s">
        <v>175</v>
      </c>
      <c r="T1944" s="81">
        <v>3410</v>
      </c>
      <c r="U1944" s="98">
        <v>65915.3</v>
      </c>
      <c r="V1944" s="98" t="s">
        <v>4170</v>
      </c>
      <c r="W1944" s="84" t="s">
        <v>4091</v>
      </c>
      <c r="X1944" s="79">
        <v>44060</v>
      </c>
      <c r="Y1944" s="79">
        <v>44062</v>
      </c>
      <c r="Z1944" s="79">
        <v>44063</v>
      </c>
      <c r="AA1944" s="79">
        <v>44067</v>
      </c>
      <c r="AB1944" s="79">
        <v>44142</v>
      </c>
      <c r="AC1944" s="79">
        <v>44068</v>
      </c>
      <c r="AE1944" s="79" t="s">
        <v>4146</v>
      </c>
    </row>
    <row r="1945" spans="8:31" ht="20" hidden="1" customHeight="1" x14ac:dyDescent="0.25">
      <c r="H1945" s="80">
        <v>1911</v>
      </c>
      <c r="I1945" s="81" t="s">
        <v>4167</v>
      </c>
      <c r="J1945" s="81">
        <v>7</v>
      </c>
      <c r="K1945" s="81" t="s">
        <v>4133</v>
      </c>
      <c r="L1945" s="81">
        <v>303</v>
      </c>
      <c r="M1945" s="81" t="s">
        <v>5715</v>
      </c>
      <c r="N1945" s="81" t="s">
        <v>5736</v>
      </c>
      <c r="O1945" s="81" t="s">
        <v>5717</v>
      </c>
      <c r="P1945" s="81" t="s">
        <v>3804</v>
      </c>
      <c r="Q1945" s="80" t="s">
        <v>4097</v>
      </c>
      <c r="R1945" s="80">
        <v>26</v>
      </c>
      <c r="S1945" s="81" t="s">
        <v>4121</v>
      </c>
      <c r="T1945" s="81">
        <v>210</v>
      </c>
      <c r="U1945" s="98">
        <v>6390.3</v>
      </c>
      <c r="V1945" s="98" t="s">
        <v>4170</v>
      </c>
      <c r="W1945" s="84" t="s">
        <v>4091</v>
      </c>
      <c r="X1945" s="79">
        <v>44060</v>
      </c>
      <c r="Y1945" s="79">
        <v>44062</v>
      </c>
      <c r="Z1945" s="79">
        <v>44063</v>
      </c>
      <c r="AA1945" s="79">
        <v>44064</v>
      </c>
      <c r="AB1945" s="79">
        <v>44139</v>
      </c>
      <c r="AC1945" s="79">
        <v>44141</v>
      </c>
      <c r="AE1945" s="79" t="s">
        <v>152</v>
      </c>
    </row>
    <row r="1946" spans="8:31" ht="20" hidden="1" customHeight="1" x14ac:dyDescent="0.25">
      <c r="H1946" s="80">
        <v>1912</v>
      </c>
      <c r="I1946" s="81" t="s">
        <v>4167</v>
      </c>
      <c r="J1946" s="81">
        <v>7</v>
      </c>
      <c r="K1946" s="81" t="s">
        <v>4133</v>
      </c>
      <c r="L1946" s="81">
        <v>297</v>
      </c>
      <c r="M1946" s="81" t="s">
        <v>5429</v>
      </c>
      <c r="N1946" s="81" t="s">
        <v>5737</v>
      </c>
      <c r="O1946" s="81" t="s">
        <v>5431</v>
      </c>
      <c r="P1946" s="81" t="s">
        <v>3805</v>
      </c>
      <c r="Q1946" s="80" t="s">
        <v>4097</v>
      </c>
      <c r="R1946" s="80">
        <v>26</v>
      </c>
      <c r="S1946" s="81" t="s">
        <v>4121</v>
      </c>
      <c r="T1946" s="81">
        <v>205</v>
      </c>
      <c r="U1946" s="98">
        <v>3962.65</v>
      </c>
      <c r="V1946" s="98" t="s">
        <v>4170</v>
      </c>
      <c r="W1946" s="84" t="s">
        <v>4091</v>
      </c>
      <c r="X1946" s="79">
        <v>44060</v>
      </c>
      <c r="Y1946" s="79">
        <v>44062</v>
      </c>
      <c r="Z1946" s="79">
        <v>44063</v>
      </c>
      <c r="AA1946" s="79">
        <v>44064</v>
      </c>
      <c r="AB1946" s="79">
        <v>44139</v>
      </c>
      <c r="AC1946" s="79">
        <v>44141</v>
      </c>
      <c r="AE1946" s="79" t="s">
        <v>4146</v>
      </c>
    </row>
    <row r="1947" spans="8:31" ht="20" hidden="1" customHeight="1" x14ac:dyDescent="0.25">
      <c r="H1947" s="80">
        <v>1913</v>
      </c>
      <c r="I1947" s="81" t="s">
        <v>4167</v>
      </c>
      <c r="J1947" s="81">
        <v>7</v>
      </c>
      <c r="K1947" s="81" t="s">
        <v>4133</v>
      </c>
      <c r="L1947" s="81">
        <v>287</v>
      </c>
      <c r="M1947" s="81" t="s">
        <v>5240</v>
      </c>
      <c r="N1947" s="81" t="s">
        <v>5738</v>
      </c>
      <c r="O1947" s="81" t="s">
        <v>5242</v>
      </c>
      <c r="P1947" s="81" t="s">
        <v>3806</v>
      </c>
      <c r="Q1947" s="80" t="s">
        <v>4097</v>
      </c>
      <c r="R1947" s="80">
        <v>7</v>
      </c>
      <c r="S1947" s="81" t="s">
        <v>4111</v>
      </c>
      <c r="T1947" s="81">
        <v>346</v>
      </c>
      <c r="U1947" s="98">
        <v>6508.26</v>
      </c>
      <c r="V1947" s="98" t="s">
        <v>4170</v>
      </c>
      <c r="W1947" s="84" t="s">
        <v>4091</v>
      </c>
      <c r="X1947" s="79">
        <v>44061</v>
      </c>
      <c r="Y1947" s="79">
        <v>44063</v>
      </c>
      <c r="Z1947" s="79">
        <v>44061</v>
      </c>
      <c r="AA1947" s="79">
        <v>44062</v>
      </c>
      <c r="AB1947" s="79">
        <v>44137</v>
      </c>
      <c r="AC1947" s="79">
        <v>44139</v>
      </c>
      <c r="AE1947" s="79" t="s">
        <v>152</v>
      </c>
    </row>
    <row r="1948" spans="8:31" ht="20" hidden="1" customHeight="1" x14ac:dyDescent="0.25">
      <c r="H1948" s="80">
        <v>1914</v>
      </c>
      <c r="I1948" s="81" t="s">
        <v>4167</v>
      </c>
      <c r="J1948" s="81">
        <v>7</v>
      </c>
      <c r="K1948" s="81" t="s">
        <v>4136</v>
      </c>
      <c r="L1948" s="81">
        <v>261</v>
      </c>
      <c r="M1948" s="81" t="s">
        <v>5722</v>
      </c>
      <c r="N1948" s="81" t="s">
        <v>5739</v>
      </c>
      <c r="O1948" s="81" t="s">
        <v>5637</v>
      </c>
      <c r="P1948" s="81" t="s">
        <v>3807</v>
      </c>
      <c r="Q1948" s="80" t="s">
        <v>4097</v>
      </c>
      <c r="R1948" s="80">
        <v>5</v>
      </c>
      <c r="S1948" s="81" t="s">
        <v>4107</v>
      </c>
      <c r="T1948" s="81">
        <v>87</v>
      </c>
      <c r="U1948" s="98">
        <v>3393</v>
      </c>
      <c r="V1948" s="98" t="s">
        <v>4170</v>
      </c>
      <c r="W1948" s="84" t="s">
        <v>4091</v>
      </c>
      <c r="X1948" s="79">
        <v>44061</v>
      </c>
      <c r="Y1948" s="79">
        <v>44063</v>
      </c>
      <c r="Z1948" s="79">
        <v>44061</v>
      </c>
      <c r="AA1948" s="79">
        <v>44062</v>
      </c>
      <c r="AB1948" s="79">
        <v>44137</v>
      </c>
      <c r="AC1948" s="79">
        <v>44139</v>
      </c>
      <c r="AE1948" s="79" t="s">
        <v>152</v>
      </c>
    </row>
    <row r="1949" spans="8:31" ht="20" hidden="1" customHeight="1" x14ac:dyDescent="0.25">
      <c r="H1949" s="80">
        <v>1915</v>
      </c>
      <c r="I1949" s="81" t="s">
        <v>4167</v>
      </c>
      <c r="J1949" s="81">
        <v>7</v>
      </c>
      <c r="K1949" s="81" t="s">
        <v>4136</v>
      </c>
      <c r="L1949" s="81">
        <v>254</v>
      </c>
      <c r="M1949" s="81" t="s">
        <v>5246</v>
      </c>
      <c r="N1949" s="81" t="s">
        <v>5740</v>
      </c>
      <c r="O1949" s="81" t="s">
        <v>5248</v>
      </c>
      <c r="P1949" s="81" t="s">
        <v>3808</v>
      </c>
      <c r="Q1949" s="80" t="s">
        <v>4097</v>
      </c>
      <c r="R1949" s="80">
        <v>5</v>
      </c>
      <c r="S1949" s="81" t="s">
        <v>4107</v>
      </c>
      <c r="T1949" s="81">
        <v>427</v>
      </c>
      <c r="U1949" s="98">
        <v>8753.5</v>
      </c>
      <c r="V1949" s="98" t="s">
        <v>4170</v>
      </c>
      <c r="W1949" s="84" t="s">
        <v>4091</v>
      </c>
      <c r="X1949" s="79">
        <v>44061</v>
      </c>
      <c r="Y1949" s="79">
        <v>44063</v>
      </c>
      <c r="Z1949" s="79">
        <v>44061</v>
      </c>
      <c r="AA1949" s="79">
        <v>44062</v>
      </c>
      <c r="AB1949" s="79">
        <v>44137</v>
      </c>
      <c r="AC1949" s="79">
        <v>44139</v>
      </c>
      <c r="AE1949" s="79" t="s">
        <v>152</v>
      </c>
    </row>
    <row r="1950" spans="8:31" ht="20" hidden="1" customHeight="1" x14ac:dyDescent="0.25">
      <c r="H1950" s="80">
        <v>1916</v>
      </c>
      <c r="I1950" s="81" t="s">
        <v>4167</v>
      </c>
      <c r="J1950" s="81">
        <v>7</v>
      </c>
      <c r="K1950" s="81" t="s">
        <v>4136</v>
      </c>
      <c r="L1950" s="81">
        <v>252</v>
      </c>
      <c r="M1950" s="81" t="s">
        <v>5669</v>
      </c>
      <c r="N1950" s="81" t="s">
        <v>5741</v>
      </c>
      <c r="O1950" s="81" t="s">
        <v>5236</v>
      </c>
      <c r="P1950" s="81" t="s">
        <v>3809</v>
      </c>
      <c r="Q1950" s="80" t="s">
        <v>4097</v>
      </c>
      <c r="R1950" s="80">
        <v>5</v>
      </c>
      <c r="S1950" s="81" t="s">
        <v>4107</v>
      </c>
      <c r="T1950" s="81">
        <v>84</v>
      </c>
      <c r="U1950" s="98">
        <v>1428</v>
      </c>
      <c r="V1950" s="98" t="s">
        <v>4170</v>
      </c>
      <c r="W1950" s="84" t="s">
        <v>4091</v>
      </c>
      <c r="X1950" s="79">
        <v>44061</v>
      </c>
      <c r="Y1950" s="79">
        <v>44063</v>
      </c>
      <c r="Z1950" s="79">
        <v>44061</v>
      </c>
      <c r="AA1950" s="79">
        <v>44062</v>
      </c>
      <c r="AB1950" s="79">
        <v>44137</v>
      </c>
      <c r="AC1950" s="79">
        <v>44139</v>
      </c>
      <c r="AE1950" s="79" t="s">
        <v>152</v>
      </c>
    </row>
    <row r="1951" spans="8:31" ht="20" hidden="1" customHeight="1" x14ac:dyDescent="0.25">
      <c r="H1951" s="80">
        <v>1917</v>
      </c>
      <c r="I1951" s="81" t="s">
        <v>4167</v>
      </c>
      <c r="J1951" s="81">
        <v>7</v>
      </c>
      <c r="K1951" s="81" t="s">
        <v>4136</v>
      </c>
      <c r="L1951" s="81">
        <v>252</v>
      </c>
      <c r="M1951" s="81" t="s">
        <v>5669</v>
      </c>
      <c r="N1951" s="81" t="s">
        <v>5741</v>
      </c>
      <c r="O1951" s="81" t="s">
        <v>5236</v>
      </c>
      <c r="P1951" s="81" t="s">
        <v>3810</v>
      </c>
      <c r="Q1951" s="80" t="s">
        <v>4097</v>
      </c>
      <c r="R1951" s="80">
        <v>5</v>
      </c>
      <c r="S1951" s="81" t="s">
        <v>4107</v>
      </c>
      <c r="T1951" s="81">
        <v>450</v>
      </c>
      <c r="U1951" s="98">
        <v>7650</v>
      </c>
      <c r="V1951" s="98" t="s">
        <v>4170</v>
      </c>
      <c r="W1951" s="84" t="s">
        <v>4091</v>
      </c>
      <c r="X1951" s="79">
        <v>44061</v>
      </c>
      <c r="Y1951" s="79">
        <v>44063</v>
      </c>
      <c r="Z1951" s="79">
        <v>44061</v>
      </c>
      <c r="AA1951" s="79">
        <v>44062</v>
      </c>
      <c r="AB1951" s="79">
        <v>44137</v>
      </c>
      <c r="AC1951" s="79">
        <v>44139</v>
      </c>
      <c r="AE1951" s="79" t="s">
        <v>152</v>
      </c>
    </row>
    <row r="1952" spans="8:31" ht="20" hidden="1" customHeight="1" x14ac:dyDescent="0.25">
      <c r="H1952" s="80">
        <v>1918</v>
      </c>
      <c r="I1952" s="81" t="s">
        <v>4167</v>
      </c>
      <c r="J1952" s="81">
        <v>7</v>
      </c>
      <c r="K1952" s="81" t="s">
        <v>4136</v>
      </c>
      <c r="L1952" s="81">
        <v>261</v>
      </c>
      <c r="M1952" s="81" t="s">
        <v>5722</v>
      </c>
      <c r="N1952" s="81" t="s">
        <v>5742</v>
      </c>
      <c r="O1952" s="81" t="s">
        <v>5724</v>
      </c>
      <c r="P1952" s="81" t="s">
        <v>3811</v>
      </c>
      <c r="Q1952" s="80" t="s">
        <v>4097</v>
      </c>
      <c r="R1952" s="80">
        <v>7</v>
      </c>
      <c r="S1952" s="81" t="s">
        <v>4111</v>
      </c>
      <c r="T1952" s="81">
        <v>894</v>
      </c>
      <c r="U1952" s="98">
        <v>18827.64</v>
      </c>
      <c r="V1952" s="98" t="s">
        <v>4170</v>
      </c>
      <c r="W1952" s="84" t="s">
        <v>4091</v>
      </c>
      <c r="X1952" s="79">
        <v>44061</v>
      </c>
      <c r="Y1952" s="79">
        <v>44063</v>
      </c>
      <c r="Z1952" s="79">
        <v>44061</v>
      </c>
      <c r="AA1952" s="79">
        <v>44062</v>
      </c>
      <c r="AB1952" s="79">
        <v>44137</v>
      </c>
      <c r="AC1952" s="79">
        <v>44139</v>
      </c>
      <c r="AE1952" s="79" t="s">
        <v>152</v>
      </c>
    </row>
    <row r="1953" spans="8:31" ht="20" hidden="1" customHeight="1" x14ac:dyDescent="0.25">
      <c r="H1953" s="80">
        <v>1919</v>
      </c>
      <c r="I1953" s="81" t="s">
        <v>4167</v>
      </c>
      <c r="J1953" s="81">
        <v>6</v>
      </c>
      <c r="K1953" s="81" t="s">
        <v>4137</v>
      </c>
      <c r="L1953" s="81">
        <v>533</v>
      </c>
      <c r="M1953" s="81" t="s">
        <v>5307</v>
      </c>
      <c r="N1953" s="81" t="s">
        <v>5743</v>
      </c>
      <c r="O1953" s="81" t="s">
        <v>5572</v>
      </c>
      <c r="P1953" s="81" t="s">
        <v>5744</v>
      </c>
      <c r="R1953" s="80">
        <v>23</v>
      </c>
      <c r="S1953" s="81" t="s">
        <v>175</v>
      </c>
      <c r="T1953" s="81">
        <v>180</v>
      </c>
      <c r="U1953" s="98">
        <v>1548.2</v>
      </c>
      <c r="V1953" s="98" t="s">
        <v>4170</v>
      </c>
      <c r="W1953" s="84" t="s">
        <v>4091</v>
      </c>
      <c r="X1953" s="79">
        <v>44053</v>
      </c>
      <c r="Y1953" s="79">
        <v>44063</v>
      </c>
      <c r="Z1953" s="79">
        <v>44063</v>
      </c>
      <c r="AA1953" s="79">
        <v>44060</v>
      </c>
      <c r="AB1953" s="79">
        <v>44070</v>
      </c>
      <c r="AC1953" s="79">
        <v>44070</v>
      </c>
    </row>
    <row r="1954" spans="8:31" ht="20" hidden="1" customHeight="1" x14ac:dyDescent="0.25">
      <c r="H1954" s="80">
        <v>1920</v>
      </c>
      <c r="I1954" s="81" t="s">
        <v>4167</v>
      </c>
      <c r="J1954" s="81">
        <v>6</v>
      </c>
      <c r="K1954" s="81" t="s">
        <v>4137</v>
      </c>
      <c r="L1954" s="81">
        <v>535</v>
      </c>
      <c r="M1954" s="81" t="s">
        <v>5611</v>
      </c>
      <c r="N1954" s="81" t="s">
        <v>5745</v>
      </c>
      <c r="O1954" s="81" t="s">
        <v>5613</v>
      </c>
      <c r="P1954" s="81" t="s">
        <v>5746</v>
      </c>
      <c r="Q1954" s="80" t="s">
        <v>4129</v>
      </c>
      <c r="R1954" s="80">
        <v>23</v>
      </c>
      <c r="S1954" s="81" t="s">
        <v>175</v>
      </c>
      <c r="T1954" s="81">
        <v>120</v>
      </c>
      <c r="U1954" s="98">
        <v>2558</v>
      </c>
      <c r="V1954" s="98" t="s">
        <v>4170</v>
      </c>
      <c r="W1954" s="84" t="s">
        <v>4091</v>
      </c>
      <c r="X1954" s="79">
        <v>44061</v>
      </c>
      <c r="Y1954" s="79">
        <v>44065</v>
      </c>
      <c r="Z1954" s="79">
        <v>44065</v>
      </c>
      <c r="AA1954" s="79">
        <v>44065</v>
      </c>
      <c r="AB1954" s="79">
        <v>44121</v>
      </c>
      <c r="AC1954" s="79">
        <v>44074</v>
      </c>
      <c r="AE1954" s="79" t="s">
        <v>4142</v>
      </c>
    </row>
    <row r="1955" spans="8:31" ht="20" hidden="1" customHeight="1" x14ac:dyDescent="0.25">
      <c r="H1955" s="80">
        <v>1921</v>
      </c>
      <c r="I1955" s="81" t="s">
        <v>4167</v>
      </c>
      <c r="J1955" s="81">
        <v>6</v>
      </c>
      <c r="K1955" s="81" t="s">
        <v>4137</v>
      </c>
      <c r="L1955" s="81">
        <v>539</v>
      </c>
      <c r="M1955" s="81" t="s">
        <v>5272</v>
      </c>
      <c r="N1955" s="81" t="s">
        <v>5747</v>
      </c>
      <c r="O1955" s="81" t="s">
        <v>5295</v>
      </c>
      <c r="P1955" s="81" t="s">
        <v>5748</v>
      </c>
      <c r="Q1955" s="80" t="s">
        <v>4097</v>
      </c>
      <c r="R1955" s="80">
        <v>23</v>
      </c>
      <c r="S1955" s="81" t="s">
        <v>175</v>
      </c>
      <c r="T1955" s="81">
        <v>4608</v>
      </c>
      <c r="U1955" s="98">
        <v>49649.85</v>
      </c>
      <c r="V1955" s="98" t="s">
        <v>4170</v>
      </c>
      <c r="W1955" s="84" t="s">
        <v>4091</v>
      </c>
      <c r="X1955" s="79">
        <v>44054</v>
      </c>
      <c r="Y1955" s="79">
        <v>44066</v>
      </c>
      <c r="Z1955" s="79">
        <v>44073</v>
      </c>
      <c r="AA1955" s="79">
        <v>44066</v>
      </c>
      <c r="AB1955" s="79">
        <v>44076</v>
      </c>
      <c r="AC1955" s="79">
        <v>44083</v>
      </c>
      <c r="AE1955" s="79" t="s">
        <v>4148</v>
      </c>
    </row>
    <row r="1956" spans="8:31" ht="20" hidden="1" customHeight="1" x14ac:dyDescent="0.25">
      <c r="H1956" s="80">
        <v>1922</v>
      </c>
      <c r="I1956" s="81" t="s">
        <v>4167</v>
      </c>
      <c r="J1956" s="81">
        <v>6</v>
      </c>
      <c r="K1956" s="81" t="s">
        <v>4137</v>
      </c>
      <c r="L1956" s="81">
        <v>539</v>
      </c>
      <c r="M1956" s="81" t="s">
        <v>5272</v>
      </c>
      <c r="N1956" s="81" t="s">
        <v>5749</v>
      </c>
      <c r="O1956" s="81" t="s">
        <v>5295</v>
      </c>
      <c r="P1956" s="81" t="s">
        <v>5750</v>
      </c>
      <c r="Q1956" s="80" t="s">
        <v>4097</v>
      </c>
      <c r="R1956" s="80">
        <v>23</v>
      </c>
      <c r="S1956" s="81" t="s">
        <v>175</v>
      </c>
      <c r="T1956" s="81">
        <v>8628</v>
      </c>
      <c r="U1956" s="98">
        <v>78250.350000000006</v>
      </c>
      <c r="V1956" s="98" t="s">
        <v>4170</v>
      </c>
      <c r="W1956" s="84" t="s">
        <v>4091</v>
      </c>
      <c r="X1956" s="79">
        <v>44062</v>
      </c>
      <c r="Y1956" s="79">
        <v>44067</v>
      </c>
      <c r="Z1956" s="79">
        <v>44067</v>
      </c>
      <c r="AA1956" s="79">
        <v>44067</v>
      </c>
      <c r="AB1956" s="79">
        <v>44077</v>
      </c>
      <c r="AC1956" s="79">
        <v>44077</v>
      </c>
      <c r="AE1956" s="79" t="s">
        <v>4148</v>
      </c>
    </row>
    <row r="1957" spans="8:31" ht="20" hidden="1" customHeight="1" x14ac:dyDescent="0.25">
      <c r="H1957" s="80">
        <v>1923</v>
      </c>
      <c r="I1957" s="81" t="s">
        <v>4167</v>
      </c>
      <c r="J1957" s="81">
        <v>6</v>
      </c>
      <c r="K1957" s="81" t="s">
        <v>4137</v>
      </c>
      <c r="L1957" s="81">
        <v>539</v>
      </c>
      <c r="M1957" s="81" t="s">
        <v>5272</v>
      </c>
      <c r="N1957" s="81" t="s">
        <v>5751</v>
      </c>
      <c r="O1957" s="81" t="s">
        <v>5752</v>
      </c>
      <c r="P1957" s="81" t="s">
        <v>5753</v>
      </c>
      <c r="Q1957" s="80" t="s">
        <v>4097</v>
      </c>
      <c r="R1957" s="80">
        <v>23</v>
      </c>
      <c r="S1957" s="81" t="s">
        <v>175</v>
      </c>
      <c r="T1957" s="81">
        <v>4668</v>
      </c>
      <c r="U1957" s="98">
        <v>53376.6</v>
      </c>
      <c r="V1957" s="98" t="s">
        <v>4170</v>
      </c>
      <c r="W1957" s="84" t="s">
        <v>4091</v>
      </c>
      <c r="X1957" s="79">
        <v>44057</v>
      </c>
      <c r="Y1957" s="79">
        <v>44067</v>
      </c>
      <c r="Z1957" s="79">
        <v>44067</v>
      </c>
      <c r="AA1957" s="79">
        <v>44067</v>
      </c>
      <c r="AB1957" s="79">
        <v>44077</v>
      </c>
      <c r="AC1957" s="79">
        <v>44077</v>
      </c>
      <c r="AE1957" s="79" t="s">
        <v>4148</v>
      </c>
    </row>
    <row r="1958" spans="8:31" ht="20" hidden="1" customHeight="1" x14ac:dyDescent="0.25">
      <c r="H1958" s="80">
        <v>1924</v>
      </c>
      <c r="I1958" s="81" t="s">
        <v>4167</v>
      </c>
      <c r="J1958" s="81">
        <v>6</v>
      </c>
      <c r="K1958" s="81" t="s">
        <v>4137</v>
      </c>
      <c r="L1958" s="81">
        <v>539</v>
      </c>
      <c r="M1958" s="81" t="s">
        <v>5272</v>
      </c>
      <c r="N1958" s="81" t="s">
        <v>5754</v>
      </c>
      <c r="O1958" s="81" t="s">
        <v>5295</v>
      </c>
      <c r="P1958" s="81" t="s">
        <v>5755</v>
      </c>
      <c r="Q1958" s="80" t="s">
        <v>4097</v>
      </c>
      <c r="R1958" s="80">
        <v>23</v>
      </c>
      <c r="S1958" s="81" t="s">
        <v>175</v>
      </c>
      <c r="T1958" s="81">
        <v>232380</v>
      </c>
      <c r="U1958" s="98">
        <v>2142793.11</v>
      </c>
      <c r="V1958" s="98" t="s">
        <v>4170</v>
      </c>
      <c r="W1958" s="84" t="s">
        <v>4091</v>
      </c>
      <c r="X1958" s="79">
        <v>44062</v>
      </c>
      <c r="Y1958" s="79">
        <v>44068</v>
      </c>
      <c r="Z1958" s="79">
        <v>44068</v>
      </c>
      <c r="AA1958" s="79">
        <v>44068</v>
      </c>
      <c r="AB1958" s="79">
        <v>44078</v>
      </c>
      <c r="AC1958" s="79">
        <v>44077</v>
      </c>
      <c r="AE1958" s="79" t="s">
        <v>4148</v>
      </c>
    </row>
    <row r="1959" spans="8:31" ht="20" hidden="1" customHeight="1" x14ac:dyDescent="0.25">
      <c r="H1959" s="80">
        <v>1925</v>
      </c>
      <c r="I1959" s="81" t="s">
        <v>4167</v>
      </c>
      <c r="J1959" s="81">
        <v>6</v>
      </c>
      <c r="K1959" s="81" t="s">
        <v>4137</v>
      </c>
      <c r="L1959" s="81">
        <v>539</v>
      </c>
      <c r="M1959" s="81" t="s">
        <v>5272</v>
      </c>
      <c r="N1959" s="81" t="s">
        <v>5756</v>
      </c>
      <c r="O1959" s="81" t="s">
        <v>5274</v>
      </c>
      <c r="P1959" s="81" t="s">
        <v>5757</v>
      </c>
      <c r="Q1959" s="80" t="s">
        <v>4097</v>
      </c>
      <c r="R1959" s="80">
        <v>23</v>
      </c>
      <c r="S1959" s="81" t="s">
        <v>175</v>
      </c>
      <c r="T1959" s="81">
        <v>552</v>
      </c>
      <c r="U1959" s="98">
        <v>5783.18</v>
      </c>
      <c r="V1959" s="98" t="s">
        <v>4170</v>
      </c>
      <c r="W1959" s="84" t="s">
        <v>4091</v>
      </c>
      <c r="X1959" s="79">
        <v>44057</v>
      </c>
      <c r="Y1959" s="79">
        <v>44068</v>
      </c>
      <c r="Z1959" s="79">
        <v>44068</v>
      </c>
      <c r="AA1959" s="79">
        <v>44068</v>
      </c>
      <c r="AB1959" s="79">
        <v>44078</v>
      </c>
      <c r="AC1959" s="79">
        <v>44077</v>
      </c>
      <c r="AE1959" s="79" t="s">
        <v>4148</v>
      </c>
    </row>
    <row r="1960" spans="8:31" ht="20" hidden="1" customHeight="1" x14ac:dyDescent="0.25">
      <c r="H1960" s="80">
        <v>1926</v>
      </c>
      <c r="I1960" s="81" t="s">
        <v>4167</v>
      </c>
      <c r="J1960" s="81">
        <v>6</v>
      </c>
      <c r="K1960" s="81" t="s">
        <v>4137</v>
      </c>
      <c r="L1960" s="81">
        <v>535</v>
      </c>
      <c r="M1960" s="81" t="s">
        <v>5611</v>
      </c>
      <c r="N1960" s="81" t="s">
        <v>5758</v>
      </c>
      <c r="O1960" s="81" t="s">
        <v>5613</v>
      </c>
      <c r="P1960" s="81" t="s">
        <v>5759</v>
      </c>
      <c r="Q1960" s="80" t="s">
        <v>4129</v>
      </c>
      <c r="R1960" s="80">
        <v>23</v>
      </c>
      <c r="S1960" s="81" t="s">
        <v>175</v>
      </c>
      <c r="T1960" s="81">
        <v>8703</v>
      </c>
      <c r="U1960" s="98">
        <v>184575.58</v>
      </c>
      <c r="V1960" s="98" t="s">
        <v>4170</v>
      </c>
      <c r="W1960" s="84" t="s">
        <v>4091</v>
      </c>
      <c r="X1960" s="79">
        <v>44061</v>
      </c>
      <c r="Y1960" s="79">
        <v>44068</v>
      </c>
      <c r="Z1960" s="79">
        <v>44068</v>
      </c>
      <c r="AA1960" s="79">
        <v>44068</v>
      </c>
      <c r="AB1960" s="79">
        <v>44078</v>
      </c>
      <c r="AC1960" s="79">
        <v>44077</v>
      </c>
      <c r="AE1960" s="79" t="s">
        <v>4142</v>
      </c>
    </row>
    <row r="1961" spans="8:31" ht="20" hidden="1" customHeight="1" x14ac:dyDescent="0.25">
      <c r="H1961" s="80">
        <v>1927</v>
      </c>
      <c r="I1961" s="81" t="s">
        <v>4167</v>
      </c>
      <c r="J1961" s="81">
        <v>7</v>
      </c>
      <c r="K1961" s="81" t="s">
        <v>4133</v>
      </c>
      <c r="L1961" s="81">
        <v>302</v>
      </c>
      <c r="M1961" s="81" t="s">
        <v>5680</v>
      </c>
      <c r="N1961" s="81" t="s">
        <v>5760</v>
      </c>
      <c r="O1961" s="81" t="s">
        <v>5682</v>
      </c>
      <c r="P1961" s="81" t="s">
        <v>3812</v>
      </c>
      <c r="Q1961" s="80" t="s">
        <v>4097</v>
      </c>
      <c r="R1961" s="80">
        <v>23</v>
      </c>
      <c r="S1961" s="81" t="s">
        <v>175</v>
      </c>
      <c r="T1961" s="81">
        <v>1497</v>
      </c>
      <c r="U1961" s="98">
        <v>49850.1</v>
      </c>
      <c r="V1961" s="98" t="s">
        <v>4170</v>
      </c>
      <c r="W1961" s="84" t="s">
        <v>4091</v>
      </c>
      <c r="X1961" s="79">
        <v>44066</v>
      </c>
      <c r="Y1961" s="79">
        <v>44068</v>
      </c>
      <c r="Z1961" s="79">
        <v>44066</v>
      </c>
      <c r="AA1961" s="79">
        <v>44070</v>
      </c>
      <c r="AB1961" s="79">
        <v>44145</v>
      </c>
      <c r="AC1961" s="79">
        <v>44148</v>
      </c>
      <c r="AE1961" s="79" t="s">
        <v>4146</v>
      </c>
    </row>
    <row r="1962" spans="8:31" ht="20" hidden="1" customHeight="1" x14ac:dyDescent="0.25">
      <c r="H1962" s="80">
        <v>1928</v>
      </c>
      <c r="I1962" s="81" t="s">
        <v>4167</v>
      </c>
      <c r="J1962" s="81">
        <v>7</v>
      </c>
      <c r="K1962" s="81" t="s">
        <v>4133</v>
      </c>
      <c r="L1962" s="81">
        <v>289</v>
      </c>
      <c r="M1962" s="81" t="s">
        <v>5249</v>
      </c>
      <c r="N1962" s="81" t="s">
        <v>5761</v>
      </c>
      <c r="O1962" s="81" t="s">
        <v>5251</v>
      </c>
      <c r="P1962" s="81" t="s">
        <v>3813</v>
      </c>
      <c r="Q1962" s="80" t="s">
        <v>4097</v>
      </c>
      <c r="R1962" s="80">
        <v>23</v>
      </c>
      <c r="S1962" s="81" t="s">
        <v>175</v>
      </c>
      <c r="T1962" s="81">
        <v>6838</v>
      </c>
      <c r="U1962" s="98">
        <v>153102.82</v>
      </c>
      <c r="V1962" s="98" t="s">
        <v>4170</v>
      </c>
      <c r="W1962" s="84" t="s">
        <v>4091</v>
      </c>
      <c r="X1962" s="79">
        <v>44066</v>
      </c>
      <c r="Y1962" s="79">
        <v>44068</v>
      </c>
      <c r="Z1962" s="79">
        <v>44067</v>
      </c>
      <c r="AA1962" s="79">
        <v>44070</v>
      </c>
      <c r="AB1962" s="79">
        <v>44145</v>
      </c>
      <c r="AC1962" s="79">
        <v>44148</v>
      </c>
      <c r="AE1962" s="79" t="s">
        <v>152</v>
      </c>
    </row>
    <row r="1963" spans="8:31" ht="20" hidden="1" customHeight="1" x14ac:dyDescent="0.25">
      <c r="H1963" s="80">
        <v>1929</v>
      </c>
      <c r="I1963" s="81" t="s">
        <v>4167</v>
      </c>
      <c r="J1963" s="81">
        <v>7</v>
      </c>
      <c r="K1963" s="81" t="s">
        <v>4133</v>
      </c>
      <c r="L1963" s="81">
        <v>287</v>
      </c>
      <c r="M1963" s="81" t="s">
        <v>5240</v>
      </c>
      <c r="N1963" s="81" t="s">
        <v>5762</v>
      </c>
      <c r="O1963" s="81" t="s">
        <v>5242</v>
      </c>
      <c r="P1963" s="81" t="s">
        <v>3814</v>
      </c>
      <c r="Q1963" s="80" t="s">
        <v>4097</v>
      </c>
      <c r="R1963" s="80">
        <v>23</v>
      </c>
      <c r="S1963" s="81" t="s">
        <v>175</v>
      </c>
      <c r="T1963" s="81">
        <v>1887</v>
      </c>
      <c r="U1963" s="98">
        <v>37570.17</v>
      </c>
      <c r="V1963" s="98" t="s">
        <v>4170</v>
      </c>
      <c r="W1963" s="84" t="s">
        <v>4091</v>
      </c>
      <c r="X1963" s="79">
        <v>44066</v>
      </c>
      <c r="Y1963" s="79">
        <v>44068</v>
      </c>
      <c r="Z1963" s="79">
        <v>44066</v>
      </c>
      <c r="AA1963" s="79">
        <v>44070</v>
      </c>
      <c r="AB1963" s="79">
        <v>44145</v>
      </c>
      <c r="AC1963" s="79">
        <v>44148</v>
      </c>
      <c r="AE1963" s="79" t="s">
        <v>152</v>
      </c>
    </row>
    <row r="1964" spans="8:31" ht="20" hidden="1" customHeight="1" x14ac:dyDescent="0.25">
      <c r="H1964" s="80">
        <v>1930</v>
      </c>
      <c r="I1964" s="81" t="s">
        <v>4167</v>
      </c>
      <c r="J1964" s="81">
        <v>7</v>
      </c>
      <c r="K1964" s="81" t="s">
        <v>4133</v>
      </c>
      <c r="L1964" s="81">
        <v>289</v>
      </c>
      <c r="M1964" s="81" t="s">
        <v>5249</v>
      </c>
      <c r="N1964" s="81" t="s">
        <v>5763</v>
      </c>
      <c r="O1964" s="81" t="s">
        <v>5251</v>
      </c>
      <c r="P1964" s="81" t="s">
        <v>3815</v>
      </c>
      <c r="Q1964" s="80" t="s">
        <v>4097</v>
      </c>
      <c r="R1964" s="80">
        <v>23</v>
      </c>
      <c r="S1964" s="81" t="s">
        <v>175</v>
      </c>
      <c r="T1964" s="81">
        <v>2118</v>
      </c>
      <c r="U1964" s="98">
        <v>49391.76</v>
      </c>
      <c r="V1964" s="98" t="s">
        <v>4170</v>
      </c>
      <c r="W1964" s="84" t="s">
        <v>4091</v>
      </c>
      <c r="X1964" s="79">
        <v>44066</v>
      </c>
      <c r="Y1964" s="79">
        <v>44068</v>
      </c>
      <c r="Z1964" s="79">
        <v>44067</v>
      </c>
      <c r="AA1964" s="79">
        <v>44070</v>
      </c>
      <c r="AB1964" s="79">
        <v>44145</v>
      </c>
      <c r="AC1964" s="79">
        <v>44148</v>
      </c>
      <c r="AE1964" s="79" t="s">
        <v>152</v>
      </c>
    </row>
    <row r="1965" spans="8:31" ht="20" hidden="1" customHeight="1" x14ac:dyDescent="0.25">
      <c r="H1965" s="80">
        <v>1931</v>
      </c>
      <c r="I1965" s="81" t="s">
        <v>4167</v>
      </c>
      <c r="J1965" s="81">
        <v>7</v>
      </c>
      <c r="K1965" s="81" t="s">
        <v>4133</v>
      </c>
      <c r="L1965" s="81">
        <v>287</v>
      </c>
      <c r="M1965" s="81" t="s">
        <v>5240</v>
      </c>
      <c r="N1965" s="81" t="s">
        <v>5764</v>
      </c>
      <c r="O1965" s="81" t="s">
        <v>5242</v>
      </c>
      <c r="P1965" s="81" t="s">
        <v>3816</v>
      </c>
      <c r="Q1965" s="80" t="s">
        <v>4097</v>
      </c>
      <c r="R1965" s="80">
        <v>23</v>
      </c>
      <c r="S1965" s="81" t="s">
        <v>175</v>
      </c>
      <c r="T1965" s="81">
        <v>6312</v>
      </c>
      <c r="U1965" s="98">
        <v>118728.72</v>
      </c>
      <c r="V1965" s="98" t="s">
        <v>4170</v>
      </c>
      <c r="W1965" s="84" t="s">
        <v>4091</v>
      </c>
      <c r="X1965" s="79">
        <v>44066</v>
      </c>
      <c r="Y1965" s="79">
        <v>44068</v>
      </c>
      <c r="Z1965" s="79">
        <v>44067</v>
      </c>
      <c r="AA1965" s="79">
        <v>44070</v>
      </c>
      <c r="AB1965" s="79">
        <v>44145</v>
      </c>
      <c r="AC1965" s="79">
        <v>44148</v>
      </c>
      <c r="AE1965" s="79" t="s">
        <v>152</v>
      </c>
    </row>
    <row r="1966" spans="8:31" ht="20" hidden="1" customHeight="1" x14ac:dyDescent="0.25">
      <c r="H1966" s="80">
        <v>1932</v>
      </c>
      <c r="I1966" s="81" t="s">
        <v>4167</v>
      </c>
      <c r="J1966" s="81">
        <v>7</v>
      </c>
      <c r="K1966" s="81" t="s">
        <v>4133</v>
      </c>
      <c r="L1966" s="81">
        <v>287</v>
      </c>
      <c r="M1966" s="81" t="s">
        <v>5240</v>
      </c>
      <c r="N1966" s="81" t="s">
        <v>5765</v>
      </c>
      <c r="O1966" s="81" t="s">
        <v>5242</v>
      </c>
      <c r="P1966" s="81" t="s">
        <v>3814</v>
      </c>
      <c r="Q1966" s="80" t="s">
        <v>4097</v>
      </c>
      <c r="R1966" s="80">
        <v>23</v>
      </c>
      <c r="S1966" s="81" t="s">
        <v>175</v>
      </c>
      <c r="T1966" s="81">
        <v>433</v>
      </c>
      <c r="U1966" s="98">
        <v>8621.0300000000007</v>
      </c>
      <c r="V1966" s="98" t="s">
        <v>4170</v>
      </c>
      <c r="W1966" s="84" t="s">
        <v>4091</v>
      </c>
      <c r="X1966" s="79">
        <v>44066</v>
      </c>
      <c r="Y1966" s="79">
        <v>44068</v>
      </c>
      <c r="Z1966" s="79">
        <v>44065</v>
      </c>
      <c r="AA1966" s="79">
        <v>44070</v>
      </c>
      <c r="AB1966" s="79">
        <v>44145</v>
      </c>
      <c r="AC1966" s="79">
        <v>44148</v>
      </c>
      <c r="AE1966" s="79" t="s">
        <v>152</v>
      </c>
    </row>
    <row r="1967" spans="8:31" ht="20" hidden="1" customHeight="1" x14ac:dyDescent="0.25">
      <c r="H1967" s="80">
        <v>1933</v>
      </c>
      <c r="I1967" s="81" t="s">
        <v>4167</v>
      </c>
      <c r="J1967" s="81">
        <v>7</v>
      </c>
      <c r="K1967" s="81" t="s">
        <v>4133</v>
      </c>
      <c r="L1967" s="81">
        <v>290</v>
      </c>
      <c r="M1967" s="81" t="s">
        <v>5243</v>
      </c>
      <c r="N1967" s="81" t="s">
        <v>5766</v>
      </c>
      <c r="O1967" s="81" t="s">
        <v>5245</v>
      </c>
      <c r="P1967" s="81" t="s">
        <v>3817</v>
      </c>
      <c r="Q1967" s="80" t="s">
        <v>4097</v>
      </c>
      <c r="R1967" s="80">
        <v>23</v>
      </c>
      <c r="S1967" s="81" t="s">
        <v>175</v>
      </c>
      <c r="T1967" s="81">
        <v>5945</v>
      </c>
      <c r="U1967" s="98">
        <v>130254.95</v>
      </c>
      <c r="V1967" s="98" t="s">
        <v>4170</v>
      </c>
      <c r="W1967" s="84" t="s">
        <v>4091</v>
      </c>
      <c r="X1967" s="79">
        <v>44066</v>
      </c>
      <c r="Y1967" s="79">
        <v>44068</v>
      </c>
      <c r="Z1967" s="79">
        <v>44067</v>
      </c>
      <c r="AA1967" s="79">
        <v>44070</v>
      </c>
      <c r="AB1967" s="79">
        <v>44145</v>
      </c>
      <c r="AC1967" s="79">
        <v>44148</v>
      </c>
      <c r="AE1967" s="79" t="s">
        <v>152</v>
      </c>
    </row>
    <row r="1968" spans="8:31" ht="20" hidden="1" customHeight="1" x14ac:dyDescent="0.25">
      <c r="H1968" s="80">
        <v>1934</v>
      </c>
      <c r="I1968" s="81" t="s">
        <v>4167</v>
      </c>
      <c r="J1968" s="81">
        <v>7</v>
      </c>
      <c r="K1968" s="81" t="s">
        <v>4133</v>
      </c>
      <c r="L1968" s="81">
        <v>290</v>
      </c>
      <c r="M1968" s="81" t="s">
        <v>5243</v>
      </c>
      <c r="N1968" s="81" t="s">
        <v>5767</v>
      </c>
      <c r="O1968" s="81" t="s">
        <v>5245</v>
      </c>
      <c r="P1968" s="81" t="s">
        <v>3818</v>
      </c>
      <c r="Q1968" s="80" t="s">
        <v>4097</v>
      </c>
      <c r="R1968" s="80">
        <v>23</v>
      </c>
      <c r="S1968" s="81" t="s">
        <v>175</v>
      </c>
      <c r="T1968" s="81">
        <v>2166</v>
      </c>
      <c r="U1968" s="98">
        <v>47457.06</v>
      </c>
      <c r="V1968" s="98" t="s">
        <v>4170</v>
      </c>
      <c r="W1968" s="84" t="s">
        <v>4091</v>
      </c>
      <c r="X1968" s="79">
        <v>44066</v>
      </c>
      <c r="Y1968" s="79">
        <v>44068</v>
      </c>
      <c r="Z1968" s="79">
        <v>44065</v>
      </c>
      <c r="AA1968" s="79">
        <v>44070</v>
      </c>
      <c r="AB1968" s="79">
        <v>44145</v>
      </c>
      <c r="AC1968" s="79">
        <v>44148</v>
      </c>
      <c r="AE1968" s="79" t="s">
        <v>152</v>
      </c>
    </row>
    <row r="1969" spans="8:31" ht="20" hidden="1" customHeight="1" x14ac:dyDescent="0.25">
      <c r="H1969" s="80">
        <v>1935</v>
      </c>
      <c r="I1969" s="81" t="s">
        <v>4167</v>
      </c>
      <c r="J1969" s="81">
        <v>7</v>
      </c>
      <c r="K1969" s="81" t="s">
        <v>4136</v>
      </c>
      <c r="L1969" s="81">
        <v>254</v>
      </c>
      <c r="M1969" s="81" t="s">
        <v>5246</v>
      </c>
      <c r="N1969" s="81" t="s">
        <v>5768</v>
      </c>
      <c r="O1969" s="81" t="s">
        <v>5248</v>
      </c>
      <c r="P1969" s="81" t="s">
        <v>3819</v>
      </c>
      <c r="Q1969" s="80" t="s">
        <v>4097</v>
      </c>
      <c r="R1969" s="80">
        <v>23</v>
      </c>
      <c r="S1969" s="81" t="s">
        <v>175</v>
      </c>
      <c r="T1969" s="81">
        <v>1320</v>
      </c>
      <c r="U1969" s="98">
        <v>27060</v>
      </c>
      <c r="V1969" s="98" t="s">
        <v>4170</v>
      </c>
      <c r="W1969" s="84" t="s">
        <v>4091</v>
      </c>
      <c r="X1969" s="79">
        <v>44066</v>
      </c>
      <c r="Y1969" s="79">
        <v>44068</v>
      </c>
      <c r="Z1969" s="79">
        <v>44067</v>
      </c>
      <c r="AA1969" s="79">
        <v>44070</v>
      </c>
      <c r="AB1969" s="79">
        <v>44145</v>
      </c>
      <c r="AC1969" s="79">
        <v>44148</v>
      </c>
      <c r="AE1969" s="79" t="s">
        <v>152</v>
      </c>
    </row>
    <row r="1970" spans="8:31" ht="20" hidden="1" customHeight="1" x14ac:dyDescent="0.25">
      <c r="H1970" s="80">
        <v>1936</v>
      </c>
      <c r="I1970" s="81" t="s">
        <v>4167</v>
      </c>
      <c r="J1970" s="81">
        <v>7</v>
      </c>
      <c r="K1970" s="81" t="s">
        <v>4136</v>
      </c>
      <c r="L1970" s="81">
        <v>257</v>
      </c>
      <c r="M1970" s="81" t="s">
        <v>5352</v>
      </c>
      <c r="N1970" s="81" t="s">
        <v>5769</v>
      </c>
      <c r="O1970" s="81" t="s">
        <v>5354</v>
      </c>
      <c r="P1970" s="81" t="s">
        <v>3820</v>
      </c>
      <c r="Q1970" s="80" t="s">
        <v>4097</v>
      </c>
      <c r="R1970" s="80">
        <v>23</v>
      </c>
      <c r="S1970" s="81" t="s">
        <v>175</v>
      </c>
      <c r="T1970" s="81">
        <v>6771</v>
      </c>
      <c r="U1970" s="98">
        <v>105627.6</v>
      </c>
      <c r="V1970" s="98" t="s">
        <v>4170</v>
      </c>
      <c r="W1970" s="84" t="s">
        <v>4091</v>
      </c>
      <c r="X1970" s="79">
        <v>44066</v>
      </c>
      <c r="Y1970" s="79">
        <v>44068</v>
      </c>
      <c r="Z1970" s="79">
        <v>44067</v>
      </c>
      <c r="AA1970" s="79">
        <v>44070</v>
      </c>
      <c r="AB1970" s="79">
        <v>44145</v>
      </c>
      <c r="AC1970" s="79">
        <v>44148</v>
      </c>
      <c r="AE1970" s="79" t="s">
        <v>4148</v>
      </c>
    </row>
    <row r="1971" spans="8:31" ht="20" hidden="1" customHeight="1" x14ac:dyDescent="0.25">
      <c r="H1971" s="80">
        <v>1937</v>
      </c>
      <c r="I1971" s="81" t="s">
        <v>4167</v>
      </c>
      <c r="J1971" s="81">
        <v>7</v>
      </c>
      <c r="K1971" s="81" t="s">
        <v>4133</v>
      </c>
      <c r="L1971" s="81">
        <v>300</v>
      </c>
      <c r="M1971" s="81" t="s">
        <v>5770</v>
      </c>
      <c r="N1971" s="81" t="s">
        <v>5771</v>
      </c>
      <c r="O1971" s="81" t="s">
        <v>5772</v>
      </c>
      <c r="P1971" s="81" t="s">
        <v>3821</v>
      </c>
      <c r="Q1971" s="80" t="s">
        <v>4097</v>
      </c>
      <c r="R1971" s="80">
        <v>23</v>
      </c>
      <c r="S1971" s="81" t="s">
        <v>175</v>
      </c>
      <c r="T1971" s="81">
        <v>2614</v>
      </c>
      <c r="U1971" s="98">
        <v>92404.9</v>
      </c>
      <c r="V1971" s="98" t="s">
        <v>4170</v>
      </c>
      <c r="W1971" s="84" t="s">
        <v>4091</v>
      </c>
      <c r="X1971" s="79">
        <v>44066</v>
      </c>
      <c r="Y1971" s="79">
        <v>44068</v>
      </c>
      <c r="Z1971" s="79">
        <v>44067</v>
      </c>
      <c r="AA1971" s="79">
        <v>44070</v>
      </c>
      <c r="AB1971" s="79">
        <v>44145</v>
      </c>
      <c r="AC1971" s="79">
        <v>44148</v>
      </c>
      <c r="AE1971" s="79" t="s">
        <v>152</v>
      </c>
    </row>
    <row r="1972" spans="8:31" ht="20" hidden="1" customHeight="1" x14ac:dyDescent="0.25">
      <c r="H1972" s="80">
        <v>1938</v>
      </c>
      <c r="I1972" s="81" t="s">
        <v>4167</v>
      </c>
      <c r="J1972" s="81">
        <v>7</v>
      </c>
      <c r="K1972" s="81" t="s">
        <v>4136</v>
      </c>
      <c r="L1972" s="81">
        <v>292</v>
      </c>
      <c r="M1972" s="81" t="s">
        <v>5773</v>
      </c>
      <c r="N1972" s="81" t="s">
        <v>5774</v>
      </c>
      <c r="O1972" s="81" t="s">
        <v>5286</v>
      </c>
      <c r="P1972" s="81" t="s">
        <v>3822</v>
      </c>
      <c r="Q1972" s="80" t="s">
        <v>4097</v>
      </c>
      <c r="R1972" s="80">
        <v>23</v>
      </c>
      <c r="S1972" s="81" t="s">
        <v>175</v>
      </c>
      <c r="T1972" s="81">
        <v>1513</v>
      </c>
      <c r="U1972" s="98">
        <v>40956.910000000003</v>
      </c>
      <c r="V1972" s="98" t="s">
        <v>4170</v>
      </c>
      <c r="W1972" s="84" t="s">
        <v>4091</v>
      </c>
      <c r="X1972" s="79">
        <v>44066</v>
      </c>
      <c r="Y1972" s="79">
        <v>44068</v>
      </c>
      <c r="Z1972" s="79">
        <v>44067</v>
      </c>
      <c r="AA1972" s="79">
        <v>44070</v>
      </c>
      <c r="AB1972" s="79">
        <v>44145</v>
      </c>
      <c r="AC1972" s="79">
        <v>44148</v>
      </c>
      <c r="AE1972" s="79" t="s">
        <v>152</v>
      </c>
    </row>
    <row r="1973" spans="8:31" ht="20" hidden="1" customHeight="1" x14ac:dyDescent="0.25">
      <c r="H1973" s="80">
        <v>1939</v>
      </c>
      <c r="I1973" s="81" t="s">
        <v>4167</v>
      </c>
      <c r="J1973" s="81">
        <v>7</v>
      </c>
      <c r="K1973" s="81" t="s">
        <v>4136</v>
      </c>
      <c r="L1973" s="81">
        <v>252</v>
      </c>
      <c r="M1973" s="81" t="s">
        <v>5669</v>
      </c>
      <c r="N1973" s="81" t="s">
        <v>5775</v>
      </c>
      <c r="O1973" s="81" t="s">
        <v>5236</v>
      </c>
      <c r="P1973" s="81" t="s">
        <v>3823</v>
      </c>
      <c r="Q1973" s="80" t="s">
        <v>4097</v>
      </c>
      <c r="R1973" s="80">
        <v>23</v>
      </c>
      <c r="S1973" s="81" t="s">
        <v>175</v>
      </c>
      <c r="T1973" s="81">
        <v>3160</v>
      </c>
      <c r="U1973" s="98">
        <v>53720</v>
      </c>
      <c r="V1973" s="98" t="s">
        <v>4170</v>
      </c>
      <c r="W1973" s="84" t="s">
        <v>4091</v>
      </c>
      <c r="X1973" s="79">
        <v>44066</v>
      </c>
      <c r="Y1973" s="79">
        <v>44068</v>
      </c>
      <c r="Z1973" s="79">
        <v>44067</v>
      </c>
      <c r="AA1973" s="79">
        <v>44070</v>
      </c>
      <c r="AB1973" s="79">
        <v>44145</v>
      </c>
      <c r="AC1973" s="79">
        <v>44148</v>
      </c>
      <c r="AE1973" s="79" t="s">
        <v>152</v>
      </c>
    </row>
    <row r="1974" spans="8:31" ht="20" hidden="1" customHeight="1" x14ac:dyDescent="0.25">
      <c r="H1974" s="80">
        <v>1940</v>
      </c>
      <c r="I1974" s="81" t="s">
        <v>4167</v>
      </c>
      <c r="J1974" s="81">
        <v>7</v>
      </c>
      <c r="K1974" s="81" t="s">
        <v>4136</v>
      </c>
      <c r="L1974" s="81">
        <v>252</v>
      </c>
      <c r="M1974" s="81" t="s">
        <v>5669</v>
      </c>
      <c r="N1974" s="81" t="s">
        <v>5775</v>
      </c>
      <c r="O1974" s="81" t="s">
        <v>5236</v>
      </c>
      <c r="P1974" s="81" t="s">
        <v>3824</v>
      </c>
      <c r="Q1974" s="80" t="s">
        <v>4097</v>
      </c>
      <c r="R1974" s="80">
        <v>23</v>
      </c>
      <c r="S1974" s="81" t="s">
        <v>175</v>
      </c>
      <c r="T1974" s="81">
        <v>2107</v>
      </c>
      <c r="U1974" s="98">
        <v>35819</v>
      </c>
      <c r="V1974" s="98" t="s">
        <v>4170</v>
      </c>
      <c r="W1974" s="84" t="s">
        <v>4091</v>
      </c>
      <c r="X1974" s="79">
        <v>44066</v>
      </c>
      <c r="Y1974" s="79">
        <v>44068</v>
      </c>
      <c r="Z1974" s="79">
        <v>44067</v>
      </c>
      <c r="AA1974" s="79">
        <v>44070</v>
      </c>
      <c r="AB1974" s="79">
        <v>44145</v>
      </c>
      <c r="AC1974" s="79">
        <v>44148</v>
      </c>
      <c r="AE1974" s="79" t="s">
        <v>152</v>
      </c>
    </row>
    <row r="1975" spans="8:31" ht="20" hidden="1" customHeight="1" x14ac:dyDescent="0.25">
      <c r="H1975" s="80">
        <v>1941</v>
      </c>
      <c r="I1975" s="81" t="s">
        <v>4167</v>
      </c>
      <c r="J1975" s="81">
        <v>7</v>
      </c>
      <c r="K1975" s="81" t="s">
        <v>4136</v>
      </c>
      <c r="L1975" s="81">
        <v>261</v>
      </c>
      <c r="M1975" s="81" t="s">
        <v>5722</v>
      </c>
      <c r="N1975" s="81" t="s">
        <v>5776</v>
      </c>
      <c r="O1975" s="81" t="s">
        <v>5637</v>
      </c>
      <c r="P1975" s="81" t="s">
        <v>3825</v>
      </c>
      <c r="Q1975" s="80" t="s">
        <v>4097</v>
      </c>
      <c r="R1975" s="80">
        <v>23</v>
      </c>
      <c r="S1975" s="81" t="s">
        <v>175</v>
      </c>
      <c r="T1975" s="81">
        <v>2597</v>
      </c>
      <c r="U1975" s="98">
        <v>101283</v>
      </c>
      <c r="V1975" s="98" t="s">
        <v>4170</v>
      </c>
      <c r="W1975" s="84" t="s">
        <v>4091</v>
      </c>
      <c r="X1975" s="79">
        <v>44066</v>
      </c>
      <c r="Y1975" s="79">
        <v>44068</v>
      </c>
      <c r="Z1975" s="79">
        <v>44067</v>
      </c>
      <c r="AA1975" s="79">
        <v>44070</v>
      </c>
      <c r="AB1975" s="79">
        <v>44145</v>
      </c>
      <c r="AC1975" s="79">
        <v>44148</v>
      </c>
      <c r="AE1975" s="79" t="s">
        <v>152</v>
      </c>
    </row>
    <row r="1976" spans="8:31" ht="20" hidden="1" customHeight="1" x14ac:dyDescent="0.25">
      <c r="H1976" s="80">
        <v>1942</v>
      </c>
      <c r="I1976" s="81" t="s">
        <v>4167</v>
      </c>
      <c r="J1976" s="81">
        <v>7</v>
      </c>
      <c r="K1976" s="81" t="s">
        <v>4136</v>
      </c>
      <c r="L1976" s="81">
        <v>294</v>
      </c>
      <c r="M1976" s="81" t="s">
        <v>5777</v>
      </c>
      <c r="N1976" s="81" t="s">
        <v>5778</v>
      </c>
      <c r="O1976" s="81" t="s">
        <v>5261</v>
      </c>
      <c r="P1976" s="81" t="s">
        <v>3826</v>
      </c>
      <c r="Q1976" s="80" t="s">
        <v>4097</v>
      </c>
      <c r="R1976" s="80">
        <v>5</v>
      </c>
      <c r="S1976" s="81" t="s">
        <v>4107</v>
      </c>
      <c r="T1976" s="81">
        <v>684</v>
      </c>
      <c r="U1976" s="98">
        <v>29028.959999999999</v>
      </c>
      <c r="V1976" s="98" t="s">
        <v>4170</v>
      </c>
      <c r="W1976" s="84" t="s">
        <v>4091</v>
      </c>
      <c r="X1976" s="79">
        <v>44067</v>
      </c>
      <c r="Y1976" s="79">
        <v>44069</v>
      </c>
      <c r="Z1976" s="79">
        <v>44069</v>
      </c>
      <c r="AA1976" s="79">
        <v>44070</v>
      </c>
      <c r="AB1976" s="79">
        <v>44145</v>
      </c>
      <c r="AC1976" s="79">
        <v>44148</v>
      </c>
      <c r="AE1976" s="79" t="s">
        <v>152</v>
      </c>
    </row>
    <row r="1977" spans="8:31" ht="20" hidden="1" customHeight="1" x14ac:dyDescent="0.25">
      <c r="H1977" s="80">
        <v>1943</v>
      </c>
      <c r="I1977" s="81" t="s">
        <v>4167</v>
      </c>
      <c r="J1977" s="81">
        <v>7</v>
      </c>
      <c r="K1977" s="81" t="s">
        <v>4133</v>
      </c>
      <c r="L1977" s="81">
        <v>289</v>
      </c>
      <c r="M1977" s="81" t="s">
        <v>5249</v>
      </c>
      <c r="N1977" s="81" t="s">
        <v>5779</v>
      </c>
      <c r="O1977" s="81" t="s">
        <v>5251</v>
      </c>
      <c r="P1977" s="81" t="s">
        <v>3827</v>
      </c>
      <c r="Q1977" s="80" t="s">
        <v>4097</v>
      </c>
      <c r="R1977" s="80">
        <v>5</v>
      </c>
      <c r="S1977" s="81" t="s">
        <v>4107</v>
      </c>
      <c r="T1977" s="81">
        <v>268</v>
      </c>
      <c r="U1977" s="98">
        <v>6000.52</v>
      </c>
      <c r="V1977" s="98" t="s">
        <v>4170</v>
      </c>
      <c r="W1977" s="84" t="s">
        <v>4091</v>
      </c>
      <c r="X1977" s="79">
        <v>44067</v>
      </c>
      <c r="Y1977" s="79">
        <v>44069</v>
      </c>
      <c r="Z1977" s="79">
        <v>44069</v>
      </c>
      <c r="AA1977" s="79">
        <v>44070</v>
      </c>
      <c r="AB1977" s="79">
        <v>44145</v>
      </c>
      <c r="AC1977" s="79">
        <v>44148</v>
      </c>
      <c r="AE1977" s="79" t="s">
        <v>152</v>
      </c>
    </row>
    <row r="1978" spans="8:31" ht="20" hidden="1" customHeight="1" x14ac:dyDescent="0.25">
      <c r="H1978" s="80">
        <v>1944</v>
      </c>
      <c r="I1978" s="81" t="s">
        <v>4167</v>
      </c>
      <c r="J1978" s="81">
        <v>7</v>
      </c>
      <c r="K1978" s="81" t="s">
        <v>4133</v>
      </c>
      <c r="L1978" s="81">
        <v>290</v>
      </c>
      <c r="M1978" s="81" t="s">
        <v>5243</v>
      </c>
      <c r="N1978" s="81" t="s">
        <v>5780</v>
      </c>
      <c r="O1978" s="81" t="s">
        <v>5245</v>
      </c>
      <c r="P1978" s="81" t="s">
        <v>3828</v>
      </c>
      <c r="Q1978" s="80" t="s">
        <v>4097</v>
      </c>
      <c r="R1978" s="80">
        <v>5</v>
      </c>
      <c r="S1978" s="81" t="s">
        <v>4107</v>
      </c>
      <c r="T1978" s="81">
        <v>293</v>
      </c>
      <c r="U1978" s="98">
        <v>6419.63</v>
      </c>
      <c r="V1978" s="98" t="s">
        <v>4170</v>
      </c>
      <c r="W1978" s="84" t="s">
        <v>4091</v>
      </c>
      <c r="X1978" s="79">
        <v>44067</v>
      </c>
      <c r="Y1978" s="79">
        <v>44069</v>
      </c>
      <c r="Z1978" s="79">
        <v>44069</v>
      </c>
      <c r="AA1978" s="79">
        <v>44070</v>
      </c>
      <c r="AB1978" s="79">
        <v>44145</v>
      </c>
      <c r="AC1978" s="79">
        <v>44148</v>
      </c>
      <c r="AE1978" s="79" t="s">
        <v>152</v>
      </c>
    </row>
    <row r="1979" spans="8:31" ht="20" hidden="1" customHeight="1" x14ac:dyDescent="0.25">
      <c r="H1979" s="80">
        <v>1945</v>
      </c>
      <c r="I1979" s="81" t="s">
        <v>4167</v>
      </c>
      <c r="J1979" s="81">
        <v>7</v>
      </c>
      <c r="K1979" s="81" t="s">
        <v>4133</v>
      </c>
      <c r="L1979" s="81">
        <v>290</v>
      </c>
      <c r="M1979" s="81" t="s">
        <v>5243</v>
      </c>
      <c r="N1979" s="81" t="s">
        <v>5780</v>
      </c>
      <c r="O1979" s="81" t="s">
        <v>5245</v>
      </c>
      <c r="P1979" s="81" t="s">
        <v>3829</v>
      </c>
      <c r="Q1979" s="80" t="s">
        <v>4097</v>
      </c>
      <c r="R1979" s="80">
        <v>5</v>
      </c>
      <c r="S1979" s="81" t="s">
        <v>4107</v>
      </c>
      <c r="T1979" s="81">
        <v>317</v>
      </c>
      <c r="U1979" s="98">
        <v>6945.47</v>
      </c>
      <c r="V1979" s="98" t="s">
        <v>4170</v>
      </c>
      <c r="W1979" s="84" t="s">
        <v>4091</v>
      </c>
      <c r="X1979" s="79">
        <v>44067</v>
      </c>
      <c r="Y1979" s="79">
        <v>44069</v>
      </c>
      <c r="Z1979" s="79">
        <v>44069</v>
      </c>
      <c r="AA1979" s="79">
        <v>44070</v>
      </c>
      <c r="AB1979" s="79">
        <v>44145</v>
      </c>
      <c r="AC1979" s="79">
        <v>44148</v>
      </c>
      <c r="AE1979" s="79" t="s">
        <v>152</v>
      </c>
    </row>
    <row r="1980" spans="8:31" ht="20" hidden="1" customHeight="1" x14ac:dyDescent="0.25">
      <c r="H1980" s="80">
        <v>1946</v>
      </c>
      <c r="I1980" s="81" t="s">
        <v>4167</v>
      </c>
      <c r="J1980" s="81">
        <v>7</v>
      </c>
      <c r="K1980" s="81" t="s">
        <v>4136</v>
      </c>
      <c r="L1980" s="81">
        <v>252</v>
      </c>
      <c r="M1980" s="81" t="s">
        <v>5669</v>
      </c>
      <c r="N1980" s="81" t="s">
        <v>5781</v>
      </c>
      <c r="O1980" s="81" t="s">
        <v>5236</v>
      </c>
      <c r="P1980" s="81" t="s">
        <v>3830</v>
      </c>
      <c r="Q1980" s="80" t="s">
        <v>4097</v>
      </c>
      <c r="R1980" s="80">
        <v>5</v>
      </c>
      <c r="S1980" s="81" t="s">
        <v>4107</v>
      </c>
      <c r="T1980" s="81">
        <v>252</v>
      </c>
      <c r="U1980" s="98">
        <v>4284</v>
      </c>
      <c r="V1980" s="98" t="s">
        <v>4170</v>
      </c>
      <c r="W1980" s="84" t="s">
        <v>4091</v>
      </c>
      <c r="X1980" s="79">
        <v>44067</v>
      </c>
      <c r="Y1980" s="79">
        <v>44069</v>
      </c>
      <c r="Z1980" s="79">
        <v>44069</v>
      </c>
      <c r="AA1980" s="79">
        <v>44070</v>
      </c>
      <c r="AB1980" s="79">
        <v>44145</v>
      </c>
      <c r="AC1980" s="79">
        <v>44148</v>
      </c>
      <c r="AE1980" s="79" t="s">
        <v>152</v>
      </c>
    </row>
    <row r="1981" spans="8:31" ht="20" hidden="1" customHeight="1" x14ac:dyDescent="0.25">
      <c r="H1981" s="80">
        <v>1947</v>
      </c>
      <c r="I1981" s="81" t="s">
        <v>4167</v>
      </c>
      <c r="J1981" s="81">
        <v>6</v>
      </c>
      <c r="K1981" s="81" t="s">
        <v>4137</v>
      </c>
      <c r="L1981" s="81">
        <v>535</v>
      </c>
      <c r="M1981" s="81" t="s">
        <v>5611</v>
      </c>
      <c r="N1981" s="81" t="s">
        <v>5782</v>
      </c>
      <c r="O1981" s="81" t="s">
        <v>5613</v>
      </c>
      <c r="P1981" s="81" t="s">
        <v>5783</v>
      </c>
      <c r="Q1981" s="80" t="s">
        <v>4129</v>
      </c>
      <c r="R1981" s="80">
        <v>23</v>
      </c>
      <c r="S1981" s="81" t="s">
        <v>175</v>
      </c>
      <c r="T1981" s="81">
        <v>2952</v>
      </c>
      <c r="U1981" s="98">
        <v>62621.22</v>
      </c>
      <c r="V1981" s="98" t="s">
        <v>4170</v>
      </c>
      <c r="W1981" s="84" t="s">
        <v>4091</v>
      </c>
      <c r="X1981" s="79">
        <v>44055</v>
      </c>
      <c r="Y1981" s="79">
        <v>44070</v>
      </c>
      <c r="Z1981" s="79">
        <v>44070</v>
      </c>
      <c r="AA1981" s="79">
        <v>44070</v>
      </c>
      <c r="AB1981" s="79">
        <v>44080</v>
      </c>
      <c r="AC1981" s="79">
        <v>44071</v>
      </c>
      <c r="AE1981" s="79" t="s">
        <v>4142</v>
      </c>
    </row>
    <row r="1982" spans="8:31" ht="20" hidden="1" customHeight="1" x14ac:dyDescent="0.25">
      <c r="H1982" s="80">
        <v>1948</v>
      </c>
      <c r="I1982" s="81" t="s">
        <v>4167</v>
      </c>
      <c r="J1982" s="81">
        <v>7</v>
      </c>
      <c r="K1982" s="81" t="s">
        <v>4133</v>
      </c>
      <c r="L1982" s="81">
        <v>256</v>
      </c>
      <c r="M1982" s="81" t="s">
        <v>5464</v>
      </c>
      <c r="N1982" s="81" t="s">
        <v>5784</v>
      </c>
      <c r="O1982" s="81" t="s">
        <v>5445</v>
      </c>
      <c r="P1982" s="81" t="s">
        <v>3831</v>
      </c>
      <c r="Q1982" s="80" t="s">
        <v>4097</v>
      </c>
      <c r="R1982" s="80">
        <v>7</v>
      </c>
      <c r="S1982" s="81" t="s">
        <v>4111</v>
      </c>
      <c r="T1982" s="81">
        <v>69</v>
      </c>
      <c r="U1982" s="98">
        <v>1533.87</v>
      </c>
      <c r="V1982" s="98" t="s">
        <v>4170</v>
      </c>
      <c r="W1982" s="84" t="s">
        <v>4091</v>
      </c>
      <c r="X1982" s="79">
        <v>44068</v>
      </c>
      <c r="Y1982" s="79">
        <v>44070</v>
      </c>
      <c r="Z1982" s="79">
        <v>44076</v>
      </c>
      <c r="AA1982" s="79">
        <v>44076</v>
      </c>
      <c r="AB1982" s="79">
        <v>44151</v>
      </c>
      <c r="AC1982" s="79">
        <v>44153</v>
      </c>
      <c r="AE1982" s="79" t="s">
        <v>152</v>
      </c>
    </row>
    <row r="1983" spans="8:31" ht="20" hidden="1" customHeight="1" x14ac:dyDescent="0.25">
      <c r="H1983" s="80">
        <v>1949</v>
      </c>
      <c r="I1983" s="81" t="s">
        <v>4167</v>
      </c>
      <c r="J1983" s="81">
        <v>7</v>
      </c>
      <c r="K1983" s="81" t="s">
        <v>4133</v>
      </c>
      <c r="L1983" s="81">
        <v>289</v>
      </c>
      <c r="M1983" s="81" t="s">
        <v>5249</v>
      </c>
      <c r="N1983" s="81" t="s">
        <v>5785</v>
      </c>
      <c r="O1983" s="81" t="s">
        <v>5251</v>
      </c>
      <c r="P1983" s="81" t="s">
        <v>3832</v>
      </c>
      <c r="Q1983" s="80" t="s">
        <v>4097</v>
      </c>
      <c r="R1983" s="80">
        <v>7</v>
      </c>
      <c r="S1983" s="81" t="s">
        <v>4111</v>
      </c>
      <c r="T1983" s="81">
        <v>165</v>
      </c>
      <c r="U1983" s="98">
        <v>3694.35</v>
      </c>
      <c r="V1983" s="98" t="s">
        <v>4170</v>
      </c>
      <c r="W1983" s="84" t="s">
        <v>4091</v>
      </c>
      <c r="X1983" s="79">
        <v>44068</v>
      </c>
      <c r="Y1983" s="79">
        <v>44070</v>
      </c>
      <c r="Z1983" s="79">
        <v>44076</v>
      </c>
      <c r="AA1983" s="79">
        <v>44076</v>
      </c>
      <c r="AB1983" s="79">
        <v>44151</v>
      </c>
      <c r="AC1983" s="79">
        <v>44153</v>
      </c>
      <c r="AE1983" s="79" t="s">
        <v>152</v>
      </c>
    </row>
    <row r="1984" spans="8:31" ht="20" hidden="1" customHeight="1" x14ac:dyDescent="0.25">
      <c r="H1984" s="80">
        <v>1950</v>
      </c>
      <c r="I1984" s="81" t="s">
        <v>4167</v>
      </c>
      <c r="J1984" s="81">
        <v>7</v>
      </c>
      <c r="K1984" s="81" t="s">
        <v>4133</v>
      </c>
      <c r="L1984" s="81">
        <v>290</v>
      </c>
      <c r="M1984" s="81" t="s">
        <v>5243</v>
      </c>
      <c r="N1984" s="81" t="s">
        <v>5786</v>
      </c>
      <c r="O1984" s="81" t="s">
        <v>5245</v>
      </c>
      <c r="P1984" s="81" t="s">
        <v>3833</v>
      </c>
      <c r="Q1984" s="80" t="s">
        <v>4097</v>
      </c>
      <c r="R1984" s="80">
        <v>7</v>
      </c>
      <c r="S1984" s="81" t="s">
        <v>4111</v>
      </c>
      <c r="T1984" s="81">
        <v>101</v>
      </c>
      <c r="U1984" s="98">
        <v>2212.91</v>
      </c>
      <c r="V1984" s="98" t="s">
        <v>4170</v>
      </c>
      <c r="W1984" s="84" t="s">
        <v>4091</v>
      </c>
      <c r="X1984" s="79">
        <v>44068</v>
      </c>
      <c r="Y1984" s="79">
        <v>44070</v>
      </c>
      <c r="Z1984" s="79">
        <v>44075</v>
      </c>
      <c r="AA1984" s="79">
        <v>44076</v>
      </c>
      <c r="AB1984" s="79">
        <v>44151</v>
      </c>
      <c r="AC1984" s="79">
        <v>44153</v>
      </c>
      <c r="AE1984" s="79" t="s">
        <v>152</v>
      </c>
    </row>
    <row r="1985" spans="8:31" ht="20" hidden="1" customHeight="1" x14ac:dyDescent="0.25">
      <c r="H1985" s="80">
        <v>1951</v>
      </c>
      <c r="I1985" s="81" t="s">
        <v>4167</v>
      </c>
      <c r="J1985" s="81">
        <v>6</v>
      </c>
      <c r="K1985" s="81" t="s">
        <v>4137</v>
      </c>
      <c r="L1985" s="81">
        <v>539</v>
      </c>
      <c r="M1985" s="81" t="s">
        <v>5272</v>
      </c>
      <c r="N1985" s="81" t="s">
        <v>5787</v>
      </c>
      <c r="O1985" s="81" t="s">
        <v>5295</v>
      </c>
      <c r="P1985" s="81" t="s">
        <v>5788</v>
      </c>
      <c r="Q1985" s="80" t="s">
        <v>4097</v>
      </c>
      <c r="R1985" s="80">
        <v>23</v>
      </c>
      <c r="S1985" s="81" t="s">
        <v>175</v>
      </c>
      <c r="T1985" s="81">
        <v>1860</v>
      </c>
      <c r="U1985" s="98">
        <v>20729.650000000001</v>
      </c>
      <c r="V1985" s="98" t="s">
        <v>4170</v>
      </c>
      <c r="W1985" s="84" t="s">
        <v>4091</v>
      </c>
      <c r="X1985" s="79">
        <v>44067</v>
      </c>
      <c r="Y1985" s="79">
        <v>44073</v>
      </c>
      <c r="Z1985" s="79">
        <v>44074</v>
      </c>
      <c r="AA1985" s="79">
        <v>44073</v>
      </c>
      <c r="AB1985" s="79">
        <v>44083</v>
      </c>
      <c r="AC1985" s="79">
        <v>44083</v>
      </c>
      <c r="AE1985" s="79" t="s">
        <v>4148</v>
      </c>
    </row>
    <row r="1986" spans="8:31" ht="20" hidden="1" customHeight="1" x14ac:dyDescent="0.25">
      <c r="H1986" s="80">
        <v>1952</v>
      </c>
      <c r="I1986" s="81" t="s">
        <v>4167</v>
      </c>
      <c r="J1986" s="81">
        <v>6</v>
      </c>
      <c r="K1986" s="81" t="s">
        <v>4137</v>
      </c>
      <c r="L1986" s="81">
        <v>539</v>
      </c>
      <c r="M1986" s="81" t="s">
        <v>5272</v>
      </c>
      <c r="N1986" s="81" t="s">
        <v>5789</v>
      </c>
      <c r="O1986" s="81" t="s">
        <v>5295</v>
      </c>
      <c r="P1986" s="81" t="s">
        <v>5790</v>
      </c>
      <c r="Q1986" s="80" t="s">
        <v>4097</v>
      </c>
      <c r="R1986" s="80">
        <v>23</v>
      </c>
      <c r="S1986" s="81" t="s">
        <v>175</v>
      </c>
      <c r="T1986" s="81">
        <v>4296</v>
      </c>
      <c r="U1986" s="98">
        <v>38985.879999999997</v>
      </c>
      <c r="V1986" s="98" t="s">
        <v>4170</v>
      </c>
      <c r="W1986" s="84" t="s">
        <v>4091</v>
      </c>
      <c r="X1986" s="79">
        <v>44067</v>
      </c>
      <c r="Y1986" s="79">
        <v>44073</v>
      </c>
      <c r="Z1986" s="79">
        <v>44074</v>
      </c>
      <c r="AA1986" s="79">
        <v>44073</v>
      </c>
      <c r="AB1986" s="79">
        <v>44083</v>
      </c>
      <c r="AC1986" s="79">
        <v>44084</v>
      </c>
      <c r="AE1986" s="79" t="s">
        <v>4148</v>
      </c>
    </row>
    <row r="1987" spans="8:31" ht="20" hidden="1" customHeight="1" x14ac:dyDescent="0.25">
      <c r="H1987" s="80">
        <v>1953</v>
      </c>
      <c r="I1987" s="81" t="s">
        <v>4167</v>
      </c>
      <c r="J1987" s="81">
        <v>6</v>
      </c>
      <c r="K1987" s="81" t="s">
        <v>4137</v>
      </c>
      <c r="L1987" s="81">
        <v>533</v>
      </c>
      <c r="M1987" s="81" t="s">
        <v>5307</v>
      </c>
      <c r="N1987" s="81" t="s">
        <v>5791</v>
      </c>
      <c r="O1987" s="81" t="s">
        <v>5572</v>
      </c>
      <c r="P1987" s="81" t="s">
        <v>5792</v>
      </c>
      <c r="R1987" s="80">
        <v>23</v>
      </c>
      <c r="S1987" s="81" t="s">
        <v>175</v>
      </c>
      <c r="T1987" s="81">
        <v>22872</v>
      </c>
      <c r="U1987" s="98">
        <v>191864.06</v>
      </c>
      <c r="V1987" s="98" t="s">
        <v>4170</v>
      </c>
      <c r="W1987" s="84" t="s">
        <v>4091</v>
      </c>
      <c r="X1987" s="79">
        <v>44070</v>
      </c>
      <c r="Y1987" s="79">
        <v>44074</v>
      </c>
      <c r="Z1987" s="79">
        <v>44074</v>
      </c>
      <c r="AA1987" s="79">
        <v>44074</v>
      </c>
      <c r="AB1987" s="79">
        <v>44084</v>
      </c>
      <c r="AC1987" s="79">
        <v>44084</v>
      </c>
    </row>
    <row r="1988" spans="8:31" ht="20" hidden="1" customHeight="1" x14ac:dyDescent="0.25">
      <c r="H1988" s="80">
        <v>1954</v>
      </c>
      <c r="I1988" s="81" t="s">
        <v>4167</v>
      </c>
      <c r="J1988" s="81">
        <v>7</v>
      </c>
      <c r="K1988" s="81" t="s">
        <v>4133</v>
      </c>
      <c r="L1988" s="81">
        <v>289</v>
      </c>
      <c r="M1988" s="81" t="s">
        <v>5249</v>
      </c>
      <c r="N1988" s="81" t="s">
        <v>5793</v>
      </c>
      <c r="O1988" s="81" t="s">
        <v>5251</v>
      </c>
      <c r="P1988" s="81" t="s">
        <v>3834</v>
      </c>
      <c r="Q1988" s="80" t="s">
        <v>4097</v>
      </c>
      <c r="R1988" s="80">
        <v>23</v>
      </c>
      <c r="S1988" s="81" t="s">
        <v>175</v>
      </c>
      <c r="T1988" s="81">
        <v>3928</v>
      </c>
      <c r="U1988" s="98">
        <v>91600.960000000006</v>
      </c>
      <c r="V1988" s="98" t="s">
        <v>4170</v>
      </c>
      <c r="W1988" s="84" t="s">
        <v>4091</v>
      </c>
      <c r="X1988" s="79">
        <v>44073</v>
      </c>
      <c r="Y1988" s="79">
        <v>44075</v>
      </c>
      <c r="Z1988" s="79">
        <v>44077</v>
      </c>
      <c r="AA1988" s="79">
        <v>44078</v>
      </c>
      <c r="AB1988" s="79">
        <v>44133</v>
      </c>
      <c r="AC1988" s="79">
        <v>44081</v>
      </c>
      <c r="AE1988" s="79" t="s">
        <v>152</v>
      </c>
    </row>
    <row r="1989" spans="8:31" ht="20" hidden="1" customHeight="1" x14ac:dyDescent="0.25">
      <c r="H1989" s="80">
        <v>1955</v>
      </c>
      <c r="I1989" s="81" t="s">
        <v>4167</v>
      </c>
      <c r="J1989" s="81">
        <v>7</v>
      </c>
      <c r="K1989" s="81" t="s">
        <v>4136</v>
      </c>
      <c r="L1989" s="81">
        <v>259</v>
      </c>
      <c r="M1989" s="81" t="s">
        <v>5466</v>
      </c>
      <c r="N1989" s="81" t="s">
        <v>5794</v>
      </c>
      <c r="O1989" s="81" t="s">
        <v>5468</v>
      </c>
      <c r="P1989" s="81" t="s">
        <v>3835</v>
      </c>
      <c r="Q1989" s="80" t="s">
        <v>4097</v>
      </c>
      <c r="R1989" s="80">
        <v>23</v>
      </c>
      <c r="S1989" s="81" t="s">
        <v>175</v>
      </c>
      <c r="T1989" s="81">
        <v>3231</v>
      </c>
      <c r="U1989" s="98">
        <v>84006</v>
      </c>
      <c r="V1989" s="98" t="s">
        <v>4170</v>
      </c>
      <c r="W1989" s="84" t="s">
        <v>4091</v>
      </c>
      <c r="X1989" s="79">
        <v>44073</v>
      </c>
      <c r="Y1989" s="79">
        <v>44075</v>
      </c>
      <c r="Z1989" s="79">
        <v>44077</v>
      </c>
      <c r="AA1989" s="79">
        <v>44078</v>
      </c>
      <c r="AB1989" s="79">
        <v>44133</v>
      </c>
      <c r="AC1989" s="79">
        <v>44081</v>
      </c>
      <c r="AE1989" s="79" t="s">
        <v>152</v>
      </c>
    </row>
    <row r="1990" spans="8:31" ht="20" hidden="1" customHeight="1" x14ac:dyDescent="0.25">
      <c r="H1990" s="80">
        <v>1956</v>
      </c>
      <c r="I1990" s="81" t="s">
        <v>4167</v>
      </c>
      <c r="J1990" s="81">
        <v>7</v>
      </c>
      <c r="K1990" s="81" t="s">
        <v>4136</v>
      </c>
      <c r="L1990" s="81">
        <v>259</v>
      </c>
      <c r="M1990" s="81" t="s">
        <v>5466</v>
      </c>
      <c r="N1990" s="81" t="s">
        <v>5794</v>
      </c>
      <c r="O1990" s="81" t="s">
        <v>5468</v>
      </c>
      <c r="P1990" s="81" t="s">
        <v>3836</v>
      </c>
      <c r="Q1990" s="80" t="s">
        <v>4097</v>
      </c>
      <c r="R1990" s="80">
        <v>23</v>
      </c>
      <c r="S1990" s="81" t="s">
        <v>175</v>
      </c>
      <c r="T1990" s="81">
        <v>958</v>
      </c>
      <c r="U1990" s="98">
        <v>24908</v>
      </c>
      <c r="V1990" s="98" t="s">
        <v>4170</v>
      </c>
      <c r="W1990" s="84" t="s">
        <v>4091</v>
      </c>
      <c r="X1990" s="79">
        <v>44073</v>
      </c>
      <c r="Y1990" s="79">
        <v>44075</v>
      </c>
      <c r="Z1990" s="79">
        <v>44077</v>
      </c>
      <c r="AA1990" s="79">
        <v>44078</v>
      </c>
      <c r="AB1990" s="79">
        <v>44133</v>
      </c>
      <c r="AC1990" s="79">
        <v>44081</v>
      </c>
      <c r="AE1990" s="79" t="s">
        <v>152</v>
      </c>
    </row>
    <row r="1991" spans="8:31" ht="20" hidden="1" customHeight="1" x14ac:dyDescent="0.25">
      <c r="H1991" s="80">
        <v>1957</v>
      </c>
      <c r="I1991" s="81" t="s">
        <v>4167</v>
      </c>
      <c r="J1991" s="81">
        <v>7</v>
      </c>
      <c r="K1991" s="81" t="s">
        <v>4136</v>
      </c>
      <c r="L1991" s="81">
        <v>259</v>
      </c>
      <c r="M1991" s="81" t="s">
        <v>5466</v>
      </c>
      <c r="N1991" s="81" t="s">
        <v>5794</v>
      </c>
      <c r="O1991" s="81" t="s">
        <v>5468</v>
      </c>
      <c r="P1991" s="81" t="s">
        <v>3837</v>
      </c>
      <c r="Q1991" s="80" t="s">
        <v>4097</v>
      </c>
      <c r="R1991" s="80">
        <v>23</v>
      </c>
      <c r="S1991" s="81" t="s">
        <v>175</v>
      </c>
      <c r="T1991" s="81">
        <v>591</v>
      </c>
      <c r="U1991" s="98">
        <v>15366</v>
      </c>
      <c r="V1991" s="98" t="s">
        <v>4170</v>
      </c>
      <c r="W1991" s="84" t="s">
        <v>4091</v>
      </c>
      <c r="X1991" s="79">
        <v>44073</v>
      </c>
      <c r="Y1991" s="79">
        <v>44075</v>
      </c>
      <c r="Z1991" s="79">
        <v>44077</v>
      </c>
      <c r="AA1991" s="79">
        <v>44078</v>
      </c>
      <c r="AB1991" s="79">
        <v>44133</v>
      </c>
      <c r="AC1991" s="79">
        <v>44081</v>
      </c>
      <c r="AE1991" s="79" t="s">
        <v>152</v>
      </c>
    </row>
    <row r="1992" spans="8:31" ht="20" hidden="1" customHeight="1" x14ac:dyDescent="0.25">
      <c r="H1992" s="80">
        <v>1958</v>
      </c>
      <c r="I1992" s="81" t="s">
        <v>4167</v>
      </c>
      <c r="J1992" s="81">
        <v>6</v>
      </c>
      <c r="K1992" s="81" t="s">
        <v>4137</v>
      </c>
      <c r="L1992" s="81">
        <v>539</v>
      </c>
      <c r="M1992" s="81" t="s">
        <v>5272</v>
      </c>
      <c r="N1992" s="81" t="s">
        <v>5795</v>
      </c>
      <c r="O1992" s="81" t="s">
        <v>5295</v>
      </c>
      <c r="P1992" s="81" t="s">
        <v>5796</v>
      </c>
      <c r="Q1992" s="80" t="s">
        <v>4097</v>
      </c>
      <c r="R1992" s="80">
        <v>23</v>
      </c>
      <c r="S1992" s="81" t="s">
        <v>175</v>
      </c>
      <c r="T1992" s="81">
        <v>696</v>
      </c>
      <c r="U1992" s="98">
        <v>6557.52</v>
      </c>
      <c r="V1992" s="98" t="s">
        <v>4170</v>
      </c>
      <c r="W1992" s="84" t="s">
        <v>4091</v>
      </c>
      <c r="X1992" s="79">
        <v>44071</v>
      </c>
      <c r="Y1992" s="79">
        <v>44076</v>
      </c>
      <c r="Z1992" s="79">
        <v>44077</v>
      </c>
      <c r="AA1992" s="79">
        <v>44076</v>
      </c>
      <c r="AB1992" s="79">
        <v>44086</v>
      </c>
      <c r="AC1992" s="79">
        <v>44084</v>
      </c>
      <c r="AE1992" s="79" t="s">
        <v>4148</v>
      </c>
    </row>
    <row r="1993" spans="8:31" ht="20" hidden="1" customHeight="1" x14ac:dyDescent="0.25">
      <c r="H1993" s="80">
        <v>1959</v>
      </c>
      <c r="I1993" s="81" t="s">
        <v>4167</v>
      </c>
      <c r="J1993" s="81">
        <v>6</v>
      </c>
      <c r="K1993" s="81" t="s">
        <v>4137</v>
      </c>
      <c r="L1993" s="81">
        <v>539</v>
      </c>
      <c r="M1993" s="81" t="s">
        <v>5272</v>
      </c>
      <c r="N1993" s="81" t="s">
        <v>5797</v>
      </c>
      <c r="O1993" s="81" t="s">
        <v>5295</v>
      </c>
      <c r="P1993" s="81" t="s">
        <v>5798</v>
      </c>
      <c r="Q1993" s="80" t="s">
        <v>4097</v>
      </c>
      <c r="R1993" s="80">
        <v>23</v>
      </c>
      <c r="S1993" s="81" t="s">
        <v>175</v>
      </c>
      <c r="T1993" s="81">
        <v>120</v>
      </c>
      <c r="U1993" s="98">
        <v>1423.22</v>
      </c>
      <c r="V1993" s="98" t="s">
        <v>4170</v>
      </c>
      <c r="W1993" s="84" t="s">
        <v>4091</v>
      </c>
      <c r="X1993" s="79">
        <v>44067</v>
      </c>
      <c r="Y1993" s="79">
        <v>44076</v>
      </c>
      <c r="Z1993" s="79">
        <v>44077</v>
      </c>
      <c r="AA1993" s="79">
        <v>44076</v>
      </c>
      <c r="AB1993" s="79">
        <v>44086</v>
      </c>
      <c r="AC1993" s="79">
        <v>44084</v>
      </c>
      <c r="AE1993" s="79" t="s">
        <v>4148</v>
      </c>
    </row>
    <row r="1994" spans="8:31" ht="20" hidden="1" customHeight="1" x14ac:dyDescent="0.25">
      <c r="H1994" s="80">
        <v>1960</v>
      </c>
      <c r="I1994" s="81" t="s">
        <v>4167</v>
      </c>
      <c r="J1994" s="81">
        <v>7</v>
      </c>
      <c r="K1994" s="81" t="s">
        <v>4136</v>
      </c>
      <c r="L1994" s="81">
        <v>259</v>
      </c>
      <c r="M1994" s="81" t="s">
        <v>5466</v>
      </c>
      <c r="N1994" s="81" t="s">
        <v>5799</v>
      </c>
      <c r="O1994" s="81" t="s">
        <v>5468</v>
      </c>
      <c r="P1994" s="81" t="s">
        <v>3838</v>
      </c>
      <c r="Q1994" s="80" t="s">
        <v>4097</v>
      </c>
      <c r="R1994" s="80">
        <v>17</v>
      </c>
      <c r="S1994" s="81" t="s">
        <v>4126</v>
      </c>
      <c r="T1994" s="81">
        <v>54</v>
      </c>
      <c r="U1994" s="98">
        <v>1404</v>
      </c>
      <c r="V1994" s="98" t="s">
        <v>4170</v>
      </c>
      <c r="W1994" s="84" t="s">
        <v>4091</v>
      </c>
      <c r="X1994" s="79">
        <v>44068</v>
      </c>
      <c r="Y1994" s="79">
        <v>44076</v>
      </c>
      <c r="Z1994" s="79">
        <v>44075</v>
      </c>
      <c r="AA1994" s="79">
        <v>44082</v>
      </c>
      <c r="AB1994" s="79">
        <v>44157</v>
      </c>
      <c r="AC1994" s="79">
        <v>44111</v>
      </c>
      <c r="AE1994" s="79" t="s">
        <v>152</v>
      </c>
    </row>
    <row r="1995" spans="8:31" ht="20" hidden="1" customHeight="1" x14ac:dyDescent="0.25">
      <c r="H1995" s="80">
        <v>1961</v>
      </c>
      <c r="I1995" s="81" t="s">
        <v>4167</v>
      </c>
      <c r="J1995" s="81">
        <v>7</v>
      </c>
      <c r="K1995" s="81" t="s">
        <v>4136</v>
      </c>
      <c r="L1995" s="81">
        <v>259</v>
      </c>
      <c r="M1995" s="81" t="s">
        <v>5466</v>
      </c>
      <c r="N1995" s="81" t="s">
        <v>5799</v>
      </c>
      <c r="O1995" s="81" t="s">
        <v>5468</v>
      </c>
      <c r="P1995" s="81" t="s">
        <v>3839</v>
      </c>
      <c r="Q1995" s="80" t="s">
        <v>4097</v>
      </c>
      <c r="R1995" s="80">
        <v>17</v>
      </c>
      <c r="S1995" s="81" t="s">
        <v>4126</v>
      </c>
      <c r="T1995" s="81">
        <v>41</v>
      </c>
      <c r="U1995" s="98">
        <v>1066</v>
      </c>
      <c r="V1995" s="98" t="s">
        <v>4170</v>
      </c>
      <c r="W1995" s="84" t="s">
        <v>4091</v>
      </c>
      <c r="X1995" s="79">
        <v>44068</v>
      </c>
      <c r="Y1995" s="79">
        <v>44076</v>
      </c>
      <c r="Z1995" s="79">
        <v>44075</v>
      </c>
      <c r="AA1995" s="79">
        <v>44082</v>
      </c>
      <c r="AB1995" s="79">
        <v>44157</v>
      </c>
      <c r="AC1995" s="79">
        <v>44111</v>
      </c>
      <c r="AE1995" s="79" t="s">
        <v>152</v>
      </c>
    </row>
    <row r="1996" spans="8:31" ht="20" hidden="1" customHeight="1" x14ac:dyDescent="0.25">
      <c r="H1996" s="80">
        <v>1962</v>
      </c>
      <c r="I1996" s="81" t="s">
        <v>4167</v>
      </c>
      <c r="J1996" s="81">
        <v>7</v>
      </c>
      <c r="K1996" s="81" t="s">
        <v>4133</v>
      </c>
      <c r="L1996" s="81">
        <v>287</v>
      </c>
      <c r="M1996" s="81" t="s">
        <v>5240</v>
      </c>
      <c r="N1996" s="81" t="s">
        <v>5800</v>
      </c>
      <c r="O1996" s="81" t="s">
        <v>5242</v>
      </c>
      <c r="P1996" s="81" t="s">
        <v>3840</v>
      </c>
      <c r="Q1996" s="80" t="s">
        <v>4097</v>
      </c>
      <c r="R1996" s="80">
        <v>23</v>
      </c>
      <c r="S1996" s="81" t="s">
        <v>175</v>
      </c>
      <c r="T1996" s="81">
        <v>7859</v>
      </c>
      <c r="U1996" s="98">
        <v>147827.79</v>
      </c>
      <c r="V1996" s="98" t="s">
        <v>4170</v>
      </c>
      <c r="W1996" s="84" t="s">
        <v>4091</v>
      </c>
      <c r="X1996" s="79">
        <v>44074</v>
      </c>
      <c r="Y1996" s="79">
        <v>44076</v>
      </c>
      <c r="Z1996" s="79">
        <v>44074</v>
      </c>
      <c r="AA1996" s="79">
        <v>44076</v>
      </c>
      <c r="AB1996" s="79">
        <v>44151</v>
      </c>
      <c r="AC1996" s="79">
        <v>44078</v>
      </c>
      <c r="AE1996" s="79" t="s">
        <v>152</v>
      </c>
    </row>
    <row r="1997" spans="8:31" ht="20" hidden="1" customHeight="1" x14ac:dyDescent="0.25">
      <c r="H1997" s="80">
        <v>1963</v>
      </c>
      <c r="I1997" s="81" t="s">
        <v>4167</v>
      </c>
      <c r="J1997" s="81">
        <v>7</v>
      </c>
      <c r="K1997" s="81" t="s">
        <v>4136</v>
      </c>
      <c r="L1997" s="81">
        <v>294</v>
      </c>
      <c r="M1997" s="81" t="s">
        <v>5777</v>
      </c>
      <c r="N1997" s="81" t="s">
        <v>5801</v>
      </c>
      <c r="O1997" s="81" t="s">
        <v>5261</v>
      </c>
      <c r="P1997" s="81" t="s">
        <v>3841</v>
      </c>
      <c r="Q1997" s="80" t="s">
        <v>4097</v>
      </c>
      <c r="R1997" s="80">
        <v>23</v>
      </c>
      <c r="S1997" s="81" t="s">
        <v>175</v>
      </c>
      <c r="T1997" s="81">
        <v>2564</v>
      </c>
      <c r="U1997" s="98">
        <v>108816.16</v>
      </c>
      <c r="V1997" s="98" t="s">
        <v>4170</v>
      </c>
      <c r="W1997" s="84" t="s">
        <v>4091</v>
      </c>
      <c r="X1997" s="79">
        <v>44074</v>
      </c>
      <c r="Y1997" s="79">
        <v>44076</v>
      </c>
      <c r="Z1997" s="79">
        <v>44074</v>
      </c>
      <c r="AA1997" s="79">
        <v>44076</v>
      </c>
      <c r="AB1997" s="79">
        <v>44151</v>
      </c>
      <c r="AC1997" s="79">
        <v>44078</v>
      </c>
      <c r="AE1997" s="79" t="s">
        <v>152</v>
      </c>
    </row>
    <row r="1998" spans="8:31" ht="20" hidden="1" customHeight="1" x14ac:dyDescent="0.25">
      <c r="H1998" s="80">
        <v>1964</v>
      </c>
      <c r="I1998" s="81" t="s">
        <v>4167</v>
      </c>
      <c r="J1998" s="81">
        <v>7</v>
      </c>
      <c r="K1998" s="81" t="s">
        <v>4133</v>
      </c>
      <c r="L1998" s="81">
        <v>304</v>
      </c>
      <c r="M1998" s="81" t="s">
        <v>5802</v>
      </c>
      <c r="N1998" s="81" t="s">
        <v>5803</v>
      </c>
      <c r="O1998" s="81" t="s">
        <v>5804</v>
      </c>
      <c r="P1998" s="81" t="s">
        <v>3842</v>
      </c>
      <c r="Q1998" s="80" t="s">
        <v>4097</v>
      </c>
      <c r="R1998" s="80">
        <v>23</v>
      </c>
      <c r="S1998" s="81" t="s">
        <v>175</v>
      </c>
      <c r="T1998" s="81">
        <v>669</v>
      </c>
      <c r="U1998" s="98">
        <v>31269.06</v>
      </c>
      <c r="V1998" s="98" t="s">
        <v>4170</v>
      </c>
      <c r="W1998" s="84" t="s">
        <v>4091</v>
      </c>
      <c r="X1998" s="79">
        <v>44074</v>
      </c>
      <c r="Y1998" s="79">
        <v>44076</v>
      </c>
      <c r="Z1998" s="79">
        <v>44073</v>
      </c>
      <c r="AA1998" s="79">
        <v>44076</v>
      </c>
      <c r="AB1998" s="79">
        <v>44151</v>
      </c>
      <c r="AC1998" s="79">
        <v>44153</v>
      </c>
      <c r="AE1998" s="79" t="s">
        <v>152</v>
      </c>
    </row>
    <row r="1999" spans="8:31" ht="20" hidden="1" customHeight="1" x14ac:dyDescent="0.25">
      <c r="H1999" s="80">
        <v>1965</v>
      </c>
      <c r="I1999" s="81" t="s">
        <v>4167</v>
      </c>
      <c r="J1999" s="81">
        <v>7</v>
      </c>
      <c r="K1999" s="81" t="s">
        <v>4136</v>
      </c>
      <c r="L1999" s="81">
        <v>294</v>
      </c>
      <c r="M1999" s="81" t="s">
        <v>5777</v>
      </c>
      <c r="N1999" s="81" t="s">
        <v>5805</v>
      </c>
      <c r="O1999" s="81" t="s">
        <v>5261</v>
      </c>
      <c r="P1999" s="81" t="s">
        <v>3843</v>
      </c>
      <c r="Q1999" s="80" t="s">
        <v>4097</v>
      </c>
      <c r="R1999" s="80">
        <v>26</v>
      </c>
      <c r="S1999" s="81" t="s">
        <v>4121</v>
      </c>
      <c r="T1999" s="81">
        <v>220</v>
      </c>
      <c r="U1999" s="98">
        <v>9336.7999999999993</v>
      </c>
      <c r="V1999" s="98" t="s">
        <v>4170</v>
      </c>
      <c r="W1999" s="84" t="s">
        <v>4091</v>
      </c>
      <c r="X1999" s="79">
        <v>44074</v>
      </c>
      <c r="Y1999" s="79">
        <v>44076</v>
      </c>
      <c r="Z1999" s="79">
        <v>44077</v>
      </c>
      <c r="AA1999" s="79">
        <v>44078</v>
      </c>
      <c r="AB1999" s="79">
        <v>44153</v>
      </c>
      <c r="AC1999" s="79">
        <v>44155</v>
      </c>
      <c r="AE1999" s="79" t="s">
        <v>152</v>
      </c>
    </row>
    <row r="2000" spans="8:31" ht="20" hidden="1" customHeight="1" x14ac:dyDescent="0.25">
      <c r="H2000" s="80">
        <v>1966</v>
      </c>
      <c r="I2000" s="81" t="s">
        <v>4167</v>
      </c>
      <c r="J2000" s="81">
        <v>7</v>
      </c>
      <c r="K2000" s="81" t="s">
        <v>4133</v>
      </c>
      <c r="L2000" s="81">
        <v>300</v>
      </c>
      <c r="M2000" s="81" t="s">
        <v>5770</v>
      </c>
      <c r="N2000" s="81" t="s">
        <v>5806</v>
      </c>
      <c r="O2000" s="81" t="s">
        <v>5772</v>
      </c>
      <c r="P2000" s="81" t="s">
        <v>3844</v>
      </c>
      <c r="Q2000" s="80" t="s">
        <v>4097</v>
      </c>
      <c r="R2000" s="80">
        <v>26</v>
      </c>
      <c r="S2000" s="81" t="s">
        <v>4121</v>
      </c>
      <c r="T2000" s="81">
        <v>320</v>
      </c>
      <c r="U2000" s="98">
        <v>11312</v>
      </c>
      <c r="V2000" s="98" t="s">
        <v>4170</v>
      </c>
      <c r="W2000" s="84" t="s">
        <v>4091</v>
      </c>
      <c r="X2000" s="79">
        <v>44074</v>
      </c>
      <c r="Y2000" s="79">
        <v>44076</v>
      </c>
      <c r="Z2000" s="79">
        <v>44077</v>
      </c>
      <c r="AA2000" s="79">
        <v>44078</v>
      </c>
      <c r="AB2000" s="79">
        <v>44134</v>
      </c>
      <c r="AC2000" s="79">
        <v>44081</v>
      </c>
      <c r="AE2000" s="79" t="s">
        <v>152</v>
      </c>
    </row>
    <row r="2001" spans="8:31" ht="20" hidden="1" customHeight="1" x14ac:dyDescent="0.25">
      <c r="H2001" s="80">
        <v>1967</v>
      </c>
      <c r="I2001" s="81" t="s">
        <v>4167</v>
      </c>
      <c r="J2001" s="81">
        <v>7</v>
      </c>
      <c r="K2001" s="81" t="s">
        <v>4133</v>
      </c>
      <c r="L2001" s="81">
        <v>300</v>
      </c>
      <c r="M2001" s="81" t="s">
        <v>5770</v>
      </c>
      <c r="N2001" s="81" t="s">
        <v>5806</v>
      </c>
      <c r="O2001" s="81" t="s">
        <v>5772</v>
      </c>
      <c r="P2001" s="81" t="s">
        <v>3845</v>
      </c>
      <c r="Q2001" s="80" t="s">
        <v>4097</v>
      </c>
      <c r="R2001" s="80">
        <v>26</v>
      </c>
      <c r="S2001" s="81" t="s">
        <v>4121</v>
      </c>
      <c r="T2001" s="81">
        <v>2136</v>
      </c>
      <c r="U2001" s="98">
        <v>75507.600000000006</v>
      </c>
      <c r="V2001" s="98" t="s">
        <v>4170</v>
      </c>
      <c r="W2001" s="84" t="s">
        <v>4091</v>
      </c>
      <c r="X2001" s="79">
        <v>44074</v>
      </c>
      <c r="Y2001" s="79">
        <v>44076</v>
      </c>
      <c r="Z2001" s="79">
        <v>44077</v>
      </c>
      <c r="AA2001" s="79">
        <v>44078</v>
      </c>
      <c r="AB2001" s="79">
        <v>44134</v>
      </c>
      <c r="AC2001" s="79">
        <v>44081</v>
      </c>
      <c r="AE2001" s="79" t="s">
        <v>152</v>
      </c>
    </row>
    <row r="2002" spans="8:31" ht="20" hidden="1" customHeight="1" x14ac:dyDescent="0.25">
      <c r="H2002" s="80">
        <v>1968</v>
      </c>
      <c r="I2002" s="81" t="s">
        <v>4167</v>
      </c>
      <c r="J2002" s="81">
        <v>7</v>
      </c>
      <c r="K2002" s="81" t="s">
        <v>4133</v>
      </c>
      <c r="L2002" s="81">
        <v>289</v>
      </c>
      <c r="M2002" s="81" t="s">
        <v>5249</v>
      </c>
      <c r="N2002" s="81" t="s">
        <v>5807</v>
      </c>
      <c r="O2002" s="81" t="s">
        <v>5251</v>
      </c>
      <c r="P2002" s="81" t="s">
        <v>3846</v>
      </c>
      <c r="Q2002" s="80" t="s">
        <v>4097</v>
      </c>
      <c r="R2002" s="80">
        <v>26</v>
      </c>
      <c r="S2002" s="81" t="s">
        <v>4121</v>
      </c>
      <c r="T2002" s="81">
        <v>150</v>
      </c>
      <c r="U2002" s="98">
        <v>3498</v>
      </c>
      <c r="V2002" s="98" t="s">
        <v>4170</v>
      </c>
      <c r="W2002" s="84" t="s">
        <v>4091</v>
      </c>
      <c r="X2002" s="79">
        <v>44074</v>
      </c>
      <c r="Y2002" s="79">
        <v>44076</v>
      </c>
      <c r="Z2002" s="79">
        <v>44077</v>
      </c>
      <c r="AA2002" s="79">
        <v>44078</v>
      </c>
      <c r="AB2002" s="79">
        <v>44153</v>
      </c>
      <c r="AC2002" s="79">
        <v>44155</v>
      </c>
      <c r="AE2002" s="79" t="s">
        <v>152</v>
      </c>
    </row>
    <row r="2003" spans="8:31" ht="20" hidden="1" customHeight="1" x14ac:dyDescent="0.25">
      <c r="H2003" s="80">
        <v>1969</v>
      </c>
      <c r="I2003" s="81" t="s">
        <v>4167</v>
      </c>
      <c r="J2003" s="81">
        <v>7</v>
      </c>
      <c r="K2003" s="81" t="s">
        <v>4133</v>
      </c>
      <c r="L2003" s="81">
        <v>289</v>
      </c>
      <c r="M2003" s="81" t="s">
        <v>5249</v>
      </c>
      <c r="N2003" s="81" t="s">
        <v>5807</v>
      </c>
      <c r="O2003" s="81" t="s">
        <v>5251</v>
      </c>
      <c r="P2003" s="81" t="s">
        <v>3847</v>
      </c>
      <c r="Q2003" s="80" t="s">
        <v>4097</v>
      </c>
      <c r="R2003" s="80">
        <v>26</v>
      </c>
      <c r="S2003" s="81" t="s">
        <v>4121</v>
      </c>
      <c r="T2003" s="81">
        <v>1729</v>
      </c>
      <c r="U2003" s="98">
        <v>38712.31</v>
      </c>
      <c r="V2003" s="98" t="s">
        <v>4170</v>
      </c>
      <c r="W2003" s="84" t="s">
        <v>4091</v>
      </c>
      <c r="X2003" s="79">
        <v>44074</v>
      </c>
      <c r="Y2003" s="79">
        <v>44076</v>
      </c>
      <c r="Z2003" s="79">
        <v>44077</v>
      </c>
      <c r="AA2003" s="79">
        <v>44078</v>
      </c>
      <c r="AB2003" s="79">
        <v>44153</v>
      </c>
      <c r="AC2003" s="79">
        <v>44155</v>
      </c>
      <c r="AE2003" s="79" t="s">
        <v>152</v>
      </c>
    </row>
    <row r="2004" spans="8:31" ht="20" hidden="1" customHeight="1" x14ac:dyDescent="0.25">
      <c r="H2004" s="80">
        <v>1970</v>
      </c>
      <c r="I2004" s="81" t="s">
        <v>4167</v>
      </c>
      <c r="J2004" s="81">
        <v>7</v>
      </c>
      <c r="K2004" s="81" t="s">
        <v>4133</v>
      </c>
      <c r="L2004" s="81">
        <v>289</v>
      </c>
      <c r="M2004" s="81" t="s">
        <v>5249</v>
      </c>
      <c r="N2004" s="81" t="s">
        <v>5807</v>
      </c>
      <c r="O2004" s="81" t="s">
        <v>5251</v>
      </c>
      <c r="P2004" s="81" t="s">
        <v>3848</v>
      </c>
      <c r="Q2004" s="80" t="s">
        <v>4097</v>
      </c>
      <c r="R2004" s="80">
        <v>26</v>
      </c>
      <c r="S2004" s="81" t="s">
        <v>4121</v>
      </c>
      <c r="T2004" s="81">
        <v>1136</v>
      </c>
      <c r="U2004" s="98">
        <v>26491.52</v>
      </c>
      <c r="V2004" s="98" t="s">
        <v>4170</v>
      </c>
      <c r="W2004" s="84" t="s">
        <v>4091</v>
      </c>
      <c r="X2004" s="79">
        <v>44074</v>
      </c>
      <c r="Y2004" s="79">
        <v>44076</v>
      </c>
      <c r="Z2004" s="79">
        <v>44077</v>
      </c>
      <c r="AA2004" s="79">
        <v>44078</v>
      </c>
      <c r="AB2004" s="79">
        <v>44153</v>
      </c>
      <c r="AC2004" s="79">
        <v>44155</v>
      </c>
      <c r="AE2004" s="79" t="s">
        <v>152</v>
      </c>
    </row>
    <row r="2005" spans="8:31" ht="20" hidden="1" customHeight="1" x14ac:dyDescent="0.25">
      <c r="H2005" s="80">
        <v>1971</v>
      </c>
      <c r="I2005" s="81" t="s">
        <v>4167</v>
      </c>
      <c r="J2005" s="81">
        <v>7</v>
      </c>
      <c r="K2005" s="81" t="s">
        <v>4133</v>
      </c>
      <c r="L2005" s="81">
        <v>304</v>
      </c>
      <c r="M2005" s="81" t="s">
        <v>5802</v>
      </c>
      <c r="N2005" s="81" t="s">
        <v>5808</v>
      </c>
      <c r="O2005" s="81" t="s">
        <v>5804</v>
      </c>
      <c r="P2005" s="81" t="s">
        <v>3849</v>
      </c>
      <c r="Q2005" s="80" t="s">
        <v>4097</v>
      </c>
      <c r="R2005" s="80">
        <v>26</v>
      </c>
      <c r="S2005" s="81" t="s">
        <v>4121</v>
      </c>
      <c r="T2005" s="81">
        <v>422</v>
      </c>
      <c r="U2005" s="98">
        <v>19724.28</v>
      </c>
      <c r="V2005" s="98" t="s">
        <v>4170</v>
      </c>
      <c r="W2005" s="84" t="s">
        <v>4091</v>
      </c>
      <c r="X2005" s="79">
        <v>44074</v>
      </c>
      <c r="Y2005" s="79">
        <v>44076</v>
      </c>
      <c r="Z2005" s="79">
        <v>44077</v>
      </c>
      <c r="AA2005" s="79">
        <v>44078</v>
      </c>
      <c r="AB2005" s="79">
        <v>44153</v>
      </c>
      <c r="AC2005" s="79">
        <v>44155</v>
      </c>
      <c r="AE2005" s="79" t="s">
        <v>152</v>
      </c>
    </row>
    <row r="2006" spans="8:31" ht="20" hidden="1" customHeight="1" x14ac:dyDescent="0.25">
      <c r="H2006" s="80">
        <v>1972</v>
      </c>
      <c r="I2006" s="81" t="s">
        <v>4167</v>
      </c>
      <c r="J2006" s="81">
        <v>7</v>
      </c>
      <c r="K2006" s="81" t="s">
        <v>4133</v>
      </c>
      <c r="L2006" s="81">
        <v>290</v>
      </c>
      <c r="M2006" s="81" t="s">
        <v>5243</v>
      </c>
      <c r="N2006" s="81" t="s">
        <v>5809</v>
      </c>
      <c r="O2006" s="81" t="s">
        <v>5245</v>
      </c>
      <c r="P2006" s="81" t="s">
        <v>3850</v>
      </c>
      <c r="Q2006" s="80" t="s">
        <v>4097</v>
      </c>
      <c r="R2006" s="80">
        <v>26</v>
      </c>
      <c r="S2006" s="81" t="s">
        <v>4121</v>
      </c>
      <c r="T2006" s="81">
        <v>1382</v>
      </c>
      <c r="U2006" s="98">
        <v>30279.62</v>
      </c>
      <c r="V2006" s="98" t="s">
        <v>4170</v>
      </c>
      <c r="W2006" s="84" t="s">
        <v>4091</v>
      </c>
      <c r="X2006" s="79">
        <v>44074</v>
      </c>
      <c r="Y2006" s="79">
        <v>44076</v>
      </c>
      <c r="Z2006" s="79">
        <v>44077</v>
      </c>
      <c r="AA2006" s="79">
        <v>44078</v>
      </c>
      <c r="AB2006" s="79">
        <v>44153</v>
      </c>
      <c r="AC2006" s="79">
        <v>44155</v>
      </c>
      <c r="AE2006" s="79" t="s">
        <v>152</v>
      </c>
    </row>
    <row r="2007" spans="8:31" ht="20" hidden="1" customHeight="1" x14ac:dyDescent="0.25">
      <c r="H2007" s="80">
        <v>1973</v>
      </c>
      <c r="I2007" s="81" t="s">
        <v>4167</v>
      </c>
      <c r="J2007" s="81">
        <v>7</v>
      </c>
      <c r="K2007" s="81" t="s">
        <v>4133</v>
      </c>
      <c r="L2007" s="81">
        <v>290</v>
      </c>
      <c r="M2007" s="81" t="s">
        <v>5243</v>
      </c>
      <c r="N2007" s="81" t="s">
        <v>5809</v>
      </c>
      <c r="O2007" s="81" t="s">
        <v>5245</v>
      </c>
      <c r="P2007" s="81" t="s">
        <v>3851</v>
      </c>
      <c r="Q2007" s="80" t="s">
        <v>4097</v>
      </c>
      <c r="R2007" s="80">
        <v>26</v>
      </c>
      <c r="S2007" s="81" t="s">
        <v>4121</v>
      </c>
      <c r="T2007" s="81">
        <v>1796</v>
      </c>
      <c r="U2007" s="98">
        <v>39350.36</v>
      </c>
      <c r="V2007" s="98" t="s">
        <v>4170</v>
      </c>
      <c r="W2007" s="84" t="s">
        <v>4091</v>
      </c>
      <c r="X2007" s="79">
        <v>44074</v>
      </c>
      <c r="Y2007" s="79">
        <v>44076</v>
      </c>
      <c r="Z2007" s="79">
        <v>44077</v>
      </c>
      <c r="AA2007" s="79">
        <v>44078</v>
      </c>
      <c r="AB2007" s="79">
        <v>44153</v>
      </c>
      <c r="AC2007" s="79">
        <v>44155</v>
      </c>
      <c r="AE2007" s="79" t="s">
        <v>152</v>
      </c>
    </row>
    <row r="2008" spans="8:31" ht="20" hidden="1" customHeight="1" x14ac:dyDescent="0.25">
      <c r="H2008" s="80">
        <v>1974</v>
      </c>
      <c r="I2008" s="81" t="s">
        <v>4167</v>
      </c>
      <c r="J2008" s="81">
        <v>7</v>
      </c>
      <c r="K2008" s="81" t="s">
        <v>4136</v>
      </c>
      <c r="L2008" s="81">
        <v>259</v>
      </c>
      <c r="M2008" s="81" t="s">
        <v>5466</v>
      </c>
      <c r="N2008" s="81" t="s">
        <v>5810</v>
      </c>
      <c r="O2008" s="81" t="s">
        <v>5468</v>
      </c>
      <c r="P2008" s="81" t="s">
        <v>3852</v>
      </c>
      <c r="Q2008" s="80" t="s">
        <v>4097</v>
      </c>
      <c r="R2008" s="80">
        <v>26</v>
      </c>
      <c r="S2008" s="81" t="s">
        <v>4121</v>
      </c>
      <c r="T2008" s="81">
        <v>801</v>
      </c>
      <c r="U2008" s="98">
        <v>20826</v>
      </c>
      <c r="V2008" s="98" t="s">
        <v>4170</v>
      </c>
      <c r="W2008" s="84" t="s">
        <v>4091</v>
      </c>
      <c r="X2008" s="79">
        <v>44074</v>
      </c>
      <c r="Y2008" s="79">
        <v>44076</v>
      </c>
      <c r="Z2008" s="79">
        <v>44077</v>
      </c>
      <c r="AA2008" s="79">
        <v>44078</v>
      </c>
      <c r="AB2008" s="79">
        <v>44134</v>
      </c>
      <c r="AC2008" s="79">
        <v>44081</v>
      </c>
      <c r="AE2008" s="79" t="s">
        <v>152</v>
      </c>
    </row>
    <row r="2009" spans="8:31" ht="20" hidden="1" customHeight="1" x14ac:dyDescent="0.25">
      <c r="H2009" s="80">
        <v>1975</v>
      </c>
      <c r="I2009" s="81" t="s">
        <v>4167</v>
      </c>
      <c r="J2009" s="81">
        <v>7</v>
      </c>
      <c r="K2009" s="81" t="s">
        <v>4136</v>
      </c>
      <c r="L2009" s="81">
        <v>259</v>
      </c>
      <c r="M2009" s="81" t="s">
        <v>5466</v>
      </c>
      <c r="N2009" s="81" t="s">
        <v>5810</v>
      </c>
      <c r="O2009" s="81" t="s">
        <v>5468</v>
      </c>
      <c r="P2009" s="81" t="s">
        <v>3853</v>
      </c>
      <c r="Q2009" s="80" t="s">
        <v>4097</v>
      </c>
      <c r="R2009" s="80">
        <v>26</v>
      </c>
      <c r="S2009" s="81" t="s">
        <v>4121</v>
      </c>
      <c r="T2009" s="81">
        <v>1325</v>
      </c>
      <c r="U2009" s="98">
        <v>34450</v>
      </c>
      <c r="V2009" s="98" t="s">
        <v>4170</v>
      </c>
      <c r="W2009" s="84" t="s">
        <v>4091</v>
      </c>
      <c r="X2009" s="79">
        <v>44074</v>
      </c>
      <c r="Y2009" s="79">
        <v>44076</v>
      </c>
      <c r="Z2009" s="79">
        <v>44077</v>
      </c>
      <c r="AA2009" s="79">
        <v>44078</v>
      </c>
      <c r="AB2009" s="79">
        <v>44134</v>
      </c>
      <c r="AC2009" s="79">
        <v>44081</v>
      </c>
      <c r="AE2009" s="79" t="s">
        <v>152</v>
      </c>
    </row>
    <row r="2010" spans="8:31" ht="20" hidden="1" customHeight="1" x14ac:dyDescent="0.25">
      <c r="H2010" s="80">
        <v>1976</v>
      </c>
      <c r="I2010" s="81" t="s">
        <v>4167</v>
      </c>
      <c r="J2010" s="81">
        <v>7</v>
      </c>
      <c r="K2010" s="81" t="s">
        <v>4136</v>
      </c>
      <c r="L2010" s="81">
        <v>259</v>
      </c>
      <c r="M2010" s="81" t="s">
        <v>5466</v>
      </c>
      <c r="N2010" s="81" t="s">
        <v>5810</v>
      </c>
      <c r="O2010" s="81" t="s">
        <v>5468</v>
      </c>
      <c r="P2010" s="81" t="s">
        <v>3854</v>
      </c>
      <c r="Q2010" s="80" t="s">
        <v>4097</v>
      </c>
      <c r="R2010" s="80">
        <v>26</v>
      </c>
      <c r="S2010" s="81" t="s">
        <v>4121</v>
      </c>
      <c r="T2010" s="81">
        <v>2269</v>
      </c>
      <c r="U2010" s="98">
        <v>58994</v>
      </c>
      <c r="V2010" s="98" t="s">
        <v>4170</v>
      </c>
      <c r="W2010" s="84" t="s">
        <v>4091</v>
      </c>
      <c r="X2010" s="79">
        <v>44074</v>
      </c>
      <c r="Y2010" s="79">
        <v>44076</v>
      </c>
      <c r="Z2010" s="79">
        <v>44077</v>
      </c>
      <c r="AA2010" s="79">
        <v>44078</v>
      </c>
      <c r="AB2010" s="79">
        <v>44134</v>
      </c>
      <c r="AC2010" s="79">
        <v>44081</v>
      </c>
      <c r="AE2010" s="79" t="s">
        <v>152</v>
      </c>
    </row>
    <row r="2011" spans="8:31" ht="20" hidden="1" customHeight="1" x14ac:dyDescent="0.25">
      <c r="H2011" s="80">
        <v>1977</v>
      </c>
      <c r="I2011" s="81" t="s">
        <v>4167</v>
      </c>
      <c r="J2011" s="81">
        <v>7</v>
      </c>
      <c r="K2011" s="81" t="s">
        <v>4136</v>
      </c>
      <c r="L2011" s="81">
        <v>252</v>
      </c>
      <c r="M2011" s="81" t="s">
        <v>5669</v>
      </c>
      <c r="N2011" s="81" t="s">
        <v>5811</v>
      </c>
      <c r="O2011" s="81" t="s">
        <v>5236</v>
      </c>
      <c r="P2011" s="81" t="s">
        <v>3855</v>
      </c>
      <c r="Q2011" s="80" t="s">
        <v>4097</v>
      </c>
      <c r="R2011" s="80">
        <v>26</v>
      </c>
      <c r="S2011" s="81" t="s">
        <v>4121</v>
      </c>
      <c r="T2011" s="81">
        <v>1056</v>
      </c>
      <c r="U2011" s="98">
        <v>17952</v>
      </c>
      <c r="V2011" s="98" t="s">
        <v>4170</v>
      </c>
      <c r="W2011" s="84" t="s">
        <v>4091</v>
      </c>
      <c r="X2011" s="79">
        <v>44074</v>
      </c>
      <c r="Y2011" s="79">
        <v>44076</v>
      </c>
      <c r="Z2011" s="79">
        <v>44077</v>
      </c>
      <c r="AA2011" s="79">
        <v>44078</v>
      </c>
      <c r="AB2011" s="79">
        <v>44153</v>
      </c>
      <c r="AC2011" s="79">
        <v>44155</v>
      </c>
      <c r="AE2011" s="79" t="s">
        <v>152</v>
      </c>
    </row>
    <row r="2012" spans="8:31" ht="20" hidden="1" customHeight="1" x14ac:dyDescent="0.25">
      <c r="H2012" s="80">
        <v>1978</v>
      </c>
      <c r="I2012" s="81" t="s">
        <v>4167</v>
      </c>
      <c r="J2012" s="81">
        <v>7</v>
      </c>
      <c r="K2012" s="81" t="s">
        <v>4136</v>
      </c>
      <c r="L2012" s="81">
        <v>252</v>
      </c>
      <c r="M2012" s="81" t="s">
        <v>5669</v>
      </c>
      <c r="N2012" s="81" t="s">
        <v>5811</v>
      </c>
      <c r="O2012" s="81" t="s">
        <v>5236</v>
      </c>
      <c r="P2012" s="81" t="s">
        <v>3856</v>
      </c>
      <c r="Q2012" s="80" t="s">
        <v>4097</v>
      </c>
      <c r="R2012" s="80">
        <v>26</v>
      </c>
      <c r="S2012" s="81" t="s">
        <v>4121</v>
      </c>
      <c r="T2012" s="81">
        <v>1121</v>
      </c>
      <c r="U2012" s="98">
        <v>19057</v>
      </c>
      <c r="V2012" s="98" t="s">
        <v>4170</v>
      </c>
      <c r="W2012" s="84" t="s">
        <v>4091</v>
      </c>
      <c r="X2012" s="79">
        <v>44074</v>
      </c>
      <c r="Y2012" s="79">
        <v>44076</v>
      </c>
      <c r="Z2012" s="79">
        <v>44077</v>
      </c>
      <c r="AA2012" s="79">
        <v>44078</v>
      </c>
      <c r="AB2012" s="79">
        <v>44153</v>
      </c>
      <c r="AC2012" s="79">
        <v>44155</v>
      </c>
      <c r="AE2012" s="79" t="s">
        <v>152</v>
      </c>
    </row>
    <row r="2013" spans="8:31" ht="20" hidden="1" customHeight="1" x14ac:dyDescent="0.25">
      <c r="H2013" s="80">
        <v>1979</v>
      </c>
      <c r="I2013" s="81" t="s">
        <v>4167</v>
      </c>
      <c r="J2013" s="81">
        <v>7</v>
      </c>
      <c r="K2013" s="81" t="s">
        <v>4136</v>
      </c>
      <c r="L2013" s="81">
        <v>257</v>
      </c>
      <c r="M2013" s="81" t="s">
        <v>5352</v>
      </c>
      <c r="N2013" s="81" t="s">
        <v>5812</v>
      </c>
      <c r="O2013" s="81" t="s">
        <v>5354</v>
      </c>
      <c r="P2013" s="81" t="s">
        <v>3857</v>
      </c>
      <c r="Q2013" s="80" t="s">
        <v>4097</v>
      </c>
      <c r="R2013" s="80">
        <v>26</v>
      </c>
      <c r="S2013" s="81" t="s">
        <v>4121</v>
      </c>
      <c r="T2013" s="81">
        <v>2829</v>
      </c>
      <c r="U2013" s="98">
        <v>44132.4</v>
      </c>
      <c r="V2013" s="98" t="s">
        <v>4170</v>
      </c>
      <c r="W2013" s="84" t="s">
        <v>4091</v>
      </c>
      <c r="X2013" s="79">
        <v>44074</v>
      </c>
      <c r="Y2013" s="79">
        <v>44076</v>
      </c>
      <c r="Z2013" s="79">
        <v>44077</v>
      </c>
      <c r="AA2013" s="79">
        <v>44078</v>
      </c>
      <c r="AB2013" s="79">
        <v>44153</v>
      </c>
      <c r="AC2013" s="79">
        <v>44155</v>
      </c>
      <c r="AE2013" s="79" t="s">
        <v>4148</v>
      </c>
    </row>
    <row r="2014" spans="8:31" ht="20" hidden="1" customHeight="1" x14ac:dyDescent="0.25">
      <c r="H2014" s="80">
        <v>1980</v>
      </c>
      <c r="I2014" s="81" t="s">
        <v>4167</v>
      </c>
      <c r="J2014" s="81">
        <v>7</v>
      </c>
      <c r="K2014" s="81" t="s">
        <v>4133</v>
      </c>
      <c r="L2014" s="81">
        <v>287</v>
      </c>
      <c r="M2014" s="81" t="s">
        <v>5240</v>
      </c>
      <c r="N2014" s="81" t="s">
        <v>5813</v>
      </c>
      <c r="O2014" s="81" t="s">
        <v>5242</v>
      </c>
      <c r="P2014" s="81" t="s">
        <v>3858</v>
      </c>
      <c r="Q2014" s="80" t="s">
        <v>4097</v>
      </c>
      <c r="R2014" s="80">
        <v>5</v>
      </c>
      <c r="S2014" s="81" t="s">
        <v>4107</v>
      </c>
      <c r="T2014" s="81">
        <v>169</v>
      </c>
      <c r="U2014" s="98">
        <v>3364.79</v>
      </c>
      <c r="V2014" s="98" t="s">
        <v>4170</v>
      </c>
      <c r="W2014" s="84" t="s">
        <v>4091</v>
      </c>
      <c r="X2014" s="79">
        <v>44074</v>
      </c>
      <c r="Y2014" s="79">
        <v>44076</v>
      </c>
      <c r="Z2014" s="79">
        <v>44076</v>
      </c>
      <c r="AA2014" s="79">
        <v>44077</v>
      </c>
      <c r="AB2014" s="79">
        <v>44152</v>
      </c>
      <c r="AC2014" s="79">
        <v>44154</v>
      </c>
      <c r="AE2014" s="79" t="s">
        <v>152</v>
      </c>
    </row>
    <row r="2015" spans="8:31" ht="20" hidden="1" customHeight="1" x14ac:dyDescent="0.25">
      <c r="H2015" s="80">
        <v>1981</v>
      </c>
      <c r="I2015" s="81" t="s">
        <v>4167</v>
      </c>
      <c r="J2015" s="81">
        <v>7</v>
      </c>
      <c r="K2015" s="81" t="s">
        <v>4133</v>
      </c>
      <c r="L2015" s="81">
        <v>287</v>
      </c>
      <c r="M2015" s="81" t="s">
        <v>5240</v>
      </c>
      <c r="N2015" s="81" t="s">
        <v>5813</v>
      </c>
      <c r="O2015" s="81" t="s">
        <v>5242</v>
      </c>
      <c r="P2015" s="81" t="s">
        <v>3859</v>
      </c>
      <c r="Q2015" s="80" t="s">
        <v>4097</v>
      </c>
      <c r="R2015" s="80">
        <v>5</v>
      </c>
      <c r="S2015" s="81" t="s">
        <v>4107</v>
      </c>
      <c r="T2015" s="81">
        <v>343</v>
      </c>
      <c r="U2015" s="98">
        <v>6451.83</v>
      </c>
      <c r="V2015" s="98" t="s">
        <v>4170</v>
      </c>
      <c r="W2015" s="84" t="s">
        <v>4091</v>
      </c>
      <c r="X2015" s="79">
        <v>44074</v>
      </c>
      <c r="Y2015" s="79">
        <v>44076</v>
      </c>
      <c r="Z2015" s="79">
        <v>44076</v>
      </c>
      <c r="AA2015" s="79">
        <v>44077</v>
      </c>
      <c r="AB2015" s="79">
        <v>44152</v>
      </c>
      <c r="AC2015" s="79">
        <v>44154</v>
      </c>
      <c r="AE2015" s="79" t="s">
        <v>152</v>
      </c>
    </row>
    <row r="2016" spans="8:31" ht="20" hidden="1" customHeight="1" x14ac:dyDescent="0.25">
      <c r="H2016" s="80">
        <v>1982</v>
      </c>
      <c r="I2016" s="81" t="s">
        <v>4167</v>
      </c>
      <c r="J2016" s="81">
        <v>7</v>
      </c>
      <c r="K2016" s="81" t="s">
        <v>4133</v>
      </c>
      <c r="L2016" s="81">
        <v>287</v>
      </c>
      <c r="M2016" s="81" t="s">
        <v>5240</v>
      </c>
      <c r="N2016" s="81" t="s">
        <v>5813</v>
      </c>
      <c r="O2016" s="81" t="s">
        <v>5242</v>
      </c>
      <c r="P2016" s="81" t="s">
        <v>3860</v>
      </c>
      <c r="Q2016" s="80" t="s">
        <v>4097</v>
      </c>
      <c r="R2016" s="80">
        <v>5</v>
      </c>
      <c r="S2016" s="81" t="s">
        <v>4107</v>
      </c>
      <c r="T2016" s="81">
        <v>281</v>
      </c>
      <c r="U2016" s="98">
        <v>5285.61</v>
      </c>
      <c r="V2016" s="98" t="s">
        <v>4170</v>
      </c>
      <c r="W2016" s="84" t="s">
        <v>4091</v>
      </c>
      <c r="X2016" s="79">
        <v>44074</v>
      </c>
      <c r="Y2016" s="79">
        <v>44076</v>
      </c>
      <c r="Z2016" s="79">
        <v>44076</v>
      </c>
      <c r="AA2016" s="79">
        <v>44077</v>
      </c>
      <c r="AB2016" s="79">
        <v>44152</v>
      </c>
      <c r="AC2016" s="79">
        <v>44154</v>
      </c>
      <c r="AE2016" s="79" t="s">
        <v>152</v>
      </c>
    </row>
    <row r="2017" spans="8:31" ht="20" hidden="1" customHeight="1" x14ac:dyDescent="0.25">
      <c r="H2017" s="80">
        <v>1983</v>
      </c>
      <c r="I2017" s="81" t="s">
        <v>4167</v>
      </c>
      <c r="J2017" s="81">
        <v>7</v>
      </c>
      <c r="K2017" s="81" t="s">
        <v>4133</v>
      </c>
      <c r="L2017" s="81">
        <v>304</v>
      </c>
      <c r="M2017" s="81" t="s">
        <v>5802</v>
      </c>
      <c r="N2017" s="81" t="s">
        <v>5814</v>
      </c>
      <c r="O2017" s="81" t="s">
        <v>5804</v>
      </c>
      <c r="P2017" s="81" t="s">
        <v>3861</v>
      </c>
      <c r="Q2017" s="80" t="s">
        <v>4097</v>
      </c>
      <c r="R2017" s="80">
        <v>5</v>
      </c>
      <c r="S2017" s="81" t="s">
        <v>4107</v>
      </c>
      <c r="T2017" s="81">
        <v>505</v>
      </c>
      <c r="U2017" s="98">
        <v>23603.7</v>
      </c>
      <c r="V2017" s="98" t="s">
        <v>4170</v>
      </c>
      <c r="W2017" s="84" t="s">
        <v>4091</v>
      </c>
      <c r="X2017" s="79">
        <v>44074</v>
      </c>
      <c r="Y2017" s="79">
        <v>44076</v>
      </c>
      <c r="Z2017" s="79">
        <v>44076</v>
      </c>
      <c r="AA2017" s="79">
        <v>44077</v>
      </c>
      <c r="AB2017" s="79">
        <v>44152</v>
      </c>
      <c r="AC2017" s="79">
        <v>44154</v>
      </c>
      <c r="AE2017" s="79" t="s">
        <v>152</v>
      </c>
    </row>
    <row r="2018" spans="8:31" ht="20" hidden="1" customHeight="1" x14ac:dyDescent="0.25">
      <c r="H2018" s="80">
        <v>1984</v>
      </c>
      <c r="I2018" s="81" t="s">
        <v>4167</v>
      </c>
      <c r="J2018" s="81">
        <v>7</v>
      </c>
      <c r="K2018" s="81" t="s">
        <v>4136</v>
      </c>
      <c r="L2018" s="81">
        <v>254</v>
      </c>
      <c r="M2018" s="81" t="s">
        <v>5246</v>
      </c>
      <c r="N2018" s="81" t="s">
        <v>5815</v>
      </c>
      <c r="O2018" s="81" t="s">
        <v>5248</v>
      </c>
      <c r="P2018" s="81" t="s">
        <v>3862</v>
      </c>
      <c r="Q2018" s="80" t="s">
        <v>4097</v>
      </c>
      <c r="R2018" s="80">
        <v>5</v>
      </c>
      <c r="S2018" s="81" t="s">
        <v>4107</v>
      </c>
      <c r="T2018" s="81">
        <v>73</v>
      </c>
      <c r="U2018" s="98">
        <v>1496.5</v>
      </c>
      <c r="V2018" s="98" t="s">
        <v>4170</v>
      </c>
      <c r="W2018" s="84" t="s">
        <v>4091</v>
      </c>
      <c r="X2018" s="79">
        <v>44074</v>
      </c>
      <c r="Y2018" s="79">
        <v>44076</v>
      </c>
      <c r="Z2018" s="79">
        <v>44076</v>
      </c>
      <c r="AA2018" s="79">
        <v>44077</v>
      </c>
      <c r="AB2018" s="79">
        <v>44152</v>
      </c>
      <c r="AC2018" s="79">
        <v>44154</v>
      </c>
      <c r="AE2018" s="79" t="s">
        <v>152</v>
      </c>
    </row>
    <row r="2019" spans="8:31" ht="20" hidden="1" customHeight="1" x14ac:dyDescent="0.25">
      <c r="H2019" s="80">
        <v>1985</v>
      </c>
      <c r="I2019" s="81" t="s">
        <v>4167</v>
      </c>
      <c r="J2019" s="81">
        <v>7</v>
      </c>
      <c r="K2019" s="81" t="s">
        <v>4136</v>
      </c>
      <c r="L2019" s="81">
        <v>292</v>
      </c>
      <c r="M2019" s="81" t="s">
        <v>5773</v>
      </c>
      <c r="N2019" s="81" t="s">
        <v>5816</v>
      </c>
      <c r="O2019" s="81" t="s">
        <v>5286</v>
      </c>
      <c r="P2019" s="81" t="s">
        <v>3863</v>
      </c>
      <c r="Q2019" s="80" t="s">
        <v>4097</v>
      </c>
      <c r="R2019" s="80">
        <v>23</v>
      </c>
      <c r="S2019" s="81" t="s">
        <v>175</v>
      </c>
      <c r="T2019" s="81">
        <v>1768</v>
      </c>
      <c r="U2019" s="98">
        <v>47859.76</v>
      </c>
      <c r="V2019" s="98" t="s">
        <v>4170</v>
      </c>
      <c r="W2019" s="84" t="s">
        <v>4091</v>
      </c>
      <c r="X2019" s="79">
        <v>44075</v>
      </c>
      <c r="Y2019" s="79">
        <v>44077</v>
      </c>
      <c r="Z2019" s="79">
        <v>44077</v>
      </c>
      <c r="AA2019" s="79">
        <v>44078</v>
      </c>
      <c r="AB2019" s="79">
        <v>44135</v>
      </c>
      <c r="AC2019" s="79">
        <v>44081</v>
      </c>
      <c r="AE2019" s="79" t="s">
        <v>152</v>
      </c>
    </row>
    <row r="2020" spans="8:31" ht="20" hidden="1" customHeight="1" x14ac:dyDescent="0.25">
      <c r="H2020" s="80">
        <v>1986</v>
      </c>
      <c r="I2020" s="81" t="s">
        <v>4167</v>
      </c>
      <c r="J2020" s="81">
        <v>7</v>
      </c>
      <c r="K2020" s="81" t="s">
        <v>4136</v>
      </c>
      <c r="L2020" s="81">
        <v>292</v>
      </c>
      <c r="M2020" s="81" t="s">
        <v>5773</v>
      </c>
      <c r="N2020" s="81" t="s">
        <v>5816</v>
      </c>
      <c r="O2020" s="81" t="s">
        <v>5286</v>
      </c>
      <c r="P2020" s="81" t="s">
        <v>3864</v>
      </c>
      <c r="Q2020" s="80" t="s">
        <v>4097</v>
      </c>
      <c r="R2020" s="80">
        <v>23</v>
      </c>
      <c r="S2020" s="81" t="s">
        <v>175</v>
      </c>
      <c r="T2020" s="81">
        <v>1160</v>
      </c>
      <c r="U2020" s="98">
        <v>31401.200000000001</v>
      </c>
      <c r="V2020" s="98" t="s">
        <v>4170</v>
      </c>
      <c r="W2020" s="84" t="s">
        <v>4091</v>
      </c>
      <c r="X2020" s="79">
        <v>44075</v>
      </c>
      <c r="Y2020" s="79">
        <v>44077</v>
      </c>
      <c r="Z2020" s="79">
        <v>44077</v>
      </c>
      <c r="AA2020" s="79">
        <v>44078</v>
      </c>
      <c r="AB2020" s="79">
        <v>44135</v>
      </c>
      <c r="AC2020" s="79">
        <v>44081</v>
      </c>
      <c r="AE2020" s="79" t="s">
        <v>152</v>
      </c>
    </row>
    <row r="2021" spans="8:31" ht="20" hidden="1" customHeight="1" x14ac:dyDescent="0.25">
      <c r="H2021" s="80">
        <v>1987</v>
      </c>
      <c r="I2021" s="81" t="s">
        <v>4167</v>
      </c>
      <c r="J2021" s="81">
        <v>7</v>
      </c>
      <c r="K2021" s="81" t="s">
        <v>4136</v>
      </c>
      <c r="L2021" s="81">
        <v>292</v>
      </c>
      <c r="M2021" s="81" t="s">
        <v>5773</v>
      </c>
      <c r="N2021" s="81" t="s">
        <v>5816</v>
      </c>
      <c r="O2021" s="81" t="s">
        <v>5286</v>
      </c>
      <c r="P2021" s="81" t="s">
        <v>3865</v>
      </c>
      <c r="Q2021" s="80" t="s">
        <v>4097</v>
      </c>
      <c r="R2021" s="80">
        <v>23</v>
      </c>
      <c r="S2021" s="81" t="s">
        <v>175</v>
      </c>
      <c r="T2021" s="81">
        <v>757</v>
      </c>
      <c r="U2021" s="98">
        <v>20491.990000000002</v>
      </c>
      <c r="V2021" s="98" t="s">
        <v>4170</v>
      </c>
      <c r="W2021" s="84" t="s">
        <v>4091</v>
      </c>
      <c r="X2021" s="79">
        <v>44075</v>
      </c>
      <c r="Y2021" s="79">
        <v>44077</v>
      </c>
      <c r="Z2021" s="79">
        <v>44077</v>
      </c>
      <c r="AA2021" s="79">
        <v>44078</v>
      </c>
      <c r="AB2021" s="79">
        <v>44135</v>
      </c>
      <c r="AC2021" s="79">
        <v>44081</v>
      </c>
      <c r="AE2021" s="79" t="s">
        <v>152</v>
      </c>
    </row>
    <row r="2022" spans="8:31" ht="20" hidden="1" customHeight="1" x14ac:dyDescent="0.25">
      <c r="H2022" s="80">
        <v>1988</v>
      </c>
      <c r="I2022" s="81" t="s">
        <v>4167</v>
      </c>
      <c r="J2022" s="81">
        <v>7</v>
      </c>
      <c r="K2022" s="81" t="s">
        <v>4136</v>
      </c>
      <c r="L2022" s="81">
        <v>292</v>
      </c>
      <c r="M2022" s="81" t="s">
        <v>5773</v>
      </c>
      <c r="N2022" s="81" t="s">
        <v>5816</v>
      </c>
      <c r="O2022" s="81" t="s">
        <v>5286</v>
      </c>
      <c r="P2022" s="81" t="s">
        <v>3866</v>
      </c>
      <c r="Q2022" s="80" t="s">
        <v>4097</v>
      </c>
      <c r="R2022" s="80">
        <v>23</v>
      </c>
      <c r="S2022" s="81" t="s">
        <v>175</v>
      </c>
      <c r="T2022" s="81">
        <v>1437</v>
      </c>
      <c r="U2022" s="98">
        <v>38899.589999999997</v>
      </c>
      <c r="V2022" s="98" t="s">
        <v>4170</v>
      </c>
      <c r="W2022" s="84" t="s">
        <v>4091</v>
      </c>
      <c r="X2022" s="79">
        <v>44075</v>
      </c>
      <c r="Y2022" s="79">
        <v>44077</v>
      </c>
      <c r="Z2022" s="79">
        <v>44077</v>
      </c>
      <c r="AA2022" s="79">
        <v>44078</v>
      </c>
      <c r="AB2022" s="79">
        <v>44135</v>
      </c>
      <c r="AC2022" s="79">
        <v>44081</v>
      </c>
      <c r="AE2022" s="79" t="s">
        <v>152</v>
      </c>
    </row>
    <row r="2023" spans="8:31" ht="20" hidden="1" customHeight="1" x14ac:dyDescent="0.25">
      <c r="H2023" s="80">
        <v>1989</v>
      </c>
      <c r="I2023" s="81" t="s">
        <v>4167</v>
      </c>
      <c r="J2023" s="81">
        <v>7</v>
      </c>
      <c r="K2023" s="81" t="s">
        <v>4133</v>
      </c>
      <c r="L2023" s="81">
        <v>302</v>
      </c>
      <c r="M2023" s="81" t="s">
        <v>5680</v>
      </c>
      <c r="N2023" s="81" t="s">
        <v>5817</v>
      </c>
      <c r="O2023" s="81" t="s">
        <v>5682</v>
      </c>
      <c r="P2023" s="81" t="s">
        <v>3867</v>
      </c>
      <c r="Q2023" s="80" t="s">
        <v>4097</v>
      </c>
      <c r="R2023" s="80">
        <v>7</v>
      </c>
      <c r="S2023" s="81" t="s">
        <v>4111</v>
      </c>
      <c r="T2023" s="81">
        <v>1075</v>
      </c>
      <c r="U2023" s="98">
        <v>35797.5</v>
      </c>
      <c r="V2023" s="98" t="s">
        <v>4170</v>
      </c>
      <c r="W2023" s="84" t="s">
        <v>4091</v>
      </c>
      <c r="X2023" s="79">
        <v>44076</v>
      </c>
      <c r="Y2023" s="79">
        <v>44078</v>
      </c>
      <c r="Z2023" s="79">
        <v>44076</v>
      </c>
      <c r="AA2023" s="79">
        <v>44077</v>
      </c>
      <c r="AB2023" s="79">
        <v>44152</v>
      </c>
      <c r="AC2023" s="79">
        <v>44154</v>
      </c>
      <c r="AE2023" s="79" t="s">
        <v>4146</v>
      </c>
    </row>
    <row r="2024" spans="8:31" ht="20" hidden="1" customHeight="1" x14ac:dyDescent="0.25">
      <c r="H2024" s="80">
        <v>1990</v>
      </c>
      <c r="I2024" s="81" t="s">
        <v>4167</v>
      </c>
      <c r="J2024" s="81">
        <v>7</v>
      </c>
      <c r="K2024" s="81" t="s">
        <v>4133</v>
      </c>
      <c r="L2024" s="81">
        <v>287</v>
      </c>
      <c r="M2024" s="81" t="s">
        <v>5240</v>
      </c>
      <c r="N2024" s="81" t="s">
        <v>5818</v>
      </c>
      <c r="O2024" s="81" t="s">
        <v>5242</v>
      </c>
      <c r="P2024" s="81" t="s">
        <v>3868</v>
      </c>
      <c r="Q2024" s="80" t="s">
        <v>4097</v>
      </c>
      <c r="R2024" s="80">
        <v>7</v>
      </c>
      <c r="S2024" s="81" t="s">
        <v>4111</v>
      </c>
      <c r="T2024" s="81">
        <v>101</v>
      </c>
      <c r="U2024" s="98">
        <v>1899.81</v>
      </c>
      <c r="V2024" s="98" t="s">
        <v>4170</v>
      </c>
      <c r="W2024" s="84" t="s">
        <v>4091</v>
      </c>
      <c r="X2024" s="79">
        <v>44076</v>
      </c>
      <c r="Y2024" s="79">
        <v>44078</v>
      </c>
      <c r="Z2024" s="79">
        <v>44076</v>
      </c>
      <c r="AA2024" s="79">
        <v>44077</v>
      </c>
      <c r="AB2024" s="79">
        <v>44152</v>
      </c>
      <c r="AC2024" s="79">
        <v>44154</v>
      </c>
      <c r="AE2024" s="79" t="s">
        <v>152</v>
      </c>
    </row>
    <row r="2025" spans="8:31" ht="20" hidden="1" customHeight="1" x14ac:dyDescent="0.25">
      <c r="H2025" s="80">
        <v>1991</v>
      </c>
      <c r="I2025" s="81" t="s">
        <v>4167</v>
      </c>
      <c r="J2025" s="81">
        <v>7</v>
      </c>
      <c r="K2025" s="81" t="s">
        <v>4133</v>
      </c>
      <c r="L2025" s="81">
        <v>287</v>
      </c>
      <c r="M2025" s="81" t="s">
        <v>5240</v>
      </c>
      <c r="N2025" s="81" t="s">
        <v>5818</v>
      </c>
      <c r="O2025" s="81" t="s">
        <v>5242</v>
      </c>
      <c r="P2025" s="81" t="s">
        <v>3869</v>
      </c>
      <c r="Q2025" s="80" t="s">
        <v>4097</v>
      </c>
      <c r="R2025" s="80">
        <v>7</v>
      </c>
      <c r="S2025" s="81" t="s">
        <v>4111</v>
      </c>
      <c r="T2025" s="81">
        <v>178</v>
      </c>
      <c r="U2025" s="98">
        <v>3348.18</v>
      </c>
      <c r="V2025" s="98" t="s">
        <v>4170</v>
      </c>
      <c r="W2025" s="84" t="s">
        <v>4091</v>
      </c>
      <c r="X2025" s="79">
        <v>44076</v>
      </c>
      <c r="Y2025" s="79">
        <v>44078</v>
      </c>
      <c r="Z2025" s="79">
        <v>44076</v>
      </c>
      <c r="AA2025" s="79">
        <v>44077</v>
      </c>
      <c r="AB2025" s="79">
        <v>44152</v>
      </c>
      <c r="AC2025" s="79">
        <v>44154</v>
      </c>
      <c r="AE2025" s="79" t="s">
        <v>152</v>
      </c>
    </row>
    <row r="2026" spans="8:31" ht="20" hidden="1" customHeight="1" x14ac:dyDescent="0.25">
      <c r="H2026" s="80">
        <v>1992</v>
      </c>
      <c r="I2026" s="81" t="s">
        <v>4167</v>
      </c>
      <c r="J2026" s="81">
        <v>7</v>
      </c>
      <c r="K2026" s="81" t="s">
        <v>4136</v>
      </c>
      <c r="L2026" s="81">
        <v>294</v>
      </c>
      <c r="M2026" s="81" t="s">
        <v>5777</v>
      </c>
      <c r="N2026" s="81" t="s">
        <v>5819</v>
      </c>
      <c r="O2026" s="81" t="s">
        <v>5261</v>
      </c>
      <c r="P2026" s="81" t="s">
        <v>3870</v>
      </c>
      <c r="Q2026" s="80" t="s">
        <v>4097</v>
      </c>
      <c r="R2026" s="80">
        <v>7</v>
      </c>
      <c r="S2026" s="81" t="s">
        <v>4111</v>
      </c>
      <c r="T2026" s="81">
        <v>513</v>
      </c>
      <c r="U2026" s="98">
        <v>21771.72</v>
      </c>
      <c r="V2026" s="98" t="s">
        <v>4170</v>
      </c>
      <c r="W2026" s="84" t="s">
        <v>4091</v>
      </c>
      <c r="X2026" s="79">
        <v>44076</v>
      </c>
      <c r="Y2026" s="79">
        <v>44078</v>
      </c>
      <c r="Z2026" s="79">
        <v>44076</v>
      </c>
      <c r="AA2026" s="79">
        <v>44077</v>
      </c>
      <c r="AB2026" s="79">
        <v>44152</v>
      </c>
      <c r="AC2026" s="79">
        <v>44154</v>
      </c>
      <c r="AE2026" s="79" t="s">
        <v>152</v>
      </c>
    </row>
    <row r="2027" spans="8:31" ht="20" hidden="1" customHeight="1" x14ac:dyDescent="0.25">
      <c r="H2027" s="80">
        <v>1993</v>
      </c>
      <c r="I2027" s="81" t="s">
        <v>4167</v>
      </c>
      <c r="J2027" s="81">
        <v>7</v>
      </c>
      <c r="K2027" s="81" t="s">
        <v>4133</v>
      </c>
      <c r="L2027" s="81">
        <v>304</v>
      </c>
      <c r="M2027" s="81" t="s">
        <v>5802</v>
      </c>
      <c r="N2027" s="81" t="s">
        <v>5820</v>
      </c>
      <c r="O2027" s="81" t="s">
        <v>5804</v>
      </c>
      <c r="P2027" s="81" t="s">
        <v>3871</v>
      </c>
      <c r="Q2027" s="80" t="s">
        <v>4097</v>
      </c>
      <c r="R2027" s="80">
        <v>7</v>
      </c>
      <c r="S2027" s="81" t="s">
        <v>4111</v>
      </c>
      <c r="T2027" s="81">
        <v>314</v>
      </c>
      <c r="U2027" s="98">
        <v>14676.36</v>
      </c>
      <c r="V2027" s="98" t="s">
        <v>4170</v>
      </c>
      <c r="W2027" s="84" t="s">
        <v>4091</v>
      </c>
      <c r="X2027" s="79">
        <v>44076</v>
      </c>
      <c r="Y2027" s="79">
        <v>44078</v>
      </c>
      <c r="Z2027" s="79">
        <v>44076</v>
      </c>
      <c r="AA2027" s="79">
        <v>44077</v>
      </c>
      <c r="AB2027" s="79">
        <v>44152</v>
      </c>
      <c r="AC2027" s="79">
        <v>44154</v>
      </c>
      <c r="AE2027" s="79" t="s">
        <v>152</v>
      </c>
    </row>
    <row r="2028" spans="8:31" ht="20" hidden="1" customHeight="1" x14ac:dyDescent="0.25">
      <c r="H2028" s="80">
        <v>1994</v>
      </c>
      <c r="I2028" s="81" t="s">
        <v>4167</v>
      </c>
      <c r="J2028" s="81">
        <v>7</v>
      </c>
      <c r="K2028" s="81" t="s">
        <v>4136</v>
      </c>
      <c r="L2028" s="81">
        <v>261</v>
      </c>
      <c r="M2028" s="81" t="s">
        <v>5722</v>
      </c>
      <c r="N2028" s="81" t="s">
        <v>5821</v>
      </c>
      <c r="O2028" s="81" t="s">
        <v>5637</v>
      </c>
      <c r="P2028" s="81" t="s">
        <v>3872</v>
      </c>
      <c r="Q2028" s="80" t="s">
        <v>4097</v>
      </c>
      <c r="R2028" s="80">
        <v>7</v>
      </c>
      <c r="S2028" s="81" t="s">
        <v>4111</v>
      </c>
      <c r="T2028" s="81">
        <v>60</v>
      </c>
      <c r="U2028" s="98">
        <v>2340</v>
      </c>
      <c r="V2028" s="98" t="s">
        <v>4170</v>
      </c>
      <c r="W2028" s="84" t="s">
        <v>4091</v>
      </c>
      <c r="X2028" s="79">
        <v>44076</v>
      </c>
      <c r="Y2028" s="79">
        <v>44078</v>
      </c>
      <c r="Z2028" s="79">
        <v>44076</v>
      </c>
      <c r="AA2028" s="79">
        <v>44077</v>
      </c>
      <c r="AB2028" s="79">
        <v>44152</v>
      </c>
      <c r="AC2028" s="79">
        <v>44154</v>
      </c>
      <c r="AE2028" s="79" t="s">
        <v>152</v>
      </c>
    </row>
    <row r="2029" spans="8:31" ht="20" hidden="1" customHeight="1" x14ac:dyDescent="0.25">
      <c r="H2029" s="80">
        <v>1995</v>
      </c>
      <c r="I2029" s="81" t="s">
        <v>4167</v>
      </c>
      <c r="J2029" s="81">
        <v>7</v>
      </c>
      <c r="K2029" s="81" t="s">
        <v>4136</v>
      </c>
      <c r="L2029" s="81">
        <v>252</v>
      </c>
      <c r="M2029" s="81" t="s">
        <v>5669</v>
      </c>
      <c r="N2029" s="81" t="s">
        <v>5822</v>
      </c>
      <c r="O2029" s="81" t="s">
        <v>5236</v>
      </c>
      <c r="P2029" s="81" t="s">
        <v>3873</v>
      </c>
      <c r="Q2029" s="80" t="s">
        <v>4097</v>
      </c>
      <c r="R2029" s="80">
        <v>7</v>
      </c>
      <c r="S2029" s="81" t="s">
        <v>4111</v>
      </c>
      <c r="T2029" s="81">
        <v>75</v>
      </c>
      <c r="U2029" s="98">
        <v>1275</v>
      </c>
      <c r="V2029" s="98" t="s">
        <v>4170</v>
      </c>
      <c r="W2029" s="84" t="s">
        <v>4091</v>
      </c>
      <c r="X2029" s="79">
        <v>44076</v>
      </c>
      <c r="Y2029" s="79">
        <v>44078</v>
      </c>
      <c r="Z2029" s="79">
        <v>44076</v>
      </c>
      <c r="AA2029" s="79">
        <v>44077</v>
      </c>
      <c r="AB2029" s="79">
        <v>44152</v>
      </c>
      <c r="AC2029" s="79">
        <v>44154</v>
      </c>
      <c r="AE2029" s="79" t="s">
        <v>152</v>
      </c>
    </row>
    <row r="2030" spans="8:31" ht="20" hidden="1" customHeight="1" x14ac:dyDescent="0.25">
      <c r="H2030" s="80">
        <v>1996</v>
      </c>
      <c r="I2030" s="81" t="s">
        <v>4167</v>
      </c>
      <c r="J2030" s="81">
        <v>7</v>
      </c>
      <c r="K2030" s="81" t="s">
        <v>4136</v>
      </c>
      <c r="L2030" s="81">
        <v>254</v>
      </c>
      <c r="M2030" s="81" t="s">
        <v>5246</v>
      </c>
      <c r="N2030" s="81" t="s">
        <v>5823</v>
      </c>
      <c r="O2030" s="81" t="s">
        <v>5248</v>
      </c>
      <c r="P2030" s="81" t="s">
        <v>3874</v>
      </c>
      <c r="Q2030" s="80" t="s">
        <v>4097</v>
      </c>
      <c r="R2030" s="80">
        <v>7</v>
      </c>
      <c r="S2030" s="81" t="s">
        <v>4111</v>
      </c>
      <c r="T2030" s="81">
        <v>146</v>
      </c>
      <c r="U2030" s="98">
        <v>2993</v>
      </c>
      <c r="V2030" s="98" t="s">
        <v>4170</v>
      </c>
      <c r="W2030" s="84" t="s">
        <v>4091</v>
      </c>
      <c r="X2030" s="79">
        <v>44076</v>
      </c>
      <c r="Y2030" s="79">
        <v>44078</v>
      </c>
      <c r="Z2030" s="79">
        <v>44076</v>
      </c>
      <c r="AA2030" s="79">
        <v>44077</v>
      </c>
      <c r="AB2030" s="79">
        <v>44152</v>
      </c>
      <c r="AC2030" s="79">
        <v>44154</v>
      </c>
      <c r="AE2030" s="79" t="s">
        <v>152</v>
      </c>
    </row>
    <row r="2031" spans="8:31" ht="20" hidden="1" customHeight="1" x14ac:dyDescent="0.25">
      <c r="H2031" s="80">
        <v>1997</v>
      </c>
      <c r="I2031" s="81" t="s">
        <v>4167</v>
      </c>
      <c r="J2031" s="81">
        <v>6</v>
      </c>
      <c r="K2031" s="81" t="s">
        <v>4137</v>
      </c>
      <c r="L2031" s="81">
        <v>539</v>
      </c>
      <c r="M2031" s="81" t="s">
        <v>5272</v>
      </c>
      <c r="N2031" s="81" t="s">
        <v>5824</v>
      </c>
      <c r="O2031" s="81" t="s">
        <v>5295</v>
      </c>
      <c r="P2031" s="81" t="s">
        <v>5825</v>
      </c>
      <c r="Q2031" s="80" t="s">
        <v>4097</v>
      </c>
      <c r="R2031" s="80">
        <v>23</v>
      </c>
      <c r="S2031" s="81" t="s">
        <v>175</v>
      </c>
      <c r="T2031" s="81">
        <v>1008</v>
      </c>
      <c r="U2031" s="98">
        <v>8914.4</v>
      </c>
      <c r="V2031" s="98" t="s">
        <v>4170</v>
      </c>
      <c r="W2031" s="84" t="s">
        <v>4091</v>
      </c>
      <c r="X2031" s="79">
        <v>44075</v>
      </c>
      <c r="Y2031" s="79">
        <v>44080</v>
      </c>
      <c r="Z2031" s="79">
        <v>44080</v>
      </c>
      <c r="AA2031" s="79">
        <v>44080</v>
      </c>
      <c r="AB2031" s="79">
        <v>44090</v>
      </c>
      <c r="AC2031" s="79">
        <v>44089</v>
      </c>
      <c r="AE2031" s="79" t="s">
        <v>4148</v>
      </c>
    </row>
    <row r="2032" spans="8:31" ht="20" hidden="1" customHeight="1" x14ac:dyDescent="0.25">
      <c r="H2032" s="80">
        <v>1998</v>
      </c>
      <c r="I2032" s="81" t="s">
        <v>4167</v>
      </c>
      <c r="J2032" s="81">
        <v>6</v>
      </c>
      <c r="K2032" s="81" t="s">
        <v>4137</v>
      </c>
      <c r="L2032" s="81">
        <v>539</v>
      </c>
      <c r="M2032" s="81" t="s">
        <v>5272</v>
      </c>
      <c r="N2032" s="81" t="s">
        <v>5826</v>
      </c>
      <c r="O2032" s="81" t="s">
        <v>5295</v>
      </c>
      <c r="P2032" s="81" t="s">
        <v>5827</v>
      </c>
      <c r="Q2032" s="80" t="s">
        <v>4097</v>
      </c>
      <c r="R2032" s="80">
        <v>23</v>
      </c>
      <c r="S2032" s="81" t="s">
        <v>175</v>
      </c>
      <c r="T2032" s="81">
        <v>36</v>
      </c>
      <c r="U2032" s="98">
        <v>426.97</v>
      </c>
      <c r="V2032" s="98" t="s">
        <v>4170</v>
      </c>
      <c r="W2032" s="84" t="s">
        <v>4091</v>
      </c>
      <c r="X2032" s="79">
        <v>44075</v>
      </c>
      <c r="Y2032" s="79">
        <v>44080</v>
      </c>
      <c r="Z2032" s="79">
        <v>44080</v>
      </c>
      <c r="AA2032" s="79">
        <v>44080</v>
      </c>
      <c r="AB2032" s="79">
        <v>44090</v>
      </c>
      <c r="AC2032" s="79">
        <v>44089</v>
      </c>
      <c r="AE2032" s="79" t="s">
        <v>4148</v>
      </c>
    </row>
    <row r="2033" spans="8:31" ht="20" hidden="1" customHeight="1" x14ac:dyDescent="0.25">
      <c r="H2033" s="80">
        <v>1999</v>
      </c>
      <c r="I2033" s="81" t="s">
        <v>4167</v>
      </c>
      <c r="J2033" s="81">
        <v>6</v>
      </c>
      <c r="K2033" s="81" t="s">
        <v>4137</v>
      </c>
      <c r="L2033" s="81">
        <v>535</v>
      </c>
      <c r="M2033" s="81" t="s">
        <v>5611</v>
      </c>
      <c r="N2033" s="81" t="s">
        <v>5828</v>
      </c>
      <c r="O2033" s="81" t="s">
        <v>5613</v>
      </c>
      <c r="P2033" s="81" t="s">
        <v>5829</v>
      </c>
      <c r="Q2033" s="80" t="s">
        <v>4129</v>
      </c>
      <c r="R2033" s="80">
        <v>23</v>
      </c>
      <c r="S2033" s="81" t="s">
        <v>175</v>
      </c>
      <c r="T2033" s="81">
        <v>588</v>
      </c>
      <c r="U2033" s="98">
        <v>12937.56</v>
      </c>
      <c r="V2033" s="98" t="s">
        <v>4170</v>
      </c>
      <c r="W2033" s="84" t="s">
        <v>4091</v>
      </c>
      <c r="X2033" s="79">
        <v>44071</v>
      </c>
      <c r="Y2033" s="79">
        <v>44081</v>
      </c>
      <c r="Z2033" s="79">
        <v>44081</v>
      </c>
      <c r="AA2033" s="79">
        <v>44081</v>
      </c>
      <c r="AB2033" s="79">
        <v>44091</v>
      </c>
      <c r="AC2033" s="79">
        <v>44090</v>
      </c>
      <c r="AE2033" s="79" t="s">
        <v>4142</v>
      </c>
    </row>
    <row r="2034" spans="8:31" ht="20" hidden="1" customHeight="1" x14ac:dyDescent="0.25">
      <c r="H2034" s="80">
        <v>2000</v>
      </c>
      <c r="I2034" s="81" t="s">
        <v>4167</v>
      </c>
      <c r="J2034" s="81">
        <v>6</v>
      </c>
      <c r="K2034" s="81" t="s">
        <v>4137</v>
      </c>
      <c r="L2034" s="81">
        <v>533</v>
      </c>
      <c r="M2034" s="81" t="s">
        <v>5307</v>
      </c>
      <c r="N2034" s="81" t="s">
        <v>5830</v>
      </c>
      <c r="O2034" s="81" t="s">
        <v>5370</v>
      </c>
      <c r="P2034" s="81" t="s">
        <v>5831</v>
      </c>
      <c r="R2034" s="80">
        <v>23</v>
      </c>
      <c r="S2034" s="81" t="s">
        <v>175</v>
      </c>
      <c r="T2034" s="81">
        <v>23220</v>
      </c>
      <c r="U2034" s="98">
        <v>194783.29</v>
      </c>
      <c r="V2034" s="98" t="s">
        <v>4170</v>
      </c>
      <c r="W2034" s="84" t="s">
        <v>4091</v>
      </c>
      <c r="X2034" s="79">
        <v>44075</v>
      </c>
      <c r="Y2034" s="79">
        <v>44082</v>
      </c>
      <c r="Z2034" s="79">
        <v>44086</v>
      </c>
      <c r="AA2034" s="79">
        <v>44082</v>
      </c>
      <c r="AB2034" s="79">
        <v>44092</v>
      </c>
      <c r="AC2034" s="79">
        <v>44096</v>
      </c>
    </row>
    <row r="2035" spans="8:31" ht="20" hidden="1" customHeight="1" x14ac:dyDescent="0.25">
      <c r="H2035" s="80">
        <v>2001</v>
      </c>
      <c r="I2035" s="81" t="s">
        <v>4167</v>
      </c>
      <c r="J2035" s="81">
        <v>7</v>
      </c>
      <c r="K2035" s="81" t="s">
        <v>4136</v>
      </c>
      <c r="L2035" s="81">
        <v>254</v>
      </c>
      <c r="M2035" s="81" t="s">
        <v>5246</v>
      </c>
      <c r="N2035" s="81" t="s">
        <v>5832</v>
      </c>
      <c r="O2035" s="81" t="s">
        <v>5248</v>
      </c>
      <c r="P2035" s="81" t="s">
        <v>3875</v>
      </c>
      <c r="Q2035" s="80" t="s">
        <v>4097</v>
      </c>
      <c r="R2035" s="80">
        <v>23</v>
      </c>
      <c r="S2035" s="81" t="s">
        <v>175</v>
      </c>
      <c r="T2035" s="81">
        <v>1233</v>
      </c>
      <c r="U2035" s="98">
        <v>25276.5</v>
      </c>
      <c r="V2035" s="98" t="s">
        <v>4170</v>
      </c>
      <c r="W2035" s="84" t="s">
        <v>4091</v>
      </c>
      <c r="X2035" s="79">
        <v>44080</v>
      </c>
      <c r="Y2035" s="79">
        <v>44082</v>
      </c>
      <c r="Z2035" s="79">
        <v>44081</v>
      </c>
      <c r="AA2035" s="79">
        <v>44082</v>
      </c>
      <c r="AB2035" s="79">
        <v>44140</v>
      </c>
      <c r="AC2035" s="79">
        <v>44085</v>
      </c>
      <c r="AE2035" s="79" t="s">
        <v>152</v>
      </c>
    </row>
    <row r="2036" spans="8:31" ht="20" hidden="1" customHeight="1" x14ac:dyDescent="0.25">
      <c r="H2036" s="80">
        <v>2002</v>
      </c>
      <c r="I2036" s="81" t="s">
        <v>4167</v>
      </c>
      <c r="J2036" s="81">
        <v>7</v>
      </c>
      <c r="K2036" s="81" t="s">
        <v>4136</v>
      </c>
      <c r="L2036" s="81">
        <v>292</v>
      </c>
      <c r="M2036" s="81" t="s">
        <v>5773</v>
      </c>
      <c r="N2036" s="81" t="s">
        <v>5833</v>
      </c>
      <c r="O2036" s="81" t="s">
        <v>5286</v>
      </c>
      <c r="P2036" s="81" t="s">
        <v>3876</v>
      </c>
      <c r="Q2036" s="80" t="s">
        <v>4097</v>
      </c>
      <c r="R2036" s="80">
        <v>23</v>
      </c>
      <c r="S2036" s="81" t="s">
        <v>175</v>
      </c>
      <c r="T2036" s="81">
        <v>5</v>
      </c>
      <c r="U2036" s="98">
        <v>97.15</v>
      </c>
      <c r="V2036" s="98" t="s">
        <v>4170</v>
      </c>
      <c r="W2036" s="84" t="s">
        <v>4091</v>
      </c>
      <c r="X2036" s="79">
        <v>44080</v>
      </c>
      <c r="Y2036" s="79">
        <v>44082</v>
      </c>
      <c r="Z2036" s="79">
        <v>44081</v>
      </c>
      <c r="AA2036" s="79">
        <v>44082</v>
      </c>
      <c r="AB2036" s="79">
        <v>44157</v>
      </c>
      <c r="AC2036" s="79">
        <v>44160</v>
      </c>
      <c r="AE2036" s="79" t="s">
        <v>152</v>
      </c>
    </row>
    <row r="2037" spans="8:31" ht="20" hidden="1" customHeight="1" x14ac:dyDescent="0.25">
      <c r="H2037" s="80">
        <v>2003</v>
      </c>
      <c r="I2037" s="81" t="s">
        <v>4167</v>
      </c>
      <c r="J2037" s="81">
        <v>7</v>
      </c>
      <c r="K2037" s="81" t="s">
        <v>4144</v>
      </c>
      <c r="L2037" s="81">
        <v>651</v>
      </c>
      <c r="M2037" s="81" t="s">
        <v>5834</v>
      </c>
      <c r="N2037" s="81" t="s">
        <v>5835</v>
      </c>
      <c r="O2037" s="81" t="s">
        <v>5255</v>
      </c>
      <c r="P2037" s="81" t="s">
        <v>3877</v>
      </c>
      <c r="R2037" s="80">
        <v>23</v>
      </c>
      <c r="S2037" s="81" t="s">
        <v>175</v>
      </c>
      <c r="T2037" s="81">
        <v>3</v>
      </c>
      <c r="U2037" s="98">
        <v>64.260000000000005</v>
      </c>
      <c r="V2037" s="98" t="s">
        <v>4170</v>
      </c>
      <c r="W2037" s="84" t="s">
        <v>4091</v>
      </c>
      <c r="X2037" s="79">
        <v>44080</v>
      </c>
      <c r="Y2037" s="79">
        <v>44082</v>
      </c>
      <c r="Z2037" s="79">
        <v>44081</v>
      </c>
      <c r="AA2037" s="79">
        <v>44082</v>
      </c>
      <c r="AB2037" s="79">
        <v>44157</v>
      </c>
      <c r="AC2037" s="79">
        <v>44160</v>
      </c>
    </row>
    <row r="2038" spans="8:31" ht="20" hidden="1" customHeight="1" x14ac:dyDescent="0.25">
      <c r="H2038" s="80">
        <v>2004</v>
      </c>
      <c r="I2038" s="81" t="s">
        <v>4167</v>
      </c>
      <c r="J2038" s="81">
        <v>7</v>
      </c>
      <c r="K2038" s="81" t="s">
        <v>4136</v>
      </c>
      <c r="L2038" s="81">
        <v>294</v>
      </c>
      <c r="M2038" s="81" t="s">
        <v>5777</v>
      </c>
      <c r="N2038" s="81" t="s">
        <v>5836</v>
      </c>
      <c r="O2038" s="81" t="s">
        <v>5261</v>
      </c>
      <c r="P2038" s="81" t="s">
        <v>3878</v>
      </c>
      <c r="Q2038" s="80" t="s">
        <v>4097</v>
      </c>
      <c r="R2038" s="80">
        <v>23</v>
      </c>
      <c r="S2038" s="81" t="s">
        <v>175</v>
      </c>
      <c r="T2038" s="81">
        <v>1</v>
      </c>
      <c r="U2038" s="98">
        <v>29.22</v>
      </c>
      <c r="V2038" s="98" t="s">
        <v>4170</v>
      </c>
      <c r="W2038" s="84" t="s">
        <v>4091</v>
      </c>
      <c r="X2038" s="79">
        <v>44080</v>
      </c>
      <c r="Y2038" s="79">
        <v>44082</v>
      </c>
      <c r="Z2038" s="79">
        <v>44081</v>
      </c>
      <c r="AA2038" s="79">
        <v>44082</v>
      </c>
      <c r="AB2038" s="79">
        <v>44157</v>
      </c>
      <c r="AC2038" s="79">
        <v>44160</v>
      </c>
      <c r="AE2038" s="79" t="s">
        <v>152</v>
      </c>
    </row>
    <row r="2039" spans="8:31" ht="20" hidden="1" customHeight="1" x14ac:dyDescent="0.25">
      <c r="H2039" s="80">
        <v>2005</v>
      </c>
      <c r="I2039" s="81" t="s">
        <v>4167</v>
      </c>
      <c r="J2039" s="81">
        <v>7</v>
      </c>
      <c r="K2039" s="81" t="s">
        <v>4136</v>
      </c>
      <c r="L2039" s="81">
        <v>278</v>
      </c>
      <c r="M2039" s="81" t="s">
        <v>5097</v>
      </c>
      <c r="N2039" s="81" t="s">
        <v>5837</v>
      </c>
      <c r="O2039" s="81" t="s">
        <v>5099</v>
      </c>
      <c r="P2039" s="81" t="s">
        <v>3879</v>
      </c>
      <c r="R2039" s="80">
        <v>23</v>
      </c>
      <c r="S2039" s="81" t="s">
        <v>175</v>
      </c>
      <c r="T2039" s="81">
        <v>2</v>
      </c>
      <c r="U2039" s="98">
        <v>12.2</v>
      </c>
      <c r="V2039" s="98" t="s">
        <v>4170</v>
      </c>
      <c r="W2039" s="84" t="s">
        <v>4091</v>
      </c>
      <c r="X2039" s="79">
        <v>44080</v>
      </c>
      <c r="Y2039" s="79">
        <v>44082</v>
      </c>
      <c r="Z2039" s="79">
        <v>44081</v>
      </c>
      <c r="AA2039" s="79">
        <v>44082</v>
      </c>
      <c r="AB2039" s="79">
        <v>44157</v>
      </c>
      <c r="AC2039" s="79">
        <v>44160</v>
      </c>
    </row>
    <row r="2040" spans="8:31" ht="20" hidden="1" customHeight="1" x14ac:dyDescent="0.25">
      <c r="H2040" s="80">
        <v>2006</v>
      </c>
      <c r="I2040" s="81" t="s">
        <v>4167</v>
      </c>
      <c r="J2040" s="81">
        <v>7</v>
      </c>
      <c r="K2040" s="81" t="s">
        <v>4136</v>
      </c>
      <c r="L2040" s="81">
        <v>279</v>
      </c>
      <c r="M2040" s="81" t="s">
        <v>5567</v>
      </c>
      <c r="N2040" s="81" t="s">
        <v>5838</v>
      </c>
      <c r="O2040" s="81" t="s">
        <v>5071</v>
      </c>
      <c r="P2040" s="81" t="s">
        <v>3880</v>
      </c>
      <c r="Q2040" s="80" t="s">
        <v>4097</v>
      </c>
      <c r="R2040" s="80">
        <v>23</v>
      </c>
      <c r="S2040" s="81" t="s">
        <v>175</v>
      </c>
      <c r="T2040" s="81">
        <v>1</v>
      </c>
      <c r="U2040" s="98">
        <v>15.55</v>
      </c>
      <c r="V2040" s="98" t="s">
        <v>4170</v>
      </c>
      <c r="W2040" s="84" t="s">
        <v>4091</v>
      </c>
      <c r="X2040" s="79">
        <v>44080</v>
      </c>
      <c r="Y2040" s="79">
        <v>44082</v>
      </c>
      <c r="Z2040" s="79">
        <v>44081</v>
      </c>
      <c r="AA2040" s="79">
        <v>44082</v>
      </c>
      <c r="AB2040" s="79">
        <v>44157</v>
      </c>
      <c r="AC2040" s="79">
        <v>44160</v>
      </c>
      <c r="AE2040" s="79" t="s">
        <v>4146</v>
      </c>
    </row>
    <row r="2041" spans="8:31" ht="20" hidden="1" customHeight="1" x14ac:dyDescent="0.25">
      <c r="H2041" s="80">
        <v>2007</v>
      </c>
      <c r="I2041" s="81" t="s">
        <v>4167</v>
      </c>
      <c r="J2041" s="81">
        <v>7</v>
      </c>
      <c r="K2041" s="81" t="s">
        <v>4133</v>
      </c>
      <c r="L2041" s="81">
        <v>290</v>
      </c>
      <c r="M2041" s="81" t="s">
        <v>5243</v>
      </c>
      <c r="N2041" s="81" t="s">
        <v>5839</v>
      </c>
      <c r="O2041" s="81" t="s">
        <v>5245</v>
      </c>
      <c r="P2041" s="81" t="s">
        <v>3881</v>
      </c>
      <c r="Q2041" s="80" t="s">
        <v>4097</v>
      </c>
      <c r="R2041" s="80">
        <v>23</v>
      </c>
      <c r="S2041" s="81" t="s">
        <v>175</v>
      </c>
      <c r="T2041" s="81">
        <v>12</v>
      </c>
      <c r="U2041" s="98">
        <v>195</v>
      </c>
      <c r="V2041" s="98" t="s">
        <v>4170</v>
      </c>
      <c r="W2041" s="84" t="s">
        <v>4091</v>
      </c>
      <c r="X2041" s="79">
        <v>44080</v>
      </c>
      <c r="Y2041" s="79">
        <v>44082</v>
      </c>
      <c r="Z2041" s="79">
        <v>44081</v>
      </c>
      <c r="AA2041" s="79">
        <v>44082</v>
      </c>
      <c r="AB2041" s="79">
        <v>44157</v>
      </c>
      <c r="AC2041" s="79">
        <v>44160</v>
      </c>
      <c r="AE2041" s="79" t="s">
        <v>152</v>
      </c>
    </row>
    <row r="2042" spans="8:31" ht="20" hidden="1" customHeight="1" x14ac:dyDescent="0.25">
      <c r="H2042" s="80">
        <v>2008</v>
      </c>
      <c r="I2042" s="81" t="s">
        <v>4167</v>
      </c>
      <c r="J2042" s="81">
        <v>7</v>
      </c>
      <c r="K2042" s="81" t="s">
        <v>4133</v>
      </c>
      <c r="L2042" s="81">
        <v>289</v>
      </c>
      <c r="M2042" s="81" t="s">
        <v>5249</v>
      </c>
      <c r="N2042" s="81" t="s">
        <v>5840</v>
      </c>
      <c r="O2042" s="81" t="s">
        <v>5251</v>
      </c>
      <c r="P2042" s="81" t="s">
        <v>3882</v>
      </c>
      <c r="Q2042" s="80" t="s">
        <v>4097</v>
      </c>
      <c r="R2042" s="80">
        <v>23</v>
      </c>
      <c r="S2042" s="81" t="s">
        <v>175</v>
      </c>
      <c r="T2042" s="81">
        <v>10</v>
      </c>
      <c r="U2042" s="98">
        <v>158</v>
      </c>
      <c r="V2042" s="98" t="s">
        <v>4170</v>
      </c>
      <c r="W2042" s="84" t="s">
        <v>4091</v>
      </c>
      <c r="X2042" s="79">
        <v>44080</v>
      </c>
      <c r="Y2042" s="79">
        <v>44082</v>
      </c>
      <c r="Z2042" s="79">
        <v>44081</v>
      </c>
      <c r="AA2042" s="79">
        <v>44082</v>
      </c>
      <c r="AB2042" s="79">
        <v>44157</v>
      </c>
      <c r="AC2042" s="79">
        <v>44160</v>
      </c>
      <c r="AE2042" s="79" t="s">
        <v>152</v>
      </c>
    </row>
    <row r="2043" spans="8:31" ht="20" hidden="1" customHeight="1" x14ac:dyDescent="0.25">
      <c r="H2043" s="80">
        <v>2009</v>
      </c>
      <c r="I2043" s="81" t="s">
        <v>4167</v>
      </c>
      <c r="J2043" s="81">
        <v>7</v>
      </c>
      <c r="K2043" s="81" t="s">
        <v>4133</v>
      </c>
      <c r="L2043" s="81">
        <v>287</v>
      </c>
      <c r="M2043" s="81" t="s">
        <v>5240</v>
      </c>
      <c r="N2043" s="81" t="s">
        <v>5841</v>
      </c>
      <c r="O2043" s="81" t="s">
        <v>5242</v>
      </c>
      <c r="P2043" s="81" t="s">
        <v>3883</v>
      </c>
      <c r="Q2043" s="80" t="s">
        <v>4097</v>
      </c>
      <c r="R2043" s="80">
        <v>23</v>
      </c>
      <c r="S2043" s="81" t="s">
        <v>175</v>
      </c>
      <c r="T2043" s="81">
        <v>8</v>
      </c>
      <c r="U2043" s="98">
        <v>118.72</v>
      </c>
      <c r="V2043" s="98" t="s">
        <v>4170</v>
      </c>
      <c r="W2043" s="84" t="s">
        <v>4091</v>
      </c>
      <c r="X2043" s="79">
        <v>44080</v>
      </c>
      <c r="Y2043" s="79">
        <v>44082</v>
      </c>
      <c r="Z2043" s="79">
        <v>44081</v>
      </c>
      <c r="AA2043" s="79">
        <v>44082</v>
      </c>
      <c r="AB2043" s="79">
        <v>44157</v>
      </c>
      <c r="AC2043" s="79">
        <v>44160</v>
      </c>
      <c r="AE2043" s="79" t="s">
        <v>152</v>
      </c>
    </row>
    <row r="2044" spans="8:31" ht="20" hidden="1" customHeight="1" x14ac:dyDescent="0.25">
      <c r="H2044" s="80">
        <v>2010</v>
      </c>
      <c r="I2044" s="81" t="s">
        <v>4167</v>
      </c>
      <c r="J2044" s="81">
        <v>7</v>
      </c>
      <c r="K2044" s="81" t="s">
        <v>4136</v>
      </c>
      <c r="L2044" s="81">
        <v>252</v>
      </c>
      <c r="M2044" s="81" t="s">
        <v>5669</v>
      </c>
      <c r="N2044" s="81" t="s">
        <v>5842</v>
      </c>
      <c r="O2044" s="81" t="s">
        <v>5236</v>
      </c>
      <c r="P2044" s="81" t="s">
        <v>3884</v>
      </c>
      <c r="Q2044" s="80" t="s">
        <v>4097</v>
      </c>
      <c r="R2044" s="80">
        <v>23</v>
      </c>
      <c r="S2044" s="81" t="s">
        <v>175</v>
      </c>
      <c r="T2044" s="81">
        <v>12</v>
      </c>
      <c r="U2044" s="98">
        <v>123.12</v>
      </c>
      <c r="V2044" s="98" t="s">
        <v>4170</v>
      </c>
      <c r="W2044" s="84" t="s">
        <v>4091</v>
      </c>
      <c r="X2044" s="79">
        <v>44080</v>
      </c>
      <c r="Y2044" s="79">
        <v>44082</v>
      </c>
      <c r="Z2044" s="79">
        <v>44081</v>
      </c>
      <c r="AA2044" s="79">
        <v>44082</v>
      </c>
      <c r="AB2044" s="79">
        <v>44157</v>
      </c>
      <c r="AC2044" s="79">
        <v>44160</v>
      </c>
      <c r="AE2044" s="79" t="s">
        <v>152</v>
      </c>
    </row>
    <row r="2045" spans="8:31" ht="20" hidden="1" customHeight="1" x14ac:dyDescent="0.25">
      <c r="H2045" s="80">
        <v>2011</v>
      </c>
      <c r="I2045" s="81" t="s">
        <v>4167</v>
      </c>
      <c r="J2045" s="81">
        <v>7</v>
      </c>
      <c r="K2045" s="81" t="s">
        <v>4136</v>
      </c>
      <c r="L2045" s="81">
        <v>254</v>
      </c>
      <c r="M2045" s="81" t="s">
        <v>5246</v>
      </c>
      <c r="N2045" s="81" t="s">
        <v>5843</v>
      </c>
      <c r="O2045" s="81" t="s">
        <v>5248</v>
      </c>
      <c r="P2045" s="81" t="s">
        <v>3885</v>
      </c>
      <c r="Q2045" s="80" t="s">
        <v>4097</v>
      </c>
      <c r="R2045" s="80">
        <v>23</v>
      </c>
      <c r="S2045" s="81" t="s">
        <v>175</v>
      </c>
      <c r="T2045" s="81">
        <v>19</v>
      </c>
      <c r="U2045" s="98">
        <v>244.34</v>
      </c>
      <c r="V2045" s="98" t="s">
        <v>4170</v>
      </c>
      <c r="W2045" s="84" t="s">
        <v>4091</v>
      </c>
      <c r="X2045" s="79">
        <v>44080</v>
      </c>
      <c r="Y2045" s="79">
        <v>44082</v>
      </c>
      <c r="Z2045" s="79">
        <v>44081</v>
      </c>
      <c r="AA2045" s="79">
        <v>44082</v>
      </c>
      <c r="AB2045" s="79">
        <v>44157</v>
      </c>
      <c r="AC2045" s="79">
        <v>44160</v>
      </c>
      <c r="AE2045" s="79" t="s">
        <v>152</v>
      </c>
    </row>
    <row r="2046" spans="8:31" ht="20" hidden="1" customHeight="1" x14ac:dyDescent="0.25">
      <c r="H2046" s="80">
        <v>2012</v>
      </c>
      <c r="I2046" s="81" t="s">
        <v>4167</v>
      </c>
      <c r="J2046" s="81">
        <v>6</v>
      </c>
      <c r="K2046" s="81" t="s">
        <v>4137</v>
      </c>
      <c r="L2046" s="81">
        <v>539</v>
      </c>
      <c r="M2046" s="81" t="s">
        <v>5272</v>
      </c>
      <c r="N2046" s="81" t="s">
        <v>5844</v>
      </c>
      <c r="O2046" s="81" t="s">
        <v>5274</v>
      </c>
      <c r="P2046" s="81" t="s">
        <v>5845</v>
      </c>
      <c r="Q2046" s="80" t="s">
        <v>4097</v>
      </c>
      <c r="R2046" s="80">
        <v>23</v>
      </c>
      <c r="S2046" s="81" t="s">
        <v>175</v>
      </c>
      <c r="T2046" s="81">
        <v>120</v>
      </c>
      <c r="U2046" s="98">
        <v>1028.81</v>
      </c>
      <c r="V2046" s="98" t="s">
        <v>4170</v>
      </c>
      <c r="W2046" s="84" t="s">
        <v>4091</v>
      </c>
      <c r="X2046" s="79">
        <v>44075</v>
      </c>
      <c r="Y2046" s="79">
        <v>44083</v>
      </c>
      <c r="Z2046" s="79">
        <v>44083</v>
      </c>
      <c r="AA2046" s="79">
        <v>44082</v>
      </c>
      <c r="AB2046" s="79">
        <v>44092</v>
      </c>
      <c r="AC2046" s="79">
        <v>44090</v>
      </c>
      <c r="AE2046" s="79" t="s">
        <v>4148</v>
      </c>
    </row>
    <row r="2047" spans="8:31" ht="20" hidden="1" customHeight="1" x14ac:dyDescent="0.25">
      <c r="H2047" s="80">
        <v>2013</v>
      </c>
      <c r="I2047" s="81" t="s">
        <v>4167</v>
      </c>
      <c r="J2047" s="81">
        <v>7</v>
      </c>
      <c r="K2047" s="81" t="s">
        <v>4133</v>
      </c>
      <c r="L2047" s="81">
        <v>289</v>
      </c>
      <c r="M2047" s="81" t="s">
        <v>5249</v>
      </c>
      <c r="N2047" s="81" t="s">
        <v>5846</v>
      </c>
      <c r="O2047" s="81" t="s">
        <v>5251</v>
      </c>
      <c r="P2047" s="81" t="s">
        <v>3886</v>
      </c>
      <c r="Q2047" s="80" t="s">
        <v>4097</v>
      </c>
      <c r="R2047" s="80">
        <v>26</v>
      </c>
      <c r="S2047" s="81" t="s">
        <v>4121</v>
      </c>
      <c r="T2047" s="81">
        <v>1560</v>
      </c>
      <c r="U2047" s="98">
        <v>36379.199999999997</v>
      </c>
      <c r="V2047" s="98" t="s">
        <v>4170</v>
      </c>
      <c r="W2047" s="84" t="s">
        <v>4091</v>
      </c>
      <c r="X2047" s="79">
        <v>44081</v>
      </c>
      <c r="Y2047" s="79">
        <v>44083</v>
      </c>
      <c r="Z2047" s="79">
        <v>44081</v>
      </c>
      <c r="AA2047" s="79">
        <v>44083</v>
      </c>
      <c r="AB2047" s="79">
        <v>44141</v>
      </c>
      <c r="AC2047" s="79">
        <v>44085</v>
      </c>
      <c r="AE2047" s="79" t="s">
        <v>152</v>
      </c>
    </row>
    <row r="2048" spans="8:31" ht="20" hidden="1" customHeight="1" x14ac:dyDescent="0.25">
      <c r="H2048" s="80">
        <v>2014</v>
      </c>
      <c r="I2048" s="81" t="s">
        <v>4167</v>
      </c>
      <c r="J2048" s="81">
        <v>7</v>
      </c>
      <c r="K2048" s="81" t="s">
        <v>4136</v>
      </c>
      <c r="L2048" s="81">
        <v>294</v>
      </c>
      <c r="M2048" s="81" t="s">
        <v>5777</v>
      </c>
      <c r="N2048" s="81" t="s">
        <v>5847</v>
      </c>
      <c r="O2048" s="81" t="s">
        <v>5261</v>
      </c>
      <c r="P2048" s="81" t="s">
        <v>3887</v>
      </c>
      <c r="Q2048" s="80" t="s">
        <v>4097</v>
      </c>
      <c r="R2048" s="80">
        <v>26</v>
      </c>
      <c r="S2048" s="81" t="s">
        <v>4121</v>
      </c>
      <c r="T2048" s="81">
        <v>3489</v>
      </c>
      <c r="U2048" s="98">
        <v>148073.16</v>
      </c>
      <c r="V2048" s="98" t="s">
        <v>4170</v>
      </c>
      <c r="W2048" s="84" t="s">
        <v>4091</v>
      </c>
      <c r="X2048" s="79">
        <v>44081</v>
      </c>
      <c r="Y2048" s="79">
        <v>44083</v>
      </c>
      <c r="Z2048" s="79">
        <v>44081</v>
      </c>
      <c r="AA2048" s="79">
        <v>44083</v>
      </c>
      <c r="AB2048" s="79">
        <v>44141</v>
      </c>
      <c r="AC2048" s="79">
        <v>44085</v>
      </c>
      <c r="AE2048" s="79" t="s">
        <v>152</v>
      </c>
    </row>
    <row r="2049" spans="8:31" ht="20" hidden="1" customHeight="1" x14ac:dyDescent="0.25">
      <c r="H2049" s="80">
        <v>2015</v>
      </c>
      <c r="I2049" s="81" t="s">
        <v>4167</v>
      </c>
      <c r="J2049" s="81">
        <v>7</v>
      </c>
      <c r="K2049" s="81" t="s">
        <v>4136</v>
      </c>
      <c r="L2049" s="81">
        <v>292</v>
      </c>
      <c r="M2049" s="81" t="s">
        <v>5773</v>
      </c>
      <c r="N2049" s="81" t="s">
        <v>5848</v>
      </c>
      <c r="O2049" s="81" t="s">
        <v>5286</v>
      </c>
      <c r="P2049" s="81" t="s">
        <v>3888</v>
      </c>
      <c r="Q2049" s="80" t="s">
        <v>4097</v>
      </c>
      <c r="R2049" s="80">
        <v>26</v>
      </c>
      <c r="S2049" s="81" t="s">
        <v>4121</v>
      </c>
      <c r="T2049" s="81">
        <v>487</v>
      </c>
      <c r="U2049" s="98">
        <v>13183.09</v>
      </c>
      <c r="V2049" s="98" t="s">
        <v>4170</v>
      </c>
      <c r="W2049" s="84" t="s">
        <v>4091</v>
      </c>
      <c r="X2049" s="79">
        <v>44081</v>
      </c>
      <c r="Y2049" s="79">
        <v>44083</v>
      </c>
      <c r="Z2049" s="79">
        <v>44081</v>
      </c>
      <c r="AA2049" s="79">
        <v>44083</v>
      </c>
      <c r="AB2049" s="79">
        <v>44141</v>
      </c>
      <c r="AC2049" s="79">
        <v>44085</v>
      </c>
      <c r="AE2049" s="79" t="s">
        <v>152</v>
      </c>
    </row>
    <row r="2050" spans="8:31" ht="20" hidden="1" customHeight="1" x14ac:dyDescent="0.25">
      <c r="H2050" s="80">
        <v>2016</v>
      </c>
      <c r="I2050" s="81" t="s">
        <v>4167</v>
      </c>
      <c r="J2050" s="81">
        <v>7</v>
      </c>
      <c r="K2050" s="81" t="s">
        <v>4136</v>
      </c>
      <c r="L2050" s="81">
        <v>292</v>
      </c>
      <c r="M2050" s="81" t="s">
        <v>5773</v>
      </c>
      <c r="N2050" s="81" t="s">
        <v>5848</v>
      </c>
      <c r="O2050" s="81" t="s">
        <v>5286</v>
      </c>
      <c r="P2050" s="81" t="s">
        <v>3889</v>
      </c>
      <c r="Q2050" s="80" t="s">
        <v>4097</v>
      </c>
      <c r="R2050" s="80">
        <v>26</v>
      </c>
      <c r="S2050" s="81" t="s">
        <v>4121</v>
      </c>
      <c r="T2050" s="81">
        <v>839</v>
      </c>
      <c r="U2050" s="98">
        <v>22711.73</v>
      </c>
      <c r="V2050" s="98" t="s">
        <v>4170</v>
      </c>
      <c r="W2050" s="84" t="s">
        <v>4091</v>
      </c>
      <c r="X2050" s="79">
        <v>44081</v>
      </c>
      <c r="Y2050" s="79">
        <v>44083</v>
      </c>
      <c r="Z2050" s="79">
        <v>44081</v>
      </c>
      <c r="AA2050" s="79">
        <v>44083</v>
      </c>
      <c r="AB2050" s="79">
        <v>44141</v>
      </c>
      <c r="AC2050" s="79">
        <v>44085</v>
      </c>
      <c r="AE2050" s="79" t="s">
        <v>152</v>
      </c>
    </row>
    <row r="2051" spans="8:31" ht="20" hidden="1" customHeight="1" x14ac:dyDescent="0.25">
      <c r="H2051" s="80">
        <v>2017</v>
      </c>
      <c r="I2051" s="81" t="s">
        <v>4167</v>
      </c>
      <c r="J2051" s="81">
        <v>7</v>
      </c>
      <c r="K2051" s="81" t="s">
        <v>4136</v>
      </c>
      <c r="L2051" s="81">
        <v>292</v>
      </c>
      <c r="M2051" s="81" t="s">
        <v>5773</v>
      </c>
      <c r="N2051" s="81" t="s">
        <v>5848</v>
      </c>
      <c r="O2051" s="81" t="s">
        <v>5286</v>
      </c>
      <c r="P2051" s="81" t="s">
        <v>3890</v>
      </c>
      <c r="Q2051" s="80" t="s">
        <v>4097</v>
      </c>
      <c r="R2051" s="80">
        <v>26</v>
      </c>
      <c r="S2051" s="81" t="s">
        <v>4121</v>
      </c>
      <c r="T2051" s="81">
        <v>563</v>
      </c>
      <c r="U2051" s="98">
        <v>15240.41</v>
      </c>
      <c r="V2051" s="98" t="s">
        <v>4170</v>
      </c>
      <c r="W2051" s="84" t="s">
        <v>4091</v>
      </c>
      <c r="X2051" s="79">
        <v>44081</v>
      </c>
      <c r="Y2051" s="79">
        <v>44083</v>
      </c>
      <c r="Z2051" s="79">
        <v>44081</v>
      </c>
      <c r="AA2051" s="79">
        <v>44083</v>
      </c>
      <c r="AB2051" s="79">
        <v>44141</v>
      </c>
      <c r="AC2051" s="79">
        <v>44085</v>
      </c>
      <c r="AE2051" s="79" t="s">
        <v>152</v>
      </c>
    </row>
    <row r="2052" spans="8:31" ht="20" hidden="1" customHeight="1" x14ac:dyDescent="0.25">
      <c r="H2052" s="80">
        <v>2018</v>
      </c>
      <c r="I2052" s="81" t="s">
        <v>4167</v>
      </c>
      <c r="J2052" s="81">
        <v>7</v>
      </c>
      <c r="K2052" s="81" t="s">
        <v>4136</v>
      </c>
      <c r="L2052" s="81">
        <v>292</v>
      </c>
      <c r="M2052" s="81" t="s">
        <v>5773</v>
      </c>
      <c r="N2052" s="81" t="s">
        <v>5848</v>
      </c>
      <c r="O2052" s="81" t="s">
        <v>5286</v>
      </c>
      <c r="P2052" s="81" t="s">
        <v>3891</v>
      </c>
      <c r="Q2052" s="80" t="s">
        <v>4097</v>
      </c>
      <c r="R2052" s="80">
        <v>26</v>
      </c>
      <c r="S2052" s="81" t="s">
        <v>4121</v>
      </c>
      <c r="T2052" s="81">
        <v>243</v>
      </c>
      <c r="U2052" s="98">
        <v>6578.01</v>
      </c>
      <c r="V2052" s="98" t="s">
        <v>4170</v>
      </c>
      <c r="W2052" s="84" t="s">
        <v>4091</v>
      </c>
      <c r="X2052" s="79">
        <v>44081</v>
      </c>
      <c r="Y2052" s="79">
        <v>44083</v>
      </c>
      <c r="Z2052" s="79">
        <v>44081</v>
      </c>
      <c r="AA2052" s="79">
        <v>44083</v>
      </c>
      <c r="AB2052" s="79">
        <v>44141</v>
      </c>
      <c r="AC2052" s="79">
        <v>44085</v>
      </c>
      <c r="AE2052" s="79" t="s">
        <v>152</v>
      </c>
    </row>
    <row r="2053" spans="8:31" ht="20" hidden="1" customHeight="1" x14ac:dyDescent="0.25">
      <c r="H2053" s="80">
        <v>2019</v>
      </c>
      <c r="I2053" s="81" t="s">
        <v>4167</v>
      </c>
      <c r="J2053" s="81">
        <v>7</v>
      </c>
      <c r="K2053" s="81" t="s">
        <v>4136</v>
      </c>
      <c r="L2053" s="81">
        <v>292</v>
      </c>
      <c r="M2053" s="81" t="s">
        <v>5773</v>
      </c>
      <c r="N2053" s="81" t="s">
        <v>5848</v>
      </c>
      <c r="O2053" s="81" t="s">
        <v>5286</v>
      </c>
      <c r="P2053" s="81" t="s">
        <v>3892</v>
      </c>
      <c r="Q2053" s="80" t="s">
        <v>4097</v>
      </c>
      <c r="R2053" s="80">
        <v>26</v>
      </c>
      <c r="S2053" s="81" t="s">
        <v>4121</v>
      </c>
      <c r="T2053" s="81">
        <v>595</v>
      </c>
      <c r="U2053" s="98">
        <v>16106.65</v>
      </c>
      <c r="V2053" s="98" t="s">
        <v>4170</v>
      </c>
      <c r="W2053" s="84" t="s">
        <v>4091</v>
      </c>
      <c r="X2053" s="79">
        <v>44081</v>
      </c>
      <c r="Y2053" s="79">
        <v>44083</v>
      </c>
      <c r="Z2053" s="79">
        <v>44081</v>
      </c>
      <c r="AA2053" s="79">
        <v>44083</v>
      </c>
      <c r="AB2053" s="79">
        <v>44141</v>
      </c>
      <c r="AC2053" s="79">
        <v>44085</v>
      </c>
      <c r="AE2053" s="79" t="s">
        <v>152</v>
      </c>
    </row>
    <row r="2054" spans="8:31" ht="20" hidden="1" customHeight="1" x14ac:dyDescent="0.25">
      <c r="H2054" s="80">
        <v>2020</v>
      </c>
      <c r="I2054" s="81" t="s">
        <v>4167</v>
      </c>
      <c r="J2054" s="81">
        <v>7</v>
      </c>
      <c r="K2054" s="81" t="s">
        <v>4136</v>
      </c>
      <c r="L2054" s="81">
        <v>261</v>
      </c>
      <c r="M2054" s="81" t="s">
        <v>5722</v>
      </c>
      <c r="N2054" s="81" t="s">
        <v>5849</v>
      </c>
      <c r="O2054" s="81" t="s">
        <v>5637</v>
      </c>
      <c r="P2054" s="81" t="s">
        <v>3893</v>
      </c>
      <c r="Q2054" s="80" t="s">
        <v>4097</v>
      </c>
      <c r="R2054" s="80">
        <v>26</v>
      </c>
      <c r="S2054" s="81" t="s">
        <v>4121</v>
      </c>
      <c r="T2054" s="81">
        <v>2085</v>
      </c>
      <c r="U2054" s="98">
        <v>81315</v>
      </c>
      <c r="V2054" s="98" t="s">
        <v>4170</v>
      </c>
      <c r="W2054" s="84" t="s">
        <v>4091</v>
      </c>
      <c r="X2054" s="79">
        <v>44081</v>
      </c>
      <c r="Y2054" s="79">
        <v>44083</v>
      </c>
      <c r="Z2054" s="79">
        <v>44081</v>
      </c>
      <c r="AA2054" s="79">
        <v>44083</v>
      </c>
      <c r="AB2054" s="79">
        <v>44141</v>
      </c>
      <c r="AC2054" s="79">
        <v>44085</v>
      </c>
      <c r="AE2054" s="79" t="s">
        <v>152</v>
      </c>
    </row>
    <row r="2055" spans="8:31" ht="20" hidden="1" customHeight="1" x14ac:dyDescent="0.25">
      <c r="H2055" s="80">
        <v>2021</v>
      </c>
      <c r="I2055" s="81" t="s">
        <v>4167</v>
      </c>
      <c r="J2055" s="81">
        <v>7</v>
      </c>
      <c r="K2055" s="81" t="s">
        <v>4136</v>
      </c>
      <c r="L2055" s="81">
        <v>254</v>
      </c>
      <c r="M2055" s="81" t="s">
        <v>5246</v>
      </c>
      <c r="N2055" s="81" t="s">
        <v>5850</v>
      </c>
      <c r="O2055" s="81" t="s">
        <v>5248</v>
      </c>
      <c r="P2055" s="81" t="s">
        <v>3894</v>
      </c>
      <c r="Q2055" s="80" t="s">
        <v>4097</v>
      </c>
      <c r="R2055" s="80">
        <v>26</v>
      </c>
      <c r="S2055" s="81" t="s">
        <v>4121</v>
      </c>
      <c r="T2055" s="81">
        <v>582</v>
      </c>
      <c r="U2055" s="98">
        <v>11931</v>
      </c>
      <c r="V2055" s="98" t="s">
        <v>4170</v>
      </c>
      <c r="W2055" s="84" t="s">
        <v>4091</v>
      </c>
      <c r="X2055" s="79">
        <v>44081</v>
      </c>
      <c r="Y2055" s="79">
        <v>44083</v>
      </c>
      <c r="Z2055" s="79">
        <v>44081</v>
      </c>
      <c r="AA2055" s="79">
        <v>44083</v>
      </c>
      <c r="AB2055" s="79">
        <v>44141</v>
      </c>
      <c r="AC2055" s="79">
        <v>44085</v>
      </c>
      <c r="AE2055" s="79" t="s">
        <v>152</v>
      </c>
    </row>
    <row r="2056" spans="8:31" ht="20" hidden="1" customHeight="1" x14ac:dyDescent="0.25">
      <c r="H2056" s="80">
        <v>2022</v>
      </c>
      <c r="I2056" s="81" t="s">
        <v>4167</v>
      </c>
      <c r="J2056" s="81">
        <v>7</v>
      </c>
      <c r="K2056" s="81" t="s">
        <v>4136</v>
      </c>
      <c r="L2056" s="81">
        <v>254</v>
      </c>
      <c r="M2056" s="81" t="s">
        <v>5246</v>
      </c>
      <c r="N2056" s="81" t="s">
        <v>5850</v>
      </c>
      <c r="O2056" s="81" t="s">
        <v>5248</v>
      </c>
      <c r="P2056" s="81" t="s">
        <v>3895</v>
      </c>
      <c r="Q2056" s="80" t="s">
        <v>4097</v>
      </c>
      <c r="R2056" s="80">
        <v>26</v>
      </c>
      <c r="S2056" s="81" t="s">
        <v>4121</v>
      </c>
      <c r="T2056" s="81">
        <v>767</v>
      </c>
      <c r="U2056" s="98">
        <v>15723.5</v>
      </c>
      <c r="V2056" s="98" t="s">
        <v>4170</v>
      </c>
      <c r="W2056" s="84" t="s">
        <v>4091</v>
      </c>
      <c r="X2056" s="79">
        <v>44081</v>
      </c>
      <c r="Y2056" s="79">
        <v>44083</v>
      </c>
      <c r="Z2056" s="79">
        <v>44081</v>
      </c>
      <c r="AA2056" s="79">
        <v>44083</v>
      </c>
      <c r="AB2056" s="79">
        <v>44141</v>
      </c>
      <c r="AC2056" s="79">
        <v>44085</v>
      </c>
      <c r="AE2056" s="79" t="s">
        <v>152</v>
      </c>
    </row>
    <row r="2057" spans="8:31" ht="20" hidden="1" customHeight="1" x14ac:dyDescent="0.25">
      <c r="H2057" s="80">
        <v>2023</v>
      </c>
      <c r="I2057" s="81" t="s">
        <v>4167</v>
      </c>
      <c r="J2057" s="81">
        <v>7</v>
      </c>
      <c r="K2057" s="81" t="s">
        <v>4136</v>
      </c>
      <c r="L2057" s="81">
        <v>292</v>
      </c>
      <c r="M2057" s="81" t="s">
        <v>5773</v>
      </c>
      <c r="N2057" s="81" t="s">
        <v>5851</v>
      </c>
      <c r="O2057" s="81" t="s">
        <v>5286</v>
      </c>
      <c r="P2057" s="81" t="s">
        <v>3896</v>
      </c>
      <c r="Q2057" s="80" t="s">
        <v>4097</v>
      </c>
      <c r="R2057" s="80">
        <v>5</v>
      </c>
      <c r="S2057" s="81" t="s">
        <v>4107</v>
      </c>
      <c r="T2057" s="81">
        <v>69</v>
      </c>
      <c r="U2057" s="98">
        <v>1867.83</v>
      </c>
      <c r="V2057" s="98" t="s">
        <v>4170</v>
      </c>
      <c r="W2057" s="84" t="s">
        <v>4091</v>
      </c>
      <c r="X2057" s="79">
        <v>44081</v>
      </c>
      <c r="Y2057" s="79">
        <v>44083</v>
      </c>
      <c r="Z2057" s="79">
        <v>44083</v>
      </c>
      <c r="AA2057" s="79">
        <v>44084</v>
      </c>
      <c r="AB2057" s="79">
        <v>44159</v>
      </c>
      <c r="AC2057" s="79">
        <v>44161</v>
      </c>
      <c r="AE2057" s="79" t="s">
        <v>152</v>
      </c>
    </row>
    <row r="2058" spans="8:31" ht="20" hidden="1" customHeight="1" x14ac:dyDescent="0.25">
      <c r="H2058" s="80">
        <v>2024</v>
      </c>
      <c r="I2058" s="81" t="s">
        <v>4167</v>
      </c>
      <c r="J2058" s="81">
        <v>7</v>
      </c>
      <c r="K2058" s="81" t="s">
        <v>4133</v>
      </c>
      <c r="L2058" s="81">
        <v>289</v>
      </c>
      <c r="M2058" s="81" t="s">
        <v>5249</v>
      </c>
      <c r="N2058" s="81" t="s">
        <v>5852</v>
      </c>
      <c r="O2058" s="81" t="s">
        <v>5251</v>
      </c>
      <c r="P2058" s="81" t="s">
        <v>3897</v>
      </c>
      <c r="Q2058" s="80" t="s">
        <v>4097</v>
      </c>
      <c r="R2058" s="80">
        <v>5</v>
      </c>
      <c r="S2058" s="81" t="s">
        <v>4107</v>
      </c>
      <c r="T2058" s="81">
        <v>317</v>
      </c>
      <c r="U2058" s="98">
        <v>7392.44</v>
      </c>
      <c r="V2058" s="98" t="s">
        <v>4170</v>
      </c>
      <c r="W2058" s="84" t="s">
        <v>4091</v>
      </c>
      <c r="X2058" s="79">
        <v>44081</v>
      </c>
      <c r="Y2058" s="79">
        <v>44083</v>
      </c>
      <c r="Z2058" s="79">
        <v>44083</v>
      </c>
      <c r="AA2058" s="79">
        <v>44084</v>
      </c>
      <c r="AB2058" s="79">
        <v>44159</v>
      </c>
      <c r="AC2058" s="79">
        <v>44161</v>
      </c>
      <c r="AE2058" s="79" t="s">
        <v>152</v>
      </c>
    </row>
    <row r="2059" spans="8:31" ht="20" hidden="1" customHeight="1" x14ac:dyDescent="0.25">
      <c r="H2059" s="80">
        <v>2025</v>
      </c>
      <c r="I2059" s="81" t="s">
        <v>4167</v>
      </c>
      <c r="J2059" s="81">
        <v>7</v>
      </c>
      <c r="K2059" s="81" t="s">
        <v>4136</v>
      </c>
      <c r="L2059" s="81">
        <v>252</v>
      </c>
      <c r="M2059" s="81" t="s">
        <v>5669</v>
      </c>
      <c r="N2059" s="81" t="s">
        <v>5853</v>
      </c>
      <c r="O2059" s="81" t="s">
        <v>5236</v>
      </c>
      <c r="P2059" s="81" t="s">
        <v>3898</v>
      </c>
      <c r="Q2059" s="80" t="s">
        <v>4097</v>
      </c>
      <c r="R2059" s="80">
        <v>5</v>
      </c>
      <c r="S2059" s="81" t="s">
        <v>4107</v>
      </c>
      <c r="T2059" s="81">
        <v>37</v>
      </c>
      <c r="U2059" s="98">
        <v>629</v>
      </c>
      <c r="V2059" s="98" t="s">
        <v>4170</v>
      </c>
      <c r="W2059" s="84" t="s">
        <v>4091</v>
      </c>
      <c r="X2059" s="79">
        <v>44081</v>
      </c>
      <c r="Y2059" s="79">
        <v>44083</v>
      </c>
      <c r="Z2059" s="79">
        <v>44083</v>
      </c>
      <c r="AA2059" s="79">
        <v>44084</v>
      </c>
      <c r="AB2059" s="79">
        <v>44159</v>
      </c>
      <c r="AC2059" s="79">
        <v>44161</v>
      </c>
      <c r="AE2059" s="79" t="s">
        <v>152</v>
      </c>
    </row>
    <row r="2060" spans="8:31" ht="20" hidden="1" customHeight="1" x14ac:dyDescent="0.25">
      <c r="H2060" s="80">
        <v>2026</v>
      </c>
      <c r="I2060" s="81" t="s">
        <v>4167</v>
      </c>
      <c r="J2060" s="81">
        <v>7</v>
      </c>
      <c r="K2060" s="81" t="s">
        <v>4136</v>
      </c>
      <c r="L2060" s="81">
        <v>252</v>
      </c>
      <c r="M2060" s="81" t="s">
        <v>5669</v>
      </c>
      <c r="N2060" s="81" t="s">
        <v>5853</v>
      </c>
      <c r="O2060" s="81" t="s">
        <v>5236</v>
      </c>
      <c r="P2060" s="81" t="s">
        <v>3899</v>
      </c>
      <c r="Q2060" s="80" t="s">
        <v>4097</v>
      </c>
      <c r="R2060" s="80">
        <v>5</v>
      </c>
      <c r="S2060" s="81" t="s">
        <v>4107</v>
      </c>
      <c r="T2060" s="81">
        <v>676</v>
      </c>
      <c r="U2060" s="98">
        <v>11492</v>
      </c>
      <c r="V2060" s="98" t="s">
        <v>4170</v>
      </c>
      <c r="W2060" s="84" t="s">
        <v>4091</v>
      </c>
      <c r="X2060" s="79">
        <v>44081</v>
      </c>
      <c r="Y2060" s="79">
        <v>44083</v>
      </c>
      <c r="Z2060" s="79">
        <v>44083</v>
      </c>
      <c r="AA2060" s="79">
        <v>44084</v>
      </c>
      <c r="AB2060" s="79">
        <v>44159</v>
      </c>
      <c r="AC2060" s="79">
        <v>44161</v>
      </c>
      <c r="AE2060" s="79" t="s">
        <v>152</v>
      </c>
    </row>
    <row r="2061" spans="8:31" ht="20" hidden="1" customHeight="1" x14ac:dyDescent="0.25">
      <c r="H2061" s="80">
        <v>2027</v>
      </c>
      <c r="I2061" s="81" t="s">
        <v>4167</v>
      </c>
      <c r="J2061" s="81">
        <v>7</v>
      </c>
      <c r="K2061" s="81" t="s">
        <v>4136</v>
      </c>
      <c r="L2061" s="81">
        <v>261</v>
      </c>
      <c r="M2061" s="81" t="s">
        <v>5722</v>
      </c>
      <c r="N2061" s="81" t="s">
        <v>5854</v>
      </c>
      <c r="O2061" s="81" t="s">
        <v>5637</v>
      </c>
      <c r="P2061" s="81" t="s">
        <v>3900</v>
      </c>
      <c r="Q2061" s="80" t="s">
        <v>4097</v>
      </c>
      <c r="R2061" s="80">
        <v>5</v>
      </c>
      <c r="S2061" s="81" t="s">
        <v>4107</v>
      </c>
      <c r="T2061" s="81">
        <v>282</v>
      </c>
      <c r="U2061" s="98">
        <v>10998</v>
      </c>
      <c r="V2061" s="98" t="s">
        <v>4170</v>
      </c>
      <c r="W2061" s="84" t="s">
        <v>4091</v>
      </c>
      <c r="X2061" s="79">
        <v>44081</v>
      </c>
      <c r="Y2061" s="79">
        <v>44083</v>
      </c>
      <c r="Z2061" s="79">
        <v>44083</v>
      </c>
      <c r="AA2061" s="79">
        <v>44084</v>
      </c>
      <c r="AB2061" s="79">
        <v>44159</v>
      </c>
      <c r="AC2061" s="79">
        <v>44161</v>
      </c>
      <c r="AE2061" s="79" t="s">
        <v>152</v>
      </c>
    </row>
    <row r="2062" spans="8:31" ht="20" hidden="1" customHeight="1" x14ac:dyDescent="0.25">
      <c r="H2062" s="80">
        <v>2028</v>
      </c>
      <c r="I2062" s="81" t="s">
        <v>4167</v>
      </c>
      <c r="J2062" s="81">
        <v>6</v>
      </c>
      <c r="K2062" s="81" t="s">
        <v>4137</v>
      </c>
      <c r="L2062" s="81">
        <v>535</v>
      </c>
      <c r="M2062" s="81" t="s">
        <v>5611</v>
      </c>
      <c r="N2062" s="81" t="s">
        <v>5855</v>
      </c>
      <c r="O2062" s="81" t="s">
        <v>5613</v>
      </c>
      <c r="P2062" s="81" t="s">
        <v>5856</v>
      </c>
      <c r="Q2062" s="80" t="s">
        <v>4129</v>
      </c>
      <c r="R2062" s="80">
        <v>23</v>
      </c>
      <c r="S2062" s="81" t="s">
        <v>175</v>
      </c>
      <c r="T2062" s="81">
        <v>1512</v>
      </c>
      <c r="U2062" s="98">
        <v>32060.71</v>
      </c>
      <c r="V2062" s="98" t="s">
        <v>4170</v>
      </c>
      <c r="W2062" s="84" t="s">
        <v>4091</v>
      </c>
      <c r="X2062" s="79">
        <v>44071</v>
      </c>
      <c r="Y2062" s="79">
        <v>44086</v>
      </c>
      <c r="Z2062" s="79">
        <v>44086</v>
      </c>
      <c r="AA2062" s="79">
        <v>44086</v>
      </c>
      <c r="AB2062" s="79">
        <v>44096</v>
      </c>
      <c r="AC2062" s="79">
        <v>44096</v>
      </c>
      <c r="AE2062" s="79" t="s">
        <v>4142</v>
      </c>
    </row>
    <row r="2063" spans="8:31" ht="20" hidden="1" customHeight="1" x14ac:dyDescent="0.25">
      <c r="H2063" s="80">
        <v>2029</v>
      </c>
      <c r="I2063" s="81" t="s">
        <v>4167</v>
      </c>
      <c r="J2063" s="81">
        <v>6</v>
      </c>
      <c r="K2063" s="81" t="s">
        <v>4137</v>
      </c>
      <c r="L2063" s="81">
        <v>539</v>
      </c>
      <c r="M2063" s="81" t="s">
        <v>5272</v>
      </c>
      <c r="N2063" s="81" t="s">
        <v>5857</v>
      </c>
      <c r="O2063" s="81" t="s">
        <v>5295</v>
      </c>
      <c r="P2063" s="81" t="s">
        <v>5858</v>
      </c>
      <c r="Q2063" s="80" t="s">
        <v>4097</v>
      </c>
      <c r="R2063" s="80">
        <v>23</v>
      </c>
      <c r="S2063" s="81" t="s">
        <v>175</v>
      </c>
      <c r="T2063" s="81">
        <v>36</v>
      </c>
      <c r="U2063" s="98">
        <v>426.97</v>
      </c>
      <c r="V2063" s="98" t="s">
        <v>4170</v>
      </c>
      <c r="W2063" s="84" t="s">
        <v>4091</v>
      </c>
      <c r="X2063" s="79">
        <v>44082</v>
      </c>
      <c r="Y2063" s="79">
        <v>44087</v>
      </c>
      <c r="Z2063" s="79">
        <v>44087</v>
      </c>
      <c r="AA2063" s="79">
        <v>44087</v>
      </c>
      <c r="AB2063" s="79">
        <v>44097</v>
      </c>
      <c r="AC2063" s="79">
        <v>44096</v>
      </c>
      <c r="AE2063" s="79" t="s">
        <v>4148</v>
      </c>
    </row>
    <row r="2064" spans="8:31" ht="20" hidden="1" customHeight="1" x14ac:dyDescent="0.25">
      <c r="H2064" s="80">
        <v>2030</v>
      </c>
      <c r="I2064" s="81" t="s">
        <v>4167</v>
      </c>
      <c r="J2064" s="81">
        <v>6</v>
      </c>
      <c r="K2064" s="81" t="s">
        <v>4137</v>
      </c>
      <c r="L2064" s="81">
        <v>539</v>
      </c>
      <c r="M2064" s="81" t="s">
        <v>5272</v>
      </c>
      <c r="N2064" s="81" t="s">
        <v>5859</v>
      </c>
      <c r="O2064" s="81" t="s">
        <v>5295</v>
      </c>
      <c r="P2064" s="81" t="s">
        <v>5860</v>
      </c>
      <c r="Q2064" s="80" t="s">
        <v>4097</v>
      </c>
      <c r="R2064" s="80">
        <v>23</v>
      </c>
      <c r="S2064" s="81" t="s">
        <v>175</v>
      </c>
      <c r="T2064" s="81">
        <v>276</v>
      </c>
      <c r="U2064" s="98">
        <v>2474.37</v>
      </c>
      <c r="V2064" s="98" t="s">
        <v>4170</v>
      </c>
      <c r="W2064" s="84" t="s">
        <v>4091</v>
      </c>
      <c r="X2064" s="79">
        <v>44082</v>
      </c>
      <c r="Y2064" s="79">
        <v>44087</v>
      </c>
      <c r="Z2064" s="79">
        <v>44087</v>
      </c>
      <c r="AA2064" s="79">
        <v>44087</v>
      </c>
      <c r="AB2064" s="79">
        <v>44097</v>
      </c>
      <c r="AC2064" s="79">
        <v>44096</v>
      </c>
      <c r="AE2064" s="79" t="s">
        <v>4148</v>
      </c>
    </row>
    <row r="2065" spans="8:31" ht="20" hidden="1" customHeight="1" x14ac:dyDescent="0.25">
      <c r="H2065" s="80">
        <v>2031</v>
      </c>
      <c r="I2065" s="81" t="s">
        <v>4167</v>
      </c>
      <c r="J2065" s="81">
        <v>7</v>
      </c>
      <c r="K2065" s="81" t="s">
        <v>4136</v>
      </c>
      <c r="L2065" s="81">
        <v>252</v>
      </c>
      <c r="M2065" s="81" t="s">
        <v>5669</v>
      </c>
      <c r="N2065" s="81" t="s">
        <v>5861</v>
      </c>
      <c r="O2065" s="81" t="s">
        <v>5236</v>
      </c>
      <c r="P2065" s="81" t="s">
        <v>3901</v>
      </c>
      <c r="Q2065" s="80" t="s">
        <v>4097</v>
      </c>
      <c r="R2065" s="80">
        <v>23</v>
      </c>
      <c r="S2065" s="81" t="s">
        <v>175</v>
      </c>
      <c r="T2065" s="81">
        <v>3490</v>
      </c>
      <c r="U2065" s="98">
        <v>59330</v>
      </c>
      <c r="V2065" s="98" t="s">
        <v>4170</v>
      </c>
      <c r="W2065" s="84" t="s">
        <v>4091</v>
      </c>
      <c r="X2065" s="79">
        <v>44087</v>
      </c>
      <c r="Y2065" s="79">
        <v>44089</v>
      </c>
      <c r="Z2065" s="79">
        <v>44087</v>
      </c>
      <c r="AA2065" s="79">
        <v>44090</v>
      </c>
      <c r="AB2065" s="79">
        <v>44147</v>
      </c>
      <c r="AC2065" s="79">
        <v>44091</v>
      </c>
      <c r="AE2065" s="79" t="s">
        <v>152</v>
      </c>
    </row>
    <row r="2066" spans="8:31" ht="20" hidden="1" customHeight="1" x14ac:dyDescent="0.25">
      <c r="H2066" s="80">
        <v>2032</v>
      </c>
      <c r="I2066" s="81" t="s">
        <v>4167</v>
      </c>
      <c r="J2066" s="81">
        <v>7</v>
      </c>
      <c r="K2066" s="81" t="s">
        <v>4136</v>
      </c>
      <c r="L2066" s="81">
        <v>254</v>
      </c>
      <c r="M2066" s="81" t="s">
        <v>5246</v>
      </c>
      <c r="N2066" s="81" t="s">
        <v>5862</v>
      </c>
      <c r="O2066" s="81" t="s">
        <v>5248</v>
      </c>
      <c r="P2066" s="81" t="s">
        <v>3902</v>
      </c>
      <c r="Q2066" s="80" t="s">
        <v>4097</v>
      </c>
      <c r="R2066" s="80">
        <v>23</v>
      </c>
      <c r="S2066" s="81" t="s">
        <v>175</v>
      </c>
      <c r="T2066" s="81">
        <v>1398</v>
      </c>
      <c r="U2066" s="98">
        <v>28659</v>
      </c>
      <c r="V2066" s="98" t="s">
        <v>4170</v>
      </c>
      <c r="W2066" s="84" t="s">
        <v>4091</v>
      </c>
      <c r="X2066" s="79">
        <v>44087</v>
      </c>
      <c r="Y2066" s="79">
        <v>44089</v>
      </c>
      <c r="Z2066" s="79">
        <v>44087</v>
      </c>
      <c r="AA2066" s="79">
        <v>44090</v>
      </c>
      <c r="AB2066" s="79">
        <v>44147</v>
      </c>
      <c r="AC2066" s="79">
        <v>44091</v>
      </c>
      <c r="AE2066" s="79" t="s">
        <v>152</v>
      </c>
    </row>
    <row r="2067" spans="8:31" ht="20" hidden="1" customHeight="1" x14ac:dyDescent="0.25">
      <c r="H2067" s="80">
        <v>2033</v>
      </c>
      <c r="I2067" s="81" t="s">
        <v>4167</v>
      </c>
      <c r="J2067" s="81">
        <v>7</v>
      </c>
      <c r="K2067" s="81" t="s">
        <v>4133</v>
      </c>
      <c r="L2067" s="81">
        <v>306</v>
      </c>
      <c r="M2067" s="81" t="s">
        <v>5863</v>
      </c>
      <c r="N2067" s="81" t="s">
        <v>5864</v>
      </c>
      <c r="O2067" s="81" t="s">
        <v>5865</v>
      </c>
      <c r="P2067" s="81" t="s">
        <v>2241</v>
      </c>
      <c r="Q2067" s="80" t="s">
        <v>4097</v>
      </c>
      <c r="R2067" s="80">
        <v>23</v>
      </c>
      <c r="S2067" s="81" t="s">
        <v>175</v>
      </c>
      <c r="T2067" s="81">
        <v>2500</v>
      </c>
      <c r="U2067" s="98">
        <v>58650</v>
      </c>
      <c r="V2067" s="98" t="s">
        <v>4170</v>
      </c>
      <c r="W2067" s="84" t="s">
        <v>4091</v>
      </c>
      <c r="X2067" s="79">
        <v>44088</v>
      </c>
      <c r="Y2067" s="79">
        <v>44090</v>
      </c>
      <c r="Z2067" s="79">
        <v>44088</v>
      </c>
      <c r="AA2067" s="79">
        <v>44090</v>
      </c>
      <c r="AB2067" s="79">
        <v>44148</v>
      </c>
      <c r="AC2067" s="79">
        <v>44092</v>
      </c>
      <c r="AE2067" s="79" t="s">
        <v>4146</v>
      </c>
    </row>
    <row r="2068" spans="8:31" ht="20" hidden="1" customHeight="1" x14ac:dyDescent="0.25">
      <c r="H2068" s="80">
        <v>2034</v>
      </c>
      <c r="I2068" s="81" t="s">
        <v>4167</v>
      </c>
      <c r="J2068" s="81">
        <v>7</v>
      </c>
      <c r="K2068" s="81" t="s">
        <v>4133</v>
      </c>
      <c r="L2068" s="81">
        <v>306</v>
      </c>
      <c r="M2068" s="81" t="s">
        <v>5863</v>
      </c>
      <c r="N2068" s="81" t="s">
        <v>5864</v>
      </c>
      <c r="O2068" s="81" t="s">
        <v>5865</v>
      </c>
      <c r="P2068" s="81" t="s">
        <v>2242</v>
      </c>
      <c r="Q2068" s="80" t="s">
        <v>4097</v>
      </c>
      <c r="R2068" s="80">
        <v>23</v>
      </c>
      <c r="S2068" s="81" t="s">
        <v>175</v>
      </c>
      <c r="T2068" s="81">
        <v>2500</v>
      </c>
      <c r="U2068" s="98">
        <v>58650</v>
      </c>
      <c r="V2068" s="98" t="s">
        <v>4170</v>
      </c>
      <c r="W2068" s="84" t="s">
        <v>4091</v>
      </c>
      <c r="X2068" s="79">
        <v>44088</v>
      </c>
      <c r="Y2068" s="79">
        <v>44090</v>
      </c>
      <c r="Z2068" s="79">
        <v>44088</v>
      </c>
      <c r="AA2068" s="79">
        <v>44090</v>
      </c>
      <c r="AB2068" s="79">
        <v>44148</v>
      </c>
      <c r="AC2068" s="79">
        <v>44092</v>
      </c>
      <c r="AE2068" s="79" t="s">
        <v>4146</v>
      </c>
    </row>
    <row r="2069" spans="8:31" ht="20" hidden="1" customHeight="1" x14ac:dyDescent="0.25">
      <c r="H2069" s="80">
        <v>2035</v>
      </c>
      <c r="I2069" s="81" t="s">
        <v>4167</v>
      </c>
      <c r="J2069" s="81">
        <v>7</v>
      </c>
      <c r="K2069" s="81" t="s">
        <v>4133</v>
      </c>
      <c r="L2069" s="81">
        <v>287</v>
      </c>
      <c r="M2069" s="81" t="s">
        <v>5240</v>
      </c>
      <c r="N2069" s="81" t="s">
        <v>5866</v>
      </c>
      <c r="O2069" s="81" t="s">
        <v>5242</v>
      </c>
      <c r="P2069" s="81" t="s">
        <v>3903</v>
      </c>
      <c r="Q2069" s="80" t="s">
        <v>4097</v>
      </c>
      <c r="R2069" s="80">
        <v>26</v>
      </c>
      <c r="S2069" s="81" t="s">
        <v>4121</v>
      </c>
      <c r="T2069" s="81">
        <v>1244</v>
      </c>
      <c r="U2069" s="98">
        <v>23399.64</v>
      </c>
      <c r="V2069" s="98" t="s">
        <v>4170</v>
      </c>
      <c r="W2069" s="84" t="s">
        <v>4091</v>
      </c>
      <c r="X2069" s="79">
        <v>44088</v>
      </c>
      <c r="Y2069" s="79">
        <v>44090</v>
      </c>
      <c r="Z2069" s="79">
        <v>44089</v>
      </c>
      <c r="AA2069" s="79">
        <v>44090</v>
      </c>
      <c r="AB2069" s="79">
        <v>44165</v>
      </c>
      <c r="AC2069" s="79">
        <v>44095</v>
      </c>
      <c r="AE2069" s="79" t="s">
        <v>152</v>
      </c>
    </row>
    <row r="2070" spans="8:31" ht="20" hidden="1" customHeight="1" x14ac:dyDescent="0.25">
      <c r="H2070" s="80">
        <v>2036</v>
      </c>
      <c r="I2070" s="81" t="s">
        <v>4167</v>
      </c>
      <c r="J2070" s="81">
        <v>7</v>
      </c>
      <c r="K2070" s="81" t="s">
        <v>4133</v>
      </c>
      <c r="L2070" s="81">
        <v>287</v>
      </c>
      <c r="M2070" s="81" t="s">
        <v>5240</v>
      </c>
      <c r="N2070" s="81" t="s">
        <v>5867</v>
      </c>
      <c r="O2070" s="81" t="s">
        <v>5242</v>
      </c>
      <c r="P2070" s="81" t="s">
        <v>3904</v>
      </c>
      <c r="Q2070" s="80" t="s">
        <v>4097</v>
      </c>
      <c r="R2070" s="80">
        <v>26</v>
      </c>
      <c r="S2070" s="81" t="s">
        <v>4121</v>
      </c>
      <c r="T2070" s="81">
        <v>511</v>
      </c>
      <c r="U2070" s="98">
        <v>10174.01</v>
      </c>
      <c r="V2070" s="98" t="s">
        <v>4170</v>
      </c>
      <c r="W2070" s="84" t="s">
        <v>4091</v>
      </c>
      <c r="X2070" s="79">
        <v>44088</v>
      </c>
      <c r="Y2070" s="79">
        <v>44090</v>
      </c>
      <c r="Z2070" s="79">
        <v>44089</v>
      </c>
      <c r="AA2070" s="79">
        <v>44091</v>
      </c>
      <c r="AB2070" s="79">
        <v>44148</v>
      </c>
      <c r="AC2070" s="79">
        <v>44092</v>
      </c>
      <c r="AE2070" s="79" t="s">
        <v>152</v>
      </c>
    </row>
    <row r="2071" spans="8:31" ht="20" hidden="1" customHeight="1" x14ac:dyDescent="0.25">
      <c r="H2071" s="80">
        <v>2037</v>
      </c>
      <c r="I2071" s="81" t="s">
        <v>4167</v>
      </c>
      <c r="J2071" s="81">
        <v>7</v>
      </c>
      <c r="K2071" s="81" t="s">
        <v>4133</v>
      </c>
      <c r="L2071" s="81">
        <v>287</v>
      </c>
      <c r="M2071" s="81" t="s">
        <v>5240</v>
      </c>
      <c r="N2071" s="81" t="s">
        <v>5867</v>
      </c>
      <c r="O2071" s="81" t="s">
        <v>5242</v>
      </c>
      <c r="P2071" s="81" t="s">
        <v>3905</v>
      </c>
      <c r="Q2071" s="80" t="s">
        <v>4097</v>
      </c>
      <c r="R2071" s="80">
        <v>26</v>
      </c>
      <c r="S2071" s="81" t="s">
        <v>4121</v>
      </c>
      <c r="T2071" s="81">
        <v>2682</v>
      </c>
      <c r="U2071" s="98">
        <v>50448.42</v>
      </c>
      <c r="V2071" s="98" t="s">
        <v>4170</v>
      </c>
      <c r="W2071" s="84" t="s">
        <v>4091</v>
      </c>
      <c r="X2071" s="79">
        <v>44088</v>
      </c>
      <c r="Y2071" s="79">
        <v>44090</v>
      </c>
      <c r="Z2071" s="79">
        <v>44089</v>
      </c>
      <c r="AA2071" s="79">
        <v>44091</v>
      </c>
      <c r="AB2071" s="79">
        <v>44148</v>
      </c>
      <c r="AC2071" s="79">
        <v>44092</v>
      </c>
      <c r="AE2071" s="79" t="s">
        <v>152</v>
      </c>
    </row>
    <row r="2072" spans="8:31" ht="20" hidden="1" customHeight="1" x14ac:dyDescent="0.25">
      <c r="H2072" s="80">
        <v>2038</v>
      </c>
      <c r="I2072" s="81" t="s">
        <v>4167</v>
      </c>
      <c r="J2072" s="81">
        <v>6</v>
      </c>
      <c r="K2072" s="81" t="s">
        <v>4137</v>
      </c>
      <c r="L2072" s="81">
        <v>535</v>
      </c>
      <c r="M2072" s="81" t="s">
        <v>5611</v>
      </c>
      <c r="N2072" s="81" t="s">
        <v>5868</v>
      </c>
      <c r="O2072" s="81" t="s">
        <v>5613</v>
      </c>
      <c r="P2072" s="81" t="s">
        <v>5869</v>
      </c>
      <c r="Q2072" s="80" t="s">
        <v>4129</v>
      </c>
      <c r="R2072" s="80">
        <v>23</v>
      </c>
      <c r="S2072" s="81" t="s">
        <v>175</v>
      </c>
      <c r="T2072" s="81">
        <v>7648</v>
      </c>
      <c r="U2072" s="98">
        <v>162728.76</v>
      </c>
      <c r="V2072" s="98" t="s">
        <v>4170</v>
      </c>
      <c r="W2072" s="84" t="s">
        <v>4091</v>
      </c>
      <c r="X2072" s="79">
        <v>44089</v>
      </c>
      <c r="Y2072" s="79">
        <v>44093</v>
      </c>
      <c r="Z2072" s="79">
        <v>44093</v>
      </c>
      <c r="AA2072" s="79">
        <v>44093</v>
      </c>
      <c r="AB2072" s="79">
        <v>44103</v>
      </c>
      <c r="AC2072" s="79">
        <v>44102</v>
      </c>
      <c r="AE2072" s="79" t="s">
        <v>4142</v>
      </c>
    </row>
    <row r="2073" spans="8:31" ht="20" hidden="1" customHeight="1" x14ac:dyDescent="0.25">
      <c r="H2073" s="80">
        <v>2039</v>
      </c>
      <c r="I2073" s="81" t="s">
        <v>4167</v>
      </c>
      <c r="J2073" s="81">
        <v>6</v>
      </c>
      <c r="K2073" s="81" t="s">
        <v>4137</v>
      </c>
      <c r="L2073" s="81">
        <v>535</v>
      </c>
      <c r="M2073" s="81" t="s">
        <v>5611</v>
      </c>
      <c r="N2073" s="81" t="s">
        <v>5870</v>
      </c>
      <c r="O2073" s="81" t="s">
        <v>5613</v>
      </c>
      <c r="P2073" s="81" t="s">
        <v>5871</v>
      </c>
      <c r="Q2073" s="80" t="s">
        <v>4129</v>
      </c>
      <c r="R2073" s="80">
        <v>23</v>
      </c>
      <c r="S2073" s="81" t="s">
        <v>175</v>
      </c>
      <c r="T2073" s="81">
        <v>288</v>
      </c>
      <c r="U2073" s="98">
        <v>6255.06</v>
      </c>
      <c r="V2073" s="98" t="s">
        <v>4170</v>
      </c>
      <c r="W2073" s="84" t="s">
        <v>4091</v>
      </c>
      <c r="X2073" s="79">
        <v>44085</v>
      </c>
      <c r="Y2073" s="79">
        <v>44094</v>
      </c>
      <c r="Z2073" s="79">
        <v>44094</v>
      </c>
      <c r="AA2073" s="79">
        <v>44094</v>
      </c>
      <c r="AB2073" s="79">
        <v>44104</v>
      </c>
      <c r="AC2073" s="79">
        <v>44103</v>
      </c>
      <c r="AE2073" s="79" t="s">
        <v>4142</v>
      </c>
    </row>
    <row r="2074" spans="8:31" ht="20" hidden="1" customHeight="1" x14ac:dyDescent="0.25">
      <c r="H2074" s="80">
        <v>2040</v>
      </c>
      <c r="I2074" s="81" t="s">
        <v>4167</v>
      </c>
      <c r="J2074" s="81">
        <v>7</v>
      </c>
      <c r="K2074" s="81" t="s">
        <v>4133</v>
      </c>
      <c r="L2074" s="81">
        <v>256</v>
      </c>
      <c r="M2074" s="81" t="s">
        <v>5464</v>
      </c>
      <c r="N2074" s="81" t="s">
        <v>5872</v>
      </c>
      <c r="O2074" s="81" t="s">
        <v>5445</v>
      </c>
      <c r="P2074" s="81" t="s">
        <v>3906</v>
      </c>
      <c r="Q2074" s="80" t="s">
        <v>4097</v>
      </c>
      <c r="R2074" s="80">
        <v>23</v>
      </c>
      <c r="S2074" s="81" t="s">
        <v>175</v>
      </c>
      <c r="T2074" s="81">
        <v>2715</v>
      </c>
      <c r="U2074" s="98">
        <v>60761.7</v>
      </c>
      <c r="V2074" s="98" t="s">
        <v>4170</v>
      </c>
      <c r="W2074" s="84" t="s">
        <v>4091</v>
      </c>
      <c r="X2074" s="79">
        <v>44095</v>
      </c>
      <c r="Y2074" s="79">
        <v>44097</v>
      </c>
      <c r="Z2074" s="79">
        <v>44096</v>
      </c>
      <c r="AA2074" s="79">
        <v>44097</v>
      </c>
      <c r="AB2074" s="79">
        <v>44172</v>
      </c>
      <c r="AC2074" s="79">
        <v>44099</v>
      </c>
      <c r="AE2074" s="79" t="s">
        <v>152</v>
      </c>
    </row>
    <row r="2075" spans="8:31" ht="20" hidden="1" customHeight="1" x14ac:dyDescent="0.25">
      <c r="H2075" s="80">
        <v>2041</v>
      </c>
      <c r="I2075" s="81" t="s">
        <v>4167</v>
      </c>
      <c r="J2075" s="81">
        <v>7</v>
      </c>
      <c r="K2075" s="81" t="s">
        <v>4133</v>
      </c>
      <c r="L2075" s="81">
        <v>256</v>
      </c>
      <c r="M2075" s="81" t="s">
        <v>5464</v>
      </c>
      <c r="N2075" s="81" t="s">
        <v>5872</v>
      </c>
      <c r="O2075" s="81" t="s">
        <v>5445</v>
      </c>
      <c r="P2075" s="81" t="s">
        <v>3907</v>
      </c>
      <c r="Q2075" s="80" t="s">
        <v>4097</v>
      </c>
      <c r="R2075" s="80">
        <v>23</v>
      </c>
      <c r="S2075" s="81" t="s">
        <v>175</v>
      </c>
      <c r="T2075" s="81">
        <v>5146</v>
      </c>
      <c r="U2075" s="98">
        <v>114395.58</v>
      </c>
      <c r="V2075" s="98" t="s">
        <v>4170</v>
      </c>
      <c r="W2075" s="84" t="s">
        <v>4091</v>
      </c>
      <c r="X2075" s="79">
        <v>44095</v>
      </c>
      <c r="Y2075" s="79">
        <v>44097</v>
      </c>
      <c r="Z2075" s="79">
        <v>44096</v>
      </c>
      <c r="AA2075" s="79">
        <v>44097</v>
      </c>
      <c r="AB2075" s="79">
        <v>44172</v>
      </c>
      <c r="AC2075" s="79">
        <v>44099</v>
      </c>
      <c r="AE2075" s="79" t="s">
        <v>152</v>
      </c>
    </row>
    <row r="2076" spans="8:31" ht="20" hidden="1" customHeight="1" x14ac:dyDescent="0.25">
      <c r="H2076" s="80">
        <v>2042</v>
      </c>
      <c r="I2076" s="81" t="s">
        <v>4167</v>
      </c>
      <c r="J2076" s="81">
        <v>7</v>
      </c>
      <c r="K2076" s="81" t="s">
        <v>4133</v>
      </c>
      <c r="L2076" s="81">
        <v>256</v>
      </c>
      <c r="M2076" s="81" t="s">
        <v>5464</v>
      </c>
      <c r="N2076" s="81" t="s">
        <v>5872</v>
      </c>
      <c r="O2076" s="81" t="s">
        <v>5445</v>
      </c>
      <c r="P2076" s="81" t="s">
        <v>3908</v>
      </c>
      <c r="Q2076" s="80" t="s">
        <v>4097</v>
      </c>
      <c r="R2076" s="80">
        <v>23</v>
      </c>
      <c r="S2076" s="81" t="s">
        <v>175</v>
      </c>
      <c r="T2076" s="81">
        <v>1000</v>
      </c>
      <c r="U2076" s="98">
        <v>22230</v>
      </c>
      <c r="V2076" s="98" t="s">
        <v>4170</v>
      </c>
      <c r="W2076" s="84" t="s">
        <v>4091</v>
      </c>
      <c r="X2076" s="79">
        <v>44095</v>
      </c>
      <c r="Y2076" s="79">
        <v>44097</v>
      </c>
      <c r="Z2076" s="79">
        <v>44096</v>
      </c>
      <c r="AA2076" s="79">
        <v>44097</v>
      </c>
      <c r="AB2076" s="79">
        <v>44172</v>
      </c>
      <c r="AC2076" s="79">
        <v>44099</v>
      </c>
      <c r="AE2076" s="79" t="s">
        <v>152</v>
      </c>
    </row>
    <row r="2077" spans="8:31" ht="20" hidden="1" customHeight="1" x14ac:dyDescent="0.25">
      <c r="H2077" s="80">
        <v>2043</v>
      </c>
      <c r="I2077" s="81" t="s">
        <v>4167</v>
      </c>
      <c r="J2077" s="81">
        <v>7</v>
      </c>
      <c r="K2077" s="81" t="s">
        <v>4136</v>
      </c>
      <c r="L2077" s="81">
        <v>252</v>
      </c>
      <c r="M2077" s="81" t="s">
        <v>5669</v>
      </c>
      <c r="N2077" s="81" t="s">
        <v>5873</v>
      </c>
      <c r="O2077" s="81" t="s">
        <v>5236</v>
      </c>
      <c r="P2077" s="81" t="s">
        <v>3909</v>
      </c>
      <c r="Q2077" s="80" t="s">
        <v>4097</v>
      </c>
      <c r="R2077" s="80">
        <v>23</v>
      </c>
      <c r="S2077" s="81" t="s">
        <v>175</v>
      </c>
      <c r="T2077" s="81">
        <v>1817</v>
      </c>
      <c r="U2077" s="98">
        <v>30889</v>
      </c>
      <c r="V2077" s="98" t="s">
        <v>4170</v>
      </c>
      <c r="W2077" s="84" t="s">
        <v>4091</v>
      </c>
      <c r="X2077" s="79">
        <v>44095</v>
      </c>
      <c r="Y2077" s="79">
        <v>44097</v>
      </c>
      <c r="Z2077" s="79">
        <v>44096</v>
      </c>
      <c r="AA2077" s="79">
        <v>44097</v>
      </c>
      <c r="AB2077" s="79">
        <v>44172</v>
      </c>
      <c r="AC2077" s="79">
        <v>44099</v>
      </c>
      <c r="AE2077" s="79" t="s">
        <v>152</v>
      </c>
    </row>
    <row r="2078" spans="8:31" ht="20" hidden="1" customHeight="1" x14ac:dyDescent="0.25">
      <c r="H2078" s="80">
        <v>2044</v>
      </c>
      <c r="I2078" s="81" t="s">
        <v>4167</v>
      </c>
      <c r="J2078" s="81">
        <v>7</v>
      </c>
      <c r="K2078" s="81" t="s">
        <v>4136</v>
      </c>
      <c r="L2078" s="81">
        <v>252</v>
      </c>
      <c r="M2078" s="81" t="s">
        <v>5669</v>
      </c>
      <c r="N2078" s="81" t="s">
        <v>5873</v>
      </c>
      <c r="O2078" s="81" t="s">
        <v>5236</v>
      </c>
      <c r="P2078" s="81" t="s">
        <v>3910</v>
      </c>
      <c r="Q2078" s="80" t="s">
        <v>4097</v>
      </c>
      <c r="R2078" s="80">
        <v>23</v>
      </c>
      <c r="S2078" s="81" t="s">
        <v>175</v>
      </c>
      <c r="T2078" s="81">
        <v>5141</v>
      </c>
      <c r="U2078" s="98">
        <v>87397</v>
      </c>
      <c r="V2078" s="98" t="s">
        <v>4170</v>
      </c>
      <c r="W2078" s="84" t="s">
        <v>4091</v>
      </c>
      <c r="X2078" s="79">
        <v>44095</v>
      </c>
      <c r="Y2078" s="79">
        <v>44097</v>
      </c>
      <c r="Z2078" s="79">
        <v>44096</v>
      </c>
      <c r="AA2078" s="79">
        <v>44097</v>
      </c>
      <c r="AB2078" s="79">
        <v>44172</v>
      </c>
      <c r="AC2078" s="79">
        <v>44099</v>
      </c>
      <c r="AE2078" s="79" t="s">
        <v>152</v>
      </c>
    </row>
    <row r="2079" spans="8:31" ht="20" hidden="1" customHeight="1" x14ac:dyDescent="0.25">
      <c r="H2079" s="80">
        <v>2045</v>
      </c>
      <c r="I2079" s="81" t="s">
        <v>4167</v>
      </c>
      <c r="J2079" s="81">
        <v>7</v>
      </c>
      <c r="K2079" s="81" t="s">
        <v>4136</v>
      </c>
      <c r="L2079" s="81">
        <v>252</v>
      </c>
      <c r="M2079" s="81" t="s">
        <v>5669</v>
      </c>
      <c r="N2079" s="81" t="s">
        <v>5873</v>
      </c>
      <c r="O2079" s="81" t="s">
        <v>5236</v>
      </c>
      <c r="P2079" s="81" t="s">
        <v>3911</v>
      </c>
      <c r="Q2079" s="80" t="s">
        <v>4097</v>
      </c>
      <c r="R2079" s="80">
        <v>23</v>
      </c>
      <c r="S2079" s="81" t="s">
        <v>175</v>
      </c>
      <c r="T2079" s="81">
        <v>2539</v>
      </c>
      <c r="U2079" s="98">
        <v>43163</v>
      </c>
      <c r="V2079" s="98" t="s">
        <v>4170</v>
      </c>
      <c r="W2079" s="84" t="s">
        <v>4091</v>
      </c>
      <c r="X2079" s="79">
        <v>44095</v>
      </c>
      <c r="Y2079" s="79">
        <v>44097</v>
      </c>
      <c r="Z2079" s="79">
        <v>44096</v>
      </c>
      <c r="AA2079" s="79">
        <v>44097</v>
      </c>
      <c r="AB2079" s="79">
        <v>44172</v>
      </c>
      <c r="AC2079" s="79">
        <v>44099</v>
      </c>
      <c r="AE2079" s="79" t="s">
        <v>152</v>
      </c>
    </row>
    <row r="2080" spans="8:31" ht="20" hidden="1" customHeight="1" x14ac:dyDescent="0.25">
      <c r="H2080" s="80">
        <v>2046</v>
      </c>
      <c r="I2080" s="81" t="s">
        <v>4167</v>
      </c>
      <c r="J2080" s="81">
        <v>7</v>
      </c>
      <c r="K2080" s="81" t="s">
        <v>4136</v>
      </c>
      <c r="L2080" s="81">
        <v>252</v>
      </c>
      <c r="M2080" s="81" t="s">
        <v>5669</v>
      </c>
      <c r="N2080" s="81" t="s">
        <v>5873</v>
      </c>
      <c r="O2080" s="81" t="s">
        <v>5236</v>
      </c>
      <c r="P2080" s="81" t="s">
        <v>3912</v>
      </c>
      <c r="Q2080" s="80" t="s">
        <v>4097</v>
      </c>
      <c r="R2080" s="80">
        <v>23</v>
      </c>
      <c r="S2080" s="81" t="s">
        <v>175</v>
      </c>
      <c r="T2080" s="81">
        <v>2602</v>
      </c>
      <c r="U2080" s="98">
        <v>44234</v>
      </c>
      <c r="V2080" s="98" t="s">
        <v>4170</v>
      </c>
      <c r="W2080" s="84" t="s">
        <v>4091</v>
      </c>
      <c r="X2080" s="79">
        <v>44095</v>
      </c>
      <c r="Y2080" s="79">
        <v>44097</v>
      </c>
      <c r="Z2080" s="79">
        <v>44096</v>
      </c>
      <c r="AA2080" s="79">
        <v>44097</v>
      </c>
      <c r="AB2080" s="79">
        <v>44172</v>
      </c>
      <c r="AC2080" s="79">
        <v>44099</v>
      </c>
      <c r="AE2080" s="79" t="s">
        <v>152</v>
      </c>
    </row>
    <row r="2081" spans="8:31" ht="20" hidden="1" customHeight="1" x14ac:dyDescent="0.25">
      <c r="H2081" s="80">
        <v>2047</v>
      </c>
      <c r="I2081" s="81" t="s">
        <v>4167</v>
      </c>
      <c r="J2081" s="81">
        <v>10</v>
      </c>
      <c r="K2081" s="81" t="s">
        <v>4134</v>
      </c>
      <c r="L2081" s="81">
        <v>565</v>
      </c>
      <c r="M2081" s="81" t="s">
        <v>5418</v>
      </c>
      <c r="N2081" s="81" t="s">
        <v>5874</v>
      </c>
      <c r="O2081" s="81" t="s">
        <v>4210</v>
      </c>
      <c r="P2081" s="81" t="s">
        <v>5875</v>
      </c>
      <c r="Q2081" s="80" t="s">
        <v>4129</v>
      </c>
      <c r="R2081" s="80">
        <v>23</v>
      </c>
      <c r="S2081" s="81" t="s">
        <v>175</v>
      </c>
      <c r="T2081" s="81">
        <v>346</v>
      </c>
      <c r="U2081" s="98">
        <v>1719.62</v>
      </c>
      <c r="V2081" s="98" t="s">
        <v>4170</v>
      </c>
      <c r="W2081" s="84" t="s">
        <v>4091</v>
      </c>
      <c r="X2081" s="79">
        <v>44099</v>
      </c>
      <c r="Y2081" s="79">
        <v>44099</v>
      </c>
      <c r="Z2081" s="79">
        <v>44098</v>
      </c>
      <c r="AA2081" s="79">
        <v>44103</v>
      </c>
      <c r="AB2081" s="79">
        <v>44193</v>
      </c>
      <c r="AC2081" s="79">
        <v>44189</v>
      </c>
      <c r="AE2081" s="79" t="s">
        <v>4141</v>
      </c>
    </row>
    <row r="2082" spans="8:31" ht="20" hidden="1" customHeight="1" x14ac:dyDescent="0.25">
      <c r="H2082" s="80">
        <v>2048</v>
      </c>
      <c r="I2082" s="81" t="s">
        <v>4167</v>
      </c>
      <c r="J2082" s="81">
        <v>10</v>
      </c>
      <c r="K2082" s="81" t="s">
        <v>4134</v>
      </c>
      <c r="L2082" s="81">
        <v>565</v>
      </c>
      <c r="M2082" s="81" t="s">
        <v>5418</v>
      </c>
      <c r="N2082" s="81" t="s">
        <v>5874</v>
      </c>
      <c r="O2082" s="81" t="s">
        <v>4210</v>
      </c>
      <c r="P2082" s="81" t="s">
        <v>5875</v>
      </c>
      <c r="Q2082" s="80" t="s">
        <v>4129</v>
      </c>
      <c r="R2082" s="80">
        <v>23</v>
      </c>
      <c r="S2082" s="81" t="s">
        <v>175</v>
      </c>
      <c r="T2082" s="81">
        <v>426</v>
      </c>
      <c r="U2082" s="98">
        <v>1891.44</v>
      </c>
      <c r="V2082" s="98" t="s">
        <v>4170</v>
      </c>
      <c r="W2082" s="84" t="s">
        <v>4091</v>
      </c>
      <c r="X2082" s="79">
        <v>44099</v>
      </c>
      <c r="Y2082" s="79">
        <v>44099</v>
      </c>
      <c r="Z2082" s="79">
        <v>44098</v>
      </c>
      <c r="AA2082" s="79">
        <v>44103</v>
      </c>
      <c r="AB2082" s="79">
        <v>44193</v>
      </c>
      <c r="AC2082" s="79">
        <v>44189</v>
      </c>
      <c r="AE2082" s="79" t="s">
        <v>4141</v>
      </c>
    </row>
    <row r="2083" spans="8:31" ht="20" hidden="1" customHeight="1" x14ac:dyDescent="0.25">
      <c r="H2083" s="80">
        <v>2049</v>
      </c>
      <c r="I2083" s="81" t="s">
        <v>4167</v>
      </c>
      <c r="J2083" s="81">
        <v>10</v>
      </c>
      <c r="K2083" s="81" t="s">
        <v>4134</v>
      </c>
      <c r="L2083" s="81">
        <v>566</v>
      </c>
      <c r="M2083" s="81" t="s">
        <v>5876</v>
      </c>
      <c r="N2083" s="81" t="s">
        <v>5874</v>
      </c>
      <c r="O2083" s="81" t="s">
        <v>4237</v>
      </c>
      <c r="P2083" s="81" t="s">
        <v>5875</v>
      </c>
      <c r="Q2083" s="80" t="s">
        <v>4129</v>
      </c>
      <c r="R2083" s="80">
        <v>23</v>
      </c>
      <c r="S2083" s="81" t="s">
        <v>175</v>
      </c>
      <c r="T2083" s="81">
        <v>301</v>
      </c>
      <c r="U2083" s="98">
        <v>1673.56</v>
      </c>
      <c r="V2083" s="98" t="s">
        <v>4170</v>
      </c>
      <c r="W2083" s="84" t="s">
        <v>4091</v>
      </c>
      <c r="X2083" s="79">
        <v>44099</v>
      </c>
      <c r="Y2083" s="79">
        <v>44099</v>
      </c>
      <c r="Z2083" s="79">
        <v>44098</v>
      </c>
      <c r="AA2083" s="79">
        <v>44103</v>
      </c>
      <c r="AB2083" s="79">
        <v>44193</v>
      </c>
      <c r="AC2083" s="79">
        <v>44189</v>
      </c>
      <c r="AE2083" s="79" t="s">
        <v>4141</v>
      </c>
    </row>
    <row r="2084" spans="8:31" ht="20" hidden="1" customHeight="1" x14ac:dyDescent="0.25">
      <c r="H2084" s="80">
        <v>2050</v>
      </c>
      <c r="I2084" s="81" t="s">
        <v>4167</v>
      </c>
      <c r="J2084" s="81">
        <v>10</v>
      </c>
      <c r="K2084" s="81" t="s">
        <v>4134</v>
      </c>
      <c r="L2084" s="81">
        <v>567</v>
      </c>
      <c r="M2084" s="81" t="s">
        <v>5421</v>
      </c>
      <c r="N2084" s="81" t="s">
        <v>5874</v>
      </c>
      <c r="O2084" s="81" t="s">
        <v>4178</v>
      </c>
      <c r="P2084" s="81" t="s">
        <v>5875</v>
      </c>
      <c r="Q2084" s="80" t="s">
        <v>4129</v>
      </c>
      <c r="R2084" s="80">
        <v>23</v>
      </c>
      <c r="S2084" s="81" t="s">
        <v>175</v>
      </c>
      <c r="T2084" s="81">
        <v>1282</v>
      </c>
      <c r="U2084" s="98">
        <v>9858.58</v>
      </c>
      <c r="V2084" s="98" t="s">
        <v>4170</v>
      </c>
      <c r="W2084" s="84" t="s">
        <v>4091</v>
      </c>
      <c r="X2084" s="79">
        <v>44099</v>
      </c>
      <c r="Y2084" s="79">
        <v>44099</v>
      </c>
      <c r="Z2084" s="79">
        <v>44098</v>
      </c>
      <c r="AA2084" s="79">
        <v>44103</v>
      </c>
      <c r="AB2084" s="79">
        <v>44193</v>
      </c>
      <c r="AC2084" s="79">
        <v>44189</v>
      </c>
      <c r="AE2084" s="79" t="s">
        <v>4141</v>
      </c>
    </row>
    <row r="2085" spans="8:31" ht="20" hidden="1" customHeight="1" x14ac:dyDescent="0.25">
      <c r="H2085" s="80">
        <v>2051</v>
      </c>
      <c r="I2085" s="81" t="s">
        <v>4167</v>
      </c>
      <c r="J2085" s="81">
        <v>6</v>
      </c>
      <c r="K2085" s="81" t="s">
        <v>4137</v>
      </c>
      <c r="L2085" s="81">
        <v>539</v>
      </c>
      <c r="M2085" s="81" t="s">
        <v>5272</v>
      </c>
      <c r="N2085" s="81" t="s">
        <v>5877</v>
      </c>
      <c r="O2085" s="81" t="s">
        <v>5295</v>
      </c>
      <c r="P2085" s="81" t="s">
        <v>5878</v>
      </c>
      <c r="Q2085" s="80" t="s">
        <v>4097</v>
      </c>
      <c r="R2085" s="80">
        <v>23</v>
      </c>
      <c r="S2085" s="81" t="s">
        <v>175</v>
      </c>
      <c r="T2085" s="81">
        <v>167232</v>
      </c>
      <c r="U2085" s="98">
        <v>1541108.29</v>
      </c>
      <c r="V2085" s="98" t="s">
        <v>4170</v>
      </c>
      <c r="W2085" s="84" t="s">
        <v>4091</v>
      </c>
      <c r="X2085" s="79">
        <v>44097</v>
      </c>
      <c r="Y2085" s="79">
        <v>44103</v>
      </c>
      <c r="Z2085" s="79">
        <v>44103</v>
      </c>
      <c r="AA2085" s="79">
        <v>44103</v>
      </c>
      <c r="AB2085" s="79">
        <v>44113</v>
      </c>
      <c r="AC2085" s="79">
        <v>44112</v>
      </c>
      <c r="AE2085" s="79" t="s">
        <v>4148</v>
      </c>
    </row>
    <row r="2086" spans="8:31" ht="20" hidden="1" customHeight="1" x14ac:dyDescent="0.25">
      <c r="H2086" s="80">
        <v>2052</v>
      </c>
      <c r="I2086" s="81" t="s">
        <v>4167</v>
      </c>
      <c r="J2086" s="81">
        <v>7</v>
      </c>
      <c r="K2086" s="81" t="s">
        <v>4133</v>
      </c>
      <c r="L2086" s="81">
        <v>256</v>
      </c>
      <c r="M2086" s="81" t="s">
        <v>5464</v>
      </c>
      <c r="N2086" s="81" t="s">
        <v>5879</v>
      </c>
      <c r="O2086" s="81" t="s">
        <v>5445</v>
      </c>
      <c r="P2086" s="81" t="s">
        <v>3913</v>
      </c>
      <c r="Q2086" s="80" t="s">
        <v>4097</v>
      </c>
      <c r="R2086" s="80">
        <v>23</v>
      </c>
      <c r="S2086" s="81" t="s">
        <v>175</v>
      </c>
      <c r="T2086" s="81">
        <v>2510</v>
      </c>
      <c r="U2086" s="98">
        <v>55797.3</v>
      </c>
      <c r="V2086" s="98" t="s">
        <v>4170</v>
      </c>
      <c r="W2086" s="84" t="s">
        <v>4091</v>
      </c>
      <c r="X2086" s="79">
        <v>44101</v>
      </c>
      <c r="Y2086" s="79">
        <v>44103</v>
      </c>
      <c r="Z2086" s="79">
        <v>44101</v>
      </c>
      <c r="AA2086" s="79">
        <v>44103</v>
      </c>
      <c r="AB2086" s="79">
        <v>44178</v>
      </c>
      <c r="AC2086" s="79">
        <v>44109</v>
      </c>
      <c r="AE2086" s="79" t="s">
        <v>152</v>
      </c>
    </row>
    <row r="2087" spans="8:31" ht="20" hidden="1" customHeight="1" x14ac:dyDescent="0.25">
      <c r="H2087" s="80">
        <v>2053</v>
      </c>
      <c r="I2087" s="81" t="s">
        <v>4167</v>
      </c>
      <c r="J2087" s="81">
        <v>7</v>
      </c>
      <c r="K2087" s="81" t="s">
        <v>4136</v>
      </c>
      <c r="L2087" s="81">
        <v>252</v>
      </c>
      <c r="M2087" s="81" t="s">
        <v>5669</v>
      </c>
      <c r="N2087" s="81" t="s">
        <v>5880</v>
      </c>
      <c r="O2087" s="81" t="s">
        <v>5236</v>
      </c>
      <c r="P2087" s="81" t="s">
        <v>3914</v>
      </c>
      <c r="Q2087" s="80" t="s">
        <v>4097</v>
      </c>
      <c r="R2087" s="80">
        <v>23</v>
      </c>
      <c r="S2087" s="81" t="s">
        <v>175</v>
      </c>
      <c r="T2087" s="81">
        <v>4439</v>
      </c>
      <c r="U2087" s="98">
        <v>75463</v>
      </c>
      <c r="V2087" s="98" t="s">
        <v>4170</v>
      </c>
      <c r="W2087" s="84" t="s">
        <v>4091</v>
      </c>
      <c r="X2087" s="79">
        <v>44101</v>
      </c>
      <c r="Y2087" s="79">
        <v>44103</v>
      </c>
      <c r="Z2087" s="79">
        <v>44101</v>
      </c>
      <c r="AA2087" s="79">
        <v>44103</v>
      </c>
      <c r="AB2087" s="79">
        <v>44178</v>
      </c>
      <c r="AC2087" s="79">
        <v>44109</v>
      </c>
      <c r="AE2087" s="79" t="s">
        <v>152</v>
      </c>
    </row>
    <row r="2088" spans="8:31" ht="20" hidden="1" customHeight="1" x14ac:dyDescent="0.25">
      <c r="H2088" s="80">
        <v>2054</v>
      </c>
      <c r="I2088" s="81" t="s">
        <v>4167</v>
      </c>
      <c r="J2088" s="81">
        <v>7</v>
      </c>
      <c r="K2088" s="81" t="s">
        <v>4136</v>
      </c>
      <c r="L2088" s="81">
        <v>257</v>
      </c>
      <c r="M2088" s="81" t="s">
        <v>5352</v>
      </c>
      <c r="N2088" s="81" t="s">
        <v>5881</v>
      </c>
      <c r="O2088" s="81" t="s">
        <v>5354</v>
      </c>
      <c r="P2088" s="81" t="s">
        <v>3915</v>
      </c>
      <c r="Q2088" s="80" t="s">
        <v>4097</v>
      </c>
      <c r="R2088" s="80">
        <v>23</v>
      </c>
      <c r="S2088" s="81" t="s">
        <v>175</v>
      </c>
      <c r="T2088" s="81">
        <v>3797</v>
      </c>
      <c r="U2088" s="98">
        <v>59385.08</v>
      </c>
      <c r="V2088" s="98" t="s">
        <v>4170</v>
      </c>
      <c r="W2088" s="84" t="s">
        <v>4091</v>
      </c>
      <c r="X2088" s="79">
        <v>44101</v>
      </c>
      <c r="Y2088" s="79">
        <v>44103</v>
      </c>
      <c r="Z2088" s="79">
        <v>44102</v>
      </c>
      <c r="AA2088" s="79">
        <v>44103</v>
      </c>
      <c r="AB2088" s="79">
        <v>44178</v>
      </c>
      <c r="AC2088" s="79">
        <v>44109</v>
      </c>
      <c r="AE2088" s="79" t="s">
        <v>4148</v>
      </c>
    </row>
    <row r="2089" spans="8:31" ht="20" hidden="1" customHeight="1" x14ac:dyDescent="0.25">
      <c r="H2089" s="80">
        <v>2055</v>
      </c>
      <c r="I2089" s="81" t="s">
        <v>4167</v>
      </c>
      <c r="J2089" s="81">
        <v>7</v>
      </c>
      <c r="K2089" s="81" t="s">
        <v>4133</v>
      </c>
      <c r="L2089" s="81">
        <v>306</v>
      </c>
      <c r="M2089" s="81" t="s">
        <v>5863</v>
      </c>
      <c r="N2089" s="81" t="s">
        <v>5882</v>
      </c>
      <c r="O2089" s="81" t="s">
        <v>5865</v>
      </c>
      <c r="P2089" s="81" t="s">
        <v>3916</v>
      </c>
      <c r="Q2089" s="80" t="s">
        <v>4097</v>
      </c>
      <c r="R2089" s="80">
        <v>23</v>
      </c>
      <c r="S2089" s="81" t="s">
        <v>175</v>
      </c>
      <c r="T2089" s="81">
        <v>3711</v>
      </c>
      <c r="U2089" s="98">
        <v>89397.99</v>
      </c>
      <c r="V2089" s="98" t="s">
        <v>4170</v>
      </c>
      <c r="W2089" s="84" t="s">
        <v>4091</v>
      </c>
      <c r="X2089" s="79">
        <v>44102</v>
      </c>
      <c r="Y2089" s="79">
        <v>44104</v>
      </c>
      <c r="Z2089" s="79">
        <v>44103</v>
      </c>
      <c r="AA2089" s="79">
        <v>44104</v>
      </c>
      <c r="AB2089" s="79">
        <v>44179</v>
      </c>
      <c r="AC2089" s="79">
        <v>44109</v>
      </c>
      <c r="AE2089" s="79" t="s">
        <v>4146</v>
      </c>
    </row>
    <row r="2090" spans="8:31" ht="20" hidden="1" customHeight="1" x14ac:dyDescent="0.25">
      <c r="H2090" s="80">
        <v>2056</v>
      </c>
      <c r="I2090" s="81" t="s">
        <v>4167</v>
      </c>
      <c r="J2090" s="81">
        <v>7</v>
      </c>
      <c r="K2090" s="81" t="s">
        <v>4136</v>
      </c>
      <c r="L2090" s="81">
        <v>257</v>
      </c>
      <c r="M2090" s="81" t="s">
        <v>5352</v>
      </c>
      <c r="N2090" s="81" t="s">
        <v>5883</v>
      </c>
      <c r="O2090" s="81" t="s">
        <v>5354</v>
      </c>
      <c r="P2090" s="81" t="s">
        <v>3917</v>
      </c>
      <c r="Q2090" s="80" t="s">
        <v>4097</v>
      </c>
      <c r="R2090" s="80">
        <v>26</v>
      </c>
      <c r="S2090" s="81" t="s">
        <v>4121</v>
      </c>
      <c r="T2090" s="81">
        <v>4203</v>
      </c>
      <c r="U2090" s="98">
        <v>65734.92</v>
      </c>
      <c r="V2090" s="98" t="s">
        <v>4170</v>
      </c>
      <c r="W2090" s="84" t="s">
        <v>4091</v>
      </c>
      <c r="X2090" s="79">
        <v>44102</v>
      </c>
      <c r="Y2090" s="79">
        <v>44104</v>
      </c>
      <c r="Z2090" s="79">
        <v>44103</v>
      </c>
      <c r="AA2090" s="79">
        <v>44104</v>
      </c>
      <c r="AB2090" s="79">
        <v>44179</v>
      </c>
      <c r="AC2090" s="79">
        <v>44109</v>
      </c>
      <c r="AE2090" s="79" t="s">
        <v>4148</v>
      </c>
    </row>
    <row r="2091" spans="8:31" ht="20" hidden="1" customHeight="1" x14ac:dyDescent="0.25">
      <c r="H2091" s="80">
        <v>2057</v>
      </c>
      <c r="I2091" s="81" t="s">
        <v>4167</v>
      </c>
      <c r="J2091" s="81">
        <v>6</v>
      </c>
      <c r="K2091" s="81" t="s">
        <v>4137</v>
      </c>
      <c r="L2091" s="81">
        <v>533</v>
      </c>
      <c r="M2091" s="81" t="s">
        <v>5307</v>
      </c>
      <c r="N2091" s="81" t="s">
        <v>5884</v>
      </c>
      <c r="O2091" s="81" t="s">
        <v>5370</v>
      </c>
      <c r="P2091" s="81" t="s">
        <v>5885</v>
      </c>
      <c r="R2091" s="80">
        <v>23</v>
      </c>
      <c r="S2091" s="81" t="s">
        <v>175</v>
      </c>
      <c r="T2091" s="81">
        <v>40488</v>
      </c>
      <c r="U2091" s="98">
        <v>337950.84</v>
      </c>
      <c r="V2091" s="98" t="s">
        <v>4170</v>
      </c>
      <c r="W2091" s="84" t="s">
        <v>4091</v>
      </c>
      <c r="X2091" s="79">
        <v>44123</v>
      </c>
      <c r="Y2091" s="79">
        <v>44126</v>
      </c>
      <c r="Z2091" s="79">
        <v>44133</v>
      </c>
      <c r="AA2091" s="79">
        <v>44133</v>
      </c>
      <c r="AB2091" s="79">
        <v>44143</v>
      </c>
      <c r="AC2091" s="79">
        <v>44146</v>
      </c>
    </row>
    <row r="2092" spans="8:31" ht="20" hidden="1" customHeight="1" x14ac:dyDescent="0.25">
      <c r="H2092" s="80">
        <v>2058</v>
      </c>
      <c r="I2092" s="81" t="s">
        <v>4167</v>
      </c>
      <c r="J2092" s="81">
        <v>10</v>
      </c>
      <c r="K2092" s="81" t="s">
        <v>4134</v>
      </c>
      <c r="L2092" s="81">
        <v>570</v>
      </c>
      <c r="M2092" s="81" t="s">
        <v>5886</v>
      </c>
      <c r="N2092" s="81" t="s">
        <v>5887</v>
      </c>
      <c r="O2092" s="81" t="s">
        <v>4178</v>
      </c>
      <c r="P2092" s="81" t="s">
        <v>5888</v>
      </c>
      <c r="Q2092" s="80" t="s">
        <v>4129</v>
      </c>
      <c r="R2092" s="80">
        <v>23</v>
      </c>
      <c r="S2092" s="81" t="s">
        <v>175</v>
      </c>
      <c r="T2092" s="81">
        <v>6107</v>
      </c>
      <c r="U2092" s="98">
        <v>46962.83</v>
      </c>
      <c r="V2092" s="98" t="s">
        <v>4170</v>
      </c>
      <c r="W2092" s="84" t="s">
        <v>4091</v>
      </c>
      <c r="X2092" s="79">
        <v>44110</v>
      </c>
      <c r="Y2092" s="79">
        <v>44110</v>
      </c>
      <c r="Z2092" s="79">
        <v>44111</v>
      </c>
      <c r="AA2092" s="79">
        <v>44117</v>
      </c>
      <c r="AB2092" s="79">
        <v>44207</v>
      </c>
      <c r="AC2092" s="79">
        <v>44202</v>
      </c>
      <c r="AE2092" s="79" t="s">
        <v>4145</v>
      </c>
    </row>
    <row r="2093" spans="8:31" ht="20" hidden="1" customHeight="1" x14ac:dyDescent="0.25">
      <c r="H2093" s="80">
        <v>2059</v>
      </c>
      <c r="I2093" s="81" t="s">
        <v>4167</v>
      </c>
      <c r="J2093" s="81">
        <v>10</v>
      </c>
      <c r="K2093" s="81" t="s">
        <v>4134</v>
      </c>
      <c r="L2093" s="81">
        <v>573</v>
      </c>
      <c r="M2093" s="81" t="s">
        <v>5889</v>
      </c>
      <c r="N2093" s="81" t="s">
        <v>5890</v>
      </c>
      <c r="O2093" s="81" t="s">
        <v>4215</v>
      </c>
      <c r="P2093" s="81" t="s">
        <v>5891</v>
      </c>
      <c r="Q2093" s="80" t="s">
        <v>4129</v>
      </c>
      <c r="R2093" s="80">
        <v>23</v>
      </c>
      <c r="S2093" s="81" t="s">
        <v>175</v>
      </c>
      <c r="T2093" s="81">
        <v>3667</v>
      </c>
      <c r="U2093" s="98">
        <v>19911.810000000001</v>
      </c>
      <c r="V2093" s="98" t="s">
        <v>4170</v>
      </c>
      <c r="W2093" s="84" t="s">
        <v>4091</v>
      </c>
      <c r="X2093" s="79">
        <v>44110</v>
      </c>
      <c r="Y2093" s="79">
        <v>44110</v>
      </c>
      <c r="Z2093" s="79">
        <v>44111</v>
      </c>
      <c r="AA2093" s="79">
        <v>44117</v>
      </c>
      <c r="AB2093" s="79">
        <v>44207</v>
      </c>
      <c r="AC2093" s="79">
        <v>44202</v>
      </c>
      <c r="AE2093" s="79" t="s">
        <v>4145</v>
      </c>
    </row>
    <row r="2094" spans="8:31" ht="20" hidden="1" customHeight="1" x14ac:dyDescent="0.25">
      <c r="H2094" s="80">
        <v>2060</v>
      </c>
      <c r="I2094" s="81" t="s">
        <v>4167</v>
      </c>
      <c r="J2094" s="81">
        <v>10</v>
      </c>
      <c r="K2094" s="81" t="s">
        <v>4134</v>
      </c>
      <c r="L2094" s="81">
        <v>568</v>
      </c>
      <c r="M2094" s="81" t="s">
        <v>5892</v>
      </c>
      <c r="N2094" s="81" t="s">
        <v>5893</v>
      </c>
      <c r="O2094" s="81" t="s">
        <v>4210</v>
      </c>
      <c r="P2094" s="81" t="s">
        <v>5888</v>
      </c>
      <c r="Q2094" s="80" t="s">
        <v>4129</v>
      </c>
      <c r="R2094" s="80">
        <v>23</v>
      </c>
      <c r="S2094" s="81" t="s">
        <v>175</v>
      </c>
      <c r="T2094" s="81">
        <v>8063</v>
      </c>
      <c r="U2094" s="98">
        <v>40073.11</v>
      </c>
      <c r="V2094" s="98" t="s">
        <v>4170</v>
      </c>
      <c r="W2094" s="84" t="s">
        <v>4091</v>
      </c>
      <c r="X2094" s="79">
        <v>44108</v>
      </c>
      <c r="Y2094" s="79">
        <v>44108</v>
      </c>
      <c r="Z2094" s="79">
        <v>44112</v>
      </c>
      <c r="AA2094" s="79">
        <v>44117</v>
      </c>
      <c r="AB2094" s="79">
        <v>44207</v>
      </c>
      <c r="AC2094" s="79">
        <v>44203</v>
      </c>
      <c r="AE2094" s="79" t="s">
        <v>4145</v>
      </c>
    </row>
    <row r="2095" spans="8:31" ht="20" hidden="1" customHeight="1" x14ac:dyDescent="0.25">
      <c r="H2095" s="80">
        <v>2061</v>
      </c>
      <c r="I2095" s="81" t="s">
        <v>4167</v>
      </c>
      <c r="J2095" s="81">
        <v>10</v>
      </c>
      <c r="K2095" s="81" t="s">
        <v>4134</v>
      </c>
      <c r="L2095" s="81">
        <v>569</v>
      </c>
      <c r="M2095" s="81" t="s">
        <v>5894</v>
      </c>
      <c r="N2095" s="81" t="s">
        <v>5893</v>
      </c>
      <c r="O2095" s="81" t="s">
        <v>4237</v>
      </c>
      <c r="P2095" s="81" t="s">
        <v>5895</v>
      </c>
      <c r="Q2095" s="80" t="s">
        <v>4129</v>
      </c>
      <c r="R2095" s="80">
        <v>23</v>
      </c>
      <c r="S2095" s="81" t="s">
        <v>175</v>
      </c>
      <c r="T2095" s="81">
        <v>6392</v>
      </c>
      <c r="U2095" s="98">
        <v>35539.519999999997</v>
      </c>
      <c r="V2095" s="98" t="s">
        <v>4170</v>
      </c>
      <c r="W2095" s="84" t="s">
        <v>4091</v>
      </c>
      <c r="X2095" s="79">
        <v>44108</v>
      </c>
      <c r="Y2095" s="79">
        <v>44108</v>
      </c>
      <c r="Z2095" s="79">
        <v>44112</v>
      </c>
      <c r="AA2095" s="79">
        <v>44117</v>
      </c>
      <c r="AB2095" s="79">
        <v>44207</v>
      </c>
      <c r="AC2095" s="79">
        <v>44203</v>
      </c>
      <c r="AE2095" s="79" t="s">
        <v>4145</v>
      </c>
    </row>
    <row r="2096" spans="8:31" ht="20" hidden="1" customHeight="1" x14ac:dyDescent="0.25">
      <c r="H2096" s="80">
        <v>2062</v>
      </c>
      <c r="I2096" s="81" t="s">
        <v>4167</v>
      </c>
      <c r="J2096" s="81">
        <v>10</v>
      </c>
      <c r="K2096" s="81" t="s">
        <v>4134</v>
      </c>
      <c r="L2096" s="81">
        <v>571</v>
      </c>
      <c r="M2096" s="81" t="s">
        <v>5896</v>
      </c>
      <c r="N2096" s="81" t="s">
        <v>5893</v>
      </c>
      <c r="O2096" s="81" t="s">
        <v>5066</v>
      </c>
      <c r="P2096" s="81" t="s">
        <v>5888</v>
      </c>
      <c r="Q2096" s="80" t="s">
        <v>4129</v>
      </c>
      <c r="R2096" s="80">
        <v>23</v>
      </c>
      <c r="S2096" s="81" t="s">
        <v>175</v>
      </c>
      <c r="T2096" s="81">
        <v>2455</v>
      </c>
      <c r="U2096" s="98">
        <v>15270.1</v>
      </c>
      <c r="V2096" s="98" t="s">
        <v>4170</v>
      </c>
      <c r="W2096" s="84" t="s">
        <v>4091</v>
      </c>
      <c r="X2096" s="79">
        <v>44108</v>
      </c>
      <c r="Y2096" s="79">
        <v>44108</v>
      </c>
      <c r="Z2096" s="79">
        <v>44112</v>
      </c>
      <c r="AA2096" s="79">
        <v>44117</v>
      </c>
      <c r="AB2096" s="79">
        <v>44207</v>
      </c>
      <c r="AC2096" s="79">
        <v>44203</v>
      </c>
      <c r="AE2096" s="79" t="s">
        <v>4145</v>
      </c>
    </row>
    <row r="2097" spans="8:31" ht="20" hidden="1" customHeight="1" x14ac:dyDescent="0.25">
      <c r="H2097" s="80">
        <v>2063</v>
      </c>
      <c r="I2097" s="81" t="s">
        <v>4167</v>
      </c>
      <c r="J2097" s="81">
        <v>10</v>
      </c>
      <c r="K2097" s="81" t="s">
        <v>4134</v>
      </c>
      <c r="L2097" s="81">
        <v>571</v>
      </c>
      <c r="M2097" s="81" t="s">
        <v>5896</v>
      </c>
      <c r="N2097" s="81" t="s">
        <v>5893</v>
      </c>
      <c r="O2097" s="81" t="s">
        <v>5066</v>
      </c>
      <c r="P2097" s="81" t="s">
        <v>5888</v>
      </c>
      <c r="Q2097" s="80" t="s">
        <v>4129</v>
      </c>
      <c r="R2097" s="80">
        <v>23</v>
      </c>
      <c r="S2097" s="81" t="s">
        <v>175</v>
      </c>
      <c r="T2097" s="81">
        <v>1125</v>
      </c>
      <c r="U2097" s="98">
        <v>7020</v>
      </c>
      <c r="V2097" s="98" t="s">
        <v>4170</v>
      </c>
      <c r="W2097" s="84" t="s">
        <v>4091</v>
      </c>
      <c r="X2097" s="79">
        <v>44108</v>
      </c>
      <c r="Y2097" s="79">
        <v>44108</v>
      </c>
      <c r="Z2097" s="79">
        <v>44112</v>
      </c>
      <c r="AA2097" s="79">
        <v>44117</v>
      </c>
      <c r="AB2097" s="79">
        <v>44207</v>
      </c>
      <c r="AC2097" s="79">
        <v>44203</v>
      </c>
      <c r="AE2097" s="79" t="s">
        <v>4145</v>
      </c>
    </row>
    <row r="2098" spans="8:31" ht="20" hidden="1" customHeight="1" x14ac:dyDescent="0.25">
      <c r="H2098" s="80">
        <v>2064</v>
      </c>
      <c r="I2098" s="81" t="s">
        <v>4167</v>
      </c>
      <c r="J2098" s="81">
        <v>10</v>
      </c>
      <c r="K2098" s="81" t="s">
        <v>4134</v>
      </c>
      <c r="L2098" s="81">
        <v>571</v>
      </c>
      <c r="M2098" s="81" t="s">
        <v>5896</v>
      </c>
      <c r="N2098" s="81" t="s">
        <v>5893</v>
      </c>
      <c r="O2098" s="81" t="s">
        <v>5066</v>
      </c>
      <c r="P2098" s="81" t="s">
        <v>5888</v>
      </c>
      <c r="Q2098" s="80" t="s">
        <v>4129</v>
      </c>
      <c r="R2098" s="80">
        <v>23</v>
      </c>
      <c r="S2098" s="81" t="s">
        <v>175</v>
      </c>
      <c r="T2098" s="81">
        <v>1124</v>
      </c>
      <c r="U2098" s="98">
        <v>7272.28</v>
      </c>
      <c r="V2098" s="98" t="s">
        <v>4170</v>
      </c>
      <c r="W2098" s="84" t="s">
        <v>4091</v>
      </c>
      <c r="X2098" s="79">
        <v>44108</v>
      </c>
      <c r="Y2098" s="79">
        <v>44108</v>
      </c>
      <c r="Z2098" s="79">
        <v>44112</v>
      </c>
      <c r="AA2098" s="79">
        <v>44117</v>
      </c>
      <c r="AB2098" s="79">
        <v>44207</v>
      </c>
      <c r="AC2098" s="79">
        <v>44203</v>
      </c>
      <c r="AE2098" s="79" t="s">
        <v>4145</v>
      </c>
    </row>
    <row r="2099" spans="8:31" ht="20" hidden="1" customHeight="1" x14ac:dyDescent="0.25">
      <c r="H2099" s="80">
        <v>2065</v>
      </c>
      <c r="I2099" s="81" t="s">
        <v>4167</v>
      </c>
      <c r="J2099" s="81">
        <v>6</v>
      </c>
      <c r="K2099" s="81" t="s">
        <v>4137</v>
      </c>
      <c r="L2099" s="81">
        <v>534</v>
      </c>
      <c r="M2099" s="81" t="s">
        <v>5290</v>
      </c>
      <c r="N2099" s="81" t="s">
        <v>5897</v>
      </c>
      <c r="O2099" s="81" t="s">
        <v>5314</v>
      </c>
      <c r="P2099" s="81" t="s">
        <v>5898</v>
      </c>
      <c r="R2099" s="80">
        <v>23</v>
      </c>
      <c r="S2099" s="81" t="s">
        <v>175</v>
      </c>
      <c r="T2099" s="81">
        <v>612</v>
      </c>
      <c r="U2099" s="98">
        <v>7152.24</v>
      </c>
      <c r="V2099" s="98" t="s">
        <v>4170</v>
      </c>
      <c r="W2099" s="84" t="s">
        <v>4091</v>
      </c>
      <c r="X2099" s="79">
        <v>44104</v>
      </c>
      <c r="Y2099" s="79">
        <v>44109</v>
      </c>
      <c r="Z2099" s="79">
        <v>44109</v>
      </c>
      <c r="AA2099" s="79">
        <v>44109</v>
      </c>
      <c r="AB2099" s="79">
        <v>44119</v>
      </c>
      <c r="AC2099" s="79">
        <v>44119</v>
      </c>
    </row>
    <row r="2100" spans="8:31" ht="20" hidden="1" customHeight="1" x14ac:dyDescent="0.25">
      <c r="H2100" s="80">
        <v>2066</v>
      </c>
      <c r="I2100" s="81" t="s">
        <v>4167</v>
      </c>
      <c r="J2100" s="81">
        <v>7</v>
      </c>
      <c r="K2100" s="81" t="s">
        <v>4133</v>
      </c>
      <c r="L2100" s="81">
        <v>306</v>
      </c>
      <c r="M2100" s="81" t="s">
        <v>5863</v>
      </c>
      <c r="N2100" s="81" t="s">
        <v>5899</v>
      </c>
      <c r="O2100" s="81" t="s">
        <v>5865</v>
      </c>
      <c r="P2100" s="81" t="s">
        <v>3918</v>
      </c>
      <c r="Q2100" s="80" t="s">
        <v>4097</v>
      </c>
      <c r="R2100" s="80">
        <v>5</v>
      </c>
      <c r="S2100" s="81" t="s">
        <v>4107</v>
      </c>
      <c r="T2100" s="81">
        <v>1353</v>
      </c>
      <c r="U2100" s="98">
        <v>31741.38</v>
      </c>
      <c r="V2100" s="98" t="s">
        <v>4170</v>
      </c>
      <c r="W2100" s="84" t="s">
        <v>4091</v>
      </c>
      <c r="X2100" s="79">
        <v>44107</v>
      </c>
      <c r="Y2100" s="79">
        <v>44109</v>
      </c>
      <c r="Z2100" s="79">
        <v>44107</v>
      </c>
      <c r="AA2100" s="79">
        <v>44109</v>
      </c>
      <c r="AB2100" s="79">
        <v>44184</v>
      </c>
      <c r="AC2100" s="79">
        <v>44111</v>
      </c>
      <c r="AE2100" s="79" t="s">
        <v>4146</v>
      </c>
    </row>
    <row r="2101" spans="8:31" ht="20" hidden="1" customHeight="1" x14ac:dyDescent="0.25">
      <c r="H2101" s="80">
        <v>2067</v>
      </c>
      <c r="I2101" s="81" t="s">
        <v>4167</v>
      </c>
      <c r="J2101" s="81">
        <v>7</v>
      </c>
      <c r="K2101" s="81" t="s">
        <v>4133</v>
      </c>
      <c r="L2101" s="81">
        <v>306</v>
      </c>
      <c r="M2101" s="81" t="s">
        <v>5863</v>
      </c>
      <c r="N2101" s="81" t="s">
        <v>5899</v>
      </c>
      <c r="O2101" s="81" t="s">
        <v>5865</v>
      </c>
      <c r="P2101" s="81" t="s">
        <v>3919</v>
      </c>
      <c r="Q2101" s="80" t="s">
        <v>4097</v>
      </c>
      <c r="R2101" s="80">
        <v>5</v>
      </c>
      <c r="S2101" s="81" t="s">
        <v>4107</v>
      </c>
      <c r="T2101" s="81">
        <v>864</v>
      </c>
      <c r="U2101" s="98">
        <v>20269.439999999999</v>
      </c>
      <c r="V2101" s="98" t="s">
        <v>4170</v>
      </c>
      <c r="W2101" s="84" t="s">
        <v>4091</v>
      </c>
      <c r="X2101" s="79">
        <v>44107</v>
      </c>
      <c r="Y2101" s="79">
        <v>44109</v>
      </c>
      <c r="Z2101" s="79">
        <v>44107</v>
      </c>
      <c r="AA2101" s="79">
        <v>44109</v>
      </c>
      <c r="AB2101" s="79">
        <v>44184</v>
      </c>
      <c r="AC2101" s="79">
        <v>44111</v>
      </c>
      <c r="AE2101" s="79" t="s">
        <v>4146</v>
      </c>
    </row>
    <row r="2102" spans="8:31" ht="20" hidden="1" customHeight="1" x14ac:dyDescent="0.25">
      <c r="H2102" s="80">
        <v>2068</v>
      </c>
      <c r="I2102" s="81" t="s">
        <v>4167</v>
      </c>
      <c r="J2102" s="81">
        <v>10</v>
      </c>
      <c r="K2102" s="81" t="s">
        <v>4134</v>
      </c>
      <c r="L2102" s="81">
        <v>571</v>
      </c>
      <c r="M2102" s="81" t="s">
        <v>5896</v>
      </c>
      <c r="N2102" s="81" t="s">
        <v>5893</v>
      </c>
      <c r="O2102" s="81" t="s">
        <v>5066</v>
      </c>
      <c r="P2102" s="81" t="s">
        <v>5888</v>
      </c>
      <c r="Q2102" s="80" t="s">
        <v>4129</v>
      </c>
      <c r="R2102" s="80">
        <v>23</v>
      </c>
      <c r="S2102" s="81" t="s">
        <v>175</v>
      </c>
      <c r="T2102" s="81">
        <v>1625</v>
      </c>
      <c r="U2102" s="98">
        <v>11927.5</v>
      </c>
      <c r="V2102" s="98" t="s">
        <v>4170</v>
      </c>
      <c r="W2102" s="84" t="s">
        <v>4091</v>
      </c>
      <c r="X2102" s="79">
        <v>44108</v>
      </c>
      <c r="Y2102" s="79">
        <v>44108</v>
      </c>
      <c r="Z2102" s="79">
        <v>44112</v>
      </c>
      <c r="AA2102" s="79">
        <v>44117</v>
      </c>
      <c r="AB2102" s="79">
        <v>44207</v>
      </c>
      <c r="AC2102" s="79">
        <v>44203</v>
      </c>
      <c r="AE2102" s="79" t="s">
        <v>4145</v>
      </c>
    </row>
    <row r="2103" spans="8:31" ht="20" hidden="1" customHeight="1" x14ac:dyDescent="0.25">
      <c r="H2103" s="80">
        <v>2069</v>
      </c>
      <c r="I2103" s="81" t="s">
        <v>4167</v>
      </c>
      <c r="J2103" s="81">
        <v>10</v>
      </c>
      <c r="K2103" s="81" t="s">
        <v>4134</v>
      </c>
      <c r="L2103" s="81">
        <v>572</v>
      </c>
      <c r="M2103" s="81" t="s">
        <v>5900</v>
      </c>
      <c r="N2103" s="81" t="s">
        <v>5893</v>
      </c>
      <c r="O2103" s="81" t="s">
        <v>4228</v>
      </c>
      <c r="P2103" s="81" t="s">
        <v>5895</v>
      </c>
      <c r="Q2103" s="80" t="s">
        <v>4129</v>
      </c>
      <c r="R2103" s="80">
        <v>23</v>
      </c>
      <c r="S2103" s="81" t="s">
        <v>175</v>
      </c>
      <c r="T2103" s="81">
        <v>6601</v>
      </c>
      <c r="U2103" s="98">
        <v>69970.600000000006</v>
      </c>
      <c r="V2103" s="98" t="s">
        <v>4170</v>
      </c>
      <c r="W2103" s="84" t="s">
        <v>4091</v>
      </c>
      <c r="X2103" s="79">
        <v>44108</v>
      </c>
      <c r="Y2103" s="79">
        <v>44108</v>
      </c>
      <c r="Z2103" s="79">
        <v>44112</v>
      </c>
      <c r="AA2103" s="79">
        <v>44117</v>
      </c>
      <c r="AB2103" s="79">
        <v>44207</v>
      </c>
      <c r="AC2103" s="79">
        <v>44203</v>
      </c>
      <c r="AE2103" s="79" t="s">
        <v>4145</v>
      </c>
    </row>
    <row r="2104" spans="8:31" ht="20" hidden="1" customHeight="1" x14ac:dyDescent="0.25">
      <c r="H2104" s="80">
        <v>2070</v>
      </c>
      <c r="I2104" s="81" t="s">
        <v>4167</v>
      </c>
      <c r="J2104" s="81">
        <v>6</v>
      </c>
      <c r="K2104" s="81" t="s">
        <v>4137</v>
      </c>
      <c r="L2104" s="81">
        <v>540</v>
      </c>
      <c r="M2104" s="81" t="s">
        <v>5901</v>
      </c>
      <c r="N2104" s="81" t="s">
        <v>5902</v>
      </c>
      <c r="O2104" s="81" t="s">
        <v>5309</v>
      </c>
      <c r="P2104" s="81" t="s">
        <v>5903</v>
      </c>
      <c r="Q2104" s="80" t="s">
        <v>4097</v>
      </c>
      <c r="R2104" s="80">
        <v>23</v>
      </c>
      <c r="S2104" s="81" t="s">
        <v>175</v>
      </c>
      <c r="T2104" s="81">
        <v>816</v>
      </c>
      <c r="U2104" s="98">
        <v>6956.93</v>
      </c>
      <c r="V2104" s="98" t="s">
        <v>4170</v>
      </c>
      <c r="W2104" s="84" t="s">
        <v>4091</v>
      </c>
      <c r="X2104" s="79">
        <v>44104</v>
      </c>
      <c r="Y2104" s="79">
        <v>44111</v>
      </c>
      <c r="Z2104" s="79">
        <v>44111</v>
      </c>
      <c r="AA2104" s="79">
        <v>44111</v>
      </c>
      <c r="AB2104" s="79">
        <v>44121</v>
      </c>
      <c r="AC2104" s="79">
        <v>44119</v>
      </c>
      <c r="AE2104" s="79" t="s">
        <v>4146</v>
      </c>
    </row>
    <row r="2105" spans="8:31" ht="20" hidden="1" customHeight="1" x14ac:dyDescent="0.25">
      <c r="H2105" s="80">
        <v>2071</v>
      </c>
      <c r="I2105" s="81" t="s">
        <v>4167</v>
      </c>
      <c r="J2105" s="81">
        <v>10</v>
      </c>
      <c r="K2105" s="81" t="s">
        <v>4134</v>
      </c>
      <c r="L2105" s="81">
        <v>568</v>
      </c>
      <c r="M2105" s="81" t="s">
        <v>5892</v>
      </c>
      <c r="N2105" s="81" t="s">
        <v>5904</v>
      </c>
      <c r="O2105" s="81" t="s">
        <v>4210</v>
      </c>
      <c r="P2105" s="81" t="s">
        <v>5905</v>
      </c>
      <c r="Q2105" s="80" t="s">
        <v>4129</v>
      </c>
      <c r="R2105" s="80">
        <v>23</v>
      </c>
      <c r="S2105" s="81" t="s">
        <v>175</v>
      </c>
      <c r="T2105" s="81">
        <v>3984</v>
      </c>
      <c r="U2105" s="98">
        <v>19800.48</v>
      </c>
      <c r="V2105" s="98" t="s">
        <v>4170</v>
      </c>
      <c r="W2105" s="84" t="s">
        <v>4091</v>
      </c>
      <c r="X2105" s="79">
        <v>44112</v>
      </c>
      <c r="Y2105" s="79">
        <v>44112</v>
      </c>
      <c r="Z2105" s="79">
        <v>44116</v>
      </c>
      <c r="AA2105" s="79">
        <v>44123</v>
      </c>
      <c r="AB2105" s="79">
        <v>44213</v>
      </c>
      <c r="AC2105" s="79">
        <v>44208</v>
      </c>
      <c r="AE2105" s="79" t="s">
        <v>4145</v>
      </c>
    </row>
    <row r="2106" spans="8:31" ht="20" hidden="1" customHeight="1" x14ac:dyDescent="0.25">
      <c r="H2106" s="80">
        <v>2072</v>
      </c>
      <c r="I2106" s="81" t="s">
        <v>4167</v>
      </c>
      <c r="J2106" s="81">
        <v>10</v>
      </c>
      <c r="K2106" s="81" t="s">
        <v>4134</v>
      </c>
      <c r="L2106" s="81">
        <v>569</v>
      </c>
      <c r="M2106" s="81" t="s">
        <v>5894</v>
      </c>
      <c r="N2106" s="81" t="s">
        <v>5904</v>
      </c>
      <c r="O2106" s="81" t="s">
        <v>4237</v>
      </c>
      <c r="P2106" s="81" t="s">
        <v>5905</v>
      </c>
      <c r="Q2106" s="80" t="s">
        <v>4129</v>
      </c>
      <c r="R2106" s="80">
        <v>23</v>
      </c>
      <c r="S2106" s="81" t="s">
        <v>175</v>
      </c>
      <c r="T2106" s="81">
        <v>3223</v>
      </c>
      <c r="U2106" s="98">
        <v>17919.88</v>
      </c>
      <c r="V2106" s="98" t="s">
        <v>4170</v>
      </c>
      <c r="W2106" s="84" t="s">
        <v>4091</v>
      </c>
      <c r="X2106" s="79">
        <v>44112</v>
      </c>
      <c r="Y2106" s="79">
        <v>44112</v>
      </c>
      <c r="Z2106" s="79">
        <v>44116</v>
      </c>
      <c r="AA2106" s="79">
        <v>44123</v>
      </c>
      <c r="AB2106" s="79">
        <v>44213</v>
      </c>
      <c r="AC2106" s="79">
        <v>44208</v>
      </c>
      <c r="AE2106" s="79" t="s">
        <v>4145</v>
      </c>
    </row>
    <row r="2107" spans="8:31" ht="20" hidden="1" customHeight="1" x14ac:dyDescent="0.25">
      <c r="H2107" s="80">
        <v>2073</v>
      </c>
      <c r="I2107" s="81" t="s">
        <v>4167</v>
      </c>
      <c r="J2107" s="81">
        <v>6</v>
      </c>
      <c r="K2107" s="81" t="s">
        <v>4137</v>
      </c>
      <c r="L2107" s="81">
        <v>540</v>
      </c>
      <c r="M2107" s="81" t="s">
        <v>5901</v>
      </c>
      <c r="N2107" s="81" t="s">
        <v>5906</v>
      </c>
      <c r="O2107" s="81" t="s">
        <v>5309</v>
      </c>
      <c r="P2107" s="81" t="s">
        <v>5907</v>
      </c>
      <c r="Q2107" s="80" t="s">
        <v>4097</v>
      </c>
      <c r="R2107" s="80">
        <v>23</v>
      </c>
      <c r="S2107" s="81" t="s">
        <v>175</v>
      </c>
      <c r="T2107" s="81">
        <v>72</v>
      </c>
      <c r="U2107" s="98">
        <v>610.63</v>
      </c>
      <c r="V2107" s="98" t="s">
        <v>4170</v>
      </c>
      <c r="W2107" s="84" t="s">
        <v>4091</v>
      </c>
      <c r="X2107" s="79">
        <v>44103</v>
      </c>
      <c r="Y2107" s="79">
        <v>44107</v>
      </c>
      <c r="Z2107" s="79">
        <v>44107</v>
      </c>
      <c r="AA2107" s="79">
        <v>44107</v>
      </c>
      <c r="AB2107" s="79">
        <v>44197</v>
      </c>
      <c r="AC2107" s="79">
        <v>44118</v>
      </c>
      <c r="AE2107" s="79" t="s">
        <v>4146</v>
      </c>
    </row>
    <row r="2108" spans="8:31" ht="20" hidden="1" customHeight="1" x14ac:dyDescent="0.25">
      <c r="H2108" s="80">
        <v>2074</v>
      </c>
      <c r="I2108" s="81" t="s">
        <v>4167</v>
      </c>
      <c r="J2108" s="81">
        <v>6</v>
      </c>
      <c r="K2108" s="81" t="s">
        <v>4137</v>
      </c>
      <c r="L2108" s="81">
        <v>534</v>
      </c>
      <c r="M2108" s="81" t="s">
        <v>5290</v>
      </c>
      <c r="N2108" s="81" t="s">
        <v>5908</v>
      </c>
      <c r="O2108" s="81" t="s">
        <v>5314</v>
      </c>
      <c r="P2108" s="81" t="s">
        <v>5909</v>
      </c>
      <c r="R2108" s="80">
        <v>23</v>
      </c>
      <c r="S2108" s="81" t="s">
        <v>175</v>
      </c>
      <c r="T2108" s="81">
        <v>996</v>
      </c>
      <c r="U2108" s="98">
        <v>11652.14</v>
      </c>
      <c r="V2108" s="98" t="s">
        <v>4170</v>
      </c>
      <c r="W2108" s="84" t="s">
        <v>4091</v>
      </c>
      <c r="X2108" s="79">
        <v>44109</v>
      </c>
      <c r="Y2108" s="79">
        <v>44115</v>
      </c>
      <c r="Z2108" s="79">
        <v>44115</v>
      </c>
      <c r="AA2108" s="79">
        <v>44115</v>
      </c>
      <c r="AB2108" s="79">
        <v>44125</v>
      </c>
      <c r="AC2108" s="79">
        <v>44126</v>
      </c>
    </row>
    <row r="2109" spans="8:31" ht="20" hidden="1" customHeight="1" x14ac:dyDescent="0.25">
      <c r="H2109" s="80">
        <v>2075</v>
      </c>
      <c r="I2109" s="81" t="s">
        <v>4167</v>
      </c>
      <c r="J2109" s="81">
        <v>6</v>
      </c>
      <c r="K2109" s="81" t="s">
        <v>4137</v>
      </c>
      <c r="L2109" s="81">
        <v>535</v>
      </c>
      <c r="M2109" s="81" t="s">
        <v>5611</v>
      </c>
      <c r="N2109" s="81" t="s">
        <v>5910</v>
      </c>
      <c r="O2109" s="81" t="s">
        <v>5613</v>
      </c>
      <c r="P2109" s="81" t="s">
        <v>5911</v>
      </c>
      <c r="Q2109" s="80" t="s">
        <v>4129</v>
      </c>
      <c r="R2109" s="80">
        <v>23</v>
      </c>
      <c r="S2109" s="81" t="s">
        <v>175</v>
      </c>
      <c r="T2109" s="81">
        <v>2440</v>
      </c>
      <c r="U2109" s="98">
        <v>52386.05</v>
      </c>
      <c r="V2109" s="98" t="s">
        <v>4170</v>
      </c>
      <c r="W2109" s="84" t="s">
        <v>4091</v>
      </c>
      <c r="X2109" s="79">
        <v>44103</v>
      </c>
      <c r="Y2109" s="79">
        <v>44116</v>
      </c>
      <c r="Z2109" s="79">
        <v>44116</v>
      </c>
      <c r="AA2109" s="79">
        <v>44112</v>
      </c>
      <c r="AB2109" s="79">
        <v>44122</v>
      </c>
      <c r="AC2109" s="79">
        <v>44126</v>
      </c>
      <c r="AE2109" s="79" t="s">
        <v>4142</v>
      </c>
    </row>
    <row r="2110" spans="8:31" ht="20" hidden="1" customHeight="1" x14ac:dyDescent="0.25">
      <c r="H2110" s="80">
        <v>2076</v>
      </c>
      <c r="I2110" s="81" t="s">
        <v>4167</v>
      </c>
      <c r="J2110" s="81">
        <v>10</v>
      </c>
      <c r="K2110" s="81" t="s">
        <v>4134</v>
      </c>
      <c r="L2110" s="81">
        <v>574</v>
      </c>
      <c r="M2110" s="81" t="s">
        <v>5912</v>
      </c>
      <c r="N2110" s="81" t="s">
        <v>5913</v>
      </c>
      <c r="O2110" s="81" t="s">
        <v>4288</v>
      </c>
      <c r="P2110" s="81" t="s">
        <v>5914</v>
      </c>
      <c r="Q2110" s="80" t="s">
        <v>4129</v>
      </c>
      <c r="R2110" s="80">
        <v>23</v>
      </c>
      <c r="S2110" s="81" t="s">
        <v>175</v>
      </c>
      <c r="T2110" s="81">
        <v>3164</v>
      </c>
      <c r="U2110" s="98">
        <v>18477.759999999998</v>
      </c>
      <c r="V2110" s="98" t="s">
        <v>4170</v>
      </c>
      <c r="W2110" s="84" t="s">
        <v>4091</v>
      </c>
      <c r="X2110" s="79">
        <v>44116</v>
      </c>
      <c r="Y2110" s="79">
        <v>44116</v>
      </c>
      <c r="Z2110" s="79">
        <v>44117</v>
      </c>
      <c r="AA2110" s="79">
        <v>44123</v>
      </c>
      <c r="AB2110" s="79">
        <v>44213</v>
      </c>
      <c r="AC2110" s="79">
        <v>44208</v>
      </c>
      <c r="AE2110" s="79" t="s">
        <v>4145</v>
      </c>
    </row>
    <row r="2111" spans="8:31" ht="20" hidden="1" customHeight="1" x14ac:dyDescent="0.25">
      <c r="H2111" s="80">
        <v>2077</v>
      </c>
      <c r="I2111" s="81" t="s">
        <v>4167</v>
      </c>
      <c r="J2111" s="81">
        <v>6</v>
      </c>
      <c r="K2111" s="81" t="s">
        <v>4137</v>
      </c>
      <c r="L2111" s="81">
        <v>534</v>
      </c>
      <c r="M2111" s="81" t="s">
        <v>5290</v>
      </c>
      <c r="N2111" s="81" t="s">
        <v>5915</v>
      </c>
      <c r="O2111" s="81" t="s">
        <v>5314</v>
      </c>
      <c r="P2111" s="81" t="s">
        <v>5916</v>
      </c>
      <c r="R2111" s="80">
        <v>23</v>
      </c>
      <c r="S2111" s="81" t="s">
        <v>175</v>
      </c>
      <c r="T2111" s="81">
        <v>12</v>
      </c>
      <c r="U2111" s="98">
        <v>134.13</v>
      </c>
      <c r="V2111" s="98" t="s">
        <v>4170</v>
      </c>
      <c r="W2111" s="84" t="s">
        <v>4091</v>
      </c>
      <c r="X2111" s="79">
        <v>44105</v>
      </c>
      <c r="Y2111" s="79">
        <v>44116</v>
      </c>
      <c r="Z2111" s="79">
        <v>44116</v>
      </c>
      <c r="AA2111" s="79">
        <v>44116</v>
      </c>
      <c r="AB2111" s="79">
        <v>44126</v>
      </c>
      <c r="AC2111" s="79">
        <v>44126</v>
      </c>
    </row>
    <row r="2112" spans="8:31" ht="20" hidden="1" customHeight="1" x14ac:dyDescent="0.25">
      <c r="H2112" s="80">
        <v>2078</v>
      </c>
      <c r="I2112" s="81" t="s">
        <v>4167</v>
      </c>
      <c r="J2112" s="81">
        <v>6</v>
      </c>
      <c r="K2112" s="81" t="s">
        <v>4137</v>
      </c>
      <c r="L2112" s="81">
        <v>534</v>
      </c>
      <c r="M2112" s="81" t="s">
        <v>5290</v>
      </c>
      <c r="N2112" s="81" t="s">
        <v>5917</v>
      </c>
      <c r="O2112" s="81" t="s">
        <v>5314</v>
      </c>
      <c r="P2112" s="81" t="s">
        <v>5918</v>
      </c>
      <c r="R2112" s="80">
        <v>23</v>
      </c>
      <c r="S2112" s="81" t="s">
        <v>175</v>
      </c>
      <c r="T2112" s="81">
        <v>2664</v>
      </c>
      <c r="U2112" s="98">
        <v>30325.24</v>
      </c>
      <c r="V2112" s="98" t="s">
        <v>4170</v>
      </c>
      <c r="W2112" s="84" t="s">
        <v>4091</v>
      </c>
      <c r="X2112" s="79">
        <v>44105</v>
      </c>
      <c r="Y2112" s="79">
        <v>44116</v>
      </c>
      <c r="Z2112" s="79">
        <v>44116</v>
      </c>
      <c r="AA2112" s="79">
        <v>44116</v>
      </c>
      <c r="AB2112" s="79">
        <v>44126</v>
      </c>
      <c r="AC2112" s="79">
        <v>44126</v>
      </c>
    </row>
    <row r="2113" spans="8:31" ht="20" hidden="1" customHeight="1" x14ac:dyDescent="0.25">
      <c r="H2113" s="80">
        <v>2079</v>
      </c>
      <c r="I2113" s="81" t="s">
        <v>4167</v>
      </c>
      <c r="J2113" s="81">
        <v>6</v>
      </c>
      <c r="K2113" s="81" t="s">
        <v>4137</v>
      </c>
      <c r="L2113" s="81">
        <v>540</v>
      </c>
      <c r="M2113" s="81" t="s">
        <v>5901</v>
      </c>
      <c r="N2113" s="81" t="s">
        <v>5919</v>
      </c>
      <c r="O2113" s="81" t="s">
        <v>5370</v>
      </c>
      <c r="P2113" s="81" t="s">
        <v>5920</v>
      </c>
      <c r="Q2113" s="80" t="s">
        <v>4097</v>
      </c>
      <c r="R2113" s="80">
        <v>23</v>
      </c>
      <c r="S2113" s="81" t="s">
        <v>175</v>
      </c>
      <c r="T2113" s="81">
        <v>4080</v>
      </c>
      <c r="U2113" s="98">
        <v>33983.14</v>
      </c>
      <c r="V2113" s="98" t="s">
        <v>4170</v>
      </c>
      <c r="W2113" s="84" t="s">
        <v>4091</v>
      </c>
      <c r="X2113" s="79">
        <v>44117</v>
      </c>
      <c r="Y2113" s="79">
        <v>44121</v>
      </c>
      <c r="Z2113" s="79">
        <v>44121</v>
      </c>
      <c r="AA2113" s="79">
        <v>44121</v>
      </c>
      <c r="AB2113" s="79">
        <v>44131</v>
      </c>
      <c r="AC2113" s="79">
        <v>44132</v>
      </c>
      <c r="AE2113" s="79" t="s">
        <v>4146</v>
      </c>
    </row>
    <row r="2114" spans="8:31" ht="20" hidden="1" customHeight="1" x14ac:dyDescent="0.25">
      <c r="H2114" s="80">
        <v>2080</v>
      </c>
      <c r="I2114" s="81" t="s">
        <v>4167</v>
      </c>
      <c r="J2114" s="81">
        <v>6</v>
      </c>
      <c r="K2114" s="81" t="s">
        <v>4137</v>
      </c>
      <c r="L2114" s="81">
        <v>540</v>
      </c>
      <c r="M2114" s="81" t="s">
        <v>5901</v>
      </c>
      <c r="N2114" s="81" t="s">
        <v>5921</v>
      </c>
      <c r="O2114" s="81" t="s">
        <v>5370</v>
      </c>
      <c r="P2114" s="81" t="s">
        <v>5922</v>
      </c>
      <c r="Q2114" s="80" t="s">
        <v>4097</v>
      </c>
      <c r="R2114" s="80">
        <v>23</v>
      </c>
      <c r="S2114" s="81" t="s">
        <v>175</v>
      </c>
      <c r="T2114" s="81">
        <v>9888</v>
      </c>
      <c r="U2114" s="98">
        <v>82359.13</v>
      </c>
      <c r="V2114" s="98" t="s">
        <v>4170</v>
      </c>
      <c r="W2114" s="84" t="s">
        <v>4091</v>
      </c>
      <c r="X2114" s="79">
        <v>44111</v>
      </c>
      <c r="Y2114" s="79">
        <v>44114</v>
      </c>
      <c r="Z2114" s="79">
        <v>44115</v>
      </c>
      <c r="AA2114" s="79">
        <v>44114</v>
      </c>
      <c r="AB2114" s="79">
        <v>44124</v>
      </c>
      <c r="AC2114" s="79">
        <v>44124</v>
      </c>
      <c r="AE2114" s="79" t="s">
        <v>4146</v>
      </c>
    </row>
    <row r="2115" spans="8:31" ht="20" hidden="1" customHeight="1" x14ac:dyDescent="0.25">
      <c r="H2115" s="80">
        <v>2081</v>
      </c>
      <c r="I2115" s="81" t="s">
        <v>4167</v>
      </c>
      <c r="J2115" s="81">
        <v>6</v>
      </c>
      <c r="K2115" s="81" t="s">
        <v>4137</v>
      </c>
      <c r="L2115" s="81">
        <v>540</v>
      </c>
      <c r="M2115" s="81" t="s">
        <v>5901</v>
      </c>
      <c r="N2115" s="81" t="s">
        <v>5923</v>
      </c>
      <c r="O2115" s="81" t="s">
        <v>5370</v>
      </c>
      <c r="P2115" s="81" t="s">
        <v>5924</v>
      </c>
      <c r="Q2115" s="80" t="s">
        <v>4097</v>
      </c>
      <c r="R2115" s="80">
        <v>23</v>
      </c>
      <c r="S2115" s="81" t="s">
        <v>175</v>
      </c>
      <c r="T2115" s="81">
        <v>912</v>
      </c>
      <c r="U2115" s="98">
        <v>7829.4</v>
      </c>
      <c r="V2115" s="98" t="s">
        <v>4170</v>
      </c>
      <c r="W2115" s="84" t="s">
        <v>4091</v>
      </c>
      <c r="X2115" s="79">
        <v>44110</v>
      </c>
      <c r="Y2115" s="79">
        <v>44116</v>
      </c>
      <c r="Z2115" s="79">
        <v>44120</v>
      </c>
      <c r="AA2115" s="79">
        <v>44116</v>
      </c>
      <c r="AB2115" s="79">
        <v>44126</v>
      </c>
      <c r="AC2115" s="79">
        <v>44132</v>
      </c>
      <c r="AE2115" s="79" t="s">
        <v>4146</v>
      </c>
    </row>
    <row r="2116" spans="8:31" ht="20" hidden="1" customHeight="1" x14ac:dyDescent="0.25">
      <c r="H2116" s="80">
        <v>2082</v>
      </c>
      <c r="I2116" s="81" t="s">
        <v>4167</v>
      </c>
      <c r="J2116" s="81">
        <v>6</v>
      </c>
      <c r="K2116" s="81" t="s">
        <v>4137</v>
      </c>
      <c r="L2116" s="81">
        <v>534</v>
      </c>
      <c r="M2116" s="81" t="s">
        <v>5290</v>
      </c>
      <c r="N2116" s="81" t="s">
        <v>5925</v>
      </c>
      <c r="O2116" s="81" t="s">
        <v>5926</v>
      </c>
      <c r="P2116" s="81" t="s">
        <v>5927</v>
      </c>
      <c r="R2116" s="80">
        <v>23</v>
      </c>
      <c r="S2116" s="81" t="s">
        <v>175</v>
      </c>
      <c r="T2116" s="81">
        <v>7488</v>
      </c>
      <c r="U2116" s="98">
        <v>85238.52</v>
      </c>
      <c r="V2116" s="98" t="s">
        <v>4170</v>
      </c>
      <c r="W2116" s="84" t="s">
        <v>4091</v>
      </c>
      <c r="X2116" s="79">
        <v>44118</v>
      </c>
      <c r="Y2116" s="79">
        <v>44122</v>
      </c>
      <c r="Z2116" s="79">
        <v>44122</v>
      </c>
      <c r="AA2116" s="79">
        <v>44122</v>
      </c>
      <c r="AB2116" s="79">
        <v>44132</v>
      </c>
      <c r="AC2116" s="79">
        <v>44133</v>
      </c>
    </row>
    <row r="2117" spans="8:31" ht="20" hidden="1" customHeight="1" x14ac:dyDescent="0.25">
      <c r="H2117" s="80">
        <v>2083</v>
      </c>
      <c r="I2117" s="81" t="s">
        <v>4167</v>
      </c>
      <c r="J2117" s="81">
        <v>6</v>
      </c>
      <c r="K2117" s="81" t="s">
        <v>4137</v>
      </c>
      <c r="L2117" s="81">
        <v>540</v>
      </c>
      <c r="M2117" s="81" t="s">
        <v>5901</v>
      </c>
      <c r="N2117" s="81" t="s">
        <v>5928</v>
      </c>
      <c r="O2117" s="81" t="s">
        <v>5370</v>
      </c>
      <c r="P2117" s="81" t="s">
        <v>5929</v>
      </c>
      <c r="Q2117" s="80" t="s">
        <v>4097</v>
      </c>
      <c r="R2117" s="80">
        <v>23</v>
      </c>
      <c r="S2117" s="81" t="s">
        <v>175</v>
      </c>
      <c r="T2117" s="81">
        <v>5676</v>
      </c>
      <c r="U2117" s="98">
        <v>47276.54</v>
      </c>
      <c r="V2117" s="98" t="s">
        <v>4170</v>
      </c>
      <c r="W2117" s="84" t="s">
        <v>4091</v>
      </c>
      <c r="X2117" s="79">
        <v>44117</v>
      </c>
      <c r="Y2117" s="79">
        <v>44121</v>
      </c>
      <c r="Z2117" s="79">
        <v>44121</v>
      </c>
      <c r="AA2117" s="79">
        <v>44121</v>
      </c>
      <c r="AB2117" s="79">
        <v>44131</v>
      </c>
      <c r="AC2117" s="79">
        <v>44132</v>
      </c>
      <c r="AE2117" s="79" t="s">
        <v>4146</v>
      </c>
    </row>
    <row r="2118" spans="8:31" ht="20" hidden="1" customHeight="1" x14ac:dyDescent="0.25">
      <c r="H2118" s="80">
        <v>2084</v>
      </c>
      <c r="I2118" s="81" t="s">
        <v>4167</v>
      </c>
      <c r="J2118" s="81">
        <v>6</v>
      </c>
      <c r="K2118" s="81" t="s">
        <v>4137</v>
      </c>
      <c r="L2118" s="81">
        <v>534</v>
      </c>
      <c r="M2118" s="81" t="s">
        <v>5290</v>
      </c>
      <c r="N2118" s="81" t="s">
        <v>5930</v>
      </c>
      <c r="O2118" s="81" t="s">
        <v>5346</v>
      </c>
      <c r="P2118" s="81" t="s">
        <v>5931</v>
      </c>
      <c r="R2118" s="80">
        <v>23</v>
      </c>
      <c r="S2118" s="81" t="s">
        <v>175</v>
      </c>
      <c r="T2118" s="81">
        <v>26184</v>
      </c>
      <c r="U2118" s="98">
        <v>304749.09000000003</v>
      </c>
      <c r="V2118" s="98" t="s">
        <v>4170</v>
      </c>
      <c r="W2118" s="84" t="s">
        <v>4091</v>
      </c>
      <c r="X2118" s="79">
        <v>44119</v>
      </c>
      <c r="Y2118" s="79">
        <v>44126</v>
      </c>
      <c r="Z2118" s="79">
        <v>44126</v>
      </c>
      <c r="AA2118" s="79">
        <v>44125</v>
      </c>
      <c r="AB2118" s="79">
        <v>44135</v>
      </c>
      <c r="AC2118" s="79">
        <v>44133</v>
      </c>
    </row>
    <row r="2119" spans="8:31" ht="20" hidden="1" customHeight="1" x14ac:dyDescent="0.25">
      <c r="H2119" s="80">
        <v>2085</v>
      </c>
      <c r="I2119" s="81" t="s">
        <v>4167</v>
      </c>
      <c r="J2119" s="81">
        <v>6</v>
      </c>
      <c r="K2119" s="81" t="s">
        <v>4137</v>
      </c>
      <c r="L2119" s="81">
        <v>534</v>
      </c>
      <c r="M2119" s="81" t="s">
        <v>5290</v>
      </c>
      <c r="N2119" s="81" t="s">
        <v>5932</v>
      </c>
      <c r="O2119" s="81" t="s">
        <v>5926</v>
      </c>
      <c r="P2119" s="81" t="s">
        <v>5933</v>
      </c>
      <c r="R2119" s="80">
        <v>23</v>
      </c>
      <c r="S2119" s="81" t="s">
        <v>175</v>
      </c>
      <c r="T2119" s="81">
        <v>3672</v>
      </c>
      <c r="U2119" s="98">
        <v>41799.660000000003</v>
      </c>
      <c r="V2119" s="98" t="s">
        <v>4170</v>
      </c>
      <c r="W2119" s="84" t="s">
        <v>4091</v>
      </c>
      <c r="X2119" s="79">
        <v>44117</v>
      </c>
      <c r="Y2119" s="79">
        <v>44126</v>
      </c>
      <c r="Z2119" s="79">
        <v>44126</v>
      </c>
      <c r="AA2119" s="79">
        <v>44125</v>
      </c>
      <c r="AB2119" s="79">
        <v>44135</v>
      </c>
      <c r="AC2119" s="79">
        <v>44133</v>
      </c>
    </row>
    <row r="2120" spans="8:31" ht="20" hidden="1" customHeight="1" x14ac:dyDescent="0.25">
      <c r="H2120" s="80">
        <v>2086</v>
      </c>
      <c r="I2120" s="81" t="s">
        <v>4167</v>
      </c>
      <c r="J2120" s="81">
        <v>6</v>
      </c>
      <c r="K2120" s="81" t="s">
        <v>4137</v>
      </c>
      <c r="L2120" s="81">
        <v>534</v>
      </c>
      <c r="M2120" s="81" t="s">
        <v>5290</v>
      </c>
      <c r="N2120" s="81" t="s">
        <v>5934</v>
      </c>
      <c r="O2120" s="81" t="s">
        <v>5926</v>
      </c>
      <c r="P2120" s="81" t="s">
        <v>5935</v>
      </c>
      <c r="R2120" s="80">
        <v>23</v>
      </c>
      <c r="S2120" s="81" t="s">
        <v>175</v>
      </c>
      <c r="T2120" s="81">
        <v>4164</v>
      </c>
      <c r="U2120" s="98">
        <v>47400.27</v>
      </c>
      <c r="V2120" s="98" t="s">
        <v>4170</v>
      </c>
      <c r="W2120" s="84" t="s">
        <v>4091</v>
      </c>
      <c r="X2120" s="79">
        <v>44118</v>
      </c>
      <c r="Y2120" s="79">
        <v>44126</v>
      </c>
      <c r="Z2120" s="79">
        <v>44126</v>
      </c>
      <c r="AA2120" s="79">
        <v>44126</v>
      </c>
      <c r="AB2120" s="79">
        <v>44136</v>
      </c>
      <c r="AC2120" s="79">
        <v>44133</v>
      </c>
    </row>
    <row r="2121" spans="8:31" ht="20" hidden="1" customHeight="1" x14ac:dyDescent="0.25">
      <c r="H2121" s="80">
        <v>2087</v>
      </c>
      <c r="I2121" s="81" t="s">
        <v>4167</v>
      </c>
      <c r="J2121" s="81">
        <v>6</v>
      </c>
      <c r="K2121" s="81" t="s">
        <v>4137</v>
      </c>
      <c r="L2121" s="81">
        <v>540</v>
      </c>
      <c r="M2121" s="81" t="s">
        <v>5901</v>
      </c>
      <c r="N2121" s="81" t="s">
        <v>5936</v>
      </c>
      <c r="O2121" s="81" t="s">
        <v>5370</v>
      </c>
      <c r="P2121" s="81" t="s">
        <v>5937</v>
      </c>
      <c r="Q2121" s="80" t="s">
        <v>4097</v>
      </c>
      <c r="R2121" s="80">
        <v>23</v>
      </c>
      <c r="S2121" s="81" t="s">
        <v>175</v>
      </c>
      <c r="T2121" s="81">
        <v>23556</v>
      </c>
      <c r="U2121" s="98">
        <v>200157.33</v>
      </c>
      <c r="V2121" s="98" t="s">
        <v>4170</v>
      </c>
      <c r="W2121" s="84" t="s">
        <v>4091</v>
      </c>
      <c r="X2121" s="79">
        <v>44125</v>
      </c>
      <c r="Y2121" s="79">
        <v>44128</v>
      </c>
      <c r="Z2121" s="79">
        <v>44129</v>
      </c>
      <c r="AA2121" s="79">
        <v>44128</v>
      </c>
      <c r="AB2121" s="79">
        <v>44138</v>
      </c>
      <c r="AC2121" s="79">
        <v>44139</v>
      </c>
      <c r="AE2121" s="79" t="s">
        <v>4146</v>
      </c>
    </row>
    <row r="2122" spans="8:31" ht="20" hidden="1" customHeight="1" x14ac:dyDescent="0.25">
      <c r="H2122" s="80">
        <v>2088</v>
      </c>
      <c r="I2122" s="81" t="s">
        <v>4167</v>
      </c>
      <c r="J2122" s="81">
        <v>6</v>
      </c>
      <c r="K2122" s="81" t="s">
        <v>4137</v>
      </c>
      <c r="L2122" s="81">
        <v>534</v>
      </c>
      <c r="M2122" s="81" t="s">
        <v>5290</v>
      </c>
      <c r="N2122" s="81" t="s">
        <v>5938</v>
      </c>
      <c r="O2122" s="81" t="s">
        <v>5926</v>
      </c>
      <c r="P2122" s="81" t="s">
        <v>5939</v>
      </c>
      <c r="R2122" s="80">
        <v>23</v>
      </c>
      <c r="S2122" s="81" t="s">
        <v>175</v>
      </c>
      <c r="T2122" s="81">
        <v>3036</v>
      </c>
      <c r="U2122" s="98">
        <v>34559.85</v>
      </c>
      <c r="V2122" s="98" t="s">
        <v>4170</v>
      </c>
      <c r="W2122" s="84" t="s">
        <v>4091</v>
      </c>
      <c r="X2122" s="79">
        <v>44118</v>
      </c>
      <c r="Y2122" s="79">
        <v>44127</v>
      </c>
      <c r="Z2122" s="79">
        <v>44127</v>
      </c>
      <c r="AA2122" s="79">
        <v>44122</v>
      </c>
      <c r="AB2122" s="79">
        <v>44132</v>
      </c>
      <c r="AC2122" s="79">
        <v>44137</v>
      </c>
    </row>
    <row r="2123" spans="8:31" ht="20" hidden="1" customHeight="1" x14ac:dyDescent="0.25">
      <c r="H2123" s="80">
        <v>2089</v>
      </c>
      <c r="I2123" s="81" t="s">
        <v>4167</v>
      </c>
      <c r="J2123" s="81">
        <v>7</v>
      </c>
      <c r="K2123" s="81" t="s">
        <v>4136</v>
      </c>
      <c r="L2123" s="81">
        <v>252</v>
      </c>
      <c r="M2123" s="81" t="s">
        <v>5669</v>
      </c>
      <c r="N2123" s="81" t="s">
        <v>5940</v>
      </c>
      <c r="O2123" s="81" t="s">
        <v>5236</v>
      </c>
      <c r="P2123" s="81" t="s">
        <v>3920</v>
      </c>
      <c r="Q2123" s="80" t="s">
        <v>4097</v>
      </c>
      <c r="R2123" s="80">
        <v>17</v>
      </c>
      <c r="S2123" s="81" t="s">
        <v>4126</v>
      </c>
      <c r="T2123" s="81">
        <v>54</v>
      </c>
      <c r="U2123" s="98">
        <v>918</v>
      </c>
      <c r="V2123" s="98" t="s">
        <v>4170</v>
      </c>
      <c r="W2123" s="84" t="s">
        <v>4091</v>
      </c>
      <c r="X2123" s="79">
        <v>44118</v>
      </c>
      <c r="Y2123" s="79">
        <v>44128</v>
      </c>
      <c r="Z2123" s="79">
        <v>44129</v>
      </c>
      <c r="AA2123" s="79">
        <v>44122</v>
      </c>
      <c r="AB2123" s="79">
        <v>44197</v>
      </c>
      <c r="AC2123" s="79">
        <v>44147</v>
      </c>
      <c r="AE2123" s="79" t="s">
        <v>152</v>
      </c>
    </row>
    <row r="2124" spans="8:31" ht="20" hidden="1" customHeight="1" x14ac:dyDescent="0.25">
      <c r="H2124" s="80">
        <v>2090</v>
      </c>
      <c r="I2124" s="81" t="s">
        <v>4167</v>
      </c>
      <c r="J2124" s="81">
        <v>6</v>
      </c>
      <c r="K2124" s="81" t="s">
        <v>4137</v>
      </c>
      <c r="L2124" s="81">
        <v>540</v>
      </c>
      <c r="M2124" s="81" t="s">
        <v>5901</v>
      </c>
      <c r="N2124" s="81" t="s">
        <v>5941</v>
      </c>
      <c r="O2124" s="81" t="s">
        <v>5370</v>
      </c>
      <c r="P2124" s="81" t="s">
        <v>5942</v>
      </c>
      <c r="Q2124" s="80" t="s">
        <v>4097</v>
      </c>
      <c r="R2124" s="80">
        <v>23</v>
      </c>
      <c r="S2124" s="81" t="s">
        <v>175</v>
      </c>
      <c r="T2124" s="81">
        <v>6000</v>
      </c>
      <c r="U2124" s="98">
        <v>49975.199999999997</v>
      </c>
      <c r="V2124" s="98" t="s">
        <v>4170</v>
      </c>
      <c r="W2124" s="84" t="s">
        <v>4091</v>
      </c>
      <c r="X2124" s="79">
        <v>44116</v>
      </c>
      <c r="Y2124" s="79">
        <v>44123</v>
      </c>
      <c r="Z2124" s="79">
        <v>44124</v>
      </c>
      <c r="AA2124" s="79">
        <v>44123</v>
      </c>
      <c r="AB2124" s="79">
        <v>44133</v>
      </c>
      <c r="AC2124" s="79">
        <v>44133</v>
      </c>
      <c r="AE2124" s="79" t="s">
        <v>4146</v>
      </c>
    </row>
    <row r="2125" spans="8:31" ht="20" hidden="1" customHeight="1" x14ac:dyDescent="0.25">
      <c r="H2125" s="80">
        <v>2091</v>
      </c>
      <c r="I2125" s="81" t="s">
        <v>4167</v>
      </c>
      <c r="J2125" s="81">
        <v>6</v>
      </c>
      <c r="K2125" s="81" t="s">
        <v>4137</v>
      </c>
      <c r="L2125" s="81">
        <v>534</v>
      </c>
      <c r="M2125" s="81" t="s">
        <v>5290</v>
      </c>
      <c r="N2125" s="81" t="s">
        <v>5943</v>
      </c>
      <c r="O2125" s="81" t="s">
        <v>5314</v>
      </c>
      <c r="P2125" s="81" t="s">
        <v>5944</v>
      </c>
      <c r="R2125" s="80">
        <v>23</v>
      </c>
      <c r="S2125" s="81" t="s">
        <v>175</v>
      </c>
      <c r="T2125" s="81">
        <v>228</v>
      </c>
      <c r="U2125" s="98">
        <v>2637.47</v>
      </c>
      <c r="V2125" s="98" t="s">
        <v>4170</v>
      </c>
      <c r="W2125" s="84" t="s">
        <v>4091</v>
      </c>
      <c r="X2125" s="79">
        <v>44117</v>
      </c>
      <c r="Y2125" s="79">
        <v>44129</v>
      </c>
      <c r="Z2125" s="79">
        <v>44129</v>
      </c>
      <c r="AA2125" s="79">
        <v>44128</v>
      </c>
      <c r="AB2125" s="79">
        <v>44138</v>
      </c>
      <c r="AC2125" s="79">
        <v>44139</v>
      </c>
    </row>
    <row r="2126" spans="8:31" ht="20" hidden="1" customHeight="1" x14ac:dyDescent="0.25">
      <c r="H2126" s="80">
        <v>2092</v>
      </c>
      <c r="I2126" s="81" t="s">
        <v>4167</v>
      </c>
      <c r="J2126" s="81">
        <v>6</v>
      </c>
      <c r="K2126" s="81" t="s">
        <v>4137</v>
      </c>
      <c r="L2126" s="81">
        <v>534</v>
      </c>
      <c r="M2126" s="81" t="s">
        <v>5290</v>
      </c>
      <c r="N2126" s="81" t="s">
        <v>5945</v>
      </c>
      <c r="O2126" s="81" t="s">
        <v>5314</v>
      </c>
      <c r="P2126" s="81" t="s">
        <v>5946</v>
      </c>
      <c r="R2126" s="80">
        <v>23</v>
      </c>
      <c r="S2126" s="81" t="s">
        <v>175</v>
      </c>
      <c r="T2126" s="81">
        <v>4080</v>
      </c>
      <c r="U2126" s="98">
        <v>46444.07</v>
      </c>
      <c r="V2126" s="98" t="s">
        <v>4170</v>
      </c>
      <c r="W2126" s="84" t="s">
        <v>4091</v>
      </c>
      <c r="X2126" s="79">
        <v>44124</v>
      </c>
      <c r="Y2126" s="79">
        <v>44131</v>
      </c>
      <c r="Z2126" s="79">
        <v>44131</v>
      </c>
      <c r="AA2126" s="79">
        <v>44129</v>
      </c>
      <c r="AB2126" s="79">
        <v>44139</v>
      </c>
      <c r="AC2126" s="79">
        <v>44140</v>
      </c>
    </row>
    <row r="2127" spans="8:31" ht="20" hidden="1" customHeight="1" x14ac:dyDescent="0.25">
      <c r="H2127" s="80">
        <v>2093</v>
      </c>
      <c r="I2127" s="81" t="s">
        <v>4167</v>
      </c>
      <c r="J2127" s="81">
        <v>6</v>
      </c>
      <c r="K2127" s="81" t="s">
        <v>4137</v>
      </c>
      <c r="L2127" s="81">
        <v>540</v>
      </c>
      <c r="M2127" s="81" t="s">
        <v>5901</v>
      </c>
      <c r="N2127" s="81" t="s">
        <v>5947</v>
      </c>
      <c r="O2127" s="81" t="s">
        <v>5370</v>
      </c>
      <c r="P2127" s="81" t="s">
        <v>5948</v>
      </c>
      <c r="Q2127" s="80" t="s">
        <v>4097</v>
      </c>
      <c r="R2127" s="80">
        <v>23</v>
      </c>
      <c r="S2127" s="81" t="s">
        <v>175</v>
      </c>
      <c r="T2127" s="81">
        <v>192</v>
      </c>
      <c r="U2127" s="98">
        <v>1613.78</v>
      </c>
      <c r="V2127" s="98" t="s">
        <v>4170</v>
      </c>
      <c r="W2127" s="84" t="s">
        <v>4091</v>
      </c>
      <c r="X2127" s="79">
        <v>44131</v>
      </c>
      <c r="Y2127" s="79">
        <v>44140</v>
      </c>
      <c r="Z2127" s="79">
        <v>44143</v>
      </c>
      <c r="AA2127" s="79">
        <v>44140</v>
      </c>
      <c r="AB2127" s="79">
        <v>44150</v>
      </c>
      <c r="AC2127" s="79">
        <v>44153</v>
      </c>
      <c r="AE2127" s="79" t="s">
        <v>4146</v>
      </c>
    </row>
    <row r="2128" spans="8:31" ht="20" hidden="1" customHeight="1" x14ac:dyDescent="0.25">
      <c r="H2128" s="80">
        <v>2094</v>
      </c>
      <c r="I2128" s="81" t="s">
        <v>4167</v>
      </c>
      <c r="J2128" s="81">
        <v>6</v>
      </c>
      <c r="K2128" s="81" t="s">
        <v>4137</v>
      </c>
      <c r="L2128" s="81">
        <v>540</v>
      </c>
      <c r="M2128" s="81" t="s">
        <v>5901</v>
      </c>
      <c r="N2128" s="81" t="s">
        <v>5949</v>
      </c>
      <c r="O2128" s="81" t="s">
        <v>5370</v>
      </c>
      <c r="P2128" s="81" t="s">
        <v>5950</v>
      </c>
      <c r="Q2128" s="80" t="s">
        <v>4097</v>
      </c>
      <c r="R2128" s="80">
        <v>23</v>
      </c>
      <c r="S2128" s="81" t="s">
        <v>175</v>
      </c>
      <c r="T2128" s="81">
        <v>3312</v>
      </c>
      <c r="U2128" s="98">
        <v>27586.31</v>
      </c>
      <c r="V2128" s="98" t="s">
        <v>4170</v>
      </c>
      <c r="W2128" s="84" t="s">
        <v>4091</v>
      </c>
      <c r="X2128" s="79">
        <v>44126</v>
      </c>
      <c r="Y2128" s="79">
        <v>44133</v>
      </c>
      <c r="Z2128" s="79">
        <v>44133</v>
      </c>
      <c r="AA2128" s="79">
        <v>44133</v>
      </c>
      <c r="AB2128" s="79">
        <v>44143</v>
      </c>
      <c r="AC2128" s="79">
        <v>44153</v>
      </c>
      <c r="AE2128" s="79" t="s">
        <v>4146</v>
      </c>
    </row>
    <row r="2129" spans="8:31" ht="20" hidden="1" customHeight="1" x14ac:dyDescent="0.25">
      <c r="H2129" s="80">
        <v>2095</v>
      </c>
      <c r="I2129" s="81" t="s">
        <v>4167</v>
      </c>
      <c r="J2129" s="81">
        <v>6</v>
      </c>
      <c r="K2129" s="81" t="s">
        <v>4137</v>
      </c>
      <c r="L2129" s="81">
        <v>540</v>
      </c>
      <c r="M2129" s="81" t="s">
        <v>5901</v>
      </c>
      <c r="N2129" s="81" t="s">
        <v>5951</v>
      </c>
      <c r="O2129" s="81" t="s">
        <v>5370</v>
      </c>
      <c r="P2129" s="81" t="s">
        <v>5952</v>
      </c>
      <c r="Q2129" s="80" t="s">
        <v>4097</v>
      </c>
      <c r="R2129" s="80">
        <v>23</v>
      </c>
      <c r="S2129" s="81" t="s">
        <v>175</v>
      </c>
      <c r="T2129" s="81">
        <v>6960</v>
      </c>
      <c r="U2129" s="98">
        <v>57971.23</v>
      </c>
      <c r="V2129" s="98" t="s">
        <v>4170</v>
      </c>
      <c r="W2129" s="84" t="s">
        <v>4091</v>
      </c>
      <c r="X2129" s="79">
        <v>44131</v>
      </c>
      <c r="Y2129" s="79">
        <v>44140</v>
      </c>
      <c r="Z2129" s="79">
        <v>44143</v>
      </c>
      <c r="AA2129" s="79">
        <v>44140</v>
      </c>
      <c r="AB2129" s="79">
        <v>44150</v>
      </c>
      <c r="AC2129" s="79">
        <v>44153</v>
      </c>
      <c r="AE2129" s="79" t="s">
        <v>4146</v>
      </c>
    </row>
    <row r="2130" spans="8:31" ht="20" hidden="1" customHeight="1" x14ac:dyDescent="0.25">
      <c r="H2130" s="80">
        <v>2096</v>
      </c>
      <c r="I2130" s="81" t="s">
        <v>4167</v>
      </c>
      <c r="J2130" s="81">
        <v>6</v>
      </c>
      <c r="K2130" s="81" t="s">
        <v>4137</v>
      </c>
      <c r="L2130" s="81">
        <v>541</v>
      </c>
      <c r="M2130" s="81" t="s">
        <v>5953</v>
      </c>
      <c r="N2130" s="81" t="s">
        <v>5954</v>
      </c>
      <c r="O2130" s="81" t="s">
        <v>5955</v>
      </c>
      <c r="P2130" s="81" t="s">
        <v>5956</v>
      </c>
      <c r="Q2130" s="80" t="s">
        <v>4097</v>
      </c>
      <c r="R2130" s="80">
        <v>23</v>
      </c>
      <c r="S2130" s="81" t="s">
        <v>175</v>
      </c>
      <c r="T2130" s="81">
        <v>26160</v>
      </c>
      <c r="U2130" s="98">
        <v>292392.94</v>
      </c>
      <c r="V2130" s="98" t="s">
        <v>4170</v>
      </c>
      <c r="W2130" s="84" t="s">
        <v>4091</v>
      </c>
      <c r="X2130" s="79">
        <v>44175</v>
      </c>
      <c r="Y2130" s="79">
        <v>44180</v>
      </c>
      <c r="Z2130" s="79">
        <v>44180</v>
      </c>
      <c r="AA2130" s="79">
        <v>44178</v>
      </c>
      <c r="AB2130" s="79">
        <v>44192</v>
      </c>
      <c r="AC2130" s="79">
        <v>44189</v>
      </c>
      <c r="AE2130" s="79" t="s">
        <v>4148</v>
      </c>
    </row>
    <row r="2131" spans="8:31" ht="20" hidden="1" customHeight="1" x14ac:dyDescent="0.25">
      <c r="H2131" s="80">
        <v>2097</v>
      </c>
      <c r="I2131" s="81" t="s">
        <v>4167</v>
      </c>
      <c r="J2131" s="81">
        <v>6</v>
      </c>
      <c r="K2131" s="81" t="s">
        <v>4137</v>
      </c>
      <c r="L2131" s="81">
        <v>540</v>
      </c>
      <c r="M2131" s="81" t="s">
        <v>5901</v>
      </c>
      <c r="N2131" s="81" t="s">
        <v>5957</v>
      </c>
      <c r="O2131" s="81" t="s">
        <v>5309</v>
      </c>
      <c r="P2131" s="81" t="s">
        <v>5958</v>
      </c>
      <c r="Q2131" s="80" t="s">
        <v>4097</v>
      </c>
      <c r="R2131" s="80">
        <v>23</v>
      </c>
      <c r="S2131" s="81" t="s">
        <v>175</v>
      </c>
      <c r="T2131" s="81">
        <v>26100</v>
      </c>
      <c r="U2131" s="98">
        <v>213430.14</v>
      </c>
      <c r="V2131" s="98" t="s">
        <v>4170</v>
      </c>
      <c r="W2131" s="84" t="s">
        <v>4091</v>
      </c>
      <c r="X2131" s="79">
        <v>44179</v>
      </c>
      <c r="Y2131" s="79">
        <v>44181</v>
      </c>
      <c r="Z2131" s="79">
        <v>44182</v>
      </c>
      <c r="AA2131" s="79">
        <v>44182</v>
      </c>
      <c r="AB2131" s="79">
        <v>44194</v>
      </c>
      <c r="AC2131" s="79">
        <v>44193</v>
      </c>
      <c r="AE2131" s="79" t="s">
        <v>4146</v>
      </c>
    </row>
    <row r="2132" spans="8:31" ht="20" hidden="1" customHeight="1" x14ac:dyDescent="0.25">
      <c r="H2132" s="80">
        <v>2098</v>
      </c>
      <c r="I2132" s="81" t="s">
        <v>4167</v>
      </c>
      <c r="J2132" s="81">
        <v>8</v>
      </c>
      <c r="K2132" s="81" t="s">
        <v>4136</v>
      </c>
      <c r="L2132" s="81">
        <v>253</v>
      </c>
      <c r="M2132" s="81" t="s">
        <v>5441</v>
      </c>
      <c r="N2132" s="81" t="s">
        <v>5959</v>
      </c>
      <c r="O2132" s="81" t="s">
        <v>5248</v>
      </c>
      <c r="P2132" s="81" t="s">
        <v>2237</v>
      </c>
      <c r="Q2132" s="80" t="s">
        <v>4097</v>
      </c>
      <c r="R2132" s="80">
        <v>7</v>
      </c>
      <c r="S2132" s="81" t="s">
        <v>4111</v>
      </c>
      <c r="T2132" s="81">
        <v>25</v>
      </c>
      <c r="U2132" s="98">
        <v>512.5</v>
      </c>
      <c r="V2132" s="98" t="s">
        <v>4170</v>
      </c>
      <c r="W2132" s="84" t="s">
        <v>4091</v>
      </c>
      <c r="X2132" s="79">
        <v>44082</v>
      </c>
      <c r="Y2132" s="79">
        <v>44084</v>
      </c>
      <c r="Z2132" s="79">
        <v>44088</v>
      </c>
      <c r="AA2132" s="79">
        <v>44091</v>
      </c>
      <c r="AB2132" s="79">
        <v>44166</v>
      </c>
      <c r="AC2132" s="79">
        <v>44168</v>
      </c>
      <c r="AE2132" s="79" t="s">
        <v>152</v>
      </c>
    </row>
    <row r="2133" spans="8:31" ht="20" hidden="1" customHeight="1" x14ac:dyDescent="0.25">
      <c r="H2133" s="80">
        <v>2099</v>
      </c>
      <c r="I2133" s="81" t="s">
        <v>4167</v>
      </c>
      <c r="J2133" s="81">
        <v>8</v>
      </c>
      <c r="K2133" s="81" t="s">
        <v>4136</v>
      </c>
      <c r="L2133" s="81">
        <v>253</v>
      </c>
      <c r="M2133" s="81" t="s">
        <v>5441</v>
      </c>
      <c r="N2133" s="81" t="s">
        <v>5960</v>
      </c>
      <c r="O2133" s="81" t="s">
        <v>5248</v>
      </c>
      <c r="P2133" s="81" t="s">
        <v>2238</v>
      </c>
      <c r="Q2133" s="80" t="s">
        <v>4097</v>
      </c>
      <c r="R2133" s="80">
        <v>7</v>
      </c>
      <c r="S2133" s="81" t="s">
        <v>4111</v>
      </c>
      <c r="T2133" s="81">
        <v>25</v>
      </c>
      <c r="U2133" s="98">
        <v>512.5</v>
      </c>
      <c r="V2133" s="98" t="s">
        <v>4170</v>
      </c>
      <c r="W2133" s="84" t="s">
        <v>4091</v>
      </c>
      <c r="X2133" s="79">
        <v>44089</v>
      </c>
      <c r="Y2133" s="79">
        <v>44091</v>
      </c>
      <c r="Z2133" s="79">
        <v>44088</v>
      </c>
      <c r="AA2133" s="79">
        <v>44091</v>
      </c>
      <c r="AB2133" s="79">
        <v>44166</v>
      </c>
      <c r="AC2133" s="79">
        <v>44168</v>
      </c>
      <c r="AE2133" s="79" t="s">
        <v>152</v>
      </c>
    </row>
    <row r="2134" spans="8:31" ht="20" hidden="1" customHeight="1" x14ac:dyDescent="0.25">
      <c r="H2134" s="80">
        <v>2100</v>
      </c>
      <c r="I2134" s="81" t="s">
        <v>4167</v>
      </c>
      <c r="J2134" s="81">
        <v>7</v>
      </c>
      <c r="K2134" s="81" t="s">
        <v>4133</v>
      </c>
      <c r="L2134" s="81">
        <v>306</v>
      </c>
      <c r="M2134" s="81" t="s">
        <v>5863</v>
      </c>
      <c r="N2134" s="81" t="s">
        <v>5961</v>
      </c>
      <c r="O2134" s="81" t="s">
        <v>5865</v>
      </c>
      <c r="P2134" s="81" t="s">
        <v>2239</v>
      </c>
      <c r="Q2134" s="80" t="s">
        <v>4097</v>
      </c>
      <c r="R2134" s="80">
        <v>7</v>
      </c>
      <c r="S2134" s="81" t="s">
        <v>4111</v>
      </c>
      <c r="T2134" s="81">
        <v>199</v>
      </c>
      <c r="U2134" s="98">
        <v>4668.54</v>
      </c>
      <c r="V2134" s="98" t="s">
        <v>4170</v>
      </c>
      <c r="W2134" s="84" t="s">
        <v>4091</v>
      </c>
      <c r="X2134" s="79">
        <v>44093</v>
      </c>
      <c r="Y2134" s="79">
        <v>44095</v>
      </c>
      <c r="Z2134" s="79">
        <v>44092</v>
      </c>
      <c r="AA2134" s="79">
        <v>44096</v>
      </c>
      <c r="AB2134" s="79">
        <v>44171</v>
      </c>
      <c r="AC2134" s="79">
        <v>44246</v>
      </c>
      <c r="AE2134" s="79" t="s">
        <v>4146</v>
      </c>
    </row>
    <row r="2135" spans="8:31" ht="20" hidden="1" customHeight="1" x14ac:dyDescent="0.25">
      <c r="H2135" s="80">
        <v>2101</v>
      </c>
      <c r="I2135" s="81" t="s">
        <v>4167</v>
      </c>
      <c r="J2135" s="81">
        <v>7</v>
      </c>
      <c r="K2135" s="81" t="s">
        <v>4133</v>
      </c>
      <c r="L2135" s="81">
        <v>306</v>
      </c>
      <c r="M2135" s="81" t="s">
        <v>5863</v>
      </c>
      <c r="N2135" s="81" t="s">
        <v>5961</v>
      </c>
      <c r="O2135" s="81" t="s">
        <v>5865</v>
      </c>
      <c r="P2135" s="81" t="s">
        <v>2240</v>
      </c>
      <c r="Q2135" s="80" t="s">
        <v>4097</v>
      </c>
      <c r="R2135" s="80">
        <v>7</v>
      </c>
      <c r="S2135" s="81" t="s">
        <v>4111</v>
      </c>
      <c r="T2135" s="81">
        <v>148</v>
      </c>
      <c r="U2135" s="98">
        <v>3472.08</v>
      </c>
      <c r="V2135" s="98" t="s">
        <v>4170</v>
      </c>
      <c r="W2135" s="84" t="s">
        <v>4091</v>
      </c>
      <c r="X2135" s="79">
        <v>44093</v>
      </c>
      <c r="Y2135" s="79">
        <v>44095</v>
      </c>
      <c r="Z2135" s="79">
        <v>44092</v>
      </c>
      <c r="AA2135" s="79">
        <v>44096</v>
      </c>
      <c r="AB2135" s="79">
        <v>44171</v>
      </c>
      <c r="AC2135" s="79">
        <v>44246</v>
      </c>
      <c r="AE2135" s="79" t="s">
        <v>4146</v>
      </c>
    </row>
    <row r="2136" spans="8:31" ht="20" hidden="1" customHeight="1" x14ac:dyDescent="0.25">
      <c r="H2136" s="80">
        <v>2102</v>
      </c>
      <c r="I2136" s="81" t="s">
        <v>4167</v>
      </c>
      <c r="J2136" s="81">
        <v>7</v>
      </c>
      <c r="K2136" s="81" t="s">
        <v>4133</v>
      </c>
      <c r="L2136" s="81">
        <v>306</v>
      </c>
      <c r="M2136" s="81" t="s">
        <v>5863</v>
      </c>
      <c r="N2136" s="81" t="s">
        <v>5962</v>
      </c>
      <c r="O2136" s="81" t="s">
        <v>5865</v>
      </c>
      <c r="P2136" s="81" t="s">
        <v>2241</v>
      </c>
      <c r="Q2136" s="80" t="s">
        <v>4097</v>
      </c>
      <c r="R2136" s="80">
        <v>23</v>
      </c>
      <c r="S2136" s="81" t="s">
        <v>175</v>
      </c>
      <c r="T2136" s="81">
        <v>1768</v>
      </c>
      <c r="U2136" s="98">
        <v>41477.279999999999</v>
      </c>
      <c r="V2136" s="98" t="s">
        <v>4170</v>
      </c>
      <c r="W2136" s="84" t="s">
        <v>4091</v>
      </c>
      <c r="X2136" s="79">
        <v>44095</v>
      </c>
      <c r="Y2136" s="79">
        <v>44097</v>
      </c>
      <c r="Z2136" s="79">
        <v>44097</v>
      </c>
      <c r="AA2136" s="79">
        <v>44098</v>
      </c>
      <c r="AB2136" s="79">
        <v>44173</v>
      </c>
      <c r="AC2136" s="79">
        <v>44248</v>
      </c>
      <c r="AE2136" s="79" t="s">
        <v>4146</v>
      </c>
    </row>
    <row r="2137" spans="8:31" ht="20" hidden="1" customHeight="1" x14ac:dyDescent="0.25">
      <c r="H2137" s="80">
        <v>2103</v>
      </c>
      <c r="I2137" s="81" t="s">
        <v>4167</v>
      </c>
      <c r="J2137" s="81">
        <v>7</v>
      </c>
      <c r="K2137" s="81" t="s">
        <v>4133</v>
      </c>
      <c r="L2137" s="81">
        <v>306</v>
      </c>
      <c r="M2137" s="81" t="s">
        <v>5863</v>
      </c>
      <c r="N2137" s="81" t="s">
        <v>5962</v>
      </c>
      <c r="O2137" s="81" t="s">
        <v>5865</v>
      </c>
      <c r="P2137" s="81" t="s">
        <v>2242</v>
      </c>
      <c r="Q2137" s="80" t="s">
        <v>4097</v>
      </c>
      <c r="R2137" s="80">
        <v>23</v>
      </c>
      <c r="S2137" s="81" t="s">
        <v>175</v>
      </c>
      <c r="T2137" s="81">
        <v>368</v>
      </c>
      <c r="U2137" s="98">
        <v>8633.2800000000007</v>
      </c>
      <c r="V2137" s="98" t="s">
        <v>4170</v>
      </c>
      <c r="W2137" s="84" t="s">
        <v>4091</v>
      </c>
      <c r="X2137" s="79">
        <v>44095</v>
      </c>
      <c r="Y2137" s="79">
        <v>44097</v>
      </c>
      <c r="Z2137" s="79">
        <v>44097</v>
      </c>
      <c r="AA2137" s="79">
        <v>44098</v>
      </c>
      <c r="AB2137" s="79">
        <v>44173</v>
      </c>
      <c r="AC2137" s="79">
        <v>44248</v>
      </c>
      <c r="AE2137" s="79" t="s">
        <v>4146</v>
      </c>
    </row>
    <row r="2138" spans="8:31" ht="20" hidden="1" customHeight="1" x14ac:dyDescent="0.25">
      <c r="H2138" s="80">
        <v>2104</v>
      </c>
      <c r="I2138" s="81" t="s">
        <v>4167</v>
      </c>
      <c r="J2138" s="81">
        <v>7</v>
      </c>
      <c r="K2138" s="81" t="s">
        <v>4133</v>
      </c>
      <c r="L2138" s="81">
        <v>297</v>
      </c>
      <c r="M2138" s="81" t="s">
        <v>5429</v>
      </c>
      <c r="N2138" s="81" t="s">
        <v>5963</v>
      </c>
      <c r="O2138" s="81" t="s">
        <v>5431</v>
      </c>
      <c r="P2138" s="81" t="s">
        <v>2243</v>
      </c>
      <c r="Q2138" s="80" t="s">
        <v>4097</v>
      </c>
      <c r="R2138" s="80">
        <v>23</v>
      </c>
      <c r="S2138" s="81" t="s">
        <v>175</v>
      </c>
      <c r="T2138" s="81">
        <v>2400</v>
      </c>
      <c r="U2138" s="98">
        <v>46488</v>
      </c>
      <c r="V2138" s="98" t="s">
        <v>4170</v>
      </c>
      <c r="W2138" s="84" t="s">
        <v>4091</v>
      </c>
      <c r="X2138" s="79">
        <v>44095</v>
      </c>
      <c r="Y2138" s="79">
        <v>44097</v>
      </c>
      <c r="Z2138" s="79">
        <v>44097</v>
      </c>
      <c r="AA2138" s="79">
        <v>44098</v>
      </c>
      <c r="AB2138" s="79">
        <v>44173</v>
      </c>
      <c r="AC2138" s="79">
        <v>44248</v>
      </c>
      <c r="AE2138" s="79" t="s">
        <v>4146</v>
      </c>
    </row>
    <row r="2139" spans="8:31" ht="20" hidden="1" customHeight="1" x14ac:dyDescent="0.25">
      <c r="H2139" s="80">
        <v>2105</v>
      </c>
      <c r="I2139" s="81" t="s">
        <v>4167</v>
      </c>
      <c r="J2139" s="81">
        <v>7</v>
      </c>
      <c r="K2139" s="81" t="s">
        <v>4133</v>
      </c>
      <c r="L2139" s="81">
        <v>255</v>
      </c>
      <c r="M2139" s="81" t="s">
        <v>5443</v>
      </c>
      <c r="N2139" s="81" t="s">
        <v>5964</v>
      </c>
      <c r="O2139" s="81" t="s">
        <v>5445</v>
      </c>
      <c r="P2139" s="81" t="s">
        <v>2244</v>
      </c>
      <c r="Q2139" s="80" t="s">
        <v>4097</v>
      </c>
      <c r="R2139" s="80">
        <v>26</v>
      </c>
      <c r="S2139" s="81" t="s">
        <v>4121</v>
      </c>
      <c r="T2139" s="81">
        <v>321</v>
      </c>
      <c r="U2139" s="98">
        <v>7135.83</v>
      </c>
      <c r="V2139" s="98" t="s">
        <v>4170</v>
      </c>
      <c r="W2139" s="84" t="s">
        <v>4091</v>
      </c>
      <c r="X2139" s="79">
        <v>44095</v>
      </c>
      <c r="Y2139" s="79">
        <v>44097</v>
      </c>
      <c r="Z2139" s="79">
        <v>44096</v>
      </c>
      <c r="AA2139" s="79">
        <v>44097</v>
      </c>
      <c r="AB2139" s="79">
        <v>44172</v>
      </c>
      <c r="AC2139" s="79">
        <v>44247</v>
      </c>
      <c r="AE2139" s="79" t="s">
        <v>152</v>
      </c>
    </row>
    <row r="2140" spans="8:31" ht="20" hidden="1" customHeight="1" x14ac:dyDescent="0.25">
      <c r="H2140" s="80">
        <v>2106</v>
      </c>
      <c r="I2140" s="81" t="s">
        <v>4167</v>
      </c>
      <c r="J2140" s="81">
        <v>8</v>
      </c>
      <c r="K2140" s="81" t="s">
        <v>4136</v>
      </c>
      <c r="L2140" s="81">
        <v>257</v>
      </c>
      <c r="M2140" s="81" t="s">
        <v>5352</v>
      </c>
      <c r="N2140" s="81" t="s">
        <v>5965</v>
      </c>
      <c r="O2140" s="81" t="s">
        <v>5354</v>
      </c>
      <c r="P2140" s="81" t="s">
        <v>2245</v>
      </c>
      <c r="Q2140" s="80" t="s">
        <v>4097</v>
      </c>
      <c r="R2140" s="80">
        <v>23</v>
      </c>
      <c r="S2140" s="81" t="s">
        <v>175</v>
      </c>
      <c r="T2140" s="81">
        <v>5500</v>
      </c>
      <c r="U2140" s="98">
        <v>86020</v>
      </c>
      <c r="V2140" s="98" t="s">
        <v>4170</v>
      </c>
      <c r="W2140" s="84" t="s">
        <v>4091</v>
      </c>
      <c r="X2140" s="79">
        <v>44095</v>
      </c>
      <c r="Y2140" s="79">
        <v>44097</v>
      </c>
      <c r="Z2140" s="79">
        <v>44096</v>
      </c>
      <c r="AA2140" s="79">
        <v>44097</v>
      </c>
      <c r="AB2140" s="79">
        <v>44172</v>
      </c>
      <c r="AC2140" s="79">
        <v>44174</v>
      </c>
      <c r="AE2140" s="79" t="s">
        <v>4148</v>
      </c>
    </row>
    <row r="2141" spans="8:31" ht="20" hidden="1" customHeight="1" x14ac:dyDescent="0.25">
      <c r="H2141" s="80">
        <v>2107</v>
      </c>
      <c r="I2141" s="81" t="s">
        <v>4167</v>
      </c>
      <c r="J2141" s="81">
        <v>8</v>
      </c>
      <c r="K2141" s="81" t="s">
        <v>4136</v>
      </c>
      <c r="L2141" s="81">
        <v>257</v>
      </c>
      <c r="M2141" s="81" t="s">
        <v>5352</v>
      </c>
      <c r="N2141" s="81" t="s">
        <v>5965</v>
      </c>
      <c r="O2141" s="81" t="s">
        <v>5354</v>
      </c>
      <c r="P2141" s="81" t="s">
        <v>2246</v>
      </c>
      <c r="Q2141" s="80" t="s">
        <v>4097</v>
      </c>
      <c r="R2141" s="80">
        <v>23</v>
      </c>
      <c r="S2141" s="81" t="s">
        <v>175</v>
      </c>
      <c r="T2141" s="81">
        <v>1973</v>
      </c>
      <c r="U2141" s="98">
        <v>30857.72</v>
      </c>
      <c r="V2141" s="98" t="s">
        <v>4170</v>
      </c>
      <c r="W2141" s="84" t="s">
        <v>4091</v>
      </c>
      <c r="X2141" s="79">
        <v>44095</v>
      </c>
      <c r="Y2141" s="79">
        <v>44097</v>
      </c>
      <c r="Z2141" s="79">
        <v>44096</v>
      </c>
      <c r="AA2141" s="79">
        <v>44097</v>
      </c>
      <c r="AB2141" s="79">
        <v>44172</v>
      </c>
      <c r="AC2141" s="79">
        <v>44174</v>
      </c>
      <c r="AE2141" s="79" t="s">
        <v>4148</v>
      </c>
    </row>
    <row r="2142" spans="8:31" ht="20" hidden="1" customHeight="1" x14ac:dyDescent="0.25">
      <c r="H2142" s="80">
        <v>2108</v>
      </c>
      <c r="I2142" s="81" t="s">
        <v>4167</v>
      </c>
      <c r="J2142" s="81">
        <v>8</v>
      </c>
      <c r="K2142" s="81" t="s">
        <v>4136</v>
      </c>
      <c r="L2142" s="81">
        <v>257</v>
      </c>
      <c r="M2142" s="81" t="s">
        <v>5352</v>
      </c>
      <c r="N2142" s="81" t="s">
        <v>5966</v>
      </c>
      <c r="O2142" s="81" t="s">
        <v>5354</v>
      </c>
      <c r="P2142" s="81" t="s">
        <v>2247</v>
      </c>
      <c r="Q2142" s="80" t="s">
        <v>4097</v>
      </c>
      <c r="R2142" s="80">
        <v>26</v>
      </c>
      <c r="S2142" s="81" t="s">
        <v>4121</v>
      </c>
      <c r="T2142" s="81">
        <v>1027</v>
      </c>
      <c r="U2142" s="98">
        <v>16062.28</v>
      </c>
      <c r="V2142" s="98" t="s">
        <v>4170</v>
      </c>
      <c r="W2142" s="84" t="s">
        <v>4091</v>
      </c>
      <c r="X2142" s="79">
        <v>44095</v>
      </c>
      <c r="Y2142" s="79">
        <v>44097</v>
      </c>
      <c r="Z2142" s="79">
        <v>44096</v>
      </c>
      <c r="AA2142" s="79">
        <v>44097</v>
      </c>
      <c r="AB2142" s="79">
        <v>44172</v>
      </c>
      <c r="AC2142" s="79">
        <v>44174</v>
      </c>
      <c r="AE2142" s="79" t="s">
        <v>4148</v>
      </c>
    </row>
    <row r="2143" spans="8:31" ht="20" hidden="1" customHeight="1" x14ac:dyDescent="0.25">
      <c r="H2143" s="80">
        <v>2109</v>
      </c>
      <c r="I2143" s="81" t="s">
        <v>4167</v>
      </c>
      <c r="J2143" s="81">
        <v>8</v>
      </c>
      <c r="K2143" s="81" t="s">
        <v>4136</v>
      </c>
      <c r="L2143" s="81">
        <v>259</v>
      </c>
      <c r="M2143" s="81" t="s">
        <v>5466</v>
      </c>
      <c r="N2143" s="81" t="s">
        <v>5967</v>
      </c>
      <c r="O2143" s="81" t="s">
        <v>5468</v>
      </c>
      <c r="P2143" s="81" t="s">
        <v>2248</v>
      </c>
      <c r="Q2143" s="80" t="s">
        <v>4097</v>
      </c>
      <c r="R2143" s="80">
        <v>23</v>
      </c>
      <c r="S2143" s="81" t="s">
        <v>175</v>
      </c>
      <c r="T2143" s="81">
        <v>2425</v>
      </c>
      <c r="U2143" s="98">
        <v>63050</v>
      </c>
      <c r="V2143" s="98" t="s">
        <v>4170</v>
      </c>
      <c r="W2143" s="84" t="s">
        <v>4091</v>
      </c>
      <c r="X2143" s="79">
        <v>44095</v>
      </c>
      <c r="Y2143" s="79">
        <v>44097</v>
      </c>
      <c r="Z2143" s="79">
        <v>44096</v>
      </c>
      <c r="AA2143" s="79">
        <v>44097</v>
      </c>
      <c r="AB2143" s="79">
        <v>44172</v>
      </c>
      <c r="AC2143" s="79">
        <v>44174</v>
      </c>
      <c r="AE2143" s="79" t="s">
        <v>152</v>
      </c>
    </row>
    <row r="2144" spans="8:31" ht="20" hidden="1" customHeight="1" x14ac:dyDescent="0.25">
      <c r="H2144" s="80">
        <v>2110</v>
      </c>
      <c r="I2144" s="81" t="s">
        <v>4167</v>
      </c>
      <c r="J2144" s="81">
        <v>8</v>
      </c>
      <c r="K2144" s="81" t="s">
        <v>4136</v>
      </c>
      <c r="L2144" s="81">
        <v>253</v>
      </c>
      <c r="M2144" s="81" t="s">
        <v>5441</v>
      </c>
      <c r="N2144" s="81" t="s">
        <v>5968</v>
      </c>
      <c r="O2144" s="81" t="s">
        <v>5248</v>
      </c>
      <c r="P2144" s="81" t="s">
        <v>2249</v>
      </c>
      <c r="Q2144" s="80" t="s">
        <v>4097</v>
      </c>
      <c r="R2144" s="80">
        <v>23</v>
      </c>
      <c r="S2144" s="81" t="s">
        <v>175</v>
      </c>
      <c r="T2144" s="81">
        <v>5514</v>
      </c>
      <c r="U2144" s="98">
        <v>113037</v>
      </c>
      <c r="V2144" s="98" t="s">
        <v>4170</v>
      </c>
      <c r="W2144" s="84" t="s">
        <v>4091</v>
      </c>
      <c r="X2144" s="79">
        <v>44095</v>
      </c>
      <c r="Y2144" s="79">
        <v>44097</v>
      </c>
      <c r="Z2144" s="79">
        <v>44096</v>
      </c>
      <c r="AA2144" s="79">
        <v>44097</v>
      </c>
      <c r="AB2144" s="79">
        <v>44172</v>
      </c>
      <c r="AC2144" s="79">
        <v>44174</v>
      </c>
      <c r="AE2144" s="79" t="s">
        <v>152</v>
      </c>
    </row>
    <row r="2145" spans="8:31" ht="20" hidden="1" customHeight="1" x14ac:dyDescent="0.25">
      <c r="H2145" s="80">
        <v>2111</v>
      </c>
      <c r="I2145" s="81" t="s">
        <v>4167</v>
      </c>
      <c r="J2145" s="81">
        <v>8</v>
      </c>
      <c r="K2145" s="81" t="s">
        <v>4136</v>
      </c>
      <c r="L2145" s="81">
        <v>253</v>
      </c>
      <c r="M2145" s="81" t="s">
        <v>5441</v>
      </c>
      <c r="N2145" s="81" t="s">
        <v>5969</v>
      </c>
      <c r="O2145" s="81" t="s">
        <v>5248</v>
      </c>
      <c r="P2145" s="81" t="s">
        <v>2250</v>
      </c>
      <c r="Q2145" s="80" t="s">
        <v>4097</v>
      </c>
      <c r="R2145" s="80">
        <v>23</v>
      </c>
      <c r="S2145" s="81" t="s">
        <v>175</v>
      </c>
      <c r="T2145" s="81">
        <v>1199</v>
      </c>
      <c r="U2145" s="98">
        <v>24579.5</v>
      </c>
      <c r="V2145" s="98" t="s">
        <v>4170</v>
      </c>
      <c r="W2145" s="84" t="s">
        <v>4091</v>
      </c>
      <c r="X2145" s="79">
        <v>44095</v>
      </c>
      <c r="Y2145" s="79">
        <v>44097</v>
      </c>
      <c r="Z2145" s="79">
        <v>44096</v>
      </c>
      <c r="AA2145" s="79">
        <v>44096</v>
      </c>
      <c r="AB2145" s="79">
        <v>44171</v>
      </c>
      <c r="AC2145" s="79">
        <v>44174</v>
      </c>
      <c r="AE2145" s="79" t="s">
        <v>152</v>
      </c>
    </row>
    <row r="2146" spans="8:31" ht="20" hidden="1" customHeight="1" x14ac:dyDescent="0.25">
      <c r="H2146" s="80">
        <v>2112</v>
      </c>
      <c r="I2146" s="81" t="s">
        <v>4167</v>
      </c>
      <c r="J2146" s="81">
        <v>8</v>
      </c>
      <c r="K2146" s="81" t="s">
        <v>4136</v>
      </c>
      <c r="L2146" s="81">
        <v>253</v>
      </c>
      <c r="M2146" s="81" t="s">
        <v>5441</v>
      </c>
      <c r="N2146" s="81" t="s">
        <v>5970</v>
      </c>
      <c r="O2146" s="81" t="s">
        <v>5248</v>
      </c>
      <c r="P2146" s="81" t="s">
        <v>2251</v>
      </c>
      <c r="Q2146" s="80" t="s">
        <v>4097</v>
      </c>
      <c r="R2146" s="80">
        <v>26</v>
      </c>
      <c r="S2146" s="81" t="s">
        <v>4121</v>
      </c>
      <c r="T2146" s="81">
        <v>558</v>
      </c>
      <c r="U2146" s="98">
        <v>11439</v>
      </c>
      <c r="V2146" s="98" t="s">
        <v>4170</v>
      </c>
      <c r="W2146" s="84" t="s">
        <v>4091</v>
      </c>
      <c r="X2146" s="79">
        <v>44095</v>
      </c>
      <c r="Y2146" s="79">
        <v>44097</v>
      </c>
      <c r="Z2146" s="79">
        <v>44096</v>
      </c>
      <c r="AA2146" s="79">
        <v>44097</v>
      </c>
      <c r="AB2146" s="79">
        <v>44172</v>
      </c>
      <c r="AC2146" s="79">
        <v>44174</v>
      </c>
      <c r="AE2146" s="79" t="s">
        <v>152</v>
      </c>
    </row>
    <row r="2147" spans="8:31" ht="20" hidden="1" customHeight="1" x14ac:dyDescent="0.25">
      <c r="H2147" s="80">
        <v>2113</v>
      </c>
      <c r="I2147" s="81" t="s">
        <v>4167</v>
      </c>
      <c r="J2147" s="81">
        <v>8</v>
      </c>
      <c r="K2147" s="81" t="s">
        <v>4136</v>
      </c>
      <c r="L2147" s="81">
        <v>259</v>
      </c>
      <c r="M2147" s="81" t="s">
        <v>5466</v>
      </c>
      <c r="N2147" s="81" t="s">
        <v>5971</v>
      </c>
      <c r="O2147" s="81" t="s">
        <v>5468</v>
      </c>
      <c r="P2147" s="81" t="s">
        <v>2252</v>
      </c>
      <c r="Q2147" s="80" t="s">
        <v>4097</v>
      </c>
      <c r="R2147" s="80">
        <v>26</v>
      </c>
      <c r="S2147" s="81" t="s">
        <v>4121</v>
      </c>
      <c r="T2147" s="81">
        <v>300</v>
      </c>
      <c r="U2147" s="98">
        <v>7800</v>
      </c>
      <c r="V2147" s="98" t="s">
        <v>4170</v>
      </c>
      <c r="W2147" s="84" t="s">
        <v>4132</v>
      </c>
      <c r="X2147" s="79">
        <v>44101</v>
      </c>
      <c r="Y2147" s="79">
        <v>44102</v>
      </c>
      <c r="Z2147" s="79">
        <v>44101</v>
      </c>
      <c r="AA2147" s="79">
        <v>44102</v>
      </c>
      <c r="AB2147" s="79">
        <v>44177</v>
      </c>
      <c r="AC2147" s="79">
        <v>44181</v>
      </c>
      <c r="AE2147" s="79" t="s">
        <v>152</v>
      </c>
    </row>
    <row r="2148" spans="8:31" ht="20" hidden="1" customHeight="1" x14ac:dyDescent="0.25">
      <c r="H2148" s="80">
        <v>2114</v>
      </c>
      <c r="I2148" s="81" t="s">
        <v>4167</v>
      </c>
      <c r="J2148" s="81">
        <v>8</v>
      </c>
      <c r="K2148" s="81" t="s">
        <v>4136</v>
      </c>
      <c r="L2148" s="81">
        <v>259</v>
      </c>
      <c r="M2148" s="81" t="s">
        <v>5466</v>
      </c>
      <c r="N2148" s="81" t="s">
        <v>5971</v>
      </c>
      <c r="O2148" s="81" t="s">
        <v>5468</v>
      </c>
      <c r="P2148" s="81" t="s">
        <v>2253</v>
      </c>
      <c r="Q2148" s="80" t="s">
        <v>4097</v>
      </c>
      <c r="R2148" s="80">
        <v>26</v>
      </c>
      <c r="S2148" s="81" t="s">
        <v>4121</v>
      </c>
      <c r="T2148" s="81">
        <v>500</v>
      </c>
      <c r="U2148" s="98">
        <v>13000</v>
      </c>
      <c r="V2148" s="98" t="s">
        <v>4170</v>
      </c>
      <c r="W2148" s="84" t="s">
        <v>4132</v>
      </c>
      <c r="X2148" s="79">
        <v>44101</v>
      </c>
      <c r="Y2148" s="79">
        <v>44102</v>
      </c>
      <c r="Z2148" s="79">
        <v>44101</v>
      </c>
      <c r="AA2148" s="79">
        <v>44102</v>
      </c>
      <c r="AB2148" s="79">
        <v>44177</v>
      </c>
      <c r="AC2148" s="79">
        <v>44181</v>
      </c>
      <c r="AE2148" s="79" t="s">
        <v>152</v>
      </c>
    </row>
    <row r="2149" spans="8:31" ht="20" hidden="1" customHeight="1" x14ac:dyDescent="0.25">
      <c r="H2149" s="80">
        <v>2115</v>
      </c>
      <c r="I2149" s="81" t="s">
        <v>4167</v>
      </c>
      <c r="J2149" s="81">
        <v>8</v>
      </c>
      <c r="K2149" s="81" t="s">
        <v>4133</v>
      </c>
      <c r="L2149" s="81">
        <v>286</v>
      </c>
      <c r="M2149" s="81" t="s">
        <v>5446</v>
      </c>
      <c r="N2149" s="81" t="s">
        <v>5972</v>
      </c>
      <c r="O2149" s="81" t="s">
        <v>5242</v>
      </c>
      <c r="P2149" s="81" t="s">
        <v>2254</v>
      </c>
      <c r="Q2149" s="80" t="s">
        <v>4097</v>
      </c>
      <c r="R2149" s="80">
        <v>23</v>
      </c>
      <c r="S2149" s="81" t="s">
        <v>175</v>
      </c>
      <c r="T2149" s="81">
        <v>1178</v>
      </c>
      <c r="U2149" s="98">
        <v>22158.18</v>
      </c>
      <c r="V2149" s="98" t="s">
        <v>4170</v>
      </c>
      <c r="W2149" s="84" t="s">
        <v>4091</v>
      </c>
      <c r="X2149" s="79">
        <v>44101</v>
      </c>
      <c r="Y2149" s="79">
        <v>44103</v>
      </c>
      <c r="Z2149" s="79">
        <v>44101</v>
      </c>
      <c r="AA2149" s="79">
        <v>44103</v>
      </c>
      <c r="AB2149" s="79">
        <v>44178</v>
      </c>
      <c r="AC2149" s="79">
        <v>44253</v>
      </c>
      <c r="AE2149" s="79" t="s">
        <v>152</v>
      </c>
    </row>
    <row r="2150" spans="8:31" ht="20" hidden="1" customHeight="1" x14ac:dyDescent="0.25">
      <c r="H2150" s="80">
        <v>2116</v>
      </c>
      <c r="I2150" s="81" t="s">
        <v>4167</v>
      </c>
      <c r="J2150" s="81">
        <v>7</v>
      </c>
      <c r="K2150" s="81" t="s">
        <v>4133</v>
      </c>
      <c r="L2150" s="81">
        <v>255</v>
      </c>
      <c r="M2150" s="81" t="s">
        <v>5443</v>
      </c>
      <c r="N2150" s="81" t="s">
        <v>5973</v>
      </c>
      <c r="O2150" s="81" t="s">
        <v>5445</v>
      </c>
      <c r="P2150" s="81" t="s">
        <v>2255</v>
      </c>
      <c r="Q2150" s="80" t="s">
        <v>4097</v>
      </c>
      <c r="R2150" s="80">
        <v>26</v>
      </c>
      <c r="S2150" s="81" t="s">
        <v>4121</v>
      </c>
      <c r="T2150" s="81">
        <v>149</v>
      </c>
      <c r="U2150" s="98">
        <v>3312.27</v>
      </c>
      <c r="V2150" s="98" t="s">
        <v>4170</v>
      </c>
      <c r="W2150" s="84" t="s">
        <v>4091</v>
      </c>
      <c r="X2150" s="79">
        <v>44102</v>
      </c>
      <c r="Y2150" s="79">
        <v>44104</v>
      </c>
      <c r="Z2150" s="79">
        <v>44102</v>
      </c>
      <c r="AA2150" s="79">
        <v>44104</v>
      </c>
      <c r="AB2150" s="79">
        <v>44179</v>
      </c>
      <c r="AC2150" s="79">
        <v>44254</v>
      </c>
      <c r="AE2150" s="79" t="s">
        <v>152</v>
      </c>
    </row>
    <row r="2151" spans="8:31" ht="20" hidden="1" customHeight="1" x14ac:dyDescent="0.25">
      <c r="H2151" s="80">
        <v>2117</v>
      </c>
      <c r="I2151" s="81" t="s">
        <v>4167</v>
      </c>
      <c r="J2151" s="81">
        <v>8</v>
      </c>
      <c r="K2151" s="81" t="s">
        <v>4136</v>
      </c>
      <c r="L2151" s="81">
        <v>252</v>
      </c>
      <c r="M2151" s="81" t="s">
        <v>5669</v>
      </c>
      <c r="N2151" s="81" t="s">
        <v>5974</v>
      </c>
      <c r="O2151" s="81" t="s">
        <v>5236</v>
      </c>
      <c r="P2151" s="81" t="s">
        <v>2256</v>
      </c>
      <c r="Q2151" s="80" t="s">
        <v>4097</v>
      </c>
      <c r="R2151" s="80">
        <v>26</v>
      </c>
      <c r="S2151" s="81" t="s">
        <v>4121</v>
      </c>
      <c r="T2151" s="81">
        <v>897</v>
      </c>
      <c r="U2151" s="98">
        <v>15249</v>
      </c>
      <c r="V2151" s="98" t="s">
        <v>4170</v>
      </c>
      <c r="W2151" s="84" t="s">
        <v>4091</v>
      </c>
      <c r="X2151" s="79">
        <v>44102</v>
      </c>
      <c r="Y2151" s="79">
        <v>44104</v>
      </c>
      <c r="Z2151" s="79">
        <v>44102</v>
      </c>
      <c r="AA2151" s="79">
        <v>44104</v>
      </c>
      <c r="AB2151" s="79">
        <v>44179</v>
      </c>
      <c r="AC2151" s="79">
        <v>44181</v>
      </c>
      <c r="AE2151" s="79" t="s">
        <v>152</v>
      </c>
    </row>
    <row r="2152" spans="8:31" ht="20" hidden="1" customHeight="1" x14ac:dyDescent="0.25">
      <c r="H2152" s="80">
        <v>2118</v>
      </c>
      <c r="I2152" s="81" t="s">
        <v>4167</v>
      </c>
      <c r="J2152" s="81">
        <v>8</v>
      </c>
      <c r="K2152" s="81" t="s">
        <v>4136</v>
      </c>
      <c r="L2152" s="81">
        <v>252</v>
      </c>
      <c r="M2152" s="81" t="s">
        <v>5669</v>
      </c>
      <c r="N2152" s="81" t="s">
        <v>5974</v>
      </c>
      <c r="O2152" s="81" t="s">
        <v>5236</v>
      </c>
      <c r="P2152" s="81" t="s">
        <v>2257</v>
      </c>
      <c r="Q2152" s="80" t="s">
        <v>4097</v>
      </c>
      <c r="R2152" s="80">
        <v>26</v>
      </c>
      <c r="S2152" s="81" t="s">
        <v>4121</v>
      </c>
      <c r="T2152" s="81">
        <v>1296</v>
      </c>
      <c r="U2152" s="98">
        <v>22032</v>
      </c>
      <c r="V2152" s="98" t="s">
        <v>4170</v>
      </c>
      <c r="W2152" s="84" t="s">
        <v>4091</v>
      </c>
      <c r="X2152" s="79">
        <v>44102</v>
      </c>
      <c r="Y2152" s="79">
        <v>44104</v>
      </c>
      <c r="Z2152" s="79">
        <v>44102</v>
      </c>
      <c r="AA2152" s="79">
        <v>44104</v>
      </c>
      <c r="AB2152" s="79">
        <v>44179</v>
      </c>
      <c r="AC2152" s="79">
        <v>44181</v>
      </c>
      <c r="AE2152" s="79" t="s">
        <v>152</v>
      </c>
    </row>
    <row r="2153" spans="8:31" ht="20" hidden="1" customHeight="1" x14ac:dyDescent="0.25">
      <c r="H2153" s="80">
        <v>2119</v>
      </c>
      <c r="I2153" s="81" t="s">
        <v>4167</v>
      </c>
      <c r="J2153" s="81">
        <v>8</v>
      </c>
      <c r="K2153" s="81" t="s">
        <v>4136</v>
      </c>
      <c r="L2153" s="81">
        <v>259</v>
      </c>
      <c r="M2153" s="81" t="s">
        <v>5466</v>
      </c>
      <c r="N2153" s="81" t="s">
        <v>5975</v>
      </c>
      <c r="O2153" s="81" t="s">
        <v>5468</v>
      </c>
      <c r="P2153" s="81" t="s">
        <v>2258</v>
      </c>
      <c r="Q2153" s="80" t="s">
        <v>4097</v>
      </c>
      <c r="R2153" s="80">
        <v>26</v>
      </c>
      <c r="S2153" s="81" t="s">
        <v>4121</v>
      </c>
      <c r="T2153" s="81">
        <v>1575</v>
      </c>
      <c r="U2153" s="98">
        <v>40950</v>
      </c>
      <c r="V2153" s="98" t="s">
        <v>4170</v>
      </c>
      <c r="W2153" s="84" t="s">
        <v>4091</v>
      </c>
      <c r="X2153" s="79">
        <v>44102</v>
      </c>
      <c r="Y2153" s="79">
        <v>44104</v>
      </c>
      <c r="Z2153" s="79">
        <v>44102</v>
      </c>
      <c r="AA2153" s="79">
        <v>44104</v>
      </c>
      <c r="AB2153" s="79">
        <v>44179</v>
      </c>
      <c r="AC2153" s="79">
        <v>44181</v>
      </c>
      <c r="AE2153" s="79" t="s">
        <v>152</v>
      </c>
    </row>
    <row r="2154" spans="8:31" ht="20" hidden="1" customHeight="1" x14ac:dyDescent="0.25">
      <c r="H2154" s="80">
        <v>2120</v>
      </c>
      <c r="I2154" s="81" t="s">
        <v>4167</v>
      </c>
      <c r="J2154" s="81">
        <v>31</v>
      </c>
      <c r="K2154" s="81" t="s">
        <v>151</v>
      </c>
      <c r="L2154" s="81">
        <v>313</v>
      </c>
      <c r="M2154" s="81" t="s">
        <v>5976</v>
      </c>
      <c r="N2154" s="81" t="s">
        <v>5977</v>
      </c>
      <c r="O2154" s="81" t="s">
        <v>5978</v>
      </c>
      <c r="P2154" s="81" t="s">
        <v>5979</v>
      </c>
      <c r="Q2154" s="80" t="s">
        <v>4097</v>
      </c>
      <c r="R2154" s="80">
        <v>23</v>
      </c>
      <c r="S2154" s="81" t="s">
        <v>175</v>
      </c>
      <c r="T2154" s="81">
        <v>712</v>
      </c>
      <c r="U2154" s="98">
        <v>6578.88</v>
      </c>
      <c r="V2154" s="98" t="s">
        <v>4170</v>
      </c>
      <c r="W2154" s="84" t="s">
        <v>4091</v>
      </c>
      <c r="X2154" s="79">
        <v>44106</v>
      </c>
      <c r="Y2154" s="79">
        <v>44108</v>
      </c>
      <c r="Z2154" s="79">
        <v>44109</v>
      </c>
      <c r="AA2154" s="79">
        <v>44126</v>
      </c>
      <c r="AB2154" s="79">
        <v>44186</v>
      </c>
      <c r="AC2154" s="79">
        <v>44173</v>
      </c>
      <c r="AE2154" s="79" t="s">
        <v>4148</v>
      </c>
    </row>
    <row r="2155" spans="8:31" ht="20" hidden="1" customHeight="1" x14ac:dyDescent="0.25">
      <c r="H2155" s="80">
        <v>2120</v>
      </c>
      <c r="I2155" s="81" t="s">
        <v>4167</v>
      </c>
      <c r="J2155" s="81">
        <v>25</v>
      </c>
      <c r="K2155" s="81" t="s">
        <v>151</v>
      </c>
      <c r="L2155" s="81">
        <v>313</v>
      </c>
      <c r="M2155" s="81" t="s">
        <v>5976</v>
      </c>
      <c r="N2155" s="81" t="s">
        <v>5977</v>
      </c>
      <c r="O2155" s="81" t="s">
        <v>5978</v>
      </c>
      <c r="P2155" s="81" t="s">
        <v>5979</v>
      </c>
      <c r="Q2155" s="80" t="s">
        <v>4097</v>
      </c>
      <c r="R2155" s="80">
        <v>23</v>
      </c>
      <c r="S2155" s="81" t="s">
        <v>175</v>
      </c>
      <c r="T2155" s="81">
        <v>712</v>
      </c>
      <c r="U2155" s="98">
        <v>6578.88</v>
      </c>
      <c r="V2155" s="98" t="s">
        <v>4170</v>
      </c>
      <c r="W2155" s="84" t="s">
        <v>4091</v>
      </c>
      <c r="X2155" s="79">
        <v>44106</v>
      </c>
      <c r="Y2155" s="79">
        <v>44108</v>
      </c>
      <c r="Z2155" s="79">
        <v>44109</v>
      </c>
      <c r="AA2155" s="79">
        <v>44126</v>
      </c>
      <c r="AB2155" s="79">
        <v>44186</v>
      </c>
      <c r="AC2155" s="79">
        <v>44173</v>
      </c>
      <c r="AE2155" s="79" t="s">
        <v>4148</v>
      </c>
    </row>
    <row r="2156" spans="8:31" ht="20" hidden="1" customHeight="1" x14ac:dyDescent="0.25">
      <c r="H2156" s="80">
        <v>2121</v>
      </c>
      <c r="I2156" s="81" t="s">
        <v>4167</v>
      </c>
      <c r="J2156" s="81">
        <v>31</v>
      </c>
      <c r="K2156" s="81" t="s">
        <v>151</v>
      </c>
      <c r="L2156" s="81">
        <v>313</v>
      </c>
      <c r="M2156" s="81" t="s">
        <v>5976</v>
      </c>
      <c r="N2156" s="81" t="s">
        <v>5977</v>
      </c>
      <c r="O2156" s="81" t="s">
        <v>5978</v>
      </c>
      <c r="P2156" s="81" t="s">
        <v>5980</v>
      </c>
      <c r="Q2156" s="80" t="s">
        <v>4097</v>
      </c>
      <c r="R2156" s="80">
        <v>23</v>
      </c>
      <c r="S2156" s="81" t="s">
        <v>175</v>
      </c>
      <c r="T2156" s="81">
        <v>658</v>
      </c>
      <c r="U2156" s="98">
        <v>6132</v>
      </c>
      <c r="V2156" s="98" t="s">
        <v>4170</v>
      </c>
      <c r="W2156" s="84" t="s">
        <v>4091</v>
      </c>
      <c r="X2156" s="79">
        <v>44106</v>
      </c>
      <c r="Y2156" s="79">
        <v>44108</v>
      </c>
      <c r="Z2156" s="79">
        <v>44109</v>
      </c>
      <c r="AA2156" s="79">
        <v>44126</v>
      </c>
      <c r="AB2156" s="79">
        <v>44186</v>
      </c>
      <c r="AC2156" s="79">
        <v>44173</v>
      </c>
      <c r="AE2156" s="79" t="s">
        <v>4148</v>
      </c>
    </row>
    <row r="2157" spans="8:31" ht="20" hidden="1" customHeight="1" x14ac:dyDescent="0.25">
      <c r="H2157" s="80">
        <v>2121</v>
      </c>
      <c r="I2157" s="81" t="s">
        <v>4167</v>
      </c>
      <c r="J2157" s="81">
        <v>25</v>
      </c>
      <c r="K2157" s="81" t="s">
        <v>151</v>
      </c>
      <c r="L2157" s="81">
        <v>313</v>
      </c>
      <c r="M2157" s="81" t="s">
        <v>5976</v>
      </c>
      <c r="N2157" s="81" t="s">
        <v>5977</v>
      </c>
      <c r="O2157" s="81" t="s">
        <v>5978</v>
      </c>
      <c r="P2157" s="81" t="s">
        <v>5980</v>
      </c>
      <c r="Q2157" s="80" t="s">
        <v>4097</v>
      </c>
      <c r="R2157" s="80">
        <v>23</v>
      </c>
      <c r="S2157" s="81" t="s">
        <v>175</v>
      </c>
      <c r="T2157" s="81">
        <v>658</v>
      </c>
      <c r="U2157" s="98">
        <v>6132</v>
      </c>
      <c r="V2157" s="98" t="s">
        <v>4170</v>
      </c>
      <c r="W2157" s="84" t="s">
        <v>4091</v>
      </c>
      <c r="X2157" s="79">
        <v>44106</v>
      </c>
      <c r="Y2157" s="79">
        <v>44108</v>
      </c>
      <c r="Z2157" s="79">
        <v>44109</v>
      </c>
      <c r="AA2157" s="79">
        <v>44126</v>
      </c>
      <c r="AB2157" s="79">
        <v>44186</v>
      </c>
      <c r="AC2157" s="79">
        <v>44173</v>
      </c>
      <c r="AE2157" s="79" t="s">
        <v>4148</v>
      </c>
    </row>
    <row r="2158" spans="8:31" ht="20" hidden="1" customHeight="1" x14ac:dyDescent="0.25">
      <c r="H2158" s="80">
        <v>2122</v>
      </c>
      <c r="I2158" s="81" t="s">
        <v>4167</v>
      </c>
      <c r="J2158" s="81">
        <v>31</v>
      </c>
      <c r="K2158" s="81" t="s">
        <v>151</v>
      </c>
      <c r="L2158" s="81">
        <v>313</v>
      </c>
      <c r="M2158" s="81" t="s">
        <v>5976</v>
      </c>
      <c r="N2158" s="81" t="s">
        <v>5977</v>
      </c>
      <c r="O2158" s="81" t="s">
        <v>5978</v>
      </c>
      <c r="P2158" s="81" t="s">
        <v>5981</v>
      </c>
      <c r="Q2158" s="80" t="s">
        <v>4097</v>
      </c>
      <c r="R2158" s="80">
        <v>23</v>
      </c>
      <c r="S2158" s="81" t="s">
        <v>175</v>
      </c>
      <c r="T2158" s="81">
        <v>6764</v>
      </c>
      <c r="U2158" s="98">
        <v>65647.759999999995</v>
      </c>
      <c r="V2158" s="98" t="s">
        <v>4170</v>
      </c>
      <c r="W2158" s="84" t="s">
        <v>4091</v>
      </c>
      <c r="X2158" s="79">
        <v>44106</v>
      </c>
      <c r="Y2158" s="79">
        <v>44108</v>
      </c>
      <c r="Z2158" s="79">
        <v>44109</v>
      </c>
      <c r="AA2158" s="79">
        <v>44126</v>
      </c>
      <c r="AB2158" s="79">
        <v>44186</v>
      </c>
      <c r="AC2158" s="79">
        <v>44173</v>
      </c>
      <c r="AE2158" s="79" t="s">
        <v>4148</v>
      </c>
    </row>
    <row r="2159" spans="8:31" ht="20" hidden="1" customHeight="1" x14ac:dyDescent="0.25">
      <c r="H2159" s="80">
        <v>2122</v>
      </c>
      <c r="I2159" s="81" t="s">
        <v>4167</v>
      </c>
      <c r="J2159" s="81">
        <v>25</v>
      </c>
      <c r="K2159" s="81" t="s">
        <v>151</v>
      </c>
      <c r="L2159" s="81">
        <v>313</v>
      </c>
      <c r="M2159" s="81" t="s">
        <v>5976</v>
      </c>
      <c r="N2159" s="81" t="s">
        <v>5977</v>
      </c>
      <c r="O2159" s="81" t="s">
        <v>5978</v>
      </c>
      <c r="P2159" s="81" t="s">
        <v>5981</v>
      </c>
      <c r="Q2159" s="80" t="s">
        <v>4097</v>
      </c>
      <c r="R2159" s="80">
        <v>23</v>
      </c>
      <c r="S2159" s="81" t="s">
        <v>175</v>
      </c>
      <c r="T2159" s="81">
        <v>6764</v>
      </c>
      <c r="U2159" s="98">
        <v>65647.759999999995</v>
      </c>
      <c r="V2159" s="98" t="s">
        <v>4170</v>
      </c>
      <c r="W2159" s="84" t="s">
        <v>4091</v>
      </c>
      <c r="X2159" s="79">
        <v>44106</v>
      </c>
      <c r="Y2159" s="79">
        <v>44108</v>
      </c>
      <c r="Z2159" s="79">
        <v>44109</v>
      </c>
      <c r="AA2159" s="79">
        <v>44126</v>
      </c>
      <c r="AB2159" s="79">
        <v>44186</v>
      </c>
      <c r="AC2159" s="79">
        <v>44173</v>
      </c>
      <c r="AE2159" s="79" t="s">
        <v>4148</v>
      </c>
    </row>
    <row r="2160" spans="8:31" ht="20" hidden="1" customHeight="1" x14ac:dyDescent="0.25">
      <c r="H2160" s="80">
        <v>2123</v>
      </c>
      <c r="I2160" s="81" t="s">
        <v>4167</v>
      </c>
      <c r="J2160" s="81">
        <v>7</v>
      </c>
      <c r="K2160" s="81" t="s">
        <v>4133</v>
      </c>
      <c r="L2160" s="81">
        <v>255</v>
      </c>
      <c r="M2160" s="81" t="s">
        <v>5443</v>
      </c>
      <c r="N2160" s="81" t="s">
        <v>5982</v>
      </c>
      <c r="O2160" s="81" t="s">
        <v>5445</v>
      </c>
      <c r="P2160" s="81" t="s">
        <v>2259</v>
      </c>
      <c r="Q2160" s="80" t="s">
        <v>4097</v>
      </c>
      <c r="R2160" s="80">
        <v>23</v>
      </c>
      <c r="S2160" s="81" t="s">
        <v>175</v>
      </c>
      <c r="T2160" s="81">
        <v>943</v>
      </c>
      <c r="U2160" s="98">
        <v>20962.89</v>
      </c>
      <c r="V2160" s="98" t="s">
        <v>4170</v>
      </c>
      <c r="W2160" s="84" t="s">
        <v>4091</v>
      </c>
      <c r="X2160" s="79">
        <v>44108</v>
      </c>
      <c r="Y2160" s="79">
        <v>44110</v>
      </c>
      <c r="Z2160" s="79">
        <v>44109</v>
      </c>
      <c r="AA2160" s="79">
        <v>44112</v>
      </c>
      <c r="AB2160" s="79">
        <v>44187</v>
      </c>
      <c r="AC2160" s="79">
        <v>44262</v>
      </c>
      <c r="AE2160" s="79" t="s">
        <v>152</v>
      </c>
    </row>
    <row r="2161" spans="8:31" ht="20" hidden="1" customHeight="1" x14ac:dyDescent="0.25">
      <c r="H2161" s="80">
        <v>2124</v>
      </c>
      <c r="I2161" s="81" t="s">
        <v>4167</v>
      </c>
      <c r="J2161" s="81">
        <v>8</v>
      </c>
      <c r="K2161" s="81" t="s">
        <v>4133</v>
      </c>
      <c r="L2161" s="81">
        <v>288</v>
      </c>
      <c r="M2161" s="81" t="s">
        <v>5451</v>
      </c>
      <c r="N2161" s="81" t="s">
        <v>5983</v>
      </c>
      <c r="O2161" s="81" t="s">
        <v>5251</v>
      </c>
      <c r="P2161" s="81" t="s">
        <v>2260</v>
      </c>
      <c r="Q2161" s="80" t="s">
        <v>4097</v>
      </c>
      <c r="R2161" s="80">
        <v>23</v>
      </c>
      <c r="S2161" s="81" t="s">
        <v>175</v>
      </c>
      <c r="T2161" s="81">
        <v>7042</v>
      </c>
      <c r="U2161" s="98">
        <v>157670.38</v>
      </c>
      <c r="V2161" s="98" t="s">
        <v>4170</v>
      </c>
      <c r="W2161" s="84" t="s">
        <v>4091</v>
      </c>
      <c r="X2161" s="79">
        <v>44108</v>
      </c>
      <c r="Y2161" s="79">
        <v>44110</v>
      </c>
      <c r="Z2161" s="79">
        <v>44109</v>
      </c>
      <c r="AA2161" s="79">
        <v>44112</v>
      </c>
      <c r="AB2161" s="79">
        <v>44187</v>
      </c>
      <c r="AC2161" s="79">
        <v>44189</v>
      </c>
      <c r="AE2161" s="79" t="s">
        <v>152</v>
      </c>
    </row>
    <row r="2162" spans="8:31" ht="20" hidden="1" customHeight="1" x14ac:dyDescent="0.25">
      <c r="H2162" s="80">
        <v>2125</v>
      </c>
      <c r="I2162" s="81" t="s">
        <v>4167</v>
      </c>
      <c r="J2162" s="81">
        <v>8</v>
      </c>
      <c r="K2162" s="81" t="s">
        <v>4133</v>
      </c>
      <c r="L2162" s="81">
        <v>288</v>
      </c>
      <c r="M2162" s="81" t="s">
        <v>5451</v>
      </c>
      <c r="N2162" s="81" t="s">
        <v>5983</v>
      </c>
      <c r="O2162" s="81" t="s">
        <v>5251</v>
      </c>
      <c r="P2162" s="81" t="s">
        <v>2261</v>
      </c>
      <c r="Q2162" s="80" t="s">
        <v>4097</v>
      </c>
      <c r="R2162" s="80">
        <v>23</v>
      </c>
      <c r="S2162" s="81" t="s">
        <v>175</v>
      </c>
      <c r="T2162" s="81">
        <v>2458</v>
      </c>
      <c r="U2162" s="98">
        <v>57320.56</v>
      </c>
      <c r="V2162" s="98" t="s">
        <v>4170</v>
      </c>
      <c r="W2162" s="84" t="s">
        <v>4091</v>
      </c>
      <c r="X2162" s="79">
        <v>44108</v>
      </c>
      <c r="Y2162" s="79">
        <v>44110</v>
      </c>
      <c r="Z2162" s="79">
        <v>44109</v>
      </c>
      <c r="AA2162" s="79">
        <v>44112</v>
      </c>
      <c r="AB2162" s="79">
        <v>44187</v>
      </c>
      <c r="AC2162" s="79">
        <v>44189</v>
      </c>
      <c r="AE2162" s="79" t="s">
        <v>152</v>
      </c>
    </row>
    <row r="2163" spans="8:31" ht="20" hidden="1" customHeight="1" x14ac:dyDescent="0.25">
      <c r="H2163" s="80">
        <v>2126</v>
      </c>
      <c r="I2163" s="81" t="s">
        <v>4167</v>
      </c>
      <c r="J2163" s="81">
        <v>8</v>
      </c>
      <c r="K2163" s="81" t="s">
        <v>4133</v>
      </c>
      <c r="L2163" s="81">
        <v>288</v>
      </c>
      <c r="M2163" s="81" t="s">
        <v>5451</v>
      </c>
      <c r="N2163" s="81" t="s">
        <v>5983</v>
      </c>
      <c r="O2163" s="81" t="s">
        <v>5251</v>
      </c>
      <c r="P2163" s="81" t="s">
        <v>2262</v>
      </c>
      <c r="Q2163" s="80" t="s">
        <v>4097</v>
      </c>
      <c r="R2163" s="80">
        <v>23</v>
      </c>
      <c r="S2163" s="81" t="s">
        <v>175</v>
      </c>
      <c r="T2163" s="81">
        <v>1892</v>
      </c>
      <c r="U2163" s="98">
        <v>42361.88</v>
      </c>
      <c r="V2163" s="98" t="s">
        <v>4170</v>
      </c>
      <c r="W2163" s="84" t="s">
        <v>4091</v>
      </c>
      <c r="X2163" s="79">
        <v>44108</v>
      </c>
      <c r="Y2163" s="79">
        <v>44110</v>
      </c>
      <c r="Z2163" s="79">
        <v>44109</v>
      </c>
      <c r="AA2163" s="79">
        <v>44112</v>
      </c>
      <c r="AB2163" s="79">
        <v>44187</v>
      </c>
      <c r="AC2163" s="79">
        <v>44189</v>
      </c>
      <c r="AE2163" s="79" t="s">
        <v>152</v>
      </c>
    </row>
    <row r="2164" spans="8:31" ht="20" hidden="1" customHeight="1" x14ac:dyDescent="0.25">
      <c r="H2164" s="80">
        <v>2127</v>
      </c>
      <c r="I2164" s="81" t="s">
        <v>4167</v>
      </c>
      <c r="J2164" s="81">
        <v>8</v>
      </c>
      <c r="K2164" s="81" t="s">
        <v>4133</v>
      </c>
      <c r="L2164" s="81">
        <v>305</v>
      </c>
      <c r="M2164" s="81" t="s">
        <v>5984</v>
      </c>
      <c r="N2164" s="81" t="s">
        <v>5985</v>
      </c>
      <c r="O2164" s="81" t="s">
        <v>5986</v>
      </c>
      <c r="P2164" s="81" t="s">
        <v>2263</v>
      </c>
      <c r="Q2164" s="80" t="s">
        <v>4097</v>
      </c>
      <c r="R2164" s="80">
        <v>23</v>
      </c>
      <c r="S2164" s="81" t="s">
        <v>175</v>
      </c>
      <c r="T2164" s="81">
        <v>4162</v>
      </c>
      <c r="U2164" s="98">
        <v>93645</v>
      </c>
      <c r="V2164" s="98" t="s">
        <v>4170</v>
      </c>
      <c r="W2164" s="84" t="s">
        <v>4091</v>
      </c>
      <c r="X2164" s="79">
        <v>44108</v>
      </c>
      <c r="Y2164" s="79">
        <v>44110</v>
      </c>
      <c r="Z2164" s="79">
        <v>44109</v>
      </c>
      <c r="AA2164" s="79">
        <v>44112</v>
      </c>
      <c r="AB2164" s="79">
        <v>44187</v>
      </c>
      <c r="AC2164" s="79">
        <v>44189</v>
      </c>
      <c r="AE2164" s="79" t="s">
        <v>152</v>
      </c>
    </row>
    <row r="2165" spans="8:31" ht="20" hidden="1" customHeight="1" x14ac:dyDescent="0.25">
      <c r="H2165" s="80">
        <v>2128</v>
      </c>
      <c r="I2165" s="81" t="s">
        <v>4167</v>
      </c>
      <c r="J2165" s="81">
        <v>7</v>
      </c>
      <c r="K2165" s="81" t="s">
        <v>4133</v>
      </c>
      <c r="L2165" s="81">
        <v>235</v>
      </c>
      <c r="M2165" s="81" t="s">
        <v>4875</v>
      </c>
      <c r="N2165" s="81" t="s">
        <v>5987</v>
      </c>
      <c r="O2165" s="81" t="s">
        <v>4877</v>
      </c>
      <c r="P2165" s="81" t="s">
        <v>2264</v>
      </c>
      <c r="R2165" s="80">
        <v>23</v>
      </c>
      <c r="S2165" s="81" t="s">
        <v>175</v>
      </c>
      <c r="T2165" s="81">
        <v>50</v>
      </c>
      <c r="U2165" s="98">
        <v>144.5</v>
      </c>
      <c r="V2165" s="98" t="s">
        <v>4170</v>
      </c>
      <c r="W2165" s="84" t="s">
        <v>4091</v>
      </c>
      <c r="X2165" s="79">
        <v>44109</v>
      </c>
      <c r="Y2165" s="79">
        <v>44111</v>
      </c>
      <c r="Z2165" s="79">
        <v>44110</v>
      </c>
      <c r="AA2165" s="79">
        <v>44112</v>
      </c>
      <c r="AB2165" s="79">
        <v>44187</v>
      </c>
      <c r="AC2165" s="79">
        <v>44262</v>
      </c>
    </row>
    <row r="2166" spans="8:31" ht="20" hidden="1" customHeight="1" x14ac:dyDescent="0.25">
      <c r="H2166" s="80">
        <v>2129</v>
      </c>
      <c r="I2166" s="81" t="s">
        <v>4167</v>
      </c>
      <c r="J2166" s="81">
        <v>7</v>
      </c>
      <c r="K2166" s="81" t="s">
        <v>4133</v>
      </c>
      <c r="L2166" s="81">
        <v>255</v>
      </c>
      <c r="M2166" s="81" t="s">
        <v>5443</v>
      </c>
      <c r="N2166" s="81" t="s">
        <v>5988</v>
      </c>
      <c r="O2166" s="81" t="s">
        <v>5445</v>
      </c>
      <c r="P2166" s="81" t="s">
        <v>2265</v>
      </c>
      <c r="Q2166" s="80" t="s">
        <v>4097</v>
      </c>
      <c r="R2166" s="80">
        <v>5</v>
      </c>
      <c r="S2166" s="81" t="s">
        <v>4107</v>
      </c>
      <c r="T2166" s="81">
        <v>102</v>
      </c>
      <c r="U2166" s="98">
        <v>2267.46</v>
      </c>
      <c r="V2166" s="98" t="s">
        <v>4170</v>
      </c>
      <c r="W2166" s="84" t="s">
        <v>4091</v>
      </c>
      <c r="X2166" s="79">
        <v>44109</v>
      </c>
      <c r="Y2166" s="79">
        <v>44111</v>
      </c>
      <c r="Z2166" s="79">
        <v>44110</v>
      </c>
      <c r="AA2166" s="79">
        <v>44112</v>
      </c>
      <c r="AB2166" s="79">
        <v>44187</v>
      </c>
      <c r="AC2166" s="79">
        <v>44262</v>
      </c>
      <c r="AE2166" s="79" t="s">
        <v>152</v>
      </c>
    </row>
    <row r="2167" spans="8:31" ht="20" hidden="1" customHeight="1" x14ac:dyDescent="0.25">
      <c r="H2167" s="80">
        <v>2130</v>
      </c>
      <c r="I2167" s="81" t="s">
        <v>4167</v>
      </c>
      <c r="J2167" s="81">
        <v>8</v>
      </c>
      <c r="K2167" s="81" t="s">
        <v>4133</v>
      </c>
      <c r="L2167" s="81">
        <v>286</v>
      </c>
      <c r="M2167" s="81" t="s">
        <v>5446</v>
      </c>
      <c r="N2167" s="81" t="s">
        <v>5989</v>
      </c>
      <c r="O2167" s="81" t="s">
        <v>5242</v>
      </c>
      <c r="P2167" s="81" t="s">
        <v>2266</v>
      </c>
      <c r="Q2167" s="80" t="s">
        <v>4097</v>
      </c>
      <c r="R2167" s="80">
        <v>26</v>
      </c>
      <c r="S2167" s="81" t="s">
        <v>4121</v>
      </c>
      <c r="T2167" s="81">
        <v>1322</v>
      </c>
      <c r="U2167" s="98">
        <v>24866.82</v>
      </c>
      <c r="V2167" s="98" t="s">
        <v>4170</v>
      </c>
      <c r="W2167" s="84" t="s">
        <v>4091</v>
      </c>
      <c r="X2167" s="79">
        <v>44109</v>
      </c>
      <c r="Y2167" s="79">
        <v>44111</v>
      </c>
      <c r="Z2167" s="79">
        <v>44110</v>
      </c>
      <c r="AA2167" s="79">
        <v>44112</v>
      </c>
      <c r="AB2167" s="79">
        <v>44187</v>
      </c>
      <c r="AC2167" s="79">
        <v>44262</v>
      </c>
      <c r="AE2167" s="79" t="s">
        <v>152</v>
      </c>
    </row>
    <row r="2168" spans="8:31" ht="20" hidden="1" customHeight="1" x14ac:dyDescent="0.25">
      <c r="H2168" s="80">
        <v>2131</v>
      </c>
      <c r="I2168" s="81" t="s">
        <v>4167</v>
      </c>
      <c r="J2168" s="81">
        <v>8</v>
      </c>
      <c r="K2168" s="81" t="s">
        <v>4133</v>
      </c>
      <c r="L2168" s="81">
        <v>286</v>
      </c>
      <c r="M2168" s="81" t="s">
        <v>5446</v>
      </c>
      <c r="N2168" s="81" t="s">
        <v>5990</v>
      </c>
      <c r="O2168" s="81" t="s">
        <v>5242</v>
      </c>
      <c r="P2168" s="81" t="s">
        <v>2267</v>
      </c>
      <c r="Q2168" s="80" t="s">
        <v>4097</v>
      </c>
      <c r="R2168" s="80">
        <v>5</v>
      </c>
      <c r="S2168" s="81" t="s">
        <v>4107</v>
      </c>
      <c r="T2168" s="81">
        <v>168</v>
      </c>
      <c r="U2168" s="98">
        <v>3336.48</v>
      </c>
      <c r="V2168" s="98" t="s">
        <v>4170</v>
      </c>
      <c r="W2168" s="84" t="s">
        <v>4091</v>
      </c>
      <c r="X2168" s="79">
        <v>44109</v>
      </c>
      <c r="Y2168" s="79">
        <v>44111</v>
      </c>
      <c r="Z2168" s="79">
        <v>44110</v>
      </c>
      <c r="AA2168" s="79">
        <v>44112</v>
      </c>
      <c r="AB2168" s="79">
        <v>44187</v>
      </c>
      <c r="AC2168" s="79">
        <v>44262</v>
      </c>
      <c r="AE2168" s="79" t="s">
        <v>152</v>
      </c>
    </row>
    <row r="2169" spans="8:31" ht="20" hidden="1" customHeight="1" x14ac:dyDescent="0.25">
      <c r="H2169" s="80">
        <v>2132</v>
      </c>
      <c r="I2169" s="81" t="s">
        <v>4167</v>
      </c>
      <c r="J2169" s="81">
        <v>8</v>
      </c>
      <c r="K2169" s="81" t="s">
        <v>4133</v>
      </c>
      <c r="L2169" s="81">
        <v>286</v>
      </c>
      <c r="M2169" s="81" t="s">
        <v>5446</v>
      </c>
      <c r="N2169" s="81" t="s">
        <v>5990</v>
      </c>
      <c r="O2169" s="81" t="s">
        <v>5242</v>
      </c>
      <c r="P2169" s="81" t="s">
        <v>2268</v>
      </c>
      <c r="Q2169" s="80" t="s">
        <v>4097</v>
      </c>
      <c r="R2169" s="80">
        <v>5</v>
      </c>
      <c r="S2169" s="81" t="s">
        <v>4107</v>
      </c>
      <c r="T2169" s="81">
        <v>703</v>
      </c>
      <c r="U2169" s="98">
        <v>13223.43</v>
      </c>
      <c r="V2169" s="98" t="s">
        <v>4170</v>
      </c>
      <c r="W2169" s="84" t="s">
        <v>4091</v>
      </c>
      <c r="X2169" s="79">
        <v>44109</v>
      </c>
      <c r="Y2169" s="79">
        <v>44111</v>
      </c>
      <c r="Z2169" s="79">
        <v>44110</v>
      </c>
      <c r="AA2169" s="79">
        <v>44112</v>
      </c>
      <c r="AB2169" s="79">
        <v>44187</v>
      </c>
      <c r="AC2169" s="79">
        <v>44189</v>
      </c>
      <c r="AE2169" s="79" t="s">
        <v>152</v>
      </c>
    </row>
    <row r="2170" spans="8:31" ht="20" hidden="1" customHeight="1" x14ac:dyDescent="0.25">
      <c r="H2170" s="80">
        <v>2133</v>
      </c>
      <c r="I2170" s="81" t="s">
        <v>4167</v>
      </c>
      <c r="J2170" s="81">
        <v>8</v>
      </c>
      <c r="K2170" s="81" t="s">
        <v>4133</v>
      </c>
      <c r="L2170" s="81">
        <v>290</v>
      </c>
      <c r="M2170" s="81" t="s">
        <v>5243</v>
      </c>
      <c r="N2170" s="81" t="s">
        <v>5991</v>
      </c>
      <c r="O2170" s="81" t="s">
        <v>5245</v>
      </c>
      <c r="P2170" s="81" t="s">
        <v>2269</v>
      </c>
      <c r="Q2170" s="80" t="s">
        <v>4097</v>
      </c>
      <c r="R2170" s="80">
        <v>5</v>
      </c>
      <c r="S2170" s="81" t="s">
        <v>4107</v>
      </c>
      <c r="T2170" s="81">
        <v>440</v>
      </c>
      <c r="U2170" s="98">
        <v>9640.4</v>
      </c>
      <c r="V2170" s="98" t="s">
        <v>4170</v>
      </c>
      <c r="W2170" s="84" t="s">
        <v>4091</v>
      </c>
      <c r="X2170" s="79">
        <v>44109</v>
      </c>
      <c r="Y2170" s="79">
        <v>44111</v>
      </c>
      <c r="Z2170" s="79">
        <v>44110</v>
      </c>
      <c r="AA2170" s="79">
        <v>44112</v>
      </c>
      <c r="AB2170" s="79">
        <v>44187</v>
      </c>
      <c r="AC2170" s="79">
        <v>44189</v>
      </c>
      <c r="AE2170" s="79" t="s">
        <v>152</v>
      </c>
    </row>
    <row r="2171" spans="8:31" ht="20" hidden="1" customHeight="1" x14ac:dyDescent="0.25">
      <c r="H2171" s="80">
        <v>2134</v>
      </c>
      <c r="I2171" s="81" t="s">
        <v>4167</v>
      </c>
      <c r="J2171" s="81">
        <v>8</v>
      </c>
      <c r="K2171" s="81" t="s">
        <v>4133</v>
      </c>
      <c r="L2171" s="81">
        <v>290</v>
      </c>
      <c r="M2171" s="81" t="s">
        <v>5243</v>
      </c>
      <c r="N2171" s="81" t="s">
        <v>5991</v>
      </c>
      <c r="O2171" s="81" t="s">
        <v>5245</v>
      </c>
      <c r="P2171" s="81" t="s">
        <v>2270</v>
      </c>
      <c r="Q2171" s="80" t="s">
        <v>4097</v>
      </c>
      <c r="R2171" s="80">
        <v>5</v>
      </c>
      <c r="S2171" s="81" t="s">
        <v>4107</v>
      </c>
      <c r="T2171" s="81">
        <v>605</v>
      </c>
      <c r="U2171" s="98">
        <v>14701.5</v>
      </c>
      <c r="V2171" s="98" t="s">
        <v>4170</v>
      </c>
      <c r="W2171" s="84" t="s">
        <v>4091</v>
      </c>
      <c r="X2171" s="79">
        <v>44109</v>
      </c>
      <c r="Y2171" s="79">
        <v>44111</v>
      </c>
      <c r="Z2171" s="79">
        <v>44110</v>
      </c>
      <c r="AA2171" s="79">
        <v>44112</v>
      </c>
      <c r="AB2171" s="79">
        <v>44187</v>
      </c>
      <c r="AC2171" s="79">
        <v>44189</v>
      </c>
      <c r="AE2171" s="79" t="s">
        <v>152</v>
      </c>
    </row>
    <row r="2172" spans="8:31" ht="20" hidden="1" customHeight="1" x14ac:dyDescent="0.25">
      <c r="H2172" s="80">
        <v>2135</v>
      </c>
      <c r="I2172" s="81" t="s">
        <v>4167</v>
      </c>
      <c r="J2172" s="81">
        <v>8</v>
      </c>
      <c r="K2172" s="81" t="s">
        <v>4133</v>
      </c>
      <c r="L2172" s="81">
        <v>288</v>
      </c>
      <c r="M2172" s="81" t="s">
        <v>5451</v>
      </c>
      <c r="N2172" s="81" t="s">
        <v>5992</v>
      </c>
      <c r="O2172" s="81" t="s">
        <v>5251</v>
      </c>
      <c r="P2172" s="81" t="s">
        <v>2271</v>
      </c>
      <c r="Q2172" s="80" t="s">
        <v>4097</v>
      </c>
      <c r="R2172" s="80">
        <v>5</v>
      </c>
      <c r="S2172" s="81" t="s">
        <v>4107</v>
      </c>
      <c r="T2172" s="81">
        <v>419</v>
      </c>
      <c r="U2172" s="98">
        <v>9381.41</v>
      </c>
      <c r="V2172" s="98" t="s">
        <v>4170</v>
      </c>
      <c r="W2172" s="84" t="s">
        <v>4091</v>
      </c>
      <c r="X2172" s="79">
        <v>44109</v>
      </c>
      <c r="Y2172" s="79">
        <v>44111</v>
      </c>
      <c r="Z2172" s="79">
        <v>44110</v>
      </c>
      <c r="AA2172" s="79">
        <v>44112</v>
      </c>
      <c r="AB2172" s="79">
        <v>44187</v>
      </c>
      <c r="AC2172" s="79">
        <v>44189</v>
      </c>
      <c r="AE2172" s="79" t="s">
        <v>152</v>
      </c>
    </row>
    <row r="2173" spans="8:31" ht="20" hidden="1" customHeight="1" x14ac:dyDescent="0.25">
      <c r="H2173" s="80">
        <v>2136</v>
      </c>
      <c r="I2173" s="81" t="s">
        <v>4167</v>
      </c>
      <c r="J2173" s="81">
        <v>8</v>
      </c>
      <c r="K2173" s="81" t="s">
        <v>4133</v>
      </c>
      <c r="L2173" s="81">
        <v>288</v>
      </c>
      <c r="M2173" s="81" t="s">
        <v>5451</v>
      </c>
      <c r="N2173" s="81" t="s">
        <v>5992</v>
      </c>
      <c r="O2173" s="81" t="s">
        <v>5251</v>
      </c>
      <c r="P2173" s="81" t="s">
        <v>2272</v>
      </c>
      <c r="Q2173" s="80" t="s">
        <v>4097</v>
      </c>
      <c r="R2173" s="80">
        <v>5</v>
      </c>
      <c r="S2173" s="81" t="s">
        <v>4107</v>
      </c>
      <c r="T2173" s="81">
        <v>237</v>
      </c>
      <c r="U2173" s="98">
        <v>5526.84</v>
      </c>
      <c r="V2173" s="98" t="s">
        <v>4170</v>
      </c>
      <c r="W2173" s="84" t="s">
        <v>4091</v>
      </c>
      <c r="X2173" s="79">
        <v>44109</v>
      </c>
      <c r="Y2173" s="79">
        <v>44111</v>
      </c>
      <c r="Z2173" s="79">
        <v>44110</v>
      </c>
      <c r="AA2173" s="79">
        <v>44112</v>
      </c>
      <c r="AB2173" s="79">
        <v>44187</v>
      </c>
      <c r="AC2173" s="79">
        <v>44189</v>
      </c>
      <c r="AE2173" s="79" t="s">
        <v>152</v>
      </c>
    </row>
    <row r="2174" spans="8:31" ht="20" hidden="1" customHeight="1" x14ac:dyDescent="0.25">
      <c r="H2174" s="80">
        <v>2137</v>
      </c>
      <c r="I2174" s="81" t="s">
        <v>4167</v>
      </c>
      <c r="J2174" s="81">
        <v>8</v>
      </c>
      <c r="K2174" s="81" t="s">
        <v>4133</v>
      </c>
      <c r="L2174" s="81">
        <v>305</v>
      </c>
      <c r="M2174" s="81" t="s">
        <v>5984</v>
      </c>
      <c r="N2174" s="81" t="s">
        <v>5993</v>
      </c>
      <c r="O2174" s="81" t="s">
        <v>5986</v>
      </c>
      <c r="P2174" s="81" t="s">
        <v>2273</v>
      </c>
      <c r="Q2174" s="80" t="s">
        <v>4097</v>
      </c>
      <c r="R2174" s="80">
        <v>5</v>
      </c>
      <c r="S2174" s="81" t="s">
        <v>4107</v>
      </c>
      <c r="T2174" s="81">
        <v>70</v>
      </c>
      <c r="U2174" s="98">
        <v>1575</v>
      </c>
      <c r="V2174" s="98" t="s">
        <v>4170</v>
      </c>
      <c r="W2174" s="84" t="s">
        <v>4091</v>
      </c>
      <c r="X2174" s="79">
        <v>44109</v>
      </c>
      <c r="Y2174" s="79">
        <v>44111</v>
      </c>
      <c r="Z2174" s="79">
        <v>44110</v>
      </c>
      <c r="AA2174" s="79">
        <v>44112</v>
      </c>
      <c r="AB2174" s="79">
        <v>44187</v>
      </c>
      <c r="AC2174" s="79">
        <v>44189</v>
      </c>
      <c r="AE2174" s="79" t="s">
        <v>152</v>
      </c>
    </row>
    <row r="2175" spans="8:31" ht="20" hidden="1" customHeight="1" x14ac:dyDescent="0.25">
      <c r="H2175" s="80">
        <v>2138</v>
      </c>
      <c r="I2175" s="81" t="s">
        <v>4167</v>
      </c>
      <c r="J2175" s="81">
        <v>8</v>
      </c>
      <c r="K2175" s="81" t="s">
        <v>4136</v>
      </c>
      <c r="L2175" s="81">
        <v>252</v>
      </c>
      <c r="M2175" s="81" t="s">
        <v>5669</v>
      </c>
      <c r="N2175" s="81" t="s">
        <v>5994</v>
      </c>
      <c r="O2175" s="81" t="s">
        <v>5236</v>
      </c>
      <c r="P2175" s="81" t="s">
        <v>2274</v>
      </c>
      <c r="Q2175" s="80" t="s">
        <v>4097</v>
      </c>
      <c r="R2175" s="80">
        <v>5</v>
      </c>
      <c r="S2175" s="81" t="s">
        <v>4107</v>
      </c>
      <c r="T2175" s="81">
        <v>88</v>
      </c>
      <c r="U2175" s="98">
        <v>1496</v>
      </c>
      <c r="V2175" s="98" t="s">
        <v>4170</v>
      </c>
      <c r="W2175" s="84" t="s">
        <v>4091</v>
      </c>
      <c r="X2175" s="79">
        <v>44109</v>
      </c>
      <c r="Y2175" s="79">
        <v>44111</v>
      </c>
      <c r="Z2175" s="79">
        <v>44110</v>
      </c>
      <c r="AA2175" s="79">
        <v>44112</v>
      </c>
      <c r="AB2175" s="79">
        <v>44187</v>
      </c>
      <c r="AC2175" s="79">
        <v>44189</v>
      </c>
      <c r="AE2175" s="79" t="s">
        <v>152</v>
      </c>
    </row>
    <row r="2176" spans="8:31" ht="20" hidden="1" customHeight="1" x14ac:dyDescent="0.25">
      <c r="H2176" s="80">
        <v>2139</v>
      </c>
      <c r="I2176" s="81" t="s">
        <v>4167</v>
      </c>
      <c r="J2176" s="81">
        <v>8</v>
      </c>
      <c r="K2176" s="81" t="s">
        <v>4136</v>
      </c>
      <c r="L2176" s="81">
        <v>252</v>
      </c>
      <c r="M2176" s="81" t="s">
        <v>5669</v>
      </c>
      <c r="N2176" s="81" t="s">
        <v>5995</v>
      </c>
      <c r="O2176" s="81" t="s">
        <v>5236</v>
      </c>
      <c r="P2176" s="81" t="s">
        <v>2275</v>
      </c>
      <c r="Q2176" s="80" t="s">
        <v>4097</v>
      </c>
      <c r="R2176" s="80">
        <v>5</v>
      </c>
      <c r="S2176" s="81" t="s">
        <v>4107</v>
      </c>
      <c r="T2176" s="81">
        <v>166</v>
      </c>
      <c r="U2176" s="98">
        <v>2822</v>
      </c>
      <c r="V2176" s="98" t="s">
        <v>4170</v>
      </c>
      <c r="W2176" s="84" t="s">
        <v>4091</v>
      </c>
      <c r="X2176" s="79">
        <v>44109</v>
      </c>
      <c r="Y2176" s="79">
        <v>44111</v>
      </c>
      <c r="Z2176" s="79">
        <v>44110</v>
      </c>
      <c r="AA2176" s="79">
        <v>44112</v>
      </c>
      <c r="AB2176" s="79">
        <v>44187</v>
      </c>
      <c r="AC2176" s="79">
        <v>44189</v>
      </c>
      <c r="AE2176" s="79" t="s">
        <v>152</v>
      </c>
    </row>
    <row r="2177" spans="8:31" ht="20" hidden="1" customHeight="1" x14ac:dyDescent="0.25">
      <c r="H2177" s="80">
        <v>2140</v>
      </c>
      <c r="I2177" s="81" t="s">
        <v>4167</v>
      </c>
      <c r="J2177" s="81">
        <v>8</v>
      </c>
      <c r="K2177" s="81" t="s">
        <v>4136</v>
      </c>
      <c r="L2177" s="81">
        <v>252</v>
      </c>
      <c r="M2177" s="81" t="s">
        <v>5669</v>
      </c>
      <c r="N2177" s="81" t="s">
        <v>5995</v>
      </c>
      <c r="O2177" s="81" t="s">
        <v>5236</v>
      </c>
      <c r="P2177" s="81" t="s">
        <v>2276</v>
      </c>
      <c r="Q2177" s="80" t="s">
        <v>4097</v>
      </c>
      <c r="R2177" s="80">
        <v>5</v>
      </c>
      <c r="S2177" s="81" t="s">
        <v>4107</v>
      </c>
      <c r="T2177" s="81">
        <v>25</v>
      </c>
      <c r="U2177" s="98">
        <v>425</v>
      </c>
      <c r="V2177" s="98" t="s">
        <v>4170</v>
      </c>
      <c r="W2177" s="84" t="s">
        <v>4091</v>
      </c>
      <c r="X2177" s="79">
        <v>44109</v>
      </c>
      <c r="Y2177" s="79">
        <v>44111</v>
      </c>
      <c r="Z2177" s="79">
        <v>44110</v>
      </c>
      <c r="AA2177" s="79">
        <v>44112</v>
      </c>
      <c r="AB2177" s="79">
        <v>44187</v>
      </c>
      <c r="AC2177" s="79">
        <v>44189</v>
      </c>
      <c r="AE2177" s="79" t="s">
        <v>152</v>
      </c>
    </row>
    <row r="2178" spans="8:31" ht="20" hidden="1" customHeight="1" x14ac:dyDescent="0.25">
      <c r="H2178" s="80">
        <v>2141</v>
      </c>
      <c r="I2178" s="81" t="s">
        <v>4167</v>
      </c>
      <c r="J2178" s="81">
        <v>8</v>
      </c>
      <c r="K2178" s="81" t="s">
        <v>4136</v>
      </c>
      <c r="L2178" s="81">
        <v>252</v>
      </c>
      <c r="M2178" s="81" t="s">
        <v>5669</v>
      </c>
      <c r="N2178" s="81" t="s">
        <v>5995</v>
      </c>
      <c r="O2178" s="81" t="s">
        <v>5236</v>
      </c>
      <c r="P2178" s="81" t="s">
        <v>2277</v>
      </c>
      <c r="Q2178" s="80" t="s">
        <v>4097</v>
      </c>
      <c r="R2178" s="80">
        <v>5</v>
      </c>
      <c r="S2178" s="81" t="s">
        <v>4107</v>
      </c>
      <c r="T2178" s="81">
        <v>124</v>
      </c>
      <c r="U2178" s="98">
        <v>2108</v>
      </c>
      <c r="V2178" s="98" t="s">
        <v>4170</v>
      </c>
      <c r="W2178" s="84" t="s">
        <v>4091</v>
      </c>
      <c r="X2178" s="79">
        <v>44109</v>
      </c>
      <c r="Y2178" s="79">
        <v>44111</v>
      </c>
      <c r="Z2178" s="79">
        <v>44110</v>
      </c>
      <c r="AA2178" s="79">
        <v>44112</v>
      </c>
      <c r="AB2178" s="79">
        <v>44187</v>
      </c>
      <c r="AC2178" s="79">
        <v>44189</v>
      </c>
      <c r="AE2178" s="79" t="s">
        <v>152</v>
      </c>
    </row>
    <row r="2179" spans="8:31" ht="20" hidden="1" customHeight="1" x14ac:dyDescent="0.25">
      <c r="H2179" s="80">
        <v>2142</v>
      </c>
      <c r="I2179" s="81" t="s">
        <v>4167</v>
      </c>
      <c r="J2179" s="81">
        <v>8</v>
      </c>
      <c r="K2179" s="81" t="s">
        <v>4136</v>
      </c>
      <c r="L2179" s="81">
        <v>259</v>
      </c>
      <c r="M2179" s="81" t="s">
        <v>5466</v>
      </c>
      <c r="N2179" s="81" t="s">
        <v>5996</v>
      </c>
      <c r="O2179" s="81" t="s">
        <v>5468</v>
      </c>
      <c r="P2179" s="81" t="s">
        <v>2278</v>
      </c>
      <c r="Q2179" s="80" t="s">
        <v>4097</v>
      </c>
      <c r="R2179" s="80">
        <v>5</v>
      </c>
      <c r="S2179" s="81" t="s">
        <v>4107</v>
      </c>
      <c r="T2179" s="81">
        <v>46</v>
      </c>
      <c r="U2179" s="98">
        <v>1196</v>
      </c>
      <c r="V2179" s="98" t="s">
        <v>4170</v>
      </c>
      <c r="W2179" s="84" t="s">
        <v>4091</v>
      </c>
      <c r="X2179" s="79">
        <v>44109</v>
      </c>
      <c r="Y2179" s="79">
        <v>44111</v>
      </c>
      <c r="Z2179" s="79">
        <v>44110</v>
      </c>
      <c r="AA2179" s="79">
        <v>44112</v>
      </c>
      <c r="AB2179" s="79">
        <v>44187</v>
      </c>
      <c r="AC2179" s="79">
        <v>44189</v>
      </c>
      <c r="AE2179" s="79" t="s">
        <v>152</v>
      </c>
    </row>
    <row r="2180" spans="8:31" ht="20" hidden="1" customHeight="1" x14ac:dyDescent="0.25">
      <c r="H2180" s="80">
        <v>2143</v>
      </c>
      <c r="I2180" s="81" t="s">
        <v>4167</v>
      </c>
      <c r="J2180" s="81">
        <v>8</v>
      </c>
      <c r="K2180" s="81" t="s">
        <v>4136</v>
      </c>
      <c r="L2180" s="81">
        <v>259</v>
      </c>
      <c r="M2180" s="81" t="s">
        <v>5466</v>
      </c>
      <c r="N2180" s="81" t="s">
        <v>5996</v>
      </c>
      <c r="O2180" s="81" t="s">
        <v>5468</v>
      </c>
      <c r="P2180" s="81" t="s">
        <v>2279</v>
      </c>
      <c r="Q2180" s="80" t="s">
        <v>4097</v>
      </c>
      <c r="R2180" s="80">
        <v>5</v>
      </c>
      <c r="S2180" s="81" t="s">
        <v>4107</v>
      </c>
      <c r="T2180" s="81">
        <v>111</v>
      </c>
      <c r="U2180" s="98">
        <v>2886</v>
      </c>
      <c r="V2180" s="98" t="s">
        <v>4170</v>
      </c>
      <c r="W2180" s="84" t="s">
        <v>4091</v>
      </c>
      <c r="X2180" s="79">
        <v>44109</v>
      </c>
      <c r="Y2180" s="79">
        <v>44111</v>
      </c>
      <c r="Z2180" s="79">
        <v>44110</v>
      </c>
      <c r="AA2180" s="79">
        <v>44112</v>
      </c>
      <c r="AB2180" s="79">
        <v>44187</v>
      </c>
      <c r="AC2180" s="79">
        <v>44189</v>
      </c>
      <c r="AE2180" s="79" t="s">
        <v>152</v>
      </c>
    </row>
    <row r="2181" spans="8:31" ht="20" hidden="1" customHeight="1" x14ac:dyDescent="0.25">
      <c r="H2181" s="80">
        <v>2144</v>
      </c>
      <c r="I2181" s="81" t="s">
        <v>4167</v>
      </c>
      <c r="J2181" s="81">
        <v>8</v>
      </c>
      <c r="K2181" s="81" t="s">
        <v>4136</v>
      </c>
      <c r="L2181" s="81">
        <v>253</v>
      </c>
      <c r="M2181" s="81" t="s">
        <v>5441</v>
      </c>
      <c r="N2181" s="81" t="s">
        <v>5997</v>
      </c>
      <c r="O2181" s="81" t="s">
        <v>5248</v>
      </c>
      <c r="P2181" s="81" t="s">
        <v>2280</v>
      </c>
      <c r="Q2181" s="80" t="s">
        <v>4097</v>
      </c>
      <c r="R2181" s="80">
        <v>5</v>
      </c>
      <c r="S2181" s="81" t="s">
        <v>4107</v>
      </c>
      <c r="T2181" s="81">
        <v>19</v>
      </c>
      <c r="U2181" s="98">
        <v>389.5</v>
      </c>
      <c r="V2181" s="98" t="s">
        <v>4170</v>
      </c>
      <c r="W2181" s="84" t="s">
        <v>4091</v>
      </c>
      <c r="X2181" s="79">
        <v>44109</v>
      </c>
      <c r="Y2181" s="79">
        <v>44111</v>
      </c>
      <c r="Z2181" s="79">
        <v>44110</v>
      </c>
      <c r="AA2181" s="79">
        <v>44112</v>
      </c>
      <c r="AB2181" s="79">
        <v>44187</v>
      </c>
      <c r="AC2181" s="79">
        <v>44189</v>
      </c>
      <c r="AE2181" s="79" t="s">
        <v>152</v>
      </c>
    </row>
    <row r="2182" spans="8:31" ht="20" hidden="1" customHeight="1" x14ac:dyDescent="0.25">
      <c r="H2182" s="80">
        <v>2145</v>
      </c>
      <c r="I2182" s="81" t="s">
        <v>4167</v>
      </c>
      <c r="J2182" s="81">
        <v>7</v>
      </c>
      <c r="K2182" s="81" t="s">
        <v>4133</v>
      </c>
      <c r="L2182" s="81">
        <v>321</v>
      </c>
      <c r="M2182" s="81" t="s">
        <v>5998</v>
      </c>
      <c r="N2182" s="81" t="s">
        <v>5999</v>
      </c>
      <c r="O2182" s="81" t="s">
        <v>6000</v>
      </c>
      <c r="P2182" s="81" t="s">
        <v>2281</v>
      </c>
      <c r="Q2182" s="80" t="s">
        <v>4097</v>
      </c>
      <c r="R2182" s="80">
        <v>23</v>
      </c>
      <c r="S2182" s="81" t="s">
        <v>175</v>
      </c>
      <c r="T2182" s="81">
        <v>281</v>
      </c>
      <c r="U2182" s="98">
        <v>5479.5</v>
      </c>
      <c r="V2182" s="98" t="s">
        <v>4170</v>
      </c>
      <c r="W2182" s="84" t="s">
        <v>4132</v>
      </c>
      <c r="X2182" s="79">
        <v>44111</v>
      </c>
      <c r="Y2182" s="79">
        <v>44112</v>
      </c>
      <c r="Z2182" s="79">
        <v>44111</v>
      </c>
      <c r="AA2182" s="79">
        <v>44118</v>
      </c>
      <c r="AB2182" s="79">
        <v>44193</v>
      </c>
      <c r="AC2182" s="79">
        <v>44196</v>
      </c>
      <c r="AE2182" s="79" t="s">
        <v>4146</v>
      </c>
    </row>
    <row r="2183" spans="8:31" ht="20" hidden="1" customHeight="1" x14ac:dyDescent="0.25">
      <c r="H2183" s="80">
        <v>2146</v>
      </c>
      <c r="I2183" s="81" t="s">
        <v>4167</v>
      </c>
      <c r="J2183" s="81">
        <v>7</v>
      </c>
      <c r="K2183" s="81" t="s">
        <v>4133</v>
      </c>
      <c r="L2183" s="81">
        <v>321</v>
      </c>
      <c r="M2183" s="81" t="s">
        <v>5998</v>
      </c>
      <c r="N2183" s="81" t="s">
        <v>6001</v>
      </c>
      <c r="O2183" s="81" t="s">
        <v>6000</v>
      </c>
      <c r="P2183" s="81" t="s">
        <v>2282</v>
      </c>
      <c r="Q2183" s="80" t="s">
        <v>4097</v>
      </c>
      <c r="R2183" s="80">
        <v>26</v>
      </c>
      <c r="S2183" s="81" t="s">
        <v>4121</v>
      </c>
      <c r="T2183" s="81">
        <v>110</v>
      </c>
      <c r="U2183" s="98">
        <v>2145</v>
      </c>
      <c r="V2183" s="98" t="s">
        <v>4170</v>
      </c>
      <c r="W2183" s="84" t="s">
        <v>4132</v>
      </c>
      <c r="X2183" s="79">
        <v>44111</v>
      </c>
      <c r="Y2183" s="79">
        <v>44112</v>
      </c>
      <c r="Z2183" s="79">
        <v>44111</v>
      </c>
      <c r="AA2183" s="79">
        <v>44118</v>
      </c>
      <c r="AB2183" s="79">
        <v>44193</v>
      </c>
      <c r="AC2183" s="79">
        <v>44196</v>
      </c>
      <c r="AE2183" s="79" t="s">
        <v>4146</v>
      </c>
    </row>
    <row r="2184" spans="8:31" ht="20" hidden="1" customHeight="1" x14ac:dyDescent="0.25">
      <c r="H2184" s="80">
        <v>2147</v>
      </c>
      <c r="I2184" s="81" t="s">
        <v>4167</v>
      </c>
      <c r="J2184" s="81">
        <v>7</v>
      </c>
      <c r="K2184" s="81" t="s">
        <v>4133</v>
      </c>
      <c r="L2184" s="81">
        <v>323</v>
      </c>
      <c r="M2184" s="81" t="s">
        <v>6002</v>
      </c>
      <c r="N2184" s="81" t="s">
        <v>6003</v>
      </c>
      <c r="O2184" s="81" t="s">
        <v>6004</v>
      </c>
      <c r="P2184" s="81" t="s">
        <v>2283</v>
      </c>
      <c r="Q2184" s="80" t="s">
        <v>4097</v>
      </c>
      <c r="R2184" s="80">
        <v>23</v>
      </c>
      <c r="S2184" s="81" t="s">
        <v>175</v>
      </c>
      <c r="T2184" s="81">
        <v>432</v>
      </c>
      <c r="U2184" s="98">
        <v>8640</v>
      </c>
      <c r="V2184" s="98" t="s">
        <v>4170</v>
      </c>
      <c r="W2184" s="84" t="s">
        <v>4132</v>
      </c>
      <c r="X2184" s="79">
        <v>44111</v>
      </c>
      <c r="Y2184" s="79">
        <v>44112</v>
      </c>
      <c r="Z2184" s="79">
        <v>44111</v>
      </c>
      <c r="AA2184" s="79">
        <v>44118</v>
      </c>
      <c r="AB2184" s="79">
        <v>44193</v>
      </c>
      <c r="AC2184" s="79">
        <v>44196</v>
      </c>
      <c r="AE2184" s="79" t="s">
        <v>4146</v>
      </c>
    </row>
    <row r="2185" spans="8:31" ht="20" hidden="1" customHeight="1" x14ac:dyDescent="0.25">
      <c r="H2185" s="80">
        <v>2148</v>
      </c>
      <c r="I2185" s="81" t="s">
        <v>4167</v>
      </c>
      <c r="J2185" s="81">
        <v>7</v>
      </c>
      <c r="K2185" s="81" t="s">
        <v>4133</v>
      </c>
      <c r="L2185" s="81">
        <v>323</v>
      </c>
      <c r="M2185" s="81" t="s">
        <v>6002</v>
      </c>
      <c r="N2185" s="81" t="s">
        <v>6005</v>
      </c>
      <c r="O2185" s="81" t="s">
        <v>6004</v>
      </c>
      <c r="P2185" s="81" t="s">
        <v>2284</v>
      </c>
      <c r="Q2185" s="80" t="s">
        <v>4097</v>
      </c>
      <c r="R2185" s="80">
        <v>26</v>
      </c>
      <c r="S2185" s="81" t="s">
        <v>4121</v>
      </c>
      <c r="T2185" s="81">
        <v>168</v>
      </c>
      <c r="U2185" s="98">
        <v>3360</v>
      </c>
      <c r="V2185" s="98" t="s">
        <v>4170</v>
      </c>
      <c r="W2185" s="84" t="s">
        <v>4132</v>
      </c>
      <c r="X2185" s="79">
        <v>44111</v>
      </c>
      <c r="Y2185" s="79">
        <v>44112</v>
      </c>
      <c r="Z2185" s="79">
        <v>44111</v>
      </c>
      <c r="AA2185" s="79">
        <v>44118</v>
      </c>
      <c r="AB2185" s="79">
        <v>44193</v>
      </c>
      <c r="AC2185" s="79">
        <v>44196</v>
      </c>
      <c r="AE2185" s="79" t="s">
        <v>4146</v>
      </c>
    </row>
    <row r="2186" spans="8:31" ht="20" hidden="1" customHeight="1" x14ac:dyDescent="0.25">
      <c r="H2186" s="80">
        <v>2149</v>
      </c>
      <c r="I2186" s="81" t="s">
        <v>4167</v>
      </c>
      <c r="J2186" s="81">
        <v>7</v>
      </c>
      <c r="K2186" s="81" t="s">
        <v>4133</v>
      </c>
      <c r="L2186" s="81">
        <v>325</v>
      </c>
      <c r="M2186" s="81" t="s">
        <v>6006</v>
      </c>
      <c r="N2186" s="81" t="s">
        <v>6007</v>
      </c>
      <c r="O2186" s="81" t="s">
        <v>6008</v>
      </c>
      <c r="P2186" s="81" t="s">
        <v>2285</v>
      </c>
      <c r="Q2186" s="80" t="s">
        <v>4097</v>
      </c>
      <c r="R2186" s="80">
        <v>23</v>
      </c>
      <c r="S2186" s="81" t="s">
        <v>175</v>
      </c>
      <c r="T2186" s="81">
        <v>288</v>
      </c>
      <c r="U2186" s="98">
        <v>5760</v>
      </c>
      <c r="V2186" s="98" t="s">
        <v>4170</v>
      </c>
      <c r="W2186" s="84" t="s">
        <v>4132</v>
      </c>
      <c r="X2186" s="79">
        <v>44111</v>
      </c>
      <c r="Y2186" s="79">
        <v>44112</v>
      </c>
      <c r="Z2186" s="79">
        <v>44111</v>
      </c>
      <c r="AA2186" s="79">
        <v>44118</v>
      </c>
      <c r="AB2186" s="79">
        <v>44193</v>
      </c>
      <c r="AC2186" s="79">
        <v>44196</v>
      </c>
      <c r="AE2186" s="79" t="s">
        <v>4146</v>
      </c>
    </row>
    <row r="2187" spans="8:31" ht="20" hidden="1" customHeight="1" x14ac:dyDescent="0.25">
      <c r="H2187" s="80">
        <v>2150</v>
      </c>
      <c r="I2187" s="81" t="s">
        <v>4167</v>
      </c>
      <c r="J2187" s="81">
        <v>7</v>
      </c>
      <c r="K2187" s="81" t="s">
        <v>4133</v>
      </c>
      <c r="L2187" s="81">
        <v>325</v>
      </c>
      <c r="M2187" s="81" t="s">
        <v>6006</v>
      </c>
      <c r="N2187" s="81" t="s">
        <v>6009</v>
      </c>
      <c r="O2187" s="81" t="s">
        <v>6008</v>
      </c>
      <c r="P2187" s="81" t="s">
        <v>2286</v>
      </c>
      <c r="Q2187" s="80" t="s">
        <v>4097</v>
      </c>
      <c r="R2187" s="80">
        <v>26</v>
      </c>
      <c r="S2187" s="81" t="s">
        <v>4121</v>
      </c>
      <c r="T2187" s="81">
        <v>112</v>
      </c>
      <c r="U2187" s="98">
        <v>2240</v>
      </c>
      <c r="V2187" s="98" t="s">
        <v>4170</v>
      </c>
      <c r="W2187" s="84" t="s">
        <v>4132</v>
      </c>
      <c r="X2187" s="79">
        <v>44111</v>
      </c>
      <c r="Y2187" s="79">
        <v>44112</v>
      </c>
      <c r="Z2187" s="79">
        <v>44111</v>
      </c>
      <c r="AA2187" s="79">
        <v>44118</v>
      </c>
      <c r="AB2187" s="79">
        <v>44193</v>
      </c>
      <c r="AC2187" s="79">
        <v>44196</v>
      </c>
      <c r="AE2187" s="79" t="s">
        <v>4146</v>
      </c>
    </row>
    <row r="2188" spans="8:31" ht="20" hidden="1" customHeight="1" x14ac:dyDescent="0.25">
      <c r="H2188" s="80">
        <v>2151</v>
      </c>
      <c r="I2188" s="81" t="s">
        <v>4167</v>
      </c>
      <c r="J2188" s="81">
        <v>7</v>
      </c>
      <c r="K2188" s="81" t="s">
        <v>4133</v>
      </c>
      <c r="L2188" s="81">
        <v>327</v>
      </c>
      <c r="M2188" s="81" t="s">
        <v>6010</v>
      </c>
      <c r="N2188" s="81" t="s">
        <v>6011</v>
      </c>
      <c r="O2188" s="81" t="s">
        <v>6012</v>
      </c>
      <c r="P2188" s="81" t="s">
        <v>2287</v>
      </c>
      <c r="Q2188" s="80" t="s">
        <v>4097</v>
      </c>
      <c r="R2188" s="80">
        <v>23</v>
      </c>
      <c r="S2188" s="81" t="s">
        <v>175</v>
      </c>
      <c r="T2188" s="81">
        <v>72</v>
      </c>
      <c r="U2188" s="98">
        <v>1440</v>
      </c>
      <c r="V2188" s="98" t="s">
        <v>4170</v>
      </c>
      <c r="W2188" s="84" t="s">
        <v>4132</v>
      </c>
      <c r="X2188" s="79">
        <v>44111</v>
      </c>
      <c r="Y2188" s="79">
        <v>44112</v>
      </c>
      <c r="Z2188" s="79">
        <v>44111</v>
      </c>
      <c r="AA2188" s="79">
        <v>44118</v>
      </c>
      <c r="AB2188" s="79">
        <v>44193</v>
      </c>
      <c r="AC2188" s="79">
        <v>44196</v>
      </c>
      <c r="AE2188" s="79" t="s">
        <v>4146</v>
      </c>
    </row>
    <row r="2189" spans="8:31" ht="20" hidden="1" customHeight="1" x14ac:dyDescent="0.25">
      <c r="H2189" s="80">
        <v>2152</v>
      </c>
      <c r="I2189" s="81" t="s">
        <v>4167</v>
      </c>
      <c r="J2189" s="81">
        <v>7</v>
      </c>
      <c r="K2189" s="81" t="s">
        <v>4133</v>
      </c>
      <c r="L2189" s="81">
        <v>327</v>
      </c>
      <c r="M2189" s="81" t="s">
        <v>6010</v>
      </c>
      <c r="N2189" s="81" t="s">
        <v>6013</v>
      </c>
      <c r="O2189" s="81" t="s">
        <v>6012</v>
      </c>
      <c r="P2189" s="81" t="s">
        <v>2288</v>
      </c>
      <c r="Q2189" s="80" t="s">
        <v>4097</v>
      </c>
      <c r="R2189" s="80">
        <v>26</v>
      </c>
      <c r="S2189" s="81" t="s">
        <v>4121</v>
      </c>
      <c r="T2189" s="81">
        <v>28</v>
      </c>
      <c r="U2189" s="98">
        <v>560</v>
      </c>
      <c r="V2189" s="98" t="s">
        <v>4170</v>
      </c>
      <c r="W2189" s="84" t="s">
        <v>4132</v>
      </c>
      <c r="X2189" s="79">
        <v>44111</v>
      </c>
      <c r="Y2189" s="79">
        <v>44112</v>
      </c>
      <c r="Z2189" s="79">
        <v>44111</v>
      </c>
      <c r="AA2189" s="79">
        <v>44118</v>
      </c>
      <c r="AB2189" s="79">
        <v>44193</v>
      </c>
      <c r="AC2189" s="79">
        <v>44196</v>
      </c>
      <c r="AE2189" s="79" t="s">
        <v>4146</v>
      </c>
    </row>
    <row r="2190" spans="8:31" ht="20" hidden="1" customHeight="1" x14ac:dyDescent="0.25">
      <c r="H2190" s="80">
        <v>2153</v>
      </c>
      <c r="I2190" s="81" t="s">
        <v>4167</v>
      </c>
      <c r="J2190" s="81">
        <v>7</v>
      </c>
      <c r="K2190" s="81" t="s">
        <v>4133</v>
      </c>
      <c r="L2190" s="81">
        <v>329</v>
      </c>
      <c r="M2190" s="81" t="s">
        <v>6014</v>
      </c>
      <c r="N2190" s="81" t="s">
        <v>6015</v>
      </c>
      <c r="O2190" s="81" t="s">
        <v>6016</v>
      </c>
      <c r="P2190" s="81" t="s">
        <v>2289</v>
      </c>
      <c r="Q2190" s="80" t="s">
        <v>4097</v>
      </c>
      <c r="R2190" s="80">
        <v>23</v>
      </c>
      <c r="S2190" s="81" t="s">
        <v>175</v>
      </c>
      <c r="T2190" s="81">
        <v>72</v>
      </c>
      <c r="U2190" s="98">
        <v>1440</v>
      </c>
      <c r="V2190" s="98" t="s">
        <v>4170</v>
      </c>
      <c r="W2190" s="84" t="s">
        <v>4132</v>
      </c>
      <c r="X2190" s="79">
        <v>44111</v>
      </c>
      <c r="Y2190" s="79">
        <v>44112</v>
      </c>
      <c r="Z2190" s="79">
        <v>44111</v>
      </c>
      <c r="AA2190" s="79">
        <v>44118</v>
      </c>
      <c r="AB2190" s="79">
        <v>44193</v>
      </c>
      <c r="AC2190" s="79">
        <v>44196</v>
      </c>
      <c r="AE2190" s="79" t="s">
        <v>4146</v>
      </c>
    </row>
    <row r="2191" spans="8:31" ht="20" hidden="1" customHeight="1" x14ac:dyDescent="0.25">
      <c r="H2191" s="80">
        <v>2154</v>
      </c>
      <c r="I2191" s="81" t="s">
        <v>4167</v>
      </c>
      <c r="J2191" s="81">
        <v>7</v>
      </c>
      <c r="K2191" s="81" t="s">
        <v>4133</v>
      </c>
      <c r="L2191" s="81">
        <v>329</v>
      </c>
      <c r="M2191" s="81" t="s">
        <v>6014</v>
      </c>
      <c r="N2191" s="81" t="s">
        <v>6017</v>
      </c>
      <c r="O2191" s="81" t="s">
        <v>6016</v>
      </c>
      <c r="P2191" s="81" t="s">
        <v>2290</v>
      </c>
      <c r="Q2191" s="80" t="s">
        <v>4097</v>
      </c>
      <c r="R2191" s="80">
        <v>26</v>
      </c>
      <c r="S2191" s="81" t="s">
        <v>4121</v>
      </c>
      <c r="T2191" s="81">
        <v>28</v>
      </c>
      <c r="U2191" s="98">
        <v>560</v>
      </c>
      <c r="V2191" s="98" t="s">
        <v>4170</v>
      </c>
      <c r="W2191" s="84" t="s">
        <v>4132</v>
      </c>
      <c r="X2191" s="79">
        <v>44111</v>
      </c>
      <c r="Y2191" s="79">
        <v>44112</v>
      </c>
      <c r="Z2191" s="79">
        <v>44111</v>
      </c>
      <c r="AA2191" s="79">
        <v>44118</v>
      </c>
      <c r="AB2191" s="79">
        <v>44193</v>
      </c>
      <c r="AC2191" s="79">
        <v>44196</v>
      </c>
      <c r="AE2191" s="79" t="s">
        <v>4146</v>
      </c>
    </row>
    <row r="2192" spans="8:31" ht="20" hidden="1" customHeight="1" x14ac:dyDescent="0.25">
      <c r="H2192" s="80">
        <v>2155</v>
      </c>
      <c r="I2192" s="81" t="s">
        <v>4167</v>
      </c>
      <c r="J2192" s="81">
        <v>7</v>
      </c>
      <c r="K2192" s="81" t="s">
        <v>4133</v>
      </c>
      <c r="L2192" s="81">
        <v>331</v>
      </c>
      <c r="M2192" s="81" t="s">
        <v>6018</v>
      </c>
      <c r="N2192" s="81" t="s">
        <v>6019</v>
      </c>
      <c r="O2192" s="81" t="s">
        <v>6020</v>
      </c>
      <c r="P2192" s="81" t="s">
        <v>2291</v>
      </c>
      <c r="Q2192" s="80" t="s">
        <v>4097</v>
      </c>
      <c r="R2192" s="80">
        <v>23</v>
      </c>
      <c r="S2192" s="81" t="s">
        <v>175</v>
      </c>
      <c r="T2192" s="81">
        <v>150</v>
      </c>
      <c r="U2192" s="98">
        <v>2700</v>
      </c>
      <c r="V2192" s="98" t="s">
        <v>4170</v>
      </c>
      <c r="W2192" s="84" t="s">
        <v>4132</v>
      </c>
      <c r="X2192" s="79">
        <v>44111</v>
      </c>
      <c r="Y2192" s="79">
        <v>44112</v>
      </c>
      <c r="Z2192" s="79">
        <v>44111</v>
      </c>
      <c r="AA2192" s="79">
        <v>44118</v>
      </c>
      <c r="AB2192" s="79">
        <v>44193</v>
      </c>
      <c r="AC2192" s="79">
        <v>44196</v>
      </c>
      <c r="AE2192" s="79" t="s">
        <v>4146</v>
      </c>
    </row>
    <row r="2193" spans="8:31" ht="20" hidden="1" customHeight="1" x14ac:dyDescent="0.25">
      <c r="H2193" s="80">
        <v>2156</v>
      </c>
      <c r="I2193" s="81" t="s">
        <v>4167</v>
      </c>
      <c r="J2193" s="81">
        <v>7</v>
      </c>
      <c r="K2193" s="81" t="s">
        <v>4133</v>
      </c>
      <c r="L2193" s="81">
        <v>331</v>
      </c>
      <c r="M2193" s="81" t="s">
        <v>6018</v>
      </c>
      <c r="N2193" s="81" t="s">
        <v>6021</v>
      </c>
      <c r="O2193" s="81" t="s">
        <v>6020</v>
      </c>
      <c r="P2193" s="81" t="s">
        <v>2292</v>
      </c>
      <c r="Q2193" s="80" t="s">
        <v>4097</v>
      </c>
      <c r="R2193" s="80">
        <v>26</v>
      </c>
      <c r="S2193" s="81" t="s">
        <v>4121</v>
      </c>
      <c r="T2193" s="81">
        <v>50</v>
      </c>
      <c r="U2193" s="98">
        <v>900</v>
      </c>
      <c r="V2193" s="98" t="s">
        <v>4170</v>
      </c>
      <c r="W2193" s="84" t="s">
        <v>4132</v>
      </c>
      <c r="X2193" s="79">
        <v>44111</v>
      </c>
      <c r="Y2193" s="79">
        <v>44112</v>
      </c>
      <c r="Z2193" s="79">
        <v>44111</v>
      </c>
      <c r="AA2193" s="79">
        <v>44118</v>
      </c>
      <c r="AB2193" s="79">
        <v>44193</v>
      </c>
      <c r="AC2193" s="79">
        <v>44196</v>
      </c>
      <c r="AE2193" s="79" t="s">
        <v>4146</v>
      </c>
    </row>
    <row r="2194" spans="8:31" ht="20" hidden="1" customHeight="1" x14ac:dyDescent="0.25">
      <c r="H2194" s="80">
        <v>2157</v>
      </c>
      <c r="I2194" s="81" t="s">
        <v>4167</v>
      </c>
      <c r="J2194" s="81">
        <v>8</v>
      </c>
      <c r="K2194" s="81" t="s">
        <v>4136</v>
      </c>
      <c r="L2194" s="81">
        <v>252</v>
      </c>
      <c r="M2194" s="81" t="s">
        <v>5669</v>
      </c>
      <c r="N2194" s="81" t="s">
        <v>6022</v>
      </c>
      <c r="O2194" s="81" t="s">
        <v>5236</v>
      </c>
      <c r="P2194" s="81" t="s">
        <v>2293</v>
      </c>
      <c r="Q2194" s="80" t="s">
        <v>4097</v>
      </c>
      <c r="R2194" s="80">
        <v>26</v>
      </c>
      <c r="S2194" s="81" t="s">
        <v>4121</v>
      </c>
      <c r="T2194" s="81">
        <v>373</v>
      </c>
      <c r="U2194" s="98">
        <v>6341</v>
      </c>
      <c r="V2194" s="98" t="s">
        <v>4170</v>
      </c>
      <c r="W2194" s="84" t="s">
        <v>4091</v>
      </c>
      <c r="X2194" s="79">
        <v>44111</v>
      </c>
      <c r="Y2194" s="79">
        <v>44113</v>
      </c>
      <c r="Z2194" s="79">
        <v>44111</v>
      </c>
      <c r="AA2194" s="79">
        <v>44112</v>
      </c>
      <c r="AB2194" s="79">
        <v>44187</v>
      </c>
      <c r="AC2194" s="79">
        <v>44193</v>
      </c>
      <c r="AE2194" s="79" t="s">
        <v>152</v>
      </c>
    </row>
    <row r="2195" spans="8:31" ht="20" hidden="1" customHeight="1" x14ac:dyDescent="0.25">
      <c r="H2195" s="80">
        <v>2158</v>
      </c>
      <c r="I2195" s="81" t="s">
        <v>4167</v>
      </c>
      <c r="J2195" s="81">
        <v>8</v>
      </c>
      <c r="K2195" s="81" t="s">
        <v>4136</v>
      </c>
      <c r="L2195" s="81">
        <v>252</v>
      </c>
      <c r="M2195" s="81" t="s">
        <v>5669</v>
      </c>
      <c r="N2195" s="81" t="s">
        <v>6022</v>
      </c>
      <c r="O2195" s="81" t="s">
        <v>5236</v>
      </c>
      <c r="P2195" s="81" t="s">
        <v>2294</v>
      </c>
      <c r="Q2195" s="80" t="s">
        <v>4097</v>
      </c>
      <c r="R2195" s="80">
        <v>26</v>
      </c>
      <c r="S2195" s="81" t="s">
        <v>4121</v>
      </c>
      <c r="T2195" s="81">
        <v>1401</v>
      </c>
      <c r="U2195" s="98">
        <v>23817</v>
      </c>
      <c r="V2195" s="98" t="s">
        <v>4170</v>
      </c>
      <c r="W2195" s="84" t="s">
        <v>4091</v>
      </c>
      <c r="X2195" s="79">
        <v>44111</v>
      </c>
      <c r="Y2195" s="79">
        <v>44113</v>
      </c>
      <c r="Z2195" s="79">
        <v>44111</v>
      </c>
      <c r="AA2195" s="79">
        <v>44112</v>
      </c>
      <c r="AB2195" s="79">
        <v>44187</v>
      </c>
      <c r="AC2195" s="79">
        <v>44193</v>
      </c>
      <c r="AE2195" s="79" t="s">
        <v>152</v>
      </c>
    </row>
    <row r="2196" spans="8:31" ht="20" hidden="1" customHeight="1" x14ac:dyDescent="0.25">
      <c r="H2196" s="80">
        <v>2159</v>
      </c>
      <c r="I2196" s="81" t="s">
        <v>4167</v>
      </c>
      <c r="J2196" s="81">
        <v>8</v>
      </c>
      <c r="K2196" s="81" t="s">
        <v>4136</v>
      </c>
      <c r="L2196" s="81">
        <v>252</v>
      </c>
      <c r="M2196" s="81" t="s">
        <v>5669</v>
      </c>
      <c r="N2196" s="81" t="s">
        <v>6022</v>
      </c>
      <c r="O2196" s="81" t="s">
        <v>5236</v>
      </c>
      <c r="P2196" s="81" t="s">
        <v>2295</v>
      </c>
      <c r="Q2196" s="80" t="s">
        <v>4097</v>
      </c>
      <c r="R2196" s="80">
        <v>26</v>
      </c>
      <c r="S2196" s="81" t="s">
        <v>4121</v>
      </c>
      <c r="T2196" s="81">
        <v>415</v>
      </c>
      <c r="U2196" s="98">
        <v>7055</v>
      </c>
      <c r="V2196" s="98" t="s">
        <v>4170</v>
      </c>
      <c r="W2196" s="84" t="s">
        <v>4091</v>
      </c>
      <c r="X2196" s="79">
        <v>44111</v>
      </c>
      <c r="Y2196" s="79">
        <v>44113</v>
      </c>
      <c r="Z2196" s="79">
        <v>44111</v>
      </c>
      <c r="AA2196" s="79">
        <v>44112</v>
      </c>
      <c r="AB2196" s="79">
        <v>44187</v>
      </c>
      <c r="AC2196" s="79">
        <v>44193</v>
      </c>
      <c r="AE2196" s="79" t="s">
        <v>152</v>
      </c>
    </row>
    <row r="2197" spans="8:31" ht="20" hidden="1" customHeight="1" x14ac:dyDescent="0.25">
      <c r="H2197" s="80">
        <v>2160</v>
      </c>
      <c r="I2197" s="81" t="s">
        <v>4167</v>
      </c>
      <c r="J2197" s="81">
        <v>8</v>
      </c>
      <c r="K2197" s="81" t="s">
        <v>4136</v>
      </c>
      <c r="L2197" s="81">
        <v>253</v>
      </c>
      <c r="M2197" s="81" t="s">
        <v>5441</v>
      </c>
      <c r="N2197" s="81" t="s">
        <v>6023</v>
      </c>
      <c r="O2197" s="81" t="s">
        <v>5248</v>
      </c>
      <c r="P2197" s="81" t="s">
        <v>2296</v>
      </c>
      <c r="Q2197" s="80" t="s">
        <v>4097</v>
      </c>
      <c r="R2197" s="80">
        <v>26</v>
      </c>
      <c r="S2197" s="81" t="s">
        <v>4121</v>
      </c>
      <c r="T2197" s="81">
        <v>2207</v>
      </c>
      <c r="U2197" s="98">
        <v>45243.5</v>
      </c>
      <c r="V2197" s="98" t="s">
        <v>4170</v>
      </c>
      <c r="W2197" s="84" t="s">
        <v>4091</v>
      </c>
      <c r="X2197" s="79">
        <v>44111</v>
      </c>
      <c r="Y2197" s="79">
        <v>44113</v>
      </c>
      <c r="Z2197" s="79">
        <v>44111</v>
      </c>
      <c r="AA2197" s="79">
        <v>44112</v>
      </c>
      <c r="AB2197" s="79">
        <v>44187</v>
      </c>
      <c r="AC2197" s="79">
        <v>44189</v>
      </c>
      <c r="AE2197" s="79" t="s">
        <v>152</v>
      </c>
    </row>
    <row r="2198" spans="8:31" ht="20" hidden="1" customHeight="1" x14ac:dyDescent="0.25">
      <c r="H2198" s="80">
        <v>2161</v>
      </c>
      <c r="I2198" s="81" t="s">
        <v>4167</v>
      </c>
      <c r="J2198" s="81">
        <v>8</v>
      </c>
      <c r="K2198" s="81" t="s">
        <v>4136</v>
      </c>
      <c r="L2198" s="81">
        <v>253</v>
      </c>
      <c r="M2198" s="81" t="s">
        <v>5441</v>
      </c>
      <c r="N2198" s="81" t="s">
        <v>6023</v>
      </c>
      <c r="O2198" s="81" t="s">
        <v>5248</v>
      </c>
      <c r="P2198" s="81" t="s">
        <v>2297</v>
      </c>
      <c r="Q2198" s="80" t="s">
        <v>4097</v>
      </c>
      <c r="R2198" s="80">
        <v>26</v>
      </c>
      <c r="S2198" s="81" t="s">
        <v>4121</v>
      </c>
      <c r="T2198" s="81">
        <v>800</v>
      </c>
      <c r="U2198" s="98">
        <v>16400</v>
      </c>
      <c r="V2198" s="98" t="s">
        <v>4170</v>
      </c>
      <c r="W2198" s="84" t="s">
        <v>4091</v>
      </c>
      <c r="X2198" s="79">
        <v>44111</v>
      </c>
      <c r="Y2198" s="79">
        <v>44113</v>
      </c>
      <c r="Z2198" s="79">
        <v>44111</v>
      </c>
      <c r="AA2198" s="79">
        <v>44112</v>
      </c>
      <c r="AB2198" s="79">
        <v>44187</v>
      </c>
      <c r="AC2198" s="79">
        <v>44189</v>
      </c>
      <c r="AE2198" s="79" t="s">
        <v>152</v>
      </c>
    </row>
    <row r="2199" spans="8:31" ht="20" hidden="1" customHeight="1" x14ac:dyDescent="0.25">
      <c r="H2199" s="80">
        <v>2162</v>
      </c>
      <c r="I2199" s="81" t="s">
        <v>4167</v>
      </c>
      <c r="J2199" s="81">
        <v>7</v>
      </c>
      <c r="K2199" s="81" t="s">
        <v>4133</v>
      </c>
      <c r="L2199" s="81">
        <v>255</v>
      </c>
      <c r="M2199" s="81" t="s">
        <v>5443</v>
      </c>
      <c r="N2199" s="81" t="s">
        <v>6024</v>
      </c>
      <c r="O2199" s="81" t="s">
        <v>5445</v>
      </c>
      <c r="P2199" s="81" t="s">
        <v>2298</v>
      </c>
      <c r="Q2199" s="80" t="s">
        <v>4097</v>
      </c>
      <c r="R2199" s="80">
        <v>23</v>
      </c>
      <c r="S2199" s="81" t="s">
        <v>175</v>
      </c>
      <c r="T2199" s="81">
        <v>1000</v>
      </c>
      <c r="U2199" s="98">
        <v>22230</v>
      </c>
      <c r="V2199" s="98" t="s">
        <v>4170</v>
      </c>
      <c r="W2199" s="84" t="s">
        <v>4091</v>
      </c>
      <c r="X2199" s="79">
        <v>44112</v>
      </c>
      <c r="Y2199" s="79">
        <v>44114</v>
      </c>
      <c r="Z2199" s="79">
        <v>44116</v>
      </c>
      <c r="AA2199" s="79">
        <v>44116</v>
      </c>
      <c r="AB2199" s="79">
        <v>44191</v>
      </c>
      <c r="AC2199" s="79">
        <v>44266</v>
      </c>
      <c r="AE2199" s="79" t="s">
        <v>152</v>
      </c>
    </row>
    <row r="2200" spans="8:31" ht="20" hidden="1" customHeight="1" x14ac:dyDescent="0.25">
      <c r="H2200" s="80">
        <v>2163</v>
      </c>
      <c r="I2200" s="81" t="s">
        <v>4167</v>
      </c>
      <c r="J2200" s="81">
        <v>8</v>
      </c>
      <c r="K2200" s="81" t="s">
        <v>4133</v>
      </c>
      <c r="L2200" s="81">
        <v>286</v>
      </c>
      <c r="M2200" s="81" t="s">
        <v>5446</v>
      </c>
      <c r="N2200" s="81" t="s">
        <v>6025</v>
      </c>
      <c r="O2200" s="81" t="s">
        <v>5242</v>
      </c>
      <c r="P2200" s="81" t="s">
        <v>2299</v>
      </c>
      <c r="Q2200" s="80" t="s">
        <v>4097</v>
      </c>
      <c r="R2200" s="80">
        <v>23</v>
      </c>
      <c r="S2200" s="81" t="s">
        <v>175</v>
      </c>
      <c r="T2200" s="81">
        <v>5604</v>
      </c>
      <c r="U2200" s="98">
        <v>100872</v>
      </c>
      <c r="V2200" s="98" t="s">
        <v>4170</v>
      </c>
      <c r="W2200" s="84" t="s">
        <v>4091</v>
      </c>
      <c r="X2200" s="79">
        <v>44112</v>
      </c>
      <c r="Y2200" s="79">
        <v>44114</v>
      </c>
      <c r="Z2200" s="79">
        <v>44116</v>
      </c>
      <c r="AA2200" s="79">
        <v>44116</v>
      </c>
      <c r="AB2200" s="79">
        <v>44191</v>
      </c>
      <c r="AC2200" s="79">
        <v>44196</v>
      </c>
      <c r="AE2200" s="79" t="s">
        <v>152</v>
      </c>
    </row>
    <row r="2201" spans="8:31" ht="20" hidden="1" customHeight="1" x14ac:dyDescent="0.25">
      <c r="H2201" s="80">
        <v>2164</v>
      </c>
      <c r="I2201" s="81" t="s">
        <v>4167</v>
      </c>
      <c r="J2201" s="81">
        <v>8</v>
      </c>
      <c r="K2201" s="81" t="s">
        <v>4133</v>
      </c>
      <c r="L2201" s="81">
        <v>286</v>
      </c>
      <c r="M2201" s="81" t="s">
        <v>5446</v>
      </c>
      <c r="N2201" s="81" t="s">
        <v>6025</v>
      </c>
      <c r="O2201" s="81" t="s">
        <v>5242</v>
      </c>
      <c r="P2201" s="81" t="s">
        <v>2300</v>
      </c>
      <c r="Q2201" s="80" t="s">
        <v>4097</v>
      </c>
      <c r="R2201" s="80">
        <v>23</v>
      </c>
      <c r="S2201" s="81" t="s">
        <v>175</v>
      </c>
      <c r="T2201" s="81">
        <v>11112</v>
      </c>
      <c r="U2201" s="98">
        <v>209016.72</v>
      </c>
      <c r="V2201" s="98" t="s">
        <v>4170</v>
      </c>
      <c r="W2201" s="84" t="s">
        <v>4091</v>
      </c>
      <c r="X2201" s="79">
        <v>44112</v>
      </c>
      <c r="Y2201" s="79">
        <v>44114</v>
      </c>
      <c r="Z2201" s="79">
        <v>44116</v>
      </c>
      <c r="AA2201" s="79">
        <v>44116</v>
      </c>
      <c r="AB2201" s="79">
        <v>44191</v>
      </c>
      <c r="AC2201" s="79">
        <v>44196</v>
      </c>
      <c r="AE2201" s="79" t="s">
        <v>152</v>
      </c>
    </row>
    <row r="2202" spans="8:31" ht="20" hidden="1" customHeight="1" x14ac:dyDescent="0.25">
      <c r="H2202" s="80">
        <v>2165</v>
      </c>
      <c r="I2202" s="81" t="s">
        <v>4167</v>
      </c>
      <c r="J2202" s="81">
        <v>8</v>
      </c>
      <c r="K2202" s="81" t="s">
        <v>4133</v>
      </c>
      <c r="L2202" s="81">
        <v>286</v>
      </c>
      <c r="M2202" s="81" t="s">
        <v>5446</v>
      </c>
      <c r="N2202" s="81" t="s">
        <v>6025</v>
      </c>
      <c r="O2202" s="81" t="s">
        <v>5242</v>
      </c>
      <c r="P2202" s="81" t="s">
        <v>2301</v>
      </c>
      <c r="Q2202" s="80" t="s">
        <v>4097</v>
      </c>
      <c r="R2202" s="80">
        <v>23</v>
      </c>
      <c r="S2202" s="81" t="s">
        <v>175</v>
      </c>
      <c r="T2202" s="81">
        <v>1364</v>
      </c>
      <c r="U2202" s="98">
        <v>27089.040000000001</v>
      </c>
      <c r="V2202" s="98" t="s">
        <v>4170</v>
      </c>
      <c r="W2202" s="84" t="s">
        <v>4091</v>
      </c>
      <c r="X2202" s="79">
        <v>44112</v>
      </c>
      <c r="Y2202" s="79">
        <v>44114</v>
      </c>
      <c r="Z2202" s="79">
        <v>44116</v>
      </c>
      <c r="AA2202" s="79">
        <v>44116</v>
      </c>
      <c r="AB2202" s="79">
        <v>44191</v>
      </c>
      <c r="AC2202" s="79">
        <v>44196</v>
      </c>
      <c r="AE2202" s="79" t="s">
        <v>152</v>
      </c>
    </row>
    <row r="2203" spans="8:31" ht="20" hidden="1" customHeight="1" x14ac:dyDescent="0.25">
      <c r="H2203" s="80">
        <v>2166</v>
      </c>
      <c r="I2203" s="81" t="s">
        <v>4167</v>
      </c>
      <c r="J2203" s="81">
        <v>8</v>
      </c>
      <c r="K2203" s="81" t="s">
        <v>4133</v>
      </c>
      <c r="L2203" s="81">
        <v>290</v>
      </c>
      <c r="M2203" s="81" t="s">
        <v>5243</v>
      </c>
      <c r="N2203" s="81" t="s">
        <v>6026</v>
      </c>
      <c r="O2203" s="81" t="s">
        <v>5245</v>
      </c>
      <c r="P2203" s="81" t="s">
        <v>2302</v>
      </c>
      <c r="Q2203" s="80" t="s">
        <v>4097</v>
      </c>
      <c r="R2203" s="80">
        <v>23</v>
      </c>
      <c r="S2203" s="81" t="s">
        <v>175</v>
      </c>
      <c r="T2203" s="81">
        <v>10888</v>
      </c>
      <c r="U2203" s="98">
        <v>238556.08</v>
      </c>
      <c r="V2203" s="98" t="s">
        <v>4170</v>
      </c>
      <c r="W2203" s="84" t="s">
        <v>4091</v>
      </c>
      <c r="X2203" s="79">
        <v>44112</v>
      </c>
      <c r="Y2203" s="79">
        <v>44114</v>
      </c>
      <c r="Z2203" s="79">
        <v>44116</v>
      </c>
      <c r="AA2203" s="79">
        <v>44116</v>
      </c>
      <c r="AB2203" s="79">
        <v>44191</v>
      </c>
      <c r="AC2203" s="79">
        <v>44196</v>
      </c>
      <c r="AE2203" s="79" t="s">
        <v>152</v>
      </c>
    </row>
    <row r="2204" spans="8:31" ht="20" hidden="1" customHeight="1" x14ac:dyDescent="0.25">
      <c r="H2204" s="80">
        <v>2167</v>
      </c>
      <c r="I2204" s="81" t="s">
        <v>4167</v>
      </c>
      <c r="J2204" s="81">
        <v>8</v>
      </c>
      <c r="K2204" s="81" t="s">
        <v>4133</v>
      </c>
      <c r="L2204" s="81">
        <v>290</v>
      </c>
      <c r="M2204" s="81" t="s">
        <v>5243</v>
      </c>
      <c r="N2204" s="81" t="s">
        <v>6026</v>
      </c>
      <c r="O2204" s="81" t="s">
        <v>5245</v>
      </c>
      <c r="P2204" s="81" t="s">
        <v>2303</v>
      </c>
      <c r="Q2204" s="80" t="s">
        <v>4097</v>
      </c>
      <c r="R2204" s="80">
        <v>23</v>
      </c>
      <c r="S2204" s="81" t="s">
        <v>175</v>
      </c>
      <c r="T2204" s="81">
        <v>5001</v>
      </c>
      <c r="U2204" s="98">
        <v>109571.91</v>
      </c>
      <c r="V2204" s="98" t="s">
        <v>4170</v>
      </c>
      <c r="W2204" s="84" t="s">
        <v>4091</v>
      </c>
      <c r="X2204" s="79">
        <v>44112</v>
      </c>
      <c r="Y2204" s="79">
        <v>44114</v>
      </c>
      <c r="Z2204" s="79">
        <v>44116</v>
      </c>
      <c r="AA2204" s="79">
        <v>44116</v>
      </c>
      <c r="AB2204" s="79">
        <v>44191</v>
      </c>
      <c r="AC2204" s="79">
        <v>44196</v>
      </c>
      <c r="AE2204" s="79" t="s">
        <v>152</v>
      </c>
    </row>
    <row r="2205" spans="8:31" ht="20" hidden="1" customHeight="1" x14ac:dyDescent="0.25">
      <c r="H2205" s="80">
        <v>2168</v>
      </c>
      <c r="I2205" s="81" t="s">
        <v>4167</v>
      </c>
      <c r="J2205" s="81">
        <v>8</v>
      </c>
      <c r="K2205" s="81" t="s">
        <v>4133</v>
      </c>
      <c r="L2205" s="81">
        <v>290</v>
      </c>
      <c r="M2205" s="81" t="s">
        <v>5243</v>
      </c>
      <c r="N2205" s="81" t="s">
        <v>6027</v>
      </c>
      <c r="O2205" s="81" t="s">
        <v>5245</v>
      </c>
      <c r="P2205" s="81" t="s">
        <v>2304</v>
      </c>
      <c r="Q2205" s="80" t="s">
        <v>4097</v>
      </c>
      <c r="R2205" s="80">
        <v>23</v>
      </c>
      <c r="S2205" s="81" t="s">
        <v>175</v>
      </c>
      <c r="T2205" s="81">
        <v>2454</v>
      </c>
      <c r="U2205" s="98">
        <v>59632.2</v>
      </c>
      <c r="V2205" s="98" t="s">
        <v>4170</v>
      </c>
      <c r="W2205" s="84" t="s">
        <v>4091</v>
      </c>
      <c r="X2205" s="79">
        <v>44112</v>
      </c>
      <c r="Y2205" s="79">
        <v>44114</v>
      </c>
      <c r="Z2205" s="79">
        <v>44116</v>
      </c>
      <c r="AA2205" s="79">
        <v>44117</v>
      </c>
      <c r="AB2205" s="79">
        <v>44192</v>
      </c>
      <c r="AC2205" s="79">
        <v>44196</v>
      </c>
      <c r="AE2205" s="79" t="s">
        <v>152</v>
      </c>
    </row>
    <row r="2206" spans="8:31" ht="20" hidden="1" customHeight="1" x14ac:dyDescent="0.25">
      <c r="H2206" s="80">
        <v>2169</v>
      </c>
      <c r="I2206" s="81" t="s">
        <v>4167</v>
      </c>
      <c r="J2206" s="81">
        <v>8</v>
      </c>
      <c r="K2206" s="81" t="s">
        <v>4136</v>
      </c>
      <c r="L2206" s="81">
        <v>292</v>
      </c>
      <c r="M2206" s="81" t="s">
        <v>5773</v>
      </c>
      <c r="N2206" s="81" t="s">
        <v>6028</v>
      </c>
      <c r="O2206" s="81" t="s">
        <v>5286</v>
      </c>
      <c r="P2206" s="81" t="s">
        <v>2305</v>
      </c>
      <c r="Q2206" s="80" t="s">
        <v>4097</v>
      </c>
      <c r="R2206" s="80">
        <v>23</v>
      </c>
      <c r="S2206" s="81" t="s">
        <v>175</v>
      </c>
      <c r="T2206" s="81">
        <v>4755</v>
      </c>
      <c r="U2206" s="98">
        <v>128717.85</v>
      </c>
      <c r="V2206" s="98" t="s">
        <v>4170</v>
      </c>
      <c r="W2206" s="84" t="s">
        <v>4091</v>
      </c>
      <c r="X2206" s="79">
        <v>44112</v>
      </c>
      <c r="Y2206" s="79">
        <v>44114</v>
      </c>
      <c r="Z2206" s="79">
        <v>44116</v>
      </c>
      <c r="AA2206" s="79">
        <v>44116</v>
      </c>
      <c r="AB2206" s="79">
        <v>44191</v>
      </c>
      <c r="AC2206" s="79">
        <v>44196</v>
      </c>
      <c r="AE2206" s="79" t="s">
        <v>152</v>
      </c>
    </row>
    <row r="2207" spans="8:31" ht="20" hidden="1" customHeight="1" x14ac:dyDescent="0.25">
      <c r="H2207" s="80">
        <v>2170</v>
      </c>
      <c r="I2207" s="81" t="s">
        <v>4167</v>
      </c>
      <c r="J2207" s="81">
        <v>8</v>
      </c>
      <c r="K2207" s="81" t="s">
        <v>4136</v>
      </c>
      <c r="L2207" s="81">
        <v>292</v>
      </c>
      <c r="M2207" s="81" t="s">
        <v>5773</v>
      </c>
      <c r="N2207" s="81" t="s">
        <v>6028</v>
      </c>
      <c r="O2207" s="81" t="s">
        <v>5286</v>
      </c>
      <c r="P2207" s="81" t="s">
        <v>2306</v>
      </c>
      <c r="Q2207" s="80" t="s">
        <v>4097</v>
      </c>
      <c r="R2207" s="80">
        <v>23</v>
      </c>
      <c r="S2207" s="81" t="s">
        <v>175</v>
      </c>
      <c r="T2207" s="81">
        <v>3316</v>
      </c>
      <c r="U2207" s="98">
        <v>89764.12</v>
      </c>
      <c r="V2207" s="98" t="s">
        <v>4170</v>
      </c>
      <c r="W2207" s="84" t="s">
        <v>4091</v>
      </c>
      <c r="X2207" s="79">
        <v>44112</v>
      </c>
      <c r="Y2207" s="79">
        <v>44114</v>
      </c>
      <c r="Z2207" s="79">
        <v>44116</v>
      </c>
      <c r="AA2207" s="79">
        <v>44116</v>
      </c>
      <c r="AB2207" s="79">
        <v>44191</v>
      </c>
      <c r="AC2207" s="79">
        <v>44196</v>
      </c>
      <c r="AE2207" s="79" t="s">
        <v>152</v>
      </c>
    </row>
    <row r="2208" spans="8:31" ht="20" hidden="1" customHeight="1" x14ac:dyDescent="0.25">
      <c r="H2208" s="80">
        <v>2171</v>
      </c>
      <c r="I2208" s="81" t="s">
        <v>4167</v>
      </c>
      <c r="J2208" s="81">
        <v>7</v>
      </c>
      <c r="K2208" s="81" t="s">
        <v>4133</v>
      </c>
      <c r="L2208" s="81">
        <v>306</v>
      </c>
      <c r="M2208" s="81" t="s">
        <v>5863</v>
      </c>
      <c r="N2208" s="81" t="s">
        <v>6029</v>
      </c>
      <c r="O2208" s="81" t="s">
        <v>5865</v>
      </c>
      <c r="P2208" s="81" t="s">
        <v>2307</v>
      </c>
      <c r="Q2208" s="80" t="s">
        <v>4097</v>
      </c>
      <c r="R2208" s="80">
        <v>5</v>
      </c>
      <c r="S2208" s="81" t="s">
        <v>4107</v>
      </c>
      <c r="T2208" s="81">
        <v>2289</v>
      </c>
      <c r="U2208" s="98">
        <v>54890.22</v>
      </c>
      <c r="V2208" s="98" t="s">
        <v>4170</v>
      </c>
      <c r="W2208" s="84" t="s">
        <v>4091</v>
      </c>
      <c r="X2208" s="79">
        <v>44114</v>
      </c>
      <c r="Y2208" s="79">
        <v>44116</v>
      </c>
      <c r="Z2208" s="79">
        <v>44111</v>
      </c>
      <c r="AA2208" s="79">
        <v>44120</v>
      </c>
      <c r="AB2208" s="79">
        <v>44195</v>
      </c>
      <c r="AC2208" s="79">
        <v>44270</v>
      </c>
      <c r="AE2208" s="79" t="s">
        <v>4146</v>
      </c>
    </row>
    <row r="2209" spans="8:31" ht="20" hidden="1" customHeight="1" x14ac:dyDescent="0.25">
      <c r="H2209" s="80">
        <v>2172</v>
      </c>
      <c r="I2209" s="81" t="s">
        <v>4167</v>
      </c>
      <c r="J2209" s="81">
        <v>7</v>
      </c>
      <c r="K2209" s="81" t="s">
        <v>4133</v>
      </c>
      <c r="L2209" s="81">
        <v>255</v>
      </c>
      <c r="M2209" s="81" t="s">
        <v>5443</v>
      </c>
      <c r="N2209" s="81" t="s">
        <v>6030</v>
      </c>
      <c r="O2209" s="81" t="s">
        <v>5445</v>
      </c>
      <c r="P2209" s="81" t="s">
        <v>2308</v>
      </c>
      <c r="Q2209" s="80" t="s">
        <v>4097</v>
      </c>
      <c r="R2209" s="80">
        <v>26</v>
      </c>
      <c r="S2209" s="81" t="s">
        <v>4121</v>
      </c>
      <c r="T2209" s="81">
        <v>57</v>
      </c>
      <c r="U2209" s="98">
        <v>1267.1099999999999</v>
      </c>
      <c r="V2209" s="98" t="s">
        <v>4170</v>
      </c>
      <c r="W2209" s="84" t="s">
        <v>4091</v>
      </c>
      <c r="X2209" s="79">
        <v>44116</v>
      </c>
      <c r="Y2209" s="79">
        <v>44118</v>
      </c>
      <c r="Z2209" s="79">
        <v>44117</v>
      </c>
      <c r="AA2209" s="79">
        <v>44118</v>
      </c>
      <c r="AB2209" s="79">
        <v>44193</v>
      </c>
      <c r="AC2209" s="79">
        <v>44268</v>
      </c>
      <c r="AE2209" s="79" t="s">
        <v>152</v>
      </c>
    </row>
    <row r="2210" spans="8:31" ht="20" hidden="1" customHeight="1" x14ac:dyDescent="0.25">
      <c r="H2210" s="80">
        <v>2173</v>
      </c>
      <c r="I2210" s="81" t="s">
        <v>4167</v>
      </c>
      <c r="J2210" s="81">
        <v>8</v>
      </c>
      <c r="K2210" s="81" t="s">
        <v>4133</v>
      </c>
      <c r="L2210" s="81">
        <v>286</v>
      </c>
      <c r="M2210" s="81" t="s">
        <v>5446</v>
      </c>
      <c r="N2210" s="81" t="s">
        <v>6031</v>
      </c>
      <c r="O2210" s="81" t="s">
        <v>5242</v>
      </c>
      <c r="P2210" s="81" t="s">
        <v>2309</v>
      </c>
      <c r="Q2210" s="80" t="s">
        <v>4097</v>
      </c>
      <c r="R2210" s="80">
        <v>7</v>
      </c>
      <c r="S2210" s="81" t="s">
        <v>4111</v>
      </c>
      <c r="T2210" s="81">
        <v>143</v>
      </c>
      <c r="U2210" s="98">
        <v>2839.98</v>
      </c>
      <c r="V2210" s="98" t="s">
        <v>4170</v>
      </c>
      <c r="W2210" s="84" t="s">
        <v>4091</v>
      </c>
      <c r="X2210" s="79">
        <v>44116</v>
      </c>
      <c r="Y2210" s="79">
        <v>44118</v>
      </c>
      <c r="Z2210" s="79">
        <v>44116</v>
      </c>
      <c r="AA2210" s="79">
        <v>44118</v>
      </c>
      <c r="AB2210" s="79">
        <v>44193</v>
      </c>
      <c r="AC2210" s="79">
        <v>44196</v>
      </c>
      <c r="AE2210" s="79" t="s">
        <v>152</v>
      </c>
    </row>
    <row r="2211" spans="8:31" ht="20" hidden="1" customHeight="1" x14ac:dyDescent="0.25">
      <c r="H2211" s="80">
        <v>2174</v>
      </c>
      <c r="I2211" s="81" t="s">
        <v>4167</v>
      </c>
      <c r="J2211" s="81">
        <v>8</v>
      </c>
      <c r="K2211" s="81" t="s">
        <v>4133</v>
      </c>
      <c r="L2211" s="81">
        <v>286</v>
      </c>
      <c r="M2211" s="81" t="s">
        <v>5446</v>
      </c>
      <c r="N2211" s="81" t="s">
        <v>6031</v>
      </c>
      <c r="O2211" s="81" t="s">
        <v>5242</v>
      </c>
      <c r="P2211" s="81" t="s">
        <v>2310</v>
      </c>
      <c r="Q2211" s="80" t="s">
        <v>4097</v>
      </c>
      <c r="R2211" s="80">
        <v>7</v>
      </c>
      <c r="S2211" s="81" t="s">
        <v>4111</v>
      </c>
      <c r="T2211" s="81">
        <v>517</v>
      </c>
      <c r="U2211" s="98">
        <v>9724.77</v>
      </c>
      <c r="V2211" s="98" t="s">
        <v>4170</v>
      </c>
      <c r="W2211" s="84" t="s">
        <v>4091</v>
      </c>
      <c r="X2211" s="79">
        <v>44116</v>
      </c>
      <c r="Y2211" s="79">
        <v>44118</v>
      </c>
      <c r="Z2211" s="79">
        <v>44116</v>
      </c>
      <c r="AA2211" s="79">
        <v>44118</v>
      </c>
      <c r="AB2211" s="79">
        <v>44193</v>
      </c>
      <c r="AC2211" s="79">
        <v>44196</v>
      </c>
      <c r="AE2211" s="79" t="s">
        <v>152</v>
      </c>
    </row>
    <row r="2212" spans="8:31" ht="20" hidden="1" customHeight="1" x14ac:dyDescent="0.25">
      <c r="H2212" s="80">
        <v>2175</v>
      </c>
      <c r="I2212" s="81" t="s">
        <v>4167</v>
      </c>
      <c r="J2212" s="81">
        <v>8</v>
      </c>
      <c r="K2212" s="81" t="s">
        <v>4133</v>
      </c>
      <c r="L2212" s="81">
        <v>286</v>
      </c>
      <c r="M2212" s="81" t="s">
        <v>5446</v>
      </c>
      <c r="N2212" s="81" t="s">
        <v>6032</v>
      </c>
      <c r="O2212" s="81" t="s">
        <v>5242</v>
      </c>
      <c r="P2212" s="81" t="s">
        <v>2311</v>
      </c>
      <c r="Q2212" s="80" t="s">
        <v>4097</v>
      </c>
      <c r="R2212" s="80">
        <v>26</v>
      </c>
      <c r="S2212" s="81" t="s">
        <v>4121</v>
      </c>
      <c r="T2212" s="81">
        <v>2398</v>
      </c>
      <c r="U2212" s="98">
        <v>43164</v>
      </c>
      <c r="V2212" s="98" t="s">
        <v>4170</v>
      </c>
      <c r="W2212" s="84" t="s">
        <v>4091</v>
      </c>
      <c r="X2212" s="79">
        <v>44116</v>
      </c>
      <c r="Y2212" s="79">
        <v>44118</v>
      </c>
      <c r="Z2212" s="79">
        <v>44117</v>
      </c>
      <c r="AA2212" s="79">
        <v>44118</v>
      </c>
      <c r="AB2212" s="79">
        <v>44193</v>
      </c>
      <c r="AC2212" s="79">
        <v>44196</v>
      </c>
      <c r="AE2212" s="79" t="s">
        <v>152</v>
      </c>
    </row>
    <row r="2213" spans="8:31" ht="20" hidden="1" customHeight="1" x14ac:dyDescent="0.25">
      <c r="H2213" s="80">
        <v>2176</v>
      </c>
      <c r="I2213" s="81" t="s">
        <v>4167</v>
      </c>
      <c r="J2213" s="81">
        <v>8</v>
      </c>
      <c r="K2213" s="81" t="s">
        <v>4133</v>
      </c>
      <c r="L2213" s="81">
        <v>286</v>
      </c>
      <c r="M2213" s="81" t="s">
        <v>5446</v>
      </c>
      <c r="N2213" s="81" t="s">
        <v>6032</v>
      </c>
      <c r="O2213" s="81" t="s">
        <v>5242</v>
      </c>
      <c r="P2213" s="81" t="s">
        <v>2312</v>
      </c>
      <c r="Q2213" s="80" t="s">
        <v>4097</v>
      </c>
      <c r="R2213" s="80">
        <v>26</v>
      </c>
      <c r="S2213" s="81" t="s">
        <v>4121</v>
      </c>
      <c r="T2213" s="81">
        <v>326</v>
      </c>
      <c r="U2213" s="98">
        <v>6474.36</v>
      </c>
      <c r="V2213" s="98" t="s">
        <v>4170</v>
      </c>
      <c r="W2213" s="84" t="s">
        <v>4091</v>
      </c>
      <c r="X2213" s="79">
        <v>44116</v>
      </c>
      <c r="Y2213" s="79">
        <v>44118</v>
      </c>
      <c r="Z2213" s="79">
        <v>44117</v>
      </c>
      <c r="AA2213" s="79">
        <v>44118</v>
      </c>
      <c r="AB2213" s="79">
        <v>44193</v>
      </c>
      <c r="AC2213" s="79">
        <v>44196</v>
      </c>
      <c r="AE2213" s="79" t="s">
        <v>152</v>
      </c>
    </row>
    <row r="2214" spans="8:31" ht="20" hidden="1" customHeight="1" x14ac:dyDescent="0.25">
      <c r="H2214" s="80">
        <v>2177</v>
      </c>
      <c r="I2214" s="81" t="s">
        <v>4167</v>
      </c>
      <c r="J2214" s="81">
        <v>8</v>
      </c>
      <c r="K2214" s="81" t="s">
        <v>4133</v>
      </c>
      <c r="L2214" s="81">
        <v>286</v>
      </c>
      <c r="M2214" s="81" t="s">
        <v>5446</v>
      </c>
      <c r="N2214" s="81" t="s">
        <v>6032</v>
      </c>
      <c r="O2214" s="81" t="s">
        <v>5242</v>
      </c>
      <c r="P2214" s="81" t="s">
        <v>2313</v>
      </c>
      <c r="Q2214" s="80" t="s">
        <v>4097</v>
      </c>
      <c r="R2214" s="80">
        <v>26</v>
      </c>
      <c r="S2214" s="81" t="s">
        <v>4121</v>
      </c>
      <c r="T2214" s="81">
        <v>2670</v>
      </c>
      <c r="U2214" s="98">
        <v>50222.7</v>
      </c>
      <c r="V2214" s="98" t="s">
        <v>4170</v>
      </c>
      <c r="W2214" s="84" t="s">
        <v>4091</v>
      </c>
      <c r="X2214" s="79">
        <v>44116</v>
      </c>
      <c r="Y2214" s="79">
        <v>44118</v>
      </c>
      <c r="Z2214" s="79">
        <v>44117</v>
      </c>
      <c r="AA2214" s="79">
        <v>44118</v>
      </c>
      <c r="AB2214" s="79">
        <v>44193</v>
      </c>
      <c r="AC2214" s="79">
        <v>44196</v>
      </c>
      <c r="AE2214" s="79" t="s">
        <v>152</v>
      </c>
    </row>
    <row r="2215" spans="8:31" ht="20" hidden="1" customHeight="1" x14ac:dyDescent="0.25">
      <c r="H2215" s="80">
        <v>2178</v>
      </c>
      <c r="I2215" s="81" t="s">
        <v>4167</v>
      </c>
      <c r="J2215" s="81">
        <v>8</v>
      </c>
      <c r="K2215" s="81" t="s">
        <v>4133</v>
      </c>
      <c r="L2215" s="81">
        <v>290</v>
      </c>
      <c r="M2215" s="81" t="s">
        <v>5243</v>
      </c>
      <c r="N2215" s="81" t="s">
        <v>6033</v>
      </c>
      <c r="O2215" s="81" t="s">
        <v>5245</v>
      </c>
      <c r="P2215" s="81" t="s">
        <v>2314</v>
      </c>
      <c r="Q2215" s="80" t="s">
        <v>4097</v>
      </c>
      <c r="R2215" s="80">
        <v>7</v>
      </c>
      <c r="S2215" s="81" t="s">
        <v>4111</v>
      </c>
      <c r="T2215" s="81">
        <v>373</v>
      </c>
      <c r="U2215" s="98">
        <v>8172.43</v>
      </c>
      <c r="V2215" s="98" t="s">
        <v>4170</v>
      </c>
      <c r="W2215" s="84" t="s">
        <v>4091</v>
      </c>
      <c r="X2215" s="79">
        <v>44116</v>
      </c>
      <c r="Y2215" s="79">
        <v>44118</v>
      </c>
      <c r="Z2215" s="79">
        <v>44116</v>
      </c>
      <c r="AA2215" s="79">
        <v>44118</v>
      </c>
      <c r="AB2215" s="79">
        <v>44193</v>
      </c>
      <c r="AC2215" s="79">
        <v>44196</v>
      </c>
      <c r="AE2215" s="79" t="s">
        <v>152</v>
      </c>
    </row>
    <row r="2216" spans="8:31" ht="20" hidden="1" customHeight="1" x14ac:dyDescent="0.25">
      <c r="H2216" s="80">
        <v>2179</v>
      </c>
      <c r="I2216" s="81" t="s">
        <v>4167</v>
      </c>
      <c r="J2216" s="81">
        <v>8</v>
      </c>
      <c r="K2216" s="81" t="s">
        <v>4133</v>
      </c>
      <c r="L2216" s="81">
        <v>290</v>
      </c>
      <c r="M2216" s="81" t="s">
        <v>5243</v>
      </c>
      <c r="N2216" s="81" t="s">
        <v>6033</v>
      </c>
      <c r="O2216" s="81" t="s">
        <v>5245</v>
      </c>
      <c r="P2216" s="81" t="s">
        <v>2315</v>
      </c>
      <c r="Q2216" s="80" t="s">
        <v>4097</v>
      </c>
      <c r="R2216" s="80">
        <v>7</v>
      </c>
      <c r="S2216" s="81" t="s">
        <v>4111</v>
      </c>
      <c r="T2216" s="81">
        <v>585</v>
      </c>
      <c r="U2216" s="98">
        <v>14215.5</v>
      </c>
      <c r="V2216" s="98" t="s">
        <v>4170</v>
      </c>
      <c r="W2216" s="84" t="s">
        <v>4091</v>
      </c>
      <c r="X2216" s="79">
        <v>44116</v>
      </c>
      <c r="Y2216" s="79">
        <v>44118</v>
      </c>
      <c r="Z2216" s="79">
        <v>44116</v>
      </c>
      <c r="AA2216" s="79">
        <v>44118</v>
      </c>
      <c r="AB2216" s="79">
        <v>44193</v>
      </c>
      <c r="AC2216" s="79">
        <v>44196</v>
      </c>
      <c r="AE2216" s="79" t="s">
        <v>152</v>
      </c>
    </row>
    <row r="2217" spans="8:31" ht="20" hidden="1" customHeight="1" x14ac:dyDescent="0.25">
      <c r="H2217" s="80">
        <v>2180</v>
      </c>
      <c r="I2217" s="81" t="s">
        <v>4167</v>
      </c>
      <c r="J2217" s="81">
        <v>8</v>
      </c>
      <c r="K2217" s="81" t="s">
        <v>4133</v>
      </c>
      <c r="L2217" s="81">
        <v>290</v>
      </c>
      <c r="M2217" s="81" t="s">
        <v>5243</v>
      </c>
      <c r="N2217" s="81" t="s">
        <v>6034</v>
      </c>
      <c r="O2217" s="81" t="s">
        <v>5245</v>
      </c>
      <c r="P2217" s="81" t="s">
        <v>2316</v>
      </c>
      <c r="Q2217" s="80" t="s">
        <v>4097</v>
      </c>
      <c r="R2217" s="80">
        <v>26</v>
      </c>
      <c r="S2217" s="81" t="s">
        <v>4121</v>
      </c>
      <c r="T2217" s="81">
        <v>2299</v>
      </c>
      <c r="U2217" s="98">
        <v>50371.09</v>
      </c>
      <c r="V2217" s="98" t="s">
        <v>4170</v>
      </c>
      <c r="W2217" s="84" t="s">
        <v>4091</v>
      </c>
      <c r="X2217" s="79">
        <v>44116</v>
      </c>
      <c r="Y2217" s="79">
        <v>44118</v>
      </c>
      <c r="Z2217" s="79">
        <v>44117</v>
      </c>
      <c r="AA2217" s="79">
        <v>44118</v>
      </c>
      <c r="AB2217" s="79">
        <v>44193</v>
      </c>
      <c r="AC2217" s="79">
        <v>44196</v>
      </c>
      <c r="AE2217" s="79" t="s">
        <v>152</v>
      </c>
    </row>
    <row r="2218" spans="8:31" ht="20" hidden="1" customHeight="1" x14ac:dyDescent="0.25">
      <c r="H2218" s="80">
        <v>2181</v>
      </c>
      <c r="I2218" s="81" t="s">
        <v>4167</v>
      </c>
      <c r="J2218" s="81">
        <v>8</v>
      </c>
      <c r="K2218" s="81" t="s">
        <v>4133</v>
      </c>
      <c r="L2218" s="81">
        <v>290</v>
      </c>
      <c r="M2218" s="81" t="s">
        <v>5243</v>
      </c>
      <c r="N2218" s="81" t="s">
        <v>6034</v>
      </c>
      <c r="O2218" s="81" t="s">
        <v>5245</v>
      </c>
      <c r="P2218" s="81" t="s">
        <v>2317</v>
      </c>
      <c r="Q2218" s="80" t="s">
        <v>4097</v>
      </c>
      <c r="R2218" s="80">
        <v>26</v>
      </c>
      <c r="S2218" s="81" t="s">
        <v>4121</v>
      </c>
      <c r="T2218" s="81">
        <v>3355</v>
      </c>
      <c r="U2218" s="98">
        <v>81526.5</v>
      </c>
      <c r="V2218" s="98" t="s">
        <v>4170</v>
      </c>
      <c r="W2218" s="84" t="s">
        <v>4091</v>
      </c>
      <c r="X2218" s="79">
        <v>44116</v>
      </c>
      <c r="Y2218" s="79">
        <v>44118</v>
      </c>
      <c r="Z2218" s="79">
        <v>44117</v>
      </c>
      <c r="AA2218" s="79">
        <v>44118</v>
      </c>
      <c r="AB2218" s="79">
        <v>44193</v>
      </c>
      <c r="AC2218" s="79">
        <v>44196</v>
      </c>
      <c r="AE2218" s="79" t="s">
        <v>152</v>
      </c>
    </row>
    <row r="2219" spans="8:31" ht="20" hidden="1" customHeight="1" x14ac:dyDescent="0.25">
      <c r="H2219" s="80">
        <v>2182</v>
      </c>
      <c r="I2219" s="81" t="s">
        <v>4167</v>
      </c>
      <c r="J2219" s="81">
        <v>8</v>
      </c>
      <c r="K2219" s="81" t="s">
        <v>4133</v>
      </c>
      <c r="L2219" s="81">
        <v>288</v>
      </c>
      <c r="M2219" s="81" t="s">
        <v>5451</v>
      </c>
      <c r="N2219" s="81" t="s">
        <v>6035</v>
      </c>
      <c r="O2219" s="81" t="s">
        <v>5251</v>
      </c>
      <c r="P2219" s="81" t="s">
        <v>2318</v>
      </c>
      <c r="Q2219" s="80" t="s">
        <v>4097</v>
      </c>
      <c r="R2219" s="80">
        <v>7</v>
      </c>
      <c r="S2219" s="81" t="s">
        <v>4111</v>
      </c>
      <c r="T2219" s="81">
        <v>191</v>
      </c>
      <c r="U2219" s="98">
        <v>4454.12</v>
      </c>
      <c r="V2219" s="98" t="s">
        <v>4170</v>
      </c>
      <c r="W2219" s="84" t="s">
        <v>4091</v>
      </c>
      <c r="X2219" s="79">
        <v>44116</v>
      </c>
      <c r="Y2219" s="79">
        <v>44118</v>
      </c>
      <c r="Z2219" s="79">
        <v>44116</v>
      </c>
      <c r="AA2219" s="79">
        <v>44118</v>
      </c>
      <c r="AB2219" s="79">
        <v>44193</v>
      </c>
      <c r="AC2219" s="79">
        <v>44196</v>
      </c>
      <c r="AE2219" s="79" t="s">
        <v>152</v>
      </c>
    </row>
    <row r="2220" spans="8:31" ht="20" hidden="1" customHeight="1" x14ac:dyDescent="0.25">
      <c r="H2220" s="80">
        <v>2183</v>
      </c>
      <c r="I2220" s="81" t="s">
        <v>4167</v>
      </c>
      <c r="J2220" s="81">
        <v>8</v>
      </c>
      <c r="K2220" s="81" t="s">
        <v>4133</v>
      </c>
      <c r="L2220" s="81">
        <v>288</v>
      </c>
      <c r="M2220" s="81" t="s">
        <v>5451</v>
      </c>
      <c r="N2220" s="81" t="s">
        <v>6035</v>
      </c>
      <c r="O2220" s="81" t="s">
        <v>5251</v>
      </c>
      <c r="P2220" s="81" t="s">
        <v>2319</v>
      </c>
      <c r="Q2220" s="80" t="s">
        <v>4097</v>
      </c>
      <c r="R2220" s="80">
        <v>7</v>
      </c>
      <c r="S2220" s="81" t="s">
        <v>4111</v>
      </c>
      <c r="T2220" s="81">
        <v>308</v>
      </c>
      <c r="U2220" s="98">
        <v>6896.12</v>
      </c>
      <c r="V2220" s="98" t="s">
        <v>4170</v>
      </c>
      <c r="W2220" s="84" t="s">
        <v>4091</v>
      </c>
      <c r="X2220" s="79">
        <v>44116</v>
      </c>
      <c r="Y2220" s="79">
        <v>44118</v>
      </c>
      <c r="Z2220" s="79">
        <v>44116</v>
      </c>
      <c r="AA2220" s="79">
        <v>44118</v>
      </c>
      <c r="AB2220" s="79">
        <v>44193</v>
      </c>
      <c r="AC2220" s="79">
        <v>44196</v>
      </c>
      <c r="AE2220" s="79" t="s">
        <v>152</v>
      </c>
    </row>
    <row r="2221" spans="8:31" ht="20" hidden="1" customHeight="1" x14ac:dyDescent="0.25">
      <c r="H2221" s="80">
        <v>2184</v>
      </c>
      <c r="I2221" s="81" t="s">
        <v>4167</v>
      </c>
      <c r="J2221" s="81">
        <v>8</v>
      </c>
      <c r="K2221" s="81" t="s">
        <v>4133</v>
      </c>
      <c r="L2221" s="81">
        <v>288</v>
      </c>
      <c r="M2221" s="81" t="s">
        <v>5451</v>
      </c>
      <c r="N2221" s="81" t="s">
        <v>6036</v>
      </c>
      <c r="O2221" s="81" t="s">
        <v>5251</v>
      </c>
      <c r="P2221" s="81" t="s">
        <v>2320</v>
      </c>
      <c r="Q2221" s="80" t="s">
        <v>4097</v>
      </c>
      <c r="R2221" s="80">
        <v>26</v>
      </c>
      <c r="S2221" s="81" t="s">
        <v>4121</v>
      </c>
      <c r="T2221" s="81">
        <v>608</v>
      </c>
      <c r="U2221" s="98">
        <v>13613.12</v>
      </c>
      <c r="V2221" s="98" t="s">
        <v>4170</v>
      </c>
      <c r="W2221" s="84" t="s">
        <v>4091</v>
      </c>
      <c r="X2221" s="79">
        <v>44116</v>
      </c>
      <c r="Y2221" s="79">
        <v>44118</v>
      </c>
      <c r="Z2221" s="79">
        <v>44117</v>
      </c>
      <c r="AA2221" s="79">
        <v>44118</v>
      </c>
      <c r="AB2221" s="79">
        <v>44193</v>
      </c>
      <c r="AC2221" s="79">
        <v>44196</v>
      </c>
      <c r="AE2221" s="79" t="s">
        <v>152</v>
      </c>
    </row>
    <row r="2222" spans="8:31" ht="20" hidden="1" customHeight="1" x14ac:dyDescent="0.25">
      <c r="H2222" s="80">
        <v>2185</v>
      </c>
      <c r="I2222" s="81" t="s">
        <v>4167</v>
      </c>
      <c r="J2222" s="81">
        <v>8</v>
      </c>
      <c r="K2222" s="81" t="s">
        <v>4133</v>
      </c>
      <c r="L2222" s="81">
        <v>288</v>
      </c>
      <c r="M2222" s="81" t="s">
        <v>5451</v>
      </c>
      <c r="N2222" s="81" t="s">
        <v>6036</v>
      </c>
      <c r="O2222" s="81" t="s">
        <v>5251</v>
      </c>
      <c r="P2222" s="81" t="s">
        <v>2321</v>
      </c>
      <c r="Q2222" s="80" t="s">
        <v>4097</v>
      </c>
      <c r="R2222" s="80">
        <v>26</v>
      </c>
      <c r="S2222" s="81" t="s">
        <v>4121</v>
      </c>
      <c r="T2222" s="81">
        <v>2232</v>
      </c>
      <c r="U2222" s="98">
        <v>49974.48</v>
      </c>
      <c r="V2222" s="98" t="s">
        <v>4170</v>
      </c>
      <c r="W2222" s="84" t="s">
        <v>4091</v>
      </c>
      <c r="X2222" s="79">
        <v>44116</v>
      </c>
      <c r="Y2222" s="79">
        <v>44118</v>
      </c>
      <c r="Z2222" s="79">
        <v>44117</v>
      </c>
      <c r="AA2222" s="79">
        <v>44118</v>
      </c>
      <c r="AB2222" s="79">
        <v>44193</v>
      </c>
      <c r="AC2222" s="79">
        <v>44196</v>
      </c>
      <c r="AE2222" s="79" t="s">
        <v>152</v>
      </c>
    </row>
    <row r="2223" spans="8:31" ht="20" hidden="1" customHeight="1" x14ac:dyDescent="0.25">
      <c r="H2223" s="80">
        <v>2186</v>
      </c>
      <c r="I2223" s="81" t="s">
        <v>4167</v>
      </c>
      <c r="J2223" s="81">
        <v>8</v>
      </c>
      <c r="K2223" s="81" t="s">
        <v>4133</v>
      </c>
      <c r="L2223" s="81">
        <v>288</v>
      </c>
      <c r="M2223" s="81" t="s">
        <v>5451</v>
      </c>
      <c r="N2223" s="81" t="s">
        <v>6036</v>
      </c>
      <c r="O2223" s="81" t="s">
        <v>5251</v>
      </c>
      <c r="P2223" s="81" t="s">
        <v>2322</v>
      </c>
      <c r="Q2223" s="80" t="s">
        <v>4097</v>
      </c>
      <c r="R2223" s="80">
        <v>26</v>
      </c>
      <c r="S2223" s="81" t="s">
        <v>4121</v>
      </c>
      <c r="T2223" s="81">
        <v>1113</v>
      </c>
      <c r="U2223" s="98">
        <v>25955.16</v>
      </c>
      <c r="V2223" s="98" t="s">
        <v>4170</v>
      </c>
      <c r="W2223" s="84" t="s">
        <v>4091</v>
      </c>
      <c r="X2223" s="79">
        <v>44116</v>
      </c>
      <c r="Y2223" s="79">
        <v>44118</v>
      </c>
      <c r="Z2223" s="79">
        <v>44117</v>
      </c>
      <c r="AA2223" s="79">
        <v>44118</v>
      </c>
      <c r="AB2223" s="79">
        <v>44193</v>
      </c>
      <c r="AC2223" s="79">
        <v>44196</v>
      </c>
      <c r="AE2223" s="79" t="s">
        <v>152</v>
      </c>
    </row>
    <row r="2224" spans="8:31" ht="20" hidden="1" customHeight="1" x14ac:dyDescent="0.25">
      <c r="H2224" s="80">
        <v>2187</v>
      </c>
      <c r="I2224" s="81" t="s">
        <v>4167</v>
      </c>
      <c r="J2224" s="81">
        <v>8</v>
      </c>
      <c r="K2224" s="81" t="s">
        <v>4136</v>
      </c>
      <c r="L2224" s="81">
        <v>292</v>
      </c>
      <c r="M2224" s="81" t="s">
        <v>5773</v>
      </c>
      <c r="N2224" s="81" t="s">
        <v>6037</v>
      </c>
      <c r="O2224" s="81" t="s">
        <v>5286</v>
      </c>
      <c r="P2224" s="81" t="s">
        <v>2323</v>
      </c>
      <c r="Q2224" s="80" t="s">
        <v>4097</v>
      </c>
      <c r="R2224" s="80">
        <v>26</v>
      </c>
      <c r="S2224" s="81" t="s">
        <v>4121</v>
      </c>
      <c r="T2224" s="81">
        <v>2247</v>
      </c>
      <c r="U2224" s="98">
        <v>60826.29</v>
      </c>
      <c r="V2224" s="98" t="s">
        <v>4170</v>
      </c>
      <c r="W2224" s="84" t="s">
        <v>4091</v>
      </c>
      <c r="X2224" s="79">
        <v>44116</v>
      </c>
      <c r="Y2224" s="79">
        <v>44118</v>
      </c>
      <c r="Z2224" s="79">
        <v>44117</v>
      </c>
      <c r="AA2224" s="79">
        <v>44118</v>
      </c>
      <c r="AB2224" s="79">
        <v>44193</v>
      </c>
      <c r="AC2224" s="79">
        <v>44196</v>
      </c>
      <c r="AE2224" s="79" t="s">
        <v>152</v>
      </c>
    </row>
    <row r="2225" spans="8:31" ht="20" hidden="1" customHeight="1" x14ac:dyDescent="0.25">
      <c r="H2225" s="80">
        <v>2188</v>
      </c>
      <c r="I2225" s="81" t="s">
        <v>4167</v>
      </c>
      <c r="J2225" s="81">
        <v>8</v>
      </c>
      <c r="K2225" s="81" t="s">
        <v>4136</v>
      </c>
      <c r="L2225" s="81">
        <v>292</v>
      </c>
      <c r="M2225" s="81" t="s">
        <v>5773</v>
      </c>
      <c r="N2225" s="81" t="s">
        <v>6037</v>
      </c>
      <c r="O2225" s="81" t="s">
        <v>5286</v>
      </c>
      <c r="P2225" s="81" t="s">
        <v>2324</v>
      </c>
      <c r="Q2225" s="80" t="s">
        <v>4097</v>
      </c>
      <c r="R2225" s="80">
        <v>26</v>
      </c>
      <c r="S2225" s="81" t="s">
        <v>4121</v>
      </c>
      <c r="T2225" s="81">
        <v>1184</v>
      </c>
      <c r="U2225" s="98">
        <v>32050.880000000001</v>
      </c>
      <c r="V2225" s="98" t="s">
        <v>4170</v>
      </c>
      <c r="W2225" s="84" t="s">
        <v>4091</v>
      </c>
      <c r="X2225" s="79">
        <v>44116</v>
      </c>
      <c r="Y2225" s="79">
        <v>44118</v>
      </c>
      <c r="Z2225" s="79">
        <v>44117</v>
      </c>
      <c r="AA2225" s="79">
        <v>44118</v>
      </c>
      <c r="AB2225" s="79">
        <v>44193</v>
      </c>
      <c r="AC2225" s="79">
        <v>44196</v>
      </c>
      <c r="AE2225" s="79" t="s">
        <v>152</v>
      </c>
    </row>
    <row r="2226" spans="8:31" ht="20" hidden="1" customHeight="1" x14ac:dyDescent="0.25">
      <c r="H2226" s="80">
        <v>2189</v>
      </c>
      <c r="I2226" s="81" t="s">
        <v>4167</v>
      </c>
      <c r="J2226" s="81">
        <v>8</v>
      </c>
      <c r="K2226" s="81" t="s">
        <v>4133</v>
      </c>
      <c r="L2226" s="81">
        <v>305</v>
      </c>
      <c r="M2226" s="81" t="s">
        <v>5984</v>
      </c>
      <c r="N2226" s="81" t="s">
        <v>6038</v>
      </c>
      <c r="O2226" s="81" t="s">
        <v>5986</v>
      </c>
      <c r="P2226" s="81" t="s">
        <v>2325</v>
      </c>
      <c r="Q2226" s="80" t="s">
        <v>4097</v>
      </c>
      <c r="R2226" s="80">
        <v>7</v>
      </c>
      <c r="S2226" s="81" t="s">
        <v>4111</v>
      </c>
      <c r="T2226" s="81">
        <v>70</v>
      </c>
      <c r="U2226" s="98">
        <v>1575</v>
      </c>
      <c r="V2226" s="98" t="s">
        <v>4170</v>
      </c>
      <c r="W2226" s="84" t="s">
        <v>4091</v>
      </c>
      <c r="X2226" s="79">
        <v>44116</v>
      </c>
      <c r="Y2226" s="79">
        <v>44118</v>
      </c>
      <c r="Z2226" s="79">
        <v>44116</v>
      </c>
      <c r="AA2226" s="79">
        <v>44118</v>
      </c>
      <c r="AB2226" s="79">
        <v>44193</v>
      </c>
      <c r="AC2226" s="79">
        <v>44196</v>
      </c>
      <c r="AE2226" s="79" t="s">
        <v>152</v>
      </c>
    </row>
    <row r="2227" spans="8:31" ht="20" hidden="1" customHeight="1" x14ac:dyDescent="0.25">
      <c r="H2227" s="80">
        <v>2190</v>
      </c>
      <c r="I2227" s="81" t="s">
        <v>4167</v>
      </c>
      <c r="J2227" s="81">
        <v>8</v>
      </c>
      <c r="K2227" s="81" t="s">
        <v>4133</v>
      </c>
      <c r="L2227" s="81">
        <v>305</v>
      </c>
      <c r="M2227" s="81" t="s">
        <v>5984</v>
      </c>
      <c r="N2227" s="81" t="s">
        <v>6039</v>
      </c>
      <c r="O2227" s="81" t="s">
        <v>5986</v>
      </c>
      <c r="P2227" s="81" t="s">
        <v>2326</v>
      </c>
      <c r="Q2227" s="80" t="s">
        <v>4097</v>
      </c>
      <c r="R2227" s="80">
        <v>26</v>
      </c>
      <c r="S2227" s="81" t="s">
        <v>4121</v>
      </c>
      <c r="T2227" s="81">
        <v>162</v>
      </c>
      <c r="U2227" s="98">
        <v>3645</v>
      </c>
      <c r="V2227" s="98" t="s">
        <v>4170</v>
      </c>
      <c r="W2227" s="84" t="s">
        <v>4091</v>
      </c>
      <c r="X2227" s="79">
        <v>44116</v>
      </c>
      <c r="Y2227" s="79">
        <v>44118</v>
      </c>
      <c r="Z2227" s="79">
        <v>44117</v>
      </c>
      <c r="AA2227" s="79">
        <v>44118</v>
      </c>
      <c r="AB2227" s="79">
        <v>44193</v>
      </c>
      <c r="AC2227" s="79">
        <v>44196</v>
      </c>
      <c r="AE2227" s="79" t="s">
        <v>152</v>
      </c>
    </row>
    <row r="2228" spans="8:31" ht="20" hidden="1" customHeight="1" x14ac:dyDescent="0.25">
      <c r="H2228" s="80">
        <v>2191</v>
      </c>
      <c r="I2228" s="81" t="s">
        <v>4167</v>
      </c>
      <c r="J2228" s="81">
        <v>8</v>
      </c>
      <c r="K2228" s="81" t="s">
        <v>4136</v>
      </c>
      <c r="L2228" s="81">
        <v>252</v>
      </c>
      <c r="M2228" s="81" t="s">
        <v>5669</v>
      </c>
      <c r="N2228" s="81" t="s">
        <v>6040</v>
      </c>
      <c r="O2228" s="81" t="s">
        <v>5236</v>
      </c>
      <c r="P2228" s="81" t="s">
        <v>2327</v>
      </c>
      <c r="Q2228" s="80" t="s">
        <v>4097</v>
      </c>
      <c r="R2228" s="80">
        <v>5</v>
      </c>
      <c r="S2228" s="81" t="s">
        <v>4107</v>
      </c>
      <c r="T2228" s="81">
        <v>54</v>
      </c>
      <c r="U2228" s="98">
        <v>918</v>
      </c>
      <c r="V2228" s="98" t="s">
        <v>4170</v>
      </c>
      <c r="W2228" s="84" t="s">
        <v>4091</v>
      </c>
      <c r="X2228" s="79">
        <v>44116</v>
      </c>
      <c r="Y2228" s="79">
        <v>44118</v>
      </c>
      <c r="Z2228" s="79">
        <v>44116</v>
      </c>
      <c r="AA2228" s="79">
        <v>44118</v>
      </c>
      <c r="AB2228" s="79">
        <v>44193</v>
      </c>
      <c r="AC2228" s="79">
        <v>44196</v>
      </c>
      <c r="AE2228" s="79" t="s">
        <v>152</v>
      </c>
    </row>
    <row r="2229" spans="8:31" ht="20" hidden="1" customHeight="1" x14ac:dyDescent="0.25">
      <c r="H2229" s="80">
        <v>2192</v>
      </c>
      <c r="I2229" s="81" t="s">
        <v>4167</v>
      </c>
      <c r="J2229" s="81">
        <v>8</v>
      </c>
      <c r="K2229" s="81" t="s">
        <v>4136</v>
      </c>
      <c r="L2229" s="81">
        <v>252</v>
      </c>
      <c r="M2229" s="81" t="s">
        <v>5669</v>
      </c>
      <c r="N2229" s="81" t="s">
        <v>6040</v>
      </c>
      <c r="O2229" s="81" t="s">
        <v>5236</v>
      </c>
      <c r="P2229" s="81" t="s">
        <v>2328</v>
      </c>
      <c r="Q2229" s="80" t="s">
        <v>4097</v>
      </c>
      <c r="R2229" s="80">
        <v>5</v>
      </c>
      <c r="S2229" s="81" t="s">
        <v>4107</v>
      </c>
      <c r="T2229" s="81">
        <v>74</v>
      </c>
      <c r="U2229" s="98">
        <v>1258</v>
      </c>
      <c r="V2229" s="98" t="s">
        <v>4170</v>
      </c>
      <c r="W2229" s="84" t="s">
        <v>4091</v>
      </c>
      <c r="X2229" s="79">
        <v>44116</v>
      </c>
      <c r="Y2229" s="79">
        <v>44118</v>
      </c>
      <c r="Z2229" s="79">
        <v>44116</v>
      </c>
      <c r="AA2229" s="79">
        <v>44118</v>
      </c>
      <c r="AB2229" s="79">
        <v>44193</v>
      </c>
      <c r="AC2229" s="79">
        <v>44196</v>
      </c>
      <c r="AE2229" s="79" t="s">
        <v>152</v>
      </c>
    </row>
    <row r="2230" spans="8:31" ht="20" hidden="1" customHeight="1" x14ac:dyDescent="0.25">
      <c r="H2230" s="80">
        <v>2193</v>
      </c>
      <c r="I2230" s="81" t="s">
        <v>4167</v>
      </c>
      <c r="J2230" s="81">
        <v>8</v>
      </c>
      <c r="K2230" s="81" t="s">
        <v>4136</v>
      </c>
      <c r="L2230" s="81">
        <v>252</v>
      </c>
      <c r="M2230" s="81" t="s">
        <v>5669</v>
      </c>
      <c r="N2230" s="81" t="s">
        <v>6041</v>
      </c>
      <c r="O2230" s="81" t="s">
        <v>5236</v>
      </c>
      <c r="P2230" s="81" t="s">
        <v>2329</v>
      </c>
      <c r="Q2230" s="80" t="s">
        <v>4097</v>
      </c>
      <c r="R2230" s="80">
        <v>7</v>
      </c>
      <c r="S2230" s="81" t="s">
        <v>4111</v>
      </c>
      <c r="T2230" s="81">
        <v>43</v>
      </c>
      <c r="U2230" s="98">
        <v>731</v>
      </c>
      <c r="V2230" s="98" t="s">
        <v>4170</v>
      </c>
      <c r="W2230" s="84" t="s">
        <v>4091</v>
      </c>
      <c r="X2230" s="79">
        <v>44116</v>
      </c>
      <c r="Y2230" s="79">
        <v>44118</v>
      </c>
      <c r="Z2230" s="79">
        <v>44116</v>
      </c>
      <c r="AA2230" s="79">
        <v>44118</v>
      </c>
      <c r="AB2230" s="79">
        <v>44193</v>
      </c>
      <c r="AC2230" s="79">
        <v>44196</v>
      </c>
      <c r="AE2230" s="79" t="s">
        <v>152</v>
      </c>
    </row>
    <row r="2231" spans="8:31" ht="20" hidden="1" customHeight="1" x14ac:dyDescent="0.25">
      <c r="H2231" s="80">
        <v>2194</v>
      </c>
      <c r="I2231" s="81" t="s">
        <v>4167</v>
      </c>
      <c r="J2231" s="81">
        <v>8</v>
      </c>
      <c r="K2231" s="81" t="s">
        <v>4136</v>
      </c>
      <c r="L2231" s="81">
        <v>252</v>
      </c>
      <c r="M2231" s="81" t="s">
        <v>5669</v>
      </c>
      <c r="N2231" s="81" t="s">
        <v>6041</v>
      </c>
      <c r="O2231" s="81" t="s">
        <v>5236</v>
      </c>
      <c r="P2231" s="81" t="s">
        <v>2330</v>
      </c>
      <c r="Q2231" s="80" t="s">
        <v>4097</v>
      </c>
      <c r="R2231" s="80">
        <v>7</v>
      </c>
      <c r="S2231" s="81" t="s">
        <v>4111</v>
      </c>
      <c r="T2231" s="81">
        <v>40</v>
      </c>
      <c r="U2231" s="98">
        <v>680</v>
      </c>
      <c r="V2231" s="98" t="s">
        <v>4170</v>
      </c>
      <c r="W2231" s="84" t="s">
        <v>4091</v>
      </c>
      <c r="X2231" s="79">
        <v>44116</v>
      </c>
      <c r="Y2231" s="79">
        <v>44118</v>
      </c>
      <c r="Z2231" s="79">
        <v>44116</v>
      </c>
      <c r="AA2231" s="79">
        <v>44118</v>
      </c>
      <c r="AB2231" s="79">
        <v>44193</v>
      </c>
      <c r="AC2231" s="79">
        <v>44196</v>
      </c>
      <c r="AE2231" s="79" t="s">
        <v>152</v>
      </c>
    </row>
    <row r="2232" spans="8:31" ht="20" hidden="1" customHeight="1" x14ac:dyDescent="0.25">
      <c r="H2232" s="80">
        <v>2195</v>
      </c>
      <c r="I2232" s="81" t="s">
        <v>4167</v>
      </c>
      <c r="J2232" s="81">
        <v>8</v>
      </c>
      <c r="K2232" s="81" t="s">
        <v>4136</v>
      </c>
      <c r="L2232" s="81">
        <v>252</v>
      </c>
      <c r="M2232" s="81" t="s">
        <v>5669</v>
      </c>
      <c r="N2232" s="81" t="s">
        <v>6042</v>
      </c>
      <c r="O2232" s="81" t="s">
        <v>5236</v>
      </c>
      <c r="P2232" s="81" t="s">
        <v>2331</v>
      </c>
      <c r="Q2232" s="80" t="s">
        <v>4097</v>
      </c>
      <c r="R2232" s="80">
        <v>7</v>
      </c>
      <c r="S2232" s="81" t="s">
        <v>4111</v>
      </c>
      <c r="T2232" s="81">
        <v>25</v>
      </c>
      <c r="U2232" s="98">
        <v>425</v>
      </c>
      <c r="V2232" s="98" t="s">
        <v>4170</v>
      </c>
      <c r="W2232" s="84" t="s">
        <v>4091</v>
      </c>
      <c r="X2232" s="79">
        <v>44116</v>
      </c>
      <c r="Y2232" s="79">
        <v>44118</v>
      </c>
      <c r="Z2232" s="79">
        <v>44116</v>
      </c>
      <c r="AA2232" s="79">
        <v>44118</v>
      </c>
      <c r="AB2232" s="79">
        <v>44193</v>
      </c>
      <c r="AC2232" s="79">
        <v>44196</v>
      </c>
      <c r="AE2232" s="79" t="s">
        <v>152</v>
      </c>
    </row>
    <row r="2233" spans="8:31" ht="20" hidden="1" customHeight="1" x14ac:dyDescent="0.25">
      <c r="H2233" s="80">
        <v>2196</v>
      </c>
      <c r="I2233" s="81" t="s">
        <v>4167</v>
      </c>
      <c r="J2233" s="81">
        <v>8</v>
      </c>
      <c r="K2233" s="81" t="s">
        <v>4136</v>
      </c>
      <c r="L2233" s="81">
        <v>252</v>
      </c>
      <c r="M2233" s="81" t="s">
        <v>5669</v>
      </c>
      <c r="N2233" s="81" t="s">
        <v>6043</v>
      </c>
      <c r="O2233" s="81" t="s">
        <v>5236</v>
      </c>
      <c r="P2233" s="81" t="s">
        <v>2332</v>
      </c>
      <c r="Q2233" s="80" t="s">
        <v>4097</v>
      </c>
      <c r="R2233" s="80">
        <v>7</v>
      </c>
      <c r="S2233" s="81" t="s">
        <v>4111</v>
      </c>
      <c r="T2233" s="81">
        <v>48</v>
      </c>
      <c r="U2233" s="98">
        <v>816</v>
      </c>
      <c r="V2233" s="98" t="s">
        <v>4170</v>
      </c>
      <c r="W2233" s="84" t="s">
        <v>4091</v>
      </c>
      <c r="X2233" s="79">
        <v>44116</v>
      </c>
      <c r="Y2233" s="79">
        <v>44118</v>
      </c>
      <c r="Z2233" s="79">
        <v>44116</v>
      </c>
      <c r="AA2233" s="79">
        <v>44118</v>
      </c>
      <c r="AB2233" s="79">
        <v>44193</v>
      </c>
      <c r="AC2233" s="79">
        <v>44196</v>
      </c>
      <c r="AE2233" s="79" t="s">
        <v>152</v>
      </c>
    </row>
    <row r="2234" spans="8:31" ht="20" hidden="1" customHeight="1" x14ac:dyDescent="0.25">
      <c r="H2234" s="80">
        <v>2197</v>
      </c>
      <c r="I2234" s="81" t="s">
        <v>4167</v>
      </c>
      <c r="J2234" s="81">
        <v>8</v>
      </c>
      <c r="K2234" s="81" t="s">
        <v>4136</v>
      </c>
      <c r="L2234" s="81">
        <v>252</v>
      </c>
      <c r="M2234" s="81" t="s">
        <v>5669</v>
      </c>
      <c r="N2234" s="81" t="s">
        <v>6044</v>
      </c>
      <c r="O2234" s="81" t="s">
        <v>5236</v>
      </c>
      <c r="P2234" s="81" t="s">
        <v>2333</v>
      </c>
      <c r="Q2234" s="80" t="s">
        <v>4097</v>
      </c>
      <c r="R2234" s="80">
        <v>26</v>
      </c>
      <c r="S2234" s="81" t="s">
        <v>4121</v>
      </c>
      <c r="T2234" s="81">
        <v>1448</v>
      </c>
      <c r="U2234" s="98">
        <v>24616</v>
      </c>
      <c r="V2234" s="98" t="s">
        <v>4170</v>
      </c>
      <c r="W2234" s="84" t="s">
        <v>4091</v>
      </c>
      <c r="X2234" s="79">
        <v>44116</v>
      </c>
      <c r="Y2234" s="79">
        <v>44118</v>
      </c>
      <c r="Z2234" s="79">
        <v>44117</v>
      </c>
      <c r="AA2234" s="79">
        <v>44118</v>
      </c>
      <c r="AB2234" s="79">
        <v>44193</v>
      </c>
      <c r="AC2234" s="79">
        <v>44196</v>
      </c>
      <c r="AE2234" s="79" t="s">
        <v>152</v>
      </c>
    </row>
    <row r="2235" spans="8:31" ht="20" hidden="1" customHeight="1" x14ac:dyDescent="0.25">
      <c r="H2235" s="80">
        <v>2198</v>
      </c>
      <c r="I2235" s="81" t="s">
        <v>4167</v>
      </c>
      <c r="J2235" s="81">
        <v>8</v>
      </c>
      <c r="K2235" s="81" t="s">
        <v>4136</v>
      </c>
      <c r="L2235" s="81">
        <v>259</v>
      </c>
      <c r="M2235" s="81" t="s">
        <v>5466</v>
      </c>
      <c r="N2235" s="81" t="s">
        <v>6045</v>
      </c>
      <c r="O2235" s="81" t="s">
        <v>5468</v>
      </c>
      <c r="P2235" s="81" t="s">
        <v>2334</v>
      </c>
      <c r="Q2235" s="80" t="s">
        <v>4097</v>
      </c>
      <c r="R2235" s="80">
        <v>7</v>
      </c>
      <c r="S2235" s="81" t="s">
        <v>4111</v>
      </c>
      <c r="T2235" s="81">
        <v>21</v>
      </c>
      <c r="U2235" s="98">
        <v>546</v>
      </c>
      <c r="V2235" s="98" t="s">
        <v>4170</v>
      </c>
      <c r="W2235" s="84" t="s">
        <v>4091</v>
      </c>
      <c r="X2235" s="79">
        <v>44116</v>
      </c>
      <c r="Y2235" s="79">
        <v>44118</v>
      </c>
      <c r="Z2235" s="79">
        <v>44116</v>
      </c>
      <c r="AA2235" s="79">
        <v>44118</v>
      </c>
      <c r="AB2235" s="79">
        <v>44193</v>
      </c>
      <c r="AC2235" s="79">
        <v>44196</v>
      </c>
      <c r="AE2235" s="79" t="s">
        <v>152</v>
      </c>
    </row>
    <row r="2236" spans="8:31" ht="20" hidden="1" customHeight="1" x14ac:dyDescent="0.25">
      <c r="H2236" s="80">
        <v>2199</v>
      </c>
      <c r="I2236" s="81" t="s">
        <v>4167</v>
      </c>
      <c r="J2236" s="81">
        <v>8</v>
      </c>
      <c r="K2236" s="81" t="s">
        <v>4136</v>
      </c>
      <c r="L2236" s="81">
        <v>259</v>
      </c>
      <c r="M2236" s="81" t="s">
        <v>5466</v>
      </c>
      <c r="N2236" s="81" t="s">
        <v>6045</v>
      </c>
      <c r="O2236" s="81" t="s">
        <v>5468</v>
      </c>
      <c r="P2236" s="81" t="s">
        <v>2335</v>
      </c>
      <c r="Q2236" s="80" t="s">
        <v>4097</v>
      </c>
      <c r="R2236" s="80">
        <v>7</v>
      </c>
      <c r="S2236" s="81" t="s">
        <v>4111</v>
      </c>
      <c r="T2236" s="81">
        <v>52</v>
      </c>
      <c r="U2236" s="98">
        <v>1352</v>
      </c>
      <c r="V2236" s="98" t="s">
        <v>4170</v>
      </c>
      <c r="W2236" s="84" t="s">
        <v>4091</v>
      </c>
      <c r="X2236" s="79">
        <v>44116</v>
      </c>
      <c r="Y2236" s="79">
        <v>44118</v>
      </c>
      <c r="Z2236" s="79">
        <v>44116</v>
      </c>
      <c r="AA2236" s="79">
        <v>44118</v>
      </c>
      <c r="AB2236" s="79">
        <v>44193</v>
      </c>
      <c r="AC2236" s="79">
        <v>44196</v>
      </c>
      <c r="AE2236" s="79" t="s">
        <v>152</v>
      </c>
    </row>
    <row r="2237" spans="8:31" ht="20" hidden="1" customHeight="1" x14ac:dyDescent="0.25">
      <c r="H2237" s="80">
        <v>2200</v>
      </c>
      <c r="I2237" s="81" t="s">
        <v>4167</v>
      </c>
      <c r="J2237" s="81">
        <v>8</v>
      </c>
      <c r="K2237" s="81" t="s">
        <v>4136</v>
      </c>
      <c r="L2237" s="81">
        <v>261</v>
      </c>
      <c r="M2237" s="81" t="s">
        <v>5722</v>
      </c>
      <c r="N2237" s="81" t="s">
        <v>6046</v>
      </c>
      <c r="O2237" s="81" t="s">
        <v>5637</v>
      </c>
      <c r="P2237" s="81" t="s">
        <v>2336</v>
      </c>
      <c r="Q2237" s="80" t="s">
        <v>4097</v>
      </c>
      <c r="R2237" s="80">
        <v>7</v>
      </c>
      <c r="S2237" s="81" t="s">
        <v>4111</v>
      </c>
      <c r="T2237" s="81">
        <v>36</v>
      </c>
      <c r="U2237" s="98">
        <v>1404</v>
      </c>
      <c r="V2237" s="98" t="s">
        <v>4170</v>
      </c>
      <c r="W2237" s="84" t="s">
        <v>4091</v>
      </c>
      <c r="X2237" s="79">
        <v>44116</v>
      </c>
      <c r="Y2237" s="79">
        <v>44118</v>
      </c>
      <c r="Z2237" s="79">
        <v>44116</v>
      </c>
      <c r="AA2237" s="79">
        <v>44118</v>
      </c>
      <c r="AB2237" s="79">
        <v>44193</v>
      </c>
      <c r="AC2237" s="79">
        <v>44196</v>
      </c>
      <c r="AE2237" s="79" t="s">
        <v>152</v>
      </c>
    </row>
    <row r="2238" spans="8:31" ht="20" hidden="1" customHeight="1" x14ac:dyDescent="0.25">
      <c r="H2238" s="80">
        <v>2201</v>
      </c>
      <c r="I2238" s="81" t="s">
        <v>4167</v>
      </c>
      <c r="J2238" s="81">
        <v>8</v>
      </c>
      <c r="K2238" s="81" t="s">
        <v>4136</v>
      </c>
      <c r="L2238" s="81">
        <v>253</v>
      </c>
      <c r="M2238" s="81" t="s">
        <v>5441</v>
      </c>
      <c r="N2238" s="81" t="s">
        <v>6047</v>
      </c>
      <c r="O2238" s="81" t="s">
        <v>5248</v>
      </c>
      <c r="P2238" s="81" t="s">
        <v>2337</v>
      </c>
      <c r="Q2238" s="80" t="s">
        <v>4097</v>
      </c>
      <c r="R2238" s="80">
        <v>7</v>
      </c>
      <c r="S2238" s="81" t="s">
        <v>4111</v>
      </c>
      <c r="T2238" s="81">
        <v>79</v>
      </c>
      <c r="U2238" s="98">
        <v>1619.5</v>
      </c>
      <c r="V2238" s="98" t="s">
        <v>4170</v>
      </c>
      <c r="W2238" s="84" t="s">
        <v>4091</v>
      </c>
      <c r="X2238" s="79">
        <v>44116</v>
      </c>
      <c r="Y2238" s="79">
        <v>44118</v>
      </c>
      <c r="Z2238" s="79">
        <v>44116</v>
      </c>
      <c r="AA2238" s="79">
        <v>44118</v>
      </c>
      <c r="AB2238" s="79">
        <v>44193</v>
      </c>
      <c r="AC2238" s="79">
        <v>44196</v>
      </c>
      <c r="AE2238" s="79" t="s">
        <v>152</v>
      </c>
    </row>
    <row r="2239" spans="8:31" ht="20" hidden="1" customHeight="1" x14ac:dyDescent="0.25">
      <c r="H2239" s="80">
        <v>2202</v>
      </c>
      <c r="I2239" s="81" t="s">
        <v>4167</v>
      </c>
      <c r="J2239" s="81">
        <v>31</v>
      </c>
      <c r="K2239" s="81" t="s">
        <v>151</v>
      </c>
      <c r="L2239" s="81">
        <v>314</v>
      </c>
      <c r="M2239" s="81" t="s">
        <v>6048</v>
      </c>
      <c r="N2239" s="81" t="s">
        <v>6049</v>
      </c>
      <c r="O2239" s="81" t="s">
        <v>6050</v>
      </c>
      <c r="P2239" s="81" t="s">
        <v>6051</v>
      </c>
      <c r="Q2239" s="80" t="s">
        <v>4097</v>
      </c>
      <c r="R2239" s="80">
        <v>23</v>
      </c>
      <c r="S2239" s="81" t="s">
        <v>175</v>
      </c>
      <c r="T2239" s="81">
        <v>1208</v>
      </c>
      <c r="U2239" s="98">
        <v>4720.22</v>
      </c>
      <c r="V2239" s="98" t="s">
        <v>4170</v>
      </c>
      <c r="W2239" s="84" t="s">
        <v>4091</v>
      </c>
      <c r="X2239" s="79">
        <v>44117</v>
      </c>
      <c r="Y2239" s="79">
        <v>44119</v>
      </c>
      <c r="Z2239" s="79">
        <v>44123</v>
      </c>
      <c r="AA2239" s="79">
        <v>44132</v>
      </c>
      <c r="AB2239" s="79">
        <v>44192</v>
      </c>
      <c r="AC2239" s="79">
        <v>44201</v>
      </c>
      <c r="AE2239" s="79" t="s">
        <v>4148</v>
      </c>
    </row>
    <row r="2240" spans="8:31" ht="20" hidden="1" customHeight="1" x14ac:dyDescent="0.25">
      <c r="H2240" s="80">
        <v>2202</v>
      </c>
      <c r="I2240" s="81" t="s">
        <v>4167</v>
      </c>
      <c r="J2240" s="81">
        <v>25</v>
      </c>
      <c r="K2240" s="81" t="s">
        <v>151</v>
      </c>
      <c r="L2240" s="81">
        <v>314</v>
      </c>
      <c r="M2240" s="81" t="s">
        <v>6048</v>
      </c>
      <c r="N2240" s="81" t="s">
        <v>6049</v>
      </c>
      <c r="O2240" s="81" t="s">
        <v>6050</v>
      </c>
      <c r="P2240" s="81" t="s">
        <v>6051</v>
      </c>
      <c r="Q2240" s="80" t="s">
        <v>4097</v>
      </c>
      <c r="R2240" s="80">
        <v>23</v>
      </c>
      <c r="S2240" s="81" t="s">
        <v>175</v>
      </c>
      <c r="T2240" s="81">
        <v>1208</v>
      </c>
      <c r="U2240" s="98">
        <v>4720.22</v>
      </c>
      <c r="V2240" s="98" t="s">
        <v>4170</v>
      </c>
      <c r="W2240" s="84" t="s">
        <v>4091</v>
      </c>
      <c r="X2240" s="79">
        <v>44117</v>
      </c>
      <c r="Y2240" s="79">
        <v>44119</v>
      </c>
      <c r="Z2240" s="79">
        <v>44123</v>
      </c>
      <c r="AA2240" s="79">
        <v>44132</v>
      </c>
      <c r="AB2240" s="79">
        <v>44192</v>
      </c>
      <c r="AC2240" s="79">
        <v>44201</v>
      </c>
      <c r="AE2240" s="79" t="s">
        <v>4148</v>
      </c>
    </row>
    <row r="2241" spans="8:31" ht="20" hidden="1" customHeight="1" x14ac:dyDescent="0.25">
      <c r="H2241" s="80">
        <v>2203</v>
      </c>
      <c r="I2241" s="81" t="s">
        <v>4167</v>
      </c>
      <c r="J2241" s="81">
        <v>31</v>
      </c>
      <c r="K2241" s="81" t="s">
        <v>151</v>
      </c>
      <c r="L2241" s="81">
        <v>315</v>
      </c>
      <c r="M2241" s="81" t="s">
        <v>6052</v>
      </c>
      <c r="N2241" s="81" t="s">
        <v>6049</v>
      </c>
      <c r="O2241" s="81" t="s">
        <v>6053</v>
      </c>
      <c r="P2241" s="81" t="s">
        <v>6051</v>
      </c>
      <c r="Q2241" s="80" t="s">
        <v>4097</v>
      </c>
      <c r="R2241" s="80">
        <v>23</v>
      </c>
      <c r="S2241" s="81" t="s">
        <v>175</v>
      </c>
      <c r="T2241" s="81">
        <v>466</v>
      </c>
      <c r="U2241" s="98">
        <v>2371.94</v>
      </c>
      <c r="V2241" s="98" t="s">
        <v>4170</v>
      </c>
      <c r="W2241" s="84" t="s">
        <v>4091</v>
      </c>
      <c r="X2241" s="79">
        <v>44117</v>
      </c>
      <c r="Y2241" s="79">
        <v>44119</v>
      </c>
      <c r="Z2241" s="79">
        <v>44123</v>
      </c>
      <c r="AA2241" s="79">
        <v>44132</v>
      </c>
      <c r="AB2241" s="79">
        <v>44192</v>
      </c>
      <c r="AC2241" s="79">
        <v>44201</v>
      </c>
      <c r="AE2241" s="79" t="s">
        <v>4148</v>
      </c>
    </row>
    <row r="2242" spans="8:31" ht="20" hidden="1" customHeight="1" x14ac:dyDescent="0.25">
      <c r="H2242" s="80">
        <v>2203</v>
      </c>
      <c r="I2242" s="81" t="s">
        <v>4167</v>
      </c>
      <c r="J2242" s="81">
        <v>25</v>
      </c>
      <c r="K2242" s="81" t="s">
        <v>151</v>
      </c>
      <c r="L2242" s="81">
        <v>315</v>
      </c>
      <c r="M2242" s="81" t="s">
        <v>6052</v>
      </c>
      <c r="N2242" s="81" t="s">
        <v>6049</v>
      </c>
      <c r="O2242" s="81" t="s">
        <v>6053</v>
      </c>
      <c r="P2242" s="81" t="s">
        <v>6051</v>
      </c>
      <c r="Q2242" s="80" t="s">
        <v>4097</v>
      </c>
      <c r="R2242" s="80">
        <v>23</v>
      </c>
      <c r="S2242" s="81" t="s">
        <v>175</v>
      </c>
      <c r="T2242" s="81">
        <v>466</v>
      </c>
      <c r="U2242" s="98">
        <v>2371.94</v>
      </c>
      <c r="V2242" s="98" t="s">
        <v>4170</v>
      </c>
      <c r="W2242" s="84" t="s">
        <v>4091</v>
      </c>
      <c r="X2242" s="79">
        <v>44117</v>
      </c>
      <c r="Y2242" s="79">
        <v>44119</v>
      </c>
      <c r="Z2242" s="79">
        <v>44123</v>
      </c>
      <c r="AA2242" s="79">
        <v>44132</v>
      </c>
      <c r="AB2242" s="79">
        <v>44192</v>
      </c>
      <c r="AC2242" s="79">
        <v>44201</v>
      </c>
      <c r="AE2242" s="79" t="s">
        <v>4148</v>
      </c>
    </row>
    <row r="2243" spans="8:31" ht="20" hidden="1" customHeight="1" x14ac:dyDescent="0.25">
      <c r="H2243" s="80">
        <v>2204</v>
      </c>
      <c r="I2243" s="81" t="s">
        <v>4167</v>
      </c>
      <c r="J2243" s="81">
        <v>31</v>
      </c>
      <c r="K2243" s="81" t="s">
        <v>151</v>
      </c>
      <c r="L2243" s="81">
        <v>318</v>
      </c>
      <c r="M2243" s="81" t="s">
        <v>6054</v>
      </c>
      <c r="N2243" s="81" t="s">
        <v>6049</v>
      </c>
      <c r="O2243" s="81" t="s">
        <v>6055</v>
      </c>
      <c r="P2243" s="81" t="s">
        <v>6051</v>
      </c>
      <c r="Q2243" s="80" t="s">
        <v>4097</v>
      </c>
      <c r="R2243" s="80">
        <v>23</v>
      </c>
      <c r="S2243" s="81" t="s">
        <v>175</v>
      </c>
      <c r="T2243" s="81">
        <v>378</v>
      </c>
      <c r="U2243" s="98">
        <v>1600.83</v>
      </c>
      <c r="V2243" s="98" t="s">
        <v>4170</v>
      </c>
      <c r="W2243" s="84" t="s">
        <v>4091</v>
      </c>
      <c r="X2243" s="79">
        <v>44117</v>
      </c>
      <c r="Y2243" s="79">
        <v>44119</v>
      </c>
      <c r="Z2243" s="79">
        <v>44123</v>
      </c>
      <c r="AA2243" s="79">
        <v>44132</v>
      </c>
      <c r="AB2243" s="79">
        <v>44192</v>
      </c>
      <c r="AC2243" s="79">
        <v>44201</v>
      </c>
      <c r="AE2243" s="79" t="s">
        <v>4148</v>
      </c>
    </row>
    <row r="2244" spans="8:31" ht="20" hidden="1" customHeight="1" x14ac:dyDescent="0.25">
      <c r="H2244" s="80">
        <v>2204</v>
      </c>
      <c r="I2244" s="81" t="s">
        <v>4167</v>
      </c>
      <c r="J2244" s="81">
        <v>25</v>
      </c>
      <c r="K2244" s="81" t="s">
        <v>151</v>
      </c>
      <c r="L2244" s="81">
        <v>318</v>
      </c>
      <c r="M2244" s="81" t="s">
        <v>6054</v>
      </c>
      <c r="N2244" s="81" t="s">
        <v>6049</v>
      </c>
      <c r="O2244" s="81" t="s">
        <v>6055</v>
      </c>
      <c r="P2244" s="81" t="s">
        <v>6051</v>
      </c>
      <c r="Q2244" s="80" t="s">
        <v>4097</v>
      </c>
      <c r="R2244" s="80">
        <v>23</v>
      </c>
      <c r="S2244" s="81" t="s">
        <v>175</v>
      </c>
      <c r="T2244" s="81">
        <v>378</v>
      </c>
      <c r="U2244" s="98">
        <v>1600.83</v>
      </c>
      <c r="V2244" s="98" t="s">
        <v>4170</v>
      </c>
      <c r="W2244" s="84" t="s">
        <v>4091</v>
      </c>
      <c r="X2244" s="79">
        <v>44117</v>
      </c>
      <c r="Y2244" s="79">
        <v>44119</v>
      </c>
      <c r="Z2244" s="79">
        <v>44123</v>
      </c>
      <c r="AA2244" s="79">
        <v>44132</v>
      </c>
      <c r="AB2244" s="79">
        <v>44192</v>
      </c>
      <c r="AC2244" s="79">
        <v>44201</v>
      </c>
      <c r="AE2244" s="79" t="s">
        <v>4148</v>
      </c>
    </row>
    <row r="2245" spans="8:31" ht="20" hidden="1" customHeight="1" x14ac:dyDescent="0.25">
      <c r="H2245" s="80">
        <v>2205</v>
      </c>
      <c r="I2245" s="81" t="s">
        <v>4167</v>
      </c>
      <c r="J2245" s="81">
        <v>31</v>
      </c>
      <c r="K2245" s="81" t="s">
        <v>151</v>
      </c>
      <c r="L2245" s="81">
        <v>316</v>
      </c>
      <c r="M2245" s="81" t="s">
        <v>6056</v>
      </c>
      <c r="N2245" s="81" t="s">
        <v>6049</v>
      </c>
      <c r="O2245" s="81" t="s">
        <v>6057</v>
      </c>
      <c r="P2245" s="81" t="s">
        <v>6058</v>
      </c>
      <c r="Q2245" s="80" t="s">
        <v>4097</v>
      </c>
      <c r="R2245" s="80">
        <v>23</v>
      </c>
      <c r="S2245" s="81" t="s">
        <v>175</v>
      </c>
      <c r="T2245" s="81">
        <v>4313</v>
      </c>
      <c r="U2245" s="98">
        <v>15988.39</v>
      </c>
      <c r="V2245" s="98" t="s">
        <v>4170</v>
      </c>
      <c r="W2245" s="84" t="s">
        <v>4091</v>
      </c>
      <c r="X2245" s="79">
        <v>44117</v>
      </c>
      <c r="Y2245" s="79">
        <v>44119</v>
      </c>
      <c r="Z2245" s="79">
        <v>44123</v>
      </c>
      <c r="AA2245" s="79">
        <v>44132</v>
      </c>
      <c r="AB2245" s="79">
        <v>44192</v>
      </c>
      <c r="AC2245" s="79">
        <v>44201</v>
      </c>
      <c r="AE2245" s="79" t="s">
        <v>4148</v>
      </c>
    </row>
    <row r="2246" spans="8:31" ht="20" hidden="1" customHeight="1" x14ac:dyDescent="0.25">
      <c r="H2246" s="80">
        <v>2205</v>
      </c>
      <c r="I2246" s="81" t="s">
        <v>4167</v>
      </c>
      <c r="J2246" s="81">
        <v>25</v>
      </c>
      <c r="K2246" s="81" t="s">
        <v>151</v>
      </c>
      <c r="L2246" s="81">
        <v>316</v>
      </c>
      <c r="M2246" s="81" t="s">
        <v>6056</v>
      </c>
      <c r="N2246" s="81" t="s">
        <v>6049</v>
      </c>
      <c r="O2246" s="81" t="s">
        <v>6057</v>
      </c>
      <c r="P2246" s="81" t="s">
        <v>6058</v>
      </c>
      <c r="Q2246" s="80" t="s">
        <v>4097</v>
      </c>
      <c r="R2246" s="80">
        <v>23</v>
      </c>
      <c r="S2246" s="81" t="s">
        <v>175</v>
      </c>
      <c r="T2246" s="81">
        <v>4313</v>
      </c>
      <c r="U2246" s="98">
        <v>15988.39</v>
      </c>
      <c r="V2246" s="98" t="s">
        <v>4170</v>
      </c>
      <c r="W2246" s="84" t="s">
        <v>4091</v>
      </c>
      <c r="X2246" s="79">
        <v>44117</v>
      </c>
      <c r="Y2246" s="79">
        <v>44119</v>
      </c>
      <c r="Z2246" s="79">
        <v>44123</v>
      </c>
      <c r="AA2246" s="79">
        <v>44132</v>
      </c>
      <c r="AB2246" s="79">
        <v>44192</v>
      </c>
      <c r="AC2246" s="79">
        <v>44201</v>
      </c>
      <c r="AE2246" s="79" t="s">
        <v>4148</v>
      </c>
    </row>
    <row r="2247" spans="8:31" ht="20" hidden="1" customHeight="1" x14ac:dyDescent="0.25">
      <c r="H2247" s="80">
        <v>2206</v>
      </c>
      <c r="I2247" s="81" t="s">
        <v>4167</v>
      </c>
      <c r="J2247" s="81">
        <v>31</v>
      </c>
      <c r="K2247" s="81" t="s">
        <v>151</v>
      </c>
      <c r="L2247" s="81">
        <v>316</v>
      </c>
      <c r="M2247" s="81" t="s">
        <v>6056</v>
      </c>
      <c r="N2247" s="81" t="s">
        <v>6049</v>
      </c>
      <c r="O2247" s="81" t="s">
        <v>6057</v>
      </c>
      <c r="P2247" s="81" t="s">
        <v>6059</v>
      </c>
      <c r="Q2247" s="80" t="s">
        <v>4097</v>
      </c>
      <c r="R2247" s="80">
        <v>23</v>
      </c>
      <c r="S2247" s="81" t="s">
        <v>175</v>
      </c>
      <c r="T2247" s="81">
        <v>2163</v>
      </c>
      <c r="U2247" s="98">
        <v>7974.67</v>
      </c>
      <c r="V2247" s="98" t="s">
        <v>4170</v>
      </c>
      <c r="W2247" s="84" t="s">
        <v>4091</v>
      </c>
      <c r="X2247" s="79">
        <v>44117</v>
      </c>
      <c r="Y2247" s="79">
        <v>44119</v>
      </c>
      <c r="Z2247" s="79">
        <v>44123</v>
      </c>
      <c r="AA2247" s="79">
        <v>44132</v>
      </c>
      <c r="AB2247" s="79">
        <v>44192</v>
      </c>
      <c r="AC2247" s="79">
        <v>44201</v>
      </c>
      <c r="AE2247" s="79" t="s">
        <v>4148</v>
      </c>
    </row>
    <row r="2248" spans="8:31" ht="20" hidden="1" customHeight="1" x14ac:dyDescent="0.25">
      <c r="H2248" s="80">
        <v>2206</v>
      </c>
      <c r="I2248" s="81" t="s">
        <v>4167</v>
      </c>
      <c r="J2248" s="81">
        <v>25</v>
      </c>
      <c r="K2248" s="81" t="s">
        <v>151</v>
      </c>
      <c r="L2248" s="81">
        <v>316</v>
      </c>
      <c r="M2248" s="81" t="s">
        <v>6056</v>
      </c>
      <c r="N2248" s="81" t="s">
        <v>6049</v>
      </c>
      <c r="O2248" s="81" t="s">
        <v>6057</v>
      </c>
      <c r="P2248" s="81" t="s">
        <v>6059</v>
      </c>
      <c r="Q2248" s="80" t="s">
        <v>4097</v>
      </c>
      <c r="R2248" s="80">
        <v>23</v>
      </c>
      <c r="S2248" s="81" t="s">
        <v>175</v>
      </c>
      <c r="T2248" s="81">
        <v>2163</v>
      </c>
      <c r="U2248" s="98">
        <v>7974.67</v>
      </c>
      <c r="V2248" s="98" t="s">
        <v>4170</v>
      </c>
      <c r="W2248" s="84" t="s">
        <v>4091</v>
      </c>
      <c r="X2248" s="79">
        <v>44117</v>
      </c>
      <c r="Y2248" s="79">
        <v>44119</v>
      </c>
      <c r="Z2248" s="79">
        <v>44123</v>
      </c>
      <c r="AA2248" s="79">
        <v>44132</v>
      </c>
      <c r="AB2248" s="79">
        <v>44192</v>
      </c>
      <c r="AC2248" s="79">
        <v>44201</v>
      </c>
      <c r="AE2248" s="79" t="s">
        <v>4148</v>
      </c>
    </row>
    <row r="2249" spans="8:31" ht="20" hidden="1" customHeight="1" x14ac:dyDescent="0.25">
      <c r="H2249" s="80">
        <v>2207</v>
      </c>
      <c r="I2249" s="81" t="s">
        <v>4167</v>
      </c>
      <c r="J2249" s="81">
        <v>31</v>
      </c>
      <c r="K2249" s="81" t="s">
        <v>151</v>
      </c>
      <c r="L2249" s="81">
        <v>314</v>
      </c>
      <c r="M2249" s="81" t="s">
        <v>6048</v>
      </c>
      <c r="N2249" s="81" t="s">
        <v>6049</v>
      </c>
      <c r="O2249" s="81" t="s">
        <v>6050</v>
      </c>
      <c r="P2249" s="81" t="s">
        <v>6060</v>
      </c>
      <c r="Q2249" s="80" t="s">
        <v>4097</v>
      </c>
      <c r="R2249" s="80">
        <v>23</v>
      </c>
      <c r="S2249" s="81" t="s">
        <v>175</v>
      </c>
      <c r="T2249" s="81">
        <v>14998</v>
      </c>
      <c r="U2249" s="98">
        <v>70178.81</v>
      </c>
      <c r="V2249" s="98" t="s">
        <v>4170</v>
      </c>
      <c r="W2249" s="84" t="s">
        <v>4091</v>
      </c>
      <c r="X2249" s="79">
        <v>44117</v>
      </c>
      <c r="Y2249" s="79">
        <v>44119</v>
      </c>
      <c r="Z2249" s="79">
        <v>44123</v>
      </c>
      <c r="AA2249" s="79">
        <v>44132</v>
      </c>
      <c r="AB2249" s="79">
        <v>44192</v>
      </c>
      <c r="AC2249" s="79">
        <v>44201</v>
      </c>
      <c r="AE2249" s="79" t="s">
        <v>4148</v>
      </c>
    </row>
    <row r="2250" spans="8:31" ht="20" hidden="1" customHeight="1" x14ac:dyDescent="0.25">
      <c r="H2250" s="80">
        <v>2207</v>
      </c>
      <c r="I2250" s="81" t="s">
        <v>4167</v>
      </c>
      <c r="J2250" s="81">
        <v>25</v>
      </c>
      <c r="K2250" s="81" t="s">
        <v>151</v>
      </c>
      <c r="L2250" s="81">
        <v>314</v>
      </c>
      <c r="M2250" s="81" t="s">
        <v>6048</v>
      </c>
      <c r="N2250" s="81" t="s">
        <v>6049</v>
      </c>
      <c r="O2250" s="81" t="s">
        <v>6050</v>
      </c>
      <c r="P2250" s="81" t="s">
        <v>6060</v>
      </c>
      <c r="Q2250" s="80" t="s">
        <v>4097</v>
      </c>
      <c r="R2250" s="80">
        <v>23</v>
      </c>
      <c r="S2250" s="81" t="s">
        <v>175</v>
      </c>
      <c r="T2250" s="81">
        <v>14998</v>
      </c>
      <c r="U2250" s="98">
        <v>70178.81</v>
      </c>
      <c r="V2250" s="98" t="s">
        <v>4170</v>
      </c>
      <c r="W2250" s="84" t="s">
        <v>4091</v>
      </c>
      <c r="X2250" s="79">
        <v>44117</v>
      </c>
      <c r="Y2250" s="79">
        <v>44119</v>
      </c>
      <c r="Z2250" s="79">
        <v>44123</v>
      </c>
      <c r="AA2250" s="79">
        <v>44132</v>
      </c>
      <c r="AB2250" s="79">
        <v>44192</v>
      </c>
      <c r="AC2250" s="79">
        <v>44201</v>
      </c>
      <c r="AE2250" s="79" t="s">
        <v>4148</v>
      </c>
    </row>
    <row r="2251" spans="8:31" ht="20" hidden="1" customHeight="1" x14ac:dyDescent="0.25">
      <c r="H2251" s="80">
        <v>2208</v>
      </c>
      <c r="I2251" s="81" t="s">
        <v>4167</v>
      </c>
      <c r="J2251" s="81">
        <v>31</v>
      </c>
      <c r="K2251" s="81" t="s">
        <v>151</v>
      </c>
      <c r="L2251" s="81">
        <v>314</v>
      </c>
      <c r="M2251" s="81" t="s">
        <v>6048</v>
      </c>
      <c r="N2251" s="81" t="s">
        <v>6049</v>
      </c>
      <c r="O2251" s="81" t="s">
        <v>6050</v>
      </c>
      <c r="P2251" s="81" t="s">
        <v>6061</v>
      </c>
      <c r="Q2251" s="80" t="s">
        <v>4097</v>
      </c>
      <c r="R2251" s="80">
        <v>23</v>
      </c>
      <c r="S2251" s="81" t="s">
        <v>175</v>
      </c>
      <c r="T2251" s="81">
        <v>4809</v>
      </c>
      <c r="U2251" s="98">
        <v>18799.11</v>
      </c>
      <c r="V2251" s="98" t="s">
        <v>4170</v>
      </c>
      <c r="W2251" s="84" t="s">
        <v>4091</v>
      </c>
      <c r="X2251" s="79">
        <v>44117</v>
      </c>
      <c r="Y2251" s="79">
        <v>44119</v>
      </c>
      <c r="Z2251" s="79">
        <v>44123</v>
      </c>
      <c r="AA2251" s="79">
        <v>44132</v>
      </c>
      <c r="AB2251" s="79">
        <v>44192</v>
      </c>
      <c r="AC2251" s="79">
        <v>44201</v>
      </c>
      <c r="AE2251" s="79" t="s">
        <v>4148</v>
      </c>
    </row>
    <row r="2252" spans="8:31" ht="20" hidden="1" customHeight="1" x14ac:dyDescent="0.25">
      <c r="H2252" s="80">
        <v>2208</v>
      </c>
      <c r="I2252" s="81" t="s">
        <v>4167</v>
      </c>
      <c r="J2252" s="81">
        <v>25</v>
      </c>
      <c r="K2252" s="81" t="s">
        <v>151</v>
      </c>
      <c r="L2252" s="81">
        <v>314</v>
      </c>
      <c r="M2252" s="81" t="s">
        <v>6048</v>
      </c>
      <c r="N2252" s="81" t="s">
        <v>6049</v>
      </c>
      <c r="O2252" s="81" t="s">
        <v>6050</v>
      </c>
      <c r="P2252" s="81" t="s">
        <v>6061</v>
      </c>
      <c r="Q2252" s="80" t="s">
        <v>4097</v>
      </c>
      <c r="R2252" s="80">
        <v>23</v>
      </c>
      <c r="S2252" s="81" t="s">
        <v>175</v>
      </c>
      <c r="T2252" s="81">
        <v>4809</v>
      </c>
      <c r="U2252" s="98">
        <v>18799.11</v>
      </c>
      <c r="V2252" s="98" t="s">
        <v>4170</v>
      </c>
      <c r="W2252" s="84" t="s">
        <v>4091</v>
      </c>
      <c r="X2252" s="79">
        <v>44117</v>
      </c>
      <c r="Y2252" s="79">
        <v>44119</v>
      </c>
      <c r="Z2252" s="79">
        <v>44123</v>
      </c>
      <c r="AA2252" s="79">
        <v>44132</v>
      </c>
      <c r="AB2252" s="79">
        <v>44192</v>
      </c>
      <c r="AC2252" s="79">
        <v>44201</v>
      </c>
      <c r="AE2252" s="79" t="s">
        <v>4148</v>
      </c>
    </row>
    <row r="2253" spans="8:31" ht="20" hidden="1" customHeight="1" x14ac:dyDescent="0.25">
      <c r="H2253" s="80">
        <v>2209</v>
      </c>
      <c r="I2253" s="81" t="s">
        <v>4167</v>
      </c>
      <c r="J2253" s="81">
        <v>31</v>
      </c>
      <c r="K2253" s="81" t="s">
        <v>151</v>
      </c>
      <c r="L2253" s="81">
        <v>318</v>
      </c>
      <c r="M2253" s="81" t="s">
        <v>6054</v>
      </c>
      <c r="N2253" s="81" t="s">
        <v>6049</v>
      </c>
      <c r="O2253" s="81" t="s">
        <v>6055</v>
      </c>
      <c r="P2253" s="81" t="s">
        <v>6062</v>
      </c>
      <c r="Q2253" s="80" t="s">
        <v>4097</v>
      </c>
      <c r="R2253" s="80">
        <v>23</v>
      </c>
      <c r="S2253" s="81" t="s">
        <v>175</v>
      </c>
      <c r="T2253" s="81">
        <v>4100</v>
      </c>
      <c r="U2253" s="98">
        <v>17530.150000000001</v>
      </c>
      <c r="V2253" s="98" t="s">
        <v>4170</v>
      </c>
      <c r="W2253" s="84" t="s">
        <v>4091</v>
      </c>
      <c r="X2253" s="79">
        <v>44117</v>
      </c>
      <c r="Y2253" s="79">
        <v>44119</v>
      </c>
      <c r="Z2253" s="79">
        <v>44123</v>
      </c>
      <c r="AA2253" s="79">
        <v>44132</v>
      </c>
      <c r="AB2253" s="79">
        <v>44192</v>
      </c>
      <c r="AC2253" s="79">
        <v>44201</v>
      </c>
      <c r="AE2253" s="79" t="s">
        <v>4148</v>
      </c>
    </row>
    <row r="2254" spans="8:31" ht="20" hidden="1" customHeight="1" x14ac:dyDescent="0.25">
      <c r="H2254" s="80">
        <v>2209</v>
      </c>
      <c r="I2254" s="81" t="s">
        <v>4167</v>
      </c>
      <c r="J2254" s="81">
        <v>25</v>
      </c>
      <c r="K2254" s="81" t="s">
        <v>151</v>
      </c>
      <c r="L2254" s="81">
        <v>318</v>
      </c>
      <c r="M2254" s="81" t="s">
        <v>6054</v>
      </c>
      <c r="N2254" s="81" t="s">
        <v>6049</v>
      </c>
      <c r="O2254" s="81" t="s">
        <v>6055</v>
      </c>
      <c r="P2254" s="81" t="s">
        <v>6062</v>
      </c>
      <c r="Q2254" s="80" t="s">
        <v>4097</v>
      </c>
      <c r="R2254" s="80">
        <v>23</v>
      </c>
      <c r="S2254" s="81" t="s">
        <v>175</v>
      </c>
      <c r="T2254" s="81">
        <v>4100</v>
      </c>
      <c r="U2254" s="98">
        <v>17530.150000000001</v>
      </c>
      <c r="V2254" s="98" t="s">
        <v>4170</v>
      </c>
      <c r="W2254" s="84" t="s">
        <v>4091</v>
      </c>
      <c r="X2254" s="79">
        <v>44117</v>
      </c>
      <c r="Y2254" s="79">
        <v>44119</v>
      </c>
      <c r="Z2254" s="79">
        <v>44123</v>
      </c>
      <c r="AA2254" s="79">
        <v>44132</v>
      </c>
      <c r="AB2254" s="79">
        <v>44192</v>
      </c>
      <c r="AC2254" s="79">
        <v>44201</v>
      </c>
      <c r="AE2254" s="79" t="s">
        <v>4148</v>
      </c>
    </row>
    <row r="2255" spans="8:31" ht="20" hidden="1" customHeight="1" x14ac:dyDescent="0.25">
      <c r="H2255" s="80">
        <v>2210</v>
      </c>
      <c r="I2255" s="81" t="s">
        <v>4167</v>
      </c>
      <c r="J2255" s="81">
        <v>31</v>
      </c>
      <c r="K2255" s="81" t="s">
        <v>151</v>
      </c>
      <c r="L2255" s="81">
        <v>319</v>
      </c>
      <c r="M2255" s="81" t="s">
        <v>6063</v>
      </c>
      <c r="N2255" s="81" t="s">
        <v>6049</v>
      </c>
      <c r="O2255" s="81" t="s">
        <v>6064</v>
      </c>
      <c r="P2255" s="81" t="s">
        <v>6062</v>
      </c>
      <c r="Q2255" s="80" t="s">
        <v>4097</v>
      </c>
      <c r="R2255" s="80">
        <v>23</v>
      </c>
      <c r="S2255" s="81" t="s">
        <v>175</v>
      </c>
      <c r="T2255" s="81">
        <v>1028</v>
      </c>
      <c r="U2255" s="98">
        <v>4494.0200000000004</v>
      </c>
      <c r="V2255" s="98" t="s">
        <v>4170</v>
      </c>
      <c r="W2255" s="84" t="s">
        <v>4091</v>
      </c>
      <c r="X2255" s="79">
        <v>44117</v>
      </c>
      <c r="Y2255" s="79">
        <v>44119</v>
      </c>
      <c r="Z2255" s="79">
        <v>44123</v>
      </c>
      <c r="AA2255" s="79">
        <v>44132</v>
      </c>
      <c r="AB2255" s="79">
        <v>44192</v>
      </c>
      <c r="AC2255" s="79">
        <v>44201</v>
      </c>
      <c r="AE2255" s="79" t="s">
        <v>4148</v>
      </c>
    </row>
    <row r="2256" spans="8:31" ht="20" hidden="1" customHeight="1" x14ac:dyDescent="0.25">
      <c r="H2256" s="80">
        <v>2210</v>
      </c>
      <c r="I2256" s="81" t="s">
        <v>4167</v>
      </c>
      <c r="J2256" s="81">
        <v>25</v>
      </c>
      <c r="K2256" s="81" t="s">
        <v>151</v>
      </c>
      <c r="L2256" s="81">
        <v>319</v>
      </c>
      <c r="M2256" s="81" t="s">
        <v>6063</v>
      </c>
      <c r="N2256" s="81" t="s">
        <v>6049</v>
      </c>
      <c r="O2256" s="81" t="s">
        <v>6064</v>
      </c>
      <c r="P2256" s="81" t="s">
        <v>6062</v>
      </c>
      <c r="Q2256" s="80" t="s">
        <v>4097</v>
      </c>
      <c r="R2256" s="80">
        <v>23</v>
      </c>
      <c r="S2256" s="81" t="s">
        <v>175</v>
      </c>
      <c r="T2256" s="81">
        <v>1028</v>
      </c>
      <c r="U2256" s="98">
        <v>4494.0200000000004</v>
      </c>
      <c r="V2256" s="98" t="s">
        <v>4170</v>
      </c>
      <c r="W2256" s="84" t="s">
        <v>4091</v>
      </c>
      <c r="X2256" s="79">
        <v>44117</v>
      </c>
      <c r="Y2256" s="79">
        <v>44119</v>
      </c>
      <c r="Z2256" s="79">
        <v>44123</v>
      </c>
      <c r="AA2256" s="79">
        <v>44132</v>
      </c>
      <c r="AB2256" s="79">
        <v>44192</v>
      </c>
      <c r="AC2256" s="79">
        <v>44201</v>
      </c>
      <c r="AE2256" s="79" t="s">
        <v>4148</v>
      </c>
    </row>
    <row r="2257" spans="8:31" ht="20" hidden="1" customHeight="1" x14ac:dyDescent="0.25">
      <c r="H2257" s="80">
        <v>2211</v>
      </c>
      <c r="I2257" s="81" t="s">
        <v>4167</v>
      </c>
      <c r="J2257" s="81">
        <v>31</v>
      </c>
      <c r="K2257" s="81" t="s">
        <v>151</v>
      </c>
      <c r="L2257" s="81">
        <v>311</v>
      </c>
      <c r="M2257" s="81" t="s">
        <v>6065</v>
      </c>
      <c r="N2257" s="81" t="s">
        <v>6066</v>
      </c>
      <c r="O2257" s="81" t="s">
        <v>6067</v>
      </c>
      <c r="P2257" s="81" t="s">
        <v>6068</v>
      </c>
      <c r="Q2257" s="80" t="s">
        <v>4097</v>
      </c>
      <c r="R2257" s="80">
        <v>23</v>
      </c>
      <c r="S2257" s="81" t="s">
        <v>175</v>
      </c>
      <c r="T2257" s="81">
        <v>2216</v>
      </c>
      <c r="U2257" s="98">
        <v>26259.599999999999</v>
      </c>
      <c r="V2257" s="98" t="s">
        <v>4170</v>
      </c>
      <c r="W2257" s="84" t="s">
        <v>4091</v>
      </c>
      <c r="X2257" s="79">
        <v>44117</v>
      </c>
      <c r="Y2257" s="79">
        <v>44119</v>
      </c>
      <c r="Z2257" s="79">
        <v>44123</v>
      </c>
      <c r="AA2257" s="79">
        <v>44132</v>
      </c>
      <c r="AB2257" s="79">
        <v>44192</v>
      </c>
      <c r="AC2257" s="79">
        <v>44201</v>
      </c>
      <c r="AE2257" s="79" t="s">
        <v>4148</v>
      </c>
    </row>
    <row r="2258" spans="8:31" ht="20" hidden="1" customHeight="1" x14ac:dyDescent="0.25">
      <c r="H2258" s="80">
        <v>2211</v>
      </c>
      <c r="I2258" s="81" t="s">
        <v>4167</v>
      </c>
      <c r="J2258" s="81">
        <v>25</v>
      </c>
      <c r="K2258" s="81" t="s">
        <v>151</v>
      </c>
      <c r="L2258" s="81">
        <v>311</v>
      </c>
      <c r="M2258" s="81" t="s">
        <v>6065</v>
      </c>
      <c r="N2258" s="81" t="s">
        <v>6066</v>
      </c>
      <c r="O2258" s="81" t="s">
        <v>6067</v>
      </c>
      <c r="P2258" s="81" t="s">
        <v>6068</v>
      </c>
      <c r="Q2258" s="80" t="s">
        <v>4097</v>
      </c>
      <c r="R2258" s="80">
        <v>23</v>
      </c>
      <c r="S2258" s="81" t="s">
        <v>175</v>
      </c>
      <c r="T2258" s="81">
        <v>2216</v>
      </c>
      <c r="U2258" s="98">
        <v>26259.599999999999</v>
      </c>
      <c r="V2258" s="98" t="s">
        <v>4170</v>
      </c>
      <c r="W2258" s="84" t="s">
        <v>4091</v>
      </c>
      <c r="X2258" s="79">
        <v>44117</v>
      </c>
      <c r="Y2258" s="79">
        <v>44119</v>
      </c>
      <c r="Z2258" s="79">
        <v>44123</v>
      </c>
      <c r="AA2258" s="79">
        <v>44132</v>
      </c>
      <c r="AB2258" s="79">
        <v>44192</v>
      </c>
      <c r="AC2258" s="79">
        <v>44201</v>
      </c>
      <c r="AE2258" s="79" t="s">
        <v>4148</v>
      </c>
    </row>
    <row r="2259" spans="8:31" ht="20" hidden="1" customHeight="1" x14ac:dyDescent="0.25">
      <c r="H2259" s="80">
        <v>2212</v>
      </c>
      <c r="I2259" s="81" t="s">
        <v>4167</v>
      </c>
      <c r="J2259" s="81">
        <v>8</v>
      </c>
      <c r="K2259" s="81" t="s">
        <v>4136</v>
      </c>
      <c r="L2259" s="81">
        <v>309</v>
      </c>
      <c r="M2259" s="81" t="s">
        <v>6069</v>
      </c>
      <c r="N2259" s="81" t="s">
        <v>6070</v>
      </c>
      <c r="O2259" s="81" t="s">
        <v>6071</v>
      </c>
      <c r="P2259" s="81" t="s">
        <v>2338</v>
      </c>
      <c r="Q2259" s="80" t="s">
        <v>4097</v>
      </c>
      <c r="R2259" s="80">
        <v>23</v>
      </c>
      <c r="S2259" s="81" t="s">
        <v>175</v>
      </c>
      <c r="T2259" s="81">
        <v>3387</v>
      </c>
      <c r="U2259" s="98">
        <v>61033.74</v>
      </c>
      <c r="V2259" s="98" t="s">
        <v>4170</v>
      </c>
      <c r="W2259" s="84" t="s">
        <v>4091</v>
      </c>
      <c r="X2259" s="79">
        <v>44122</v>
      </c>
      <c r="Y2259" s="79">
        <v>44124</v>
      </c>
      <c r="Z2259" s="79">
        <v>44129</v>
      </c>
      <c r="AA2259" s="79">
        <v>44130</v>
      </c>
      <c r="AB2259" s="79">
        <v>44205</v>
      </c>
      <c r="AC2259" s="79">
        <v>44280</v>
      </c>
      <c r="AE2259" s="79" t="s">
        <v>152</v>
      </c>
    </row>
    <row r="2260" spans="8:31" ht="20" hidden="1" customHeight="1" x14ac:dyDescent="0.25">
      <c r="H2260" s="80">
        <v>2213</v>
      </c>
      <c r="I2260" s="81" t="s">
        <v>4167</v>
      </c>
      <c r="J2260" s="81">
        <v>8</v>
      </c>
      <c r="K2260" s="81" t="s">
        <v>4136</v>
      </c>
      <c r="L2260" s="81">
        <v>320</v>
      </c>
      <c r="M2260" s="81" t="s">
        <v>6072</v>
      </c>
      <c r="N2260" s="81" t="s">
        <v>6073</v>
      </c>
      <c r="O2260" s="81" t="s">
        <v>6074</v>
      </c>
      <c r="P2260" s="81" t="s">
        <v>2339</v>
      </c>
      <c r="Q2260" s="80" t="s">
        <v>4097</v>
      </c>
      <c r="R2260" s="80">
        <v>23</v>
      </c>
      <c r="S2260" s="81" t="s">
        <v>175</v>
      </c>
      <c r="T2260" s="81">
        <v>925</v>
      </c>
      <c r="U2260" s="98">
        <v>15318</v>
      </c>
      <c r="V2260" s="98" t="s">
        <v>4170</v>
      </c>
      <c r="W2260" s="84" t="s">
        <v>4091</v>
      </c>
      <c r="X2260" s="79">
        <v>44122</v>
      </c>
      <c r="Y2260" s="79">
        <v>44124</v>
      </c>
      <c r="Z2260" s="79">
        <v>44129</v>
      </c>
      <c r="AA2260" s="79">
        <v>44130</v>
      </c>
      <c r="AB2260" s="79">
        <v>44205</v>
      </c>
      <c r="AC2260" s="79">
        <v>44280</v>
      </c>
      <c r="AE2260" s="79" t="s">
        <v>152</v>
      </c>
    </row>
    <row r="2261" spans="8:31" ht="20" hidden="1" customHeight="1" x14ac:dyDescent="0.25">
      <c r="H2261" s="80">
        <v>2214</v>
      </c>
      <c r="I2261" s="81" t="s">
        <v>4167</v>
      </c>
      <c r="J2261" s="81">
        <v>8</v>
      </c>
      <c r="K2261" s="81" t="s">
        <v>4136</v>
      </c>
      <c r="L2261" s="81">
        <v>320</v>
      </c>
      <c r="M2261" s="81" t="s">
        <v>6072</v>
      </c>
      <c r="N2261" s="81" t="s">
        <v>6073</v>
      </c>
      <c r="O2261" s="81" t="s">
        <v>6074</v>
      </c>
      <c r="P2261" s="81" t="s">
        <v>2340</v>
      </c>
      <c r="Q2261" s="80" t="s">
        <v>4097</v>
      </c>
      <c r="R2261" s="80">
        <v>23</v>
      </c>
      <c r="S2261" s="81" t="s">
        <v>175</v>
      </c>
      <c r="T2261" s="81">
        <v>1053</v>
      </c>
      <c r="U2261" s="98">
        <v>17437.68</v>
      </c>
      <c r="V2261" s="98" t="s">
        <v>4170</v>
      </c>
      <c r="W2261" s="84" t="s">
        <v>4091</v>
      </c>
      <c r="X2261" s="79">
        <v>44122</v>
      </c>
      <c r="Y2261" s="79">
        <v>44124</v>
      </c>
      <c r="Z2261" s="79">
        <v>44129</v>
      </c>
      <c r="AA2261" s="79">
        <v>44130</v>
      </c>
      <c r="AB2261" s="79">
        <v>44205</v>
      </c>
      <c r="AC2261" s="79">
        <v>44280</v>
      </c>
      <c r="AE2261" s="79" t="s">
        <v>152</v>
      </c>
    </row>
    <row r="2262" spans="8:31" ht="20" hidden="1" customHeight="1" x14ac:dyDescent="0.25">
      <c r="H2262" s="80">
        <v>2215</v>
      </c>
      <c r="I2262" s="81" t="s">
        <v>4167</v>
      </c>
      <c r="J2262" s="81">
        <v>8</v>
      </c>
      <c r="K2262" s="81" t="s">
        <v>4136</v>
      </c>
      <c r="L2262" s="81">
        <v>320</v>
      </c>
      <c r="M2262" s="81" t="s">
        <v>6072</v>
      </c>
      <c r="N2262" s="81" t="s">
        <v>6073</v>
      </c>
      <c r="O2262" s="81" t="s">
        <v>6074</v>
      </c>
      <c r="P2262" s="81" t="s">
        <v>2341</v>
      </c>
      <c r="Q2262" s="80" t="s">
        <v>4097</v>
      </c>
      <c r="R2262" s="80">
        <v>23</v>
      </c>
      <c r="S2262" s="81" t="s">
        <v>175</v>
      </c>
      <c r="T2262" s="81">
        <v>1200</v>
      </c>
      <c r="U2262" s="98">
        <v>19872</v>
      </c>
      <c r="V2262" s="98" t="s">
        <v>4170</v>
      </c>
      <c r="W2262" s="84" t="s">
        <v>4091</v>
      </c>
      <c r="X2262" s="79">
        <v>44122</v>
      </c>
      <c r="Y2262" s="79">
        <v>44124</v>
      </c>
      <c r="Z2262" s="79">
        <v>44129</v>
      </c>
      <c r="AA2262" s="79">
        <v>44130</v>
      </c>
      <c r="AB2262" s="79">
        <v>44205</v>
      </c>
      <c r="AC2262" s="79">
        <v>44280</v>
      </c>
      <c r="AE2262" s="79" t="s">
        <v>152</v>
      </c>
    </row>
    <row r="2263" spans="8:31" ht="20" hidden="1" customHeight="1" x14ac:dyDescent="0.25">
      <c r="H2263" s="80">
        <v>2216</v>
      </c>
      <c r="I2263" s="81" t="s">
        <v>4167</v>
      </c>
      <c r="J2263" s="81">
        <v>31</v>
      </c>
      <c r="K2263" s="81" t="s">
        <v>151</v>
      </c>
      <c r="L2263" s="81">
        <v>310</v>
      </c>
      <c r="M2263" s="81" t="s">
        <v>6075</v>
      </c>
      <c r="N2263" s="81" t="s">
        <v>6076</v>
      </c>
      <c r="O2263" s="81" t="s">
        <v>6077</v>
      </c>
      <c r="P2263" s="81" t="s">
        <v>6078</v>
      </c>
      <c r="Q2263" s="80" t="s">
        <v>4097</v>
      </c>
      <c r="R2263" s="80">
        <v>23</v>
      </c>
      <c r="S2263" s="81" t="s">
        <v>175</v>
      </c>
      <c r="T2263" s="81">
        <v>2916</v>
      </c>
      <c r="U2263" s="98">
        <v>30355.56</v>
      </c>
      <c r="V2263" s="98" t="s">
        <v>4170</v>
      </c>
      <c r="W2263" s="84" t="s">
        <v>4091</v>
      </c>
      <c r="X2263" s="79">
        <v>44123</v>
      </c>
      <c r="Y2263" s="79">
        <v>44126</v>
      </c>
      <c r="Z2263" s="79">
        <v>44130</v>
      </c>
      <c r="AA2263" s="79">
        <v>44138</v>
      </c>
      <c r="AB2263" s="79">
        <v>44198</v>
      </c>
      <c r="AC2263" s="79">
        <v>44201</v>
      </c>
      <c r="AE2263" s="79" t="s">
        <v>4148</v>
      </c>
    </row>
    <row r="2264" spans="8:31" ht="20" hidden="1" customHeight="1" x14ac:dyDescent="0.25">
      <c r="H2264" s="80">
        <v>2216</v>
      </c>
      <c r="I2264" s="81" t="s">
        <v>4167</v>
      </c>
      <c r="J2264" s="81">
        <v>25</v>
      </c>
      <c r="K2264" s="81" t="s">
        <v>151</v>
      </c>
      <c r="L2264" s="81">
        <v>310</v>
      </c>
      <c r="M2264" s="81" t="s">
        <v>6075</v>
      </c>
      <c r="N2264" s="81" t="s">
        <v>6076</v>
      </c>
      <c r="O2264" s="81" t="s">
        <v>6077</v>
      </c>
      <c r="P2264" s="81" t="s">
        <v>6078</v>
      </c>
      <c r="Q2264" s="80" t="s">
        <v>4097</v>
      </c>
      <c r="R2264" s="80">
        <v>23</v>
      </c>
      <c r="S2264" s="81" t="s">
        <v>175</v>
      </c>
      <c r="T2264" s="81">
        <v>2916</v>
      </c>
      <c r="U2264" s="98">
        <v>30355.56</v>
      </c>
      <c r="V2264" s="98" t="s">
        <v>4170</v>
      </c>
      <c r="W2264" s="84" t="s">
        <v>4091</v>
      </c>
      <c r="X2264" s="79">
        <v>44123</v>
      </c>
      <c r="Y2264" s="79">
        <v>44126</v>
      </c>
      <c r="Z2264" s="79">
        <v>44130</v>
      </c>
      <c r="AA2264" s="79">
        <v>44138</v>
      </c>
      <c r="AB2264" s="79">
        <v>44198</v>
      </c>
      <c r="AC2264" s="79">
        <v>44201</v>
      </c>
      <c r="AE2264" s="79" t="s">
        <v>4148</v>
      </c>
    </row>
    <row r="2265" spans="8:31" ht="20" hidden="1" customHeight="1" x14ac:dyDescent="0.25">
      <c r="H2265" s="80">
        <v>2217</v>
      </c>
      <c r="I2265" s="81" t="s">
        <v>4167</v>
      </c>
      <c r="J2265" s="81">
        <v>31</v>
      </c>
      <c r="K2265" s="81" t="s">
        <v>151</v>
      </c>
      <c r="L2265" s="81">
        <v>312</v>
      </c>
      <c r="M2265" s="81" t="s">
        <v>6079</v>
      </c>
      <c r="N2265" s="81" t="s">
        <v>6076</v>
      </c>
      <c r="O2265" s="81" t="s">
        <v>6080</v>
      </c>
      <c r="P2265" s="81" t="s">
        <v>6081</v>
      </c>
      <c r="Q2265" s="80" t="s">
        <v>4097</v>
      </c>
      <c r="R2265" s="80">
        <v>23</v>
      </c>
      <c r="S2265" s="81" t="s">
        <v>175</v>
      </c>
      <c r="T2265" s="81">
        <v>3810</v>
      </c>
      <c r="U2265" s="98">
        <v>26311.43</v>
      </c>
      <c r="V2265" s="98" t="s">
        <v>4170</v>
      </c>
      <c r="W2265" s="84" t="s">
        <v>4091</v>
      </c>
      <c r="X2265" s="79">
        <v>44123</v>
      </c>
      <c r="Y2265" s="79">
        <v>44126</v>
      </c>
      <c r="Z2265" s="79">
        <v>44130</v>
      </c>
      <c r="AA2265" s="79">
        <v>44138</v>
      </c>
      <c r="AB2265" s="79">
        <v>44198</v>
      </c>
      <c r="AC2265" s="79">
        <v>44201</v>
      </c>
      <c r="AE2265" s="79" t="s">
        <v>4148</v>
      </c>
    </row>
    <row r="2266" spans="8:31" ht="20" hidden="1" customHeight="1" x14ac:dyDescent="0.25">
      <c r="H2266" s="80">
        <v>2217</v>
      </c>
      <c r="I2266" s="81" t="s">
        <v>4167</v>
      </c>
      <c r="J2266" s="81">
        <v>25</v>
      </c>
      <c r="K2266" s="81" t="s">
        <v>151</v>
      </c>
      <c r="L2266" s="81">
        <v>312</v>
      </c>
      <c r="M2266" s="81" t="s">
        <v>6079</v>
      </c>
      <c r="N2266" s="81" t="s">
        <v>6076</v>
      </c>
      <c r="O2266" s="81" t="s">
        <v>6080</v>
      </c>
      <c r="P2266" s="81" t="s">
        <v>6081</v>
      </c>
      <c r="Q2266" s="80" t="s">
        <v>4097</v>
      </c>
      <c r="R2266" s="80">
        <v>23</v>
      </c>
      <c r="S2266" s="81" t="s">
        <v>175</v>
      </c>
      <c r="T2266" s="81">
        <v>3810</v>
      </c>
      <c r="U2266" s="98">
        <v>26311.43</v>
      </c>
      <c r="V2266" s="98" t="s">
        <v>4170</v>
      </c>
      <c r="W2266" s="84" t="s">
        <v>4091</v>
      </c>
      <c r="X2266" s="79">
        <v>44123</v>
      </c>
      <c r="Y2266" s="79">
        <v>44126</v>
      </c>
      <c r="Z2266" s="79">
        <v>44130</v>
      </c>
      <c r="AA2266" s="79">
        <v>44138</v>
      </c>
      <c r="AB2266" s="79">
        <v>44198</v>
      </c>
      <c r="AC2266" s="79">
        <v>44201</v>
      </c>
      <c r="AE2266" s="79" t="s">
        <v>4148</v>
      </c>
    </row>
    <row r="2267" spans="8:31" ht="20" hidden="1" customHeight="1" x14ac:dyDescent="0.25">
      <c r="H2267" s="80">
        <v>2218</v>
      </c>
      <c r="I2267" s="81" t="s">
        <v>4167</v>
      </c>
      <c r="J2267" s="81">
        <v>31</v>
      </c>
      <c r="K2267" s="81" t="s">
        <v>151</v>
      </c>
      <c r="L2267" s="81">
        <v>312</v>
      </c>
      <c r="M2267" s="81" t="s">
        <v>6079</v>
      </c>
      <c r="N2267" s="81" t="s">
        <v>6082</v>
      </c>
      <c r="O2267" s="81" t="s">
        <v>6080</v>
      </c>
      <c r="P2267" s="81" t="s">
        <v>6081</v>
      </c>
      <c r="Q2267" s="80" t="s">
        <v>4097</v>
      </c>
      <c r="R2267" s="80">
        <v>23</v>
      </c>
      <c r="S2267" s="81" t="s">
        <v>175</v>
      </c>
      <c r="T2267" s="81">
        <v>86</v>
      </c>
      <c r="U2267" s="98">
        <v>705.2</v>
      </c>
      <c r="V2267" s="98" t="s">
        <v>4170</v>
      </c>
      <c r="W2267" s="84" t="s">
        <v>4132</v>
      </c>
      <c r="X2267" s="79">
        <v>44125</v>
      </c>
      <c r="Y2267" s="79">
        <v>44127</v>
      </c>
      <c r="Z2267" s="79">
        <v>44127</v>
      </c>
      <c r="AA2267" s="79">
        <v>44127</v>
      </c>
      <c r="AB2267" s="79">
        <v>44187</v>
      </c>
      <c r="AC2267" s="79">
        <v>44201</v>
      </c>
      <c r="AE2267" s="79" t="s">
        <v>4148</v>
      </c>
    </row>
    <row r="2268" spans="8:31" ht="20" hidden="1" customHeight="1" x14ac:dyDescent="0.25">
      <c r="H2268" s="80">
        <v>2218</v>
      </c>
      <c r="I2268" s="81" t="s">
        <v>4167</v>
      </c>
      <c r="J2268" s="81">
        <v>25</v>
      </c>
      <c r="K2268" s="81" t="s">
        <v>151</v>
      </c>
      <c r="L2268" s="81">
        <v>312</v>
      </c>
      <c r="M2268" s="81" t="s">
        <v>6079</v>
      </c>
      <c r="N2268" s="81" t="s">
        <v>6082</v>
      </c>
      <c r="O2268" s="81" t="s">
        <v>6080</v>
      </c>
      <c r="P2268" s="81" t="s">
        <v>6081</v>
      </c>
      <c r="Q2268" s="80" t="s">
        <v>4097</v>
      </c>
      <c r="R2268" s="80">
        <v>23</v>
      </c>
      <c r="S2268" s="81" t="s">
        <v>175</v>
      </c>
      <c r="T2268" s="81">
        <v>86</v>
      </c>
      <c r="U2268" s="98">
        <v>705.2</v>
      </c>
      <c r="V2268" s="98" t="s">
        <v>4170</v>
      </c>
      <c r="W2268" s="84" t="s">
        <v>4132</v>
      </c>
      <c r="X2268" s="79">
        <v>44125</v>
      </c>
      <c r="Y2268" s="79">
        <v>44127</v>
      </c>
      <c r="Z2268" s="79">
        <v>44127</v>
      </c>
      <c r="AA2268" s="79">
        <v>44127</v>
      </c>
      <c r="AB2268" s="79">
        <v>44187</v>
      </c>
      <c r="AC2268" s="79">
        <v>44201</v>
      </c>
      <c r="AE2268" s="79" t="s">
        <v>4148</v>
      </c>
    </row>
    <row r="2269" spans="8:31" ht="20" hidden="1" customHeight="1" x14ac:dyDescent="0.25">
      <c r="H2269" s="80">
        <v>2219</v>
      </c>
      <c r="I2269" s="81" t="s">
        <v>4167</v>
      </c>
      <c r="J2269" s="81">
        <v>8</v>
      </c>
      <c r="K2269" s="81" t="s">
        <v>4133</v>
      </c>
      <c r="L2269" s="81">
        <v>305</v>
      </c>
      <c r="M2269" s="81" t="s">
        <v>5984</v>
      </c>
      <c r="N2269" s="81" t="s">
        <v>6083</v>
      </c>
      <c r="O2269" s="81" t="s">
        <v>5986</v>
      </c>
      <c r="P2269" s="81" t="s">
        <v>2342</v>
      </c>
      <c r="Q2269" s="80" t="s">
        <v>4097</v>
      </c>
      <c r="R2269" s="80">
        <v>13</v>
      </c>
      <c r="S2269" s="81" t="s">
        <v>4118</v>
      </c>
      <c r="T2269" s="81">
        <v>36</v>
      </c>
      <c r="U2269" s="98">
        <v>810</v>
      </c>
      <c r="V2269" s="98" t="s">
        <v>4170</v>
      </c>
      <c r="W2269" s="84" t="s">
        <v>4132</v>
      </c>
      <c r="X2269" s="79">
        <v>44127</v>
      </c>
      <c r="Y2269" s="79">
        <v>44130</v>
      </c>
      <c r="Z2269" s="79">
        <v>44131</v>
      </c>
      <c r="AA2269" s="79">
        <v>44130</v>
      </c>
      <c r="AB2269" s="79">
        <v>44205</v>
      </c>
      <c r="AC2269" s="79">
        <v>44252</v>
      </c>
      <c r="AE2269" s="79" t="s">
        <v>152</v>
      </c>
    </row>
    <row r="2270" spans="8:31" ht="20" hidden="1" customHeight="1" x14ac:dyDescent="0.25">
      <c r="H2270" s="80">
        <v>2220</v>
      </c>
      <c r="I2270" s="81" t="s">
        <v>4167</v>
      </c>
      <c r="J2270" s="81">
        <v>8</v>
      </c>
      <c r="K2270" s="81" t="s">
        <v>4136</v>
      </c>
      <c r="L2270" s="81">
        <v>309</v>
      </c>
      <c r="M2270" s="81" t="s">
        <v>6069</v>
      </c>
      <c r="N2270" s="81" t="s">
        <v>6084</v>
      </c>
      <c r="O2270" s="81" t="s">
        <v>6071</v>
      </c>
      <c r="P2270" s="81" t="s">
        <v>2343</v>
      </c>
      <c r="Q2270" s="80" t="s">
        <v>4097</v>
      </c>
      <c r="R2270" s="80">
        <v>23</v>
      </c>
      <c r="S2270" s="81" t="s">
        <v>175</v>
      </c>
      <c r="T2270" s="81">
        <v>1800</v>
      </c>
      <c r="U2270" s="98">
        <v>33192</v>
      </c>
      <c r="V2270" s="98" t="s">
        <v>4170</v>
      </c>
      <c r="W2270" s="84" t="s">
        <v>4091</v>
      </c>
      <c r="X2270" s="79">
        <v>44129</v>
      </c>
      <c r="Y2270" s="79">
        <v>44131</v>
      </c>
      <c r="Z2270" s="79">
        <v>44130</v>
      </c>
      <c r="AA2270" s="79">
        <v>44131</v>
      </c>
      <c r="AB2270" s="79">
        <v>44206</v>
      </c>
      <c r="AC2270" s="79">
        <v>44281</v>
      </c>
      <c r="AE2270" s="79" t="s">
        <v>152</v>
      </c>
    </row>
    <row r="2271" spans="8:31" ht="20" hidden="1" customHeight="1" x14ac:dyDescent="0.25">
      <c r="H2271" s="80">
        <v>2221</v>
      </c>
      <c r="I2271" s="81" t="s">
        <v>4167</v>
      </c>
      <c r="J2271" s="81">
        <v>8</v>
      </c>
      <c r="K2271" s="81" t="s">
        <v>4136</v>
      </c>
      <c r="L2271" s="81">
        <v>307</v>
      </c>
      <c r="M2271" s="81" t="s">
        <v>6085</v>
      </c>
      <c r="N2271" s="81" t="s">
        <v>6086</v>
      </c>
      <c r="O2271" s="81" t="s">
        <v>6087</v>
      </c>
      <c r="P2271" s="81" t="s">
        <v>2344</v>
      </c>
      <c r="Q2271" s="80" t="s">
        <v>4097</v>
      </c>
      <c r="R2271" s="80">
        <v>23</v>
      </c>
      <c r="S2271" s="81" t="s">
        <v>175</v>
      </c>
      <c r="T2271" s="81">
        <v>3659</v>
      </c>
      <c r="U2271" s="98">
        <v>64910.66</v>
      </c>
      <c r="V2271" s="98" t="s">
        <v>4170</v>
      </c>
      <c r="W2271" s="84" t="s">
        <v>4091</v>
      </c>
      <c r="X2271" s="79">
        <v>44129</v>
      </c>
      <c r="Y2271" s="79">
        <v>44131</v>
      </c>
      <c r="Z2271" s="79">
        <v>44130</v>
      </c>
      <c r="AA2271" s="79">
        <v>44131</v>
      </c>
      <c r="AB2271" s="79">
        <v>44206</v>
      </c>
      <c r="AC2271" s="79">
        <v>44281</v>
      </c>
      <c r="AE2271" s="79" t="s">
        <v>152</v>
      </c>
    </row>
    <row r="2272" spans="8:31" ht="20" hidden="1" customHeight="1" x14ac:dyDescent="0.25">
      <c r="H2272" s="80">
        <v>2222</v>
      </c>
      <c r="I2272" s="81" t="s">
        <v>4167</v>
      </c>
      <c r="J2272" s="81">
        <v>8</v>
      </c>
      <c r="K2272" s="81" t="s">
        <v>4136</v>
      </c>
      <c r="L2272" s="81">
        <v>309</v>
      </c>
      <c r="M2272" s="81" t="s">
        <v>6069</v>
      </c>
      <c r="N2272" s="81" t="s">
        <v>6088</v>
      </c>
      <c r="O2272" s="81" t="s">
        <v>6071</v>
      </c>
      <c r="P2272" s="81" t="s">
        <v>2345</v>
      </c>
      <c r="Q2272" s="80" t="s">
        <v>4097</v>
      </c>
      <c r="R2272" s="80">
        <v>7</v>
      </c>
      <c r="S2272" s="81" t="s">
        <v>4111</v>
      </c>
      <c r="T2272" s="81">
        <v>169</v>
      </c>
      <c r="U2272" s="98">
        <v>3045.38</v>
      </c>
      <c r="V2272" s="98" t="s">
        <v>4170</v>
      </c>
      <c r="W2272" s="84" t="s">
        <v>4091</v>
      </c>
      <c r="X2272" s="79">
        <v>44131</v>
      </c>
      <c r="Y2272" s="79">
        <v>44133</v>
      </c>
      <c r="Z2272" s="79">
        <v>44131</v>
      </c>
      <c r="AA2272" s="79">
        <v>44137</v>
      </c>
      <c r="AB2272" s="79">
        <v>44212</v>
      </c>
      <c r="AC2272" s="79">
        <v>44217</v>
      </c>
      <c r="AE2272" s="79" t="s">
        <v>152</v>
      </c>
    </row>
    <row r="2273" spans="8:31" ht="20" hidden="1" customHeight="1" x14ac:dyDescent="0.25">
      <c r="H2273" s="80">
        <v>2223</v>
      </c>
      <c r="I2273" s="81" t="s">
        <v>4167</v>
      </c>
      <c r="J2273" s="81">
        <v>8</v>
      </c>
      <c r="K2273" s="81" t="s">
        <v>4136</v>
      </c>
      <c r="L2273" s="81">
        <v>309</v>
      </c>
      <c r="M2273" s="81" t="s">
        <v>6069</v>
      </c>
      <c r="N2273" s="81" t="s">
        <v>6088</v>
      </c>
      <c r="O2273" s="81" t="s">
        <v>6071</v>
      </c>
      <c r="P2273" s="81" t="s">
        <v>2346</v>
      </c>
      <c r="Q2273" s="80" t="s">
        <v>4097</v>
      </c>
      <c r="R2273" s="80">
        <v>7</v>
      </c>
      <c r="S2273" s="81" t="s">
        <v>4111</v>
      </c>
      <c r="T2273" s="81">
        <v>149</v>
      </c>
      <c r="U2273" s="98">
        <v>2747.56</v>
      </c>
      <c r="V2273" s="98" t="s">
        <v>4170</v>
      </c>
      <c r="W2273" s="84" t="s">
        <v>4091</v>
      </c>
      <c r="X2273" s="79">
        <v>44131</v>
      </c>
      <c r="Y2273" s="79">
        <v>44133</v>
      </c>
      <c r="Z2273" s="79">
        <v>44131</v>
      </c>
      <c r="AA2273" s="79">
        <v>44137</v>
      </c>
      <c r="AB2273" s="79">
        <v>44212</v>
      </c>
      <c r="AC2273" s="79">
        <v>44217</v>
      </c>
      <c r="AE2273" s="79" t="s">
        <v>152</v>
      </c>
    </row>
    <row r="2274" spans="8:31" ht="20" hidden="1" customHeight="1" x14ac:dyDescent="0.25">
      <c r="H2274" s="80">
        <v>2224</v>
      </c>
      <c r="I2274" s="81" t="s">
        <v>4167</v>
      </c>
      <c r="J2274" s="81">
        <v>8</v>
      </c>
      <c r="K2274" s="81" t="s">
        <v>4136</v>
      </c>
      <c r="L2274" s="81">
        <v>307</v>
      </c>
      <c r="M2274" s="81" t="s">
        <v>6085</v>
      </c>
      <c r="N2274" s="81" t="s">
        <v>6089</v>
      </c>
      <c r="O2274" s="81" t="s">
        <v>6087</v>
      </c>
      <c r="P2274" s="81" t="s">
        <v>2347</v>
      </c>
      <c r="Q2274" s="80" t="s">
        <v>4097</v>
      </c>
      <c r="R2274" s="80">
        <v>7</v>
      </c>
      <c r="S2274" s="81" t="s">
        <v>4111</v>
      </c>
      <c r="T2274" s="81">
        <v>60</v>
      </c>
      <c r="U2274" s="98">
        <v>1064.4000000000001</v>
      </c>
      <c r="V2274" s="98" t="s">
        <v>4170</v>
      </c>
      <c r="W2274" s="84" t="s">
        <v>4091</v>
      </c>
      <c r="X2274" s="79">
        <v>44131</v>
      </c>
      <c r="Y2274" s="79">
        <v>44133</v>
      </c>
      <c r="Z2274" s="79">
        <v>44131</v>
      </c>
      <c r="AA2274" s="79">
        <v>44137</v>
      </c>
      <c r="AB2274" s="79">
        <v>44212</v>
      </c>
      <c r="AC2274" s="79">
        <v>44217</v>
      </c>
      <c r="AE2274" s="79" t="s">
        <v>152</v>
      </c>
    </row>
    <row r="2275" spans="8:31" ht="20" hidden="1" customHeight="1" x14ac:dyDescent="0.25">
      <c r="H2275" s="80">
        <v>2225</v>
      </c>
      <c r="I2275" s="81" t="s">
        <v>4167</v>
      </c>
      <c r="J2275" s="81">
        <v>8</v>
      </c>
      <c r="K2275" s="81" t="s">
        <v>4136</v>
      </c>
      <c r="L2275" s="81">
        <v>309</v>
      </c>
      <c r="M2275" s="81" t="s">
        <v>6069</v>
      </c>
      <c r="N2275" s="81" t="s">
        <v>6090</v>
      </c>
      <c r="O2275" s="81" t="s">
        <v>6071</v>
      </c>
      <c r="P2275" s="81" t="s">
        <v>2348</v>
      </c>
      <c r="Q2275" s="80" t="s">
        <v>4097</v>
      </c>
      <c r="R2275" s="80">
        <v>26</v>
      </c>
      <c r="S2275" s="81" t="s">
        <v>4121</v>
      </c>
      <c r="T2275" s="81">
        <v>202</v>
      </c>
      <c r="U2275" s="98">
        <v>3640.04</v>
      </c>
      <c r="V2275" s="98" t="s">
        <v>4170</v>
      </c>
      <c r="W2275" s="84" t="s">
        <v>4091</v>
      </c>
      <c r="X2275" s="79">
        <v>44132</v>
      </c>
      <c r="Y2275" s="79">
        <v>44134</v>
      </c>
      <c r="Z2275" s="79">
        <v>44132</v>
      </c>
      <c r="AA2275" s="79">
        <v>44139</v>
      </c>
      <c r="AB2275" s="79">
        <v>44214</v>
      </c>
      <c r="AC2275" s="79">
        <v>44217</v>
      </c>
      <c r="AE2275" s="79" t="s">
        <v>152</v>
      </c>
    </row>
    <row r="2276" spans="8:31" ht="20" hidden="1" customHeight="1" x14ac:dyDescent="0.25">
      <c r="H2276" s="80">
        <v>2226</v>
      </c>
      <c r="I2276" s="81" t="s">
        <v>4167</v>
      </c>
      <c r="J2276" s="81">
        <v>8</v>
      </c>
      <c r="K2276" s="81" t="s">
        <v>4136</v>
      </c>
      <c r="L2276" s="81">
        <v>307</v>
      </c>
      <c r="M2276" s="81" t="s">
        <v>6085</v>
      </c>
      <c r="N2276" s="81" t="s">
        <v>6091</v>
      </c>
      <c r="O2276" s="81" t="s">
        <v>6087</v>
      </c>
      <c r="P2276" s="81" t="s">
        <v>2349</v>
      </c>
      <c r="Q2276" s="80" t="s">
        <v>4097</v>
      </c>
      <c r="R2276" s="80">
        <v>26</v>
      </c>
      <c r="S2276" s="81" t="s">
        <v>4121</v>
      </c>
      <c r="T2276" s="81">
        <v>199</v>
      </c>
      <c r="U2276" s="98">
        <v>3530.26</v>
      </c>
      <c r="V2276" s="98" t="s">
        <v>4170</v>
      </c>
      <c r="W2276" s="84" t="s">
        <v>4091</v>
      </c>
      <c r="X2276" s="79">
        <v>44132</v>
      </c>
      <c r="Y2276" s="79">
        <v>44134</v>
      </c>
      <c r="Z2276" s="79">
        <v>44132</v>
      </c>
      <c r="AA2276" s="79">
        <v>44139</v>
      </c>
      <c r="AB2276" s="79">
        <v>44214</v>
      </c>
      <c r="AC2276" s="79">
        <v>44217</v>
      </c>
      <c r="AE2276" s="79" t="s">
        <v>152</v>
      </c>
    </row>
    <row r="2277" spans="8:31" ht="20" hidden="1" customHeight="1" x14ac:dyDescent="0.25">
      <c r="H2277" s="80">
        <v>2227</v>
      </c>
      <c r="I2277" s="81" t="s">
        <v>4167</v>
      </c>
      <c r="J2277" s="81">
        <v>8</v>
      </c>
      <c r="K2277" s="81" t="s">
        <v>4136</v>
      </c>
      <c r="L2277" s="81">
        <v>320</v>
      </c>
      <c r="M2277" s="81" t="s">
        <v>6072</v>
      </c>
      <c r="N2277" s="81" t="s">
        <v>6092</v>
      </c>
      <c r="O2277" s="81" t="s">
        <v>6074</v>
      </c>
      <c r="P2277" s="81" t="s">
        <v>2350</v>
      </c>
      <c r="Q2277" s="80" t="s">
        <v>4097</v>
      </c>
      <c r="R2277" s="80">
        <v>26</v>
      </c>
      <c r="S2277" s="81" t="s">
        <v>4121</v>
      </c>
      <c r="T2277" s="81">
        <v>800</v>
      </c>
      <c r="U2277" s="98">
        <v>13248</v>
      </c>
      <c r="V2277" s="98" t="s">
        <v>4170</v>
      </c>
      <c r="W2277" s="84" t="s">
        <v>4091</v>
      </c>
      <c r="X2277" s="79">
        <v>44132</v>
      </c>
      <c r="Y2277" s="79">
        <v>44134</v>
      </c>
      <c r="Z2277" s="79">
        <v>44132</v>
      </c>
      <c r="AA2277" s="79">
        <v>44139</v>
      </c>
      <c r="AB2277" s="79">
        <v>44214</v>
      </c>
      <c r="AC2277" s="79">
        <v>44217</v>
      </c>
      <c r="AE2277" s="79" t="s">
        <v>152</v>
      </c>
    </row>
    <row r="2278" spans="8:31" ht="20" hidden="1" customHeight="1" x14ac:dyDescent="0.25">
      <c r="H2278" s="80">
        <v>2228</v>
      </c>
      <c r="I2278" s="81" t="s">
        <v>4167</v>
      </c>
      <c r="J2278" s="81">
        <v>8</v>
      </c>
      <c r="K2278" s="81" t="s">
        <v>4136</v>
      </c>
      <c r="L2278" s="81">
        <v>320</v>
      </c>
      <c r="M2278" s="81" t="s">
        <v>6072</v>
      </c>
      <c r="N2278" s="81" t="s">
        <v>6092</v>
      </c>
      <c r="O2278" s="81" t="s">
        <v>6074</v>
      </c>
      <c r="P2278" s="81" t="s">
        <v>2351</v>
      </c>
      <c r="Q2278" s="80" t="s">
        <v>4097</v>
      </c>
      <c r="R2278" s="80">
        <v>26</v>
      </c>
      <c r="S2278" s="81" t="s">
        <v>4121</v>
      </c>
      <c r="T2278" s="81">
        <v>2046</v>
      </c>
      <c r="U2278" s="98">
        <v>33881.760000000002</v>
      </c>
      <c r="V2278" s="98" t="s">
        <v>4170</v>
      </c>
      <c r="W2278" s="84" t="s">
        <v>4091</v>
      </c>
      <c r="X2278" s="79">
        <v>44132</v>
      </c>
      <c r="Y2278" s="79">
        <v>44134</v>
      </c>
      <c r="Z2278" s="79">
        <v>44132</v>
      </c>
      <c r="AA2278" s="79">
        <v>44139</v>
      </c>
      <c r="AB2278" s="79">
        <v>44214</v>
      </c>
      <c r="AC2278" s="79">
        <v>44217</v>
      </c>
      <c r="AE2278" s="79" t="s">
        <v>152</v>
      </c>
    </row>
    <row r="2279" spans="8:31" ht="20" hidden="1" customHeight="1" x14ac:dyDescent="0.25">
      <c r="H2279" s="80">
        <v>2229</v>
      </c>
      <c r="I2279" s="81" t="s">
        <v>4167</v>
      </c>
      <c r="J2279" s="81">
        <v>8</v>
      </c>
      <c r="K2279" s="81" t="s">
        <v>4136</v>
      </c>
      <c r="L2279" s="81">
        <v>320</v>
      </c>
      <c r="M2279" s="81" t="s">
        <v>6072</v>
      </c>
      <c r="N2279" s="81" t="s">
        <v>6092</v>
      </c>
      <c r="O2279" s="81" t="s">
        <v>6074</v>
      </c>
      <c r="P2279" s="81" t="s">
        <v>2352</v>
      </c>
      <c r="Q2279" s="80" t="s">
        <v>4097</v>
      </c>
      <c r="R2279" s="80">
        <v>26</v>
      </c>
      <c r="S2279" s="81" t="s">
        <v>4121</v>
      </c>
      <c r="T2279" s="81">
        <v>1423</v>
      </c>
      <c r="U2279" s="98">
        <v>23564.880000000001</v>
      </c>
      <c r="V2279" s="98" t="s">
        <v>4170</v>
      </c>
      <c r="W2279" s="84" t="s">
        <v>4091</v>
      </c>
      <c r="X2279" s="79">
        <v>44132</v>
      </c>
      <c r="Y2279" s="79">
        <v>44134</v>
      </c>
      <c r="Z2279" s="79">
        <v>44132</v>
      </c>
      <c r="AA2279" s="79">
        <v>44139</v>
      </c>
      <c r="AB2279" s="79">
        <v>44214</v>
      </c>
      <c r="AC2279" s="79">
        <v>44217</v>
      </c>
      <c r="AE2279" s="79" t="s">
        <v>152</v>
      </c>
    </row>
    <row r="2280" spans="8:31" ht="20" hidden="1" customHeight="1" x14ac:dyDescent="0.25">
      <c r="H2280" s="80">
        <v>2230</v>
      </c>
      <c r="I2280" s="81" t="s">
        <v>4167</v>
      </c>
      <c r="J2280" s="81">
        <v>8</v>
      </c>
      <c r="K2280" s="81" t="s">
        <v>4136</v>
      </c>
      <c r="L2280" s="81">
        <v>309</v>
      </c>
      <c r="M2280" s="81" t="s">
        <v>6069</v>
      </c>
      <c r="N2280" s="81" t="s">
        <v>6093</v>
      </c>
      <c r="O2280" s="81" t="s">
        <v>6071</v>
      </c>
      <c r="P2280" s="81" t="s">
        <v>2353</v>
      </c>
      <c r="Q2280" s="80" t="s">
        <v>4097</v>
      </c>
      <c r="R2280" s="80">
        <v>5</v>
      </c>
      <c r="S2280" s="81" t="s">
        <v>4107</v>
      </c>
      <c r="T2280" s="81">
        <v>242</v>
      </c>
      <c r="U2280" s="98">
        <v>4360.84</v>
      </c>
      <c r="V2280" s="98" t="s">
        <v>4170</v>
      </c>
      <c r="W2280" s="84" t="s">
        <v>4091</v>
      </c>
      <c r="X2280" s="79">
        <v>44133</v>
      </c>
      <c r="Y2280" s="79">
        <v>44135</v>
      </c>
      <c r="Z2280" s="79">
        <v>44134</v>
      </c>
      <c r="AA2280" s="79">
        <v>44138</v>
      </c>
      <c r="AB2280" s="79">
        <v>44213</v>
      </c>
      <c r="AC2280" s="79">
        <v>44217</v>
      </c>
      <c r="AE2280" s="79" t="s">
        <v>152</v>
      </c>
    </row>
    <row r="2281" spans="8:31" ht="20" hidden="1" customHeight="1" x14ac:dyDescent="0.25">
      <c r="H2281" s="80">
        <v>2231</v>
      </c>
      <c r="I2281" s="81" t="s">
        <v>4167</v>
      </c>
      <c r="J2281" s="81">
        <v>8</v>
      </c>
      <c r="K2281" s="81" t="s">
        <v>4136</v>
      </c>
      <c r="L2281" s="81">
        <v>309</v>
      </c>
      <c r="M2281" s="81" t="s">
        <v>6069</v>
      </c>
      <c r="N2281" s="81" t="s">
        <v>6093</v>
      </c>
      <c r="O2281" s="81" t="s">
        <v>6071</v>
      </c>
      <c r="P2281" s="81" t="s">
        <v>2354</v>
      </c>
      <c r="Q2281" s="80" t="s">
        <v>4097</v>
      </c>
      <c r="R2281" s="80">
        <v>5</v>
      </c>
      <c r="S2281" s="81" t="s">
        <v>4107</v>
      </c>
      <c r="T2281" s="81">
        <v>201</v>
      </c>
      <c r="U2281" s="98">
        <v>3706.44</v>
      </c>
      <c r="V2281" s="98" t="s">
        <v>4170</v>
      </c>
      <c r="W2281" s="84" t="s">
        <v>4091</v>
      </c>
      <c r="X2281" s="79">
        <v>44133</v>
      </c>
      <c r="Y2281" s="79">
        <v>44135</v>
      </c>
      <c r="Z2281" s="79">
        <v>44134</v>
      </c>
      <c r="AA2281" s="79">
        <v>44138</v>
      </c>
      <c r="AB2281" s="79">
        <v>44213</v>
      </c>
      <c r="AC2281" s="79">
        <v>44217</v>
      </c>
      <c r="AE2281" s="79" t="s">
        <v>152</v>
      </c>
    </row>
    <row r="2282" spans="8:31" ht="20" hidden="1" customHeight="1" x14ac:dyDescent="0.25">
      <c r="H2282" s="80">
        <v>2232</v>
      </c>
      <c r="I2282" s="81" t="s">
        <v>4167</v>
      </c>
      <c r="J2282" s="81">
        <v>8</v>
      </c>
      <c r="K2282" s="81" t="s">
        <v>4136</v>
      </c>
      <c r="L2282" s="81">
        <v>307</v>
      </c>
      <c r="M2282" s="81" t="s">
        <v>6085</v>
      </c>
      <c r="N2282" s="81" t="s">
        <v>6094</v>
      </c>
      <c r="O2282" s="81" t="s">
        <v>6087</v>
      </c>
      <c r="P2282" s="81" t="s">
        <v>2355</v>
      </c>
      <c r="Q2282" s="80" t="s">
        <v>4097</v>
      </c>
      <c r="R2282" s="80">
        <v>5</v>
      </c>
      <c r="S2282" s="81" t="s">
        <v>4107</v>
      </c>
      <c r="T2282" s="81">
        <v>82</v>
      </c>
      <c r="U2282" s="98">
        <v>1454.68</v>
      </c>
      <c r="V2282" s="98" t="s">
        <v>4170</v>
      </c>
      <c r="W2282" s="84" t="s">
        <v>4091</v>
      </c>
      <c r="X2282" s="79">
        <v>44133</v>
      </c>
      <c r="Y2282" s="79">
        <v>44135</v>
      </c>
      <c r="Z2282" s="79">
        <v>44134</v>
      </c>
      <c r="AA2282" s="79">
        <v>44138</v>
      </c>
      <c r="AB2282" s="79">
        <v>44213</v>
      </c>
      <c r="AC2282" s="79">
        <v>44217</v>
      </c>
      <c r="AE2282" s="79" t="s">
        <v>152</v>
      </c>
    </row>
    <row r="2283" spans="8:31" ht="20" hidden="1" customHeight="1" x14ac:dyDescent="0.25">
      <c r="H2283" s="80">
        <v>2233</v>
      </c>
      <c r="I2283" s="81" t="s">
        <v>4167</v>
      </c>
      <c r="J2283" s="81">
        <v>31</v>
      </c>
      <c r="K2283" s="81" t="s">
        <v>151</v>
      </c>
      <c r="L2283" s="81">
        <v>316</v>
      </c>
      <c r="M2283" s="81" t="s">
        <v>6056</v>
      </c>
      <c r="N2283" s="81" t="s">
        <v>6095</v>
      </c>
      <c r="O2283" s="81" t="s">
        <v>6057</v>
      </c>
      <c r="P2283" s="81" t="s">
        <v>6096</v>
      </c>
      <c r="Q2283" s="80" t="s">
        <v>4097</v>
      </c>
      <c r="R2283" s="80">
        <v>22</v>
      </c>
      <c r="S2283" s="81" t="s">
        <v>4110</v>
      </c>
      <c r="T2283" s="81">
        <v>951</v>
      </c>
      <c r="U2283" s="98">
        <v>3521.25</v>
      </c>
      <c r="V2283" s="98" t="s">
        <v>4170</v>
      </c>
      <c r="W2283" s="84" t="s">
        <v>4091</v>
      </c>
      <c r="X2283" s="79">
        <v>44133</v>
      </c>
      <c r="Y2283" s="79">
        <v>44137</v>
      </c>
      <c r="Z2283" s="79">
        <v>44137</v>
      </c>
      <c r="AA2283" s="79">
        <v>44137</v>
      </c>
      <c r="AB2283" s="79">
        <v>44197</v>
      </c>
      <c r="AC2283" s="79">
        <v>44202</v>
      </c>
      <c r="AE2283" s="79" t="s">
        <v>4148</v>
      </c>
    </row>
    <row r="2284" spans="8:31" ht="20" hidden="1" customHeight="1" x14ac:dyDescent="0.25">
      <c r="H2284" s="80">
        <v>2233</v>
      </c>
      <c r="I2284" s="81" t="s">
        <v>4167</v>
      </c>
      <c r="J2284" s="81">
        <v>25</v>
      </c>
      <c r="K2284" s="81" t="s">
        <v>151</v>
      </c>
      <c r="L2284" s="81">
        <v>316</v>
      </c>
      <c r="M2284" s="81" t="s">
        <v>6056</v>
      </c>
      <c r="N2284" s="81" t="s">
        <v>6095</v>
      </c>
      <c r="O2284" s="81" t="s">
        <v>6057</v>
      </c>
      <c r="P2284" s="81" t="s">
        <v>6096</v>
      </c>
      <c r="Q2284" s="80" t="s">
        <v>4097</v>
      </c>
      <c r="R2284" s="80">
        <v>22</v>
      </c>
      <c r="S2284" s="81" t="s">
        <v>4110</v>
      </c>
      <c r="T2284" s="81">
        <v>951</v>
      </c>
      <c r="U2284" s="98">
        <v>3521.25</v>
      </c>
      <c r="V2284" s="98" t="s">
        <v>4170</v>
      </c>
      <c r="W2284" s="84" t="s">
        <v>4091</v>
      </c>
      <c r="X2284" s="79">
        <v>44133</v>
      </c>
      <c r="Y2284" s="79">
        <v>44137</v>
      </c>
      <c r="Z2284" s="79">
        <v>44137</v>
      </c>
      <c r="AA2284" s="79">
        <v>44137</v>
      </c>
      <c r="AB2284" s="79">
        <v>44197</v>
      </c>
      <c r="AC2284" s="79">
        <v>44202</v>
      </c>
      <c r="AE2284" s="79" t="s">
        <v>4148</v>
      </c>
    </row>
    <row r="2285" spans="8:31" ht="20" hidden="1" customHeight="1" x14ac:dyDescent="0.25">
      <c r="H2285" s="80">
        <v>2234</v>
      </c>
      <c r="I2285" s="81" t="s">
        <v>4167</v>
      </c>
      <c r="J2285" s="81">
        <v>31</v>
      </c>
      <c r="K2285" s="81" t="s">
        <v>151</v>
      </c>
      <c r="L2285" s="81">
        <v>314</v>
      </c>
      <c r="M2285" s="81" t="s">
        <v>6048</v>
      </c>
      <c r="N2285" s="81" t="s">
        <v>6095</v>
      </c>
      <c r="O2285" s="81" t="s">
        <v>6050</v>
      </c>
      <c r="P2285" s="81" t="s">
        <v>6097</v>
      </c>
      <c r="Q2285" s="80" t="s">
        <v>4097</v>
      </c>
      <c r="R2285" s="80">
        <v>22</v>
      </c>
      <c r="S2285" s="81" t="s">
        <v>4110</v>
      </c>
      <c r="T2285" s="81">
        <v>4097</v>
      </c>
      <c r="U2285" s="98">
        <v>15951.5</v>
      </c>
      <c r="V2285" s="98" t="s">
        <v>4170</v>
      </c>
      <c r="W2285" s="84" t="s">
        <v>4091</v>
      </c>
      <c r="X2285" s="79">
        <v>44133</v>
      </c>
      <c r="Y2285" s="79">
        <v>44137</v>
      </c>
      <c r="Z2285" s="79">
        <v>44137</v>
      </c>
      <c r="AA2285" s="79">
        <v>44137</v>
      </c>
      <c r="AB2285" s="79">
        <v>44197</v>
      </c>
      <c r="AC2285" s="79">
        <v>44202</v>
      </c>
      <c r="AE2285" s="79" t="s">
        <v>4148</v>
      </c>
    </row>
    <row r="2286" spans="8:31" ht="20" hidden="1" customHeight="1" x14ac:dyDescent="0.25">
      <c r="H2286" s="80">
        <v>2234</v>
      </c>
      <c r="I2286" s="81" t="s">
        <v>4167</v>
      </c>
      <c r="J2286" s="81">
        <v>25</v>
      </c>
      <c r="K2286" s="81" t="s">
        <v>151</v>
      </c>
      <c r="L2286" s="81">
        <v>314</v>
      </c>
      <c r="M2286" s="81" t="s">
        <v>6048</v>
      </c>
      <c r="N2286" s="81" t="s">
        <v>6095</v>
      </c>
      <c r="O2286" s="81" t="s">
        <v>6050</v>
      </c>
      <c r="P2286" s="81" t="s">
        <v>6097</v>
      </c>
      <c r="Q2286" s="80" t="s">
        <v>4097</v>
      </c>
      <c r="R2286" s="80">
        <v>22</v>
      </c>
      <c r="S2286" s="81" t="s">
        <v>4110</v>
      </c>
      <c r="T2286" s="81">
        <v>4097</v>
      </c>
      <c r="U2286" s="98">
        <v>15951.5</v>
      </c>
      <c r="V2286" s="98" t="s">
        <v>4170</v>
      </c>
      <c r="W2286" s="84" t="s">
        <v>4091</v>
      </c>
      <c r="X2286" s="79">
        <v>44133</v>
      </c>
      <c r="Y2286" s="79">
        <v>44137</v>
      </c>
      <c r="Z2286" s="79">
        <v>44137</v>
      </c>
      <c r="AA2286" s="79">
        <v>44137</v>
      </c>
      <c r="AB2286" s="79">
        <v>44197</v>
      </c>
      <c r="AC2286" s="79">
        <v>44202</v>
      </c>
      <c r="AE2286" s="79" t="s">
        <v>4148</v>
      </c>
    </row>
    <row r="2287" spans="8:31" ht="20" hidden="1" customHeight="1" x14ac:dyDescent="0.25">
      <c r="H2287" s="80">
        <v>2235</v>
      </c>
      <c r="I2287" s="81" t="s">
        <v>4167</v>
      </c>
      <c r="J2287" s="81">
        <v>10</v>
      </c>
      <c r="K2287" s="81" t="s">
        <v>4134</v>
      </c>
      <c r="L2287" s="81">
        <v>568</v>
      </c>
      <c r="M2287" s="81" t="s">
        <v>5892</v>
      </c>
      <c r="N2287" s="81" t="s">
        <v>6098</v>
      </c>
      <c r="O2287" s="81" t="s">
        <v>4210</v>
      </c>
      <c r="P2287" s="81" t="s">
        <v>6099</v>
      </c>
      <c r="Q2287" s="80" t="s">
        <v>4129</v>
      </c>
      <c r="R2287" s="80">
        <v>22</v>
      </c>
      <c r="S2287" s="81" t="s">
        <v>4110</v>
      </c>
      <c r="T2287" s="81">
        <v>414</v>
      </c>
      <c r="U2287" s="98">
        <v>2057.58</v>
      </c>
      <c r="V2287" s="98" t="s">
        <v>4170</v>
      </c>
      <c r="W2287" s="84" t="s">
        <v>4091</v>
      </c>
      <c r="X2287" s="79">
        <v>44126</v>
      </c>
      <c r="Y2287" s="79">
        <v>44140</v>
      </c>
      <c r="Z2287" s="79">
        <v>44139</v>
      </c>
      <c r="AA2287" s="79">
        <v>44151</v>
      </c>
      <c r="AB2287" s="79">
        <v>44241</v>
      </c>
      <c r="AC2287" s="79">
        <v>44242</v>
      </c>
      <c r="AE2287" s="79" t="s">
        <v>4145</v>
      </c>
    </row>
    <row r="2288" spans="8:31" ht="20" hidden="1" customHeight="1" x14ac:dyDescent="0.25">
      <c r="H2288" s="80">
        <v>2236</v>
      </c>
      <c r="I2288" s="81" t="s">
        <v>4167</v>
      </c>
      <c r="J2288" s="81">
        <v>10</v>
      </c>
      <c r="K2288" s="81" t="s">
        <v>4134</v>
      </c>
      <c r="L2288" s="81">
        <v>568</v>
      </c>
      <c r="M2288" s="81" t="s">
        <v>5892</v>
      </c>
      <c r="N2288" s="81" t="s">
        <v>6098</v>
      </c>
      <c r="O2288" s="81" t="s">
        <v>4210</v>
      </c>
      <c r="P2288" s="81" t="s">
        <v>6099</v>
      </c>
      <c r="Q2288" s="80" t="s">
        <v>4129</v>
      </c>
      <c r="R2288" s="80">
        <v>22</v>
      </c>
      <c r="S2288" s="81" t="s">
        <v>4110</v>
      </c>
      <c r="T2288" s="81">
        <v>111</v>
      </c>
      <c r="U2288" s="98">
        <v>629.37</v>
      </c>
      <c r="V2288" s="98" t="s">
        <v>4170</v>
      </c>
      <c r="W2288" s="84" t="s">
        <v>4091</v>
      </c>
      <c r="X2288" s="79">
        <v>44126</v>
      </c>
      <c r="Y2288" s="79">
        <v>44140</v>
      </c>
      <c r="Z2288" s="79">
        <v>44139</v>
      </c>
      <c r="AA2288" s="79">
        <v>44151</v>
      </c>
      <c r="AB2288" s="79">
        <v>44241</v>
      </c>
      <c r="AC2288" s="79">
        <v>44242</v>
      </c>
      <c r="AE2288" s="79" t="s">
        <v>4145</v>
      </c>
    </row>
    <row r="2289" spans="8:31" ht="20" hidden="1" customHeight="1" x14ac:dyDescent="0.25">
      <c r="H2289" s="80">
        <v>2237</v>
      </c>
      <c r="I2289" s="81" t="s">
        <v>4167</v>
      </c>
      <c r="J2289" s="81">
        <v>10</v>
      </c>
      <c r="K2289" s="81" t="s">
        <v>4134</v>
      </c>
      <c r="L2289" s="81">
        <v>568</v>
      </c>
      <c r="M2289" s="81" t="s">
        <v>5892</v>
      </c>
      <c r="N2289" s="81" t="s">
        <v>6098</v>
      </c>
      <c r="O2289" s="81" t="s">
        <v>4210</v>
      </c>
      <c r="P2289" s="81" t="s">
        <v>6099</v>
      </c>
      <c r="Q2289" s="80" t="s">
        <v>4129</v>
      </c>
      <c r="R2289" s="80">
        <v>22</v>
      </c>
      <c r="S2289" s="81" t="s">
        <v>4110</v>
      </c>
      <c r="T2289" s="81">
        <v>133</v>
      </c>
      <c r="U2289" s="98">
        <v>590.52</v>
      </c>
      <c r="V2289" s="98" t="s">
        <v>4170</v>
      </c>
      <c r="W2289" s="84" t="s">
        <v>4091</v>
      </c>
      <c r="X2289" s="79">
        <v>44126</v>
      </c>
      <c r="Y2289" s="79">
        <v>44140</v>
      </c>
      <c r="Z2289" s="79">
        <v>44139</v>
      </c>
      <c r="AA2289" s="79">
        <v>44151</v>
      </c>
      <c r="AB2289" s="79">
        <v>44241</v>
      </c>
      <c r="AC2289" s="79">
        <v>44242</v>
      </c>
      <c r="AE2289" s="79" t="s">
        <v>4145</v>
      </c>
    </row>
    <row r="2290" spans="8:31" ht="20" hidden="1" customHeight="1" x14ac:dyDescent="0.25">
      <c r="H2290" s="80">
        <v>2238</v>
      </c>
      <c r="I2290" s="81" t="s">
        <v>4167</v>
      </c>
      <c r="J2290" s="81">
        <v>10</v>
      </c>
      <c r="K2290" s="81" t="s">
        <v>4134</v>
      </c>
      <c r="L2290" s="81">
        <v>573</v>
      </c>
      <c r="M2290" s="81" t="s">
        <v>5889</v>
      </c>
      <c r="N2290" s="81" t="s">
        <v>6098</v>
      </c>
      <c r="O2290" s="81" t="s">
        <v>4215</v>
      </c>
      <c r="P2290" s="81" t="s">
        <v>6099</v>
      </c>
      <c r="Q2290" s="80" t="s">
        <v>4129</v>
      </c>
      <c r="R2290" s="80">
        <v>22</v>
      </c>
      <c r="S2290" s="81" t="s">
        <v>4110</v>
      </c>
      <c r="T2290" s="81">
        <v>205</v>
      </c>
      <c r="U2290" s="98">
        <v>1113.1500000000001</v>
      </c>
      <c r="V2290" s="98" t="s">
        <v>4170</v>
      </c>
      <c r="W2290" s="84" t="s">
        <v>4091</v>
      </c>
      <c r="X2290" s="79">
        <v>44126</v>
      </c>
      <c r="Y2290" s="79">
        <v>44140</v>
      </c>
      <c r="Z2290" s="79">
        <v>44139</v>
      </c>
      <c r="AA2290" s="79">
        <v>44151</v>
      </c>
      <c r="AB2290" s="79">
        <v>44241</v>
      </c>
      <c r="AC2290" s="79">
        <v>44242</v>
      </c>
      <c r="AE2290" s="79" t="s">
        <v>4145</v>
      </c>
    </row>
    <row r="2291" spans="8:31" ht="20" hidden="1" customHeight="1" x14ac:dyDescent="0.25">
      <c r="H2291" s="80">
        <v>2239</v>
      </c>
      <c r="I2291" s="81" t="s">
        <v>4167</v>
      </c>
      <c r="J2291" s="81">
        <v>10</v>
      </c>
      <c r="K2291" s="81" t="s">
        <v>4134</v>
      </c>
      <c r="L2291" s="81">
        <v>575</v>
      </c>
      <c r="M2291" s="81" t="s">
        <v>6100</v>
      </c>
      <c r="N2291" s="81" t="s">
        <v>6098</v>
      </c>
      <c r="O2291" s="81" t="s">
        <v>4213</v>
      </c>
      <c r="P2291" s="81" t="s">
        <v>6099</v>
      </c>
      <c r="Q2291" s="80" t="s">
        <v>4129</v>
      </c>
      <c r="R2291" s="80">
        <v>22</v>
      </c>
      <c r="S2291" s="81" t="s">
        <v>4110</v>
      </c>
      <c r="T2291" s="81">
        <v>324</v>
      </c>
      <c r="U2291" s="98">
        <v>1594.08</v>
      </c>
      <c r="V2291" s="98" t="s">
        <v>4170</v>
      </c>
      <c r="W2291" s="84" t="s">
        <v>4091</v>
      </c>
      <c r="X2291" s="79">
        <v>44126</v>
      </c>
      <c r="Y2291" s="79">
        <v>44140</v>
      </c>
      <c r="Z2291" s="79">
        <v>44139</v>
      </c>
      <c r="AA2291" s="79">
        <v>44151</v>
      </c>
      <c r="AB2291" s="79">
        <v>44241</v>
      </c>
      <c r="AC2291" s="79">
        <v>44242</v>
      </c>
      <c r="AE2291" s="79" t="s">
        <v>4145</v>
      </c>
    </row>
    <row r="2292" spans="8:31" ht="20" hidden="1" customHeight="1" x14ac:dyDescent="0.25">
      <c r="H2292" s="80">
        <v>2240</v>
      </c>
      <c r="I2292" s="81" t="s">
        <v>4167</v>
      </c>
      <c r="J2292" s="81">
        <v>10</v>
      </c>
      <c r="K2292" s="81" t="s">
        <v>4134</v>
      </c>
      <c r="L2292" s="81">
        <v>575</v>
      </c>
      <c r="M2292" s="81" t="s">
        <v>6100</v>
      </c>
      <c r="N2292" s="81" t="s">
        <v>6101</v>
      </c>
      <c r="O2292" s="81" t="s">
        <v>4213</v>
      </c>
      <c r="P2292" s="81" t="s">
        <v>6102</v>
      </c>
      <c r="Q2292" s="80" t="s">
        <v>4129</v>
      </c>
      <c r="R2292" s="80">
        <v>23</v>
      </c>
      <c r="S2292" s="81" t="s">
        <v>175</v>
      </c>
      <c r="T2292" s="81">
        <v>7230</v>
      </c>
      <c r="U2292" s="98">
        <v>35571.599999999999</v>
      </c>
      <c r="V2292" s="98" t="s">
        <v>4170</v>
      </c>
      <c r="W2292" s="84" t="s">
        <v>4091</v>
      </c>
      <c r="X2292" s="79">
        <v>44126</v>
      </c>
      <c r="Y2292" s="79">
        <v>44142</v>
      </c>
      <c r="Z2292" s="79">
        <v>44143</v>
      </c>
      <c r="AA2292" s="79">
        <v>44151</v>
      </c>
      <c r="AB2292" s="79">
        <v>44241</v>
      </c>
      <c r="AC2292" s="79">
        <v>44244</v>
      </c>
      <c r="AE2292" s="79" t="s">
        <v>4145</v>
      </c>
    </row>
    <row r="2293" spans="8:31" ht="20" hidden="1" customHeight="1" x14ac:dyDescent="0.25">
      <c r="H2293" s="80">
        <v>2241</v>
      </c>
      <c r="I2293" s="81" t="s">
        <v>4167</v>
      </c>
      <c r="J2293" s="81">
        <v>10</v>
      </c>
      <c r="K2293" s="81" t="s">
        <v>4134</v>
      </c>
      <c r="L2293" s="81">
        <v>575</v>
      </c>
      <c r="M2293" s="81" t="s">
        <v>6100</v>
      </c>
      <c r="N2293" s="81" t="s">
        <v>6103</v>
      </c>
      <c r="O2293" s="81" t="s">
        <v>4213</v>
      </c>
      <c r="P2293" s="81" t="s">
        <v>6104</v>
      </c>
      <c r="Q2293" s="80" t="s">
        <v>4129</v>
      </c>
      <c r="R2293" s="80">
        <v>23</v>
      </c>
      <c r="S2293" s="81" t="s">
        <v>175</v>
      </c>
      <c r="T2293" s="81">
        <v>8252</v>
      </c>
      <c r="U2293" s="98">
        <v>40599.839999999997</v>
      </c>
      <c r="V2293" s="98" t="s">
        <v>4170</v>
      </c>
      <c r="W2293" s="84" t="s">
        <v>4091</v>
      </c>
      <c r="X2293" s="79">
        <v>44126</v>
      </c>
      <c r="Y2293" s="79">
        <v>44142</v>
      </c>
      <c r="Z2293" s="79">
        <v>44143</v>
      </c>
      <c r="AA2293" s="79">
        <v>44151</v>
      </c>
      <c r="AB2293" s="79">
        <v>44241</v>
      </c>
      <c r="AC2293" s="79">
        <v>44244</v>
      </c>
      <c r="AE2293" s="79" t="s">
        <v>4145</v>
      </c>
    </row>
    <row r="2294" spans="8:31" ht="20" hidden="1" customHeight="1" x14ac:dyDescent="0.25">
      <c r="H2294" s="80">
        <v>2242</v>
      </c>
      <c r="I2294" s="81" t="s">
        <v>4167</v>
      </c>
      <c r="J2294" s="81">
        <v>10</v>
      </c>
      <c r="K2294" s="81" t="s">
        <v>4134</v>
      </c>
      <c r="L2294" s="81">
        <v>568</v>
      </c>
      <c r="M2294" s="81" t="s">
        <v>5892</v>
      </c>
      <c r="N2294" s="81" t="s">
        <v>6105</v>
      </c>
      <c r="O2294" s="81" t="s">
        <v>4210</v>
      </c>
      <c r="P2294" s="81" t="s">
        <v>6102</v>
      </c>
      <c r="Q2294" s="80" t="s">
        <v>4129</v>
      </c>
      <c r="R2294" s="80">
        <v>23</v>
      </c>
      <c r="S2294" s="81" t="s">
        <v>175</v>
      </c>
      <c r="T2294" s="81">
        <v>9776</v>
      </c>
      <c r="U2294" s="98">
        <v>48586.720000000001</v>
      </c>
      <c r="V2294" s="98" t="s">
        <v>4170</v>
      </c>
      <c r="W2294" s="84" t="s">
        <v>4091</v>
      </c>
      <c r="X2294" s="79">
        <v>44126</v>
      </c>
      <c r="Y2294" s="79">
        <v>44142</v>
      </c>
      <c r="Z2294" s="79">
        <v>44143</v>
      </c>
      <c r="AA2294" s="79">
        <v>44151</v>
      </c>
      <c r="AB2294" s="79">
        <v>44241</v>
      </c>
      <c r="AC2294" s="79">
        <v>44244</v>
      </c>
      <c r="AE2294" s="79" t="s">
        <v>4145</v>
      </c>
    </row>
    <row r="2295" spans="8:31" ht="20" hidden="1" customHeight="1" x14ac:dyDescent="0.25">
      <c r="H2295" s="80">
        <v>2243</v>
      </c>
      <c r="I2295" s="81" t="s">
        <v>4167</v>
      </c>
      <c r="J2295" s="81">
        <v>10</v>
      </c>
      <c r="K2295" s="81" t="s">
        <v>4134</v>
      </c>
      <c r="L2295" s="81">
        <v>568</v>
      </c>
      <c r="M2295" s="81" t="s">
        <v>5892</v>
      </c>
      <c r="N2295" s="81" t="s">
        <v>6105</v>
      </c>
      <c r="O2295" s="81" t="s">
        <v>4210</v>
      </c>
      <c r="P2295" s="81" t="s">
        <v>6102</v>
      </c>
      <c r="Q2295" s="80" t="s">
        <v>4129</v>
      </c>
      <c r="R2295" s="80">
        <v>23</v>
      </c>
      <c r="S2295" s="81" t="s">
        <v>175</v>
      </c>
      <c r="T2295" s="81">
        <v>2854</v>
      </c>
      <c r="U2295" s="98">
        <v>16182.18</v>
      </c>
      <c r="V2295" s="98" t="s">
        <v>4170</v>
      </c>
      <c r="W2295" s="84" t="s">
        <v>4091</v>
      </c>
      <c r="X2295" s="79">
        <v>44126</v>
      </c>
      <c r="Y2295" s="79">
        <v>44142</v>
      </c>
      <c r="Z2295" s="79">
        <v>44143</v>
      </c>
      <c r="AA2295" s="79">
        <v>44151</v>
      </c>
      <c r="AB2295" s="79">
        <v>44241</v>
      </c>
      <c r="AC2295" s="79">
        <v>44244</v>
      </c>
      <c r="AE2295" s="79" t="s">
        <v>4145</v>
      </c>
    </row>
    <row r="2296" spans="8:31" ht="20" hidden="1" customHeight="1" x14ac:dyDescent="0.25">
      <c r="H2296" s="80">
        <v>2244</v>
      </c>
      <c r="I2296" s="81" t="s">
        <v>4167</v>
      </c>
      <c r="J2296" s="81">
        <v>10</v>
      </c>
      <c r="K2296" s="81" t="s">
        <v>4134</v>
      </c>
      <c r="L2296" s="81">
        <v>568</v>
      </c>
      <c r="M2296" s="81" t="s">
        <v>5892</v>
      </c>
      <c r="N2296" s="81" t="s">
        <v>6105</v>
      </c>
      <c r="O2296" s="81" t="s">
        <v>4210</v>
      </c>
      <c r="P2296" s="81" t="s">
        <v>6102</v>
      </c>
      <c r="Q2296" s="80" t="s">
        <v>4129</v>
      </c>
      <c r="R2296" s="80">
        <v>23</v>
      </c>
      <c r="S2296" s="81" t="s">
        <v>175</v>
      </c>
      <c r="T2296" s="81">
        <v>2239</v>
      </c>
      <c r="U2296" s="98">
        <v>9941.16</v>
      </c>
      <c r="V2296" s="98" t="s">
        <v>4170</v>
      </c>
      <c r="W2296" s="84" t="s">
        <v>4091</v>
      </c>
      <c r="X2296" s="79">
        <v>44126</v>
      </c>
      <c r="Y2296" s="79">
        <v>44142</v>
      </c>
      <c r="Z2296" s="79">
        <v>44143</v>
      </c>
      <c r="AA2296" s="79">
        <v>44151</v>
      </c>
      <c r="AB2296" s="79">
        <v>44241</v>
      </c>
      <c r="AC2296" s="79">
        <v>44244</v>
      </c>
      <c r="AE2296" s="79" t="s">
        <v>4145</v>
      </c>
    </row>
    <row r="2297" spans="8:31" ht="20" hidden="1" customHeight="1" x14ac:dyDescent="0.25">
      <c r="H2297" s="80">
        <v>2245</v>
      </c>
      <c r="I2297" s="81" t="s">
        <v>4167</v>
      </c>
      <c r="J2297" s="81">
        <v>10</v>
      </c>
      <c r="K2297" s="81" t="s">
        <v>4134</v>
      </c>
      <c r="L2297" s="81">
        <v>573</v>
      </c>
      <c r="M2297" s="81" t="s">
        <v>5889</v>
      </c>
      <c r="N2297" s="81" t="s">
        <v>6105</v>
      </c>
      <c r="O2297" s="81" t="s">
        <v>4215</v>
      </c>
      <c r="P2297" s="81" t="s">
        <v>6102</v>
      </c>
      <c r="Q2297" s="80" t="s">
        <v>4129</v>
      </c>
      <c r="R2297" s="80">
        <v>23</v>
      </c>
      <c r="S2297" s="81" t="s">
        <v>175</v>
      </c>
      <c r="T2297" s="81">
        <v>4562</v>
      </c>
      <c r="U2297" s="98">
        <v>24771.66</v>
      </c>
      <c r="V2297" s="98" t="s">
        <v>4170</v>
      </c>
      <c r="W2297" s="84" t="s">
        <v>4091</v>
      </c>
      <c r="X2297" s="79">
        <v>44126</v>
      </c>
      <c r="Y2297" s="79">
        <v>44142</v>
      </c>
      <c r="Z2297" s="79">
        <v>44143</v>
      </c>
      <c r="AA2297" s="79">
        <v>44151</v>
      </c>
      <c r="AB2297" s="79">
        <v>44241</v>
      </c>
      <c r="AC2297" s="79">
        <v>44244</v>
      </c>
      <c r="AE2297" s="79" t="s">
        <v>4145</v>
      </c>
    </row>
    <row r="2298" spans="8:31" ht="20" hidden="1" customHeight="1" x14ac:dyDescent="0.25">
      <c r="H2298" s="80">
        <v>2246</v>
      </c>
      <c r="I2298" s="81" t="s">
        <v>4167</v>
      </c>
      <c r="J2298" s="81">
        <v>10</v>
      </c>
      <c r="K2298" s="81" t="s">
        <v>4134</v>
      </c>
      <c r="L2298" s="81">
        <v>576</v>
      </c>
      <c r="M2298" s="81" t="s">
        <v>6106</v>
      </c>
      <c r="N2298" s="81" t="s">
        <v>6105</v>
      </c>
      <c r="O2298" s="81" t="s">
        <v>4224</v>
      </c>
      <c r="P2298" s="81" t="s">
        <v>6102</v>
      </c>
      <c r="Q2298" s="80" t="s">
        <v>4129</v>
      </c>
      <c r="R2298" s="80">
        <v>23</v>
      </c>
      <c r="S2298" s="81" t="s">
        <v>175</v>
      </c>
      <c r="T2298" s="81">
        <v>2316</v>
      </c>
      <c r="U2298" s="98">
        <v>32076.6</v>
      </c>
      <c r="V2298" s="98" t="s">
        <v>4170</v>
      </c>
      <c r="W2298" s="84" t="s">
        <v>4091</v>
      </c>
      <c r="X2298" s="79">
        <v>44126</v>
      </c>
      <c r="Y2298" s="79">
        <v>44142</v>
      </c>
      <c r="Z2298" s="79">
        <v>44143</v>
      </c>
      <c r="AA2298" s="79">
        <v>44151</v>
      </c>
      <c r="AB2298" s="79">
        <v>44241</v>
      </c>
      <c r="AC2298" s="79">
        <v>44244</v>
      </c>
      <c r="AE2298" s="79" t="s">
        <v>4145</v>
      </c>
    </row>
    <row r="2299" spans="8:31" ht="20" hidden="1" customHeight="1" x14ac:dyDescent="0.25">
      <c r="H2299" s="80">
        <v>2247</v>
      </c>
      <c r="I2299" s="81" t="s">
        <v>4167</v>
      </c>
      <c r="J2299" s="81">
        <v>10</v>
      </c>
      <c r="K2299" s="81" t="s">
        <v>4134</v>
      </c>
      <c r="L2299" s="81">
        <v>576</v>
      </c>
      <c r="M2299" s="81" t="s">
        <v>6106</v>
      </c>
      <c r="N2299" s="81" t="s">
        <v>6105</v>
      </c>
      <c r="O2299" s="81" t="s">
        <v>4224</v>
      </c>
      <c r="P2299" s="81" t="s">
        <v>6102</v>
      </c>
      <c r="Q2299" s="80" t="s">
        <v>4129</v>
      </c>
      <c r="R2299" s="80">
        <v>23</v>
      </c>
      <c r="S2299" s="81" t="s">
        <v>175</v>
      </c>
      <c r="T2299" s="81">
        <v>2631</v>
      </c>
      <c r="U2299" s="98">
        <v>37965.33</v>
      </c>
      <c r="V2299" s="98" t="s">
        <v>4170</v>
      </c>
      <c r="W2299" s="84" t="s">
        <v>4091</v>
      </c>
      <c r="X2299" s="79">
        <v>44126</v>
      </c>
      <c r="Y2299" s="79">
        <v>44142</v>
      </c>
      <c r="Z2299" s="79">
        <v>44143</v>
      </c>
      <c r="AA2299" s="79">
        <v>44151</v>
      </c>
      <c r="AB2299" s="79">
        <v>44241</v>
      </c>
      <c r="AC2299" s="79">
        <v>44244</v>
      </c>
      <c r="AE2299" s="79" t="s">
        <v>4145</v>
      </c>
    </row>
    <row r="2300" spans="8:31" ht="20" hidden="1" customHeight="1" x14ac:dyDescent="0.25">
      <c r="H2300" s="80">
        <v>2248</v>
      </c>
      <c r="I2300" s="81" t="s">
        <v>4167</v>
      </c>
      <c r="J2300" s="81">
        <v>31</v>
      </c>
      <c r="K2300" s="81" t="s">
        <v>151</v>
      </c>
      <c r="L2300" s="81">
        <v>314</v>
      </c>
      <c r="M2300" s="81" t="s">
        <v>6048</v>
      </c>
      <c r="N2300" s="81" t="s">
        <v>6107</v>
      </c>
      <c r="O2300" s="81" t="s">
        <v>6050</v>
      </c>
      <c r="P2300" s="81" t="s">
        <v>6108</v>
      </c>
      <c r="Q2300" s="80" t="s">
        <v>4097</v>
      </c>
      <c r="R2300" s="80">
        <v>23</v>
      </c>
      <c r="S2300" s="81" t="s">
        <v>175</v>
      </c>
      <c r="T2300" s="81">
        <v>516</v>
      </c>
      <c r="U2300" s="98">
        <v>1914.36</v>
      </c>
      <c r="V2300" s="98" t="s">
        <v>4170</v>
      </c>
      <c r="W2300" s="84" t="s">
        <v>4091</v>
      </c>
      <c r="X2300" s="79">
        <v>44140</v>
      </c>
      <c r="Y2300" s="79">
        <v>44143</v>
      </c>
      <c r="Z2300" s="79">
        <v>44146</v>
      </c>
      <c r="AA2300" s="79">
        <v>44154</v>
      </c>
      <c r="AB2300" s="79">
        <v>44214</v>
      </c>
      <c r="AC2300" s="79">
        <v>44210</v>
      </c>
      <c r="AE2300" s="79" t="s">
        <v>4148</v>
      </c>
    </row>
    <row r="2301" spans="8:31" ht="20" hidden="1" customHeight="1" x14ac:dyDescent="0.25">
      <c r="H2301" s="80">
        <v>2248</v>
      </c>
      <c r="I2301" s="81" t="s">
        <v>4167</v>
      </c>
      <c r="J2301" s="81">
        <v>25</v>
      </c>
      <c r="K2301" s="81" t="s">
        <v>151</v>
      </c>
      <c r="L2301" s="81">
        <v>314</v>
      </c>
      <c r="M2301" s="81" t="s">
        <v>6048</v>
      </c>
      <c r="N2301" s="81" t="s">
        <v>6107</v>
      </c>
      <c r="O2301" s="81" t="s">
        <v>6050</v>
      </c>
      <c r="P2301" s="81" t="s">
        <v>6108</v>
      </c>
      <c r="Q2301" s="80" t="s">
        <v>4097</v>
      </c>
      <c r="R2301" s="80">
        <v>23</v>
      </c>
      <c r="S2301" s="81" t="s">
        <v>175</v>
      </c>
      <c r="T2301" s="81">
        <v>516</v>
      </c>
      <c r="U2301" s="98">
        <v>1914.36</v>
      </c>
      <c r="V2301" s="98" t="s">
        <v>4170</v>
      </c>
      <c r="W2301" s="84" t="s">
        <v>4091</v>
      </c>
      <c r="X2301" s="79">
        <v>44140</v>
      </c>
      <c r="Y2301" s="79">
        <v>44143</v>
      </c>
      <c r="Z2301" s="79">
        <v>44146</v>
      </c>
      <c r="AA2301" s="79">
        <v>44154</v>
      </c>
      <c r="AB2301" s="79">
        <v>44214</v>
      </c>
      <c r="AC2301" s="79">
        <v>44210</v>
      </c>
      <c r="AE2301" s="79" t="s">
        <v>4148</v>
      </c>
    </row>
    <row r="2302" spans="8:31" ht="20" hidden="1" customHeight="1" x14ac:dyDescent="0.25">
      <c r="H2302" s="80">
        <v>2249</v>
      </c>
      <c r="I2302" s="81" t="s">
        <v>4167</v>
      </c>
      <c r="J2302" s="81">
        <v>31</v>
      </c>
      <c r="K2302" s="81" t="s">
        <v>151</v>
      </c>
      <c r="L2302" s="81">
        <v>318</v>
      </c>
      <c r="M2302" s="81" t="s">
        <v>6054</v>
      </c>
      <c r="N2302" s="81" t="s">
        <v>6107</v>
      </c>
      <c r="O2302" s="81" t="s">
        <v>6055</v>
      </c>
      <c r="P2302" s="81" t="s">
        <v>6109</v>
      </c>
      <c r="Q2302" s="80" t="s">
        <v>4097</v>
      </c>
      <c r="R2302" s="80">
        <v>23</v>
      </c>
      <c r="S2302" s="81" t="s">
        <v>175</v>
      </c>
      <c r="T2302" s="81">
        <v>384</v>
      </c>
      <c r="U2302" s="98">
        <v>1635.84</v>
      </c>
      <c r="V2302" s="98" t="s">
        <v>4170</v>
      </c>
      <c r="W2302" s="84" t="s">
        <v>4091</v>
      </c>
      <c r="X2302" s="79">
        <v>44140</v>
      </c>
      <c r="Y2302" s="79">
        <v>44143</v>
      </c>
      <c r="Z2302" s="79">
        <v>44146</v>
      </c>
      <c r="AA2302" s="79">
        <v>44154</v>
      </c>
      <c r="AB2302" s="79">
        <v>44214</v>
      </c>
      <c r="AC2302" s="79">
        <v>44210</v>
      </c>
      <c r="AE2302" s="79" t="s">
        <v>4148</v>
      </c>
    </row>
    <row r="2303" spans="8:31" ht="20" hidden="1" customHeight="1" x14ac:dyDescent="0.25">
      <c r="H2303" s="80">
        <v>2249</v>
      </c>
      <c r="I2303" s="81" t="s">
        <v>4167</v>
      </c>
      <c r="J2303" s="81">
        <v>25</v>
      </c>
      <c r="K2303" s="81" t="s">
        <v>151</v>
      </c>
      <c r="L2303" s="81">
        <v>318</v>
      </c>
      <c r="M2303" s="81" t="s">
        <v>6054</v>
      </c>
      <c r="N2303" s="81" t="s">
        <v>6107</v>
      </c>
      <c r="O2303" s="81" t="s">
        <v>6055</v>
      </c>
      <c r="P2303" s="81" t="s">
        <v>6109</v>
      </c>
      <c r="Q2303" s="80" t="s">
        <v>4097</v>
      </c>
      <c r="R2303" s="80">
        <v>23</v>
      </c>
      <c r="S2303" s="81" t="s">
        <v>175</v>
      </c>
      <c r="T2303" s="81">
        <v>384</v>
      </c>
      <c r="U2303" s="98">
        <v>1635.84</v>
      </c>
      <c r="V2303" s="98" t="s">
        <v>4170</v>
      </c>
      <c r="W2303" s="84" t="s">
        <v>4091</v>
      </c>
      <c r="X2303" s="79">
        <v>44140</v>
      </c>
      <c r="Y2303" s="79">
        <v>44143</v>
      </c>
      <c r="Z2303" s="79">
        <v>44146</v>
      </c>
      <c r="AA2303" s="79">
        <v>44154</v>
      </c>
      <c r="AB2303" s="79">
        <v>44214</v>
      </c>
      <c r="AC2303" s="79">
        <v>44210</v>
      </c>
      <c r="AE2303" s="79" t="s">
        <v>4148</v>
      </c>
    </row>
    <row r="2304" spans="8:31" ht="20" hidden="1" customHeight="1" x14ac:dyDescent="0.25">
      <c r="H2304" s="80">
        <v>2250</v>
      </c>
      <c r="I2304" s="81" t="s">
        <v>4167</v>
      </c>
      <c r="J2304" s="81">
        <v>31</v>
      </c>
      <c r="K2304" s="81" t="s">
        <v>151</v>
      </c>
      <c r="L2304" s="81">
        <v>315</v>
      </c>
      <c r="M2304" s="81" t="s">
        <v>6052</v>
      </c>
      <c r="N2304" s="81" t="s">
        <v>6107</v>
      </c>
      <c r="O2304" s="81" t="s">
        <v>6053</v>
      </c>
      <c r="P2304" s="81" t="s">
        <v>6110</v>
      </c>
      <c r="Q2304" s="80" t="s">
        <v>4097</v>
      </c>
      <c r="R2304" s="80">
        <v>23</v>
      </c>
      <c r="S2304" s="81" t="s">
        <v>175</v>
      </c>
      <c r="T2304" s="81">
        <v>741</v>
      </c>
      <c r="U2304" s="98">
        <v>3771.69</v>
      </c>
      <c r="V2304" s="98" t="s">
        <v>4170</v>
      </c>
      <c r="W2304" s="84" t="s">
        <v>4091</v>
      </c>
      <c r="X2304" s="79">
        <v>44140</v>
      </c>
      <c r="Y2304" s="79">
        <v>44143</v>
      </c>
      <c r="Z2304" s="79">
        <v>44146</v>
      </c>
      <c r="AA2304" s="79">
        <v>44154</v>
      </c>
      <c r="AB2304" s="79">
        <v>44214</v>
      </c>
      <c r="AC2304" s="79">
        <v>44210</v>
      </c>
      <c r="AE2304" s="79" t="s">
        <v>4148</v>
      </c>
    </row>
    <row r="2305" spans="8:31" ht="20" hidden="1" customHeight="1" x14ac:dyDescent="0.25">
      <c r="H2305" s="80">
        <v>2250</v>
      </c>
      <c r="I2305" s="81" t="s">
        <v>4167</v>
      </c>
      <c r="J2305" s="81">
        <v>25</v>
      </c>
      <c r="K2305" s="81" t="s">
        <v>151</v>
      </c>
      <c r="L2305" s="81">
        <v>315</v>
      </c>
      <c r="M2305" s="81" t="s">
        <v>6052</v>
      </c>
      <c r="N2305" s="81" t="s">
        <v>6107</v>
      </c>
      <c r="O2305" s="81" t="s">
        <v>6053</v>
      </c>
      <c r="P2305" s="81" t="s">
        <v>6110</v>
      </c>
      <c r="Q2305" s="80" t="s">
        <v>4097</v>
      </c>
      <c r="R2305" s="80">
        <v>23</v>
      </c>
      <c r="S2305" s="81" t="s">
        <v>175</v>
      </c>
      <c r="T2305" s="81">
        <v>741</v>
      </c>
      <c r="U2305" s="98">
        <v>3771.69</v>
      </c>
      <c r="V2305" s="98" t="s">
        <v>4170</v>
      </c>
      <c r="W2305" s="84" t="s">
        <v>4091</v>
      </c>
      <c r="X2305" s="79">
        <v>44140</v>
      </c>
      <c r="Y2305" s="79">
        <v>44143</v>
      </c>
      <c r="Z2305" s="79">
        <v>44146</v>
      </c>
      <c r="AA2305" s="79">
        <v>44154</v>
      </c>
      <c r="AB2305" s="79">
        <v>44214</v>
      </c>
      <c r="AC2305" s="79">
        <v>44210</v>
      </c>
      <c r="AE2305" s="79" t="s">
        <v>4148</v>
      </c>
    </row>
    <row r="2306" spans="8:31" ht="20" hidden="1" customHeight="1" x14ac:dyDescent="0.25">
      <c r="H2306" s="80">
        <v>2251</v>
      </c>
      <c r="I2306" s="81" t="s">
        <v>4167</v>
      </c>
      <c r="J2306" s="81">
        <v>31</v>
      </c>
      <c r="K2306" s="81" t="s">
        <v>151</v>
      </c>
      <c r="L2306" s="81">
        <v>318</v>
      </c>
      <c r="M2306" s="81" t="s">
        <v>6054</v>
      </c>
      <c r="N2306" s="81" t="s">
        <v>6107</v>
      </c>
      <c r="O2306" s="81" t="s">
        <v>6055</v>
      </c>
      <c r="P2306" s="81" t="s">
        <v>6111</v>
      </c>
      <c r="Q2306" s="80" t="s">
        <v>4097</v>
      </c>
      <c r="R2306" s="80">
        <v>23</v>
      </c>
      <c r="S2306" s="81" t="s">
        <v>175</v>
      </c>
      <c r="T2306" s="81">
        <v>2704</v>
      </c>
      <c r="U2306" s="98">
        <v>11554.59</v>
      </c>
      <c r="V2306" s="98" t="s">
        <v>4170</v>
      </c>
      <c r="W2306" s="84" t="s">
        <v>4091</v>
      </c>
      <c r="X2306" s="79">
        <v>44140</v>
      </c>
      <c r="Y2306" s="79">
        <v>44143</v>
      </c>
      <c r="Z2306" s="79">
        <v>44146</v>
      </c>
      <c r="AA2306" s="79">
        <v>44154</v>
      </c>
      <c r="AB2306" s="79">
        <v>44214</v>
      </c>
      <c r="AC2306" s="79">
        <v>44210</v>
      </c>
      <c r="AE2306" s="79" t="s">
        <v>4148</v>
      </c>
    </row>
    <row r="2307" spans="8:31" ht="20" hidden="1" customHeight="1" x14ac:dyDescent="0.25">
      <c r="H2307" s="80">
        <v>2251</v>
      </c>
      <c r="I2307" s="81" t="s">
        <v>4167</v>
      </c>
      <c r="J2307" s="81">
        <v>25</v>
      </c>
      <c r="K2307" s="81" t="s">
        <v>151</v>
      </c>
      <c r="L2307" s="81">
        <v>318</v>
      </c>
      <c r="M2307" s="81" t="s">
        <v>6054</v>
      </c>
      <c r="N2307" s="81" t="s">
        <v>6107</v>
      </c>
      <c r="O2307" s="81" t="s">
        <v>6055</v>
      </c>
      <c r="P2307" s="81" t="s">
        <v>6111</v>
      </c>
      <c r="Q2307" s="80" t="s">
        <v>4097</v>
      </c>
      <c r="R2307" s="80">
        <v>23</v>
      </c>
      <c r="S2307" s="81" t="s">
        <v>175</v>
      </c>
      <c r="T2307" s="81">
        <v>2704</v>
      </c>
      <c r="U2307" s="98">
        <v>11554.59</v>
      </c>
      <c r="V2307" s="98" t="s">
        <v>4170</v>
      </c>
      <c r="W2307" s="84" t="s">
        <v>4091</v>
      </c>
      <c r="X2307" s="79">
        <v>44140</v>
      </c>
      <c r="Y2307" s="79">
        <v>44143</v>
      </c>
      <c r="Z2307" s="79">
        <v>44146</v>
      </c>
      <c r="AA2307" s="79">
        <v>44154</v>
      </c>
      <c r="AB2307" s="79">
        <v>44214</v>
      </c>
      <c r="AC2307" s="79">
        <v>44210</v>
      </c>
      <c r="AE2307" s="79" t="s">
        <v>4148</v>
      </c>
    </row>
    <row r="2308" spans="8:31" ht="20" hidden="1" customHeight="1" x14ac:dyDescent="0.25">
      <c r="H2308" s="80">
        <v>2252</v>
      </c>
      <c r="I2308" s="81" t="s">
        <v>4167</v>
      </c>
      <c r="J2308" s="81">
        <v>31</v>
      </c>
      <c r="K2308" s="81" t="s">
        <v>151</v>
      </c>
      <c r="L2308" s="81">
        <v>319</v>
      </c>
      <c r="M2308" s="81" t="s">
        <v>6063</v>
      </c>
      <c r="N2308" s="81" t="s">
        <v>6107</v>
      </c>
      <c r="O2308" s="81" t="s">
        <v>6064</v>
      </c>
      <c r="P2308" s="81" t="s">
        <v>6111</v>
      </c>
      <c r="Q2308" s="80" t="s">
        <v>4097</v>
      </c>
      <c r="R2308" s="80">
        <v>23</v>
      </c>
      <c r="S2308" s="81" t="s">
        <v>175</v>
      </c>
      <c r="T2308" s="81">
        <v>476</v>
      </c>
      <c r="U2308" s="98">
        <v>2085.9</v>
      </c>
      <c r="V2308" s="98" t="s">
        <v>4170</v>
      </c>
      <c r="W2308" s="84" t="s">
        <v>4091</v>
      </c>
      <c r="X2308" s="79">
        <v>44140</v>
      </c>
      <c r="Y2308" s="79">
        <v>44143</v>
      </c>
      <c r="Z2308" s="79">
        <v>44146</v>
      </c>
      <c r="AA2308" s="79">
        <v>44154</v>
      </c>
      <c r="AB2308" s="79">
        <v>44214</v>
      </c>
      <c r="AC2308" s="79">
        <v>44210</v>
      </c>
      <c r="AE2308" s="79" t="s">
        <v>4148</v>
      </c>
    </row>
    <row r="2309" spans="8:31" ht="20" hidden="1" customHeight="1" x14ac:dyDescent="0.25">
      <c r="H2309" s="80">
        <v>2252</v>
      </c>
      <c r="I2309" s="81" t="s">
        <v>4167</v>
      </c>
      <c r="J2309" s="81">
        <v>25</v>
      </c>
      <c r="K2309" s="81" t="s">
        <v>151</v>
      </c>
      <c r="L2309" s="81">
        <v>319</v>
      </c>
      <c r="M2309" s="81" t="s">
        <v>6063</v>
      </c>
      <c r="N2309" s="81" t="s">
        <v>6107</v>
      </c>
      <c r="O2309" s="81" t="s">
        <v>6064</v>
      </c>
      <c r="P2309" s="81" t="s">
        <v>6111</v>
      </c>
      <c r="Q2309" s="80" t="s">
        <v>4097</v>
      </c>
      <c r="R2309" s="80">
        <v>23</v>
      </c>
      <c r="S2309" s="81" t="s">
        <v>175</v>
      </c>
      <c r="T2309" s="81">
        <v>476</v>
      </c>
      <c r="U2309" s="98">
        <v>2085.9</v>
      </c>
      <c r="V2309" s="98" t="s">
        <v>4170</v>
      </c>
      <c r="W2309" s="84" t="s">
        <v>4091</v>
      </c>
      <c r="X2309" s="79">
        <v>44140</v>
      </c>
      <c r="Y2309" s="79">
        <v>44143</v>
      </c>
      <c r="Z2309" s="79">
        <v>44146</v>
      </c>
      <c r="AA2309" s="79">
        <v>44154</v>
      </c>
      <c r="AB2309" s="79">
        <v>44214</v>
      </c>
      <c r="AC2309" s="79">
        <v>44210</v>
      </c>
      <c r="AE2309" s="79" t="s">
        <v>4148</v>
      </c>
    </row>
    <row r="2310" spans="8:31" ht="20" hidden="1" customHeight="1" x14ac:dyDescent="0.25">
      <c r="H2310" s="80">
        <v>2253</v>
      </c>
      <c r="I2310" s="81" t="s">
        <v>4167</v>
      </c>
      <c r="J2310" s="81">
        <v>31</v>
      </c>
      <c r="K2310" s="81" t="s">
        <v>151</v>
      </c>
      <c r="L2310" s="81">
        <v>316</v>
      </c>
      <c r="M2310" s="81" t="s">
        <v>6056</v>
      </c>
      <c r="N2310" s="81" t="s">
        <v>6107</v>
      </c>
      <c r="O2310" s="81" t="s">
        <v>6057</v>
      </c>
      <c r="P2310" s="81" t="s">
        <v>6112</v>
      </c>
      <c r="Q2310" s="80" t="s">
        <v>4097</v>
      </c>
      <c r="R2310" s="80">
        <v>23</v>
      </c>
      <c r="S2310" s="81" t="s">
        <v>175</v>
      </c>
      <c r="T2310" s="81">
        <v>4199</v>
      </c>
      <c r="U2310" s="98">
        <v>15566.47</v>
      </c>
      <c r="V2310" s="98" t="s">
        <v>4170</v>
      </c>
      <c r="W2310" s="84" t="s">
        <v>4091</v>
      </c>
      <c r="X2310" s="79">
        <v>44140</v>
      </c>
      <c r="Y2310" s="79">
        <v>44143</v>
      </c>
      <c r="Z2310" s="79">
        <v>44146</v>
      </c>
      <c r="AA2310" s="79">
        <v>44154</v>
      </c>
      <c r="AB2310" s="79">
        <v>44214</v>
      </c>
      <c r="AC2310" s="79">
        <v>44210</v>
      </c>
      <c r="AE2310" s="79" t="s">
        <v>4148</v>
      </c>
    </row>
    <row r="2311" spans="8:31" ht="20" hidden="1" customHeight="1" x14ac:dyDescent="0.25">
      <c r="H2311" s="80">
        <v>2253</v>
      </c>
      <c r="I2311" s="81" t="s">
        <v>4167</v>
      </c>
      <c r="J2311" s="81">
        <v>25</v>
      </c>
      <c r="K2311" s="81" t="s">
        <v>151</v>
      </c>
      <c r="L2311" s="81">
        <v>316</v>
      </c>
      <c r="M2311" s="81" t="s">
        <v>6056</v>
      </c>
      <c r="N2311" s="81" t="s">
        <v>6107</v>
      </c>
      <c r="O2311" s="81" t="s">
        <v>6057</v>
      </c>
      <c r="P2311" s="81" t="s">
        <v>6112</v>
      </c>
      <c r="Q2311" s="80" t="s">
        <v>4097</v>
      </c>
      <c r="R2311" s="80">
        <v>23</v>
      </c>
      <c r="S2311" s="81" t="s">
        <v>175</v>
      </c>
      <c r="T2311" s="81">
        <v>4199</v>
      </c>
      <c r="U2311" s="98">
        <v>15566.47</v>
      </c>
      <c r="V2311" s="98" t="s">
        <v>4170</v>
      </c>
      <c r="W2311" s="84" t="s">
        <v>4091</v>
      </c>
      <c r="X2311" s="79">
        <v>44140</v>
      </c>
      <c r="Y2311" s="79">
        <v>44143</v>
      </c>
      <c r="Z2311" s="79">
        <v>44146</v>
      </c>
      <c r="AA2311" s="79">
        <v>44154</v>
      </c>
      <c r="AB2311" s="79">
        <v>44214</v>
      </c>
      <c r="AC2311" s="79">
        <v>44210</v>
      </c>
      <c r="AE2311" s="79" t="s">
        <v>4148</v>
      </c>
    </row>
    <row r="2312" spans="8:31" ht="20" hidden="1" customHeight="1" x14ac:dyDescent="0.25">
      <c r="H2312" s="80">
        <v>2254</v>
      </c>
      <c r="I2312" s="81" t="s">
        <v>4167</v>
      </c>
      <c r="J2312" s="81">
        <v>31</v>
      </c>
      <c r="K2312" s="81" t="s">
        <v>151</v>
      </c>
      <c r="L2312" s="81">
        <v>315</v>
      </c>
      <c r="M2312" s="81" t="s">
        <v>6052</v>
      </c>
      <c r="N2312" s="81" t="s">
        <v>6107</v>
      </c>
      <c r="O2312" s="81" t="s">
        <v>6053</v>
      </c>
      <c r="P2312" s="81" t="s">
        <v>6113</v>
      </c>
      <c r="Q2312" s="80" t="s">
        <v>4097</v>
      </c>
      <c r="R2312" s="80">
        <v>23</v>
      </c>
      <c r="S2312" s="81" t="s">
        <v>175</v>
      </c>
      <c r="T2312" s="81">
        <v>2313</v>
      </c>
      <c r="U2312" s="98">
        <v>11873.79</v>
      </c>
      <c r="V2312" s="98" t="s">
        <v>4170</v>
      </c>
      <c r="W2312" s="84" t="s">
        <v>4091</v>
      </c>
      <c r="X2312" s="79">
        <v>44140</v>
      </c>
      <c r="Y2312" s="79">
        <v>44143</v>
      </c>
      <c r="Z2312" s="79">
        <v>44146</v>
      </c>
      <c r="AA2312" s="79">
        <v>44154</v>
      </c>
      <c r="AB2312" s="79">
        <v>44214</v>
      </c>
      <c r="AC2312" s="79">
        <v>44210</v>
      </c>
      <c r="AE2312" s="79" t="s">
        <v>4148</v>
      </c>
    </row>
    <row r="2313" spans="8:31" ht="20" hidden="1" customHeight="1" x14ac:dyDescent="0.25">
      <c r="H2313" s="80">
        <v>2254</v>
      </c>
      <c r="I2313" s="81" t="s">
        <v>4167</v>
      </c>
      <c r="J2313" s="81">
        <v>25</v>
      </c>
      <c r="K2313" s="81" t="s">
        <v>151</v>
      </c>
      <c r="L2313" s="81">
        <v>315</v>
      </c>
      <c r="M2313" s="81" t="s">
        <v>6052</v>
      </c>
      <c r="N2313" s="81" t="s">
        <v>6107</v>
      </c>
      <c r="O2313" s="81" t="s">
        <v>6053</v>
      </c>
      <c r="P2313" s="81" t="s">
        <v>6113</v>
      </c>
      <c r="Q2313" s="80" t="s">
        <v>4097</v>
      </c>
      <c r="R2313" s="80">
        <v>23</v>
      </c>
      <c r="S2313" s="81" t="s">
        <v>175</v>
      </c>
      <c r="T2313" s="81">
        <v>2313</v>
      </c>
      <c r="U2313" s="98">
        <v>11873.79</v>
      </c>
      <c r="V2313" s="98" t="s">
        <v>4170</v>
      </c>
      <c r="W2313" s="84" t="s">
        <v>4091</v>
      </c>
      <c r="X2313" s="79">
        <v>44140</v>
      </c>
      <c r="Y2313" s="79">
        <v>44143</v>
      </c>
      <c r="Z2313" s="79">
        <v>44146</v>
      </c>
      <c r="AA2313" s="79">
        <v>44154</v>
      </c>
      <c r="AB2313" s="79">
        <v>44214</v>
      </c>
      <c r="AC2313" s="79">
        <v>44210</v>
      </c>
      <c r="AE2313" s="79" t="s">
        <v>4148</v>
      </c>
    </row>
    <row r="2314" spans="8:31" ht="20" hidden="1" customHeight="1" x14ac:dyDescent="0.25">
      <c r="H2314" s="80">
        <v>2255</v>
      </c>
      <c r="I2314" s="81" t="s">
        <v>4167</v>
      </c>
      <c r="J2314" s="81">
        <v>31</v>
      </c>
      <c r="K2314" s="81" t="s">
        <v>151</v>
      </c>
      <c r="L2314" s="81">
        <v>317</v>
      </c>
      <c r="M2314" s="81" t="s">
        <v>6114</v>
      </c>
      <c r="N2314" s="81" t="s">
        <v>6107</v>
      </c>
      <c r="O2314" s="81" t="s">
        <v>6115</v>
      </c>
      <c r="P2314" s="81" t="s">
        <v>6116</v>
      </c>
      <c r="Q2314" s="80" t="s">
        <v>4097</v>
      </c>
      <c r="R2314" s="80">
        <v>23</v>
      </c>
      <c r="S2314" s="81" t="s">
        <v>175</v>
      </c>
      <c r="T2314" s="81">
        <v>5256</v>
      </c>
      <c r="U2314" s="98">
        <v>23726.47</v>
      </c>
      <c r="V2314" s="98" t="s">
        <v>4170</v>
      </c>
      <c r="W2314" s="84" t="s">
        <v>4091</v>
      </c>
      <c r="X2314" s="79">
        <v>44140</v>
      </c>
      <c r="Y2314" s="79">
        <v>44143</v>
      </c>
      <c r="Z2314" s="79">
        <v>44146</v>
      </c>
      <c r="AA2314" s="79">
        <v>44154</v>
      </c>
      <c r="AB2314" s="79">
        <v>44214</v>
      </c>
      <c r="AC2314" s="79">
        <v>44210</v>
      </c>
      <c r="AE2314" s="79" t="s">
        <v>4148</v>
      </c>
    </row>
    <row r="2315" spans="8:31" ht="20" hidden="1" customHeight="1" x14ac:dyDescent="0.25">
      <c r="H2315" s="80">
        <v>2255</v>
      </c>
      <c r="I2315" s="81" t="s">
        <v>4167</v>
      </c>
      <c r="J2315" s="81">
        <v>25</v>
      </c>
      <c r="K2315" s="81" t="s">
        <v>151</v>
      </c>
      <c r="L2315" s="81">
        <v>317</v>
      </c>
      <c r="M2315" s="81" t="s">
        <v>6114</v>
      </c>
      <c r="N2315" s="81" t="s">
        <v>6107</v>
      </c>
      <c r="O2315" s="81" t="s">
        <v>6115</v>
      </c>
      <c r="P2315" s="81" t="s">
        <v>6116</v>
      </c>
      <c r="Q2315" s="80" t="s">
        <v>4097</v>
      </c>
      <c r="R2315" s="80">
        <v>23</v>
      </c>
      <c r="S2315" s="81" t="s">
        <v>175</v>
      </c>
      <c r="T2315" s="81">
        <v>5256</v>
      </c>
      <c r="U2315" s="98">
        <v>23726.47</v>
      </c>
      <c r="V2315" s="98" t="s">
        <v>4170</v>
      </c>
      <c r="W2315" s="84" t="s">
        <v>4091</v>
      </c>
      <c r="X2315" s="79">
        <v>44140</v>
      </c>
      <c r="Y2315" s="79">
        <v>44143</v>
      </c>
      <c r="Z2315" s="79">
        <v>44146</v>
      </c>
      <c r="AA2315" s="79">
        <v>44154</v>
      </c>
      <c r="AB2315" s="79">
        <v>44214</v>
      </c>
      <c r="AC2315" s="79">
        <v>44210</v>
      </c>
      <c r="AE2315" s="79" t="s">
        <v>4148</v>
      </c>
    </row>
    <row r="2316" spans="8:31" ht="20" hidden="1" customHeight="1" x14ac:dyDescent="0.25">
      <c r="H2316" s="80">
        <v>2256</v>
      </c>
      <c r="I2316" s="81" t="s">
        <v>4167</v>
      </c>
      <c r="J2316" s="81">
        <v>31</v>
      </c>
      <c r="K2316" s="81" t="s">
        <v>151</v>
      </c>
      <c r="L2316" s="81">
        <v>314</v>
      </c>
      <c r="M2316" s="81" t="s">
        <v>6048</v>
      </c>
      <c r="N2316" s="81" t="s">
        <v>6107</v>
      </c>
      <c r="O2316" s="81" t="s">
        <v>6050</v>
      </c>
      <c r="P2316" s="81" t="s">
        <v>6117</v>
      </c>
      <c r="Q2316" s="80" t="s">
        <v>4097</v>
      </c>
      <c r="R2316" s="80">
        <v>23</v>
      </c>
      <c r="S2316" s="81" t="s">
        <v>175</v>
      </c>
      <c r="T2316" s="81">
        <v>14668</v>
      </c>
      <c r="U2316" s="98">
        <v>82930.539999999994</v>
      </c>
      <c r="V2316" s="98" t="s">
        <v>4170</v>
      </c>
      <c r="W2316" s="84" t="s">
        <v>4091</v>
      </c>
      <c r="X2316" s="79">
        <v>44140</v>
      </c>
      <c r="Y2316" s="79">
        <v>44143</v>
      </c>
      <c r="Z2316" s="79">
        <v>44146</v>
      </c>
      <c r="AA2316" s="79">
        <v>44154</v>
      </c>
      <c r="AB2316" s="79">
        <v>44214</v>
      </c>
      <c r="AC2316" s="79">
        <v>44210</v>
      </c>
      <c r="AE2316" s="79" t="s">
        <v>4148</v>
      </c>
    </row>
    <row r="2317" spans="8:31" ht="20" hidden="1" customHeight="1" x14ac:dyDescent="0.25">
      <c r="H2317" s="80">
        <v>2256</v>
      </c>
      <c r="I2317" s="81" t="s">
        <v>4167</v>
      </c>
      <c r="J2317" s="81">
        <v>25</v>
      </c>
      <c r="K2317" s="81" t="s">
        <v>151</v>
      </c>
      <c r="L2317" s="81">
        <v>314</v>
      </c>
      <c r="M2317" s="81" t="s">
        <v>6048</v>
      </c>
      <c r="N2317" s="81" t="s">
        <v>6107</v>
      </c>
      <c r="O2317" s="81" t="s">
        <v>6050</v>
      </c>
      <c r="P2317" s="81" t="s">
        <v>6117</v>
      </c>
      <c r="Q2317" s="80" t="s">
        <v>4097</v>
      </c>
      <c r="R2317" s="80">
        <v>23</v>
      </c>
      <c r="S2317" s="81" t="s">
        <v>175</v>
      </c>
      <c r="T2317" s="81">
        <v>14668</v>
      </c>
      <c r="U2317" s="98">
        <v>82930.539999999994</v>
      </c>
      <c r="V2317" s="98" t="s">
        <v>4170</v>
      </c>
      <c r="W2317" s="84" t="s">
        <v>4091</v>
      </c>
      <c r="X2317" s="79">
        <v>44140</v>
      </c>
      <c r="Y2317" s="79">
        <v>44143</v>
      </c>
      <c r="Z2317" s="79">
        <v>44146</v>
      </c>
      <c r="AA2317" s="79">
        <v>44154</v>
      </c>
      <c r="AB2317" s="79">
        <v>44214</v>
      </c>
      <c r="AC2317" s="79">
        <v>44210</v>
      </c>
      <c r="AE2317" s="79" t="s">
        <v>4148</v>
      </c>
    </row>
    <row r="2318" spans="8:31" ht="20" hidden="1" customHeight="1" x14ac:dyDescent="0.25">
      <c r="H2318" s="80">
        <v>2257</v>
      </c>
      <c r="I2318" s="81" t="s">
        <v>4167</v>
      </c>
      <c r="J2318" s="81">
        <v>8</v>
      </c>
      <c r="K2318" s="81" t="s">
        <v>4136</v>
      </c>
      <c r="L2318" s="81">
        <v>309</v>
      </c>
      <c r="M2318" s="81" t="s">
        <v>6069</v>
      </c>
      <c r="N2318" s="81" t="s">
        <v>6118</v>
      </c>
      <c r="O2318" s="81" t="s">
        <v>6071</v>
      </c>
      <c r="P2318" s="81" t="s">
        <v>2356</v>
      </c>
      <c r="Q2318" s="80" t="s">
        <v>4097</v>
      </c>
      <c r="R2318" s="80">
        <v>23</v>
      </c>
      <c r="S2318" s="81" t="s">
        <v>175</v>
      </c>
      <c r="T2318" s="81">
        <v>1849</v>
      </c>
      <c r="U2318" s="98">
        <v>34095.56</v>
      </c>
      <c r="V2318" s="98" t="s">
        <v>4170</v>
      </c>
      <c r="W2318" s="84" t="s">
        <v>4091</v>
      </c>
      <c r="X2318" s="79">
        <v>44143</v>
      </c>
      <c r="Y2318" s="79">
        <v>44145</v>
      </c>
      <c r="Z2318" s="79">
        <v>44146</v>
      </c>
      <c r="AA2318" s="79">
        <v>44146</v>
      </c>
      <c r="AB2318" s="79">
        <v>44221</v>
      </c>
      <c r="AC2318" s="79">
        <v>44148</v>
      </c>
      <c r="AE2318" s="79" t="s">
        <v>152</v>
      </c>
    </row>
    <row r="2319" spans="8:31" ht="20" hidden="1" customHeight="1" x14ac:dyDescent="0.25">
      <c r="H2319" s="80">
        <v>2258</v>
      </c>
      <c r="I2319" s="81" t="s">
        <v>4167</v>
      </c>
      <c r="J2319" s="81">
        <v>8</v>
      </c>
      <c r="K2319" s="81" t="s">
        <v>4136</v>
      </c>
      <c r="L2319" s="81">
        <v>309</v>
      </c>
      <c r="M2319" s="81" t="s">
        <v>6069</v>
      </c>
      <c r="N2319" s="81" t="s">
        <v>6119</v>
      </c>
      <c r="O2319" s="81" t="s">
        <v>6071</v>
      </c>
      <c r="P2319" s="81" t="s">
        <v>2357</v>
      </c>
      <c r="Q2319" s="80" t="s">
        <v>4097</v>
      </c>
      <c r="R2319" s="80">
        <v>26</v>
      </c>
      <c r="S2319" s="81" t="s">
        <v>4121</v>
      </c>
      <c r="T2319" s="81">
        <v>1001</v>
      </c>
      <c r="U2319" s="98">
        <v>18458.439999999999</v>
      </c>
      <c r="V2319" s="98" t="s">
        <v>4170</v>
      </c>
      <c r="W2319" s="84" t="s">
        <v>4091</v>
      </c>
      <c r="X2319" s="79">
        <v>44143</v>
      </c>
      <c r="Y2319" s="79">
        <v>44145</v>
      </c>
      <c r="Z2319" s="79">
        <v>44146</v>
      </c>
      <c r="AA2319" s="79">
        <v>44146</v>
      </c>
      <c r="AB2319" s="79">
        <v>44221</v>
      </c>
      <c r="AC2319" s="79">
        <v>44148</v>
      </c>
      <c r="AE2319" s="79" t="s">
        <v>152</v>
      </c>
    </row>
    <row r="2320" spans="8:31" ht="20" hidden="1" customHeight="1" x14ac:dyDescent="0.25">
      <c r="H2320" s="80">
        <v>2259</v>
      </c>
      <c r="I2320" s="81" t="s">
        <v>4167</v>
      </c>
      <c r="J2320" s="81">
        <v>8</v>
      </c>
      <c r="K2320" s="81" t="s">
        <v>4136</v>
      </c>
      <c r="L2320" s="81">
        <v>336</v>
      </c>
      <c r="M2320" s="81" t="s">
        <v>6120</v>
      </c>
      <c r="N2320" s="81" t="s">
        <v>6121</v>
      </c>
      <c r="O2320" s="81" t="s">
        <v>6122</v>
      </c>
      <c r="P2320" s="81" t="s">
        <v>2358</v>
      </c>
      <c r="Q2320" s="80" t="s">
        <v>4097</v>
      </c>
      <c r="R2320" s="80">
        <v>23</v>
      </c>
      <c r="S2320" s="81" t="s">
        <v>175</v>
      </c>
      <c r="T2320" s="81">
        <v>981</v>
      </c>
      <c r="U2320" s="98">
        <v>18511.47</v>
      </c>
      <c r="V2320" s="98" t="s">
        <v>4170</v>
      </c>
      <c r="W2320" s="84" t="s">
        <v>4091</v>
      </c>
      <c r="X2320" s="79">
        <v>44143</v>
      </c>
      <c r="Y2320" s="79">
        <v>44145</v>
      </c>
      <c r="Z2320" s="79">
        <v>44146</v>
      </c>
      <c r="AA2320" s="79">
        <v>44146</v>
      </c>
      <c r="AB2320" s="79">
        <v>44221</v>
      </c>
      <c r="AC2320" s="79">
        <v>44148</v>
      </c>
      <c r="AE2320" s="79" t="s">
        <v>152</v>
      </c>
    </row>
    <row r="2321" spans="8:31" ht="20" hidden="1" customHeight="1" x14ac:dyDescent="0.25">
      <c r="H2321" s="80">
        <v>2260</v>
      </c>
      <c r="I2321" s="81" t="s">
        <v>4167</v>
      </c>
      <c r="J2321" s="81">
        <v>8</v>
      </c>
      <c r="K2321" s="81" t="s">
        <v>4136</v>
      </c>
      <c r="L2321" s="81">
        <v>336</v>
      </c>
      <c r="M2321" s="81" t="s">
        <v>6120</v>
      </c>
      <c r="N2321" s="81" t="s">
        <v>6121</v>
      </c>
      <c r="O2321" s="81" t="s">
        <v>6122</v>
      </c>
      <c r="P2321" s="81" t="s">
        <v>2359</v>
      </c>
      <c r="Q2321" s="80" t="s">
        <v>4097</v>
      </c>
      <c r="R2321" s="80">
        <v>23</v>
      </c>
      <c r="S2321" s="81" t="s">
        <v>175</v>
      </c>
      <c r="T2321" s="81">
        <v>432</v>
      </c>
      <c r="U2321" s="98">
        <v>8151.84</v>
      </c>
      <c r="V2321" s="98" t="s">
        <v>4170</v>
      </c>
      <c r="W2321" s="84" t="s">
        <v>4091</v>
      </c>
      <c r="X2321" s="79">
        <v>44143</v>
      </c>
      <c r="Y2321" s="79">
        <v>44145</v>
      </c>
      <c r="Z2321" s="79">
        <v>44146</v>
      </c>
      <c r="AA2321" s="79">
        <v>44146</v>
      </c>
      <c r="AB2321" s="79">
        <v>44221</v>
      </c>
      <c r="AC2321" s="79">
        <v>44148</v>
      </c>
      <c r="AE2321" s="79" t="s">
        <v>152</v>
      </c>
    </row>
    <row r="2322" spans="8:31" ht="20" hidden="1" customHeight="1" x14ac:dyDescent="0.25">
      <c r="H2322" s="80">
        <v>2261</v>
      </c>
      <c r="I2322" s="81" t="s">
        <v>4167</v>
      </c>
      <c r="J2322" s="81">
        <v>8</v>
      </c>
      <c r="K2322" s="81" t="s">
        <v>4136</v>
      </c>
      <c r="L2322" s="81">
        <v>320</v>
      </c>
      <c r="M2322" s="81" t="s">
        <v>6072</v>
      </c>
      <c r="N2322" s="81" t="s">
        <v>6123</v>
      </c>
      <c r="O2322" s="81" t="s">
        <v>6074</v>
      </c>
      <c r="P2322" s="81" t="s">
        <v>2360</v>
      </c>
      <c r="Q2322" s="80" t="s">
        <v>4097</v>
      </c>
      <c r="R2322" s="80">
        <v>23</v>
      </c>
      <c r="S2322" s="81" t="s">
        <v>175</v>
      </c>
      <c r="T2322" s="81">
        <v>901</v>
      </c>
      <c r="U2322" s="98">
        <v>14920.56</v>
      </c>
      <c r="V2322" s="98" t="s">
        <v>4170</v>
      </c>
      <c r="W2322" s="84" t="s">
        <v>4091</v>
      </c>
      <c r="X2322" s="79">
        <v>44143</v>
      </c>
      <c r="Y2322" s="79">
        <v>44145</v>
      </c>
      <c r="Z2322" s="79">
        <v>44146</v>
      </c>
      <c r="AA2322" s="79">
        <v>44146</v>
      </c>
      <c r="AB2322" s="79">
        <v>44221</v>
      </c>
      <c r="AC2322" s="79">
        <v>44148</v>
      </c>
      <c r="AE2322" s="79" t="s">
        <v>152</v>
      </c>
    </row>
    <row r="2323" spans="8:31" ht="20" hidden="1" customHeight="1" x14ac:dyDescent="0.25">
      <c r="H2323" s="80">
        <v>2262</v>
      </c>
      <c r="I2323" s="81" t="s">
        <v>4167</v>
      </c>
      <c r="J2323" s="81">
        <v>7</v>
      </c>
      <c r="K2323" s="81" t="s">
        <v>4133</v>
      </c>
      <c r="L2323" s="81">
        <v>246</v>
      </c>
      <c r="M2323" s="81" t="s">
        <v>5173</v>
      </c>
      <c r="N2323" s="81" t="s">
        <v>6124</v>
      </c>
      <c r="O2323" s="81" t="s">
        <v>5175</v>
      </c>
      <c r="P2323" s="81" t="s">
        <v>2361</v>
      </c>
      <c r="R2323" s="80">
        <v>23</v>
      </c>
      <c r="S2323" s="81" t="s">
        <v>175</v>
      </c>
      <c r="T2323" s="81">
        <v>61</v>
      </c>
      <c r="U2323" s="98">
        <v>180.56</v>
      </c>
      <c r="V2323" s="98" t="s">
        <v>4170</v>
      </c>
      <c r="W2323" s="84" t="s">
        <v>4091</v>
      </c>
      <c r="X2323" s="79">
        <v>44144</v>
      </c>
      <c r="Y2323" s="79">
        <v>44146</v>
      </c>
      <c r="Z2323" s="79">
        <v>44150</v>
      </c>
      <c r="AA2323" s="79">
        <v>44151</v>
      </c>
      <c r="AB2323" s="79">
        <v>44226</v>
      </c>
      <c r="AC2323" s="79">
        <v>44230</v>
      </c>
    </row>
    <row r="2324" spans="8:31" ht="20" hidden="1" customHeight="1" x14ac:dyDescent="0.25">
      <c r="H2324" s="80">
        <v>2263</v>
      </c>
      <c r="I2324" s="81" t="s">
        <v>4167</v>
      </c>
      <c r="J2324" s="81">
        <v>7</v>
      </c>
      <c r="K2324" s="81" t="s">
        <v>4133</v>
      </c>
      <c r="L2324" s="81">
        <v>298</v>
      </c>
      <c r="M2324" s="81" t="s">
        <v>5432</v>
      </c>
      <c r="N2324" s="81" t="s">
        <v>6125</v>
      </c>
      <c r="O2324" s="81" t="s">
        <v>5434</v>
      </c>
      <c r="P2324" s="81" t="s">
        <v>2362</v>
      </c>
      <c r="Q2324" s="80" t="s">
        <v>4097</v>
      </c>
      <c r="R2324" s="80">
        <v>23</v>
      </c>
      <c r="S2324" s="81" t="s">
        <v>175</v>
      </c>
      <c r="T2324" s="81">
        <v>2</v>
      </c>
      <c r="U2324" s="98">
        <v>11.24</v>
      </c>
      <c r="V2324" s="98" t="s">
        <v>4170</v>
      </c>
      <c r="W2324" s="84" t="s">
        <v>4091</v>
      </c>
      <c r="X2324" s="79">
        <v>44144</v>
      </c>
      <c r="Y2324" s="79">
        <v>44146</v>
      </c>
      <c r="Z2324" s="79">
        <v>44150</v>
      </c>
      <c r="AA2324" s="79">
        <v>44151</v>
      </c>
      <c r="AB2324" s="79">
        <v>44226</v>
      </c>
      <c r="AC2324" s="79">
        <v>44230</v>
      </c>
      <c r="AE2324" s="79" t="s">
        <v>4146</v>
      </c>
    </row>
    <row r="2325" spans="8:31" ht="20" hidden="1" customHeight="1" x14ac:dyDescent="0.25">
      <c r="H2325" s="80">
        <v>2264</v>
      </c>
      <c r="I2325" s="81" t="s">
        <v>4167</v>
      </c>
      <c r="J2325" s="81">
        <v>8</v>
      </c>
      <c r="K2325" s="81" t="s">
        <v>4136</v>
      </c>
      <c r="L2325" s="81">
        <v>279</v>
      </c>
      <c r="M2325" s="81" t="s">
        <v>5567</v>
      </c>
      <c r="N2325" s="81" t="s">
        <v>6126</v>
      </c>
      <c r="O2325" s="81" t="s">
        <v>5071</v>
      </c>
      <c r="P2325" s="81" t="s">
        <v>2363</v>
      </c>
      <c r="Q2325" s="80" t="s">
        <v>4097</v>
      </c>
      <c r="R2325" s="80">
        <v>23</v>
      </c>
      <c r="S2325" s="81" t="s">
        <v>175</v>
      </c>
      <c r="T2325" s="81">
        <v>2</v>
      </c>
      <c r="U2325" s="98">
        <v>14.6</v>
      </c>
      <c r="V2325" s="98" t="s">
        <v>4170</v>
      </c>
      <c r="W2325" s="84" t="s">
        <v>4091</v>
      </c>
      <c r="X2325" s="79">
        <v>44144</v>
      </c>
      <c r="Y2325" s="79">
        <v>44146</v>
      </c>
      <c r="Z2325" s="79">
        <v>44150</v>
      </c>
      <c r="AA2325" s="79">
        <v>44151</v>
      </c>
      <c r="AB2325" s="79">
        <v>44226</v>
      </c>
      <c r="AC2325" s="79">
        <v>44230</v>
      </c>
      <c r="AE2325" s="79" t="s">
        <v>4146</v>
      </c>
    </row>
    <row r="2326" spans="8:31" ht="20" hidden="1" customHeight="1" x14ac:dyDescent="0.25">
      <c r="H2326" s="80">
        <v>2265</v>
      </c>
      <c r="I2326" s="81" t="s">
        <v>4167</v>
      </c>
      <c r="J2326" s="81">
        <v>8</v>
      </c>
      <c r="K2326" s="81" t="s">
        <v>4136</v>
      </c>
      <c r="L2326" s="81">
        <v>336</v>
      </c>
      <c r="M2326" s="81" t="s">
        <v>6120</v>
      </c>
      <c r="N2326" s="81" t="s">
        <v>6127</v>
      </c>
      <c r="O2326" s="81" t="s">
        <v>6122</v>
      </c>
      <c r="P2326" s="81" t="s">
        <v>2364</v>
      </c>
      <c r="Q2326" s="80" t="s">
        <v>4097</v>
      </c>
      <c r="R2326" s="80">
        <v>7</v>
      </c>
      <c r="S2326" s="81" t="s">
        <v>4111</v>
      </c>
      <c r="T2326" s="81">
        <v>599</v>
      </c>
      <c r="U2326" s="98">
        <v>11303.13</v>
      </c>
      <c r="V2326" s="98" t="s">
        <v>4170</v>
      </c>
      <c r="W2326" s="84" t="s">
        <v>4091</v>
      </c>
      <c r="X2326" s="79">
        <v>44145</v>
      </c>
      <c r="Y2326" s="79">
        <v>44147</v>
      </c>
      <c r="Z2326" s="79">
        <v>44146</v>
      </c>
      <c r="AA2326" s="79">
        <v>44148</v>
      </c>
      <c r="AB2326" s="79">
        <v>44223</v>
      </c>
      <c r="AC2326" s="79">
        <v>44151</v>
      </c>
      <c r="AE2326" s="79" t="s">
        <v>152</v>
      </c>
    </row>
    <row r="2327" spans="8:31" ht="20" hidden="1" customHeight="1" x14ac:dyDescent="0.25">
      <c r="H2327" s="80">
        <v>2266</v>
      </c>
      <c r="I2327" s="81" t="s">
        <v>4167</v>
      </c>
      <c r="J2327" s="81">
        <v>8</v>
      </c>
      <c r="K2327" s="81" t="s">
        <v>4136</v>
      </c>
      <c r="L2327" s="81">
        <v>336</v>
      </c>
      <c r="M2327" s="81" t="s">
        <v>6120</v>
      </c>
      <c r="N2327" s="81" t="s">
        <v>6127</v>
      </c>
      <c r="O2327" s="81" t="s">
        <v>6122</v>
      </c>
      <c r="P2327" s="81" t="s">
        <v>2365</v>
      </c>
      <c r="Q2327" s="80" t="s">
        <v>4097</v>
      </c>
      <c r="R2327" s="80">
        <v>7</v>
      </c>
      <c r="S2327" s="81" t="s">
        <v>4111</v>
      </c>
      <c r="T2327" s="81">
        <v>302</v>
      </c>
      <c r="U2327" s="98">
        <v>5698.74</v>
      </c>
      <c r="V2327" s="98" t="s">
        <v>4170</v>
      </c>
      <c r="W2327" s="84" t="s">
        <v>4091</v>
      </c>
      <c r="X2327" s="79">
        <v>44145</v>
      </c>
      <c r="Y2327" s="79">
        <v>44147</v>
      </c>
      <c r="Z2327" s="79">
        <v>44146</v>
      </c>
      <c r="AA2327" s="79">
        <v>44148</v>
      </c>
      <c r="AB2327" s="79">
        <v>44223</v>
      </c>
      <c r="AC2327" s="79">
        <v>44151</v>
      </c>
      <c r="AE2327" s="79" t="s">
        <v>152</v>
      </c>
    </row>
    <row r="2328" spans="8:31" ht="20" hidden="1" customHeight="1" x14ac:dyDescent="0.25">
      <c r="H2328" s="80">
        <v>2267</v>
      </c>
      <c r="I2328" s="81" t="s">
        <v>4167</v>
      </c>
      <c r="J2328" s="81">
        <v>8</v>
      </c>
      <c r="K2328" s="81" t="s">
        <v>4136</v>
      </c>
      <c r="L2328" s="81">
        <v>320</v>
      </c>
      <c r="M2328" s="81" t="s">
        <v>6072</v>
      </c>
      <c r="N2328" s="81" t="s">
        <v>6128</v>
      </c>
      <c r="O2328" s="81" t="s">
        <v>6074</v>
      </c>
      <c r="P2328" s="81" t="s">
        <v>2366</v>
      </c>
      <c r="Q2328" s="80" t="s">
        <v>4097</v>
      </c>
      <c r="R2328" s="80">
        <v>7</v>
      </c>
      <c r="S2328" s="81" t="s">
        <v>4111</v>
      </c>
      <c r="T2328" s="81">
        <v>7</v>
      </c>
      <c r="U2328" s="98">
        <v>115.92</v>
      </c>
      <c r="V2328" s="98" t="s">
        <v>4170</v>
      </c>
      <c r="W2328" s="84" t="s">
        <v>4091</v>
      </c>
      <c r="X2328" s="79">
        <v>44145</v>
      </c>
      <c r="Y2328" s="79">
        <v>44147</v>
      </c>
      <c r="Z2328" s="79">
        <v>44146</v>
      </c>
      <c r="AA2328" s="79">
        <v>44148</v>
      </c>
      <c r="AB2328" s="79">
        <v>44223</v>
      </c>
      <c r="AC2328" s="79">
        <v>44225</v>
      </c>
      <c r="AE2328" s="79" t="s">
        <v>152</v>
      </c>
    </row>
    <row r="2329" spans="8:31" ht="20" hidden="1" customHeight="1" x14ac:dyDescent="0.25">
      <c r="H2329" s="80">
        <v>2268</v>
      </c>
      <c r="I2329" s="81" t="s">
        <v>4167</v>
      </c>
      <c r="J2329" s="81">
        <v>8</v>
      </c>
      <c r="K2329" s="81" t="s">
        <v>4136</v>
      </c>
      <c r="L2329" s="81">
        <v>320</v>
      </c>
      <c r="M2329" s="81" t="s">
        <v>6072</v>
      </c>
      <c r="N2329" s="81" t="s">
        <v>6128</v>
      </c>
      <c r="O2329" s="81" t="s">
        <v>6074</v>
      </c>
      <c r="P2329" s="81" t="s">
        <v>2367</v>
      </c>
      <c r="Q2329" s="80" t="s">
        <v>4097</v>
      </c>
      <c r="R2329" s="80">
        <v>7</v>
      </c>
      <c r="S2329" s="81" t="s">
        <v>4111</v>
      </c>
      <c r="T2329" s="81">
        <v>7</v>
      </c>
      <c r="U2329" s="98">
        <v>115.92</v>
      </c>
      <c r="V2329" s="98" t="s">
        <v>4170</v>
      </c>
      <c r="W2329" s="84" t="s">
        <v>4091</v>
      </c>
      <c r="X2329" s="79">
        <v>44145</v>
      </c>
      <c r="Y2329" s="79">
        <v>44147</v>
      </c>
      <c r="Z2329" s="79">
        <v>44146</v>
      </c>
      <c r="AA2329" s="79">
        <v>44148</v>
      </c>
      <c r="AB2329" s="79">
        <v>44223</v>
      </c>
      <c r="AC2329" s="79">
        <v>44225</v>
      </c>
      <c r="AE2329" s="79" t="s">
        <v>152</v>
      </c>
    </row>
    <row r="2330" spans="8:31" ht="20" hidden="1" customHeight="1" x14ac:dyDescent="0.25">
      <c r="H2330" s="80">
        <v>2269</v>
      </c>
      <c r="I2330" s="81" t="s">
        <v>4167</v>
      </c>
      <c r="J2330" s="81">
        <v>7</v>
      </c>
      <c r="K2330" s="81" t="s">
        <v>4133</v>
      </c>
      <c r="L2330" s="81">
        <v>323</v>
      </c>
      <c r="M2330" s="81" t="s">
        <v>6002</v>
      </c>
      <c r="N2330" s="81" t="s">
        <v>6129</v>
      </c>
      <c r="O2330" s="81" t="s">
        <v>6004</v>
      </c>
      <c r="P2330" s="81" t="s">
        <v>2368</v>
      </c>
      <c r="Q2330" s="80" t="s">
        <v>4097</v>
      </c>
      <c r="R2330" s="80">
        <v>13</v>
      </c>
      <c r="S2330" s="81" t="s">
        <v>4118</v>
      </c>
      <c r="T2330" s="81">
        <v>60</v>
      </c>
      <c r="U2330" s="98">
        <v>521.4</v>
      </c>
      <c r="V2330" s="98" t="s">
        <v>4170</v>
      </c>
      <c r="W2330" s="84" t="s">
        <v>4091</v>
      </c>
      <c r="X2330" s="79">
        <v>44145</v>
      </c>
      <c r="Y2330" s="79">
        <v>44149</v>
      </c>
      <c r="Z2330" s="79">
        <v>44150</v>
      </c>
      <c r="AA2330" s="79">
        <v>44149</v>
      </c>
      <c r="AB2330" s="79">
        <v>44224</v>
      </c>
      <c r="AC2330" s="79">
        <v>44252</v>
      </c>
      <c r="AE2330" s="79" t="s">
        <v>4146</v>
      </c>
    </row>
    <row r="2331" spans="8:31" ht="20" hidden="1" customHeight="1" x14ac:dyDescent="0.25">
      <c r="H2331" s="80">
        <v>2270</v>
      </c>
      <c r="I2331" s="81" t="s">
        <v>4167</v>
      </c>
      <c r="J2331" s="81">
        <v>7</v>
      </c>
      <c r="K2331" s="81" t="s">
        <v>4133</v>
      </c>
      <c r="L2331" s="81">
        <v>323</v>
      </c>
      <c r="M2331" s="81" t="s">
        <v>6002</v>
      </c>
      <c r="N2331" s="81" t="s">
        <v>6129</v>
      </c>
      <c r="O2331" s="81" t="s">
        <v>6004</v>
      </c>
      <c r="P2331" s="81" t="s">
        <v>2369</v>
      </c>
      <c r="Q2331" s="80" t="s">
        <v>4097</v>
      </c>
      <c r="R2331" s="80">
        <v>13</v>
      </c>
      <c r="S2331" s="81" t="s">
        <v>4118</v>
      </c>
      <c r="T2331" s="81">
        <v>72</v>
      </c>
      <c r="U2331" s="98">
        <v>572.4</v>
      </c>
      <c r="V2331" s="98" t="s">
        <v>4170</v>
      </c>
      <c r="W2331" s="84" t="s">
        <v>4091</v>
      </c>
      <c r="X2331" s="79">
        <v>44145</v>
      </c>
      <c r="Y2331" s="79">
        <v>44149</v>
      </c>
      <c r="Z2331" s="79">
        <v>44150</v>
      </c>
      <c r="AA2331" s="79">
        <v>44149</v>
      </c>
      <c r="AB2331" s="79">
        <v>44224</v>
      </c>
      <c r="AC2331" s="79">
        <v>44252</v>
      </c>
      <c r="AE2331" s="79" t="s">
        <v>4146</v>
      </c>
    </row>
    <row r="2332" spans="8:31" ht="20" hidden="1" customHeight="1" x14ac:dyDescent="0.25">
      <c r="H2332" s="80">
        <v>2271</v>
      </c>
      <c r="I2332" s="81" t="s">
        <v>4167</v>
      </c>
      <c r="J2332" s="81">
        <v>7</v>
      </c>
      <c r="K2332" s="81" t="s">
        <v>4133</v>
      </c>
      <c r="L2332" s="81">
        <v>325</v>
      </c>
      <c r="M2332" s="81" t="s">
        <v>6006</v>
      </c>
      <c r="N2332" s="81" t="s">
        <v>6130</v>
      </c>
      <c r="O2332" s="81" t="s">
        <v>6008</v>
      </c>
      <c r="P2332" s="81" t="s">
        <v>2370</v>
      </c>
      <c r="Q2332" s="80" t="s">
        <v>4097</v>
      </c>
      <c r="R2332" s="80">
        <v>13</v>
      </c>
      <c r="S2332" s="81" t="s">
        <v>4118</v>
      </c>
      <c r="T2332" s="81">
        <v>40</v>
      </c>
      <c r="U2332" s="98">
        <v>327.2</v>
      </c>
      <c r="V2332" s="98" t="s">
        <v>4170</v>
      </c>
      <c r="W2332" s="84" t="s">
        <v>4091</v>
      </c>
      <c r="X2332" s="79">
        <v>44145</v>
      </c>
      <c r="Y2332" s="79">
        <v>44149</v>
      </c>
      <c r="Z2332" s="79">
        <v>44150</v>
      </c>
      <c r="AA2332" s="79">
        <v>44149</v>
      </c>
      <c r="AB2332" s="79">
        <v>44224</v>
      </c>
      <c r="AC2332" s="79">
        <v>44252</v>
      </c>
      <c r="AE2332" s="79" t="s">
        <v>4146</v>
      </c>
    </row>
    <row r="2333" spans="8:31" ht="20" hidden="1" customHeight="1" x14ac:dyDescent="0.25">
      <c r="H2333" s="80">
        <v>2272</v>
      </c>
      <c r="I2333" s="81" t="s">
        <v>4167</v>
      </c>
      <c r="J2333" s="81">
        <v>7</v>
      </c>
      <c r="K2333" s="81" t="s">
        <v>4133</v>
      </c>
      <c r="L2333" s="81">
        <v>325</v>
      </c>
      <c r="M2333" s="81" t="s">
        <v>6006</v>
      </c>
      <c r="N2333" s="81" t="s">
        <v>6130</v>
      </c>
      <c r="O2333" s="81" t="s">
        <v>6008</v>
      </c>
      <c r="P2333" s="81" t="s">
        <v>2371</v>
      </c>
      <c r="Q2333" s="80" t="s">
        <v>4097</v>
      </c>
      <c r="R2333" s="80">
        <v>13</v>
      </c>
      <c r="S2333" s="81" t="s">
        <v>4118</v>
      </c>
      <c r="T2333" s="81">
        <v>40</v>
      </c>
      <c r="U2333" s="98">
        <v>327.2</v>
      </c>
      <c r="V2333" s="98" t="s">
        <v>4170</v>
      </c>
      <c r="W2333" s="84" t="s">
        <v>4091</v>
      </c>
      <c r="X2333" s="79">
        <v>44145</v>
      </c>
      <c r="Y2333" s="79">
        <v>44149</v>
      </c>
      <c r="Z2333" s="79">
        <v>44150</v>
      </c>
      <c r="AA2333" s="79">
        <v>44149</v>
      </c>
      <c r="AB2333" s="79">
        <v>44224</v>
      </c>
      <c r="AC2333" s="79">
        <v>44252</v>
      </c>
      <c r="AE2333" s="79" t="s">
        <v>4146</v>
      </c>
    </row>
    <row r="2334" spans="8:31" ht="20" hidden="1" customHeight="1" x14ac:dyDescent="0.25">
      <c r="H2334" s="80">
        <v>2273</v>
      </c>
      <c r="I2334" s="81" t="s">
        <v>4167</v>
      </c>
      <c r="J2334" s="81">
        <v>7</v>
      </c>
      <c r="K2334" s="81" t="s">
        <v>4133</v>
      </c>
      <c r="L2334" s="81">
        <v>325</v>
      </c>
      <c r="M2334" s="81" t="s">
        <v>6006</v>
      </c>
      <c r="N2334" s="81" t="s">
        <v>6130</v>
      </c>
      <c r="O2334" s="81" t="s">
        <v>6008</v>
      </c>
      <c r="P2334" s="81" t="s">
        <v>2372</v>
      </c>
      <c r="Q2334" s="80" t="s">
        <v>4097</v>
      </c>
      <c r="R2334" s="80">
        <v>13</v>
      </c>
      <c r="S2334" s="81" t="s">
        <v>4118</v>
      </c>
      <c r="T2334" s="81">
        <v>40</v>
      </c>
      <c r="U2334" s="98">
        <v>356.4</v>
      </c>
      <c r="V2334" s="98" t="s">
        <v>4170</v>
      </c>
      <c r="W2334" s="84" t="s">
        <v>4091</v>
      </c>
      <c r="X2334" s="79">
        <v>44145</v>
      </c>
      <c r="Y2334" s="79">
        <v>44149</v>
      </c>
      <c r="Z2334" s="79">
        <v>44150</v>
      </c>
      <c r="AA2334" s="79">
        <v>44149</v>
      </c>
      <c r="AB2334" s="79">
        <v>44224</v>
      </c>
      <c r="AC2334" s="79">
        <v>44252</v>
      </c>
      <c r="AE2334" s="79" t="s">
        <v>4146</v>
      </c>
    </row>
    <row r="2335" spans="8:31" ht="20" hidden="1" customHeight="1" x14ac:dyDescent="0.25">
      <c r="H2335" s="80">
        <v>2274</v>
      </c>
      <c r="I2335" s="81" t="s">
        <v>4167</v>
      </c>
      <c r="J2335" s="81">
        <v>7</v>
      </c>
      <c r="K2335" s="81" t="s">
        <v>4133</v>
      </c>
      <c r="L2335" s="81">
        <v>325</v>
      </c>
      <c r="M2335" s="81" t="s">
        <v>6006</v>
      </c>
      <c r="N2335" s="81" t="s">
        <v>6130</v>
      </c>
      <c r="O2335" s="81" t="s">
        <v>6008</v>
      </c>
      <c r="P2335" s="81" t="s">
        <v>2373</v>
      </c>
      <c r="Q2335" s="80" t="s">
        <v>4097</v>
      </c>
      <c r="R2335" s="80">
        <v>13</v>
      </c>
      <c r="S2335" s="81" t="s">
        <v>4118</v>
      </c>
      <c r="T2335" s="81">
        <v>40</v>
      </c>
      <c r="U2335" s="98">
        <v>355.6</v>
      </c>
      <c r="V2335" s="98" t="s">
        <v>4170</v>
      </c>
      <c r="W2335" s="84" t="s">
        <v>4091</v>
      </c>
      <c r="X2335" s="79">
        <v>44145</v>
      </c>
      <c r="Y2335" s="79">
        <v>44149</v>
      </c>
      <c r="Z2335" s="79">
        <v>44150</v>
      </c>
      <c r="AA2335" s="79">
        <v>44149</v>
      </c>
      <c r="AB2335" s="79">
        <v>44224</v>
      </c>
      <c r="AC2335" s="79">
        <v>44252</v>
      </c>
      <c r="AE2335" s="79" t="s">
        <v>4146</v>
      </c>
    </row>
    <row r="2336" spans="8:31" ht="20" hidden="1" customHeight="1" x14ac:dyDescent="0.25">
      <c r="H2336" s="80">
        <v>2275</v>
      </c>
      <c r="I2336" s="81" t="s">
        <v>4167</v>
      </c>
      <c r="J2336" s="81">
        <v>7</v>
      </c>
      <c r="K2336" s="81" t="s">
        <v>4133</v>
      </c>
      <c r="L2336" s="81">
        <v>327</v>
      </c>
      <c r="M2336" s="81" t="s">
        <v>6010</v>
      </c>
      <c r="N2336" s="81" t="s">
        <v>6131</v>
      </c>
      <c r="O2336" s="81" t="s">
        <v>6012</v>
      </c>
      <c r="P2336" s="81" t="s">
        <v>2374</v>
      </c>
      <c r="Q2336" s="80" t="s">
        <v>4097</v>
      </c>
      <c r="R2336" s="80">
        <v>13</v>
      </c>
      <c r="S2336" s="81" t="s">
        <v>4118</v>
      </c>
      <c r="T2336" s="81">
        <v>60</v>
      </c>
      <c r="U2336" s="98">
        <v>585.6</v>
      </c>
      <c r="V2336" s="98" t="s">
        <v>4170</v>
      </c>
      <c r="W2336" s="84" t="s">
        <v>4091</v>
      </c>
      <c r="X2336" s="79">
        <v>44145</v>
      </c>
      <c r="Y2336" s="79">
        <v>44149</v>
      </c>
      <c r="Z2336" s="79">
        <v>44150</v>
      </c>
      <c r="AA2336" s="79">
        <v>44149</v>
      </c>
      <c r="AB2336" s="79">
        <v>44224</v>
      </c>
      <c r="AC2336" s="79">
        <v>44252</v>
      </c>
      <c r="AE2336" s="79" t="s">
        <v>4146</v>
      </c>
    </row>
    <row r="2337" spans="8:31" ht="20" hidden="1" customHeight="1" x14ac:dyDescent="0.25">
      <c r="H2337" s="80">
        <v>2276</v>
      </c>
      <c r="I2337" s="81" t="s">
        <v>4167</v>
      </c>
      <c r="J2337" s="81">
        <v>7</v>
      </c>
      <c r="K2337" s="81" t="s">
        <v>4133</v>
      </c>
      <c r="L2337" s="81">
        <v>321</v>
      </c>
      <c r="M2337" s="81" t="s">
        <v>5998</v>
      </c>
      <c r="N2337" s="81" t="s">
        <v>6132</v>
      </c>
      <c r="O2337" s="81" t="s">
        <v>6000</v>
      </c>
      <c r="P2337" s="81" t="s">
        <v>2375</v>
      </c>
      <c r="Q2337" s="80" t="s">
        <v>4097</v>
      </c>
      <c r="R2337" s="80">
        <v>26</v>
      </c>
      <c r="S2337" s="81" t="s">
        <v>4121</v>
      </c>
      <c r="T2337" s="81">
        <v>489</v>
      </c>
      <c r="U2337" s="98">
        <v>3506.13</v>
      </c>
      <c r="V2337" s="98" t="s">
        <v>4170</v>
      </c>
      <c r="W2337" s="84" t="s">
        <v>4091</v>
      </c>
      <c r="X2337" s="79">
        <v>44149</v>
      </c>
      <c r="Y2337" s="79">
        <v>44151</v>
      </c>
      <c r="Z2337" s="79">
        <v>44150</v>
      </c>
      <c r="AA2337" s="79">
        <v>44152</v>
      </c>
      <c r="AB2337" s="79">
        <v>44227</v>
      </c>
      <c r="AC2337" s="79">
        <v>44230</v>
      </c>
      <c r="AE2337" s="79" t="s">
        <v>4146</v>
      </c>
    </row>
    <row r="2338" spans="8:31" ht="20" hidden="1" customHeight="1" x14ac:dyDescent="0.25">
      <c r="H2338" s="80">
        <v>2277</v>
      </c>
      <c r="I2338" s="81" t="s">
        <v>4167</v>
      </c>
      <c r="J2338" s="81">
        <v>7</v>
      </c>
      <c r="K2338" s="81" t="s">
        <v>4133</v>
      </c>
      <c r="L2338" s="81">
        <v>321</v>
      </c>
      <c r="M2338" s="81" t="s">
        <v>5998</v>
      </c>
      <c r="N2338" s="81" t="s">
        <v>6132</v>
      </c>
      <c r="O2338" s="81" t="s">
        <v>6000</v>
      </c>
      <c r="P2338" s="81" t="s">
        <v>2376</v>
      </c>
      <c r="Q2338" s="80" t="s">
        <v>4097</v>
      </c>
      <c r="R2338" s="80">
        <v>26</v>
      </c>
      <c r="S2338" s="81" t="s">
        <v>4121</v>
      </c>
      <c r="T2338" s="81">
        <v>501</v>
      </c>
      <c r="U2338" s="98">
        <v>3592.17</v>
      </c>
      <c r="V2338" s="98" t="s">
        <v>4170</v>
      </c>
      <c r="W2338" s="84" t="s">
        <v>4091</v>
      </c>
      <c r="X2338" s="79">
        <v>44149</v>
      </c>
      <c r="Y2338" s="79">
        <v>44151</v>
      </c>
      <c r="Z2338" s="79">
        <v>44150</v>
      </c>
      <c r="AA2338" s="79">
        <v>44152</v>
      </c>
      <c r="AB2338" s="79">
        <v>44227</v>
      </c>
      <c r="AC2338" s="79">
        <v>44230</v>
      </c>
      <c r="AE2338" s="79" t="s">
        <v>4146</v>
      </c>
    </row>
    <row r="2339" spans="8:31" ht="20" hidden="1" customHeight="1" x14ac:dyDescent="0.25">
      <c r="H2339" s="80">
        <v>2278</v>
      </c>
      <c r="I2339" s="81" t="s">
        <v>4167</v>
      </c>
      <c r="J2339" s="81">
        <v>7</v>
      </c>
      <c r="K2339" s="81" t="s">
        <v>4133</v>
      </c>
      <c r="L2339" s="81">
        <v>321</v>
      </c>
      <c r="M2339" s="81" t="s">
        <v>5998</v>
      </c>
      <c r="N2339" s="81" t="s">
        <v>6133</v>
      </c>
      <c r="O2339" s="81" t="s">
        <v>6000</v>
      </c>
      <c r="P2339" s="81" t="s">
        <v>2377</v>
      </c>
      <c r="Q2339" s="80" t="s">
        <v>4097</v>
      </c>
      <c r="R2339" s="80">
        <v>7</v>
      </c>
      <c r="S2339" s="81" t="s">
        <v>4111</v>
      </c>
      <c r="T2339" s="81">
        <v>146</v>
      </c>
      <c r="U2339" s="98">
        <v>1046.82</v>
      </c>
      <c r="V2339" s="98" t="s">
        <v>4170</v>
      </c>
      <c r="W2339" s="84" t="s">
        <v>4091</v>
      </c>
      <c r="X2339" s="79">
        <v>44149</v>
      </c>
      <c r="Y2339" s="79">
        <v>44151</v>
      </c>
      <c r="Z2339" s="79">
        <v>44150</v>
      </c>
      <c r="AA2339" s="79">
        <v>44152</v>
      </c>
      <c r="AB2339" s="79">
        <v>44227</v>
      </c>
      <c r="AC2339" s="79">
        <v>44230</v>
      </c>
      <c r="AE2339" s="79" t="s">
        <v>4146</v>
      </c>
    </row>
    <row r="2340" spans="8:31" ht="20" hidden="1" customHeight="1" x14ac:dyDescent="0.25">
      <c r="H2340" s="80">
        <v>2279</v>
      </c>
      <c r="I2340" s="81" t="s">
        <v>4167</v>
      </c>
      <c r="J2340" s="81">
        <v>7</v>
      </c>
      <c r="K2340" s="81" t="s">
        <v>4133</v>
      </c>
      <c r="L2340" s="81">
        <v>321</v>
      </c>
      <c r="M2340" s="81" t="s">
        <v>5998</v>
      </c>
      <c r="N2340" s="81" t="s">
        <v>6133</v>
      </c>
      <c r="O2340" s="81" t="s">
        <v>6000</v>
      </c>
      <c r="P2340" s="81" t="s">
        <v>2378</v>
      </c>
      <c r="Q2340" s="80" t="s">
        <v>4097</v>
      </c>
      <c r="R2340" s="80">
        <v>7</v>
      </c>
      <c r="S2340" s="81" t="s">
        <v>4111</v>
      </c>
      <c r="T2340" s="81">
        <v>143</v>
      </c>
      <c r="U2340" s="98">
        <v>1025.31</v>
      </c>
      <c r="V2340" s="98" t="s">
        <v>4170</v>
      </c>
      <c r="W2340" s="84" t="s">
        <v>4091</v>
      </c>
      <c r="X2340" s="79">
        <v>44149</v>
      </c>
      <c r="Y2340" s="79">
        <v>44151</v>
      </c>
      <c r="Z2340" s="79">
        <v>44150</v>
      </c>
      <c r="AA2340" s="79">
        <v>44152</v>
      </c>
      <c r="AB2340" s="79">
        <v>44227</v>
      </c>
      <c r="AC2340" s="79">
        <v>44230</v>
      </c>
      <c r="AE2340" s="79" t="s">
        <v>4146</v>
      </c>
    </row>
    <row r="2341" spans="8:31" ht="20" hidden="1" customHeight="1" x14ac:dyDescent="0.25">
      <c r="H2341" s="80">
        <v>2280</v>
      </c>
      <c r="I2341" s="81" t="s">
        <v>4167</v>
      </c>
      <c r="J2341" s="81">
        <v>7</v>
      </c>
      <c r="K2341" s="81" t="s">
        <v>4133</v>
      </c>
      <c r="L2341" s="81">
        <v>321</v>
      </c>
      <c r="M2341" s="81" t="s">
        <v>5998</v>
      </c>
      <c r="N2341" s="81" t="s">
        <v>6134</v>
      </c>
      <c r="O2341" s="81" t="s">
        <v>6000</v>
      </c>
      <c r="P2341" s="81" t="s">
        <v>2379</v>
      </c>
      <c r="Q2341" s="80" t="s">
        <v>4097</v>
      </c>
      <c r="R2341" s="80">
        <v>5</v>
      </c>
      <c r="S2341" s="81" t="s">
        <v>4107</v>
      </c>
      <c r="T2341" s="81">
        <v>202</v>
      </c>
      <c r="U2341" s="98">
        <v>1448.34</v>
      </c>
      <c r="V2341" s="98" t="s">
        <v>4170</v>
      </c>
      <c r="W2341" s="84" t="s">
        <v>4091</v>
      </c>
      <c r="X2341" s="79">
        <v>44149</v>
      </c>
      <c r="Y2341" s="79">
        <v>44151</v>
      </c>
      <c r="Z2341" s="79">
        <v>44152</v>
      </c>
      <c r="AA2341" s="79">
        <v>44152</v>
      </c>
      <c r="AB2341" s="79">
        <v>44227</v>
      </c>
      <c r="AC2341" s="79">
        <v>44230</v>
      </c>
      <c r="AE2341" s="79" t="s">
        <v>4146</v>
      </c>
    </row>
    <row r="2342" spans="8:31" ht="20" hidden="1" customHeight="1" x14ac:dyDescent="0.25">
      <c r="H2342" s="80">
        <v>2281</v>
      </c>
      <c r="I2342" s="81" t="s">
        <v>4167</v>
      </c>
      <c r="J2342" s="81">
        <v>7</v>
      </c>
      <c r="K2342" s="81" t="s">
        <v>4133</v>
      </c>
      <c r="L2342" s="81">
        <v>321</v>
      </c>
      <c r="M2342" s="81" t="s">
        <v>5998</v>
      </c>
      <c r="N2342" s="81" t="s">
        <v>6134</v>
      </c>
      <c r="O2342" s="81" t="s">
        <v>6000</v>
      </c>
      <c r="P2342" s="81" t="s">
        <v>2380</v>
      </c>
      <c r="Q2342" s="80" t="s">
        <v>4097</v>
      </c>
      <c r="R2342" s="80">
        <v>5</v>
      </c>
      <c r="S2342" s="81" t="s">
        <v>4107</v>
      </c>
      <c r="T2342" s="81">
        <v>288</v>
      </c>
      <c r="U2342" s="98">
        <v>2064.96</v>
      </c>
      <c r="V2342" s="98" t="s">
        <v>4170</v>
      </c>
      <c r="W2342" s="84" t="s">
        <v>4091</v>
      </c>
      <c r="X2342" s="79">
        <v>44149</v>
      </c>
      <c r="Y2342" s="79">
        <v>44151</v>
      </c>
      <c r="Z2342" s="79">
        <v>44152</v>
      </c>
      <c r="AA2342" s="79">
        <v>44152</v>
      </c>
      <c r="AB2342" s="79">
        <v>44227</v>
      </c>
      <c r="AC2342" s="79">
        <v>44230</v>
      </c>
      <c r="AE2342" s="79" t="s">
        <v>4146</v>
      </c>
    </row>
    <row r="2343" spans="8:31" ht="20" hidden="1" customHeight="1" x14ac:dyDescent="0.25">
      <c r="H2343" s="80">
        <v>2282</v>
      </c>
      <c r="I2343" s="81" t="s">
        <v>4167</v>
      </c>
      <c r="J2343" s="81">
        <v>7</v>
      </c>
      <c r="K2343" s="81" t="s">
        <v>4133</v>
      </c>
      <c r="L2343" s="81">
        <v>323</v>
      </c>
      <c r="M2343" s="81" t="s">
        <v>6002</v>
      </c>
      <c r="N2343" s="81" t="s">
        <v>6135</v>
      </c>
      <c r="O2343" s="81" t="s">
        <v>6004</v>
      </c>
      <c r="P2343" s="81" t="s">
        <v>2381</v>
      </c>
      <c r="Q2343" s="80" t="s">
        <v>4097</v>
      </c>
      <c r="R2343" s="80">
        <v>7</v>
      </c>
      <c r="S2343" s="81" t="s">
        <v>4111</v>
      </c>
      <c r="T2343" s="81">
        <v>27</v>
      </c>
      <c r="U2343" s="98">
        <v>214.65</v>
      </c>
      <c r="V2343" s="98" t="s">
        <v>4170</v>
      </c>
      <c r="W2343" s="84" t="s">
        <v>4091</v>
      </c>
      <c r="X2343" s="79">
        <v>44149</v>
      </c>
      <c r="Y2343" s="79">
        <v>44151</v>
      </c>
      <c r="Z2343" s="79">
        <v>44150</v>
      </c>
      <c r="AA2343" s="79">
        <v>44152</v>
      </c>
      <c r="AB2343" s="79">
        <v>44227</v>
      </c>
      <c r="AC2343" s="79">
        <v>44230</v>
      </c>
      <c r="AE2343" s="79" t="s">
        <v>4146</v>
      </c>
    </row>
    <row r="2344" spans="8:31" ht="20" hidden="1" customHeight="1" x14ac:dyDescent="0.25">
      <c r="H2344" s="80">
        <v>2283</v>
      </c>
      <c r="I2344" s="81" t="s">
        <v>4167</v>
      </c>
      <c r="J2344" s="81">
        <v>7</v>
      </c>
      <c r="K2344" s="81" t="s">
        <v>4133</v>
      </c>
      <c r="L2344" s="81">
        <v>323</v>
      </c>
      <c r="M2344" s="81" t="s">
        <v>6002</v>
      </c>
      <c r="N2344" s="81" t="s">
        <v>6135</v>
      </c>
      <c r="O2344" s="81" t="s">
        <v>6004</v>
      </c>
      <c r="P2344" s="81" t="s">
        <v>2382</v>
      </c>
      <c r="Q2344" s="80" t="s">
        <v>4097</v>
      </c>
      <c r="R2344" s="80">
        <v>7</v>
      </c>
      <c r="S2344" s="81" t="s">
        <v>4111</v>
      </c>
      <c r="T2344" s="81">
        <v>27</v>
      </c>
      <c r="U2344" s="98">
        <v>270</v>
      </c>
      <c r="V2344" s="98" t="s">
        <v>4170</v>
      </c>
      <c r="W2344" s="84" t="s">
        <v>4091</v>
      </c>
      <c r="X2344" s="79">
        <v>44149</v>
      </c>
      <c r="Y2344" s="79">
        <v>44151</v>
      </c>
      <c r="Z2344" s="79">
        <v>44150</v>
      </c>
      <c r="AA2344" s="79">
        <v>44152</v>
      </c>
      <c r="AB2344" s="79">
        <v>44227</v>
      </c>
      <c r="AC2344" s="79">
        <v>44230</v>
      </c>
      <c r="AE2344" s="79" t="s">
        <v>4146</v>
      </c>
    </row>
    <row r="2345" spans="8:31" ht="20" hidden="1" customHeight="1" x14ac:dyDescent="0.25">
      <c r="H2345" s="80">
        <v>2284</v>
      </c>
      <c r="I2345" s="81" t="s">
        <v>4167</v>
      </c>
      <c r="J2345" s="81">
        <v>7</v>
      </c>
      <c r="K2345" s="81" t="s">
        <v>4133</v>
      </c>
      <c r="L2345" s="81">
        <v>323</v>
      </c>
      <c r="M2345" s="81" t="s">
        <v>6002</v>
      </c>
      <c r="N2345" s="81" t="s">
        <v>6135</v>
      </c>
      <c r="O2345" s="81" t="s">
        <v>6004</v>
      </c>
      <c r="P2345" s="81" t="s">
        <v>2383</v>
      </c>
      <c r="Q2345" s="80" t="s">
        <v>4097</v>
      </c>
      <c r="R2345" s="80">
        <v>7</v>
      </c>
      <c r="S2345" s="81" t="s">
        <v>4111</v>
      </c>
      <c r="T2345" s="81">
        <v>52</v>
      </c>
      <c r="U2345" s="98">
        <v>413.4</v>
      </c>
      <c r="V2345" s="98" t="s">
        <v>4170</v>
      </c>
      <c r="W2345" s="84" t="s">
        <v>4091</v>
      </c>
      <c r="X2345" s="79">
        <v>44149</v>
      </c>
      <c r="Y2345" s="79">
        <v>44151</v>
      </c>
      <c r="Z2345" s="79">
        <v>44150</v>
      </c>
      <c r="AA2345" s="79">
        <v>44152</v>
      </c>
      <c r="AB2345" s="79">
        <v>44227</v>
      </c>
      <c r="AC2345" s="79">
        <v>44230</v>
      </c>
      <c r="AE2345" s="79" t="s">
        <v>4146</v>
      </c>
    </row>
    <row r="2346" spans="8:31" ht="20" hidden="1" customHeight="1" x14ac:dyDescent="0.25">
      <c r="H2346" s="80">
        <v>2285</v>
      </c>
      <c r="I2346" s="81" t="s">
        <v>4167</v>
      </c>
      <c r="J2346" s="81">
        <v>7</v>
      </c>
      <c r="K2346" s="81" t="s">
        <v>4133</v>
      </c>
      <c r="L2346" s="81">
        <v>323</v>
      </c>
      <c r="M2346" s="81" t="s">
        <v>6002</v>
      </c>
      <c r="N2346" s="81" t="s">
        <v>6135</v>
      </c>
      <c r="O2346" s="81" t="s">
        <v>6004</v>
      </c>
      <c r="P2346" s="81" t="s">
        <v>2384</v>
      </c>
      <c r="Q2346" s="80" t="s">
        <v>4097</v>
      </c>
      <c r="R2346" s="80">
        <v>7</v>
      </c>
      <c r="S2346" s="81" t="s">
        <v>4111</v>
      </c>
      <c r="T2346" s="81">
        <v>73</v>
      </c>
      <c r="U2346" s="98">
        <v>634.37</v>
      </c>
      <c r="V2346" s="98" t="s">
        <v>4170</v>
      </c>
      <c r="W2346" s="84" t="s">
        <v>4091</v>
      </c>
      <c r="X2346" s="79">
        <v>44149</v>
      </c>
      <c r="Y2346" s="79">
        <v>44151</v>
      </c>
      <c r="Z2346" s="79">
        <v>44150</v>
      </c>
      <c r="AA2346" s="79">
        <v>44152</v>
      </c>
      <c r="AB2346" s="79">
        <v>44227</v>
      </c>
      <c r="AC2346" s="79">
        <v>44230</v>
      </c>
      <c r="AE2346" s="79" t="s">
        <v>4146</v>
      </c>
    </row>
    <row r="2347" spans="8:31" ht="20" hidden="1" customHeight="1" x14ac:dyDescent="0.25">
      <c r="H2347" s="80">
        <v>2286</v>
      </c>
      <c r="I2347" s="81" t="s">
        <v>4167</v>
      </c>
      <c r="J2347" s="81">
        <v>7</v>
      </c>
      <c r="K2347" s="81" t="s">
        <v>4133</v>
      </c>
      <c r="L2347" s="81">
        <v>323</v>
      </c>
      <c r="M2347" s="81" t="s">
        <v>6002</v>
      </c>
      <c r="N2347" s="81" t="s">
        <v>6135</v>
      </c>
      <c r="O2347" s="81" t="s">
        <v>6004</v>
      </c>
      <c r="P2347" s="81" t="s">
        <v>2385</v>
      </c>
      <c r="Q2347" s="80" t="s">
        <v>4097</v>
      </c>
      <c r="R2347" s="80">
        <v>7</v>
      </c>
      <c r="S2347" s="81" t="s">
        <v>4111</v>
      </c>
      <c r="T2347" s="81">
        <v>241</v>
      </c>
      <c r="U2347" s="98">
        <v>1947.28</v>
      </c>
      <c r="V2347" s="98" t="s">
        <v>4170</v>
      </c>
      <c r="W2347" s="84" t="s">
        <v>4091</v>
      </c>
      <c r="X2347" s="79">
        <v>44149</v>
      </c>
      <c r="Y2347" s="79">
        <v>44151</v>
      </c>
      <c r="Z2347" s="79">
        <v>44150</v>
      </c>
      <c r="AA2347" s="79">
        <v>44152</v>
      </c>
      <c r="AB2347" s="79">
        <v>44227</v>
      </c>
      <c r="AC2347" s="79">
        <v>44230</v>
      </c>
      <c r="AE2347" s="79" t="s">
        <v>4146</v>
      </c>
    </row>
    <row r="2348" spans="8:31" ht="20" hidden="1" customHeight="1" x14ac:dyDescent="0.25">
      <c r="H2348" s="80">
        <v>2287</v>
      </c>
      <c r="I2348" s="81" t="s">
        <v>4167</v>
      </c>
      <c r="J2348" s="81">
        <v>7</v>
      </c>
      <c r="K2348" s="81" t="s">
        <v>4133</v>
      </c>
      <c r="L2348" s="81">
        <v>323</v>
      </c>
      <c r="M2348" s="81" t="s">
        <v>6002</v>
      </c>
      <c r="N2348" s="81" t="s">
        <v>6136</v>
      </c>
      <c r="O2348" s="81" t="s">
        <v>6004</v>
      </c>
      <c r="P2348" s="81" t="s">
        <v>2386</v>
      </c>
      <c r="Q2348" s="80" t="s">
        <v>4097</v>
      </c>
      <c r="R2348" s="80">
        <v>26</v>
      </c>
      <c r="S2348" s="81" t="s">
        <v>4121</v>
      </c>
      <c r="T2348" s="81">
        <v>200</v>
      </c>
      <c r="U2348" s="98">
        <v>1590</v>
      </c>
      <c r="V2348" s="98" t="s">
        <v>4170</v>
      </c>
      <c r="W2348" s="84" t="s">
        <v>4091</v>
      </c>
      <c r="X2348" s="79">
        <v>44149</v>
      </c>
      <c r="Y2348" s="79">
        <v>44151</v>
      </c>
      <c r="Z2348" s="79">
        <v>44150</v>
      </c>
      <c r="AA2348" s="79">
        <v>44152</v>
      </c>
      <c r="AB2348" s="79">
        <v>44227</v>
      </c>
      <c r="AC2348" s="79">
        <v>44153</v>
      </c>
      <c r="AE2348" s="79" t="s">
        <v>4146</v>
      </c>
    </row>
    <row r="2349" spans="8:31" ht="20" hidden="1" customHeight="1" x14ac:dyDescent="0.25">
      <c r="H2349" s="80">
        <v>2288</v>
      </c>
      <c r="I2349" s="81" t="s">
        <v>4167</v>
      </c>
      <c r="J2349" s="81">
        <v>7</v>
      </c>
      <c r="K2349" s="81" t="s">
        <v>4133</v>
      </c>
      <c r="L2349" s="81">
        <v>323</v>
      </c>
      <c r="M2349" s="81" t="s">
        <v>6002</v>
      </c>
      <c r="N2349" s="81" t="s">
        <v>6136</v>
      </c>
      <c r="O2349" s="81" t="s">
        <v>6004</v>
      </c>
      <c r="P2349" s="81" t="s">
        <v>2387</v>
      </c>
      <c r="Q2349" s="80" t="s">
        <v>4097</v>
      </c>
      <c r="R2349" s="80">
        <v>26</v>
      </c>
      <c r="S2349" s="81" t="s">
        <v>4121</v>
      </c>
      <c r="T2349" s="81">
        <v>40</v>
      </c>
      <c r="U2349" s="98">
        <v>347.6</v>
      </c>
      <c r="V2349" s="98" t="s">
        <v>4170</v>
      </c>
      <c r="W2349" s="84" t="s">
        <v>4091</v>
      </c>
      <c r="X2349" s="79">
        <v>44149</v>
      </c>
      <c r="Y2349" s="79">
        <v>44151</v>
      </c>
      <c r="Z2349" s="79">
        <v>44150</v>
      </c>
      <c r="AA2349" s="79">
        <v>44152</v>
      </c>
      <c r="AB2349" s="79">
        <v>44227</v>
      </c>
      <c r="AC2349" s="79">
        <v>44153</v>
      </c>
      <c r="AE2349" s="79" t="s">
        <v>4146</v>
      </c>
    </row>
    <row r="2350" spans="8:31" ht="20" hidden="1" customHeight="1" x14ac:dyDescent="0.25">
      <c r="H2350" s="80">
        <v>2289</v>
      </c>
      <c r="I2350" s="81" t="s">
        <v>4167</v>
      </c>
      <c r="J2350" s="81">
        <v>7</v>
      </c>
      <c r="K2350" s="81" t="s">
        <v>4133</v>
      </c>
      <c r="L2350" s="81">
        <v>323</v>
      </c>
      <c r="M2350" s="81" t="s">
        <v>6002</v>
      </c>
      <c r="N2350" s="81" t="s">
        <v>6136</v>
      </c>
      <c r="O2350" s="81" t="s">
        <v>6004</v>
      </c>
      <c r="P2350" s="81" t="s">
        <v>2388</v>
      </c>
      <c r="Q2350" s="80" t="s">
        <v>4097</v>
      </c>
      <c r="R2350" s="80">
        <v>26</v>
      </c>
      <c r="S2350" s="81" t="s">
        <v>4121</v>
      </c>
      <c r="T2350" s="81">
        <v>40</v>
      </c>
      <c r="U2350" s="98">
        <v>318</v>
      </c>
      <c r="V2350" s="98" t="s">
        <v>4170</v>
      </c>
      <c r="W2350" s="84" t="s">
        <v>4091</v>
      </c>
      <c r="X2350" s="79">
        <v>44149</v>
      </c>
      <c r="Y2350" s="79">
        <v>44151</v>
      </c>
      <c r="Z2350" s="79">
        <v>44150</v>
      </c>
      <c r="AA2350" s="79">
        <v>44152</v>
      </c>
      <c r="AB2350" s="79">
        <v>44227</v>
      </c>
      <c r="AC2350" s="79">
        <v>44153</v>
      </c>
      <c r="AE2350" s="79" t="s">
        <v>4146</v>
      </c>
    </row>
    <row r="2351" spans="8:31" ht="20" hidden="1" customHeight="1" x14ac:dyDescent="0.25">
      <c r="H2351" s="80">
        <v>2290</v>
      </c>
      <c r="I2351" s="81" t="s">
        <v>4167</v>
      </c>
      <c r="J2351" s="81">
        <v>7</v>
      </c>
      <c r="K2351" s="81" t="s">
        <v>4133</v>
      </c>
      <c r="L2351" s="81">
        <v>323</v>
      </c>
      <c r="M2351" s="81" t="s">
        <v>6002</v>
      </c>
      <c r="N2351" s="81" t="s">
        <v>6136</v>
      </c>
      <c r="O2351" s="81" t="s">
        <v>6004</v>
      </c>
      <c r="P2351" s="81" t="s">
        <v>2389</v>
      </c>
      <c r="Q2351" s="80" t="s">
        <v>4097</v>
      </c>
      <c r="R2351" s="80">
        <v>26</v>
      </c>
      <c r="S2351" s="81" t="s">
        <v>4121</v>
      </c>
      <c r="T2351" s="81">
        <v>124</v>
      </c>
      <c r="U2351" s="98">
        <v>1240</v>
      </c>
      <c r="V2351" s="98" t="s">
        <v>4170</v>
      </c>
      <c r="W2351" s="84" t="s">
        <v>4091</v>
      </c>
      <c r="X2351" s="79">
        <v>44149</v>
      </c>
      <c r="Y2351" s="79">
        <v>44151</v>
      </c>
      <c r="Z2351" s="79">
        <v>44150</v>
      </c>
      <c r="AA2351" s="79">
        <v>44152</v>
      </c>
      <c r="AB2351" s="79">
        <v>44227</v>
      </c>
      <c r="AC2351" s="79">
        <v>44153</v>
      </c>
      <c r="AE2351" s="79" t="s">
        <v>4146</v>
      </c>
    </row>
    <row r="2352" spans="8:31" ht="20" hidden="1" customHeight="1" x14ac:dyDescent="0.25">
      <c r="H2352" s="80">
        <v>2291</v>
      </c>
      <c r="I2352" s="81" t="s">
        <v>4167</v>
      </c>
      <c r="J2352" s="81">
        <v>7</v>
      </c>
      <c r="K2352" s="81" t="s">
        <v>4133</v>
      </c>
      <c r="L2352" s="81">
        <v>323</v>
      </c>
      <c r="M2352" s="81" t="s">
        <v>6002</v>
      </c>
      <c r="N2352" s="81" t="s">
        <v>6136</v>
      </c>
      <c r="O2352" s="81" t="s">
        <v>6004</v>
      </c>
      <c r="P2352" s="81" t="s">
        <v>2390</v>
      </c>
      <c r="Q2352" s="80" t="s">
        <v>4097</v>
      </c>
      <c r="R2352" s="80">
        <v>26</v>
      </c>
      <c r="S2352" s="81" t="s">
        <v>4121</v>
      </c>
      <c r="T2352" s="81">
        <v>271</v>
      </c>
      <c r="U2352" s="98">
        <v>2154.4499999999998</v>
      </c>
      <c r="V2352" s="98" t="s">
        <v>4170</v>
      </c>
      <c r="W2352" s="84" t="s">
        <v>4091</v>
      </c>
      <c r="X2352" s="79">
        <v>44149</v>
      </c>
      <c r="Y2352" s="79">
        <v>44151</v>
      </c>
      <c r="Z2352" s="79">
        <v>44150</v>
      </c>
      <c r="AA2352" s="79">
        <v>44152</v>
      </c>
      <c r="AB2352" s="79">
        <v>44227</v>
      </c>
      <c r="AC2352" s="79">
        <v>44153</v>
      </c>
      <c r="AE2352" s="79" t="s">
        <v>4146</v>
      </c>
    </row>
    <row r="2353" spans="8:31" ht="20" hidden="1" customHeight="1" x14ac:dyDescent="0.25">
      <c r="H2353" s="80">
        <v>2292</v>
      </c>
      <c r="I2353" s="81" t="s">
        <v>4167</v>
      </c>
      <c r="J2353" s="81">
        <v>7</v>
      </c>
      <c r="K2353" s="81" t="s">
        <v>4133</v>
      </c>
      <c r="L2353" s="81">
        <v>323</v>
      </c>
      <c r="M2353" s="81" t="s">
        <v>6002</v>
      </c>
      <c r="N2353" s="81" t="s">
        <v>6136</v>
      </c>
      <c r="O2353" s="81" t="s">
        <v>6004</v>
      </c>
      <c r="P2353" s="81" t="s">
        <v>2391</v>
      </c>
      <c r="Q2353" s="80" t="s">
        <v>4097</v>
      </c>
      <c r="R2353" s="80">
        <v>26</v>
      </c>
      <c r="S2353" s="81" t="s">
        <v>4121</v>
      </c>
      <c r="T2353" s="81">
        <v>525</v>
      </c>
      <c r="U2353" s="98">
        <v>4173.75</v>
      </c>
      <c r="V2353" s="98" t="s">
        <v>4170</v>
      </c>
      <c r="W2353" s="84" t="s">
        <v>4091</v>
      </c>
      <c r="X2353" s="79">
        <v>44149</v>
      </c>
      <c r="Y2353" s="79">
        <v>44151</v>
      </c>
      <c r="Z2353" s="79">
        <v>44150</v>
      </c>
      <c r="AA2353" s="79">
        <v>44152</v>
      </c>
      <c r="AB2353" s="79">
        <v>44227</v>
      </c>
      <c r="AC2353" s="79">
        <v>44153</v>
      </c>
      <c r="AE2353" s="79" t="s">
        <v>4146</v>
      </c>
    </row>
    <row r="2354" spans="8:31" ht="20" hidden="1" customHeight="1" x14ac:dyDescent="0.25">
      <c r="H2354" s="80">
        <v>2293</v>
      </c>
      <c r="I2354" s="81" t="s">
        <v>4167</v>
      </c>
      <c r="J2354" s="81">
        <v>7</v>
      </c>
      <c r="K2354" s="81" t="s">
        <v>4133</v>
      </c>
      <c r="L2354" s="81">
        <v>323</v>
      </c>
      <c r="M2354" s="81" t="s">
        <v>6002</v>
      </c>
      <c r="N2354" s="81" t="s">
        <v>6136</v>
      </c>
      <c r="O2354" s="81" t="s">
        <v>6004</v>
      </c>
      <c r="P2354" s="81" t="s">
        <v>2392</v>
      </c>
      <c r="Q2354" s="80" t="s">
        <v>4097</v>
      </c>
      <c r="R2354" s="80">
        <v>26</v>
      </c>
      <c r="S2354" s="81" t="s">
        <v>4121</v>
      </c>
      <c r="T2354" s="81">
        <v>448</v>
      </c>
      <c r="U2354" s="98">
        <v>4480</v>
      </c>
      <c r="V2354" s="98" t="s">
        <v>4170</v>
      </c>
      <c r="W2354" s="84" t="s">
        <v>4091</v>
      </c>
      <c r="X2354" s="79">
        <v>44149</v>
      </c>
      <c r="Y2354" s="79">
        <v>44151</v>
      </c>
      <c r="Z2354" s="79">
        <v>44150</v>
      </c>
      <c r="AA2354" s="79">
        <v>44152</v>
      </c>
      <c r="AB2354" s="79">
        <v>44227</v>
      </c>
      <c r="AC2354" s="79">
        <v>44153</v>
      </c>
      <c r="AE2354" s="79" t="s">
        <v>4146</v>
      </c>
    </row>
    <row r="2355" spans="8:31" ht="20" hidden="1" customHeight="1" x14ac:dyDescent="0.25">
      <c r="H2355" s="80">
        <v>2294</v>
      </c>
      <c r="I2355" s="81" t="s">
        <v>4167</v>
      </c>
      <c r="J2355" s="81">
        <v>7</v>
      </c>
      <c r="K2355" s="81" t="s">
        <v>4133</v>
      </c>
      <c r="L2355" s="81">
        <v>323</v>
      </c>
      <c r="M2355" s="81" t="s">
        <v>6002</v>
      </c>
      <c r="N2355" s="81" t="s">
        <v>6136</v>
      </c>
      <c r="O2355" s="81" t="s">
        <v>6004</v>
      </c>
      <c r="P2355" s="81" t="s">
        <v>2393</v>
      </c>
      <c r="Q2355" s="80" t="s">
        <v>4097</v>
      </c>
      <c r="R2355" s="80">
        <v>26</v>
      </c>
      <c r="S2355" s="81" t="s">
        <v>4121</v>
      </c>
      <c r="T2355" s="81">
        <v>269</v>
      </c>
      <c r="U2355" s="98">
        <v>2337.61</v>
      </c>
      <c r="V2355" s="98" t="s">
        <v>4170</v>
      </c>
      <c r="W2355" s="84" t="s">
        <v>4091</v>
      </c>
      <c r="X2355" s="79">
        <v>44149</v>
      </c>
      <c r="Y2355" s="79">
        <v>44151</v>
      </c>
      <c r="Z2355" s="79">
        <v>44150</v>
      </c>
      <c r="AA2355" s="79">
        <v>44152</v>
      </c>
      <c r="AB2355" s="79">
        <v>44227</v>
      </c>
      <c r="AC2355" s="79">
        <v>44153</v>
      </c>
      <c r="AE2355" s="79" t="s">
        <v>4146</v>
      </c>
    </row>
    <row r="2356" spans="8:31" ht="20" hidden="1" customHeight="1" x14ac:dyDescent="0.25">
      <c r="H2356" s="80">
        <v>2295</v>
      </c>
      <c r="I2356" s="81" t="s">
        <v>4167</v>
      </c>
      <c r="J2356" s="81">
        <v>7</v>
      </c>
      <c r="K2356" s="81" t="s">
        <v>4133</v>
      </c>
      <c r="L2356" s="81">
        <v>323</v>
      </c>
      <c r="M2356" s="81" t="s">
        <v>6002</v>
      </c>
      <c r="N2356" s="81" t="s">
        <v>6136</v>
      </c>
      <c r="O2356" s="81" t="s">
        <v>6004</v>
      </c>
      <c r="P2356" s="81" t="s">
        <v>2394</v>
      </c>
      <c r="Q2356" s="80" t="s">
        <v>4097</v>
      </c>
      <c r="R2356" s="80">
        <v>26</v>
      </c>
      <c r="S2356" s="81" t="s">
        <v>4121</v>
      </c>
      <c r="T2356" s="81">
        <v>882</v>
      </c>
      <c r="U2356" s="98">
        <v>7126.56</v>
      </c>
      <c r="V2356" s="98" t="s">
        <v>4170</v>
      </c>
      <c r="W2356" s="84" t="s">
        <v>4091</v>
      </c>
      <c r="X2356" s="79">
        <v>44149</v>
      </c>
      <c r="Y2356" s="79">
        <v>44151</v>
      </c>
      <c r="Z2356" s="79">
        <v>44150</v>
      </c>
      <c r="AA2356" s="79">
        <v>44152</v>
      </c>
      <c r="AB2356" s="79">
        <v>44227</v>
      </c>
      <c r="AC2356" s="79">
        <v>44153</v>
      </c>
      <c r="AE2356" s="79" t="s">
        <v>4146</v>
      </c>
    </row>
    <row r="2357" spans="8:31" ht="20" hidden="1" customHeight="1" x14ac:dyDescent="0.25">
      <c r="H2357" s="80">
        <v>2296</v>
      </c>
      <c r="I2357" s="81" t="s">
        <v>4167</v>
      </c>
      <c r="J2357" s="81">
        <v>7</v>
      </c>
      <c r="K2357" s="81" t="s">
        <v>4133</v>
      </c>
      <c r="L2357" s="81">
        <v>323</v>
      </c>
      <c r="M2357" s="81" t="s">
        <v>6002</v>
      </c>
      <c r="N2357" s="81" t="s">
        <v>6137</v>
      </c>
      <c r="O2357" s="81" t="s">
        <v>6004</v>
      </c>
      <c r="P2357" s="81" t="s">
        <v>2395</v>
      </c>
      <c r="Q2357" s="80" t="s">
        <v>4097</v>
      </c>
      <c r="R2357" s="80">
        <v>5</v>
      </c>
      <c r="S2357" s="81" t="s">
        <v>4107</v>
      </c>
      <c r="T2357" s="81">
        <v>105</v>
      </c>
      <c r="U2357" s="98">
        <v>834.75</v>
      </c>
      <c r="V2357" s="98" t="s">
        <v>4170</v>
      </c>
      <c r="W2357" s="84" t="s">
        <v>4091</v>
      </c>
      <c r="X2357" s="79">
        <v>44149</v>
      </c>
      <c r="Y2357" s="79">
        <v>44151</v>
      </c>
      <c r="Z2357" s="79">
        <v>44152</v>
      </c>
      <c r="AA2357" s="79">
        <v>44152</v>
      </c>
      <c r="AB2357" s="79">
        <v>44227</v>
      </c>
      <c r="AC2357" s="79">
        <v>44230</v>
      </c>
      <c r="AE2357" s="79" t="s">
        <v>4146</v>
      </c>
    </row>
    <row r="2358" spans="8:31" ht="20" hidden="1" customHeight="1" x14ac:dyDescent="0.25">
      <c r="H2358" s="80">
        <v>2297</v>
      </c>
      <c r="I2358" s="81" t="s">
        <v>4167</v>
      </c>
      <c r="J2358" s="81">
        <v>7</v>
      </c>
      <c r="K2358" s="81" t="s">
        <v>4133</v>
      </c>
      <c r="L2358" s="81">
        <v>323</v>
      </c>
      <c r="M2358" s="81" t="s">
        <v>6002</v>
      </c>
      <c r="N2358" s="81" t="s">
        <v>6137</v>
      </c>
      <c r="O2358" s="81" t="s">
        <v>6004</v>
      </c>
      <c r="P2358" s="81" t="s">
        <v>2396</v>
      </c>
      <c r="Q2358" s="80" t="s">
        <v>4097</v>
      </c>
      <c r="R2358" s="80">
        <v>5</v>
      </c>
      <c r="S2358" s="81" t="s">
        <v>4107</v>
      </c>
      <c r="T2358" s="81">
        <v>111</v>
      </c>
      <c r="U2358" s="98">
        <v>964.59</v>
      </c>
      <c r="V2358" s="98" t="s">
        <v>4170</v>
      </c>
      <c r="W2358" s="84" t="s">
        <v>4091</v>
      </c>
      <c r="X2358" s="79">
        <v>44149</v>
      </c>
      <c r="Y2358" s="79">
        <v>44151</v>
      </c>
      <c r="Z2358" s="79">
        <v>44152</v>
      </c>
      <c r="AA2358" s="79">
        <v>44152</v>
      </c>
      <c r="AB2358" s="79">
        <v>44227</v>
      </c>
      <c r="AC2358" s="79">
        <v>44230</v>
      </c>
      <c r="AE2358" s="79" t="s">
        <v>4146</v>
      </c>
    </row>
    <row r="2359" spans="8:31" ht="20" hidden="1" customHeight="1" x14ac:dyDescent="0.25">
      <c r="H2359" s="80">
        <v>2298</v>
      </c>
      <c r="I2359" s="81" t="s">
        <v>4167</v>
      </c>
      <c r="J2359" s="81">
        <v>7</v>
      </c>
      <c r="K2359" s="81" t="s">
        <v>4133</v>
      </c>
      <c r="L2359" s="81">
        <v>323</v>
      </c>
      <c r="M2359" s="81" t="s">
        <v>6002</v>
      </c>
      <c r="N2359" s="81" t="s">
        <v>6137</v>
      </c>
      <c r="O2359" s="81" t="s">
        <v>6004</v>
      </c>
      <c r="P2359" s="81" t="s">
        <v>2397</v>
      </c>
      <c r="Q2359" s="80" t="s">
        <v>4097</v>
      </c>
      <c r="R2359" s="80">
        <v>5</v>
      </c>
      <c r="S2359" s="81" t="s">
        <v>4107</v>
      </c>
      <c r="T2359" s="81">
        <v>430</v>
      </c>
      <c r="U2359" s="98">
        <v>3474.4</v>
      </c>
      <c r="V2359" s="98" t="s">
        <v>4170</v>
      </c>
      <c r="W2359" s="84" t="s">
        <v>4091</v>
      </c>
      <c r="X2359" s="79">
        <v>44149</v>
      </c>
      <c r="Y2359" s="79">
        <v>44151</v>
      </c>
      <c r="Z2359" s="79">
        <v>44152</v>
      </c>
      <c r="AA2359" s="79">
        <v>44152</v>
      </c>
      <c r="AB2359" s="79">
        <v>44227</v>
      </c>
      <c r="AC2359" s="79">
        <v>44230</v>
      </c>
      <c r="AE2359" s="79" t="s">
        <v>4146</v>
      </c>
    </row>
    <row r="2360" spans="8:31" ht="20" hidden="1" customHeight="1" x14ac:dyDescent="0.25">
      <c r="H2360" s="80">
        <v>2299</v>
      </c>
      <c r="I2360" s="81" t="s">
        <v>4167</v>
      </c>
      <c r="J2360" s="81">
        <v>7</v>
      </c>
      <c r="K2360" s="81" t="s">
        <v>4133</v>
      </c>
      <c r="L2360" s="81">
        <v>325</v>
      </c>
      <c r="M2360" s="81" t="s">
        <v>6006</v>
      </c>
      <c r="N2360" s="81" t="s">
        <v>6138</v>
      </c>
      <c r="O2360" s="81" t="s">
        <v>6008</v>
      </c>
      <c r="P2360" s="81" t="s">
        <v>2398</v>
      </c>
      <c r="Q2360" s="80" t="s">
        <v>4097</v>
      </c>
      <c r="R2360" s="80">
        <v>17</v>
      </c>
      <c r="S2360" s="81" t="s">
        <v>4126</v>
      </c>
      <c r="T2360" s="81">
        <v>72</v>
      </c>
      <c r="U2360" s="98">
        <v>641.52</v>
      </c>
      <c r="V2360" s="98" t="s">
        <v>4170</v>
      </c>
      <c r="W2360" s="84" t="s">
        <v>4091</v>
      </c>
      <c r="X2360" s="79">
        <v>44145</v>
      </c>
      <c r="Y2360" s="79">
        <v>44151</v>
      </c>
      <c r="Z2360" s="79">
        <v>44154</v>
      </c>
      <c r="AA2360" s="79">
        <v>44151</v>
      </c>
      <c r="AB2360" s="79">
        <v>44226</v>
      </c>
      <c r="AC2360" s="79">
        <v>44223</v>
      </c>
      <c r="AE2360" s="79" t="s">
        <v>4146</v>
      </c>
    </row>
    <row r="2361" spans="8:31" ht="20" hidden="1" customHeight="1" x14ac:dyDescent="0.25">
      <c r="H2361" s="80">
        <v>2300</v>
      </c>
      <c r="I2361" s="81" t="s">
        <v>4167</v>
      </c>
      <c r="J2361" s="81">
        <v>7</v>
      </c>
      <c r="K2361" s="81" t="s">
        <v>4133</v>
      </c>
      <c r="L2361" s="81">
        <v>325</v>
      </c>
      <c r="M2361" s="81" t="s">
        <v>6006</v>
      </c>
      <c r="N2361" s="81" t="s">
        <v>6138</v>
      </c>
      <c r="O2361" s="81" t="s">
        <v>6008</v>
      </c>
      <c r="P2361" s="81" t="s">
        <v>2399</v>
      </c>
      <c r="Q2361" s="80" t="s">
        <v>4097</v>
      </c>
      <c r="R2361" s="80">
        <v>17</v>
      </c>
      <c r="S2361" s="81" t="s">
        <v>4126</v>
      </c>
      <c r="T2361" s="81">
        <v>200</v>
      </c>
      <c r="U2361" s="98">
        <v>1622</v>
      </c>
      <c r="V2361" s="98" t="s">
        <v>4170</v>
      </c>
      <c r="W2361" s="84" t="s">
        <v>4091</v>
      </c>
      <c r="X2361" s="79">
        <v>44145</v>
      </c>
      <c r="Y2361" s="79">
        <v>44151</v>
      </c>
      <c r="Z2361" s="79">
        <v>44154</v>
      </c>
      <c r="AA2361" s="79">
        <v>44151</v>
      </c>
      <c r="AB2361" s="79">
        <v>44226</v>
      </c>
      <c r="AC2361" s="79">
        <v>44223</v>
      </c>
      <c r="AE2361" s="79" t="s">
        <v>4146</v>
      </c>
    </row>
    <row r="2362" spans="8:31" ht="20" hidden="1" customHeight="1" x14ac:dyDescent="0.25">
      <c r="H2362" s="80">
        <v>2301</v>
      </c>
      <c r="I2362" s="81" t="s">
        <v>4167</v>
      </c>
      <c r="J2362" s="81">
        <v>7</v>
      </c>
      <c r="K2362" s="81" t="s">
        <v>4133</v>
      </c>
      <c r="L2362" s="81">
        <v>325</v>
      </c>
      <c r="M2362" s="81" t="s">
        <v>6006</v>
      </c>
      <c r="N2362" s="81" t="s">
        <v>6139</v>
      </c>
      <c r="O2362" s="81" t="s">
        <v>6008</v>
      </c>
      <c r="P2362" s="81" t="s">
        <v>2400</v>
      </c>
      <c r="Q2362" s="80" t="s">
        <v>4097</v>
      </c>
      <c r="R2362" s="80">
        <v>26</v>
      </c>
      <c r="S2362" s="81" t="s">
        <v>4121</v>
      </c>
      <c r="T2362" s="81">
        <v>40</v>
      </c>
      <c r="U2362" s="98">
        <v>355.6</v>
      </c>
      <c r="V2362" s="98" t="s">
        <v>4170</v>
      </c>
      <c r="W2362" s="84" t="s">
        <v>4091</v>
      </c>
      <c r="X2362" s="79">
        <v>44149</v>
      </c>
      <c r="Y2362" s="79">
        <v>44151</v>
      </c>
      <c r="Z2362" s="79">
        <v>44150</v>
      </c>
      <c r="AA2362" s="79">
        <v>44152</v>
      </c>
      <c r="AB2362" s="79">
        <v>44227</v>
      </c>
      <c r="AC2362" s="79">
        <v>44230</v>
      </c>
      <c r="AE2362" s="79" t="s">
        <v>4146</v>
      </c>
    </row>
    <row r="2363" spans="8:31" ht="20" hidden="1" customHeight="1" x14ac:dyDescent="0.25">
      <c r="H2363" s="80">
        <v>2302</v>
      </c>
      <c r="I2363" s="81" t="s">
        <v>4167</v>
      </c>
      <c r="J2363" s="81">
        <v>7</v>
      </c>
      <c r="K2363" s="81" t="s">
        <v>4133</v>
      </c>
      <c r="L2363" s="81">
        <v>327</v>
      </c>
      <c r="M2363" s="81" t="s">
        <v>6010</v>
      </c>
      <c r="N2363" s="81" t="s">
        <v>6140</v>
      </c>
      <c r="O2363" s="81" t="s">
        <v>6012</v>
      </c>
      <c r="P2363" s="81" t="s">
        <v>2401</v>
      </c>
      <c r="Q2363" s="80" t="s">
        <v>4097</v>
      </c>
      <c r="R2363" s="80">
        <v>26</v>
      </c>
      <c r="S2363" s="81" t="s">
        <v>4121</v>
      </c>
      <c r="T2363" s="81">
        <v>40</v>
      </c>
      <c r="U2363" s="98">
        <v>390.4</v>
      </c>
      <c r="V2363" s="98" t="s">
        <v>4170</v>
      </c>
      <c r="W2363" s="84" t="s">
        <v>4091</v>
      </c>
      <c r="X2363" s="79">
        <v>44149</v>
      </c>
      <c r="Y2363" s="79">
        <v>44151</v>
      </c>
      <c r="Z2363" s="79">
        <v>44150</v>
      </c>
      <c r="AA2363" s="79">
        <v>44152</v>
      </c>
      <c r="AB2363" s="79">
        <v>44227</v>
      </c>
      <c r="AC2363" s="79">
        <v>44230</v>
      </c>
      <c r="AE2363" s="79" t="s">
        <v>4146</v>
      </c>
    </row>
    <row r="2364" spans="8:31" ht="20" hidden="1" customHeight="1" x14ac:dyDescent="0.25">
      <c r="H2364" s="80">
        <v>2303</v>
      </c>
      <c r="I2364" s="81" t="s">
        <v>4167</v>
      </c>
      <c r="J2364" s="81">
        <v>7</v>
      </c>
      <c r="K2364" s="81" t="s">
        <v>4133</v>
      </c>
      <c r="L2364" s="81">
        <v>327</v>
      </c>
      <c r="M2364" s="81" t="s">
        <v>6010</v>
      </c>
      <c r="N2364" s="81" t="s">
        <v>6140</v>
      </c>
      <c r="O2364" s="81" t="s">
        <v>6012</v>
      </c>
      <c r="P2364" s="81" t="s">
        <v>2402</v>
      </c>
      <c r="Q2364" s="80" t="s">
        <v>4097</v>
      </c>
      <c r="R2364" s="80">
        <v>26</v>
      </c>
      <c r="S2364" s="81" t="s">
        <v>4121</v>
      </c>
      <c r="T2364" s="81">
        <v>350</v>
      </c>
      <c r="U2364" s="98">
        <v>3416</v>
      </c>
      <c r="V2364" s="98" t="s">
        <v>4170</v>
      </c>
      <c r="W2364" s="84" t="s">
        <v>4091</v>
      </c>
      <c r="X2364" s="79">
        <v>44149</v>
      </c>
      <c r="Y2364" s="79">
        <v>44151</v>
      </c>
      <c r="Z2364" s="79">
        <v>44150</v>
      </c>
      <c r="AA2364" s="79">
        <v>44152</v>
      </c>
      <c r="AB2364" s="79">
        <v>44227</v>
      </c>
      <c r="AC2364" s="79">
        <v>44230</v>
      </c>
      <c r="AE2364" s="79" t="s">
        <v>4146</v>
      </c>
    </row>
    <row r="2365" spans="8:31" ht="20" hidden="1" customHeight="1" x14ac:dyDescent="0.25">
      <c r="H2365" s="80">
        <v>2304</v>
      </c>
      <c r="I2365" s="81" t="s">
        <v>4167</v>
      </c>
      <c r="J2365" s="81">
        <v>7</v>
      </c>
      <c r="K2365" s="81" t="s">
        <v>4133</v>
      </c>
      <c r="L2365" s="81">
        <v>327</v>
      </c>
      <c r="M2365" s="81" t="s">
        <v>6010</v>
      </c>
      <c r="N2365" s="81" t="s">
        <v>6141</v>
      </c>
      <c r="O2365" s="81" t="s">
        <v>6012</v>
      </c>
      <c r="P2365" s="81" t="s">
        <v>2403</v>
      </c>
      <c r="Q2365" s="80" t="s">
        <v>4097</v>
      </c>
      <c r="R2365" s="80">
        <v>7</v>
      </c>
      <c r="S2365" s="81" t="s">
        <v>4111</v>
      </c>
      <c r="T2365" s="81">
        <v>93</v>
      </c>
      <c r="U2365" s="98">
        <v>907.68</v>
      </c>
      <c r="V2365" s="98" t="s">
        <v>4170</v>
      </c>
      <c r="W2365" s="84" t="s">
        <v>4091</v>
      </c>
      <c r="X2365" s="79">
        <v>44149</v>
      </c>
      <c r="Y2365" s="79">
        <v>44151</v>
      </c>
      <c r="Z2365" s="79">
        <v>44150</v>
      </c>
      <c r="AA2365" s="79">
        <v>44152</v>
      </c>
      <c r="AB2365" s="79">
        <v>44227</v>
      </c>
      <c r="AC2365" s="79">
        <v>44230</v>
      </c>
      <c r="AE2365" s="79" t="s">
        <v>4146</v>
      </c>
    </row>
    <row r="2366" spans="8:31" ht="20" hidden="1" customHeight="1" x14ac:dyDescent="0.25">
      <c r="H2366" s="80">
        <v>2305</v>
      </c>
      <c r="I2366" s="81" t="s">
        <v>4167</v>
      </c>
      <c r="J2366" s="81">
        <v>7</v>
      </c>
      <c r="K2366" s="81" t="s">
        <v>4133</v>
      </c>
      <c r="L2366" s="81">
        <v>327</v>
      </c>
      <c r="M2366" s="81" t="s">
        <v>6010</v>
      </c>
      <c r="N2366" s="81" t="s">
        <v>6142</v>
      </c>
      <c r="O2366" s="81" t="s">
        <v>6012</v>
      </c>
      <c r="P2366" s="81" t="s">
        <v>2404</v>
      </c>
      <c r="Q2366" s="80" t="s">
        <v>4097</v>
      </c>
      <c r="R2366" s="80">
        <v>5</v>
      </c>
      <c r="S2366" s="81" t="s">
        <v>4107</v>
      </c>
      <c r="T2366" s="81">
        <v>125</v>
      </c>
      <c r="U2366" s="98">
        <v>1220</v>
      </c>
      <c r="V2366" s="98" t="s">
        <v>4170</v>
      </c>
      <c r="W2366" s="84" t="s">
        <v>4091</v>
      </c>
      <c r="X2366" s="79">
        <v>44149</v>
      </c>
      <c r="Y2366" s="79">
        <v>44151</v>
      </c>
      <c r="Z2366" s="79">
        <v>44152</v>
      </c>
      <c r="AA2366" s="79">
        <v>44152</v>
      </c>
      <c r="AB2366" s="79">
        <v>44227</v>
      </c>
      <c r="AC2366" s="79">
        <v>44230</v>
      </c>
      <c r="AE2366" s="79" t="s">
        <v>4146</v>
      </c>
    </row>
    <row r="2367" spans="8:31" ht="20" hidden="1" customHeight="1" x14ac:dyDescent="0.25">
      <c r="H2367" s="80">
        <v>2306</v>
      </c>
      <c r="I2367" s="81" t="s">
        <v>4167</v>
      </c>
      <c r="J2367" s="81">
        <v>8</v>
      </c>
      <c r="K2367" s="81" t="s">
        <v>4136</v>
      </c>
      <c r="L2367" s="81">
        <v>335</v>
      </c>
      <c r="M2367" s="81" t="s">
        <v>6143</v>
      </c>
      <c r="N2367" s="81" t="s">
        <v>6144</v>
      </c>
      <c r="O2367" s="81" t="s">
        <v>6145</v>
      </c>
      <c r="P2367" s="81" t="s">
        <v>2405</v>
      </c>
      <c r="Q2367" s="80" t="s">
        <v>4097</v>
      </c>
      <c r="R2367" s="80">
        <v>23</v>
      </c>
      <c r="S2367" s="81" t="s">
        <v>175</v>
      </c>
      <c r="T2367" s="81">
        <v>635</v>
      </c>
      <c r="U2367" s="98">
        <v>10966.45</v>
      </c>
      <c r="V2367" s="98" t="s">
        <v>4170</v>
      </c>
      <c r="W2367" s="84" t="s">
        <v>4091</v>
      </c>
      <c r="X2367" s="79">
        <v>44150</v>
      </c>
      <c r="Y2367" s="79">
        <v>44152</v>
      </c>
      <c r="Z2367" s="79">
        <v>44152</v>
      </c>
      <c r="AA2367" s="79">
        <v>44153</v>
      </c>
      <c r="AB2367" s="79">
        <v>44228</v>
      </c>
      <c r="AC2367" s="79">
        <v>44154</v>
      </c>
      <c r="AE2367" s="79" t="s">
        <v>152</v>
      </c>
    </row>
    <row r="2368" spans="8:31" ht="20" hidden="1" customHeight="1" x14ac:dyDescent="0.25">
      <c r="H2368" s="80">
        <v>2307</v>
      </c>
      <c r="I2368" s="81" t="s">
        <v>4167</v>
      </c>
      <c r="J2368" s="81">
        <v>8</v>
      </c>
      <c r="K2368" s="81" t="s">
        <v>4136</v>
      </c>
      <c r="L2368" s="81">
        <v>336</v>
      </c>
      <c r="M2368" s="81" t="s">
        <v>6120</v>
      </c>
      <c r="N2368" s="81" t="s">
        <v>6146</v>
      </c>
      <c r="O2368" s="81" t="s">
        <v>6122</v>
      </c>
      <c r="P2368" s="81" t="s">
        <v>2406</v>
      </c>
      <c r="Q2368" s="80" t="s">
        <v>4097</v>
      </c>
      <c r="R2368" s="80">
        <v>26</v>
      </c>
      <c r="S2368" s="81" t="s">
        <v>4121</v>
      </c>
      <c r="T2368" s="81">
        <v>590</v>
      </c>
      <c r="U2368" s="98">
        <v>11133.3</v>
      </c>
      <c r="V2368" s="98" t="s">
        <v>4170</v>
      </c>
      <c r="W2368" s="84" t="s">
        <v>4091</v>
      </c>
      <c r="X2368" s="79">
        <v>44150</v>
      </c>
      <c r="Y2368" s="79">
        <v>44152</v>
      </c>
      <c r="Z2368" s="79">
        <v>44152</v>
      </c>
      <c r="AA2368" s="79">
        <v>44153</v>
      </c>
      <c r="AB2368" s="79">
        <v>44228</v>
      </c>
      <c r="AC2368" s="79">
        <v>44154</v>
      </c>
      <c r="AE2368" s="79" t="s">
        <v>152</v>
      </c>
    </row>
    <row r="2369" spans="8:31" ht="20" hidden="1" customHeight="1" x14ac:dyDescent="0.25">
      <c r="H2369" s="80">
        <v>2308</v>
      </c>
      <c r="I2369" s="81" t="s">
        <v>4167</v>
      </c>
      <c r="J2369" s="81">
        <v>8</v>
      </c>
      <c r="K2369" s="81" t="s">
        <v>4136</v>
      </c>
      <c r="L2369" s="81">
        <v>336</v>
      </c>
      <c r="M2369" s="81" t="s">
        <v>6120</v>
      </c>
      <c r="N2369" s="81" t="s">
        <v>6146</v>
      </c>
      <c r="O2369" s="81" t="s">
        <v>6122</v>
      </c>
      <c r="P2369" s="81" t="s">
        <v>2407</v>
      </c>
      <c r="Q2369" s="80" t="s">
        <v>4097</v>
      </c>
      <c r="R2369" s="80">
        <v>26</v>
      </c>
      <c r="S2369" s="81" t="s">
        <v>4121</v>
      </c>
      <c r="T2369" s="81">
        <v>250</v>
      </c>
      <c r="U2369" s="98">
        <v>4717.5</v>
      </c>
      <c r="V2369" s="98" t="s">
        <v>4170</v>
      </c>
      <c r="W2369" s="84" t="s">
        <v>4091</v>
      </c>
      <c r="X2369" s="79">
        <v>44150</v>
      </c>
      <c r="Y2369" s="79">
        <v>44152</v>
      </c>
      <c r="Z2369" s="79">
        <v>44152</v>
      </c>
      <c r="AA2369" s="79">
        <v>44153</v>
      </c>
      <c r="AB2369" s="79">
        <v>44228</v>
      </c>
      <c r="AC2369" s="79">
        <v>44154</v>
      </c>
      <c r="AE2369" s="79" t="s">
        <v>152</v>
      </c>
    </row>
    <row r="2370" spans="8:31" ht="20" hidden="1" customHeight="1" x14ac:dyDescent="0.25">
      <c r="H2370" s="80">
        <v>2309</v>
      </c>
      <c r="I2370" s="81" t="s">
        <v>4167</v>
      </c>
      <c r="J2370" s="81">
        <v>8</v>
      </c>
      <c r="K2370" s="81" t="s">
        <v>4136</v>
      </c>
      <c r="L2370" s="81">
        <v>336</v>
      </c>
      <c r="M2370" s="81" t="s">
        <v>6120</v>
      </c>
      <c r="N2370" s="81" t="s">
        <v>6146</v>
      </c>
      <c r="O2370" s="81" t="s">
        <v>6122</v>
      </c>
      <c r="P2370" s="81" t="s">
        <v>2408</v>
      </c>
      <c r="Q2370" s="80" t="s">
        <v>4097</v>
      </c>
      <c r="R2370" s="80">
        <v>26</v>
      </c>
      <c r="S2370" s="81" t="s">
        <v>4121</v>
      </c>
      <c r="T2370" s="81">
        <v>1337</v>
      </c>
      <c r="U2370" s="98">
        <v>25229.19</v>
      </c>
      <c r="V2370" s="98" t="s">
        <v>4170</v>
      </c>
      <c r="W2370" s="84" t="s">
        <v>4091</v>
      </c>
      <c r="X2370" s="79">
        <v>44150</v>
      </c>
      <c r="Y2370" s="79">
        <v>44152</v>
      </c>
      <c r="Z2370" s="79">
        <v>44152</v>
      </c>
      <c r="AA2370" s="79">
        <v>44153</v>
      </c>
      <c r="AB2370" s="79">
        <v>44228</v>
      </c>
      <c r="AC2370" s="79">
        <v>44154</v>
      </c>
      <c r="AE2370" s="79" t="s">
        <v>152</v>
      </c>
    </row>
    <row r="2371" spans="8:31" ht="20" hidden="1" customHeight="1" x14ac:dyDescent="0.25">
      <c r="H2371" s="80">
        <v>2310</v>
      </c>
      <c r="I2371" s="81" t="s">
        <v>4167</v>
      </c>
      <c r="J2371" s="81">
        <v>8</v>
      </c>
      <c r="K2371" s="81" t="s">
        <v>4136</v>
      </c>
      <c r="L2371" s="81">
        <v>336</v>
      </c>
      <c r="M2371" s="81" t="s">
        <v>6120</v>
      </c>
      <c r="N2371" s="81" t="s">
        <v>6146</v>
      </c>
      <c r="O2371" s="81" t="s">
        <v>6122</v>
      </c>
      <c r="P2371" s="81" t="s">
        <v>2409</v>
      </c>
      <c r="Q2371" s="80" t="s">
        <v>4097</v>
      </c>
      <c r="R2371" s="80">
        <v>26</v>
      </c>
      <c r="S2371" s="81" t="s">
        <v>4121</v>
      </c>
      <c r="T2371" s="81">
        <v>682</v>
      </c>
      <c r="U2371" s="98">
        <v>12869.34</v>
      </c>
      <c r="V2371" s="98" t="s">
        <v>4170</v>
      </c>
      <c r="W2371" s="84" t="s">
        <v>4091</v>
      </c>
      <c r="X2371" s="79">
        <v>44150</v>
      </c>
      <c r="Y2371" s="79">
        <v>44152</v>
      </c>
      <c r="Z2371" s="79">
        <v>44152</v>
      </c>
      <c r="AA2371" s="79">
        <v>44153</v>
      </c>
      <c r="AB2371" s="79">
        <v>44228</v>
      </c>
      <c r="AC2371" s="79">
        <v>44154</v>
      </c>
      <c r="AE2371" s="79" t="s">
        <v>152</v>
      </c>
    </row>
    <row r="2372" spans="8:31" ht="20" hidden="1" customHeight="1" x14ac:dyDescent="0.25">
      <c r="H2372" s="80">
        <v>2311</v>
      </c>
      <c r="I2372" s="81" t="s">
        <v>4167</v>
      </c>
      <c r="J2372" s="81">
        <v>8</v>
      </c>
      <c r="K2372" s="81" t="s">
        <v>4136</v>
      </c>
      <c r="L2372" s="81">
        <v>307</v>
      </c>
      <c r="M2372" s="81" t="s">
        <v>6085</v>
      </c>
      <c r="N2372" s="81" t="s">
        <v>6147</v>
      </c>
      <c r="O2372" s="81" t="s">
        <v>6087</v>
      </c>
      <c r="P2372" s="81" t="s">
        <v>2410</v>
      </c>
      <c r="Q2372" s="80" t="s">
        <v>4097</v>
      </c>
      <c r="R2372" s="80">
        <v>23</v>
      </c>
      <c r="S2372" s="81" t="s">
        <v>175</v>
      </c>
      <c r="T2372" s="81">
        <v>3771</v>
      </c>
      <c r="U2372" s="98">
        <v>74439.539999999994</v>
      </c>
      <c r="V2372" s="98" t="s">
        <v>4170</v>
      </c>
      <c r="W2372" s="84" t="s">
        <v>4091</v>
      </c>
      <c r="X2372" s="79">
        <v>44150</v>
      </c>
      <c r="Y2372" s="79">
        <v>44152</v>
      </c>
      <c r="Z2372" s="79">
        <v>44152</v>
      </c>
      <c r="AA2372" s="79">
        <v>44153</v>
      </c>
      <c r="AB2372" s="79">
        <v>44228</v>
      </c>
      <c r="AC2372" s="79">
        <v>44154</v>
      </c>
      <c r="AE2372" s="79" t="s">
        <v>152</v>
      </c>
    </row>
    <row r="2373" spans="8:31" ht="20" hidden="1" customHeight="1" x14ac:dyDescent="0.25">
      <c r="H2373" s="80">
        <v>2312</v>
      </c>
      <c r="I2373" s="81" t="s">
        <v>4167</v>
      </c>
      <c r="J2373" s="81">
        <v>8</v>
      </c>
      <c r="K2373" s="81" t="s">
        <v>4136</v>
      </c>
      <c r="L2373" s="81">
        <v>334</v>
      </c>
      <c r="M2373" s="81" t="s">
        <v>6148</v>
      </c>
      <c r="N2373" s="81" t="s">
        <v>6149</v>
      </c>
      <c r="O2373" s="81" t="s">
        <v>6150</v>
      </c>
      <c r="P2373" s="81" t="s">
        <v>2411</v>
      </c>
      <c r="Q2373" s="80" t="s">
        <v>4097</v>
      </c>
      <c r="R2373" s="80">
        <v>23</v>
      </c>
      <c r="S2373" s="81" t="s">
        <v>175</v>
      </c>
      <c r="T2373" s="81">
        <v>687</v>
      </c>
      <c r="U2373" s="98">
        <v>14413.26</v>
      </c>
      <c r="V2373" s="98" t="s">
        <v>4170</v>
      </c>
      <c r="W2373" s="84" t="s">
        <v>4091</v>
      </c>
      <c r="X2373" s="79">
        <v>44150</v>
      </c>
      <c r="Y2373" s="79">
        <v>44152</v>
      </c>
      <c r="Z2373" s="79">
        <v>44152</v>
      </c>
      <c r="AA2373" s="79">
        <v>44153</v>
      </c>
      <c r="AB2373" s="79">
        <v>44228</v>
      </c>
      <c r="AC2373" s="79">
        <v>44154</v>
      </c>
      <c r="AE2373" s="79" t="s">
        <v>152</v>
      </c>
    </row>
    <row r="2374" spans="8:31" ht="20" hidden="1" customHeight="1" x14ac:dyDescent="0.25">
      <c r="H2374" s="80">
        <v>2313</v>
      </c>
      <c r="I2374" s="81" t="s">
        <v>4167</v>
      </c>
      <c r="J2374" s="81">
        <v>7</v>
      </c>
      <c r="K2374" s="81" t="s">
        <v>4133</v>
      </c>
      <c r="L2374" s="81">
        <v>323</v>
      </c>
      <c r="M2374" s="81" t="s">
        <v>6002</v>
      </c>
      <c r="N2374" s="81" t="s">
        <v>6151</v>
      </c>
      <c r="O2374" s="81" t="s">
        <v>6004</v>
      </c>
      <c r="P2374" s="81" t="s">
        <v>2412</v>
      </c>
      <c r="Q2374" s="80" t="s">
        <v>4097</v>
      </c>
      <c r="R2374" s="80">
        <v>23</v>
      </c>
      <c r="S2374" s="81" t="s">
        <v>175</v>
      </c>
      <c r="T2374" s="81">
        <v>2353</v>
      </c>
      <c r="U2374" s="98">
        <v>18706.349999999999</v>
      </c>
      <c r="V2374" s="98" t="s">
        <v>4170</v>
      </c>
      <c r="W2374" s="84" t="s">
        <v>4091</v>
      </c>
      <c r="X2374" s="79">
        <v>44151</v>
      </c>
      <c r="Y2374" s="79">
        <v>44153</v>
      </c>
      <c r="Z2374" s="79">
        <v>44158</v>
      </c>
      <c r="AA2374" s="79">
        <v>44159</v>
      </c>
      <c r="AB2374" s="79">
        <v>44234</v>
      </c>
      <c r="AC2374" s="79">
        <v>44161</v>
      </c>
      <c r="AE2374" s="79" t="s">
        <v>4146</v>
      </c>
    </row>
    <row r="2375" spans="8:31" ht="20" hidden="1" customHeight="1" x14ac:dyDescent="0.25">
      <c r="H2375" s="80">
        <v>2314</v>
      </c>
      <c r="I2375" s="81" t="s">
        <v>4167</v>
      </c>
      <c r="J2375" s="81">
        <v>7</v>
      </c>
      <c r="K2375" s="81" t="s">
        <v>4133</v>
      </c>
      <c r="L2375" s="81">
        <v>325</v>
      </c>
      <c r="M2375" s="81" t="s">
        <v>6006</v>
      </c>
      <c r="N2375" s="81" t="s">
        <v>6152</v>
      </c>
      <c r="O2375" s="81" t="s">
        <v>6008</v>
      </c>
      <c r="P2375" s="81" t="s">
        <v>2413</v>
      </c>
      <c r="Q2375" s="80" t="s">
        <v>4097</v>
      </c>
      <c r="R2375" s="80">
        <v>23</v>
      </c>
      <c r="S2375" s="81" t="s">
        <v>175</v>
      </c>
      <c r="T2375" s="81">
        <v>3186</v>
      </c>
      <c r="U2375" s="98">
        <v>25838.46</v>
      </c>
      <c r="V2375" s="98" t="s">
        <v>4170</v>
      </c>
      <c r="W2375" s="84" t="s">
        <v>4091</v>
      </c>
      <c r="X2375" s="79">
        <v>44151</v>
      </c>
      <c r="Y2375" s="79">
        <v>44153</v>
      </c>
      <c r="Z2375" s="79">
        <v>44158</v>
      </c>
      <c r="AA2375" s="79">
        <v>44159</v>
      </c>
      <c r="AB2375" s="79">
        <v>44234</v>
      </c>
      <c r="AC2375" s="79">
        <v>44161</v>
      </c>
      <c r="AE2375" s="79" t="s">
        <v>4146</v>
      </c>
    </row>
    <row r="2376" spans="8:31" ht="20" hidden="1" customHeight="1" x14ac:dyDescent="0.25">
      <c r="H2376" s="80">
        <v>2315</v>
      </c>
      <c r="I2376" s="81" t="s">
        <v>4167</v>
      </c>
      <c r="J2376" s="81">
        <v>8</v>
      </c>
      <c r="K2376" s="81" t="s">
        <v>4136</v>
      </c>
      <c r="L2376" s="81">
        <v>335</v>
      </c>
      <c r="M2376" s="81" t="s">
        <v>6143</v>
      </c>
      <c r="N2376" s="81" t="s">
        <v>6153</v>
      </c>
      <c r="O2376" s="81" t="s">
        <v>6145</v>
      </c>
      <c r="P2376" s="81" t="s">
        <v>2414</v>
      </c>
      <c r="Q2376" s="80" t="s">
        <v>4097</v>
      </c>
      <c r="R2376" s="80">
        <v>5</v>
      </c>
      <c r="S2376" s="81" t="s">
        <v>4107</v>
      </c>
      <c r="T2376" s="81">
        <v>290</v>
      </c>
      <c r="U2376" s="98">
        <v>5008.3</v>
      </c>
      <c r="V2376" s="98" t="s">
        <v>4170</v>
      </c>
      <c r="W2376" s="84" t="s">
        <v>4091</v>
      </c>
      <c r="X2376" s="79">
        <v>44151</v>
      </c>
      <c r="Y2376" s="79">
        <v>44153</v>
      </c>
      <c r="Z2376" s="79">
        <v>44150</v>
      </c>
      <c r="AA2376" s="79">
        <v>44152</v>
      </c>
      <c r="AB2376" s="79">
        <v>44227</v>
      </c>
      <c r="AC2376" s="79">
        <v>44230</v>
      </c>
      <c r="AE2376" s="79" t="s">
        <v>152</v>
      </c>
    </row>
    <row r="2377" spans="8:31" ht="20" hidden="1" customHeight="1" x14ac:dyDescent="0.25">
      <c r="H2377" s="80">
        <v>2316</v>
      </c>
      <c r="I2377" s="81" t="s">
        <v>4167</v>
      </c>
      <c r="J2377" s="81">
        <v>8</v>
      </c>
      <c r="K2377" s="81" t="s">
        <v>4136</v>
      </c>
      <c r="L2377" s="81">
        <v>336</v>
      </c>
      <c r="M2377" s="81" t="s">
        <v>6120</v>
      </c>
      <c r="N2377" s="81" t="s">
        <v>6154</v>
      </c>
      <c r="O2377" s="81" t="s">
        <v>6122</v>
      </c>
      <c r="P2377" s="81" t="s">
        <v>2415</v>
      </c>
      <c r="Q2377" s="80" t="s">
        <v>4097</v>
      </c>
      <c r="R2377" s="80">
        <v>5</v>
      </c>
      <c r="S2377" s="81" t="s">
        <v>4107</v>
      </c>
      <c r="T2377" s="81">
        <v>1083</v>
      </c>
      <c r="U2377" s="98">
        <v>20436.21</v>
      </c>
      <c r="V2377" s="98" t="s">
        <v>4170</v>
      </c>
      <c r="W2377" s="84" t="s">
        <v>4091</v>
      </c>
      <c r="X2377" s="79">
        <v>44151</v>
      </c>
      <c r="Y2377" s="79">
        <v>44153</v>
      </c>
      <c r="Z2377" s="79">
        <v>44150</v>
      </c>
      <c r="AA2377" s="79">
        <v>44152</v>
      </c>
      <c r="AB2377" s="79">
        <v>44227</v>
      </c>
      <c r="AC2377" s="79">
        <v>44153</v>
      </c>
      <c r="AE2377" s="79" t="s">
        <v>152</v>
      </c>
    </row>
    <row r="2378" spans="8:31" ht="20" hidden="1" customHeight="1" x14ac:dyDescent="0.25">
      <c r="H2378" s="80">
        <v>2317</v>
      </c>
      <c r="I2378" s="81" t="s">
        <v>4167</v>
      </c>
      <c r="J2378" s="81">
        <v>8</v>
      </c>
      <c r="K2378" s="81" t="s">
        <v>4136</v>
      </c>
      <c r="L2378" s="81">
        <v>336</v>
      </c>
      <c r="M2378" s="81" t="s">
        <v>6120</v>
      </c>
      <c r="N2378" s="81" t="s">
        <v>6154</v>
      </c>
      <c r="O2378" s="81" t="s">
        <v>6122</v>
      </c>
      <c r="P2378" s="81" t="s">
        <v>2416</v>
      </c>
      <c r="Q2378" s="80" t="s">
        <v>4097</v>
      </c>
      <c r="R2378" s="80">
        <v>5</v>
      </c>
      <c r="S2378" s="81" t="s">
        <v>4107</v>
      </c>
      <c r="T2378" s="81">
        <v>585</v>
      </c>
      <c r="U2378" s="98">
        <v>11038.95</v>
      </c>
      <c r="V2378" s="98" t="s">
        <v>4170</v>
      </c>
      <c r="W2378" s="84" t="s">
        <v>4091</v>
      </c>
      <c r="X2378" s="79">
        <v>44151</v>
      </c>
      <c r="Y2378" s="79">
        <v>44153</v>
      </c>
      <c r="Z2378" s="79">
        <v>44150</v>
      </c>
      <c r="AA2378" s="79">
        <v>44152</v>
      </c>
      <c r="AB2378" s="79">
        <v>44227</v>
      </c>
      <c r="AC2378" s="79">
        <v>44153</v>
      </c>
      <c r="AE2378" s="79" t="s">
        <v>152</v>
      </c>
    </row>
    <row r="2379" spans="8:31" ht="20" hidden="1" customHeight="1" x14ac:dyDescent="0.25">
      <c r="H2379" s="80">
        <v>2318</v>
      </c>
      <c r="I2379" s="81" t="s">
        <v>4167</v>
      </c>
      <c r="J2379" s="81">
        <v>8</v>
      </c>
      <c r="K2379" s="81" t="s">
        <v>4136</v>
      </c>
      <c r="L2379" s="81">
        <v>307</v>
      </c>
      <c r="M2379" s="81" t="s">
        <v>6085</v>
      </c>
      <c r="N2379" s="81" t="s">
        <v>6155</v>
      </c>
      <c r="O2379" s="81" t="s">
        <v>6087</v>
      </c>
      <c r="P2379" s="81" t="s">
        <v>2417</v>
      </c>
      <c r="Q2379" s="80" t="s">
        <v>4097</v>
      </c>
      <c r="R2379" s="80">
        <v>5</v>
      </c>
      <c r="S2379" s="81" t="s">
        <v>4107</v>
      </c>
      <c r="T2379" s="81">
        <v>241</v>
      </c>
      <c r="U2379" s="98">
        <v>4757.34</v>
      </c>
      <c r="V2379" s="98" t="s">
        <v>4170</v>
      </c>
      <c r="W2379" s="84" t="s">
        <v>4091</v>
      </c>
      <c r="X2379" s="79">
        <v>44151</v>
      </c>
      <c r="Y2379" s="79">
        <v>44153</v>
      </c>
      <c r="Z2379" s="79">
        <v>44150</v>
      </c>
      <c r="AA2379" s="79">
        <v>44152</v>
      </c>
      <c r="AB2379" s="79">
        <v>44227</v>
      </c>
      <c r="AC2379" s="79">
        <v>44230</v>
      </c>
      <c r="AE2379" s="79" t="s">
        <v>152</v>
      </c>
    </row>
    <row r="2380" spans="8:31" ht="20" hidden="1" customHeight="1" x14ac:dyDescent="0.25">
      <c r="H2380" s="80">
        <v>2319</v>
      </c>
      <c r="I2380" s="81" t="s">
        <v>4167</v>
      </c>
      <c r="J2380" s="81">
        <v>8</v>
      </c>
      <c r="K2380" s="81" t="s">
        <v>4136</v>
      </c>
      <c r="L2380" s="81">
        <v>334</v>
      </c>
      <c r="M2380" s="81" t="s">
        <v>6148</v>
      </c>
      <c r="N2380" s="81" t="s">
        <v>6156</v>
      </c>
      <c r="O2380" s="81" t="s">
        <v>6150</v>
      </c>
      <c r="P2380" s="81" t="s">
        <v>2418</v>
      </c>
      <c r="Q2380" s="80" t="s">
        <v>4097</v>
      </c>
      <c r="R2380" s="80">
        <v>5</v>
      </c>
      <c r="S2380" s="81" t="s">
        <v>4107</v>
      </c>
      <c r="T2380" s="81">
        <v>406</v>
      </c>
      <c r="U2380" s="98">
        <v>8517.8799999999992</v>
      </c>
      <c r="V2380" s="98" t="s">
        <v>4170</v>
      </c>
      <c r="W2380" s="84" t="s">
        <v>4091</v>
      </c>
      <c r="X2380" s="79">
        <v>44151</v>
      </c>
      <c r="Y2380" s="79">
        <v>44153</v>
      </c>
      <c r="Z2380" s="79">
        <v>44150</v>
      </c>
      <c r="AA2380" s="79">
        <v>44152</v>
      </c>
      <c r="AB2380" s="79">
        <v>44227</v>
      </c>
      <c r="AC2380" s="79">
        <v>44230</v>
      </c>
      <c r="AE2380" s="79" t="s">
        <v>152</v>
      </c>
    </row>
    <row r="2381" spans="8:31" ht="20" hidden="1" customHeight="1" x14ac:dyDescent="0.25">
      <c r="H2381" s="80">
        <v>2320</v>
      </c>
      <c r="I2381" s="81" t="s">
        <v>4167</v>
      </c>
      <c r="J2381" s="81">
        <v>8</v>
      </c>
      <c r="K2381" s="81" t="s">
        <v>4136</v>
      </c>
      <c r="L2381" s="81">
        <v>320</v>
      </c>
      <c r="M2381" s="81" t="s">
        <v>6072</v>
      </c>
      <c r="N2381" s="81" t="s">
        <v>6157</v>
      </c>
      <c r="O2381" s="81" t="s">
        <v>6074</v>
      </c>
      <c r="P2381" s="81" t="s">
        <v>2419</v>
      </c>
      <c r="Q2381" s="80" t="s">
        <v>4097</v>
      </c>
      <c r="R2381" s="80">
        <v>5</v>
      </c>
      <c r="S2381" s="81" t="s">
        <v>4107</v>
      </c>
      <c r="T2381" s="81">
        <v>23</v>
      </c>
      <c r="U2381" s="98">
        <v>380.88</v>
      </c>
      <c r="V2381" s="98" t="s">
        <v>4170</v>
      </c>
      <c r="W2381" s="84" t="s">
        <v>4091</v>
      </c>
      <c r="X2381" s="79">
        <v>44151</v>
      </c>
      <c r="Y2381" s="79">
        <v>44153</v>
      </c>
      <c r="Z2381" s="79">
        <v>44150</v>
      </c>
      <c r="AA2381" s="79">
        <v>44152</v>
      </c>
      <c r="AB2381" s="79">
        <v>44227</v>
      </c>
      <c r="AC2381" s="79">
        <v>44230</v>
      </c>
      <c r="AE2381" s="79" t="s">
        <v>152</v>
      </c>
    </row>
    <row r="2382" spans="8:31" ht="20" hidden="1" customHeight="1" x14ac:dyDescent="0.25">
      <c r="H2382" s="80">
        <v>2321</v>
      </c>
      <c r="I2382" s="81" t="s">
        <v>4167</v>
      </c>
      <c r="J2382" s="81">
        <v>8</v>
      </c>
      <c r="K2382" s="81" t="s">
        <v>4136</v>
      </c>
      <c r="L2382" s="81">
        <v>320</v>
      </c>
      <c r="M2382" s="81" t="s">
        <v>6072</v>
      </c>
      <c r="N2382" s="81" t="s">
        <v>6157</v>
      </c>
      <c r="O2382" s="81" t="s">
        <v>6074</v>
      </c>
      <c r="P2382" s="81" t="s">
        <v>2420</v>
      </c>
      <c r="Q2382" s="80" t="s">
        <v>4097</v>
      </c>
      <c r="R2382" s="80">
        <v>5</v>
      </c>
      <c r="S2382" s="81" t="s">
        <v>4107</v>
      </c>
      <c r="T2382" s="81">
        <v>17</v>
      </c>
      <c r="U2382" s="98">
        <v>281.52</v>
      </c>
      <c r="V2382" s="98" t="s">
        <v>4170</v>
      </c>
      <c r="W2382" s="84" t="s">
        <v>4091</v>
      </c>
      <c r="X2382" s="79">
        <v>44151</v>
      </c>
      <c r="Y2382" s="79">
        <v>44153</v>
      </c>
      <c r="Z2382" s="79">
        <v>44150</v>
      </c>
      <c r="AA2382" s="79">
        <v>44152</v>
      </c>
      <c r="AB2382" s="79">
        <v>44227</v>
      </c>
      <c r="AC2382" s="79">
        <v>44230</v>
      </c>
      <c r="AE2382" s="79" t="s">
        <v>152</v>
      </c>
    </row>
    <row r="2383" spans="8:31" ht="20" hidden="1" customHeight="1" x14ac:dyDescent="0.25">
      <c r="H2383" s="80">
        <v>2322</v>
      </c>
      <c r="I2383" s="81" t="s">
        <v>4167</v>
      </c>
      <c r="J2383" s="81">
        <v>8</v>
      </c>
      <c r="K2383" s="81" t="s">
        <v>4136</v>
      </c>
      <c r="L2383" s="81">
        <v>335</v>
      </c>
      <c r="M2383" s="81" t="s">
        <v>6143</v>
      </c>
      <c r="N2383" s="81" t="s">
        <v>6158</v>
      </c>
      <c r="O2383" s="81" t="s">
        <v>6145</v>
      </c>
      <c r="P2383" s="81" t="s">
        <v>2421</v>
      </c>
      <c r="Q2383" s="80" t="s">
        <v>4097</v>
      </c>
      <c r="R2383" s="80">
        <v>7</v>
      </c>
      <c r="S2383" s="81" t="s">
        <v>4111</v>
      </c>
      <c r="T2383" s="81">
        <v>210</v>
      </c>
      <c r="U2383" s="98">
        <v>3626.7</v>
      </c>
      <c r="V2383" s="98" t="s">
        <v>4170</v>
      </c>
      <c r="W2383" s="84" t="s">
        <v>4091</v>
      </c>
      <c r="X2383" s="79">
        <v>44152</v>
      </c>
      <c r="Y2383" s="79">
        <v>44154</v>
      </c>
      <c r="Z2383" s="79">
        <v>44161</v>
      </c>
      <c r="AA2383" s="79">
        <v>44165</v>
      </c>
      <c r="AB2383" s="79">
        <v>44240</v>
      </c>
      <c r="AC2383" s="79">
        <v>44245</v>
      </c>
      <c r="AE2383" s="79" t="s">
        <v>152</v>
      </c>
    </row>
    <row r="2384" spans="8:31" ht="20" hidden="1" customHeight="1" x14ac:dyDescent="0.25">
      <c r="H2384" s="80">
        <v>2323</v>
      </c>
      <c r="I2384" s="81" t="s">
        <v>4167</v>
      </c>
      <c r="J2384" s="81">
        <v>8</v>
      </c>
      <c r="K2384" s="81" t="s">
        <v>4136</v>
      </c>
      <c r="L2384" s="81">
        <v>307</v>
      </c>
      <c r="M2384" s="81" t="s">
        <v>6085</v>
      </c>
      <c r="N2384" s="81" t="s">
        <v>6159</v>
      </c>
      <c r="O2384" s="81" t="s">
        <v>6087</v>
      </c>
      <c r="P2384" s="81" t="s">
        <v>2422</v>
      </c>
      <c r="Q2384" s="80" t="s">
        <v>4097</v>
      </c>
      <c r="R2384" s="80">
        <v>7</v>
      </c>
      <c r="S2384" s="81" t="s">
        <v>4111</v>
      </c>
      <c r="T2384" s="81">
        <v>165</v>
      </c>
      <c r="U2384" s="98">
        <v>3257.1</v>
      </c>
      <c r="V2384" s="98" t="s">
        <v>4170</v>
      </c>
      <c r="W2384" s="84" t="s">
        <v>4091</v>
      </c>
      <c r="X2384" s="79">
        <v>44152</v>
      </c>
      <c r="Y2384" s="79">
        <v>44154</v>
      </c>
      <c r="Z2384" s="79">
        <v>44161</v>
      </c>
      <c r="AA2384" s="79">
        <v>44165</v>
      </c>
      <c r="AB2384" s="79">
        <v>44240</v>
      </c>
      <c r="AC2384" s="79">
        <v>44245</v>
      </c>
      <c r="AE2384" s="79" t="s">
        <v>152</v>
      </c>
    </row>
    <row r="2385" spans="8:31" ht="20" hidden="1" customHeight="1" x14ac:dyDescent="0.25">
      <c r="H2385" s="80">
        <v>2324</v>
      </c>
      <c r="I2385" s="81" t="s">
        <v>4167</v>
      </c>
      <c r="J2385" s="81">
        <v>8</v>
      </c>
      <c r="K2385" s="81" t="s">
        <v>4136</v>
      </c>
      <c r="L2385" s="81">
        <v>334</v>
      </c>
      <c r="M2385" s="81" t="s">
        <v>6148</v>
      </c>
      <c r="N2385" s="81" t="s">
        <v>6160</v>
      </c>
      <c r="O2385" s="81" t="s">
        <v>6150</v>
      </c>
      <c r="P2385" s="81" t="s">
        <v>2423</v>
      </c>
      <c r="Q2385" s="80" t="s">
        <v>4097</v>
      </c>
      <c r="R2385" s="80">
        <v>7</v>
      </c>
      <c r="S2385" s="81" t="s">
        <v>4111</v>
      </c>
      <c r="T2385" s="81">
        <v>291</v>
      </c>
      <c r="U2385" s="98">
        <v>6105.18</v>
      </c>
      <c r="V2385" s="98" t="s">
        <v>4170</v>
      </c>
      <c r="W2385" s="84" t="s">
        <v>4091</v>
      </c>
      <c r="X2385" s="79">
        <v>44152</v>
      </c>
      <c r="Y2385" s="79">
        <v>44154</v>
      </c>
      <c r="Z2385" s="79">
        <v>44161</v>
      </c>
      <c r="AA2385" s="79">
        <v>44165</v>
      </c>
      <c r="AB2385" s="79">
        <v>44240</v>
      </c>
      <c r="AC2385" s="79">
        <v>44245</v>
      </c>
      <c r="AE2385" s="79" t="s">
        <v>152</v>
      </c>
    </row>
    <row r="2386" spans="8:31" ht="20" hidden="1" customHeight="1" x14ac:dyDescent="0.25">
      <c r="H2386" s="80">
        <v>2325</v>
      </c>
      <c r="I2386" s="81" t="s">
        <v>4167</v>
      </c>
      <c r="J2386" s="81">
        <v>7</v>
      </c>
      <c r="K2386" s="81" t="s">
        <v>4133</v>
      </c>
      <c r="L2386" s="81">
        <v>321</v>
      </c>
      <c r="M2386" s="81" t="s">
        <v>5998</v>
      </c>
      <c r="N2386" s="81" t="s">
        <v>6161</v>
      </c>
      <c r="O2386" s="81" t="s">
        <v>6000</v>
      </c>
      <c r="P2386" s="81" t="s">
        <v>2424</v>
      </c>
      <c r="Q2386" s="80" t="s">
        <v>4097</v>
      </c>
      <c r="R2386" s="80">
        <v>23</v>
      </c>
      <c r="S2386" s="81" t="s">
        <v>175</v>
      </c>
      <c r="T2386" s="81">
        <v>663</v>
      </c>
      <c r="U2386" s="98">
        <v>4753.71</v>
      </c>
      <c r="V2386" s="98" t="s">
        <v>4170</v>
      </c>
      <c r="W2386" s="84" t="s">
        <v>4091</v>
      </c>
      <c r="X2386" s="79">
        <v>44157</v>
      </c>
      <c r="Y2386" s="79">
        <v>44159</v>
      </c>
      <c r="Z2386" s="79">
        <v>44158</v>
      </c>
      <c r="AA2386" s="79">
        <v>44159</v>
      </c>
      <c r="AB2386" s="79">
        <v>44234</v>
      </c>
      <c r="AC2386" s="79">
        <v>44237</v>
      </c>
      <c r="AE2386" s="79" t="s">
        <v>4146</v>
      </c>
    </row>
    <row r="2387" spans="8:31" ht="20" hidden="1" customHeight="1" x14ac:dyDescent="0.25">
      <c r="H2387" s="80">
        <v>2326</v>
      </c>
      <c r="I2387" s="81" t="s">
        <v>4167</v>
      </c>
      <c r="J2387" s="81">
        <v>7</v>
      </c>
      <c r="K2387" s="81" t="s">
        <v>4133</v>
      </c>
      <c r="L2387" s="81">
        <v>321</v>
      </c>
      <c r="M2387" s="81" t="s">
        <v>5998</v>
      </c>
      <c r="N2387" s="81" t="s">
        <v>6161</v>
      </c>
      <c r="O2387" s="81" t="s">
        <v>6000</v>
      </c>
      <c r="P2387" s="81" t="s">
        <v>2425</v>
      </c>
      <c r="Q2387" s="80" t="s">
        <v>4097</v>
      </c>
      <c r="R2387" s="80">
        <v>23</v>
      </c>
      <c r="S2387" s="81" t="s">
        <v>175</v>
      </c>
      <c r="T2387" s="81">
        <v>568</v>
      </c>
      <c r="U2387" s="98">
        <v>4072.56</v>
      </c>
      <c r="V2387" s="98" t="s">
        <v>4170</v>
      </c>
      <c r="W2387" s="84" t="s">
        <v>4091</v>
      </c>
      <c r="X2387" s="79">
        <v>44157</v>
      </c>
      <c r="Y2387" s="79">
        <v>44159</v>
      </c>
      <c r="Z2387" s="79">
        <v>44158</v>
      </c>
      <c r="AA2387" s="79">
        <v>44159</v>
      </c>
      <c r="AB2387" s="79">
        <v>44234</v>
      </c>
      <c r="AC2387" s="79">
        <v>44237</v>
      </c>
      <c r="AE2387" s="79" t="s">
        <v>4146</v>
      </c>
    </row>
    <row r="2388" spans="8:31" ht="20" hidden="1" customHeight="1" x14ac:dyDescent="0.25">
      <c r="H2388" s="80">
        <v>2327</v>
      </c>
      <c r="I2388" s="81" t="s">
        <v>4167</v>
      </c>
      <c r="J2388" s="81">
        <v>7</v>
      </c>
      <c r="K2388" s="81" t="s">
        <v>4133</v>
      </c>
      <c r="L2388" s="81">
        <v>323</v>
      </c>
      <c r="M2388" s="81" t="s">
        <v>6002</v>
      </c>
      <c r="N2388" s="81" t="s">
        <v>6162</v>
      </c>
      <c r="O2388" s="81" t="s">
        <v>6004</v>
      </c>
      <c r="P2388" s="81" t="s">
        <v>2426</v>
      </c>
      <c r="Q2388" s="80" t="s">
        <v>4097</v>
      </c>
      <c r="R2388" s="80">
        <v>23</v>
      </c>
      <c r="S2388" s="81" t="s">
        <v>175</v>
      </c>
      <c r="T2388" s="81">
        <v>2060</v>
      </c>
      <c r="U2388" s="98">
        <v>16644.8</v>
      </c>
      <c r="V2388" s="98" t="s">
        <v>4170</v>
      </c>
      <c r="W2388" s="84" t="s">
        <v>4091</v>
      </c>
      <c r="X2388" s="79">
        <v>44157</v>
      </c>
      <c r="Y2388" s="79">
        <v>44159</v>
      </c>
      <c r="Z2388" s="79">
        <v>44158</v>
      </c>
      <c r="AA2388" s="79">
        <v>44159</v>
      </c>
      <c r="AB2388" s="79">
        <v>44234</v>
      </c>
      <c r="AC2388" s="79">
        <v>44161</v>
      </c>
      <c r="AE2388" s="79" t="s">
        <v>4146</v>
      </c>
    </row>
    <row r="2389" spans="8:31" ht="20" hidden="1" customHeight="1" x14ac:dyDescent="0.25">
      <c r="H2389" s="80">
        <v>2328</v>
      </c>
      <c r="I2389" s="81" t="s">
        <v>4167</v>
      </c>
      <c r="J2389" s="81">
        <v>7</v>
      </c>
      <c r="K2389" s="81" t="s">
        <v>4133</v>
      </c>
      <c r="L2389" s="81">
        <v>323</v>
      </c>
      <c r="M2389" s="81" t="s">
        <v>6002</v>
      </c>
      <c r="N2389" s="81" t="s">
        <v>6162</v>
      </c>
      <c r="O2389" s="81" t="s">
        <v>6004</v>
      </c>
      <c r="P2389" s="81" t="s">
        <v>2427</v>
      </c>
      <c r="Q2389" s="80" t="s">
        <v>4097</v>
      </c>
      <c r="R2389" s="80">
        <v>23</v>
      </c>
      <c r="S2389" s="81" t="s">
        <v>175</v>
      </c>
      <c r="T2389" s="81">
        <v>2001</v>
      </c>
      <c r="U2389" s="98">
        <v>17388.689999999999</v>
      </c>
      <c r="V2389" s="98" t="s">
        <v>4170</v>
      </c>
      <c r="W2389" s="84" t="s">
        <v>4091</v>
      </c>
      <c r="X2389" s="79">
        <v>44157</v>
      </c>
      <c r="Y2389" s="79">
        <v>44159</v>
      </c>
      <c r="Z2389" s="79">
        <v>44158</v>
      </c>
      <c r="AA2389" s="79">
        <v>44159</v>
      </c>
      <c r="AB2389" s="79">
        <v>44234</v>
      </c>
      <c r="AC2389" s="79">
        <v>44161</v>
      </c>
      <c r="AE2389" s="79" t="s">
        <v>4146</v>
      </c>
    </row>
    <row r="2390" spans="8:31" ht="20" hidden="1" customHeight="1" x14ac:dyDescent="0.25">
      <c r="H2390" s="80">
        <v>2329</v>
      </c>
      <c r="I2390" s="81" t="s">
        <v>4167</v>
      </c>
      <c r="J2390" s="81">
        <v>7</v>
      </c>
      <c r="K2390" s="81" t="s">
        <v>4133</v>
      </c>
      <c r="L2390" s="81">
        <v>323</v>
      </c>
      <c r="M2390" s="81" t="s">
        <v>6002</v>
      </c>
      <c r="N2390" s="81" t="s">
        <v>6162</v>
      </c>
      <c r="O2390" s="81" t="s">
        <v>6004</v>
      </c>
      <c r="P2390" s="81" t="s">
        <v>2428</v>
      </c>
      <c r="Q2390" s="80" t="s">
        <v>4097</v>
      </c>
      <c r="R2390" s="80">
        <v>23</v>
      </c>
      <c r="S2390" s="81" t="s">
        <v>175</v>
      </c>
      <c r="T2390" s="81">
        <v>976</v>
      </c>
      <c r="U2390" s="98">
        <v>7759.2</v>
      </c>
      <c r="V2390" s="98" t="s">
        <v>4170</v>
      </c>
      <c r="W2390" s="84" t="s">
        <v>4091</v>
      </c>
      <c r="X2390" s="79">
        <v>44157</v>
      </c>
      <c r="Y2390" s="79">
        <v>44159</v>
      </c>
      <c r="Z2390" s="79">
        <v>44158</v>
      </c>
      <c r="AA2390" s="79">
        <v>44159</v>
      </c>
      <c r="AB2390" s="79">
        <v>44234</v>
      </c>
      <c r="AC2390" s="79">
        <v>44161</v>
      </c>
      <c r="AE2390" s="79" t="s">
        <v>4146</v>
      </c>
    </row>
    <row r="2391" spans="8:31" ht="20" hidden="1" customHeight="1" x14ac:dyDescent="0.25">
      <c r="H2391" s="80">
        <v>2330</v>
      </c>
      <c r="I2391" s="81" t="s">
        <v>4167</v>
      </c>
      <c r="J2391" s="81">
        <v>7</v>
      </c>
      <c r="K2391" s="81" t="s">
        <v>4133</v>
      </c>
      <c r="L2391" s="81">
        <v>323</v>
      </c>
      <c r="M2391" s="81" t="s">
        <v>6002</v>
      </c>
      <c r="N2391" s="81" t="s">
        <v>6162</v>
      </c>
      <c r="O2391" s="81" t="s">
        <v>6004</v>
      </c>
      <c r="P2391" s="81" t="s">
        <v>2429</v>
      </c>
      <c r="Q2391" s="80" t="s">
        <v>4097</v>
      </c>
      <c r="R2391" s="80">
        <v>23</v>
      </c>
      <c r="S2391" s="81" t="s">
        <v>175</v>
      </c>
      <c r="T2391" s="81">
        <v>1053</v>
      </c>
      <c r="U2391" s="98">
        <v>10530</v>
      </c>
      <c r="V2391" s="98" t="s">
        <v>4170</v>
      </c>
      <c r="W2391" s="84" t="s">
        <v>4091</v>
      </c>
      <c r="X2391" s="79">
        <v>44157</v>
      </c>
      <c r="Y2391" s="79">
        <v>44159</v>
      </c>
      <c r="Z2391" s="79">
        <v>44158</v>
      </c>
      <c r="AA2391" s="79">
        <v>44159</v>
      </c>
      <c r="AB2391" s="79">
        <v>44234</v>
      </c>
      <c r="AC2391" s="79">
        <v>44161</v>
      </c>
      <c r="AE2391" s="79" t="s">
        <v>4146</v>
      </c>
    </row>
    <row r="2392" spans="8:31" ht="20" hidden="1" customHeight="1" x14ac:dyDescent="0.25">
      <c r="H2392" s="80">
        <v>2331</v>
      </c>
      <c r="I2392" s="81" t="s">
        <v>4167</v>
      </c>
      <c r="J2392" s="81">
        <v>7</v>
      </c>
      <c r="K2392" s="81" t="s">
        <v>4133</v>
      </c>
      <c r="L2392" s="81">
        <v>325</v>
      </c>
      <c r="M2392" s="81" t="s">
        <v>6006</v>
      </c>
      <c r="N2392" s="81" t="s">
        <v>6163</v>
      </c>
      <c r="O2392" s="81" t="s">
        <v>6008</v>
      </c>
      <c r="P2392" s="81" t="s">
        <v>2430</v>
      </c>
      <c r="Q2392" s="80" t="s">
        <v>4097</v>
      </c>
      <c r="R2392" s="80">
        <v>23</v>
      </c>
      <c r="S2392" s="81" t="s">
        <v>175</v>
      </c>
      <c r="T2392" s="81">
        <v>2461</v>
      </c>
      <c r="U2392" s="98">
        <v>19958.71</v>
      </c>
      <c r="V2392" s="98" t="s">
        <v>4170</v>
      </c>
      <c r="W2392" s="84" t="s">
        <v>4091</v>
      </c>
      <c r="X2392" s="79">
        <v>44157</v>
      </c>
      <c r="Y2392" s="79">
        <v>44159</v>
      </c>
      <c r="Z2392" s="79">
        <v>44158</v>
      </c>
      <c r="AA2392" s="79">
        <v>44159</v>
      </c>
      <c r="AB2392" s="79">
        <v>44234</v>
      </c>
      <c r="AC2392" s="79">
        <v>44161</v>
      </c>
      <c r="AE2392" s="79" t="s">
        <v>4146</v>
      </c>
    </row>
    <row r="2393" spans="8:31" ht="20" hidden="1" customHeight="1" x14ac:dyDescent="0.25">
      <c r="H2393" s="80">
        <v>2332</v>
      </c>
      <c r="I2393" s="81" t="s">
        <v>4167</v>
      </c>
      <c r="J2393" s="81">
        <v>7</v>
      </c>
      <c r="K2393" s="81" t="s">
        <v>4133</v>
      </c>
      <c r="L2393" s="81">
        <v>325</v>
      </c>
      <c r="M2393" s="81" t="s">
        <v>6006</v>
      </c>
      <c r="N2393" s="81" t="s">
        <v>6163</v>
      </c>
      <c r="O2393" s="81" t="s">
        <v>6008</v>
      </c>
      <c r="P2393" s="81" t="s">
        <v>2431</v>
      </c>
      <c r="Q2393" s="80" t="s">
        <v>4097</v>
      </c>
      <c r="R2393" s="80">
        <v>23</v>
      </c>
      <c r="S2393" s="81" t="s">
        <v>175</v>
      </c>
      <c r="T2393" s="81">
        <v>1860</v>
      </c>
      <c r="U2393" s="98">
        <v>16535.400000000001</v>
      </c>
      <c r="V2393" s="98" t="s">
        <v>4170</v>
      </c>
      <c r="W2393" s="84" t="s">
        <v>4091</v>
      </c>
      <c r="X2393" s="79">
        <v>44157</v>
      </c>
      <c r="Y2393" s="79">
        <v>44159</v>
      </c>
      <c r="Z2393" s="79">
        <v>44158</v>
      </c>
      <c r="AA2393" s="79">
        <v>44159</v>
      </c>
      <c r="AB2393" s="79">
        <v>44234</v>
      </c>
      <c r="AC2393" s="79">
        <v>44161</v>
      </c>
      <c r="AE2393" s="79" t="s">
        <v>4146</v>
      </c>
    </row>
    <row r="2394" spans="8:31" ht="20" hidden="1" customHeight="1" x14ac:dyDescent="0.25">
      <c r="H2394" s="80">
        <v>2333</v>
      </c>
      <c r="I2394" s="81" t="s">
        <v>4167</v>
      </c>
      <c r="J2394" s="81">
        <v>7</v>
      </c>
      <c r="K2394" s="81" t="s">
        <v>4133</v>
      </c>
      <c r="L2394" s="81">
        <v>325</v>
      </c>
      <c r="M2394" s="81" t="s">
        <v>6006</v>
      </c>
      <c r="N2394" s="81" t="s">
        <v>6163</v>
      </c>
      <c r="O2394" s="81" t="s">
        <v>6008</v>
      </c>
      <c r="P2394" s="81" t="s">
        <v>2432</v>
      </c>
      <c r="Q2394" s="80" t="s">
        <v>4097</v>
      </c>
      <c r="R2394" s="80">
        <v>23</v>
      </c>
      <c r="S2394" s="81" t="s">
        <v>175</v>
      </c>
      <c r="T2394" s="81">
        <v>1871</v>
      </c>
      <c r="U2394" s="98">
        <v>16670.61</v>
      </c>
      <c r="V2394" s="98" t="s">
        <v>4170</v>
      </c>
      <c r="W2394" s="84" t="s">
        <v>4091</v>
      </c>
      <c r="X2394" s="79">
        <v>44157</v>
      </c>
      <c r="Y2394" s="79">
        <v>44159</v>
      </c>
      <c r="Z2394" s="79">
        <v>44158</v>
      </c>
      <c r="AA2394" s="79">
        <v>44159</v>
      </c>
      <c r="AB2394" s="79">
        <v>44234</v>
      </c>
      <c r="AC2394" s="79">
        <v>44161</v>
      </c>
      <c r="AE2394" s="79" t="s">
        <v>4146</v>
      </c>
    </row>
    <row r="2395" spans="8:31" ht="20" hidden="1" customHeight="1" x14ac:dyDescent="0.25">
      <c r="H2395" s="80">
        <v>2334</v>
      </c>
      <c r="I2395" s="81" t="s">
        <v>4167</v>
      </c>
      <c r="J2395" s="81">
        <v>7</v>
      </c>
      <c r="K2395" s="81" t="s">
        <v>4133</v>
      </c>
      <c r="L2395" s="81">
        <v>327</v>
      </c>
      <c r="M2395" s="81" t="s">
        <v>6010</v>
      </c>
      <c r="N2395" s="81" t="s">
        <v>6164</v>
      </c>
      <c r="O2395" s="81" t="s">
        <v>6012</v>
      </c>
      <c r="P2395" s="81" t="s">
        <v>2433</v>
      </c>
      <c r="Q2395" s="80" t="s">
        <v>4097</v>
      </c>
      <c r="R2395" s="80">
        <v>23</v>
      </c>
      <c r="S2395" s="81" t="s">
        <v>175</v>
      </c>
      <c r="T2395" s="81">
        <v>2258</v>
      </c>
      <c r="U2395" s="98">
        <v>22038.080000000002</v>
      </c>
      <c r="V2395" s="98" t="s">
        <v>4170</v>
      </c>
      <c r="W2395" s="84" t="s">
        <v>4091</v>
      </c>
      <c r="X2395" s="79">
        <v>44157</v>
      </c>
      <c r="Y2395" s="79">
        <v>44159</v>
      </c>
      <c r="Z2395" s="79">
        <v>44158</v>
      </c>
      <c r="AA2395" s="79">
        <v>44159</v>
      </c>
      <c r="AB2395" s="79">
        <v>44234</v>
      </c>
      <c r="AC2395" s="79">
        <v>44161</v>
      </c>
      <c r="AE2395" s="79" t="s">
        <v>4146</v>
      </c>
    </row>
    <row r="2396" spans="8:31" ht="20" hidden="1" customHeight="1" x14ac:dyDescent="0.25">
      <c r="H2396" s="80">
        <v>2335</v>
      </c>
      <c r="I2396" s="81" t="s">
        <v>4167</v>
      </c>
      <c r="J2396" s="81">
        <v>10</v>
      </c>
      <c r="K2396" s="81" t="s">
        <v>4134</v>
      </c>
      <c r="L2396" s="81">
        <v>573</v>
      </c>
      <c r="M2396" s="81" t="s">
        <v>5889</v>
      </c>
      <c r="N2396" s="81" t="s">
        <v>6165</v>
      </c>
      <c r="O2396" s="81" t="s">
        <v>4215</v>
      </c>
      <c r="P2396" s="81" t="s">
        <v>6104</v>
      </c>
      <c r="Q2396" s="80" t="s">
        <v>4129</v>
      </c>
      <c r="R2396" s="80">
        <v>23</v>
      </c>
      <c r="S2396" s="81" t="s">
        <v>175</v>
      </c>
      <c r="T2396" s="81">
        <v>3483</v>
      </c>
      <c r="U2396" s="98">
        <v>18912.689999999999</v>
      </c>
      <c r="V2396" s="98" t="s">
        <v>4170</v>
      </c>
      <c r="W2396" s="84" t="s">
        <v>4091</v>
      </c>
      <c r="X2396" s="79">
        <v>44165</v>
      </c>
      <c r="Y2396" s="79">
        <v>44166</v>
      </c>
      <c r="Z2396" s="79">
        <v>44170</v>
      </c>
      <c r="AA2396" s="79">
        <v>44174</v>
      </c>
      <c r="AB2396" s="79">
        <v>44264</v>
      </c>
      <c r="AE2396" s="79" t="s">
        <v>4145</v>
      </c>
    </row>
    <row r="2397" spans="8:31" ht="20" hidden="1" customHeight="1" x14ac:dyDescent="0.25">
      <c r="H2397" s="80">
        <v>2336</v>
      </c>
      <c r="I2397" s="81" t="s">
        <v>4167</v>
      </c>
      <c r="J2397" s="81">
        <v>7</v>
      </c>
      <c r="K2397" s="81" t="s">
        <v>4133</v>
      </c>
      <c r="L2397" s="81">
        <v>285</v>
      </c>
      <c r="M2397" s="81" t="s">
        <v>5237</v>
      </c>
      <c r="N2397" s="81" t="s">
        <v>6166</v>
      </c>
      <c r="O2397" s="81" t="s">
        <v>5239</v>
      </c>
      <c r="P2397" s="81" t="s">
        <v>2434</v>
      </c>
      <c r="Q2397" s="80" t="s">
        <v>4097</v>
      </c>
      <c r="R2397" s="80">
        <v>23</v>
      </c>
      <c r="S2397" s="81" t="s">
        <v>175</v>
      </c>
      <c r="T2397" s="81">
        <v>3</v>
      </c>
      <c r="U2397" s="98">
        <v>24.36</v>
      </c>
      <c r="V2397" s="98" t="s">
        <v>4170</v>
      </c>
      <c r="W2397" s="84" t="s">
        <v>4091</v>
      </c>
      <c r="X2397" s="79">
        <v>44165</v>
      </c>
      <c r="Y2397" s="79">
        <v>44167</v>
      </c>
      <c r="Z2397" s="79">
        <v>44173</v>
      </c>
      <c r="AA2397" s="79">
        <v>44174</v>
      </c>
      <c r="AB2397" s="79">
        <v>44249</v>
      </c>
      <c r="AC2397" s="79">
        <v>44251</v>
      </c>
      <c r="AE2397" s="79" t="s">
        <v>4146</v>
      </c>
    </row>
    <row r="2398" spans="8:31" ht="20" hidden="1" customHeight="1" x14ac:dyDescent="0.25">
      <c r="H2398" s="80">
        <v>2337</v>
      </c>
      <c r="I2398" s="81" t="s">
        <v>4167</v>
      </c>
      <c r="J2398" s="81">
        <v>8</v>
      </c>
      <c r="K2398" s="81" t="s">
        <v>4136</v>
      </c>
      <c r="L2398" s="81">
        <v>299</v>
      </c>
      <c r="M2398" s="81" t="s">
        <v>5526</v>
      </c>
      <c r="N2398" s="81" t="s">
        <v>6167</v>
      </c>
      <c r="O2398" s="81" t="s">
        <v>5528</v>
      </c>
      <c r="P2398" s="81" t="s">
        <v>2435</v>
      </c>
      <c r="Q2398" s="80" t="s">
        <v>4097</v>
      </c>
      <c r="R2398" s="80">
        <v>23</v>
      </c>
      <c r="S2398" s="81" t="s">
        <v>175</v>
      </c>
      <c r="T2398" s="81">
        <v>1</v>
      </c>
      <c r="U2398" s="98">
        <v>7.42</v>
      </c>
      <c r="V2398" s="98" t="s">
        <v>4170</v>
      </c>
      <c r="W2398" s="84" t="s">
        <v>4091</v>
      </c>
      <c r="X2398" s="79">
        <v>44165</v>
      </c>
      <c r="Y2398" s="79">
        <v>44167</v>
      </c>
      <c r="Z2398" s="79">
        <v>44173</v>
      </c>
      <c r="AA2398" s="79">
        <v>44174</v>
      </c>
      <c r="AB2398" s="79">
        <v>44249</v>
      </c>
      <c r="AC2398" s="79">
        <v>44251</v>
      </c>
      <c r="AE2398" s="79" t="s">
        <v>152</v>
      </c>
    </row>
    <row r="2399" spans="8:31" ht="20" hidden="1" customHeight="1" x14ac:dyDescent="0.25">
      <c r="H2399" s="80">
        <v>2338</v>
      </c>
      <c r="I2399" s="81" t="s">
        <v>4167</v>
      </c>
      <c r="J2399" s="81">
        <v>31</v>
      </c>
      <c r="K2399" s="81" t="s">
        <v>151</v>
      </c>
      <c r="L2399" s="81">
        <v>317</v>
      </c>
      <c r="M2399" s="81" t="s">
        <v>6114</v>
      </c>
      <c r="N2399" s="81" t="s">
        <v>6168</v>
      </c>
      <c r="O2399" s="81" t="s">
        <v>6115</v>
      </c>
      <c r="P2399" s="81" t="s">
        <v>6169</v>
      </c>
      <c r="Q2399" s="80" t="s">
        <v>4097</v>
      </c>
      <c r="R2399" s="80">
        <v>22</v>
      </c>
      <c r="S2399" s="81" t="s">
        <v>4110</v>
      </c>
      <c r="T2399" s="81">
        <v>2785</v>
      </c>
      <c r="U2399" s="98">
        <v>12519.4</v>
      </c>
      <c r="V2399" s="98" t="s">
        <v>4170</v>
      </c>
      <c r="W2399" s="84" t="s">
        <v>4091</v>
      </c>
      <c r="X2399" s="79">
        <v>44162</v>
      </c>
      <c r="Y2399" s="79">
        <v>44169</v>
      </c>
      <c r="Z2399" s="79">
        <v>44169</v>
      </c>
      <c r="AA2399" s="79">
        <v>44169</v>
      </c>
      <c r="AB2399" s="79">
        <v>44229</v>
      </c>
      <c r="AC2399" s="79">
        <v>44232</v>
      </c>
      <c r="AE2399" s="79" t="s">
        <v>4148</v>
      </c>
    </row>
    <row r="2400" spans="8:31" ht="20" hidden="1" customHeight="1" x14ac:dyDescent="0.25">
      <c r="H2400" s="80">
        <v>2338</v>
      </c>
      <c r="I2400" s="81" t="s">
        <v>4167</v>
      </c>
      <c r="J2400" s="81">
        <v>25</v>
      </c>
      <c r="K2400" s="81" t="s">
        <v>151</v>
      </c>
      <c r="L2400" s="81">
        <v>317</v>
      </c>
      <c r="M2400" s="81" t="s">
        <v>6114</v>
      </c>
      <c r="N2400" s="81" t="s">
        <v>6168</v>
      </c>
      <c r="O2400" s="81" t="s">
        <v>6115</v>
      </c>
      <c r="P2400" s="81" t="s">
        <v>6169</v>
      </c>
      <c r="Q2400" s="80" t="s">
        <v>4097</v>
      </c>
      <c r="R2400" s="80">
        <v>22</v>
      </c>
      <c r="S2400" s="81" t="s">
        <v>4110</v>
      </c>
      <c r="T2400" s="81">
        <v>2785</v>
      </c>
      <c r="U2400" s="98">
        <v>12519.4</v>
      </c>
      <c r="V2400" s="98" t="s">
        <v>4170</v>
      </c>
      <c r="W2400" s="84" t="s">
        <v>4091</v>
      </c>
      <c r="X2400" s="79">
        <v>44162</v>
      </c>
      <c r="Y2400" s="79">
        <v>44169</v>
      </c>
      <c r="Z2400" s="79">
        <v>44169</v>
      </c>
      <c r="AA2400" s="79">
        <v>44169</v>
      </c>
      <c r="AB2400" s="79">
        <v>44229</v>
      </c>
      <c r="AC2400" s="79">
        <v>44232</v>
      </c>
      <c r="AE2400" s="79" t="s">
        <v>4148</v>
      </c>
    </row>
    <row r="2401" spans="8:31" ht="20" hidden="1" customHeight="1" x14ac:dyDescent="0.25">
      <c r="H2401" s="80">
        <v>2339</v>
      </c>
      <c r="I2401" s="81" t="s">
        <v>4167</v>
      </c>
      <c r="J2401" s="81">
        <v>31</v>
      </c>
      <c r="K2401" s="81" t="s">
        <v>151</v>
      </c>
      <c r="L2401" s="81">
        <v>315</v>
      </c>
      <c r="M2401" s="81" t="s">
        <v>6052</v>
      </c>
      <c r="N2401" s="81" t="s">
        <v>6168</v>
      </c>
      <c r="O2401" s="81" t="s">
        <v>6053</v>
      </c>
      <c r="P2401" s="81" t="s">
        <v>6170</v>
      </c>
      <c r="Q2401" s="80" t="s">
        <v>4097</v>
      </c>
      <c r="R2401" s="80">
        <v>22</v>
      </c>
      <c r="S2401" s="81" t="s">
        <v>4110</v>
      </c>
      <c r="T2401" s="81">
        <v>1500</v>
      </c>
      <c r="U2401" s="98">
        <v>7635</v>
      </c>
      <c r="V2401" s="98" t="s">
        <v>4170</v>
      </c>
      <c r="W2401" s="84" t="s">
        <v>4091</v>
      </c>
      <c r="X2401" s="79">
        <v>44162</v>
      </c>
      <c r="Y2401" s="79">
        <v>44169</v>
      </c>
      <c r="Z2401" s="79">
        <v>44169</v>
      </c>
      <c r="AA2401" s="79">
        <v>44169</v>
      </c>
      <c r="AB2401" s="79">
        <v>44229</v>
      </c>
      <c r="AC2401" s="79">
        <v>44232</v>
      </c>
      <c r="AE2401" s="79" t="s">
        <v>4148</v>
      </c>
    </row>
    <row r="2402" spans="8:31" ht="20" hidden="1" customHeight="1" x14ac:dyDescent="0.25">
      <c r="H2402" s="80">
        <v>2339</v>
      </c>
      <c r="I2402" s="81" t="s">
        <v>4167</v>
      </c>
      <c r="J2402" s="81">
        <v>25</v>
      </c>
      <c r="K2402" s="81" t="s">
        <v>151</v>
      </c>
      <c r="L2402" s="81">
        <v>315</v>
      </c>
      <c r="M2402" s="81" t="s">
        <v>6052</v>
      </c>
      <c r="N2402" s="81" t="s">
        <v>6168</v>
      </c>
      <c r="O2402" s="81" t="s">
        <v>6053</v>
      </c>
      <c r="P2402" s="81" t="s">
        <v>6170</v>
      </c>
      <c r="Q2402" s="80" t="s">
        <v>4097</v>
      </c>
      <c r="R2402" s="80">
        <v>22</v>
      </c>
      <c r="S2402" s="81" t="s">
        <v>4110</v>
      </c>
      <c r="T2402" s="81">
        <v>1500</v>
      </c>
      <c r="U2402" s="98">
        <v>7635</v>
      </c>
      <c r="V2402" s="98" t="s">
        <v>4170</v>
      </c>
      <c r="W2402" s="84" t="s">
        <v>4091</v>
      </c>
      <c r="X2402" s="79">
        <v>44162</v>
      </c>
      <c r="Y2402" s="79">
        <v>44169</v>
      </c>
      <c r="Z2402" s="79">
        <v>44169</v>
      </c>
      <c r="AA2402" s="79">
        <v>44169</v>
      </c>
      <c r="AB2402" s="79">
        <v>44229</v>
      </c>
      <c r="AC2402" s="79">
        <v>44232</v>
      </c>
      <c r="AE2402" s="79" t="s">
        <v>4148</v>
      </c>
    </row>
    <row r="2403" spans="8:31" ht="20" hidden="1" customHeight="1" x14ac:dyDescent="0.25">
      <c r="H2403" s="80">
        <v>2340</v>
      </c>
      <c r="I2403" s="81" t="s">
        <v>4167</v>
      </c>
      <c r="J2403" s="81">
        <v>8</v>
      </c>
      <c r="K2403" s="81" t="s">
        <v>4136</v>
      </c>
      <c r="L2403" s="81">
        <v>309</v>
      </c>
      <c r="M2403" s="81" t="s">
        <v>6069</v>
      </c>
      <c r="N2403" s="81" t="s">
        <v>6171</v>
      </c>
      <c r="O2403" s="81" t="s">
        <v>6071</v>
      </c>
      <c r="P2403" s="81" t="s">
        <v>2436</v>
      </c>
      <c r="Q2403" s="80" t="s">
        <v>4097</v>
      </c>
      <c r="R2403" s="80">
        <v>23</v>
      </c>
      <c r="S2403" s="81" t="s">
        <v>175</v>
      </c>
      <c r="T2403" s="81">
        <v>2251</v>
      </c>
      <c r="U2403" s="98">
        <v>40563.019999999997</v>
      </c>
      <c r="V2403" s="98" t="s">
        <v>4170</v>
      </c>
      <c r="W2403" s="84" t="s">
        <v>4091</v>
      </c>
      <c r="X2403" s="79">
        <v>44167</v>
      </c>
      <c r="Y2403" s="79">
        <v>44169</v>
      </c>
      <c r="Z2403" s="79">
        <v>44169</v>
      </c>
      <c r="AA2403" s="79">
        <v>44172</v>
      </c>
      <c r="AB2403" s="79">
        <v>44247</v>
      </c>
      <c r="AC2403" s="79">
        <v>44173</v>
      </c>
      <c r="AE2403" s="79" t="s">
        <v>152</v>
      </c>
    </row>
    <row r="2404" spans="8:31" ht="20" hidden="1" customHeight="1" x14ac:dyDescent="0.25">
      <c r="H2404" s="80">
        <v>2341</v>
      </c>
      <c r="I2404" s="81" t="s">
        <v>4167</v>
      </c>
      <c r="J2404" s="81">
        <v>8</v>
      </c>
      <c r="K2404" s="81" t="s">
        <v>4136</v>
      </c>
      <c r="L2404" s="81">
        <v>309</v>
      </c>
      <c r="M2404" s="81" t="s">
        <v>6069</v>
      </c>
      <c r="N2404" s="81" t="s">
        <v>6172</v>
      </c>
      <c r="O2404" s="81" t="s">
        <v>6071</v>
      </c>
      <c r="P2404" s="81" t="s">
        <v>2437</v>
      </c>
      <c r="Q2404" s="80" t="s">
        <v>4097</v>
      </c>
      <c r="R2404" s="80">
        <v>23</v>
      </c>
      <c r="S2404" s="81" t="s">
        <v>175</v>
      </c>
      <c r="T2404" s="81">
        <v>1999</v>
      </c>
      <c r="U2404" s="98">
        <v>36861.56</v>
      </c>
      <c r="V2404" s="98" t="s">
        <v>4170</v>
      </c>
      <c r="W2404" s="84" t="s">
        <v>4091</v>
      </c>
      <c r="X2404" s="79">
        <v>44167</v>
      </c>
      <c r="Y2404" s="79">
        <v>44169</v>
      </c>
      <c r="Z2404" s="79">
        <v>44169</v>
      </c>
      <c r="AA2404" s="79">
        <v>44172</v>
      </c>
      <c r="AB2404" s="79">
        <v>44247</v>
      </c>
      <c r="AC2404" s="79">
        <v>44173</v>
      </c>
      <c r="AE2404" s="79" t="s">
        <v>152</v>
      </c>
    </row>
    <row r="2405" spans="8:31" ht="20" hidden="1" customHeight="1" x14ac:dyDescent="0.25">
      <c r="H2405" s="80">
        <v>2342</v>
      </c>
      <c r="I2405" s="81" t="s">
        <v>4167</v>
      </c>
      <c r="J2405" s="81">
        <v>8</v>
      </c>
      <c r="K2405" s="81" t="s">
        <v>4136</v>
      </c>
      <c r="L2405" s="81">
        <v>307</v>
      </c>
      <c r="M2405" s="81" t="s">
        <v>6085</v>
      </c>
      <c r="N2405" s="81" t="s">
        <v>6173</v>
      </c>
      <c r="O2405" s="81" t="s">
        <v>6087</v>
      </c>
      <c r="P2405" s="81" t="s">
        <v>2438</v>
      </c>
      <c r="Q2405" s="80" t="s">
        <v>4097</v>
      </c>
      <c r="R2405" s="80">
        <v>23</v>
      </c>
      <c r="S2405" s="81" t="s">
        <v>175</v>
      </c>
      <c r="T2405" s="81">
        <v>3000</v>
      </c>
      <c r="U2405" s="98">
        <v>53220</v>
      </c>
      <c r="V2405" s="98" t="s">
        <v>4170</v>
      </c>
      <c r="W2405" s="84" t="s">
        <v>4091</v>
      </c>
      <c r="X2405" s="79">
        <v>44167</v>
      </c>
      <c r="Y2405" s="79">
        <v>44169</v>
      </c>
      <c r="Z2405" s="79">
        <v>44169</v>
      </c>
      <c r="AA2405" s="79">
        <v>44172</v>
      </c>
      <c r="AB2405" s="79">
        <v>44247</v>
      </c>
      <c r="AC2405" s="79">
        <v>44173</v>
      </c>
      <c r="AE2405" s="79" t="s">
        <v>152</v>
      </c>
    </row>
    <row r="2406" spans="8:31" ht="20" hidden="1" customHeight="1" x14ac:dyDescent="0.25">
      <c r="H2406" s="80">
        <v>2343</v>
      </c>
      <c r="I2406" s="81" t="s">
        <v>4167</v>
      </c>
      <c r="J2406" s="81">
        <v>8</v>
      </c>
      <c r="K2406" s="81" t="s">
        <v>4136</v>
      </c>
      <c r="L2406" s="81">
        <v>307</v>
      </c>
      <c r="M2406" s="81" t="s">
        <v>6085</v>
      </c>
      <c r="N2406" s="81" t="s">
        <v>6173</v>
      </c>
      <c r="O2406" s="81" t="s">
        <v>6087</v>
      </c>
      <c r="P2406" s="81" t="s">
        <v>2439</v>
      </c>
      <c r="Q2406" s="80" t="s">
        <v>4097</v>
      </c>
      <c r="R2406" s="80">
        <v>23</v>
      </c>
      <c r="S2406" s="81" t="s">
        <v>175</v>
      </c>
      <c r="T2406" s="81">
        <v>1337</v>
      </c>
      <c r="U2406" s="98">
        <v>26392.38</v>
      </c>
      <c r="V2406" s="98" t="s">
        <v>4170</v>
      </c>
      <c r="W2406" s="84" t="s">
        <v>4091</v>
      </c>
      <c r="X2406" s="79">
        <v>44167</v>
      </c>
      <c r="Y2406" s="79">
        <v>44169</v>
      </c>
      <c r="Z2406" s="79">
        <v>44169</v>
      </c>
      <c r="AA2406" s="79">
        <v>44172</v>
      </c>
      <c r="AB2406" s="79">
        <v>44247</v>
      </c>
      <c r="AC2406" s="79">
        <v>44173</v>
      </c>
      <c r="AE2406" s="79" t="s">
        <v>152</v>
      </c>
    </row>
    <row r="2407" spans="8:31" ht="20" hidden="1" customHeight="1" x14ac:dyDescent="0.25">
      <c r="H2407" s="80">
        <v>2344</v>
      </c>
      <c r="I2407" s="81" t="s">
        <v>4167</v>
      </c>
      <c r="J2407" s="81">
        <v>8</v>
      </c>
      <c r="K2407" s="81" t="s">
        <v>4136</v>
      </c>
      <c r="L2407" s="81">
        <v>308</v>
      </c>
      <c r="M2407" s="81" t="s">
        <v>6174</v>
      </c>
      <c r="N2407" s="81" t="s">
        <v>6175</v>
      </c>
      <c r="O2407" s="81" t="s">
        <v>6176</v>
      </c>
      <c r="P2407" s="81" t="s">
        <v>2440</v>
      </c>
      <c r="Q2407" s="80" t="s">
        <v>4097</v>
      </c>
      <c r="R2407" s="80">
        <v>23</v>
      </c>
      <c r="S2407" s="81" t="s">
        <v>175</v>
      </c>
      <c r="T2407" s="81">
        <v>2996</v>
      </c>
      <c r="U2407" s="98">
        <v>54706.96</v>
      </c>
      <c r="V2407" s="98" t="s">
        <v>4170</v>
      </c>
      <c r="W2407" s="84" t="s">
        <v>4091</v>
      </c>
      <c r="X2407" s="79">
        <v>44167</v>
      </c>
      <c r="Y2407" s="79">
        <v>44169</v>
      </c>
      <c r="Z2407" s="79">
        <v>44169</v>
      </c>
      <c r="AA2407" s="79">
        <v>44172</v>
      </c>
      <c r="AB2407" s="79">
        <v>44247</v>
      </c>
      <c r="AC2407" s="79">
        <v>44173</v>
      </c>
      <c r="AE2407" s="79" t="s">
        <v>152</v>
      </c>
    </row>
    <row r="2408" spans="8:31" ht="20" hidden="1" customHeight="1" x14ac:dyDescent="0.25">
      <c r="H2408" s="80">
        <v>2345</v>
      </c>
      <c r="I2408" s="81" t="s">
        <v>4167</v>
      </c>
      <c r="J2408" s="81">
        <v>8</v>
      </c>
      <c r="K2408" s="81" t="s">
        <v>4136</v>
      </c>
      <c r="L2408" s="81">
        <v>252</v>
      </c>
      <c r="M2408" s="81" t="s">
        <v>5669</v>
      </c>
      <c r="N2408" s="81" t="s">
        <v>6177</v>
      </c>
      <c r="O2408" s="81" t="s">
        <v>5236</v>
      </c>
      <c r="P2408" s="81" t="s">
        <v>2441</v>
      </c>
      <c r="Q2408" s="80" t="s">
        <v>4097</v>
      </c>
      <c r="R2408" s="80">
        <v>23</v>
      </c>
      <c r="S2408" s="81" t="s">
        <v>175</v>
      </c>
      <c r="T2408" s="81">
        <v>11</v>
      </c>
      <c r="U2408" s="98">
        <v>65.45</v>
      </c>
      <c r="V2408" s="98" t="s">
        <v>4170</v>
      </c>
      <c r="W2408" s="84" t="s">
        <v>4091</v>
      </c>
      <c r="X2408" s="79">
        <v>44167</v>
      </c>
      <c r="Y2408" s="79">
        <v>44169</v>
      </c>
      <c r="Z2408" s="79">
        <v>44169</v>
      </c>
      <c r="AA2408" s="79">
        <v>44172</v>
      </c>
      <c r="AB2408" s="79">
        <v>44247</v>
      </c>
      <c r="AC2408" s="79">
        <v>44251</v>
      </c>
      <c r="AE2408" s="79" t="s">
        <v>152</v>
      </c>
    </row>
    <row r="2409" spans="8:31" ht="20" hidden="1" customHeight="1" x14ac:dyDescent="0.25">
      <c r="H2409" s="80">
        <v>2346</v>
      </c>
      <c r="I2409" s="81" t="s">
        <v>4167</v>
      </c>
      <c r="J2409" s="81">
        <v>8</v>
      </c>
      <c r="K2409" s="81" t="s">
        <v>4136</v>
      </c>
      <c r="L2409" s="81">
        <v>253</v>
      </c>
      <c r="M2409" s="81" t="s">
        <v>5441</v>
      </c>
      <c r="N2409" s="81" t="s">
        <v>6178</v>
      </c>
      <c r="O2409" s="81" t="s">
        <v>5248</v>
      </c>
      <c r="P2409" s="81" t="s">
        <v>2442</v>
      </c>
      <c r="Q2409" s="80" t="s">
        <v>4097</v>
      </c>
      <c r="R2409" s="80">
        <v>23</v>
      </c>
      <c r="S2409" s="81" t="s">
        <v>175</v>
      </c>
      <c r="T2409" s="81">
        <v>10</v>
      </c>
      <c r="U2409" s="98">
        <v>71.8</v>
      </c>
      <c r="V2409" s="98" t="s">
        <v>4170</v>
      </c>
      <c r="W2409" s="84" t="s">
        <v>4091</v>
      </c>
      <c r="X2409" s="79">
        <v>44167</v>
      </c>
      <c r="Y2409" s="79">
        <v>44169</v>
      </c>
      <c r="Z2409" s="79">
        <v>44169</v>
      </c>
      <c r="AA2409" s="79">
        <v>44172</v>
      </c>
      <c r="AB2409" s="79">
        <v>44247</v>
      </c>
      <c r="AC2409" s="79">
        <v>44251</v>
      </c>
      <c r="AE2409" s="79" t="s">
        <v>152</v>
      </c>
    </row>
    <row r="2410" spans="8:31" ht="20" hidden="1" customHeight="1" x14ac:dyDescent="0.25">
      <c r="H2410" s="80">
        <v>2347</v>
      </c>
      <c r="I2410" s="81" t="s">
        <v>4167</v>
      </c>
      <c r="J2410" s="81">
        <v>10</v>
      </c>
      <c r="K2410" s="81" t="s">
        <v>4134</v>
      </c>
      <c r="L2410" s="81">
        <v>577</v>
      </c>
      <c r="M2410" s="81" t="s">
        <v>6179</v>
      </c>
      <c r="N2410" s="81" t="s">
        <v>6180</v>
      </c>
      <c r="O2410" s="81" t="s">
        <v>4239</v>
      </c>
      <c r="P2410" s="81" t="s">
        <v>6181</v>
      </c>
      <c r="Q2410" s="80" t="s">
        <v>4129</v>
      </c>
      <c r="R2410" s="80">
        <v>22</v>
      </c>
      <c r="S2410" s="81" t="s">
        <v>4110</v>
      </c>
      <c r="T2410" s="81">
        <v>899</v>
      </c>
      <c r="U2410" s="98">
        <v>6742.5</v>
      </c>
      <c r="V2410" s="98" t="s">
        <v>4170</v>
      </c>
      <c r="W2410" s="84" t="s">
        <v>4091</v>
      </c>
      <c r="X2410" s="79">
        <v>44165</v>
      </c>
      <c r="Y2410" s="79">
        <v>44170</v>
      </c>
      <c r="Z2410" s="79">
        <v>44173</v>
      </c>
      <c r="AA2410" s="79">
        <v>44174</v>
      </c>
      <c r="AB2410" s="79">
        <v>44264</v>
      </c>
      <c r="AE2410" s="79" t="s">
        <v>4145</v>
      </c>
    </row>
    <row r="2411" spans="8:31" ht="20" hidden="1" customHeight="1" x14ac:dyDescent="0.25">
      <c r="H2411" s="80">
        <v>2348</v>
      </c>
      <c r="I2411" s="81" t="s">
        <v>4167</v>
      </c>
      <c r="J2411" s="81">
        <v>10</v>
      </c>
      <c r="K2411" s="81" t="s">
        <v>4134</v>
      </c>
      <c r="L2411" s="81">
        <v>578</v>
      </c>
      <c r="M2411" s="81" t="s">
        <v>6182</v>
      </c>
      <c r="N2411" s="81" t="s">
        <v>6180</v>
      </c>
      <c r="O2411" s="81" t="s">
        <v>4284</v>
      </c>
      <c r="P2411" s="81" t="s">
        <v>6181</v>
      </c>
      <c r="Q2411" s="80" t="s">
        <v>4129</v>
      </c>
      <c r="R2411" s="80">
        <v>22</v>
      </c>
      <c r="S2411" s="81" t="s">
        <v>4110</v>
      </c>
      <c r="T2411" s="81">
        <v>4187</v>
      </c>
      <c r="U2411" s="98">
        <v>19804.509999999998</v>
      </c>
      <c r="V2411" s="98" t="s">
        <v>4170</v>
      </c>
      <c r="W2411" s="84" t="s">
        <v>4091</v>
      </c>
      <c r="X2411" s="79">
        <v>44165</v>
      </c>
      <c r="Y2411" s="79">
        <v>44170</v>
      </c>
      <c r="Z2411" s="79">
        <v>44173</v>
      </c>
      <c r="AA2411" s="79">
        <v>44174</v>
      </c>
      <c r="AB2411" s="79">
        <v>44264</v>
      </c>
      <c r="AE2411" s="79" t="s">
        <v>4145</v>
      </c>
    </row>
    <row r="2412" spans="8:31" ht="20" hidden="1" customHeight="1" x14ac:dyDescent="0.25">
      <c r="H2412" s="80">
        <v>2349</v>
      </c>
      <c r="I2412" s="81" t="s">
        <v>4167</v>
      </c>
      <c r="J2412" s="81">
        <v>10</v>
      </c>
      <c r="K2412" s="81" t="s">
        <v>4134</v>
      </c>
      <c r="L2412" s="81">
        <v>575</v>
      </c>
      <c r="M2412" s="81" t="s">
        <v>6100</v>
      </c>
      <c r="N2412" s="81" t="s">
        <v>6180</v>
      </c>
      <c r="O2412" s="81" t="s">
        <v>4213</v>
      </c>
      <c r="P2412" s="81" t="s">
        <v>6181</v>
      </c>
      <c r="Q2412" s="80" t="s">
        <v>4129</v>
      </c>
      <c r="R2412" s="80">
        <v>22</v>
      </c>
      <c r="S2412" s="81" t="s">
        <v>4110</v>
      </c>
      <c r="T2412" s="81">
        <v>1274</v>
      </c>
      <c r="U2412" s="98">
        <v>6268.08</v>
      </c>
      <c r="V2412" s="98" t="s">
        <v>4170</v>
      </c>
      <c r="W2412" s="84" t="s">
        <v>4091</v>
      </c>
      <c r="X2412" s="79">
        <v>44165</v>
      </c>
      <c r="Y2412" s="79">
        <v>44170</v>
      </c>
      <c r="Z2412" s="79">
        <v>44173</v>
      </c>
      <c r="AA2412" s="79">
        <v>44174</v>
      </c>
      <c r="AB2412" s="79">
        <v>44264</v>
      </c>
      <c r="AE2412" s="79" t="s">
        <v>4145</v>
      </c>
    </row>
    <row r="2413" spans="8:31" ht="20" hidden="1" customHeight="1" x14ac:dyDescent="0.25">
      <c r="H2413" s="80">
        <v>2350</v>
      </c>
      <c r="I2413" s="81" t="s">
        <v>4167</v>
      </c>
      <c r="J2413" s="81">
        <v>10</v>
      </c>
      <c r="K2413" s="81" t="s">
        <v>4134</v>
      </c>
      <c r="L2413" s="81">
        <v>573</v>
      </c>
      <c r="M2413" s="81" t="s">
        <v>5889</v>
      </c>
      <c r="N2413" s="81" t="s">
        <v>6180</v>
      </c>
      <c r="O2413" s="81" t="s">
        <v>4215</v>
      </c>
      <c r="P2413" s="81" t="s">
        <v>6181</v>
      </c>
      <c r="Q2413" s="80" t="s">
        <v>4129</v>
      </c>
      <c r="R2413" s="80">
        <v>22</v>
      </c>
      <c r="S2413" s="81" t="s">
        <v>4110</v>
      </c>
      <c r="T2413" s="81">
        <v>1561</v>
      </c>
      <c r="U2413" s="98">
        <v>8476.23</v>
      </c>
      <c r="V2413" s="98" t="s">
        <v>4170</v>
      </c>
      <c r="W2413" s="84" t="s">
        <v>4091</v>
      </c>
      <c r="X2413" s="79">
        <v>44165</v>
      </c>
      <c r="Y2413" s="79">
        <v>44170</v>
      </c>
      <c r="Z2413" s="79">
        <v>44173</v>
      </c>
      <c r="AA2413" s="79">
        <v>44174</v>
      </c>
      <c r="AB2413" s="79">
        <v>44264</v>
      </c>
      <c r="AE2413" s="79" t="s">
        <v>4145</v>
      </c>
    </row>
    <row r="2414" spans="8:31" ht="20" hidden="1" customHeight="1" x14ac:dyDescent="0.25">
      <c r="H2414" s="80">
        <v>2351</v>
      </c>
      <c r="I2414" s="81" t="s">
        <v>4167</v>
      </c>
      <c r="J2414" s="81">
        <v>10</v>
      </c>
      <c r="K2414" s="81" t="s">
        <v>4134</v>
      </c>
      <c r="L2414" s="81">
        <v>568</v>
      </c>
      <c r="M2414" s="81" t="s">
        <v>5892</v>
      </c>
      <c r="N2414" s="81" t="s">
        <v>6180</v>
      </c>
      <c r="O2414" s="81" t="s">
        <v>4210</v>
      </c>
      <c r="P2414" s="81" t="s">
        <v>6181</v>
      </c>
      <c r="Q2414" s="80" t="s">
        <v>4129</v>
      </c>
      <c r="R2414" s="80">
        <v>22</v>
      </c>
      <c r="S2414" s="81" t="s">
        <v>4110</v>
      </c>
      <c r="T2414" s="81">
        <v>3007</v>
      </c>
      <c r="U2414" s="98">
        <v>14944.79</v>
      </c>
      <c r="V2414" s="98" t="s">
        <v>4170</v>
      </c>
      <c r="W2414" s="84" t="s">
        <v>4091</v>
      </c>
      <c r="X2414" s="79">
        <v>44165</v>
      </c>
      <c r="Y2414" s="79">
        <v>44170</v>
      </c>
      <c r="Z2414" s="79">
        <v>44173</v>
      </c>
      <c r="AA2414" s="79">
        <v>44174</v>
      </c>
      <c r="AB2414" s="79">
        <v>44264</v>
      </c>
      <c r="AE2414" s="79" t="s">
        <v>4145</v>
      </c>
    </row>
    <row r="2415" spans="8:31" ht="20" hidden="1" customHeight="1" x14ac:dyDescent="0.25">
      <c r="H2415" s="80">
        <v>2352</v>
      </c>
      <c r="I2415" s="81" t="s">
        <v>4167</v>
      </c>
      <c r="J2415" s="81">
        <v>8</v>
      </c>
      <c r="K2415" s="81" t="s">
        <v>4136</v>
      </c>
      <c r="L2415" s="81">
        <v>335</v>
      </c>
      <c r="M2415" s="81" t="s">
        <v>6143</v>
      </c>
      <c r="N2415" s="81" t="s">
        <v>6183</v>
      </c>
      <c r="O2415" s="81" t="s">
        <v>6145</v>
      </c>
      <c r="P2415" s="81" t="s">
        <v>2443</v>
      </c>
      <c r="Q2415" s="80" t="s">
        <v>4097</v>
      </c>
      <c r="R2415" s="80">
        <v>26</v>
      </c>
      <c r="S2415" s="81" t="s">
        <v>4121</v>
      </c>
      <c r="T2415" s="81">
        <v>300</v>
      </c>
      <c r="U2415" s="98">
        <v>5181</v>
      </c>
      <c r="V2415" s="98" t="s">
        <v>4170</v>
      </c>
      <c r="W2415" s="84" t="s">
        <v>4091</v>
      </c>
      <c r="X2415" s="79">
        <v>44160</v>
      </c>
      <c r="Y2415" s="79">
        <v>44170</v>
      </c>
      <c r="Z2415" s="79">
        <v>44172</v>
      </c>
      <c r="AA2415" s="79">
        <v>44173</v>
      </c>
      <c r="AB2415" s="79">
        <v>44248</v>
      </c>
      <c r="AC2415" s="79">
        <v>44174</v>
      </c>
      <c r="AE2415" s="79" t="s">
        <v>152</v>
      </c>
    </row>
    <row r="2416" spans="8:31" ht="20" hidden="1" customHeight="1" x14ac:dyDescent="0.25">
      <c r="H2416" s="80">
        <v>2353</v>
      </c>
      <c r="I2416" s="81" t="s">
        <v>4167</v>
      </c>
      <c r="J2416" s="81">
        <v>8</v>
      </c>
      <c r="K2416" s="81" t="s">
        <v>4136</v>
      </c>
      <c r="L2416" s="81">
        <v>335</v>
      </c>
      <c r="M2416" s="81" t="s">
        <v>6143</v>
      </c>
      <c r="N2416" s="81" t="s">
        <v>6183</v>
      </c>
      <c r="O2416" s="81" t="s">
        <v>6145</v>
      </c>
      <c r="P2416" s="81" t="s">
        <v>2444</v>
      </c>
      <c r="Q2416" s="80" t="s">
        <v>4097</v>
      </c>
      <c r="R2416" s="80">
        <v>26</v>
      </c>
      <c r="S2416" s="81" t="s">
        <v>4121</v>
      </c>
      <c r="T2416" s="81">
        <v>1864</v>
      </c>
      <c r="U2416" s="98">
        <v>32191.279999999999</v>
      </c>
      <c r="V2416" s="98" t="s">
        <v>4170</v>
      </c>
      <c r="W2416" s="84" t="s">
        <v>4091</v>
      </c>
      <c r="X2416" s="79">
        <v>44160</v>
      </c>
      <c r="Y2416" s="79">
        <v>44170</v>
      </c>
      <c r="Z2416" s="79">
        <v>44172</v>
      </c>
      <c r="AA2416" s="79">
        <v>44173</v>
      </c>
      <c r="AB2416" s="79">
        <v>44248</v>
      </c>
      <c r="AC2416" s="79">
        <v>44174</v>
      </c>
      <c r="AE2416" s="79" t="s">
        <v>152</v>
      </c>
    </row>
    <row r="2417" spans="8:31" ht="20" hidden="1" customHeight="1" x14ac:dyDescent="0.25">
      <c r="H2417" s="80">
        <v>2354</v>
      </c>
      <c r="I2417" s="81" t="s">
        <v>4167</v>
      </c>
      <c r="J2417" s="81">
        <v>8</v>
      </c>
      <c r="K2417" s="81" t="s">
        <v>4136</v>
      </c>
      <c r="L2417" s="81">
        <v>307</v>
      </c>
      <c r="M2417" s="81" t="s">
        <v>6085</v>
      </c>
      <c r="N2417" s="81" t="s">
        <v>6184</v>
      </c>
      <c r="O2417" s="81" t="s">
        <v>6087</v>
      </c>
      <c r="P2417" s="81" t="s">
        <v>2445</v>
      </c>
      <c r="Q2417" s="80" t="s">
        <v>4097</v>
      </c>
      <c r="R2417" s="80">
        <v>26</v>
      </c>
      <c r="S2417" s="81" t="s">
        <v>4121</v>
      </c>
      <c r="T2417" s="81">
        <v>170</v>
      </c>
      <c r="U2417" s="98">
        <v>3355.8</v>
      </c>
      <c r="V2417" s="98" t="s">
        <v>4170</v>
      </c>
      <c r="W2417" s="84" t="s">
        <v>4091</v>
      </c>
      <c r="X2417" s="79">
        <v>44160</v>
      </c>
      <c r="Y2417" s="79">
        <v>44170</v>
      </c>
      <c r="Z2417" s="79">
        <v>44172</v>
      </c>
      <c r="AA2417" s="79">
        <v>44173</v>
      </c>
      <c r="AB2417" s="79">
        <v>44248</v>
      </c>
      <c r="AC2417" s="79">
        <v>44174</v>
      </c>
      <c r="AE2417" s="79" t="s">
        <v>152</v>
      </c>
    </row>
    <row r="2418" spans="8:31" ht="20" hidden="1" customHeight="1" x14ac:dyDescent="0.25">
      <c r="H2418" s="80">
        <v>2355</v>
      </c>
      <c r="I2418" s="81" t="s">
        <v>4167</v>
      </c>
      <c r="J2418" s="81">
        <v>8</v>
      </c>
      <c r="K2418" s="81" t="s">
        <v>4136</v>
      </c>
      <c r="L2418" s="81">
        <v>307</v>
      </c>
      <c r="M2418" s="81" t="s">
        <v>6085</v>
      </c>
      <c r="N2418" s="81" t="s">
        <v>6184</v>
      </c>
      <c r="O2418" s="81" t="s">
        <v>6087</v>
      </c>
      <c r="P2418" s="81" t="s">
        <v>2446</v>
      </c>
      <c r="Q2418" s="80" t="s">
        <v>4097</v>
      </c>
      <c r="R2418" s="80">
        <v>26</v>
      </c>
      <c r="S2418" s="81" t="s">
        <v>4121</v>
      </c>
      <c r="T2418" s="81">
        <v>1323</v>
      </c>
      <c r="U2418" s="98">
        <v>26116.02</v>
      </c>
      <c r="V2418" s="98" t="s">
        <v>4170</v>
      </c>
      <c r="W2418" s="84" t="s">
        <v>4091</v>
      </c>
      <c r="X2418" s="79">
        <v>44160</v>
      </c>
      <c r="Y2418" s="79">
        <v>44170</v>
      </c>
      <c r="Z2418" s="79">
        <v>44172</v>
      </c>
      <c r="AA2418" s="79">
        <v>44173</v>
      </c>
      <c r="AB2418" s="79">
        <v>44248</v>
      </c>
      <c r="AC2418" s="79">
        <v>44174</v>
      </c>
      <c r="AE2418" s="79" t="s">
        <v>152</v>
      </c>
    </row>
    <row r="2419" spans="8:31" ht="20" hidden="1" customHeight="1" x14ac:dyDescent="0.25">
      <c r="H2419" s="80">
        <v>2356</v>
      </c>
      <c r="I2419" s="81" t="s">
        <v>4167</v>
      </c>
      <c r="J2419" s="81">
        <v>8</v>
      </c>
      <c r="K2419" s="81" t="s">
        <v>4136</v>
      </c>
      <c r="L2419" s="81">
        <v>334</v>
      </c>
      <c r="M2419" s="81" t="s">
        <v>6148</v>
      </c>
      <c r="N2419" s="81" t="s">
        <v>6185</v>
      </c>
      <c r="O2419" s="81" t="s">
        <v>6150</v>
      </c>
      <c r="P2419" s="81" t="s">
        <v>2447</v>
      </c>
      <c r="Q2419" s="80" t="s">
        <v>4097</v>
      </c>
      <c r="R2419" s="80">
        <v>26</v>
      </c>
      <c r="S2419" s="81" t="s">
        <v>4121</v>
      </c>
      <c r="T2419" s="81">
        <v>540</v>
      </c>
      <c r="U2419" s="98">
        <v>11329.2</v>
      </c>
      <c r="V2419" s="98" t="s">
        <v>4170</v>
      </c>
      <c r="W2419" s="84" t="s">
        <v>4091</v>
      </c>
      <c r="X2419" s="79">
        <v>44160</v>
      </c>
      <c r="Y2419" s="79">
        <v>44170</v>
      </c>
      <c r="Z2419" s="79">
        <v>44172</v>
      </c>
      <c r="AA2419" s="79">
        <v>44173</v>
      </c>
      <c r="AB2419" s="79">
        <v>44248</v>
      </c>
      <c r="AC2419" s="79">
        <v>44174</v>
      </c>
      <c r="AE2419" s="79" t="s">
        <v>152</v>
      </c>
    </row>
    <row r="2420" spans="8:31" ht="20" hidden="1" customHeight="1" x14ac:dyDescent="0.25">
      <c r="H2420" s="80">
        <v>2357</v>
      </c>
      <c r="I2420" s="81" t="s">
        <v>4167</v>
      </c>
      <c r="J2420" s="81">
        <v>8</v>
      </c>
      <c r="K2420" s="81" t="s">
        <v>4136</v>
      </c>
      <c r="L2420" s="81">
        <v>334</v>
      </c>
      <c r="M2420" s="81" t="s">
        <v>6148</v>
      </c>
      <c r="N2420" s="81" t="s">
        <v>6185</v>
      </c>
      <c r="O2420" s="81" t="s">
        <v>6150</v>
      </c>
      <c r="P2420" s="81" t="s">
        <v>2448</v>
      </c>
      <c r="Q2420" s="80" t="s">
        <v>4097</v>
      </c>
      <c r="R2420" s="80">
        <v>26</v>
      </c>
      <c r="S2420" s="81" t="s">
        <v>4121</v>
      </c>
      <c r="T2420" s="81">
        <v>616</v>
      </c>
      <c r="U2420" s="98">
        <v>12923.68</v>
      </c>
      <c r="V2420" s="98" t="s">
        <v>4170</v>
      </c>
      <c r="W2420" s="84" t="s">
        <v>4091</v>
      </c>
      <c r="X2420" s="79">
        <v>44160</v>
      </c>
      <c r="Y2420" s="79">
        <v>44170</v>
      </c>
      <c r="Z2420" s="79">
        <v>44172</v>
      </c>
      <c r="AA2420" s="79">
        <v>44173</v>
      </c>
      <c r="AB2420" s="79">
        <v>44248</v>
      </c>
      <c r="AC2420" s="79">
        <v>44174</v>
      </c>
      <c r="AE2420" s="79" t="s">
        <v>152</v>
      </c>
    </row>
    <row r="2421" spans="8:31" ht="20" hidden="1" customHeight="1" x14ac:dyDescent="0.25">
      <c r="H2421" s="80">
        <v>2358</v>
      </c>
      <c r="I2421" s="81" t="s">
        <v>4167</v>
      </c>
      <c r="J2421" s="81">
        <v>8</v>
      </c>
      <c r="K2421" s="81" t="s">
        <v>4136</v>
      </c>
      <c r="L2421" s="81">
        <v>320</v>
      </c>
      <c r="M2421" s="81" t="s">
        <v>6072</v>
      </c>
      <c r="N2421" s="81" t="s">
        <v>6186</v>
      </c>
      <c r="O2421" s="81" t="s">
        <v>6074</v>
      </c>
      <c r="P2421" s="81" t="s">
        <v>2449</v>
      </c>
      <c r="Q2421" s="80" t="s">
        <v>4097</v>
      </c>
      <c r="R2421" s="80">
        <v>26</v>
      </c>
      <c r="S2421" s="81" t="s">
        <v>4121</v>
      </c>
      <c r="T2421" s="81">
        <v>80</v>
      </c>
      <c r="U2421" s="98">
        <v>1324.8</v>
      </c>
      <c r="V2421" s="98" t="s">
        <v>4170</v>
      </c>
      <c r="W2421" s="84" t="s">
        <v>4091</v>
      </c>
      <c r="X2421" s="79">
        <v>44160</v>
      </c>
      <c r="Y2421" s="79">
        <v>44170</v>
      </c>
      <c r="Z2421" s="79">
        <v>44172</v>
      </c>
      <c r="AA2421" s="79">
        <v>44173</v>
      </c>
      <c r="AB2421" s="79">
        <v>44248</v>
      </c>
      <c r="AC2421" s="79">
        <v>44174</v>
      </c>
      <c r="AE2421" s="79" t="s">
        <v>152</v>
      </c>
    </row>
    <row r="2422" spans="8:31" ht="20" hidden="1" customHeight="1" x14ac:dyDescent="0.25">
      <c r="H2422" s="80">
        <v>2359</v>
      </c>
      <c r="I2422" s="81" t="s">
        <v>4167</v>
      </c>
      <c r="J2422" s="81">
        <v>8</v>
      </c>
      <c r="K2422" s="81" t="s">
        <v>4136</v>
      </c>
      <c r="L2422" s="81">
        <v>320</v>
      </c>
      <c r="M2422" s="81" t="s">
        <v>6072</v>
      </c>
      <c r="N2422" s="81" t="s">
        <v>6186</v>
      </c>
      <c r="O2422" s="81" t="s">
        <v>6074</v>
      </c>
      <c r="P2422" s="81" t="s">
        <v>2450</v>
      </c>
      <c r="Q2422" s="80" t="s">
        <v>4097</v>
      </c>
      <c r="R2422" s="80">
        <v>26</v>
      </c>
      <c r="S2422" s="81" t="s">
        <v>4121</v>
      </c>
      <c r="T2422" s="81">
        <v>1599</v>
      </c>
      <c r="U2422" s="98">
        <v>26479.439999999999</v>
      </c>
      <c r="V2422" s="98" t="s">
        <v>4170</v>
      </c>
      <c r="W2422" s="84" t="s">
        <v>4091</v>
      </c>
      <c r="X2422" s="79">
        <v>44160</v>
      </c>
      <c r="Y2422" s="79">
        <v>44170</v>
      </c>
      <c r="Z2422" s="79">
        <v>44172</v>
      </c>
      <c r="AA2422" s="79">
        <v>44173</v>
      </c>
      <c r="AB2422" s="79">
        <v>44248</v>
      </c>
      <c r="AC2422" s="79">
        <v>44174</v>
      </c>
      <c r="AE2422" s="79" t="s">
        <v>152</v>
      </c>
    </row>
    <row r="2423" spans="8:31" ht="20" hidden="1" customHeight="1" x14ac:dyDescent="0.25">
      <c r="H2423" s="80">
        <v>2360</v>
      </c>
      <c r="I2423" s="81" t="s">
        <v>4167</v>
      </c>
      <c r="J2423" s="81">
        <v>31</v>
      </c>
      <c r="K2423" s="81" t="s">
        <v>151</v>
      </c>
      <c r="L2423" s="81">
        <v>313</v>
      </c>
      <c r="M2423" s="81" t="s">
        <v>5976</v>
      </c>
      <c r="N2423" s="81" t="s">
        <v>6187</v>
      </c>
      <c r="O2423" s="81" t="s">
        <v>6188</v>
      </c>
      <c r="P2423" s="81" t="s">
        <v>6189</v>
      </c>
      <c r="Q2423" s="80" t="s">
        <v>4097</v>
      </c>
      <c r="R2423" s="80">
        <v>23</v>
      </c>
      <c r="S2423" s="81" t="s">
        <v>175</v>
      </c>
      <c r="T2423" s="81">
        <v>11300</v>
      </c>
      <c r="U2423" s="98">
        <v>113141.4</v>
      </c>
      <c r="V2423" s="98" t="s">
        <v>4170</v>
      </c>
      <c r="W2423" s="84" t="s">
        <v>4091</v>
      </c>
      <c r="X2423" s="79">
        <v>44166</v>
      </c>
      <c r="Y2423" s="79">
        <v>44171</v>
      </c>
      <c r="Z2423" s="79">
        <v>44175</v>
      </c>
      <c r="AA2423" s="79">
        <v>44182</v>
      </c>
      <c r="AB2423" s="79">
        <v>44242</v>
      </c>
      <c r="AC2423" s="79">
        <v>44242</v>
      </c>
      <c r="AE2423" s="79" t="s">
        <v>4148</v>
      </c>
    </row>
    <row r="2424" spans="8:31" ht="20" hidden="1" customHeight="1" x14ac:dyDescent="0.25">
      <c r="H2424" s="80">
        <v>2360</v>
      </c>
      <c r="I2424" s="81" t="s">
        <v>4167</v>
      </c>
      <c r="J2424" s="81">
        <v>25</v>
      </c>
      <c r="K2424" s="81" t="s">
        <v>151</v>
      </c>
      <c r="L2424" s="81">
        <v>313</v>
      </c>
      <c r="M2424" s="81" t="s">
        <v>5976</v>
      </c>
      <c r="N2424" s="81" t="s">
        <v>6187</v>
      </c>
      <c r="O2424" s="81" t="s">
        <v>6188</v>
      </c>
      <c r="P2424" s="81" t="s">
        <v>6189</v>
      </c>
      <c r="Q2424" s="80" t="s">
        <v>4097</v>
      </c>
      <c r="R2424" s="80">
        <v>23</v>
      </c>
      <c r="S2424" s="81" t="s">
        <v>175</v>
      </c>
      <c r="T2424" s="81">
        <v>11300</v>
      </c>
      <c r="U2424" s="98">
        <v>113141.4</v>
      </c>
      <c r="V2424" s="98" t="s">
        <v>4170</v>
      </c>
      <c r="W2424" s="84" t="s">
        <v>4091</v>
      </c>
      <c r="X2424" s="79">
        <v>44166</v>
      </c>
      <c r="Y2424" s="79">
        <v>44171</v>
      </c>
      <c r="Z2424" s="79">
        <v>44175</v>
      </c>
      <c r="AA2424" s="79">
        <v>44182</v>
      </c>
      <c r="AB2424" s="79">
        <v>44242</v>
      </c>
      <c r="AC2424" s="79">
        <v>44242</v>
      </c>
      <c r="AE2424" s="79" t="s">
        <v>4148</v>
      </c>
    </row>
    <row r="2425" spans="8:31" ht="20" hidden="1" customHeight="1" x14ac:dyDescent="0.25">
      <c r="H2425" s="80">
        <v>2361</v>
      </c>
      <c r="I2425" s="81" t="s">
        <v>4167</v>
      </c>
      <c r="J2425" s="81">
        <v>31</v>
      </c>
      <c r="K2425" s="81" t="s">
        <v>151</v>
      </c>
      <c r="L2425" s="81">
        <v>310</v>
      </c>
      <c r="M2425" s="81" t="s">
        <v>6075</v>
      </c>
      <c r="N2425" s="81" t="s">
        <v>6187</v>
      </c>
      <c r="O2425" s="81" t="s">
        <v>6077</v>
      </c>
      <c r="P2425" s="81" t="s">
        <v>6190</v>
      </c>
      <c r="Q2425" s="80" t="s">
        <v>4097</v>
      </c>
      <c r="R2425" s="80">
        <v>23</v>
      </c>
      <c r="S2425" s="81" t="s">
        <v>175</v>
      </c>
      <c r="T2425" s="81">
        <v>216</v>
      </c>
      <c r="U2425" s="98">
        <v>4348.08</v>
      </c>
      <c r="V2425" s="98" t="s">
        <v>4170</v>
      </c>
      <c r="W2425" s="84" t="s">
        <v>4091</v>
      </c>
      <c r="X2425" s="79">
        <v>44166</v>
      </c>
      <c r="Y2425" s="79">
        <v>44171</v>
      </c>
      <c r="Z2425" s="79">
        <v>44175</v>
      </c>
      <c r="AA2425" s="79">
        <v>44182</v>
      </c>
      <c r="AB2425" s="79">
        <v>44242</v>
      </c>
      <c r="AC2425" s="79">
        <v>44242</v>
      </c>
      <c r="AE2425" s="79" t="s">
        <v>4148</v>
      </c>
    </row>
    <row r="2426" spans="8:31" ht="20" hidden="1" customHeight="1" x14ac:dyDescent="0.25">
      <c r="H2426" s="80">
        <v>2361</v>
      </c>
      <c r="I2426" s="81" t="s">
        <v>4167</v>
      </c>
      <c r="J2426" s="81">
        <v>25</v>
      </c>
      <c r="K2426" s="81" t="s">
        <v>151</v>
      </c>
      <c r="L2426" s="81">
        <v>310</v>
      </c>
      <c r="M2426" s="81" t="s">
        <v>6075</v>
      </c>
      <c r="N2426" s="81" t="s">
        <v>6187</v>
      </c>
      <c r="O2426" s="81" t="s">
        <v>6077</v>
      </c>
      <c r="P2426" s="81" t="s">
        <v>6190</v>
      </c>
      <c r="Q2426" s="80" t="s">
        <v>4097</v>
      </c>
      <c r="R2426" s="80">
        <v>23</v>
      </c>
      <c r="S2426" s="81" t="s">
        <v>175</v>
      </c>
      <c r="T2426" s="81">
        <v>216</v>
      </c>
      <c r="U2426" s="98">
        <v>4348.08</v>
      </c>
      <c r="V2426" s="98" t="s">
        <v>4170</v>
      </c>
      <c r="W2426" s="84" t="s">
        <v>4091</v>
      </c>
      <c r="X2426" s="79">
        <v>44166</v>
      </c>
      <c r="Y2426" s="79">
        <v>44171</v>
      </c>
      <c r="Z2426" s="79">
        <v>44175</v>
      </c>
      <c r="AA2426" s="79">
        <v>44182</v>
      </c>
      <c r="AB2426" s="79">
        <v>44242</v>
      </c>
      <c r="AC2426" s="79">
        <v>44242</v>
      </c>
      <c r="AE2426" s="79" t="s">
        <v>4148</v>
      </c>
    </row>
    <row r="2427" spans="8:31" ht="20" hidden="1" customHeight="1" x14ac:dyDescent="0.25">
      <c r="H2427" s="80">
        <v>2362</v>
      </c>
      <c r="I2427" s="81" t="s">
        <v>4167</v>
      </c>
      <c r="J2427" s="81">
        <v>31</v>
      </c>
      <c r="K2427" s="81" t="s">
        <v>151</v>
      </c>
      <c r="L2427" s="81">
        <v>310</v>
      </c>
      <c r="M2427" s="81" t="s">
        <v>6075</v>
      </c>
      <c r="N2427" s="81" t="s">
        <v>6187</v>
      </c>
      <c r="O2427" s="81" t="s">
        <v>6077</v>
      </c>
      <c r="P2427" s="81" t="s">
        <v>6191</v>
      </c>
      <c r="Q2427" s="80" t="s">
        <v>4097</v>
      </c>
      <c r="R2427" s="80">
        <v>23</v>
      </c>
      <c r="S2427" s="81" t="s">
        <v>175</v>
      </c>
      <c r="T2427" s="81">
        <v>4814</v>
      </c>
      <c r="U2427" s="98">
        <v>50113.74</v>
      </c>
      <c r="V2427" s="98" t="s">
        <v>4170</v>
      </c>
      <c r="W2427" s="84" t="s">
        <v>4091</v>
      </c>
      <c r="X2427" s="79">
        <v>44166</v>
      </c>
      <c r="Y2427" s="79">
        <v>44171</v>
      </c>
      <c r="Z2427" s="79">
        <v>44175</v>
      </c>
      <c r="AA2427" s="79">
        <v>44182</v>
      </c>
      <c r="AB2427" s="79">
        <v>44242</v>
      </c>
      <c r="AC2427" s="79">
        <v>44242</v>
      </c>
      <c r="AE2427" s="79" t="s">
        <v>4148</v>
      </c>
    </row>
    <row r="2428" spans="8:31" ht="20" hidden="1" customHeight="1" x14ac:dyDescent="0.25">
      <c r="H2428" s="80">
        <v>2362</v>
      </c>
      <c r="I2428" s="81" t="s">
        <v>4167</v>
      </c>
      <c r="J2428" s="81">
        <v>25</v>
      </c>
      <c r="K2428" s="81" t="s">
        <v>151</v>
      </c>
      <c r="L2428" s="81">
        <v>310</v>
      </c>
      <c r="M2428" s="81" t="s">
        <v>6075</v>
      </c>
      <c r="N2428" s="81" t="s">
        <v>6187</v>
      </c>
      <c r="O2428" s="81" t="s">
        <v>6077</v>
      </c>
      <c r="P2428" s="81" t="s">
        <v>6191</v>
      </c>
      <c r="Q2428" s="80" t="s">
        <v>4097</v>
      </c>
      <c r="R2428" s="80">
        <v>23</v>
      </c>
      <c r="S2428" s="81" t="s">
        <v>175</v>
      </c>
      <c r="T2428" s="81">
        <v>4814</v>
      </c>
      <c r="U2428" s="98">
        <v>50113.74</v>
      </c>
      <c r="V2428" s="98" t="s">
        <v>4170</v>
      </c>
      <c r="W2428" s="84" t="s">
        <v>4091</v>
      </c>
      <c r="X2428" s="79">
        <v>44166</v>
      </c>
      <c r="Y2428" s="79">
        <v>44171</v>
      </c>
      <c r="Z2428" s="79">
        <v>44175</v>
      </c>
      <c r="AA2428" s="79">
        <v>44182</v>
      </c>
      <c r="AB2428" s="79">
        <v>44242</v>
      </c>
      <c r="AC2428" s="79">
        <v>44242</v>
      </c>
      <c r="AE2428" s="79" t="s">
        <v>4148</v>
      </c>
    </row>
    <row r="2429" spans="8:31" ht="20" hidden="1" customHeight="1" x14ac:dyDescent="0.25">
      <c r="H2429" s="80">
        <v>2363</v>
      </c>
      <c r="I2429" s="81" t="s">
        <v>4167</v>
      </c>
      <c r="J2429" s="81">
        <v>10</v>
      </c>
      <c r="K2429" s="81" t="s">
        <v>4134</v>
      </c>
      <c r="L2429" s="81">
        <v>577</v>
      </c>
      <c r="M2429" s="81" t="s">
        <v>6179</v>
      </c>
      <c r="N2429" s="81" t="s">
        <v>6192</v>
      </c>
      <c r="O2429" s="81" t="s">
        <v>4239</v>
      </c>
      <c r="P2429" s="81" t="s">
        <v>6193</v>
      </c>
      <c r="Q2429" s="80" t="s">
        <v>4129</v>
      </c>
      <c r="R2429" s="80">
        <v>10</v>
      </c>
      <c r="S2429" s="81" t="s">
        <v>4114</v>
      </c>
      <c r="T2429" s="81">
        <v>155</v>
      </c>
      <c r="U2429" s="98">
        <v>1162.5</v>
      </c>
      <c r="V2429" s="98" t="s">
        <v>4170</v>
      </c>
      <c r="W2429" s="84" t="s">
        <v>4091</v>
      </c>
      <c r="X2429" s="79">
        <v>44165</v>
      </c>
      <c r="Y2429" s="79">
        <v>44174</v>
      </c>
      <c r="Z2429" s="79">
        <v>44174</v>
      </c>
      <c r="AA2429" s="79">
        <v>44175</v>
      </c>
      <c r="AB2429" s="79">
        <v>44265</v>
      </c>
      <c r="AE2429" s="79" t="s">
        <v>4145</v>
      </c>
    </row>
    <row r="2430" spans="8:31" ht="20" hidden="1" customHeight="1" x14ac:dyDescent="0.25">
      <c r="H2430" s="80">
        <v>2364</v>
      </c>
      <c r="I2430" s="81" t="s">
        <v>4167</v>
      </c>
      <c r="J2430" s="81">
        <v>10</v>
      </c>
      <c r="K2430" s="81" t="s">
        <v>4134</v>
      </c>
      <c r="L2430" s="81">
        <v>573</v>
      </c>
      <c r="M2430" s="81" t="s">
        <v>5889</v>
      </c>
      <c r="N2430" s="81" t="s">
        <v>6192</v>
      </c>
      <c r="O2430" s="81" t="s">
        <v>4215</v>
      </c>
      <c r="P2430" s="81" t="s">
        <v>6193</v>
      </c>
      <c r="Q2430" s="80" t="s">
        <v>4129</v>
      </c>
      <c r="R2430" s="80">
        <v>10</v>
      </c>
      <c r="S2430" s="81" t="s">
        <v>4114</v>
      </c>
      <c r="T2430" s="81">
        <v>603</v>
      </c>
      <c r="U2430" s="98">
        <v>3274.29</v>
      </c>
      <c r="V2430" s="98" t="s">
        <v>4170</v>
      </c>
      <c r="W2430" s="84" t="s">
        <v>4091</v>
      </c>
      <c r="X2430" s="79">
        <v>44165</v>
      </c>
      <c r="Y2430" s="79">
        <v>44174</v>
      </c>
      <c r="Z2430" s="79">
        <v>44174</v>
      </c>
      <c r="AA2430" s="79">
        <v>44175</v>
      </c>
      <c r="AB2430" s="79">
        <v>44265</v>
      </c>
      <c r="AE2430" s="79" t="s">
        <v>4145</v>
      </c>
    </row>
    <row r="2431" spans="8:31" ht="20" hidden="1" customHeight="1" x14ac:dyDescent="0.25">
      <c r="H2431" s="80">
        <v>2365</v>
      </c>
      <c r="I2431" s="81" t="s">
        <v>4167</v>
      </c>
      <c r="J2431" s="81">
        <v>10</v>
      </c>
      <c r="K2431" s="81" t="s">
        <v>4134</v>
      </c>
      <c r="L2431" s="81">
        <v>568</v>
      </c>
      <c r="M2431" s="81" t="s">
        <v>5892</v>
      </c>
      <c r="N2431" s="81" t="s">
        <v>6192</v>
      </c>
      <c r="O2431" s="81" t="s">
        <v>4210</v>
      </c>
      <c r="P2431" s="81" t="s">
        <v>6193</v>
      </c>
      <c r="Q2431" s="80" t="s">
        <v>4129</v>
      </c>
      <c r="R2431" s="80">
        <v>10</v>
      </c>
      <c r="S2431" s="81" t="s">
        <v>4114</v>
      </c>
      <c r="T2431" s="81">
        <v>600</v>
      </c>
      <c r="U2431" s="98">
        <v>2982</v>
      </c>
      <c r="V2431" s="98" t="s">
        <v>4170</v>
      </c>
      <c r="W2431" s="84" t="s">
        <v>4091</v>
      </c>
      <c r="X2431" s="79">
        <v>44165</v>
      </c>
      <c r="Y2431" s="79">
        <v>44174</v>
      </c>
      <c r="Z2431" s="79">
        <v>44174</v>
      </c>
      <c r="AA2431" s="79">
        <v>44175</v>
      </c>
      <c r="AB2431" s="79">
        <v>44265</v>
      </c>
      <c r="AE2431" s="79" t="s">
        <v>4145</v>
      </c>
    </row>
    <row r="2432" spans="8:31" ht="20" hidden="1" customHeight="1" x14ac:dyDescent="0.25">
      <c r="H2432" s="80">
        <v>2366</v>
      </c>
      <c r="I2432" s="81" t="s">
        <v>4167</v>
      </c>
      <c r="J2432" s="81">
        <v>8</v>
      </c>
      <c r="K2432" s="81" t="s">
        <v>4136</v>
      </c>
      <c r="L2432" s="81">
        <v>309</v>
      </c>
      <c r="M2432" s="81" t="s">
        <v>6069</v>
      </c>
      <c r="N2432" s="81" t="s">
        <v>6194</v>
      </c>
      <c r="O2432" s="81" t="s">
        <v>6071</v>
      </c>
      <c r="P2432" s="81" t="s">
        <v>2451</v>
      </c>
      <c r="Q2432" s="80" t="s">
        <v>4097</v>
      </c>
      <c r="R2432" s="80">
        <v>26</v>
      </c>
      <c r="S2432" s="81" t="s">
        <v>4121</v>
      </c>
      <c r="T2432" s="81">
        <v>501</v>
      </c>
      <c r="U2432" s="98">
        <v>9238.44</v>
      </c>
      <c r="V2432" s="98" t="s">
        <v>4170</v>
      </c>
      <c r="W2432" s="84" t="s">
        <v>4091</v>
      </c>
      <c r="X2432" s="79">
        <v>44172</v>
      </c>
      <c r="Y2432" s="79">
        <v>44174</v>
      </c>
      <c r="Z2432" s="79">
        <v>44174</v>
      </c>
      <c r="AA2432" s="79">
        <v>44176</v>
      </c>
      <c r="AB2432" s="79">
        <v>44251</v>
      </c>
      <c r="AC2432" s="79">
        <v>44253</v>
      </c>
      <c r="AE2432" s="79" t="s">
        <v>152</v>
      </c>
    </row>
    <row r="2433" spans="8:31" ht="20" hidden="1" customHeight="1" x14ac:dyDescent="0.25">
      <c r="H2433" s="80">
        <v>2367</v>
      </c>
      <c r="I2433" s="81" t="s">
        <v>4167</v>
      </c>
      <c r="J2433" s="81">
        <v>8</v>
      </c>
      <c r="K2433" s="81" t="s">
        <v>4136</v>
      </c>
      <c r="L2433" s="81">
        <v>336</v>
      </c>
      <c r="M2433" s="81" t="s">
        <v>6120</v>
      </c>
      <c r="N2433" s="81" t="s">
        <v>6195</v>
      </c>
      <c r="O2433" s="81" t="s">
        <v>6122</v>
      </c>
      <c r="P2433" s="81" t="s">
        <v>6196</v>
      </c>
      <c r="Q2433" s="80" t="s">
        <v>4097</v>
      </c>
      <c r="R2433" s="80">
        <v>7</v>
      </c>
      <c r="S2433" s="81" t="s">
        <v>4111</v>
      </c>
      <c r="T2433" s="81">
        <v>27</v>
      </c>
      <c r="U2433" s="98">
        <v>509.49</v>
      </c>
      <c r="V2433" s="98" t="s">
        <v>4170</v>
      </c>
      <c r="W2433" s="84" t="s">
        <v>4091</v>
      </c>
      <c r="X2433" s="79">
        <v>44172</v>
      </c>
      <c r="Y2433" s="79">
        <v>44174</v>
      </c>
      <c r="Z2433" s="79">
        <v>44197</v>
      </c>
      <c r="AA2433" s="79">
        <v>44201</v>
      </c>
      <c r="AB2433" s="79">
        <v>44276</v>
      </c>
      <c r="AC2433" s="79">
        <v>44279</v>
      </c>
      <c r="AE2433" s="79" t="s">
        <v>152</v>
      </c>
    </row>
    <row r="2434" spans="8:31" ht="20" hidden="1" customHeight="1" x14ac:dyDescent="0.25">
      <c r="H2434" s="80">
        <v>2368</v>
      </c>
      <c r="I2434" s="81" t="s">
        <v>4167</v>
      </c>
      <c r="J2434" s="81">
        <v>8</v>
      </c>
      <c r="K2434" s="81" t="s">
        <v>4136</v>
      </c>
      <c r="L2434" s="81">
        <v>307</v>
      </c>
      <c r="M2434" s="81" t="s">
        <v>6085</v>
      </c>
      <c r="N2434" s="81" t="s">
        <v>6197</v>
      </c>
      <c r="O2434" s="81" t="s">
        <v>6087</v>
      </c>
      <c r="P2434" s="81" t="s">
        <v>2452</v>
      </c>
      <c r="Q2434" s="80" t="s">
        <v>4097</v>
      </c>
      <c r="R2434" s="80">
        <v>26</v>
      </c>
      <c r="S2434" s="81" t="s">
        <v>4121</v>
      </c>
      <c r="T2434" s="81">
        <v>663</v>
      </c>
      <c r="U2434" s="98">
        <v>13087.62</v>
      </c>
      <c r="V2434" s="98" t="s">
        <v>4170</v>
      </c>
      <c r="W2434" s="84" t="s">
        <v>4091</v>
      </c>
      <c r="X2434" s="79">
        <v>44172</v>
      </c>
      <c r="Y2434" s="79">
        <v>44174</v>
      </c>
      <c r="Z2434" s="79">
        <v>44174</v>
      </c>
      <c r="AA2434" s="79">
        <v>44176</v>
      </c>
      <c r="AB2434" s="79">
        <v>44251</v>
      </c>
      <c r="AC2434" s="79">
        <v>44253</v>
      </c>
      <c r="AE2434" s="79" t="s">
        <v>152</v>
      </c>
    </row>
    <row r="2435" spans="8:31" ht="20" hidden="1" customHeight="1" x14ac:dyDescent="0.25">
      <c r="H2435" s="80">
        <v>2369</v>
      </c>
      <c r="I2435" s="81" t="s">
        <v>4167</v>
      </c>
      <c r="J2435" s="81">
        <v>8</v>
      </c>
      <c r="K2435" s="81" t="s">
        <v>4136</v>
      </c>
      <c r="L2435" s="81">
        <v>308</v>
      </c>
      <c r="M2435" s="81" t="s">
        <v>6174</v>
      </c>
      <c r="N2435" s="81" t="s">
        <v>6198</v>
      </c>
      <c r="O2435" s="81" t="s">
        <v>6176</v>
      </c>
      <c r="P2435" s="81" t="s">
        <v>2453</v>
      </c>
      <c r="Q2435" s="80" t="s">
        <v>4097</v>
      </c>
      <c r="R2435" s="80">
        <v>26</v>
      </c>
      <c r="S2435" s="81" t="s">
        <v>4121</v>
      </c>
      <c r="T2435" s="81">
        <v>150</v>
      </c>
      <c r="U2435" s="98">
        <v>2739</v>
      </c>
      <c r="V2435" s="98" t="s">
        <v>4170</v>
      </c>
      <c r="W2435" s="84" t="s">
        <v>4091</v>
      </c>
      <c r="X2435" s="79">
        <v>44172</v>
      </c>
      <c r="Y2435" s="79">
        <v>44174</v>
      </c>
      <c r="Z2435" s="79">
        <v>44174</v>
      </c>
      <c r="AA2435" s="79">
        <v>44176</v>
      </c>
      <c r="AB2435" s="79">
        <v>44251</v>
      </c>
      <c r="AC2435" s="79">
        <v>44253</v>
      </c>
      <c r="AE2435" s="79" t="s">
        <v>152</v>
      </c>
    </row>
    <row r="2436" spans="8:31" ht="20" hidden="1" customHeight="1" x14ac:dyDescent="0.25">
      <c r="H2436" s="80">
        <v>2370</v>
      </c>
      <c r="I2436" s="81" t="s">
        <v>4167</v>
      </c>
      <c r="J2436" s="81">
        <v>8</v>
      </c>
      <c r="K2436" s="81" t="s">
        <v>4136</v>
      </c>
      <c r="L2436" s="81">
        <v>308</v>
      </c>
      <c r="M2436" s="81" t="s">
        <v>6174</v>
      </c>
      <c r="N2436" s="81" t="s">
        <v>6198</v>
      </c>
      <c r="O2436" s="81" t="s">
        <v>6176</v>
      </c>
      <c r="P2436" s="81" t="s">
        <v>2454</v>
      </c>
      <c r="Q2436" s="80" t="s">
        <v>4097</v>
      </c>
      <c r="R2436" s="80">
        <v>26</v>
      </c>
      <c r="S2436" s="81" t="s">
        <v>4121</v>
      </c>
      <c r="T2436" s="81">
        <v>1004</v>
      </c>
      <c r="U2436" s="98">
        <v>18333.04</v>
      </c>
      <c r="V2436" s="98" t="s">
        <v>4170</v>
      </c>
      <c r="W2436" s="84" t="s">
        <v>4091</v>
      </c>
      <c r="X2436" s="79">
        <v>44172</v>
      </c>
      <c r="Y2436" s="79">
        <v>44174</v>
      </c>
      <c r="Z2436" s="79">
        <v>44174</v>
      </c>
      <c r="AA2436" s="79">
        <v>44176</v>
      </c>
      <c r="AB2436" s="79">
        <v>44251</v>
      </c>
      <c r="AC2436" s="79">
        <v>44253</v>
      </c>
      <c r="AE2436" s="79" t="s">
        <v>152</v>
      </c>
    </row>
    <row r="2437" spans="8:31" ht="20" hidden="1" customHeight="1" x14ac:dyDescent="0.25">
      <c r="H2437" s="80">
        <v>2371</v>
      </c>
      <c r="I2437" s="81" t="s">
        <v>4167</v>
      </c>
      <c r="J2437" s="81">
        <v>8</v>
      </c>
      <c r="K2437" s="81" t="s">
        <v>4136</v>
      </c>
      <c r="L2437" s="81">
        <v>320</v>
      </c>
      <c r="M2437" s="81" t="s">
        <v>6072</v>
      </c>
      <c r="N2437" s="81" t="s">
        <v>6199</v>
      </c>
      <c r="O2437" s="81" t="s">
        <v>6074</v>
      </c>
      <c r="P2437" s="81" t="s">
        <v>6200</v>
      </c>
      <c r="Q2437" s="80" t="s">
        <v>4097</v>
      </c>
      <c r="R2437" s="80">
        <v>7</v>
      </c>
      <c r="S2437" s="81" t="s">
        <v>4111</v>
      </c>
      <c r="T2437" s="81">
        <v>29</v>
      </c>
      <c r="U2437" s="98">
        <v>480.24</v>
      </c>
      <c r="V2437" s="98" t="s">
        <v>4170</v>
      </c>
      <c r="W2437" s="84" t="s">
        <v>4091</v>
      </c>
      <c r="X2437" s="79">
        <v>44172</v>
      </c>
      <c r="Y2437" s="79">
        <v>44174</v>
      </c>
      <c r="Z2437" s="79">
        <v>44197</v>
      </c>
      <c r="AA2437" s="79">
        <v>44201</v>
      </c>
      <c r="AB2437" s="79">
        <v>44276</v>
      </c>
      <c r="AC2437" s="79">
        <v>44279</v>
      </c>
      <c r="AE2437" s="79" t="s">
        <v>152</v>
      </c>
    </row>
    <row r="2438" spans="8:31" ht="20" hidden="1" customHeight="1" x14ac:dyDescent="0.25">
      <c r="H2438" s="80">
        <v>2372</v>
      </c>
      <c r="I2438" s="81" t="s">
        <v>4167</v>
      </c>
      <c r="J2438" s="81">
        <v>31</v>
      </c>
      <c r="K2438" s="81" t="s">
        <v>151</v>
      </c>
      <c r="L2438" s="81">
        <v>314</v>
      </c>
      <c r="M2438" s="81" t="s">
        <v>6048</v>
      </c>
      <c r="N2438" s="81" t="s">
        <v>6201</v>
      </c>
      <c r="O2438" s="81" t="s">
        <v>6050</v>
      </c>
      <c r="P2438" s="81" t="s">
        <v>6202</v>
      </c>
      <c r="Q2438" s="80" t="s">
        <v>4097</v>
      </c>
      <c r="R2438" s="80">
        <v>23</v>
      </c>
      <c r="S2438" s="81" t="s">
        <v>175</v>
      </c>
      <c r="T2438" s="81">
        <v>32724</v>
      </c>
      <c r="U2438" s="98">
        <v>128646.42</v>
      </c>
      <c r="V2438" s="98" t="s">
        <v>4170</v>
      </c>
      <c r="W2438" s="84" t="s">
        <v>4091</v>
      </c>
      <c r="X2438" s="79">
        <v>44169</v>
      </c>
      <c r="Y2438" s="79">
        <v>44175</v>
      </c>
      <c r="Z2438" s="79">
        <v>44175</v>
      </c>
      <c r="AA2438" s="79">
        <v>44194</v>
      </c>
      <c r="AB2438" s="79">
        <v>44254</v>
      </c>
      <c r="AC2438" s="79">
        <v>44242</v>
      </c>
      <c r="AE2438" s="79" t="s">
        <v>4148</v>
      </c>
    </row>
    <row r="2439" spans="8:31" ht="20" hidden="1" customHeight="1" x14ac:dyDescent="0.25">
      <c r="H2439" s="80">
        <v>2372</v>
      </c>
      <c r="I2439" s="81" t="s">
        <v>4167</v>
      </c>
      <c r="J2439" s="81">
        <v>25</v>
      </c>
      <c r="K2439" s="81" t="s">
        <v>151</v>
      </c>
      <c r="L2439" s="81">
        <v>314</v>
      </c>
      <c r="M2439" s="81" t="s">
        <v>6048</v>
      </c>
      <c r="N2439" s="81" t="s">
        <v>6201</v>
      </c>
      <c r="O2439" s="81" t="s">
        <v>6050</v>
      </c>
      <c r="P2439" s="81" t="s">
        <v>6202</v>
      </c>
      <c r="Q2439" s="80" t="s">
        <v>4097</v>
      </c>
      <c r="R2439" s="80">
        <v>23</v>
      </c>
      <c r="S2439" s="81" t="s">
        <v>175</v>
      </c>
      <c r="T2439" s="81">
        <v>32724</v>
      </c>
      <c r="U2439" s="98">
        <v>128646.42</v>
      </c>
      <c r="V2439" s="98" t="s">
        <v>4170</v>
      </c>
      <c r="W2439" s="84" t="s">
        <v>4091</v>
      </c>
      <c r="X2439" s="79">
        <v>44169</v>
      </c>
      <c r="Y2439" s="79">
        <v>44175</v>
      </c>
      <c r="Z2439" s="79">
        <v>44175</v>
      </c>
      <c r="AA2439" s="79">
        <v>44194</v>
      </c>
      <c r="AB2439" s="79">
        <v>44254</v>
      </c>
      <c r="AC2439" s="79">
        <v>44242</v>
      </c>
      <c r="AE2439" s="79" t="s">
        <v>4148</v>
      </c>
    </row>
    <row r="2440" spans="8:31" ht="20" hidden="1" customHeight="1" x14ac:dyDescent="0.25">
      <c r="H2440" s="80">
        <v>2373</v>
      </c>
      <c r="I2440" s="81" t="s">
        <v>4167</v>
      </c>
      <c r="J2440" s="81">
        <v>31</v>
      </c>
      <c r="K2440" s="81" t="s">
        <v>151</v>
      </c>
      <c r="L2440" s="81">
        <v>316</v>
      </c>
      <c r="M2440" s="81" t="s">
        <v>6056</v>
      </c>
      <c r="N2440" s="81" t="s">
        <v>6201</v>
      </c>
      <c r="O2440" s="81" t="s">
        <v>6057</v>
      </c>
      <c r="P2440" s="81" t="s">
        <v>6203</v>
      </c>
      <c r="Q2440" s="80" t="s">
        <v>4097</v>
      </c>
      <c r="R2440" s="80">
        <v>23</v>
      </c>
      <c r="S2440" s="81" t="s">
        <v>175</v>
      </c>
      <c r="T2440" s="81">
        <v>8691</v>
      </c>
      <c r="U2440" s="98">
        <v>32220.27</v>
      </c>
      <c r="V2440" s="98" t="s">
        <v>4170</v>
      </c>
      <c r="W2440" s="84" t="s">
        <v>4091</v>
      </c>
      <c r="X2440" s="79">
        <v>44169</v>
      </c>
      <c r="Y2440" s="79">
        <v>44175</v>
      </c>
      <c r="Z2440" s="79">
        <v>44175</v>
      </c>
      <c r="AA2440" s="79">
        <v>44194</v>
      </c>
      <c r="AB2440" s="79">
        <v>44254</v>
      </c>
      <c r="AC2440" s="79">
        <v>44242</v>
      </c>
      <c r="AE2440" s="79" t="s">
        <v>4148</v>
      </c>
    </row>
    <row r="2441" spans="8:31" ht="20" hidden="1" customHeight="1" x14ac:dyDescent="0.25">
      <c r="H2441" s="80">
        <v>2373</v>
      </c>
      <c r="I2441" s="81" t="s">
        <v>4167</v>
      </c>
      <c r="J2441" s="81">
        <v>25</v>
      </c>
      <c r="K2441" s="81" t="s">
        <v>151</v>
      </c>
      <c r="L2441" s="81">
        <v>316</v>
      </c>
      <c r="M2441" s="81" t="s">
        <v>6056</v>
      </c>
      <c r="N2441" s="81" t="s">
        <v>6201</v>
      </c>
      <c r="O2441" s="81" t="s">
        <v>6057</v>
      </c>
      <c r="P2441" s="81" t="s">
        <v>6203</v>
      </c>
      <c r="Q2441" s="80" t="s">
        <v>4097</v>
      </c>
      <c r="R2441" s="80">
        <v>23</v>
      </c>
      <c r="S2441" s="81" t="s">
        <v>175</v>
      </c>
      <c r="T2441" s="81">
        <v>8691</v>
      </c>
      <c r="U2441" s="98">
        <v>32220.27</v>
      </c>
      <c r="V2441" s="98" t="s">
        <v>4170</v>
      </c>
      <c r="W2441" s="84" t="s">
        <v>4091</v>
      </c>
      <c r="X2441" s="79">
        <v>44169</v>
      </c>
      <c r="Y2441" s="79">
        <v>44175</v>
      </c>
      <c r="Z2441" s="79">
        <v>44175</v>
      </c>
      <c r="AA2441" s="79">
        <v>44194</v>
      </c>
      <c r="AB2441" s="79">
        <v>44254</v>
      </c>
      <c r="AC2441" s="79">
        <v>44242</v>
      </c>
      <c r="AE2441" s="79" t="s">
        <v>4148</v>
      </c>
    </row>
    <row r="2442" spans="8:31" ht="20" hidden="1" customHeight="1" x14ac:dyDescent="0.25">
      <c r="H2442" s="80">
        <v>2374</v>
      </c>
      <c r="I2442" s="81" t="s">
        <v>4167</v>
      </c>
      <c r="J2442" s="81">
        <v>31</v>
      </c>
      <c r="K2442" s="81" t="s">
        <v>151</v>
      </c>
      <c r="L2442" s="81">
        <v>317</v>
      </c>
      <c r="M2442" s="81" t="s">
        <v>6114</v>
      </c>
      <c r="N2442" s="81" t="s">
        <v>6201</v>
      </c>
      <c r="O2442" s="81" t="s">
        <v>6115</v>
      </c>
      <c r="P2442" s="81" t="s">
        <v>6204</v>
      </c>
      <c r="Q2442" s="80" t="s">
        <v>4097</v>
      </c>
      <c r="R2442" s="80">
        <v>23</v>
      </c>
      <c r="S2442" s="81" t="s">
        <v>175</v>
      </c>
      <c r="T2442" s="81">
        <v>12094</v>
      </c>
      <c r="U2442" s="98">
        <v>54595.05</v>
      </c>
      <c r="V2442" s="98" t="s">
        <v>4170</v>
      </c>
      <c r="W2442" s="84" t="s">
        <v>4091</v>
      </c>
      <c r="X2442" s="79">
        <v>44169</v>
      </c>
      <c r="Y2442" s="79">
        <v>44175</v>
      </c>
      <c r="Z2442" s="79">
        <v>44175</v>
      </c>
      <c r="AA2442" s="79">
        <v>44194</v>
      </c>
      <c r="AB2442" s="79">
        <v>44254</v>
      </c>
      <c r="AC2442" s="79">
        <v>44242</v>
      </c>
      <c r="AE2442" s="79" t="s">
        <v>4148</v>
      </c>
    </row>
    <row r="2443" spans="8:31" ht="20" hidden="1" customHeight="1" x14ac:dyDescent="0.25">
      <c r="H2443" s="80">
        <v>2374</v>
      </c>
      <c r="I2443" s="81" t="s">
        <v>4167</v>
      </c>
      <c r="J2443" s="81">
        <v>25</v>
      </c>
      <c r="K2443" s="81" t="s">
        <v>151</v>
      </c>
      <c r="L2443" s="81">
        <v>317</v>
      </c>
      <c r="M2443" s="81" t="s">
        <v>6114</v>
      </c>
      <c r="N2443" s="81" t="s">
        <v>6201</v>
      </c>
      <c r="O2443" s="81" t="s">
        <v>6115</v>
      </c>
      <c r="P2443" s="81" t="s">
        <v>6204</v>
      </c>
      <c r="Q2443" s="80" t="s">
        <v>4097</v>
      </c>
      <c r="R2443" s="80">
        <v>23</v>
      </c>
      <c r="S2443" s="81" t="s">
        <v>175</v>
      </c>
      <c r="T2443" s="81">
        <v>12094</v>
      </c>
      <c r="U2443" s="98">
        <v>54595.05</v>
      </c>
      <c r="V2443" s="98" t="s">
        <v>4170</v>
      </c>
      <c r="W2443" s="84" t="s">
        <v>4091</v>
      </c>
      <c r="X2443" s="79">
        <v>44169</v>
      </c>
      <c r="Y2443" s="79">
        <v>44175</v>
      </c>
      <c r="Z2443" s="79">
        <v>44175</v>
      </c>
      <c r="AA2443" s="79">
        <v>44194</v>
      </c>
      <c r="AB2443" s="79">
        <v>44254</v>
      </c>
      <c r="AC2443" s="79">
        <v>44242</v>
      </c>
      <c r="AE2443" s="79" t="s">
        <v>4148</v>
      </c>
    </row>
    <row r="2444" spans="8:31" ht="20" hidden="1" customHeight="1" x14ac:dyDescent="0.25">
      <c r="H2444" s="80">
        <v>2375</v>
      </c>
      <c r="I2444" s="81" t="s">
        <v>4167</v>
      </c>
      <c r="J2444" s="81">
        <v>31</v>
      </c>
      <c r="K2444" s="81" t="s">
        <v>151</v>
      </c>
      <c r="L2444" s="81">
        <v>315</v>
      </c>
      <c r="M2444" s="81" t="s">
        <v>6052</v>
      </c>
      <c r="N2444" s="81" t="s">
        <v>6201</v>
      </c>
      <c r="O2444" s="81" t="s">
        <v>6053</v>
      </c>
      <c r="P2444" s="81" t="s">
        <v>6205</v>
      </c>
      <c r="Q2444" s="80" t="s">
        <v>4097</v>
      </c>
      <c r="R2444" s="80">
        <v>23</v>
      </c>
      <c r="S2444" s="81" t="s">
        <v>175</v>
      </c>
      <c r="T2444" s="81">
        <v>5522</v>
      </c>
      <c r="U2444" s="98">
        <v>28369.06</v>
      </c>
      <c r="V2444" s="98" t="s">
        <v>4170</v>
      </c>
      <c r="W2444" s="84" t="s">
        <v>4091</v>
      </c>
      <c r="X2444" s="79">
        <v>44169</v>
      </c>
      <c r="Y2444" s="79">
        <v>44175</v>
      </c>
      <c r="Z2444" s="79">
        <v>44175</v>
      </c>
      <c r="AA2444" s="79">
        <v>44194</v>
      </c>
      <c r="AB2444" s="79">
        <v>44254</v>
      </c>
      <c r="AC2444" s="79">
        <v>44242</v>
      </c>
      <c r="AE2444" s="79" t="s">
        <v>4148</v>
      </c>
    </row>
    <row r="2445" spans="8:31" ht="20" hidden="1" customHeight="1" x14ac:dyDescent="0.25">
      <c r="H2445" s="80">
        <v>2375</v>
      </c>
      <c r="I2445" s="81" t="s">
        <v>4167</v>
      </c>
      <c r="J2445" s="81">
        <v>25</v>
      </c>
      <c r="K2445" s="81" t="s">
        <v>151</v>
      </c>
      <c r="L2445" s="81">
        <v>315</v>
      </c>
      <c r="M2445" s="81" t="s">
        <v>6052</v>
      </c>
      <c r="N2445" s="81" t="s">
        <v>6201</v>
      </c>
      <c r="O2445" s="81" t="s">
        <v>6053</v>
      </c>
      <c r="P2445" s="81" t="s">
        <v>6205</v>
      </c>
      <c r="Q2445" s="80" t="s">
        <v>4097</v>
      </c>
      <c r="R2445" s="80">
        <v>23</v>
      </c>
      <c r="S2445" s="81" t="s">
        <v>175</v>
      </c>
      <c r="T2445" s="81">
        <v>5522</v>
      </c>
      <c r="U2445" s="98">
        <v>28369.06</v>
      </c>
      <c r="V2445" s="98" t="s">
        <v>4170</v>
      </c>
      <c r="W2445" s="84" t="s">
        <v>4091</v>
      </c>
      <c r="X2445" s="79">
        <v>44169</v>
      </c>
      <c r="Y2445" s="79">
        <v>44175</v>
      </c>
      <c r="Z2445" s="79">
        <v>44175</v>
      </c>
      <c r="AA2445" s="79">
        <v>44194</v>
      </c>
      <c r="AB2445" s="79">
        <v>44254</v>
      </c>
      <c r="AC2445" s="79">
        <v>44242</v>
      </c>
      <c r="AE2445" s="79" t="s">
        <v>4148</v>
      </c>
    </row>
    <row r="2446" spans="8:31" ht="20" hidden="1" customHeight="1" x14ac:dyDescent="0.25">
      <c r="H2446" s="80">
        <v>2376</v>
      </c>
      <c r="I2446" s="81" t="s">
        <v>4167</v>
      </c>
      <c r="J2446" s="81">
        <v>31</v>
      </c>
      <c r="K2446" s="81" t="s">
        <v>151</v>
      </c>
      <c r="L2446" s="81">
        <v>318</v>
      </c>
      <c r="M2446" s="81" t="s">
        <v>6054</v>
      </c>
      <c r="N2446" s="81" t="s">
        <v>6201</v>
      </c>
      <c r="O2446" s="81" t="s">
        <v>6055</v>
      </c>
      <c r="P2446" s="81" t="s">
        <v>6206</v>
      </c>
      <c r="Q2446" s="80" t="s">
        <v>4097</v>
      </c>
      <c r="R2446" s="80">
        <v>23</v>
      </c>
      <c r="S2446" s="81" t="s">
        <v>175</v>
      </c>
      <c r="T2446" s="81">
        <v>5579</v>
      </c>
      <c r="U2446" s="98">
        <v>23854.09</v>
      </c>
      <c r="V2446" s="98" t="s">
        <v>4170</v>
      </c>
      <c r="W2446" s="84" t="s">
        <v>4091</v>
      </c>
      <c r="X2446" s="79">
        <v>44169</v>
      </c>
      <c r="Y2446" s="79">
        <v>44175</v>
      </c>
      <c r="Z2446" s="79">
        <v>44175</v>
      </c>
      <c r="AA2446" s="79">
        <v>44194</v>
      </c>
      <c r="AB2446" s="79">
        <v>44254</v>
      </c>
      <c r="AC2446" s="79">
        <v>44242</v>
      </c>
      <c r="AE2446" s="79" t="s">
        <v>4148</v>
      </c>
    </row>
    <row r="2447" spans="8:31" ht="20" hidden="1" customHeight="1" x14ac:dyDescent="0.25">
      <c r="H2447" s="80">
        <v>2376</v>
      </c>
      <c r="I2447" s="81" t="s">
        <v>4167</v>
      </c>
      <c r="J2447" s="81">
        <v>25</v>
      </c>
      <c r="K2447" s="81" t="s">
        <v>151</v>
      </c>
      <c r="L2447" s="81">
        <v>318</v>
      </c>
      <c r="M2447" s="81" t="s">
        <v>6054</v>
      </c>
      <c r="N2447" s="81" t="s">
        <v>6201</v>
      </c>
      <c r="O2447" s="81" t="s">
        <v>6055</v>
      </c>
      <c r="P2447" s="81" t="s">
        <v>6206</v>
      </c>
      <c r="Q2447" s="80" t="s">
        <v>4097</v>
      </c>
      <c r="R2447" s="80">
        <v>23</v>
      </c>
      <c r="S2447" s="81" t="s">
        <v>175</v>
      </c>
      <c r="T2447" s="81">
        <v>5579</v>
      </c>
      <c r="U2447" s="98">
        <v>23854.09</v>
      </c>
      <c r="V2447" s="98" t="s">
        <v>4170</v>
      </c>
      <c r="W2447" s="84" t="s">
        <v>4091</v>
      </c>
      <c r="X2447" s="79">
        <v>44169</v>
      </c>
      <c r="Y2447" s="79">
        <v>44175</v>
      </c>
      <c r="Z2447" s="79">
        <v>44175</v>
      </c>
      <c r="AA2447" s="79">
        <v>44194</v>
      </c>
      <c r="AB2447" s="79">
        <v>44254</v>
      </c>
      <c r="AC2447" s="79">
        <v>44242</v>
      </c>
      <c r="AE2447" s="79" t="s">
        <v>4148</v>
      </c>
    </row>
    <row r="2448" spans="8:31" ht="20" hidden="1" customHeight="1" x14ac:dyDescent="0.25">
      <c r="H2448" s="80">
        <v>2377</v>
      </c>
      <c r="I2448" s="81" t="s">
        <v>4167</v>
      </c>
      <c r="J2448" s="81">
        <v>31</v>
      </c>
      <c r="K2448" s="81" t="s">
        <v>151</v>
      </c>
      <c r="L2448" s="81">
        <v>319</v>
      </c>
      <c r="M2448" s="81" t="s">
        <v>6063</v>
      </c>
      <c r="N2448" s="81" t="s">
        <v>6201</v>
      </c>
      <c r="O2448" s="81" t="s">
        <v>6064</v>
      </c>
      <c r="P2448" s="81" t="s">
        <v>6206</v>
      </c>
      <c r="Q2448" s="80" t="s">
        <v>4097</v>
      </c>
      <c r="R2448" s="80">
        <v>23</v>
      </c>
      <c r="S2448" s="81" t="s">
        <v>175</v>
      </c>
      <c r="T2448" s="81">
        <v>1203</v>
      </c>
      <c r="U2448" s="98">
        <v>5275.78</v>
      </c>
      <c r="V2448" s="98" t="s">
        <v>4170</v>
      </c>
      <c r="W2448" s="84" t="s">
        <v>4091</v>
      </c>
      <c r="X2448" s="79">
        <v>44169</v>
      </c>
      <c r="Y2448" s="79">
        <v>44175</v>
      </c>
      <c r="Z2448" s="79">
        <v>44175</v>
      </c>
      <c r="AA2448" s="79">
        <v>44194</v>
      </c>
      <c r="AB2448" s="79">
        <v>44254</v>
      </c>
      <c r="AC2448" s="79">
        <v>44242</v>
      </c>
      <c r="AE2448" s="79" t="s">
        <v>4148</v>
      </c>
    </row>
    <row r="2449" spans="8:31" ht="20" hidden="1" customHeight="1" x14ac:dyDescent="0.25">
      <c r="H2449" s="80">
        <v>2377</v>
      </c>
      <c r="I2449" s="81" t="s">
        <v>4167</v>
      </c>
      <c r="J2449" s="81">
        <v>25</v>
      </c>
      <c r="K2449" s="81" t="s">
        <v>151</v>
      </c>
      <c r="L2449" s="81">
        <v>319</v>
      </c>
      <c r="M2449" s="81" t="s">
        <v>6063</v>
      </c>
      <c r="N2449" s="81" t="s">
        <v>6201</v>
      </c>
      <c r="O2449" s="81" t="s">
        <v>6064</v>
      </c>
      <c r="P2449" s="81" t="s">
        <v>6206</v>
      </c>
      <c r="Q2449" s="80" t="s">
        <v>4097</v>
      </c>
      <c r="R2449" s="80">
        <v>23</v>
      </c>
      <c r="S2449" s="81" t="s">
        <v>175</v>
      </c>
      <c r="T2449" s="81">
        <v>1203</v>
      </c>
      <c r="U2449" s="98">
        <v>5275.78</v>
      </c>
      <c r="V2449" s="98" t="s">
        <v>4170</v>
      </c>
      <c r="W2449" s="84" t="s">
        <v>4091</v>
      </c>
      <c r="X2449" s="79">
        <v>44169</v>
      </c>
      <c r="Y2449" s="79">
        <v>44175</v>
      </c>
      <c r="Z2449" s="79">
        <v>44175</v>
      </c>
      <c r="AA2449" s="79">
        <v>44194</v>
      </c>
      <c r="AB2449" s="79">
        <v>44254</v>
      </c>
      <c r="AC2449" s="79">
        <v>44242</v>
      </c>
      <c r="AE2449" s="79" t="s">
        <v>4148</v>
      </c>
    </row>
    <row r="2450" spans="8:31" ht="20" hidden="1" customHeight="1" x14ac:dyDescent="0.25">
      <c r="H2450" s="80">
        <v>2378</v>
      </c>
      <c r="I2450" s="81" t="s">
        <v>4167</v>
      </c>
      <c r="J2450" s="81">
        <v>31</v>
      </c>
      <c r="K2450" s="81" t="s">
        <v>151</v>
      </c>
      <c r="L2450" s="81">
        <v>314</v>
      </c>
      <c r="M2450" s="81" t="s">
        <v>6048</v>
      </c>
      <c r="N2450" s="81" t="s">
        <v>6201</v>
      </c>
      <c r="O2450" s="81" t="s">
        <v>6050</v>
      </c>
      <c r="P2450" s="81" t="s">
        <v>6109</v>
      </c>
      <c r="Q2450" s="80" t="s">
        <v>4097</v>
      </c>
      <c r="R2450" s="80">
        <v>23</v>
      </c>
      <c r="S2450" s="81" t="s">
        <v>175</v>
      </c>
      <c r="T2450" s="81">
        <v>864</v>
      </c>
      <c r="U2450" s="98">
        <v>3561.69</v>
      </c>
      <c r="V2450" s="98" t="s">
        <v>4170</v>
      </c>
      <c r="W2450" s="84" t="s">
        <v>4091</v>
      </c>
      <c r="X2450" s="79">
        <v>44169</v>
      </c>
      <c r="Y2450" s="79">
        <v>44175</v>
      </c>
      <c r="Z2450" s="79">
        <v>44175</v>
      </c>
      <c r="AA2450" s="79">
        <v>44194</v>
      </c>
      <c r="AB2450" s="79">
        <v>44254</v>
      </c>
      <c r="AC2450" s="79">
        <v>44242</v>
      </c>
      <c r="AE2450" s="79" t="s">
        <v>4148</v>
      </c>
    </row>
    <row r="2451" spans="8:31" ht="20" hidden="1" customHeight="1" x14ac:dyDescent="0.25">
      <c r="H2451" s="80">
        <v>2378</v>
      </c>
      <c r="I2451" s="81" t="s">
        <v>4167</v>
      </c>
      <c r="J2451" s="81">
        <v>25</v>
      </c>
      <c r="K2451" s="81" t="s">
        <v>151</v>
      </c>
      <c r="L2451" s="81">
        <v>314</v>
      </c>
      <c r="M2451" s="81" t="s">
        <v>6048</v>
      </c>
      <c r="N2451" s="81" t="s">
        <v>6201</v>
      </c>
      <c r="O2451" s="81" t="s">
        <v>6050</v>
      </c>
      <c r="P2451" s="81" t="s">
        <v>6109</v>
      </c>
      <c r="Q2451" s="80" t="s">
        <v>4097</v>
      </c>
      <c r="R2451" s="80">
        <v>23</v>
      </c>
      <c r="S2451" s="81" t="s">
        <v>175</v>
      </c>
      <c r="T2451" s="81">
        <v>864</v>
      </c>
      <c r="U2451" s="98">
        <v>3561.69</v>
      </c>
      <c r="V2451" s="98" t="s">
        <v>4170</v>
      </c>
      <c r="W2451" s="84" t="s">
        <v>4091</v>
      </c>
      <c r="X2451" s="79">
        <v>44169</v>
      </c>
      <c r="Y2451" s="79">
        <v>44175</v>
      </c>
      <c r="Z2451" s="79">
        <v>44175</v>
      </c>
      <c r="AA2451" s="79">
        <v>44194</v>
      </c>
      <c r="AB2451" s="79">
        <v>44254</v>
      </c>
      <c r="AC2451" s="79">
        <v>44242</v>
      </c>
      <c r="AE2451" s="79" t="s">
        <v>4148</v>
      </c>
    </row>
    <row r="2452" spans="8:31" ht="20" hidden="1" customHeight="1" x14ac:dyDescent="0.25">
      <c r="H2452" s="80">
        <v>2379</v>
      </c>
      <c r="I2452" s="81" t="s">
        <v>4167</v>
      </c>
      <c r="J2452" s="81">
        <v>31</v>
      </c>
      <c r="K2452" s="81" t="s">
        <v>151</v>
      </c>
      <c r="L2452" s="81">
        <v>315</v>
      </c>
      <c r="M2452" s="81" t="s">
        <v>6052</v>
      </c>
      <c r="N2452" s="81" t="s">
        <v>6201</v>
      </c>
      <c r="O2452" s="81" t="s">
        <v>6053</v>
      </c>
      <c r="P2452" s="81" t="s">
        <v>6109</v>
      </c>
      <c r="Q2452" s="80" t="s">
        <v>4097</v>
      </c>
      <c r="R2452" s="80">
        <v>23</v>
      </c>
      <c r="S2452" s="81" t="s">
        <v>175</v>
      </c>
      <c r="T2452" s="81">
        <v>576</v>
      </c>
      <c r="U2452" s="98">
        <v>2931.84</v>
      </c>
      <c r="V2452" s="98" t="s">
        <v>4170</v>
      </c>
      <c r="W2452" s="84" t="s">
        <v>4091</v>
      </c>
      <c r="X2452" s="79">
        <v>44169</v>
      </c>
      <c r="Y2452" s="79">
        <v>44175</v>
      </c>
      <c r="Z2452" s="79">
        <v>44175</v>
      </c>
      <c r="AA2452" s="79">
        <v>44194</v>
      </c>
      <c r="AB2452" s="79">
        <v>44254</v>
      </c>
      <c r="AC2452" s="79">
        <v>44242</v>
      </c>
      <c r="AE2452" s="79" t="s">
        <v>4148</v>
      </c>
    </row>
    <row r="2453" spans="8:31" ht="20" hidden="1" customHeight="1" x14ac:dyDescent="0.25">
      <c r="H2453" s="80">
        <v>2379</v>
      </c>
      <c r="I2453" s="81" t="s">
        <v>4167</v>
      </c>
      <c r="J2453" s="81">
        <v>25</v>
      </c>
      <c r="K2453" s="81" t="s">
        <v>151</v>
      </c>
      <c r="L2453" s="81">
        <v>315</v>
      </c>
      <c r="M2453" s="81" t="s">
        <v>6052</v>
      </c>
      <c r="N2453" s="81" t="s">
        <v>6201</v>
      </c>
      <c r="O2453" s="81" t="s">
        <v>6053</v>
      </c>
      <c r="P2453" s="81" t="s">
        <v>6109</v>
      </c>
      <c r="Q2453" s="80" t="s">
        <v>4097</v>
      </c>
      <c r="R2453" s="80">
        <v>23</v>
      </c>
      <c r="S2453" s="81" t="s">
        <v>175</v>
      </c>
      <c r="T2453" s="81">
        <v>576</v>
      </c>
      <c r="U2453" s="98">
        <v>2931.84</v>
      </c>
      <c r="V2453" s="98" t="s">
        <v>4170</v>
      </c>
      <c r="W2453" s="84" t="s">
        <v>4091</v>
      </c>
      <c r="X2453" s="79">
        <v>44169</v>
      </c>
      <c r="Y2453" s="79">
        <v>44175</v>
      </c>
      <c r="Z2453" s="79">
        <v>44175</v>
      </c>
      <c r="AA2453" s="79">
        <v>44194</v>
      </c>
      <c r="AB2453" s="79">
        <v>44254</v>
      </c>
      <c r="AC2453" s="79">
        <v>44242</v>
      </c>
      <c r="AE2453" s="79" t="s">
        <v>4148</v>
      </c>
    </row>
    <row r="2454" spans="8:31" ht="20" hidden="1" customHeight="1" x14ac:dyDescent="0.25">
      <c r="H2454" s="80">
        <v>2380</v>
      </c>
      <c r="I2454" s="81" t="s">
        <v>4167</v>
      </c>
      <c r="J2454" s="81">
        <v>31</v>
      </c>
      <c r="K2454" s="81" t="s">
        <v>151</v>
      </c>
      <c r="L2454" s="81">
        <v>318</v>
      </c>
      <c r="M2454" s="81" t="s">
        <v>6054</v>
      </c>
      <c r="N2454" s="81" t="s">
        <v>6201</v>
      </c>
      <c r="O2454" s="81" t="s">
        <v>6055</v>
      </c>
      <c r="P2454" s="81" t="s">
        <v>6109</v>
      </c>
      <c r="Q2454" s="80" t="s">
        <v>4097</v>
      </c>
      <c r="R2454" s="80">
        <v>23</v>
      </c>
      <c r="S2454" s="81" t="s">
        <v>175</v>
      </c>
      <c r="T2454" s="81">
        <v>360</v>
      </c>
      <c r="U2454" s="98">
        <v>1515.6</v>
      </c>
      <c r="V2454" s="98" t="s">
        <v>4170</v>
      </c>
      <c r="W2454" s="84" t="s">
        <v>4091</v>
      </c>
      <c r="X2454" s="79">
        <v>44169</v>
      </c>
      <c r="Y2454" s="79">
        <v>44175</v>
      </c>
      <c r="Z2454" s="79">
        <v>44175</v>
      </c>
      <c r="AA2454" s="79">
        <v>44194</v>
      </c>
      <c r="AB2454" s="79">
        <v>44254</v>
      </c>
      <c r="AC2454" s="79">
        <v>44242</v>
      </c>
      <c r="AE2454" s="79" t="s">
        <v>4148</v>
      </c>
    </row>
    <row r="2455" spans="8:31" ht="20" hidden="1" customHeight="1" x14ac:dyDescent="0.25">
      <c r="H2455" s="80">
        <v>2380</v>
      </c>
      <c r="I2455" s="81" t="s">
        <v>4167</v>
      </c>
      <c r="J2455" s="81">
        <v>25</v>
      </c>
      <c r="K2455" s="81" t="s">
        <v>151</v>
      </c>
      <c r="L2455" s="81">
        <v>318</v>
      </c>
      <c r="M2455" s="81" t="s">
        <v>6054</v>
      </c>
      <c r="N2455" s="81" t="s">
        <v>6201</v>
      </c>
      <c r="O2455" s="81" t="s">
        <v>6055</v>
      </c>
      <c r="P2455" s="81" t="s">
        <v>6109</v>
      </c>
      <c r="Q2455" s="80" t="s">
        <v>4097</v>
      </c>
      <c r="R2455" s="80">
        <v>23</v>
      </c>
      <c r="S2455" s="81" t="s">
        <v>175</v>
      </c>
      <c r="T2455" s="81">
        <v>360</v>
      </c>
      <c r="U2455" s="98">
        <v>1515.6</v>
      </c>
      <c r="V2455" s="98" t="s">
        <v>4170</v>
      </c>
      <c r="W2455" s="84" t="s">
        <v>4091</v>
      </c>
      <c r="X2455" s="79">
        <v>44169</v>
      </c>
      <c r="Y2455" s="79">
        <v>44175</v>
      </c>
      <c r="Z2455" s="79">
        <v>44175</v>
      </c>
      <c r="AA2455" s="79">
        <v>44194</v>
      </c>
      <c r="AB2455" s="79">
        <v>44254</v>
      </c>
      <c r="AC2455" s="79">
        <v>44242</v>
      </c>
      <c r="AE2455" s="79" t="s">
        <v>4148</v>
      </c>
    </row>
    <row r="2456" spans="8:31" ht="20" hidden="1" customHeight="1" x14ac:dyDescent="0.25">
      <c r="H2456" s="80">
        <v>2381</v>
      </c>
      <c r="I2456" s="81" t="s">
        <v>4167</v>
      </c>
      <c r="J2456" s="81">
        <v>31</v>
      </c>
      <c r="K2456" s="81" t="s">
        <v>151</v>
      </c>
      <c r="L2456" s="81">
        <v>319</v>
      </c>
      <c r="M2456" s="81" t="s">
        <v>6063</v>
      </c>
      <c r="N2456" s="81" t="s">
        <v>6201</v>
      </c>
      <c r="O2456" s="81" t="s">
        <v>6064</v>
      </c>
      <c r="P2456" s="81" t="s">
        <v>6109</v>
      </c>
      <c r="Q2456" s="80" t="s">
        <v>4097</v>
      </c>
      <c r="R2456" s="80">
        <v>23</v>
      </c>
      <c r="S2456" s="81" t="s">
        <v>175</v>
      </c>
      <c r="T2456" s="81">
        <v>441</v>
      </c>
      <c r="U2456" s="98">
        <v>1852.2</v>
      </c>
      <c r="V2456" s="98" t="s">
        <v>4170</v>
      </c>
      <c r="W2456" s="84" t="s">
        <v>4091</v>
      </c>
      <c r="X2456" s="79">
        <v>44169</v>
      </c>
      <c r="Y2456" s="79">
        <v>44175</v>
      </c>
      <c r="Z2456" s="79">
        <v>44175</v>
      </c>
      <c r="AA2456" s="79">
        <v>44194</v>
      </c>
      <c r="AB2456" s="79">
        <v>44254</v>
      </c>
      <c r="AC2456" s="79">
        <v>44242</v>
      </c>
      <c r="AE2456" s="79" t="s">
        <v>4148</v>
      </c>
    </row>
    <row r="2457" spans="8:31" ht="20" hidden="1" customHeight="1" x14ac:dyDescent="0.25">
      <c r="H2457" s="80">
        <v>2381</v>
      </c>
      <c r="I2457" s="81" t="s">
        <v>4167</v>
      </c>
      <c r="J2457" s="81">
        <v>25</v>
      </c>
      <c r="K2457" s="81" t="s">
        <v>151</v>
      </c>
      <c r="L2457" s="81">
        <v>319</v>
      </c>
      <c r="M2457" s="81" t="s">
        <v>6063</v>
      </c>
      <c r="N2457" s="81" t="s">
        <v>6201</v>
      </c>
      <c r="O2457" s="81" t="s">
        <v>6064</v>
      </c>
      <c r="P2457" s="81" t="s">
        <v>6109</v>
      </c>
      <c r="Q2457" s="80" t="s">
        <v>4097</v>
      </c>
      <c r="R2457" s="80">
        <v>23</v>
      </c>
      <c r="S2457" s="81" t="s">
        <v>175</v>
      </c>
      <c r="T2457" s="81">
        <v>441</v>
      </c>
      <c r="U2457" s="98">
        <v>1852.2</v>
      </c>
      <c r="V2457" s="98" t="s">
        <v>4170</v>
      </c>
      <c r="W2457" s="84" t="s">
        <v>4091</v>
      </c>
      <c r="X2457" s="79">
        <v>44169</v>
      </c>
      <c r="Y2457" s="79">
        <v>44175</v>
      </c>
      <c r="Z2457" s="79">
        <v>44175</v>
      </c>
      <c r="AA2457" s="79">
        <v>44194</v>
      </c>
      <c r="AB2457" s="79">
        <v>44254</v>
      </c>
      <c r="AC2457" s="79">
        <v>44242</v>
      </c>
      <c r="AE2457" s="79" t="s">
        <v>4148</v>
      </c>
    </row>
    <row r="2458" spans="8:31" ht="20" hidden="1" customHeight="1" x14ac:dyDescent="0.25">
      <c r="H2458" s="80">
        <v>2382</v>
      </c>
      <c r="I2458" s="81" t="s">
        <v>4167</v>
      </c>
      <c r="J2458" s="81">
        <v>31</v>
      </c>
      <c r="K2458" s="81" t="s">
        <v>151</v>
      </c>
      <c r="L2458" s="81">
        <v>314</v>
      </c>
      <c r="M2458" s="81" t="s">
        <v>6048</v>
      </c>
      <c r="N2458" s="81" t="s">
        <v>6201</v>
      </c>
      <c r="O2458" s="81" t="s">
        <v>6050</v>
      </c>
      <c r="P2458" s="81" t="s">
        <v>6207</v>
      </c>
      <c r="Q2458" s="80" t="s">
        <v>4097</v>
      </c>
      <c r="R2458" s="80">
        <v>23</v>
      </c>
      <c r="S2458" s="81" t="s">
        <v>175</v>
      </c>
      <c r="T2458" s="81">
        <v>14850</v>
      </c>
      <c r="U2458" s="98">
        <v>62073</v>
      </c>
      <c r="V2458" s="98" t="s">
        <v>4170</v>
      </c>
      <c r="W2458" s="84" t="s">
        <v>4091</v>
      </c>
      <c r="X2458" s="79">
        <v>44169</v>
      </c>
      <c r="Y2458" s="79">
        <v>44175</v>
      </c>
      <c r="Z2458" s="79">
        <v>44175</v>
      </c>
      <c r="AA2458" s="79">
        <v>44194</v>
      </c>
      <c r="AB2458" s="79">
        <v>44254</v>
      </c>
      <c r="AC2458" s="79">
        <v>44242</v>
      </c>
      <c r="AE2458" s="79" t="s">
        <v>4148</v>
      </c>
    </row>
    <row r="2459" spans="8:31" ht="20" hidden="1" customHeight="1" x14ac:dyDescent="0.25">
      <c r="H2459" s="80">
        <v>2382</v>
      </c>
      <c r="I2459" s="81" t="s">
        <v>4167</v>
      </c>
      <c r="J2459" s="81">
        <v>25</v>
      </c>
      <c r="K2459" s="81" t="s">
        <v>151</v>
      </c>
      <c r="L2459" s="81">
        <v>314</v>
      </c>
      <c r="M2459" s="81" t="s">
        <v>6048</v>
      </c>
      <c r="N2459" s="81" t="s">
        <v>6201</v>
      </c>
      <c r="O2459" s="81" t="s">
        <v>6050</v>
      </c>
      <c r="P2459" s="81" t="s">
        <v>6207</v>
      </c>
      <c r="Q2459" s="80" t="s">
        <v>4097</v>
      </c>
      <c r="R2459" s="80">
        <v>23</v>
      </c>
      <c r="S2459" s="81" t="s">
        <v>175</v>
      </c>
      <c r="T2459" s="81">
        <v>14850</v>
      </c>
      <c r="U2459" s="98">
        <v>62073</v>
      </c>
      <c r="V2459" s="98" t="s">
        <v>4170</v>
      </c>
      <c r="W2459" s="84" t="s">
        <v>4091</v>
      </c>
      <c r="X2459" s="79">
        <v>44169</v>
      </c>
      <c r="Y2459" s="79">
        <v>44175</v>
      </c>
      <c r="Z2459" s="79">
        <v>44175</v>
      </c>
      <c r="AA2459" s="79">
        <v>44194</v>
      </c>
      <c r="AB2459" s="79">
        <v>44254</v>
      </c>
      <c r="AC2459" s="79">
        <v>44242</v>
      </c>
      <c r="AE2459" s="79" t="s">
        <v>4148</v>
      </c>
    </row>
    <row r="2460" spans="8:31" ht="20" hidden="1" customHeight="1" x14ac:dyDescent="0.25">
      <c r="H2460" s="80">
        <v>2383</v>
      </c>
      <c r="I2460" s="81" t="s">
        <v>4167</v>
      </c>
      <c r="J2460" s="81">
        <v>31</v>
      </c>
      <c r="K2460" s="81" t="s">
        <v>151</v>
      </c>
      <c r="L2460" s="81">
        <v>315</v>
      </c>
      <c r="M2460" s="81" t="s">
        <v>6052</v>
      </c>
      <c r="N2460" s="81" t="s">
        <v>6201</v>
      </c>
      <c r="O2460" s="81" t="s">
        <v>6053</v>
      </c>
      <c r="P2460" s="81" t="s">
        <v>6207</v>
      </c>
      <c r="Q2460" s="80" t="s">
        <v>4097</v>
      </c>
      <c r="R2460" s="80">
        <v>23</v>
      </c>
      <c r="S2460" s="81" t="s">
        <v>175</v>
      </c>
      <c r="T2460" s="81">
        <v>3300</v>
      </c>
      <c r="U2460" s="98">
        <v>17721</v>
      </c>
      <c r="V2460" s="98" t="s">
        <v>4170</v>
      </c>
      <c r="W2460" s="84" t="s">
        <v>4091</v>
      </c>
      <c r="X2460" s="79">
        <v>44169</v>
      </c>
      <c r="Y2460" s="79">
        <v>44175</v>
      </c>
      <c r="Z2460" s="79">
        <v>44175</v>
      </c>
      <c r="AA2460" s="79">
        <v>44194</v>
      </c>
      <c r="AB2460" s="79">
        <v>44254</v>
      </c>
      <c r="AC2460" s="79">
        <v>44242</v>
      </c>
      <c r="AE2460" s="79" t="s">
        <v>4148</v>
      </c>
    </row>
    <row r="2461" spans="8:31" ht="20" hidden="1" customHeight="1" x14ac:dyDescent="0.25">
      <c r="H2461" s="80">
        <v>2383</v>
      </c>
      <c r="I2461" s="81" t="s">
        <v>4167</v>
      </c>
      <c r="J2461" s="81">
        <v>25</v>
      </c>
      <c r="K2461" s="81" t="s">
        <v>151</v>
      </c>
      <c r="L2461" s="81">
        <v>315</v>
      </c>
      <c r="M2461" s="81" t="s">
        <v>6052</v>
      </c>
      <c r="N2461" s="81" t="s">
        <v>6201</v>
      </c>
      <c r="O2461" s="81" t="s">
        <v>6053</v>
      </c>
      <c r="P2461" s="81" t="s">
        <v>6207</v>
      </c>
      <c r="Q2461" s="80" t="s">
        <v>4097</v>
      </c>
      <c r="R2461" s="80">
        <v>23</v>
      </c>
      <c r="S2461" s="81" t="s">
        <v>175</v>
      </c>
      <c r="T2461" s="81">
        <v>3300</v>
      </c>
      <c r="U2461" s="98">
        <v>17721</v>
      </c>
      <c r="V2461" s="98" t="s">
        <v>4170</v>
      </c>
      <c r="W2461" s="84" t="s">
        <v>4091</v>
      </c>
      <c r="X2461" s="79">
        <v>44169</v>
      </c>
      <c r="Y2461" s="79">
        <v>44175</v>
      </c>
      <c r="Z2461" s="79">
        <v>44175</v>
      </c>
      <c r="AA2461" s="79">
        <v>44194</v>
      </c>
      <c r="AB2461" s="79">
        <v>44254</v>
      </c>
      <c r="AC2461" s="79">
        <v>44242</v>
      </c>
      <c r="AE2461" s="79" t="s">
        <v>4148</v>
      </c>
    </row>
    <row r="2462" spans="8:31" ht="20" hidden="1" customHeight="1" x14ac:dyDescent="0.25">
      <c r="H2462" s="80">
        <v>2384</v>
      </c>
      <c r="I2462" s="81" t="s">
        <v>4167</v>
      </c>
      <c r="J2462" s="81">
        <v>31</v>
      </c>
      <c r="K2462" s="81" t="s">
        <v>151</v>
      </c>
      <c r="L2462" s="81">
        <v>314</v>
      </c>
      <c r="M2462" s="81" t="s">
        <v>6048</v>
      </c>
      <c r="N2462" s="81" t="s">
        <v>6201</v>
      </c>
      <c r="O2462" s="81" t="s">
        <v>6050</v>
      </c>
      <c r="P2462" s="81" t="s">
        <v>6208</v>
      </c>
      <c r="Q2462" s="80" t="s">
        <v>4097</v>
      </c>
      <c r="R2462" s="80">
        <v>23</v>
      </c>
      <c r="S2462" s="81" t="s">
        <v>175</v>
      </c>
      <c r="T2462" s="81">
        <v>3504</v>
      </c>
      <c r="U2462" s="98">
        <v>14577.06</v>
      </c>
      <c r="V2462" s="98" t="s">
        <v>4170</v>
      </c>
      <c r="W2462" s="84" t="s">
        <v>4091</v>
      </c>
      <c r="X2462" s="79">
        <v>44169</v>
      </c>
      <c r="Y2462" s="79">
        <v>44175</v>
      </c>
      <c r="Z2462" s="79">
        <v>44175</v>
      </c>
      <c r="AA2462" s="79">
        <v>44194</v>
      </c>
      <c r="AB2462" s="79">
        <v>44254</v>
      </c>
      <c r="AC2462" s="79">
        <v>44242</v>
      </c>
      <c r="AE2462" s="79" t="s">
        <v>4148</v>
      </c>
    </row>
    <row r="2463" spans="8:31" ht="20" hidden="1" customHeight="1" x14ac:dyDescent="0.25">
      <c r="H2463" s="80">
        <v>2384</v>
      </c>
      <c r="I2463" s="81" t="s">
        <v>4167</v>
      </c>
      <c r="J2463" s="81">
        <v>25</v>
      </c>
      <c r="K2463" s="81" t="s">
        <v>151</v>
      </c>
      <c r="L2463" s="81">
        <v>314</v>
      </c>
      <c r="M2463" s="81" t="s">
        <v>6048</v>
      </c>
      <c r="N2463" s="81" t="s">
        <v>6201</v>
      </c>
      <c r="O2463" s="81" t="s">
        <v>6050</v>
      </c>
      <c r="P2463" s="81" t="s">
        <v>6208</v>
      </c>
      <c r="Q2463" s="80" t="s">
        <v>4097</v>
      </c>
      <c r="R2463" s="80">
        <v>23</v>
      </c>
      <c r="S2463" s="81" t="s">
        <v>175</v>
      </c>
      <c r="T2463" s="81">
        <v>3504</v>
      </c>
      <c r="U2463" s="98">
        <v>14577.06</v>
      </c>
      <c r="V2463" s="98" t="s">
        <v>4170</v>
      </c>
      <c r="W2463" s="84" t="s">
        <v>4091</v>
      </c>
      <c r="X2463" s="79">
        <v>44169</v>
      </c>
      <c r="Y2463" s="79">
        <v>44175</v>
      </c>
      <c r="Z2463" s="79">
        <v>44175</v>
      </c>
      <c r="AA2463" s="79">
        <v>44194</v>
      </c>
      <c r="AB2463" s="79">
        <v>44254</v>
      </c>
      <c r="AC2463" s="79">
        <v>44242</v>
      </c>
      <c r="AE2463" s="79" t="s">
        <v>4148</v>
      </c>
    </row>
    <row r="2464" spans="8:31" ht="20" hidden="1" customHeight="1" x14ac:dyDescent="0.25">
      <c r="H2464" s="80">
        <v>2385</v>
      </c>
      <c r="I2464" s="81" t="s">
        <v>4167</v>
      </c>
      <c r="J2464" s="81">
        <v>31</v>
      </c>
      <c r="K2464" s="81" t="s">
        <v>151</v>
      </c>
      <c r="L2464" s="81">
        <v>315</v>
      </c>
      <c r="M2464" s="81" t="s">
        <v>6052</v>
      </c>
      <c r="N2464" s="81" t="s">
        <v>6201</v>
      </c>
      <c r="O2464" s="81" t="s">
        <v>6053</v>
      </c>
      <c r="P2464" s="81" t="s">
        <v>6208</v>
      </c>
      <c r="Q2464" s="80" t="s">
        <v>4097</v>
      </c>
      <c r="R2464" s="80">
        <v>23</v>
      </c>
      <c r="S2464" s="81" t="s">
        <v>175</v>
      </c>
      <c r="T2464" s="81">
        <v>408</v>
      </c>
      <c r="U2464" s="98">
        <v>2190.96</v>
      </c>
      <c r="V2464" s="98" t="s">
        <v>4170</v>
      </c>
      <c r="W2464" s="84" t="s">
        <v>4091</v>
      </c>
      <c r="X2464" s="79">
        <v>44169</v>
      </c>
      <c r="Y2464" s="79">
        <v>44175</v>
      </c>
      <c r="Z2464" s="79">
        <v>44175</v>
      </c>
      <c r="AA2464" s="79">
        <v>44194</v>
      </c>
      <c r="AB2464" s="79">
        <v>44254</v>
      </c>
      <c r="AC2464" s="79">
        <v>44242</v>
      </c>
      <c r="AE2464" s="79" t="s">
        <v>4148</v>
      </c>
    </row>
    <row r="2465" spans="8:31" ht="20" hidden="1" customHeight="1" x14ac:dyDescent="0.25">
      <c r="H2465" s="80">
        <v>2385</v>
      </c>
      <c r="I2465" s="81" t="s">
        <v>4167</v>
      </c>
      <c r="J2465" s="81">
        <v>25</v>
      </c>
      <c r="K2465" s="81" t="s">
        <v>151</v>
      </c>
      <c r="L2465" s="81">
        <v>315</v>
      </c>
      <c r="M2465" s="81" t="s">
        <v>6052</v>
      </c>
      <c r="N2465" s="81" t="s">
        <v>6201</v>
      </c>
      <c r="O2465" s="81" t="s">
        <v>6053</v>
      </c>
      <c r="P2465" s="81" t="s">
        <v>6208</v>
      </c>
      <c r="Q2465" s="80" t="s">
        <v>4097</v>
      </c>
      <c r="R2465" s="80">
        <v>23</v>
      </c>
      <c r="S2465" s="81" t="s">
        <v>175</v>
      </c>
      <c r="T2465" s="81">
        <v>408</v>
      </c>
      <c r="U2465" s="98">
        <v>2190.96</v>
      </c>
      <c r="V2465" s="98" t="s">
        <v>4170</v>
      </c>
      <c r="W2465" s="84" t="s">
        <v>4091</v>
      </c>
      <c r="X2465" s="79">
        <v>44169</v>
      </c>
      <c r="Y2465" s="79">
        <v>44175</v>
      </c>
      <c r="Z2465" s="79">
        <v>44175</v>
      </c>
      <c r="AA2465" s="79">
        <v>44194</v>
      </c>
      <c r="AB2465" s="79">
        <v>44254</v>
      </c>
      <c r="AC2465" s="79">
        <v>44242</v>
      </c>
      <c r="AE2465" s="79" t="s">
        <v>4148</v>
      </c>
    </row>
    <row r="2466" spans="8:31" ht="20" hidden="1" customHeight="1" x14ac:dyDescent="0.25">
      <c r="H2466" s="80">
        <v>2386</v>
      </c>
      <c r="I2466" s="81" t="s">
        <v>4167</v>
      </c>
      <c r="J2466" s="81">
        <v>31</v>
      </c>
      <c r="K2466" s="81" t="s">
        <v>151</v>
      </c>
      <c r="L2466" s="81">
        <v>313</v>
      </c>
      <c r="M2466" s="81" t="s">
        <v>5976</v>
      </c>
      <c r="N2466" s="81" t="s">
        <v>6209</v>
      </c>
      <c r="O2466" s="81" t="s">
        <v>6188</v>
      </c>
      <c r="P2466" s="81" t="s">
        <v>6210</v>
      </c>
      <c r="Q2466" s="80" t="s">
        <v>4097</v>
      </c>
      <c r="R2466" s="80">
        <v>23</v>
      </c>
      <c r="S2466" s="81" t="s">
        <v>175</v>
      </c>
      <c r="T2466" s="81">
        <v>1212</v>
      </c>
      <c r="U2466" s="98">
        <v>11198.88</v>
      </c>
      <c r="V2466" s="98" t="s">
        <v>4170</v>
      </c>
      <c r="W2466" s="84" t="s">
        <v>4091</v>
      </c>
      <c r="X2466" s="79">
        <v>44169</v>
      </c>
      <c r="Y2466" s="79">
        <v>44175</v>
      </c>
      <c r="Z2466" s="79">
        <v>44175</v>
      </c>
      <c r="AA2466" s="79">
        <v>44194</v>
      </c>
      <c r="AB2466" s="79">
        <v>44254</v>
      </c>
      <c r="AC2466" s="79">
        <v>44242</v>
      </c>
      <c r="AE2466" s="79" t="s">
        <v>4148</v>
      </c>
    </row>
    <row r="2467" spans="8:31" ht="20" hidden="1" customHeight="1" x14ac:dyDescent="0.25">
      <c r="H2467" s="80">
        <v>2386</v>
      </c>
      <c r="I2467" s="81" t="s">
        <v>4167</v>
      </c>
      <c r="J2467" s="81">
        <v>25</v>
      </c>
      <c r="K2467" s="81" t="s">
        <v>151</v>
      </c>
      <c r="L2467" s="81">
        <v>313</v>
      </c>
      <c r="M2467" s="81" t="s">
        <v>5976</v>
      </c>
      <c r="N2467" s="81" t="s">
        <v>6209</v>
      </c>
      <c r="O2467" s="81" t="s">
        <v>6188</v>
      </c>
      <c r="P2467" s="81" t="s">
        <v>6210</v>
      </c>
      <c r="Q2467" s="80" t="s">
        <v>4097</v>
      </c>
      <c r="R2467" s="80">
        <v>23</v>
      </c>
      <c r="S2467" s="81" t="s">
        <v>175</v>
      </c>
      <c r="T2467" s="81">
        <v>1212</v>
      </c>
      <c r="U2467" s="98">
        <v>11198.88</v>
      </c>
      <c r="V2467" s="98" t="s">
        <v>4170</v>
      </c>
      <c r="W2467" s="84" t="s">
        <v>4091</v>
      </c>
      <c r="X2467" s="79">
        <v>44169</v>
      </c>
      <c r="Y2467" s="79">
        <v>44175</v>
      </c>
      <c r="Z2467" s="79">
        <v>44175</v>
      </c>
      <c r="AA2467" s="79">
        <v>44194</v>
      </c>
      <c r="AB2467" s="79">
        <v>44254</v>
      </c>
      <c r="AC2467" s="79">
        <v>44242</v>
      </c>
      <c r="AE2467" s="79" t="s">
        <v>4148</v>
      </c>
    </row>
    <row r="2468" spans="8:31" ht="20" hidden="1" customHeight="1" x14ac:dyDescent="0.25">
      <c r="H2468" s="80">
        <v>2387</v>
      </c>
      <c r="I2468" s="81" t="s">
        <v>4167</v>
      </c>
      <c r="J2468" s="81">
        <v>31</v>
      </c>
      <c r="K2468" s="81" t="s">
        <v>151</v>
      </c>
      <c r="L2468" s="81">
        <v>312</v>
      </c>
      <c r="M2468" s="81" t="s">
        <v>6079</v>
      </c>
      <c r="N2468" s="81" t="s">
        <v>6209</v>
      </c>
      <c r="O2468" s="81" t="s">
        <v>6080</v>
      </c>
      <c r="P2468" s="81" t="s">
        <v>6211</v>
      </c>
      <c r="Q2468" s="80" t="s">
        <v>4097</v>
      </c>
      <c r="R2468" s="80">
        <v>23</v>
      </c>
      <c r="S2468" s="81" t="s">
        <v>175</v>
      </c>
      <c r="T2468" s="81">
        <v>6844</v>
      </c>
      <c r="U2468" s="98">
        <v>48640.54</v>
      </c>
      <c r="V2468" s="98" t="s">
        <v>4170</v>
      </c>
      <c r="W2468" s="84" t="s">
        <v>4091</v>
      </c>
      <c r="X2468" s="79">
        <v>44169</v>
      </c>
      <c r="Y2468" s="79">
        <v>44175</v>
      </c>
      <c r="Z2468" s="79">
        <v>44175</v>
      </c>
      <c r="AA2468" s="79">
        <v>44194</v>
      </c>
      <c r="AB2468" s="79">
        <v>44254</v>
      </c>
      <c r="AC2468" s="79">
        <v>44242</v>
      </c>
      <c r="AE2468" s="79" t="s">
        <v>4148</v>
      </c>
    </row>
    <row r="2469" spans="8:31" ht="20" hidden="1" customHeight="1" x14ac:dyDescent="0.25">
      <c r="H2469" s="80">
        <v>2387</v>
      </c>
      <c r="I2469" s="81" t="s">
        <v>4167</v>
      </c>
      <c r="J2469" s="81">
        <v>25</v>
      </c>
      <c r="K2469" s="81" t="s">
        <v>151</v>
      </c>
      <c r="L2469" s="81">
        <v>312</v>
      </c>
      <c r="M2469" s="81" t="s">
        <v>6079</v>
      </c>
      <c r="N2469" s="81" t="s">
        <v>6209</v>
      </c>
      <c r="O2469" s="81" t="s">
        <v>6080</v>
      </c>
      <c r="P2469" s="81" t="s">
        <v>6211</v>
      </c>
      <c r="Q2469" s="80" t="s">
        <v>4097</v>
      </c>
      <c r="R2469" s="80">
        <v>23</v>
      </c>
      <c r="S2469" s="81" t="s">
        <v>175</v>
      </c>
      <c r="T2469" s="81">
        <v>6844</v>
      </c>
      <c r="U2469" s="98">
        <v>48640.54</v>
      </c>
      <c r="V2469" s="98" t="s">
        <v>4170</v>
      </c>
      <c r="W2469" s="84" t="s">
        <v>4091</v>
      </c>
      <c r="X2469" s="79">
        <v>44169</v>
      </c>
      <c r="Y2469" s="79">
        <v>44175</v>
      </c>
      <c r="Z2469" s="79">
        <v>44175</v>
      </c>
      <c r="AA2469" s="79">
        <v>44194</v>
      </c>
      <c r="AB2469" s="79">
        <v>44254</v>
      </c>
      <c r="AC2469" s="79">
        <v>44242</v>
      </c>
      <c r="AE2469" s="79" t="s">
        <v>4148</v>
      </c>
    </row>
    <row r="2470" spans="8:31" ht="20" hidden="1" customHeight="1" x14ac:dyDescent="0.25">
      <c r="H2470" s="80">
        <v>2388</v>
      </c>
      <c r="I2470" s="81" t="s">
        <v>4167</v>
      </c>
      <c r="J2470" s="81">
        <v>31</v>
      </c>
      <c r="K2470" s="81" t="s">
        <v>151</v>
      </c>
      <c r="L2470" s="81">
        <v>313</v>
      </c>
      <c r="M2470" s="81" t="s">
        <v>5976</v>
      </c>
      <c r="N2470" s="81" t="s">
        <v>6209</v>
      </c>
      <c r="O2470" s="81" t="s">
        <v>6188</v>
      </c>
      <c r="P2470" s="81" t="s">
        <v>6212</v>
      </c>
      <c r="Q2470" s="80" t="s">
        <v>4097</v>
      </c>
      <c r="R2470" s="80">
        <v>23</v>
      </c>
      <c r="S2470" s="81" t="s">
        <v>175</v>
      </c>
      <c r="T2470" s="81">
        <v>4800</v>
      </c>
      <c r="U2470" s="98">
        <v>45696</v>
      </c>
      <c r="V2470" s="98" t="s">
        <v>4170</v>
      </c>
      <c r="W2470" s="84" t="s">
        <v>4091</v>
      </c>
      <c r="X2470" s="79">
        <v>44169</v>
      </c>
      <c r="Y2470" s="79">
        <v>44175</v>
      </c>
      <c r="Z2470" s="79">
        <v>44175</v>
      </c>
      <c r="AA2470" s="79">
        <v>44194</v>
      </c>
      <c r="AB2470" s="79">
        <v>44254</v>
      </c>
      <c r="AC2470" s="79">
        <v>44242</v>
      </c>
      <c r="AE2470" s="79" t="s">
        <v>4148</v>
      </c>
    </row>
    <row r="2471" spans="8:31" ht="20" hidden="1" customHeight="1" x14ac:dyDescent="0.25">
      <c r="H2471" s="80">
        <v>2388</v>
      </c>
      <c r="I2471" s="81" t="s">
        <v>4167</v>
      </c>
      <c r="J2471" s="81">
        <v>25</v>
      </c>
      <c r="K2471" s="81" t="s">
        <v>151</v>
      </c>
      <c r="L2471" s="81">
        <v>313</v>
      </c>
      <c r="M2471" s="81" t="s">
        <v>5976</v>
      </c>
      <c r="N2471" s="81" t="s">
        <v>6209</v>
      </c>
      <c r="O2471" s="81" t="s">
        <v>6188</v>
      </c>
      <c r="P2471" s="81" t="s">
        <v>6212</v>
      </c>
      <c r="Q2471" s="80" t="s">
        <v>4097</v>
      </c>
      <c r="R2471" s="80">
        <v>23</v>
      </c>
      <c r="S2471" s="81" t="s">
        <v>175</v>
      </c>
      <c r="T2471" s="81">
        <v>4800</v>
      </c>
      <c r="U2471" s="98">
        <v>45696</v>
      </c>
      <c r="V2471" s="98" t="s">
        <v>4170</v>
      </c>
      <c r="W2471" s="84" t="s">
        <v>4091</v>
      </c>
      <c r="X2471" s="79">
        <v>44169</v>
      </c>
      <c r="Y2471" s="79">
        <v>44175</v>
      </c>
      <c r="Z2471" s="79">
        <v>44175</v>
      </c>
      <c r="AA2471" s="79">
        <v>44194</v>
      </c>
      <c r="AB2471" s="79">
        <v>44254</v>
      </c>
      <c r="AC2471" s="79">
        <v>44242</v>
      </c>
      <c r="AE2471" s="79" t="s">
        <v>4148</v>
      </c>
    </row>
    <row r="2472" spans="8:31" ht="20" hidden="1" customHeight="1" x14ac:dyDescent="0.25">
      <c r="H2472" s="80">
        <v>2389</v>
      </c>
      <c r="I2472" s="81" t="s">
        <v>4167</v>
      </c>
      <c r="J2472" s="81">
        <v>10</v>
      </c>
      <c r="K2472" s="81" t="s">
        <v>4134</v>
      </c>
      <c r="L2472" s="81">
        <v>580</v>
      </c>
      <c r="M2472" s="81" t="s">
        <v>6213</v>
      </c>
      <c r="N2472" s="81" t="s">
        <v>6214</v>
      </c>
      <c r="O2472" s="81" t="s">
        <v>4180</v>
      </c>
      <c r="P2472" s="81" t="s">
        <v>6215</v>
      </c>
      <c r="Q2472" s="80" t="s">
        <v>4129</v>
      </c>
      <c r="R2472" s="80">
        <v>22</v>
      </c>
      <c r="S2472" s="81" t="s">
        <v>4110</v>
      </c>
      <c r="T2472" s="81">
        <v>356</v>
      </c>
      <c r="U2472" s="98">
        <v>2043.44</v>
      </c>
      <c r="V2472" s="98" t="s">
        <v>4170</v>
      </c>
      <c r="W2472" s="84" t="s">
        <v>4091</v>
      </c>
      <c r="X2472" s="79">
        <v>44175</v>
      </c>
      <c r="Y2472" s="79">
        <v>44178</v>
      </c>
      <c r="Z2472" s="79">
        <v>44179</v>
      </c>
      <c r="AA2472" s="79">
        <v>44180</v>
      </c>
      <c r="AB2472" s="79">
        <v>44270</v>
      </c>
      <c r="AE2472" s="79" t="s">
        <v>4145</v>
      </c>
    </row>
    <row r="2473" spans="8:31" ht="20" hidden="1" customHeight="1" x14ac:dyDescent="0.25">
      <c r="H2473" s="80">
        <v>2390</v>
      </c>
      <c r="I2473" s="81" t="s">
        <v>4167</v>
      </c>
      <c r="J2473" s="81">
        <v>10</v>
      </c>
      <c r="K2473" s="81" t="s">
        <v>4134</v>
      </c>
      <c r="L2473" s="81">
        <v>577</v>
      </c>
      <c r="M2473" s="81" t="s">
        <v>6179</v>
      </c>
      <c r="N2473" s="81" t="s">
        <v>6214</v>
      </c>
      <c r="O2473" s="81" t="s">
        <v>4239</v>
      </c>
      <c r="P2473" s="81" t="s">
        <v>6216</v>
      </c>
      <c r="Q2473" s="80" t="s">
        <v>4129</v>
      </c>
      <c r="R2473" s="80">
        <v>22</v>
      </c>
      <c r="S2473" s="81" t="s">
        <v>4110</v>
      </c>
      <c r="T2473" s="81">
        <v>543</v>
      </c>
      <c r="U2473" s="98">
        <v>4072.5</v>
      </c>
      <c r="V2473" s="98" t="s">
        <v>4170</v>
      </c>
      <c r="W2473" s="84" t="s">
        <v>4091</v>
      </c>
      <c r="X2473" s="79">
        <v>44175</v>
      </c>
      <c r="Y2473" s="79">
        <v>44178</v>
      </c>
      <c r="Z2473" s="79">
        <v>44179</v>
      </c>
      <c r="AA2473" s="79">
        <v>44180</v>
      </c>
      <c r="AB2473" s="79">
        <v>44270</v>
      </c>
      <c r="AE2473" s="79" t="s">
        <v>4145</v>
      </c>
    </row>
    <row r="2474" spans="8:31" ht="20" hidden="1" customHeight="1" x14ac:dyDescent="0.25">
      <c r="H2474" s="80">
        <v>2391</v>
      </c>
      <c r="I2474" s="81" t="s">
        <v>4167</v>
      </c>
      <c r="J2474" s="81">
        <v>10</v>
      </c>
      <c r="K2474" s="81" t="s">
        <v>4134</v>
      </c>
      <c r="L2474" s="81">
        <v>577</v>
      </c>
      <c r="M2474" s="81" t="s">
        <v>6179</v>
      </c>
      <c r="N2474" s="81" t="s">
        <v>6214</v>
      </c>
      <c r="O2474" s="81" t="s">
        <v>4239</v>
      </c>
      <c r="P2474" s="81" t="s">
        <v>6216</v>
      </c>
      <c r="Q2474" s="80" t="s">
        <v>4129</v>
      </c>
      <c r="R2474" s="80">
        <v>22</v>
      </c>
      <c r="S2474" s="81" t="s">
        <v>4110</v>
      </c>
      <c r="T2474" s="81">
        <v>466</v>
      </c>
      <c r="U2474" s="98">
        <v>3839.84</v>
      </c>
      <c r="V2474" s="98" t="s">
        <v>4170</v>
      </c>
      <c r="W2474" s="84" t="s">
        <v>4091</v>
      </c>
      <c r="X2474" s="79">
        <v>44175</v>
      </c>
      <c r="Y2474" s="79">
        <v>44178</v>
      </c>
      <c r="Z2474" s="79">
        <v>44179</v>
      </c>
      <c r="AA2474" s="79">
        <v>44180</v>
      </c>
      <c r="AB2474" s="79">
        <v>44270</v>
      </c>
      <c r="AE2474" s="79" t="s">
        <v>4145</v>
      </c>
    </row>
    <row r="2475" spans="8:31" ht="20" hidden="1" customHeight="1" x14ac:dyDescent="0.25">
      <c r="H2475" s="80">
        <v>2392</v>
      </c>
      <c r="I2475" s="81" t="s">
        <v>4167</v>
      </c>
      <c r="J2475" s="81">
        <v>10</v>
      </c>
      <c r="K2475" s="81" t="s">
        <v>4134</v>
      </c>
      <c r="L2475" s="81">
        <v>569</v>
      </c>
      <c r="M2475" s="81" t="s">
        <v>5894</v>
      </c>
      <c r="N2475" s="81" t="s">
        <v>6214</v>
      </c>
      <c r="O2475" s="81" t="s">
        <v>4237</v>
      </c>
      <c r="P2475" s="81" t="s">
        <v>6215</v>
      </c>
      <c r="Q2475" s="80" t="s">
        <v>4129</v>
      </c>
      <c r="R2475" s="80">
        <v>22</v>
      </c>
      <c r="S2475" s="81" t="s">
        <v>4110</v>
      </c>
      <c r="T2475" s="81">
        <v>1183</v>
      </c>
      <c r="U2475" s="98">
        <v>6577.48</v>
      </c>
      <c r="V2475" s="98" t="s">
        <v>4170</v>
      </c>
      <c r="W2475" s="84" t="s">
        <v>4091</v>
      </c>
      <c r="X2475" s="79">
        <v>44175</v>
      </c>
      <c r="Y2475" s="79">
        <v>44178</v>
      </c>
      <c r="Z2475" s="79">
        <v>44179</v>
      </c>
      <c r="AA2475" s="79">
        <v>44180</v>
      </c>
      <c r="AB2475" s="79">
        <v>44270</v>
      </c>
      <c r="AE2475" s="79" t="s">
        <v>4145</v>
      </c>
    </row>
    <row r="2476" spans="8:31" ht="20" hidden="1" customHeight="1" x14ac:dyDescent="0.25">
      <c r="H2476" s="80">
        <v>2393</v>
      </c>
      <c r="I2476" s="81" t="s">
        <v>4167</v>
      </c>
      <c r="J2476" s="81">
        <v>10</v>
      </c>
      <c r="K2476" s="81" t="s">
        <v>4134</v>
      </c>
      <c r="L2476" s="81">
        <v>572</v>
      </c>
      <c r="M2476" s="81" t="s">
        <v>5900</v>
      </c>
      <c r="N2476" s="81" t="s">
        <v>6214</v>
      </c>
      <c r="O2476" s="81" t="s">
        <v>4228</v>
      </c>
      <c r="P2476" s="81" t="s">
        <v>6216</v>
      </c>
      <c r="Q2476" s="80" t="s">
        <v>4129</v>
      </c>
      <c r="R2476" s="80">
        <v>22</v>
      </c>
      <c r="S2476" s="81" t="s">
        <v>4110</v>
      </c>
      <c r="T2476" s="81">
        <v>225</v>
      </c>
      <c r="U2476" s="98">
        <v>2385</v>
      </c>
      <c r="V2476" s="98" t="s">
        <v>4170</v>
      </c>
      <c r="W2476" s="84" t="s">
        <v>4091</v>
      </c>
      <c r="X2476" s="79">
        <v>44175</v>
      </c>
      <c r="Y2476" s="79">
        <v>44178</v>
      </c>
      <c r="Z2476" s="79">
        <v>44179</v>
      </c>
      <c r="AA2476" s="79">
        <v>44180</v>
      </c>
      <c r="AB2476" s="79">
        <v>44270</v>
      </c>
      <c r="AE2476" s="79" t="s">
        <v>4145</v>
      </c>
    </row>
    <row r="2477" spans="8:31" ht="20" hidden="1" customHeight="1" x14ac:dyDescent="0.25">
      <c r="H2477" s="80">
        <v>2394</v>
      </c>
      <c r="I2477" s="81" t="s">
        <v>4167</v>
      </c>
      <c r="J2477" s="81">
        <v>10</v>
      </c>
      <c r="K2477" s="81" t="s">
        <v>4134</v>
      </c>
      <c r="L2477" s="81">
        <v>579</v>
      </c>
      <c r="M2477" s="81" t="s">
        <v>6217</v>
      </c>
      <c r="N2477" s="81" t="s">
        <v>6218</v>
      </c>
      <c r="O2477" s="81" t="s">
        <v>4226</v>
      </c>
      <c r="P2477" s="81" t="s">
        <v>6219</v>
      </c>
      <c r="Q2477" s="80" t="s">
        <v>4129</v>
      </c>
      <c r="R2477" s="80">
        <v>23</v>
      </c>
      <c r="S2477" s="81" t="s">
        <v>175</v>
      </c>
      <c r="T2477" s="81">
        <v>3541</v>
      </c>
      <c r="U2477" s="98">
        <v>34701.800000000003</v>
      </c>
      <c r="V2477" s="98" t="s">
        <v>4170</v>
      </c>
      <c r="W2477" s="84" t="s">
        <v>4091</v>
      </c>
      <c r="X2477" s="79">
        <v>44165</v>
      </c>
      <c r="Y2477" s="79">
        <v>44176</v>
      </c>
      <c r="Z2477" s="79">
        <v>44180</v>
      </c>
      <c r="AA2477" s="79">
        <v>44187</v>
      </c>
      <c r="AB2477" s="79">
        <v>44277</v>
      </c>
      <c r="AE2477" s="79" t="s">
        <v>4145</v>
      </c>
    </row>
    <row r="2478" spans="8:31" ht="20" hidden="1" customHeight="1" x14ac:dyDescent="0.25">
      <c r="H2478" s="80">
        <v>2395</v>
      </c>
      <c r="I2478" s="81" t="s">
        <v>4167</v>
      </c>
      <c r="J2478" s="81">
        <v>10</v>
      </c>
      <c r="K2478" s="81" t="s">
        <v>4134</v>
      </c>
      <c r="L2478" s="81">
        <v>577</v>
      </c>
      <c r="M2478" s="81" t="s">
        <v>6179</v>
      </c>
      <c r="N2478" s="81" t="s">
        <v>6220</v>
      </c>
      <c r="O2478" s="81" t="s">
        <v>4239</v>
      </c>
      <c r="P2478" s="81" t="s">
        <v>6104</v>
      </c>
      <c r="Q2478" s="80" t="s">
        <v>4129</v>
      </c>
      <c r="R2478" s="80">
        <v>23</v>
      </c>
      <c r="S2478" s="81" t="s">
        <v>175</v>
      </c>
      <c r="T2478" s="81">
        <v>5826</v>
      </c>
      <c r="U2478" s="98">
        <v>43695</v>
      </c>
      <c r="V2478" s="98" t="s">
        <v>4170</v>
      </c>
      <c r="W2478" s="84" t="s">
        <v>4091</v>
      </c>
      <c r="X2478" s="79">
        <v>44156</v>
      </c>
      <c r="Y2478" s="79">
        <v>44176</v>
      </c>
      <c r="Z2478" s="79">
        <v>44180</v>
      </c>
      <c r="AA2478" s="79">
        <v>44187</v>
      </c>
      <c r="AB2478" s="79">
        <v>44277</v>
      </c>
      <c r="AE2478" s="79" t="s">
        <v>4145</v>
      </c>
    </row>
    <row r="2479" spans="8:31" ht="20" hidden="1" customHeight="1" x14ac:dyDescent="0.25">
      <c r="H2479" s="80">
        <v>2396</v>
      </c>
      <c r="I2479" s="81" t="s">
        <v>4167</v>
      </c>
      <c r="J2479" s="81">
        <v>10</v>
      </c>
      <c r="K2479" s="81" t="s">
        <v>4134</v>
      </c>
      <c r="L2479" s="81">
        <v>578</v>
      </c>
      <c r="M2479" s="81" t="s">
        <v>6182</v>
      </c>
      <c r="N2479" s="81" t="s">
        <v>6220</v>
      </c>
      <c r="O2479" s="81" t="s">
        <v>4284</v>
      </c>
      <c r="P2479" s="81" t="s">
        <v>6104</v>
      </c>
      <c r="Q2479" s="80" t="s">
        <v>4129</v>
      </c>
      <c r="R2479" s="80">
        <v>23</v>
      </c>
      <c r="S2479" s="81" t="s">
        <v>175</v>
      </c>
      <c r="T2479" s="81">
        <v>1148</v>
      </c>
      <c r="U2479" s="98">
        <v>5430.04</v>
      </c>
      <c r="V2479" s="98" t="s">
        <v>4170</v>
      </c>
      <c r="W2479" s="84" t="s">
        <v>4091</v>
      </c>
      <c r="X2479" s="79">
        <v>44156</v>
      </c>
      <c r="Y2479" s="79">
        <v>44176</v>
      </c>
      <c r="Z2479" s="79">
        <v>44180</v>
      </c>
      <c r="AA2479" s="79">
        <v>44187</v>
      </c>
      <c r="AB2479" s="79">
        <v>44277</v>
      </c>
      <c r="AE2479" s="79" t="s">
        <v>4145</v>
      </c>
    </row>
    <row r="2480" spans="8:31" ht="20" hidden="1" customHeight="1" x14ac:dyDescent="0.25">
      <c r="H2480" s="80">
        <v>2397</v>
      </c>
      <c r="I2480" s="81" t="s">
        <v>4167</v>
      </c>
      <c r="J2480" s="81">
        <v>10</v>
      </c>
      <c r="K2480" s="81" t="s">
        <v>4134</v>
      </c>
      <c r="L2480" s="81">
        <v>572</v>
      </c>
      <c r="M2480" s="81" t="s">
        <v>5900</v>
      </c>
      <c r="N2480" s="81" t="s">
        <v>6218</v>
      </c>
      <c r="O2480" s="81" t="s">
        <v>4228</v>
      </c>
      <c r="P2480" s="81" t="s">
        <v>6219</v>
      </c>
      <c r="Q2480" s="80" t="s">
        <v>4129</v>
      </c>
      <c r="R2480" s="80">
        <v>23</v>
      </c>
      <c r="S2480" s="81" t="s">
        <v>175</v>
      </c>
      <c r="T2480" s="81">
        <v>6847</v>
      </c>
      <c r="U2480" s="98">
        <v>72578.2</v>
      </c>
      <c r="V2480" s="98" t="s">
        <v>4170</v>
      </c>
      <c r="W2480" s="84" t="s">
        <v>4091</v>
      </c>
      <c r="X2480" s="79">
        <v>44165</v>
      </c>
      <c r="Y2480" s="79">
        <v>44176</v>
      </c>
      <c r="Z2480" s="79">
        <v>44180</v>
      </c>
      <c r="AA2480" s="79">
        <v>44187</v>
      </c>
      <c r="AB2480" s="79">
        <v>44277</v>
      </c>
      <c r="AE2480" s="79" t="s">
        <v>4145</v>
      </c>
    </row>
    <row r="2481" spans="8:31" ht="20" hidden="1" customHeight="1" x14ac:dyDescent="0.25">
      <c r="H2481" s="80">
        <v>2398</v>
      </c>
      <c r="I2481" s="81" t="s">
        <v>4167</v>
      </c>
      <c r="J2481" s="81">
        <v>10</v>
      </c>
      <c r="K2481" s="81" t="s">
        <v>4134</v>
      </c>
      <c r="L2481" s="81">
        <v>568</v>
      </c>
      <c r="M2481" s="81" t="s">
        <v>5892</v>
      </c>
      <c r="N2481" s="81" t="s">
        <v>6220</v>
      </c>
      <c r="O2481" s="81" t="s">
        <v>4210</v>
      </c>
      <c r="P2481" s="81" t="s">
        <v>6104</v>
      </c>
      <c r="Q2481" s="80" t="s">
        <v>4129</v>
      </c>
      <c r="R2481" s="80">
        <v>23</v>
      </c>
      <c r="S2481" s="81" t="s">
        <v>175</v>
      </c>
      <c r="T2481" s="81">
        <v>5458</v>
      </c>
      <c r="U2481" s="98">
        <v>27126.26</v>
      </c>
      <c r="V2481" s="98" t="s">
        <v>4170</v>
      </c>
      <c r="W2481" s="84" t="s">
        <v>4091</v>
      </c>
      <c r="X2481" s="79">
        <v>44156</v>
      </c>
      <c r="Y2481" s="79">
        <v>44176</v>
      </c>
      <c r="Z2481" s="79">
        <v>44180</v>
      </c>
      <c r="AA2481" s="79">
        <v>44187</v>
      </c>
      <c r="AB2481" s="79">
        <v>44277</v>
      </c>
      <c r="AE2481" s="79" t="s">
        <v>4145</v>
      </c>
    </row>
    <row r="2482" spans="8:31" ht="20" hidden="1" customHeight="1" x14ac:dyDescent="0.25">
      <c r="H2482" s="80">
        <v>2399</v>
      </c>
      <c r="I2482" s="81" t="s">
        <v>4167</v>
      </c>
      <c r="J2482" s="81">
        <v>10</v>
      </c>
      <c r="K2482" s="81" t="s">
        <v>4134</v>
      </c>
      <c r="L2482" s="81">
        <v>568</v>
      </c>
      <c r="M2482" s="81" t="s">
        <v>5892</v>
      </c>
      <c r="N2482" s="81" t="s">
        <v>6221</v>
      </c>
      <c r="O2482" s="81" t="s">
        <v>4210</v>
      </c>
      <c r="P2482" s="81" t="s">
        <v>6222</v>
      </c>
      <c r="Q2482" s="80" t="s">
        <v>4129</v>
      </c>
      <c r="R2482" s="80">
        <v>23</v>
      </c>
      <c r="S2482" s="81" t="s">
        <v>175</v>
      </c>
      <c r="T2482" s="81">
        <v>7392</v>
      </c>
      <c r="U2482" s="98">
        <v>36738.239999999998</v>
      </c>
      <c r="V2482" s="98" t="s">
        <v>4170</v>
      </c>
      <c r="W2482" s="84" t="s">
        <v>4091</v>
      </c>
      <c r="X2482" s="79">
        <v>44175</v>
      </c>
      <c r="Y2482" s="79">
        <v>44186</v>
      </c>
      <c r="Z2482" s="79">
        <v>44191</v>
      </c>
      <c r="AA2482" s="79">
        <v>44194</v>
      </c>
      <c r="AB2482" s="79">
        <v>44284</v>
      </c>
      <c r="AE2482" s="79" t="s">
        <v>4145</v>
      </c>
    </row>
    <row r="2483" spans="8:31" ht="20" hidden="1" customHeight="1" x14ac:dyDescent="0.25">
      <c r="H2483" s="80">
        <v>2400</v>
      </c>
      <c r="I2483" s="81" t="s">
        <v>4167</v>
      </c>
      <c r="J2483" s="81">
        <v>10</v>
      </c>
      <c r="K2483" s="81" t="s">
        <v>4134</v>
      </c>
      <c r="L2483" s="81">
        <v>569</v>
      </c>
      <c r="M2483" s="81" t="s">
        <v>5894</v>
      </c>
      <c r="N2483" s="81" t="s">
        <v>6221</v>
      </c>
      <c r="O2483" s="81" t="s">
        <v>4237</v>
      </c>
      <c r="P2483" s="81" t="s">
        <v>6222</v>
      </c>
      <c r="Q2483" s="80" t="s">
        <v>4129</v>
      </c>
      <c r="R2483" s="80">
        <v>23</v>
      </c>
      <c r="S2483" s="81" t="s">
        <v>175</v>
      </c>
      <c r="T2483" s="81">
        <v>4786</v>
      </c>
      <c r="U2483" s="98">
        <v>26610.16</v>
      </c>
      <c r="V2483" s="98" t="s">
        <v>4170</v>
      </c>
      <c r="W2483" s="84" t="s">
        <v>4091</v>
      </c>
      <c r="X2483" s="79">
        <v>44175</v>
      </c>
      <c r="Y2483" s="79">
        <v>44186</v>
      </c>
      <c r="Z2483" s="79">
        <v>44191</v>
      </c>
      <c r="AA2483" s="79">
        <v>44194</v>
      </c>
      <c r="AB2483" s="79">
        <v>44284</v>
      </c>
      <c r="AE2483" s="79" t="s">
        <v>4145</v>
      </c>
    </row>
    <row r="2484" spans="8:31" ht="20" hidden="1" customHeight="1" x14ac:dyDescent="0.25">
      <c r="H2484" s="80">
        <v>2401</v>
      </c>
      <c r="I2484" s="81" t="s">
        <v>4167</v>
      </c>
      <c r="J2484" s="81">
        <v>10</v>
      </c>
      <c r="K2484" s="81" t="s">
        <v>4134</v>
      </c>
      <c r="L2484" s="81">
        <v>570</v>
      </c>
      <c r="M2484" s="81" t="s">
        <v>5886</v>
      </c>
      <c r="N2484" s="81" t="s">
        <v>6221</v>
      </c>
      <c r="O2484" s="81" t="s">
        <v>4178</v>
      </c>
      <c r="P2484" s="81" t="s">
        <v>6222</v>
      </c>
      <c r="Q2484" s="80" t="s">
        <v>4129</v>
      </c>
      <c r="R2484" s="80">
        <v>23</v>
      </c>
      <c r="S2484" s="81" t="s">
        <v>175</v>
      </c>
      <c r="T2484" s="81">
        <v>4488</v>
      </c>
      <c r="U2484" s="98">
        <v>34512.720000000001</v>
      </c>
      <c r="V2484" s="98" t="s">
        <v>4170</v>
      </c>
      <c r="W2484" s="84" t="s">
        <v>4091</v>
      </c>
      <c r="X2484" s="79">
        <v>44175</v>
      </c>
      <c r="Y2484" s="79">
        <v>44186</v>
      </c>
      <c r="Z2484" s="79">
        <v>44191</v>
      </c>
      <c r="AA2484" s="79">
        <v>44194</v>
      </c>
      <c r="AB2484" s="79">
        <v>44284</v>
      </c>
      <c r="AE2484" s="79" t="s">
        <v>4145</v>
      </c>
    </row>
    <row r="2485" spans="8:31" ht="20" hidden="1" customHeight="1" x14ac:dyDescent="0.25">
      <c r="H2485" s="80">
        <v>2402</v>
      </c>
      <c r="I2485" s="81" t="s">
        <v>4167</v>
      </c>
      <c r="J2485" s="81">
        <v>10</v>
      </c>
      <c r="K2485" s="81" t="s">
        <v>4134</v>
      </c>
      <c r="L2485" s="81">
        <v>571</v>
      </c>
      <c r="M2485" s="81" t="s">
        <v>5896</v>
      </c>
      <c r="N2485" s="81" t="s">
        <v>6221</v>
      </c>
      <c r="O2485" s="81" t="s">
        <v>5066</v>
      </c>
      <c r="P2485" s="81" t="s">
        <v>6222</v>
      </c>
      <c r="Q2485" s="80" t="s">
        <v>4129</v>
      </c>
      <c r="R2485" s="80">
        <v>23</v>
      </c>
      <c r="S2485" s="81" t="s">
        <v>175</v>
      </c>
      <c r="T2485" s="81">
        <v>1486</v>
      </c>
      <c r="U2485" s="98">
        <v>9242.92</v>
      </c>
      <c r="V2485" s="98" t="s">
        <v>4170</v>
      </c>
      <c r="W2485" s="84" t="s">
        <v>4091</v>
      </c>
      <c r="X2485" s="79">
        <v>44175</v>
      </c>
      <c r="Y2485" s="79">
        <v>44186</v>
      </c>
      <c r="Z2485" s="79">
        <v>44191</v>
      </c>
      <c r="AA2485" s="79">
        <v>44194</v>
      </c>
      <c r="AB2485" s="79">
        <v>44284</v>
      </c>
      <c r="AE2485" s="79" t="s">
        <v>4145</v>
      </c>
    </row>
    <row r="2486" spans="8:31" ht="20" hidden="1" customHeight="1" x14ac:dyDescent="0.25">
      <c r="H2486" s="80">
        <v>2403</v>
      </c>
      <c r="I2486" s="81" t="s">
        <v>4167</v>
      </c>
      <c r="J2486" s="81">
        <v>10</v>
      </c>
      <c r="K2486" s="81" t="s">
        <v>4134</v>
      </c>
      <c r="L2486" s="81">
        <v>571</v>
      </c>
      <c r="M2486" s="81" t="s">
        <v>5896</v>
      </c>
      <c r="N2486" s="81" t="s">
        <v>6221</v>
      </c>
      <c r="O2486" s="81" t="s">
        <v>5066</v>
      </c>
      <c r="P2486" s="81" t="s">
        <v>6222</v>
      </c>
      <c r="Q2486" s="80" t="s">
        <v>4129</v>
      </c>
      <c r="R2486" s="80">
        <v>23</v>
      </c>
      <c r="S2486" s="81" t="s">
        <v>175</v>
      </c>
      <c r="T2486" s="81">
        <v>1031</v>
      </c>
      <c r="U2486" s="98">
        <v>6433.44</v>
      </c>
      <c r="V2486" s="98" t="s">
        <v>4170</v>
      </c>
      <c r="W2486" s="84" t="s">
        <v>4091</v>
      </c>
      <c r="X2486" s="79">
        <v>44175</v>
      </c>
      <c r="Y2486" s="79">
        <v>44186</v>
      </c>
      <c r="Z2486" s="79">
        <v>44191</v>
      </c>
      <c r="AA2486" s="79">
        <v>44194</v>
      </c>
      <c r="AB2486" s="79">
        <v>44284</v>
      </c>
      <c r="AE2486" s="79" t="s">
        <v>4145</v>
      </c>
    </row>
    <row r="2487" spans="8:31" ht="20" hidden="1" customHeight="1" x14ac:dyDescent="0.25">
      <c r="H2487" s="80">
        <v>2404</v>
      </c>
      <c r="I2487" s="81" t="s">
        <v>4167</v>
      </c>
      <c r="J2487" s="81">
        <v>10</v>
      </c>
      <c r="K2487" s="81" t="s">
        <v>4134</v>
      </c>
      <c r="L2487" s="81">
        <v>571</v>
      </c>
      <c r="M2487" s="81" t="s">
        <v>5896</v>
      </c>
      <c r="N2487" s="81" t="s">
        <v>6221</v>
      </c>
      <c r="O2487" s="81" t="s">
        <v>5066</v>
      </c>
      <c r="P2487" s="81" t="s">
        <v>6222</v>
      </c>
      <c r="Q2487" s="80" t="s">
        <v>4129</v>
      </c>
      <c r="R2487" s="80">
        <v>23</v>
      </c>
      <c r="S2487" s="81" t="s">
        <v>175</v>
      </c>
      <c r="T2487" s="81">
        <v>1042</v>
      </c>
      <c r="U2487" s="98">
        <v>6741.74</v>
      </c>
      <c r="V2487" s="98" t="s">
        <v>4170</v>
      </c>
      <c r="W2487" s="84" t="s">
        <v>4091</v>
      </c>
      <c r="X2487" s="79">
        <v>44175</v>
      </c>
      <c r="Y2487" s="79">
        <v>44186</v>
      </c>
      <c r="Z2487" s="79">
        <v>44191</v>
      </c>
      <c r="AA2487" s="79">
        <v>44194</v>
      </c>
      <c r="AB2487" s="79">
        <v>44284</v>
      </c>
      <c r="AE2487" s="79" t="s">
        <v>4145</v>
      </c>
    </row>
    <row r="2488" spans="8:31" ht="20" hidden="1" customHeight="1" x14ac:dyDescent="0.25">
      <c r="H2488" s="80">
        <v>2405</v>
      </c>
      <c r="I2488" s="81" t="s">
        <v>4167</v>
      </c>
      <c r="J2488" s="81">
        <v>10</v>
      </c>
      <c r="K2488" s="81" t="s">
        <v>4134</v>
      </c>
      <c r="L2488" s="81">
        <v>571</v>
      </c>
      <c r="M2488" s="81" t="s">
        <v>5896</v>
      </c>
      <c r="N2488" s="81" t="s">
        <v>6221</v>
      </c>
      <c r="O2488" s="81" t="s">
        <v>5066</v>
      </c>
      <c r="P2488" s="81" t="s">
        <v>6222</v>
      </c>
      <c r="Q2488" s="80" t="s">
        <v>4129</v>
      </c>
      <c r="R2488" s="80">
        <v>23</v>
      </c>
      <c r="S2488" s="81" t="s">
        <v>175</v>
      </c>
      <c r="T2488" s="81">
        <v>3248</v>
      </c>
      <c r="U2488" s="98">
        <v>23840.32</v>
      </c>
      <c r="V2488" s="98" t="s">
        <v>4170</v>
      </c>
      <c r="W2488" s="84" t="s">
        <v>4091</v>
      </c>
      <c r="X2488" s="79">
        <v>44175</v>
      </c>
      <c r="Y2488" s="79">
        <v>44186</v>
      </c>
      <c r="Z2488" s="79">
        <v>44191</v>
      </c>
      <c r="AA2488" s="79">
        <v>44194</v>
      </c>
      <c r="AB2488" s="79">
        <v>44284</v>
      </c>
      <c r="AE2488" s="79" t="s">
        <v>4145</v>
      </c>
    </row>
    <row r="2489" spans="8:31" ht="20" hidden="1" customHeight="1" x14ac:dyDescent="0.25">
      <c r="H2489" s="80">
        <v>2406</v>
      </c>
      <c r="I2489" s="81" t="s">
        <v>4167</v>
      </c>
      <c r="J2489" s="81">
        <v>10</v>
      </c>
      <c r="K2489" s="81" t="s">
        <v>4134</v>
      </c>
      <c r="L2489" s="81">
        <v>576</v>
      </c>
      <c r="M2489" s="81" t="s">
        <v>6106</v>
      </c>
      <c r="N2489" s="81" t="s">
        <v>6221</v>
      </c>
      <c r="O2489" s="81" t="s">
        <v>4224</v>
      </c>
      <c r="P2489" s="81" t="s">
        <v>6222</v>
      </c>
      <c r="Q2489" s="80" t="s">
        <v>4129</v>
      </c>
      <c r="R2489" s="80">
        <v>23</v>
      </c>
      <c r="S2489" s="81" t="s">
        <v>175</v>
      </c>
      <c r="T2489" s="81">
        <v>2113</v>
      </c>
      <c r="U2489" s="98">
        <v>30490.59</v>
      </c>
      <c r="V2489" s="98" t="s">
        <v>4170</v>
      </c>
      <c r="W2489" s="84" t="s">
        <v>4091</v>
      </c>
      <c r="X2489" s="79">
        <v>44175</v>
      </c>
      <c r="Y2489" s="79">
        <v>44186</v>
      </c>
      <c r="Z2489" s="79">
        <v>44191</v>
      </c>
      <c r="AA2489" s="79">
        <v>44194</v>
      </c>
      <c r="AB2489" s="79">
        <v>44284</v>
      </c>
      <c r="AE2489" s="79" t="s">
        <v>4145</v>
      </c>
    </row>
    <row r="2490" spans="8:31" ht="20" hidden="1" customHeight="1" x14ac:dyDescent="0.25">
      <c r="H2490" s="80">
        <v>2407</v>
      </c>
      <c r="I2490" s="81" t="s">
        <v>4167</v>
      </c>
      <c r="J2490" s="81">
        <v>10</v>
      </c>
      <c r="K2490" s="81" t="s">
        <v>4134</v>
      </c>
      <c r="L2490" s="81">
        <v>576</v>
      </c>
      <c r="M2490" s="81" t="s">
        <v>6106</v>
      </c>
      <c r="N2490" s="81" t="s">
        <v>6221</v>
      </c>
      <c r="O2490" s="81" t="s">
        <v>4224</v>
      </c>
      <c r="P2490" s="81" t="s">
        <v>6222</v>
      </c>
      <c r="Q2490" s="80" t="s">
        <v>4129</v>
      </c>
      <c r="R2490" s="80">
        <v>23</v>
      </c>
      <c r="S2490" s="81" t="s">
        <v>175</v>
      </c>
      <c r="T2490" s="81">
        <v>5283</v>
      </c>
      <c r="U2490" s="98">
        <v>73169.55</v>
      </c>
      <c r="V2490" s="98" t="s">
        <v>4170</v>
      </c>
      <c r="W2490" s="84" t="s">
        <v>4091</v>
      </c>
      <c r="X2490" s="79">
        <v>44175</v>
      </c>
      <c r="Y2490" s="79">
        <v>44186</v>
      </c>
      <c r="Z2490" s="79">
        <v>44191</v>
      </c>
      <c r="AA2490" s="79">
        <v>44194</v>
      </c>
      <c r="AB2490" s="79">
        <v>44284</v>
      </c>
      <c r="AE2490" s="79" t="s">
        <v>4145</v>
      </c>
    </row>
    <row r="2491" spans="8:31" ht="20" hidden="1" customHeight="1" x14ac:dyDescent="0.25">
      <c r="H2491" s="80">
        <v>2408</v>
      </c>
      <c r="I2491" s="81" t="s">
        <v>4167</v>
      </c>
      <c r="J2491" s="81">
        <v>10</v>
      </c>
      <c r="K2491" s="81" t="s">
        <v>4134</v>
      </c>
      <c r="L2491" s="81">
        <v>580</v>
      </c>
      <c r="M2491" s="81" t="s">
        <v>6213</v>
      </c>
      <c r="N2491" s="81" t="s">
        <v>6223</v>
      </c>
      <c r="O2491" s="81" t="s">
        <v>4180</v>
      </c>
      <c r="P2491" s="81" t="s">
        <v>6224</v>
      </c>
      <c r="Q2491" s="80" t="s">
        <v>4129</v>
      </c>
      <c r="R2491" s="80">
        <v>23</v>
      </c>
      <c r="S2491" s="81" t="s">
        <v>175</v>
      </c>
      <c r="T2491" s="81">
        <v>840</v>
      </c>
      <c r="U2491" s="98">
        <v>4821.6000000000004</v>
      </c>
      <c r="V2491" s="98" t="s">
        <v>4170</v>
      </c>
      <c r="W2491" s="84" t="s">
        <v>4091</v>
      </c>
      <c r="X2491" s="79">
        <v>44175</v>
      </c>
      <c r="Y2491" s="79">
        <v>44182</v>
      </c>
      <c r="Z2491" s="79">
        <v>44194</v>
      </c>
      <c r="AA2491" s="79">
        <v>44194</v>
      </c>
      <c r="AB2491" s="79">
        <v>44284</v>
      </c>
      <c r="AE2491" s="79" t="s">
        <v>4145</v>
      </c>
    </row>
    <row r="2492" spans="8:31" ht="20" hidden="1" customHeight="1" x14ac:dyDescent="0.25">
      <c r="H2492" s="80">
        <v>2409</v>
      </c>
      <c r="I2492" s="81" t="s">
        <v>4167</v>
      </c>
      <c r="J2492" s="81">
        <v>10</v>
      </c>
      <c r="K2492" s="81" t="s">
        <v>4134</v>
      </c>
      <c r="L2492" s="81">
        <v>577</v>
      </c>
      <c r="M2492" s="81" t="s">
        <v>6179</v>
      </c>
      <c r="N2492" s="81" t="s">
        <v>6223</v>
      </c>
      <c r="O2492" s="81" t="s">
        <v>4239</v>
      </c>
      <c r="P2492" s="81" t="s">
        <v>6225</v>
      </c>
      <c r="Q2492" s="80" t="s">
        <v>4129</v>
      </c>
      <c r="R2492" s="80">
        <v>23</v>
      </c>
      <c r="S2492" s="81" t="s">
        <v>175</v>
      </c>
      <c r="T2492" s="81">
        <v>368</v>
      </c>
      <c r="U2492" s="98">
        <v>2760</v>
      </c>
      <c r="V2492" s="98" t="s">
        <v>4170</v>
      </c>
      <c r="W2492" s="84" t="s">
        <v>4091</v>
      </c>
      <c r="X2492" s="79">
        <v>44175</v>
      </c>
      <c r="Y2492" s="79">
        <v>44182</v>
      </c>
      <c r="Z2492" s="79">
        <v>44194</v>
      </c>
      <c r="AA2492" s="79">
        <v>44194</v>
      </c>
      <c r="AB2492" s="79">
        <v>44284</v>
      </c>
      <c r="AE2492" s="79" t="s">
        <v>4145</v>
      </c>
    </row>
    <row r="2493" spans="8:31" ht="20" hidden="1" customHeight="1" x14ac:dyDescent="0.25">
      <c r="H2493" s="80">
        <v>2410</v>
      </c>
      <c r="I2493" s="81" t="s">
        <v>4167</v>
      </c>
      <c r="J2493" s="81">
        <v>10</v>
      </c>
      <c r="K2493" s="81" t="s">
        <v>4134</v>
      </c>
      <c r="L2493" s="81">
        <v>577</v>
      </c>
      <c r="M2493" s="81" t="s">
        <v>6179</v>
      </c>
      <c r="N2493" s="81" t="s">
        <v>6223</v>
      </c>
      <c r="O2493" s="81" t="s">
        <v>4239</v>
      </c>
      <c r="P2493" s="81" t="s">
        <v>6225</v>
      </c>
      <c r="Q2493" s="80" t="s">
        <v>4129</v>
      </c>
      <c r="R2493" s="80">
        <v>23</v>
      </c>
      <c r="S2493" s="81" t="s">
        <v>175</v>
      </c>
      <c r="T2493" s="81">
        <v>381</v>
      </c>
      <c r="U2493" s="98">
        <v>3139.44</v>
      </c>
      <c r="V2493" s="98" t="s">
        <v>4170</v>
      </c>
      <c r="W2493" s="84" t="s">
        <v>4091</v>
      </c>
      <c r="X2493" s="79">
        <v>44175</v>
      </c>
      <c r="Y2493" s="79">
        <v>44182</v>
      </c>
      <c r="Z2493" s="79">
        <v>44194</v>
      </c>
      <c r="AA2493" s="79">
        <v>44194</v>
      </c>
      <c r="AB2493" s="79">
        <v>44284</v>
      </c>
      <c r="AE2493" s="79" t="s">
        <v>4145</v>
      </c>
    </row>
    <row r="2494" spans="8:31" ht="20" hidden="1" customHeight="1" x14ac:dyDescent="0.25">
      <c r="H2494" s="80">
        <v>2411</v>
      </c>
      <c r="I2494" s="81" t="s">
        <v>4167</v>
      </c>
      <c r="J2494" s="81">
        <v>10</v>
      </c>
      <c r="K2494" s="81" t="s">
        <v>4134</v>
      </c>
      <c r="L2494" s="81">
        <v>580</v>
      </c>
      <c r="M2494" s="81" t="s">
        <v>6213</v>
      </c>
      <c r="N2494" s="81" t="s">
        <v>6226</v>
      </c>
      <c r="O2494" s="81" t="s">
        <v>4180</v>
      </c>
      <c r="P2494" s="81" t="s">
        <v>6227</v>
      </c>
      <c r="Q2494" s="80" t="s">
        <v>4129</v>
      </c>
      <c r="R2494" s="80">
        <v>23</v>
      </c>
      <c r="S2494" s="81" t="s">
        <v>175</v>
      </c>
      <c r="T2494" s="81">
        <v>1304</v>
      </c>
      <c r="U2494" s="98">
        <v>7484.96</v>
      </c>
      <c r="V2494" s="98" t="s">
        <v>4170</v>
      </c>
      <c r="W2494" s="84" t="s">
        <v>4091</v>
      </c>
      <c r="X2494" s="79">
        <v>44175</v>
      </c>
      <c r="Y2494" s="79">
        <v>44182</v>
      </c>
      <c r="Z2494" s="79">
        <v>44194</v>
      </c>
      <c r="AA2494" s="79">
        <v>44194</v>
      </c>
      <c r="AB2494" s="79">
        <v>44284</v>
      </c>
      <c r="AE2494" s="79" t="s">
        <v>4145</v>
      </c>
    </row>
    <row r="2495" spans="8:31" ht="20" hidden="1" customHeight="1" x14ac:dyDescent="0.25">
      <c r="H2495" s="80">
        <v>2412</v>
      </c>
      <c r="I2495" s="81" t="s">
        <v>4167</v>
      </c>
      <c r="J2495" s="81">
        <v>10</v>
      </c>
      <c r="K2495" s="81" t="s">
        <v>4134</v>
      </c>
      <c r="L2495" s="81">
        <v>577</v>
      </c>
      <c r="M2495" s="81" t="s">
        <v>6179</v>
      </c>
      <c r="N2495" s="81" t="s">
        <v>6226</v>
      </c>
      <c r="O2495" s="81" t="s">
        <v>4239</v>
      </c>
      <c r="P2495" s="81" t="s">
        <v>6228</v>
      </c>
      <c r="Q2495" s="80" t="s">
        <v>4129</v>
      </c>
      <c r="R2495" s="80">
        <v>23</v>
      </c>
      <c r="S2495" s="81" t="s">
        <v>175</v>
      </c>
      <c r="T2495" s="81">
        <v>1169</v>
      </c>
      <c r="U2495" s="98">
        <v>8767.5</v>
      </c>
      <c r="V2495" s="98" t="s">
        <v>4170</v>
      </c>
      <c r="W2495" s="84" t="s">
        <v>4091</v>
      </c>
      <c r="X2495" s="79">
        <v>44175</v>
      </c>
      <c r="Y2495" s="79">
        <v>44182</v>
      </c>
      <c r="Z2495" s="79">
        <v>44194</v>
      </c>
      <c r="AA2495" s="79">
        <v>44194</v>
      </c>
      <c r="AB2495" s="79">
        <v>44284</v>
      </c>
      <c r="AE2495" s="79" t="s">
        <v>4145</v>
      </c>
    </row>
    <row r="2496" spans="8:31" ht="20" hidden="1" customHeight="1" x14ac:dyDescent="0.25">
      <c r="H2496" s="80">
        <v>2413</v>
      </c>
      <c r="I2496" s="81" t="s">
        <v>4167</v>
      </c>
      <c r="J2496" s="81">
        <v>10</v>
      </c>
      <c r="K2496" s="81" t="s">
        <v>4134</v>
      </c>
      <c r="L2496" s="81">
        <v>577</v>
      </c>
      <c r="M2496" s="81" t="s">
        <v>6179</v>
      </c>
      <c r="N2496" s="81" t="s">
        <v>6226</v>
      </c>
      <c r="O2496" s="81" t="s">
        <v>4239</v>
      </c>
      <c r="P2496" s="81" t="s">
        <v>6228</v>
      </c>
      <c r="Q2496" s="80" t="s">
        <v>4129</v>
      </c>
      <c r="R2496" s="80">
        <v>23</v>
      </c>
      <c r="S2496" s="81" t="s">
        <v>175</v>
      </c>
      <c r="T2496" s="81">
        <v>351</v>
      </c>
      <c r="U2496" s="98">
        <v>2892.24</v>
      </c>
      <c r="V2496" s="98" t="s">
        <v>4170</v>
      </c>
      <c r="W2496" s="84" t="s">
        <v>4091</v>
      </c>
      <c r="X2496" s="79">
        <v>44175</v>
      </c>
      <c r="Y2496" s="79">
        <v>44182</v>
      </c>
      <c r="Z2496" s="79">
        <v>44194</v>
      </c>
      <c r="AA2496" s="79">
        <v>44194</v>
      </c>
      <c r="AB2496" s="79">
        <v>44284</v>
      </c>
      <c r="AE2496" s="79" t="s">
        <v>4145</v>
      </c>
    </row>
    <row r="2497" spans="8:31" ht="20" hidden="1" customHeight="1" x14ac:dyDescent="0.25">
      <c r="H2497" s="80">
        <v>2414</v>
      </c>
      <c r="I2497" s="81" t="s">
        <v>4167</v>
      </c>
      <c r="J2497" s="81">
        <v>10</v>
      </c>
      <c r="K2497" s="81" t="s">
        <v>4134</v>
      </c>
      <c r="L2497" s="81">
        <v>580</v>
      </c>
      <c r="M2497" s="81" t="s">
        <v>6213</v>
      </c>
      <c r="N2497" s="81" t="s">
        <v>6229</v>
      </c>
      <c r="O2497" s="81" t="s">
        <v>4180</v>
      </c>
      <c r="P2497" s="81" t="s">
        <v>6230</v>
      </c>
      <c r="Q2497" s="80" t="s">
        <v>4129</v>
      </c>
      <c r="R2497" s="80">
        <v>23</v>
      </c>
      <c r="S2497" s="81" t="s">
        <v>175</v>
      </c>
      <c r="T2497" s="81">
        <v>1400</v>
      </c>
      <c r="U2497" s="98">
        <v>8036</v>
      </c>
      <c r="V2497" s="98" t="s">
        <v>4170</v>
      </c>
      <c r="W2497" s="84" t="s">
        <v>4091</v>
      </c>
      <c r="X2497" s="79">
        <v>44175</v>
      </c>
      <c r="Y2497" s="79">
        <v>44182</v>
      </c>
      <c r="Z2497" s="79">
        <v>44194</v>
      </c>
      <c r="AA2497" s="79">
        <v>44194</v>
      </c>
      <c r="AB2497" s="79">
        <v>44284</v>
      </c>
      <c r="AE2497" s="79" t="s">
        <v>4145</v>
      </c>
    </row>
    <row r="2498" spans="8:31" ht="20" hidden="1" customHeight="1" x14ac:dyDescent="0.25">
      <c r="H2498" s="80">
        <v>2415</v>
      </c>
      <c r="I2498" s="81" t="s">
        <v>4167</v>
      </c>
      <c r="J2498" s="81">
        <v>10</v>
      </c>
      <c r="K2498" s="81" t="s">
        <v>4134</v>
      </c>
      <c r="L2498" s="81">
        <v>577</v>
      </c>
      <c r="M2498" s="81" t="s">
        <v>6179</v>
      </c>
      <c r="N2498" s="81" t="s">
        <v>6229</v>
      </c>
      <c r="O2498" s="81" t="s">
        <v>4239</v>
      </c>
      <c r="P2498" s="81" t="s">
        <v>6231</v>
      </c>
      <c r="Q2498" s="80" t="s">
        <v>4129</v>
      </c>
      <c r="R2498" s="80">
        <v>23</v>
      </c>
      <c r="S2498" s="81" t="s">
        <v>175</v>
      </c>
      <c r="T2498" s="81">
        <v>4</v>
      </c>
      <c r="U2498" s="98">
        <v>30</v>
      </c>
      <c r="V2498" s="98" t="s">
        <v>4170</v>
      </c>
      <c r="W2498" s="84" t="s">
        <v>4091</v>
      </c>
      <c r="X2498" s="79">
        <v>44175</v>
      </c>
      <c r="Y2498" s="79">
        <v>44182</v>
      </c>
      <c r="Z2498" s="79">
        <v>44194</v>
      </c>
      <c r="AA2498" s="79">
        <v>44194</v>
      </c>
      <c r="AB2498" s="79">
        <v>44284</v>
      </c>
      <c r="AE2498" s="79" t="s">
        <v>4145</v>
      </c>
    </row>
    <row r="2499" spans="8:31" ht="20" hidden="1" customHeight="1" x14ac:dyDescent="0.25">
      <c r="H2499" s="80">
        <v>2416</v>
      </c>
      <c r="I2499" s="81" t="s">
        <v>4167</v>
      </c>
      <c r="J2499" s="81">
        <v>10</v>
      </c>
      <c r="K2499" s="81" t="s">
        <v>4134</v>
      </c>
      <c r="L2499" s="81">
        <v>577</v>
      </c>
      <c r="M2499" s="81" t="s">
        <v>6179</v>
      </c>
      <c r="N2499" s="81" t="s">
        <v>6229</v>
      </c>
      <c r="O2499" s="81" t="s">
        <v>4239</v>
      </c>
      <c r="P2499" s="81" t="s">
        <v>6231</v>
      </c>
      <c r="Q2499" s="80" t="s">
        <v>4129</v>
      </c>
      <c r="R2499" s="80">
        <v>23</v>
      </c>
      <c r="S2499" s="81" t="s">
        <v>175</v>
      </c>
      <c r="T2499" s="81">
        <v>803</v>
      </c>
      <c r="U2499" s="98">
        <v>6616.72</v>
      </c>
      <c r="V2499" s="98" t="s">
        <v>4170</v>
      </c>
      <c r="W2499" s="84" t="s">
        <v>4091</v>
      </c>
      <c r="X2499" s="79">
        <v>44175</v>
      </c>
      <c r="Y2499" s="79">
        <v>44182</v>
      </c>
      <c r="Z2499" s="79">
        <v>44194</v>
      </c>
      <c r="AA2499" s="79">
        <v>44194</v>
      </c>
      <c r="AB2499" s="79">
        <v>44284</v>
      </c>
      <c r="AE2499" s="79" t="s">
        <v>4145</v>
      </c>
    </row>
    <row r="2500" spans="8:31" ht="20" hidden="1" customHeight="1" x14ac:dyDescent="0.25">
      <c r="H2500" s="80">
        <v>2417</v>
      </c>
      <c r="I2500" s="81" t="s">
        <v>4167</v>
      </c>
      <c r="J2500" s="81">
        <v>10</v>
      </c>
      <c r="K2500" s="81" t="s">
        <v>4134</v>
      </c>
      <c r="L2500" s="81">
        <v>580</v>
      </c>
      <c r="M2500" s="81" t="s">
        <v>6213</v>
      </c>
      <c r="N2500" s="81" t="s">
        <v>6232</v>
      </c>
      <c r="O2500" s="81" t="s">
        <v>4180</v>
      </c>
      <c r="P2500" s="81" t="s">
        <v>6233</v>
      </c>
      <c r="Q2500" s="80" t="s">
        <v>4129</v>
      </c>
      <c r="R2500" s="80">
        <v>23</v>
      </c>
      <c r="S2500" s="81" t="s">
        <v>175</v>
      </c>
      <c r="T2500" s="81">
        <v>557</v>
      </c>
      <c r="U2500" s="98">
        <v>3197.18</v>
      </c>
      <c r="V2500" s="98" t="s">
        <v>4170</v>
      </c>
      <c r="W2500" s="84" t="s">
        <v>4091</v>
      </c>
      <c r="X2500" s="79">
        <v>44175</v>
      </c>
      <c r="Y2500" s="79">
        <v>44182</v>
      </c>
      <c r="Z2500" s="79">
        <v>44194</v>
      </c>
      <c r="AA2500" s="79">
        <v>44194</v>
      </c>
      <c r="AB2500" s="79">
        <v>44284</v>
      </c>
      <c r="AE2500" s="79" t="s">
        <v>4145</v>
      </c>
    </row>
    <row r="2501" spans="8:31" ht="20" hidden="1" customHeight="1" x14ac:dyDescent="0.25">
      <c r="H2501" s="80">
        <v>2418</v>
      </c>
      <c r="I2501" s="81" t="s">
        <v>4167</v>
      </c>
      <c r="J2501" s="81">
        <v>10</v>
      </c>
      <c r="K2501" s="81" t="s">
        <v>4134</v>
      </c>
      <c r="L2501" s="81">
        <v>577</v>
      </c>
      <c r="M2501" s="81" t="s">
        <v>6179</v>
      </c>
      <c r="N2501" s="81" t="s">
        <v>6232</v>
      </c>
      <c r="O2501" s="81" t="s">
        <v>4239</v>
      </c>
      <c r="P2501" s="81" t="s">
        <v>6234</v>
      </c>
      <c r="Q2501" s="80" t="s">
        <v>4129</v>
      </c>
      <c r="R2501" s="80">
        <v>23</v>
      </c>
      <c r="S2501" s="81" t="s">
        <v>175</v>
      </c>
      <c r="T2501" s="81">
        <v>79</v>
      </c>
      <c r="U2501" s="98">
        <v>592.5</v>
      </c>
      <c r="V2501" s="98" t="s">
        <v>4170</v>
      </c>
      <c r="W2501" s="84" t="s">
        <v>4091</v>
      </c>
      <c r="X2501" s="79">
        <v>44175</v>
      </c>
      <c r="Y2501" s="79">
        <v>44182</v>
      </c>
      <c r="Z2501" s="79">
        <v>44194</v>
      </c>
      <c r="AA2501" s="79">
        <v>44194</v>
      </c>
      <c r="AB2501" s="79">
        <v>44284</v>
      </c>
      <c r="AE2501" s="79" t="s">
        <v>4145</v>
      </c>
    </row>
    <row r="2502" spans="8:31" ht="20" hidden="1" customHeight="1" x14ac:dyDescent="0.25">
      <c r="H2502" s="80">
        <v>2419</v>
      </c>
      <c r="I2502" s="81" t="s">
        <v>4167</v>
      </c>
      <c r="J2502" s="81">
        <v>8</v>
      </c>
      <c r="K2502" s="81" t="s">
        <v>4136</v>
      </c>
      <c r="L2502" s="81">
        <v>334</v>
      </c>
      <c r="M2502" s="81" t="s">
        <v>6148</v>
      </c>
      <c r="N2502" s="81" t="s">
        <v>6235</v>
      </c>
      <c r="O2502" s="81" t="s">
        <v>6150</v>
      </c>
      <c r="P2502" s="81" t="s">
        <v>6236</v>
      </c>
      <c r="Q2502" s="80" t="s">
        <v>4097</v>
      </c>
      <c r="R2502" s="80">
        <v>7</v>
      </c>
      <c r="S2502" s="81" t="s">
        <v>4111</v>
      </c>
      <c r="T2502" s="81">
        <v>27</v>
      </c>
      <c r="U2502" s="98">
        <v>566.46</v>
      </c>
      <c r="V2502" s="98" t="s">
        <v>4170</v>
      </c>
      <c r="W2502" s="84" t="s">
        <v>4091</v>
      </c>
      <c r="X2502" s="79">
        <v>44180</v>
      </c>
      <c r="Y2502" s="79">
        <v>44182</v>
      </c>
      <c r="Z2502" s="79">
        <v>44197</v>
      </c>
      <c r="AA2502" s="79">
        <v>44201</v>
      </c>
      <c r="AB2502" s="79">
        <v>44276</v>
      </c>
      <c r="AC2502" s="79">
        <v>44279</v>
      </c>
      <c r="AE2502" s="79" t="s">
        <v>152</v>
      </c>
    </row>
    <row r="2503" spans="8:31" ht="20" hidden="1" customHeight="1" x14ac:dyDescent="0.25">
      <c r="H2503" s="80">
        <v>2420</v>
      </c>
      <c r="I2503" s="81" t="s">
        <v>4167</v>
      </c>
      <c r="J2503" s="81">
        <v>7</v>
      </c>
      <c r="K2503" s="81" t="s">
        <v>4133</v>
      </c>
      <c r="L2503" s="81">
        <v>333</v>
      </c>
      <c r="M2503" s="81" t="s">
        <v>6237</v>
      </c>
      <c r="N2503" s="81" t="s">
        <v>6238</v>
      </c>
      <c r="O2503" s="81" t="s">
        <v>6239</v>
      </c>
      <c r="P2503" s="81" t="s">
        <v>2455</v>
      </c>
      <c r="Q2503" s="80" t="s">
        <v>4097</v>
      </c>
      <c r="R2503" s="80">
        <v>23</v>
      </c>
      <c r="S2503" s="81" t="s">
        <v>175</v>
      </c>
      <c r="T2503" s="81">
        <v>280</v>
      </c>
      <c r="U2503" s="98">
        <v>5376</v>
      </c>
      <c r="V2503" s="98" t="s">
        <v>4170</v>
      </c>
      <c r="W2503" s="84" t="s">
        <v>4132</v>
      </c>
      <c r="X2503" s="79">
        <v>44184</v>
      </c>
      <c r="Y2503" s="79">
        <v>44185</v>
      </c>
      <c r="Z2503" s="79">
        <v>44184</v>
      </c>
      <c r="AA2503" s="79">
        <v>44193</v>
      </c>
      <c r="AB2503" s="79">
        <v>44268</v>
      </c>
      <c r="AC2503" s="79">
        <v>44272</v>
      </c>
      <c r="AE2503" s="79" t="s">
        <v>4146</v>
      </c>
    </row>
    <row r="2504" spans="8:31" ht="20" hidden="1" customHeight="1" x14ac:dyDescent="0.25">
      <c r="H2504" s="80">
        <v>2421</v>
      </c>
      <c r="I2504" s="81" t="s">
        <v>4167</v>
      </c>
      <c r="J2504" s="81">
        <v>10</v>
      </c>
      <c r="K2504" s="81" t="s">
        <v>4134</v>
      </c>
      <c r="L2504" s="81">
        <v>577</v>
      </c>
      <c r="M2504" s="81" t="s">
        <v>6179</v>
      </c>
      <c r="N2504" s="81" t="s">
        <v>6232</v>
      </c>
      <c r="O2504" s="81" t="s">
        <v>4239</v>
      </c>
      <c r="P2504" s="81" t="s">
        <v>6234</v>
      </c>
      <c r="Q2504" s="80" t="s">
        <v>4129</v>
      </c>
      <c r="R2504" s="80">
        <v>23</v>
      </c>
      <c r="S2504" s="81" t="s">
        <v>175</v>
      </c>
      <c r="T2504" s="81">
        <v>131</v>
      </c>
      <c r="U2504" s="98">
        <v>1079.44</v>
      </c>
      <c r="V2504" s="98" t="s">
        <v>4170</v>
      </c>
      <c r="W2504" s="84" t="s">
        <v>4091</v>
      </c>
      <c r="X2504" s="79">
        <v>44175</v>
      </c>
      <c r="Y2504" s="79">
        <v>44182</v>
      </c>
      <c r="Z2504" s="79">
        <v>44194</v>
      </c>
      <c r="AA2504" s="79">
        <v>44194</v>
      </c>
      <c r="AB2504" s="79">
        <v>44284</v>
      </c>
      <c r="AE2504" s="79" t="s">
        <v>4145</v>
      </c>
    </row>
    <row r="2505" spans="8:31" ht="20" hidden="1" customHeight="1" x14ac:dyDescent="0.25">
      <c r="H2505" s="80">
        <v>2422</v>
      </c>
      <c r="I2505" s="81" t="s">
        <v>4167</v>
      </c>
      <c r="J2505" s="81">
        <v>10</v>
      </c>
      <c r="K2505" s="81" t="s">
        <v>4134</v>
      </c>
      <c r="L2505" s="81">
        <v>569</v>
      </c>
      <c r="M2505" s="81" t="s">
        <v>5894</v>
      </c>
      <c r="N2505" s="81" t="s">
        <v>6223</v>
      </c>
      <c r="O2505" s="81" t="s">
        <v>4237</v>
      </c>
      <c r="P2505" s="81" t="s">
        <v>6224</v>
      </c>
      <c r="Q2505" s="80" t="s">
        <v>4129</v>
      </c>
      <c r="R2505" s="80">
        <v>23</v>
      </c>
      <c r="S2505" s="81" t="s">
        <v>175</v>
      </c>
      <c r="T2505" s="81">
        <v>2111</v>
      </c>
      <c r="U2505" s="98">
        <v>11737.16</v>
      </c>
      <c r="V2505" s="98" t="s">
        <v>4170</v>
      </c>
      <c r="W2505" s="84" t="s">
        <v>4091</v>
      </c>
      <c r="X2505" s="79">
        <v>44175</v>
      </c>
      <c r="Y2505" s="79">
        <v>44182</v>
      </c>
      <c r="Z2505" s="79">
        <v>44194</v>
      </c>
      <c r="AA2505" s="79">
        <v>44194</v>
      </c>
      <c r="AB2505" s="79">
        <v>44284</v>
      </c>
      <c r="AE2505" s="79" t="s">
        <v>4145</v>
      </c>
    </row>
    <row r="2506" spans="8:31" ht="20" hidden="1" customHeight="1" x14ac:dyDescent="0.25">
      <c r="H2506" s="80">
        <v>2423</v>
      </c>
      <c r="I2506" s="81" t="s">
        <v>4167</v>
      </c>
      <c r="J2506" s="81">
        <v>10</v>
      </c>
      <c r="K2506" s="81" t="s">
        <v>4134</v>
      </c>
      <c r="L2506" s="81">
        <v>572</v>
      </c>
      <c r="M2506" s="81" t="s">
        <v>5900</v>
      </c>
      <c r="N2506" s="81" t="s">
        <v>6223</v>
      </c>
      <c r="O2506" s="81" t="s">
        <v>4228</v>
      </c>
      <c r="P2506" s="81" t="s">
        <v>6225</v>
      </c>
      <c r="Q2506" s="80" t="s">
        <v>4129</v>
      </c>
      <c r="R2506" s="80">
        <v>23</v>
      </c>
      <c r="S2506" s="81" t="s">
        <v>175</v>
      </c>
      <c r="T2506" s="81">
        <v>1118</v>
      </c>
      <c r="U2506" s="98">
        <v>11850.8</v>
      </c>
      <c r="V2506" s="98" t="s">
        <v>4170</v>
      </c>
      <c r="W2506" s="84" t="s">
        <v>4091</v>
      </c>
      <c r="X2506" s="79">
        <v>44175</v>
      </c>
      <c r="Y2506" s="79">
        <v>44182</v>
      </c>
      <c r="Z2506" s="79">
        <v>44194</v>
      </c>
      <c r="AA2506" s="79">
        <v>44194</v>
      </c>
      <c r="AB2506" s="79">
        <v>44284</v>
      </c>
      <c r="AE2506" s="79" t="s">
        <v>4145</v>
      </c>
    </row>
    <row r="2507" spans="8:31" ht="20" hidden="1" customHeight="1" x14ac:dyDescent="0.25">
      <c r="H2507" s="80">
        <v>2424</v>
      </c>
      <c r="I2507" s="81" t="s">
        <v>4167</v>
      </c>
      <c r="J2507" s="81">
        <v>10</v>
      </c>
      <c r="K2507" s="81" t="s">
        <v>4134</v>
      </c>
      <c r="L2507" s="81">
        <v>569</v>
      </c>
      <c r="M2507" s="81" t="s">
        <v>5894</v>
      </c>
      <c r="N2507" s="81" t="s">
        <v>6226</v>
      </c>
      <c r="O2507" s="81" t="s">
        <v>4237</v>
      </c>
      <c r="P2507" s="81" t="s">
        <v>6227</v>
      </c>
      <c r="Q2507" s="80" t="s">
        <v>4129</v>
      </c>
      <c r="R2507" s="80">
        <v>23</v>
      </c>
      <c r="S2507" s="81" t="s">
        <v>175</v>
      </c>
      <c r="T2507" s="81">
        <v>3492</v>
      </c>
      <c r="U2507" s="98">
        <v>19415.52</v>
      </c>
      <c r="V2507" s="98" t="s">
        <v>4170</v>
      </c>
      <c r="W2507" s="84" t="s">
        <v>4091</v>
      </c>
      <c r="X2507" s="79">
        <v>44175</v>
      </c>
      <c r="Y2507" s="79">
        <v>44182</v>
      </c>
      <c r="Z2507" s="79">
        <v>44194</v>
      </c>
      <c r="AA2507" s="79">
        <v>44194</v>
      </c>
      <c r="AB2507" s="79">
        <v>44284</v>
      </c>
      <c r="AE2507" s="79" t="s">
        <v>4145</v>
      </c>
    </row>
    <row r="2508" spans="8:31" ht="20" hidden="1" customHeight="1" x14ac:dyDescent="0.25">
      <c r="H2508" s="80">
        <v>2425</v>
      </c>
      <c r="I2508" s="81" t="s">
        <v>4167</v>
      </c>
      <c r="J2508" s="81">
        <v>10</v>
      </c>
      <c r="K2508" s="81" t="s">
        <v>4134</v>
      </c>
      <c r="L2508" s="81">
        <v>572</v>
      </c>
      <c r="M2508" s="81" t="s">
        <v>5900</v>
      </c>
      <c r="N2508" s="81" t="s">
        <v>6226</v>
      </c>
      <c r="O2508" s="81" t="s">
        <v>4228</v>
      </c>
      <c r="P2508" s="81" t="s">
        <v>6228</v>
      </c>
      <c r="Q2508" s="80" t="s">
        <v>4129</v>
      </c>
      <c r="R2508" s="80">
        <v>23</v>
      </c>
      <c r="S2508" s="81" t="s">
        <v>175</v>
      </c>
      <c r="T2508" s="81">
        <v>1273</v>
      </c>
      <c r="U2508" s="98">
        <v>13493.8</v>
      </c>
      <c r="V2508" s="98" t="s">
        <v>4170</v>
      </c>
      <c r="W2508" s="84" t="s">
        <v>4091</v>
      </c>
      <c r="X2508" s="79">
        <v>44175</v>
      </c>
      <c r="Y2508" s="79">
        <v>44182</v>
      </c>
      <c r="Z2508" s="79">
        <v>44194</v>
      </c>
      <c r="AA2508" s="79">
        <v>44194</v>
      </c>
      <c r="AB2508" s="79">
        <v>44284</v>
      </c>
      <c r="AE2508" s="79" t="s">
        <v>4145</v>
      </c>
    </row>
    <row r="2509" spans="8:31" ht="20" hidden="1" customHeight="1" x14ac:dyDescent="0.25">
      <c r="H2509" s="80">
        <v>2426</v>
      </c>
      <c r="I2509" s="81" t="s">
        <v>4167</v>
      </c>
      <c r="J2509" s="81">
        <v>10</v>
      </c>
      <c r="K2509" s="81" t="s">
        <v>4134</v>
      </c>
      <c r="L2509" s="81">
        <v>569</v>
      </c>
      <c r="M2509" s="81" t="s">
        <v>5894</v>
      </c>
      <c r="N2509" s="81" t="s">
        <v>6229</v>
      </c>
      <c r="O2509" s="81" t="s">
        <v>4237</v>
      </c>
      <c r="P2509" s="81" t="s">
        <v>6230</v>
      </c>
      <c r="Q2509" s="80" t="s">
        <v>4129</v>
      </c>
      <c r="R2509" s="80">
        <v>23</v>
      </c>
      <c r="S2509" s="81" t="s">
        <v>175</v>
      </c>
      <c r="T2509" s="81">
        <v>2048</v>
      </c>
      <c r="U2509" s="98">
        <v>11386.88</v>
      </c>
      <c r="V2509" s="98" t="s">
        <v>4170</v>
      </c>
      <c r="W2509" s="84" t="s">
        <v>4091</v>
      </c>
      <c r="X2509" s="79">
        <v>44175</v>
      </c>
      <c r="Y2509" s="79">
        <v>44182</v>
      </c>
      <c r="Z2509" s="79">
        <v>44194</v>
      </c>
      <c r="AA2509" s="79">
        <v>44194</v>
      </c>
      <c r="AB2509" s="79">
        <v>44284</v>
      </c>
      <c r="AE2509" s="79" t="s">
        <v>4145</v>
      </c>
    </row>
    <row r="2510" spans="8:31" ht="20" hidden="1" customHeight="1" x14ac:dyDescent="0.25">
      <c r="H2510" s="80">
        <v>2427</v>
      </c>
      <c r="I2510" s="81" t="s">
        <v>4167</v>
      </c>
      <c r="J2510" s="81">
        <v>10</v>
      </c>
      <c r="K2510" s="81" t="s">
        <v>4134</v>
      </c>
      <c r="L2510" s="81">
        <v>572</v>
      </c>
      <c r="M2510" s="81" t="s">
        <v>5900</v>
      </c>
      <c r="N2510" s="81" t="s">
        <v>6229</v>
      </c>
      <c r="O2510" s="81" t="s">
        <v>4228</v>
      </c>
      <c r="P2510" s="81" t="s">
        <v>6231</v>
      </c>
      <c r="Q2510" s="80" t="s">
        <v>4129</v>
      </c>
      <c r="R2510" s="80">
        <v>23</v>
      </c>
      <c r="S2510" s="81" t="s">
        <v>175</v>
      </c>
      <c r="T2510" s="81">
        <v>332</v>
      </c>
      <c r="U2510" s="98">
        <v>3519.2</v>
      </c>
      <c r="V2510" s="98" t="s">
        <v>4170</v>
      </c>
      <c r="W2510" s="84" t="s">
        <v>4091</v>
      </c>
      <c r="X2510" s="79">
        <v>44175</v>
      </c>
      <c r="Y2510" s="79">
        <v>44182</v>
      </c>
      <c r="Z2510" s="79">
        <v>44194</v>
      </c>
      <c r="AA2510" s="79">
        <v>44194</v>
      </c>
      <c r="AB2510" s="79">
        <v>44284</v>
      </c>
      <c r="AE2510" s="79" t="s">
        <v>4145</v>
      </c>
    </row>
    <row r="2511" spans="8:31" ht="20" hidden="1" customHeight="1" x14ac:dyDescent="0.25">
      <c r="H2511" s="80">
        <v>2428</v>
      </c>
      <c r="I2511" s="81" t="s">
        <v>4167</v>
      </c>
      <c r="J2511" s="81">
        <v>10</v>
      </c>
      <c r="K2511" s="81" t="s">
        <v>4134</v>
      </c>
      <c r="L2511" s="81">
        <v>569</v>
      </c>
      <c r="M2511" s="81" t="s">
        <v>5894</v>
      </c>
      <c r="N2511" s="81" t="s">
        <v>6232</v>
      </c>
      <c r="O2511" s="81" t="s">
        <v>4237</v>
      </c>
      <c r="P2511" s="81" t="s">
        <v>6233</v>
      </c>
      <c r="Q2511" s="80" t="s">
        <v>4129</v>
      </c>
      <c r="R2511" s="80">
        <v>23</v>
      </c>
      <c r="S2511" s="81" t="s">
        <v>175</v>
      </c>
      <c r="T2511" s="81">
        <v>928</v>
      </c>
      <c r="U2511" s="98">
        <v>5159.68</v>
      </c>
      <c r="V2511" s="98" t="s">
        <v>4170</v>
      </c>
      <c r="W2511" s="84" t="s">
        <v>4091</v>
      </c>
      <c r="X2511" s="79">
        <v>44175</v>
      </c>
      <c r="Y2511" s="79">
        <v>44182</v>
      </c>
      <c r="Z2511" s="79">
        <v>44194</v>
      </c>
      <c r="AA2511" s="79">
        <v>44194</v>
      </c>
      <c r="AB2511" s="79">
        <v>44284</v>
      </c>
      <c r="AE2511" s="79" t="s">
        <v>4145</v>
      </c>
    </row>
    <row r="2512" spans="8:31" ht="20" hidden="1" customHeight="1" x14ac:dyDescent="0.25">
      <c r="H2512" s="80">
        <v>2429</v>
      </c>
      <c r="I2512" s="81" t="s">
        <v>4167</v>
      </c>
      <c r="J2512" s="81">
        <v>10</v>
      </c>
      <c r="K2512" s="81" t="s">
        <v>4134</v>
      </c>
      <c r="L2512" s="81">
        <v>572</v>
      </c>
      <c r="M2512" s="81" t="s">
        <v>5900</v>
      </c>
      <c r="N2512" s="81" t="s">
        <v>6232</v>
      </c>
      <c r="O2512" s="81" t="s">
        <v>4228</v>
      </c>
      <c r="P2512" s="81" t="s">
        <v>6234</v>
      </c>
      <c r="Q2512" s="80" t="s">
        <v>4129</v>
      </c>
      <c r="R2512" s="80">
        <v>23</v>
      </c>
      <c r="S2512" s="81" t="s">
        <v>175</v>
      </c>
      <c r="T2512" s="81">
        <v>206</v>
      </c>
      <c r="U2512" s="98">
        <v>2183.6</v>
      </c>
      <c r="V2512" s="98" t="s">
        <v>4170</v>
      </c>
      <c r="W2512" s="84" t="s">
        <v>4091</v>
      </c>
      <c r="X2512" s="79">
        <v>44175</v>
      </c>
      <c r="Y2512" s="79">
        <v>44182</v>
      </c>
      <c r="Z2512" s="79">
        <v>44194</v>
      </c>
      <c r="AA2512" s="79">
        <v>44194</v>
      </c>
      <c r="AB2512" s="79">
        <v>44284</v>
      </c>
      <c r="AE2512" s="79" t="s">
        <v>4145</v>
      </c>
    </row>
    <row r="2513" spans="8:31" ht="20" hidden="1" customHeight="1" x14ac:dyDescent="0.25">
      <c r="H2513" s="80">
        <v>2430</v>
      </c>
      <c r="I2513" s="81" t="s">
        <v>4167</v>
      </c>
      <c r="J2513" s="81">
        <v>8</v>
      </c>
      <c r="K2513" s="81" t="s">
        <v>4136</v>
      </c>
      <c r="L2513" s="81">
        <v>307</v>
      </c>
      <c r="M2513" s="81" t="s">
        <v>6085</v>
      </c>
      <c r="N2513" s="81" t="s">
        <v>6240</v>
      </c>
      <c r="O2513" s="81" t="s">
        <v>6087</v>
      </c>
      <c r="P2513" s="81" t="s">
        <v>2456</v>
      </c>
      <c r="Q2513" s="80" t="s">
        <v>4097</v>
      </c>
      <c r="R2513" s="80">
        <v>23</v>
      </c>
      <c r="S2513" s="81" t="s">
        <v>175</v>
      </c>
      <c r="T2513" s="81">
        <v>2000</v>
      </c>
      <c r="U2513" s="98">
        <v>35480</v>
      </c>
      <c r="V2513" s="98" t="s">
        <v>4170</v>
      </c>
      <c r="W2513" s="84" t="s">
        <v>4091</v>
      </c>
      <c r="X2513" s="79">
        <v>44186</v>
      </c>
      <c r="Y2513" s="79">
        <v>44188</v>
      </c>
      <c r="Z2513" s="79">
        <v>44191</v>
      </c>
      <c r="AA2513" s="79">
        <v>44194</v>
      </c>
      <c r="AB2513" s="79">
        <v>44269</v>
      </c>
      <c r="AC2513" s="79">
        <v>44272</v>
      </c>
      <c r="AE2513" s="79" t="s">
        <v>152</v>
      </c>
    </row>
    <row r="2514" spans="8:31" ht="20" hidden="1" customHeight="1" x14ac:dyDescent="0.25">
      <c r="H2514" s="80">
        <v>2431</v>
      </c>
      <c r="I2514" s="81" t="s">
        <v>4167</v>
      </c>
      <c r="J2514" s="81">
        <v>31</v>
      </c>
      <c r="K2514" s="81" t="s">
        <v>151</v>
      </c>
      <c r="L2514" s="81">
        <v>310</v>
      </c>
      <c r="M2514" s="81" t="s">
        <v>6075</v>
      </c>
      <c r="N2514" s="81" t="s">
        <v>6241</v>
      </c>
      <c r="O2514" s="81" t="s">
        <v>6077</v>
      </c>
      <c r="P2514" s="81" t="s">
        <v>6191</v>
      </c>
      <c r="Q2514" s="80" t="s">
        <v>4097</v>
      </c>
      <c r="R2514" s="80">
        <v>23</v>
      </c>
      <c r="S2514" s="81" t="s">
        <v>175</v>
      </c>
      <c r="T2514" s="81">
        <v>43</v>
      </c>
      <c r="U2514" s="98">
        <v>447.63</v>
      </c>
      <c r="V2514" s="98" t="s">
        <v>4170</v>
      </c>
      <c r="W2514" s="84" t="s">
        <v>4132</v>
      </c>
      <c r="X2514" s="79">
        <v>44189</v>
      </c>
      <c r="Y2514" s="79">
        <v>44191</v>
      </c>
      <c r="Z2514" s="79">
        <v>44191</v>
      </c>
      <c r="AA2514" s="79">
        <v>44194</v>
      </c>
      <c r="AB2514" s="79">
        <v>44254</v>
      </c>
      <c r="AC2514" s="79">
        <v>44251</v>
      </c>
      <c r="AE2514" s="79" t="s">
        <v>4148</v>
      </c>
    </row>
    <row r="2515" spans="8:31" ht="20" hidden="1" customHeight="1" x14ac:dyDescent="0.25">
      <c r="H2515" s="80">
        <v>2431</v>
      </c>
      <c r="I2515" s="81" t="s">
        <v>4167</v>
      </c>
      <c r="J2515" s="81">
        <v>25</v>
      </c>
      <c r="K2515" s="81" t="s">
        <v>151</v>
      </c>
      <c r="L2515" s="81">
        <v>310</v>
      </c>
      <c r="M2515" s="81" t="s">
        <v>6075</v>
      </c>
      <c r="N2515" s="81" t="s">
        <v>6241</v>
      </c>
      <c r="O2515" s="81" t="s">
        <v>6077</v>
      </c>
      <c r="P2515" s="81" t="s">
        <v>6191</v>
      </c>
      <c r="Q2515" s="80" t="s">
        <v>4097</v>
      </c>
      <c r="R2515" s="80">
        <v>23</v>
      </c>
      <c r="S2515" s="81" t="s">
        <v>175</v>
      </c>
      <c r="T2515" s="81">
        <v>43</v>
      </c>
      <c r="U2515" s="98">
        <v>447.63</v>
      </c>
      <c r="V2515" s="98" t="s">
        <v>4170</v>
      </c>
      <c r="W2515" s="84" t="s">
        <v>4132</v>
      </c>
      <c r="X2515" s="79">
        <v>44189</v>
      </c>
      <c r="Y2515" s="79">
        <v>44191</v>
      </c>
      <c r="Z2515" s="79">
        <v>44191</v>
      </c>
      <c r="AA2515" s="79">
        <v>44194</v>
      </c>
      <c r="AB2515" s="79">
        <v>44254</v>
      </c>
      <c r="AC2515" s="79">
        <v>44251</v>
      </c>
      <c r="AE2515" s="79" t="s">
        <v>4148</v>
      </c>
    </row>
    <row r="2516" spans="8:31" ht="20" hidden="1" customHeight="1" x14ac:dyDescent="0.25">
      <c r="H2516" s="80">
        <v>2432</v>
      </c>
      <c r="I2516" s="81" t="s">
        <v>4167</v>
      </c>
      <c r="J2516" s="81">
        <v>31</v>
      </c>
      <c r="K2516" s="81" t="s">
        <v>151</v>
      </c>
      <c r="L2516" s="81">
        <v>310</v>
      </c>
      <c r="M2516" s="81" t="s">
        <v>6075</v>
      </c>
      <c r="N2516" s="81" t="s">
        <v>6241</v>
      </c>
      <c r="O2516" s="81" t="s">
        <v>6077</v>
      </c>
      <c r="P2516" s="81" t="s">
        <v>6078</v>
      </c>
      <c r="Q2516" s="80" t="s">
        <v>4097</v>
      </c>
      <c r="R2516" s="80">
        <v>23</v>
      </c>
      <c r="S2516" s="81" t="s">
        <v>175</v>
      </c>
      <c r="T2516" s="81">
        <v>41</v>
      </c>
      <c r="U2516" s="98">
        <v>426.81</v>
      </c>
      <c r="V2516" s="98" t="s">
        <v>4170</v>
      </c>
      <c r="W2516" s="84" t="s">
        <v>4132</v>
      </c>
      <c r="X2516" s="79">
        <v>44189</v>
      </c>
      <c r="Y2516" s="79">
        <v>44191</v>
      </c>
      <c r="Z2516" s="79">
        <v>44191</v>
      </c>
      <c r="AA2516" s="79">
        <v>44194</v>
      </c>
      <c r="AB2516" s="79">
        <v>44254</v>
      </c>
      <c r="AC2516" s="79">
        <v>44251</v>
      </c>
      <c r="AE2516" s="79" t="s">
        <v>4148</v>
      </c>
    </row>
    <row r="2517" spans="8:31" ht="20" hidden="1" customHeight="1" x14ac:dyDescent="0.25">
      <c r="H2517" s="80">
        <v>2432</v>
      </c>
      <c r="I2517" s="81" t="s">
        <v>4167</v>
      </c>
      <c r="J2517" s="81">
        <v>25</v>
      </c>
      <c r="K2517" s="81" t="s">
        <v>151</v>
      </c>
      <c r="L2517" s="81">
        <v>310</v>
      </c>
      <c r="M2517" s="81" t="s">
        <v>6075</v>
      </c>
      <c r="N2517" s="81" t="s">
        <v>6241</v>
      </c>
      <c r="O2517" s="81" t="s">
        <v>6077</v>
      </c>
      <c r="P2517" s="81" t="s">
        <v>6078</v>
      </c>
      <c r="Q2517" s="80" t="s">
        <v>4097</v>
      </c>
      <c r="R2517" s="80">
        <v>23</v>
      </c>
      <c r="S2517" s="81" t="s">
        <v>175</v>
      </c>
      <c r="T2517" s="81">
        <v>41</v>
      </c>
      <c r="U2517" s="98">
        <v>426.81</v>
      </c>
      <c r="V2517" s="98" t="s">
        <v>4170</v>
      </c>
      <c r="W2517" s="84" t="s">
        <v>4132</v>
      </c>
      <c r="X2517" s="79">
        <v>44189</v>
      </c>
      <c r="Y2517" s="79">
        <v>44191</v>
      </c>
      <c r="Z2517" s="79">
        <v>44191</v>
      </c>
      <c r="AA2517" s="79">
        <v>44194</v>
      </c>
      <c r="AB2517" s="79">
        <v>44254</v>
      </c>
      <c r="AC2517" s="79">
        <v>44251</v>
      </c>
      <c r="AE2517" s="79" t="s">
        <v>4148</v>
      </c>
    </row>
    <row r="2518" spans="8:31" ht="20" hidden="1" customHeight="1" x14ac:dyDescent="0.25">
      <c r="H2518" s="80">
        <v>2433</v>
      </c>
      <c r="I2518" s="81" t="s">
        <v>4167</v>
      </c>
      <c r="J2518" s="81">
        <v>10</v>
      </c>
      <c r="K2518" s="81" t="s">
        <v>4134</v>
      </c>
      <c r="L2518" s="81">
        <v>565</v>
      </c>
      <c r="M2518" s="81" t="s">
        <v>5418</v>
      </c>
      <c r="N2518" s="81" t="s">
        <v>6242</v>
      </c>
      <c r="O2518" s="81" t="s">
        <v>4210</v>
      </c>
      <c r="P2518" s="81" t="s">
        <v>6243</v>
      </c>
      <c r="Q2518" s="80" t="s">
        <v>4129</v>
      </c>
      <c r="R2518" s="80">
        <v>23</v>
      </c>
      <c r="S2518" s="81" t="s">
        <v>175</v>
      </c>
      <c r="T2518" s="81">
        <v>467</v>
      </c>
      <c r="U2518" s="98">
        <v>2073.48</v>
      </c>
      <c r="V2518" s="98" t="s">
        <v>4170</v>
      </c>
      <c r="W2518" s="84" t="s">
        <v>4091</v>
      </c>
      <c r="X2518" s="79">
        <v>44182</v>
      </c>
      <c r="Y2518" s="79">
        <v>44191</v>
      </c>
      <c r="Z2518" s="79">
        <v>44194</v>
      </c>
      <c r="AA2518" s="79">
        <v>44194</v>
      </c>
      <c r="AB2518" s="79">
        <v>44284</v>
      </c>
      <c r="AE2518" s="79" t="s">
        <v>4141</v>
      </c>
    </row>
    <row r="2519" spans="8:31" ht="20" hidden="1" customHeight="1" x14ac:dyDescent="0.25">
      <c r="H2519" s="80">
        <v>2434</v>
      </c>
      <c r="I2519" s="81" t="s">
        <v>4167</v>
      </c>
      <c r="J2519" s="81">
        <v>10</v>
      </c>
      <c r="K2519" s="81" t="s">
        <v>4134</v>
      </c>
      <c r="L2519" s="81">
        <v>565</v>
      </c>
      <c r="M2519" s="81" t="s">
        <v>5418</v>
      </c>
      <c r="N2519" s="81" t="s">
        <v>6242</v>
      </c>
      <c r="O2519" s="81" t="s">
        <v>4210</v>
      </c>
      <c r="P2519" s="81" t="s">
        <v>6243</v>
      </c>
      <c r="Q2519" s="80" t="s">
        <v>4129</v>
      </c>
      <c r="R2519" s="80">
        <v>23</v>
      </c>
      <c r="S2519" s="81" t="s">
        <v>175</v>
      </c>
      <c r="T2519" s="81">
        <v>1150</v>
      </c>
      <c r="U2519" s="98">
        <v>5416.5</v>
      </c>
      <c r="V2519" s="98" t="s">
        <v>4170</v>
      </c>
      <c r="W2519" s="84" t="s">
        <v>4091</v>
      </c>
      <c r="X2519" s="79">
        <v>44182</v>
      </c>
      <c r="Y2519" s="79">
        <v>44191</v>
      </c>
      <c r="Z2519" s="79">
        <v>44194</v>
      </c>
      <c r="AA2519" s="79">
        <v>44194</v>
      </c>
      <c r="AB2519" s="79">
        <v>44284</v>
      </c>
      <c r="AE2519" s="79" t="s">
        <v>4141</v>
      </c>
    </row>
    <row r="2520" spans="8:31" ht="20" hidden="1" customHeight="1" x14ac:dyDescent="0.25">
      <c r="H2520" s="80">
        <v>2435</v>
      </c>
      <c r="I2520" s="81" t="s">
        <v>4167</v>
      </c>
      <c r="J2520" s="81">
        <v>10</v>
      </c>
      <c r="K2520" s="81" t="s">
        <v>4134</v>
      </c>
      <c r="L2520" s="81">
        <v>566</v>
      </c>
      <c r="M2520" s="81" t="s">
        <v>5876</v>
      </c>
      <c r="N2520" s="81" t="s">
        <v>6242</v>
      </c>
      <c r="O2520" s="81" t="s">
        <v>4237</v>
      </c>
      <c r="P2520" s="81" t="s">
        <v>6243</v>
      </c>
      <c r="Q2520" s="80" t="s">
        <v>4129</v>
      </c>
      <c r="R2520" s="80">
        <v>23</v>
      </c>
      <c r="S2520" s="81" t="s">
        <v>175</v>
      </c>
      <c r="T2520" s="81">
        <v>2451</v>
      </c>
      <c r="U2520" s="98">
        <v>12745.2</v>
      </c>
      <c r="V2520" s="98" t="s">
        <v>4170</v>
      </c>
      <c r="W2520" s="84" t="s">
        <v>4091</v>
      </c>
      <c r="X2520" s="79">
        <v>44182</v>
      </c>
      <c r="Y2520" s="79">
        <v>44191</v>
      </c>
      <c r="Z2520" s="79">
        <v>44194</v>
      </c>
      <c r="AA2520" s="79">
        <v>44194</v>
      </c>
      <c r="AB2520" s="79">
        <v>44284</v>
      </c>
      <c r="AE2520" s="79" t="s">
        <v>4141</v>
      </c>
    </row>
    <row r="2521" spans="8:31" ht="20" hidden="1" customHeight="1" x14ac:dyDescent="0.25">
      <c r="H2521" s="80">
        <v>2436</v>
      </c>
      <c r="I2521" s="81" t="s">
        <v>4167</v>
      </c>
      <c r="J2521" s="81">
        <v>10</v>
      </c>
      <c r="K2521" s="81" t="s">
        <v>4134</v>
      </c>
      <c r="L2521" s="81">
        <v>567</v>
      </c>
      <c r="M2521" s="81" t="s">
        <v>5421</v>
      </c>
      <c r="N2521" s="81" t="s">
        <v>6242</v>
      </c>
      <c r="O2521" s="81" t="s">
        <v>4178</v>
      </c>
      <c r="P2521" s="81" t="s">
        <v>6243</v>
      </c>
      <c r="Q2521" s="80" t="s">
        <v>4129</v>
      </c>
      <c r="R2521" s="80">
        <v>23</v>
      </c>
      <c r="S2521" s="81" t="s">
        <v>175</v>
      </c>
      <c r="T2521" s="81">
        <v>2123</v>
      </c>
      <c r="U2521" s="98">
        <v>15094.53</v>
      </c>
      <c r="V2521" s="98" t="s">
        <v>4170</v>
      </c>
      <c r="W2521" s="84" t="s">
        <v>4091</v>
      </c>
      <c r="X2521" s="79">
        <v>44182</v>
      </c>
      <c r="Y2521" s="79">
        <v>44191</v>
      </c>
      <c r="Z2521" s="79">
        <v>44194</v>
      </c>
      <c r="AA2521" s="79">
        <v>44194</v>
      </c>
      <c r="AB2521" s="79">
        <v>44284</v>
      </c>
      <c r="AE2521" s="79" t="s">
        <v>4141</v>
      </c>
    </row>
    <row r="2522" spans="8:31" ht="20" hidden="1" customHeight="1" x14ac:dyDescent="0.25">
      <c r="H2522" s="80">
        <v>2437</v>
      </c>
      <c r="I2522" s="81" t="s">
        <v>4167</v>
      </c>
      <c r="J2522" s="81">
        <v>8</v>
      </c>
      <c r="K2522" s="81" t="s">
        <v>4136</v>
      </c>
      <c r="L2522" s="81">
        <v>307</v>
      </c>
      <c r="M2522" s="81" t="s">
        <v>6085</v>
      </c>
      <c r="N2522" s="81" t="s">
        <v>6244</v>
      </c>
      <c r="O2522" s="81" t="s">
        <v>6087</v>
      </c>
      <c r="P2522" s="81" t="s">
        <v>2457</v>
      </c>
      <c r="Q2522" s="80" t="s">
        <v>4097</v>
      </c>
      <c r="R2522" s="80">
        <v>26</v>
      </c>
      <c r="S2522" s="81" t="s">
        <v>4121</v>
      </c>
      <c r="T2522" s="81">
        <v>660</v>
      </c>
      <c r="U2522" s="98">
        <v>11708.4</v>
      </c>
      <c r="V2522" s="98" t="s">
        <v>4170</v>
      </c>
      <c r="W2522" s="84" t="s">
        <v>4091</v>
      </c>
      <c r="X2522" s="79">
        <v>44190</v>
      </c>
      <c r="Y2522" s="79">
        <v>44192</v>
      </c>
      <c r="Z2522" s="79">
        <v>44190</v>
      </c>
      <c r="AA2522" s="79">
        <v>44200</v>
      </c>
      <c r="AB2522" s="79">
        <v>44275</v>
      </c>
      <c r="AC2522" s="79">
        <v>44279</v>
      </c>
      <c r="AE2522" s="79" t="s">
        <v>152</v>
      </c>
    </row>
    <row r="2523" spans="8:31" ht="20" hidden="1" customHeight="1" x14ac:dyDescent="0.25">
      <c r="H2523" s="80">
        <v>2438</v>
      </c>
      <c r="I2523" s="81" t="s">
        <v>4167</v>
      </c>
      <c r="J2523" s="81">
        <v>8</v>
      </c>
      <c r="K2523" s="81" t="s">
        <v>4136</v>
      </c>
      <c r="L2523" s="81">
        <v>338</v>
      </c>
      <c r="M2523" s="81" t="s">
        <v>6245</v>
      </c>
      <c r="N2523" s="81" t="s">
        <v>6246</v>
      </c>
      <c r="O2523" s="81" t="s">
        <v>6247</v>
      </c>
      <c r="P2523" s="81" t="s">
        <v>2458</v>
      </c>
      <c r="Q2523" s="80" t="s">
        <v>4097</v>
      </c>
      <c r="R2523" s="80">
        <v>5</v>
      </c>
      <c r="S2523" s="81" t="s">
        <v>4107</v>
      </c>
      <c r="T2523" s="81">
        <v>247</v>
      </c>
      <c r="U2523" s="98">
        <v>4169.3599999999997</v>
      </c>
      <c r="V2523" s="98" t="s">
        <v>4170</v>
      </c>
      <c r="W2523" s="84" t="s">
        <v>4091</v>
      </c>
      <c r="X2523" s="79">
        <v>44193</v>
      </c>
      <c r="Y2523" s="79">
        <v>44195</v>
      </c>
      <c r="Z2523" s="79">
        <v>44192</v>
      </c>
      <c r="AA2523" s="79">
        <v>44200</v>
      </c>
      <c r="AB2523" s="79">
        <v>44275</v>
      </c>
      <c r="AC2523" s="79">
        <v>44279</v>
      </c>
      <c r="AE2523" s="79" t="s">
        <v>152</v>
      </c>
    </row>
    <row r="2524" spans="8:31" ht="20" hidden="1" customHeight="1" x14ac:dyDescent="0.25">
      <c r="H2524" s="80">
        <v>2439</v>
      </c>
      <c r="I2524" s="81" t="s">
        <v>4167</v>
      </c>
      <c r="J2524" s="81">
        <v>8</v>
      </c>
      <c r="K2524" s="81" t="s">
        <v>4136</v>
      </c>
      <c r="L2524" s="81">
        <v>338</v>
      </c>
      <c r="M2524" s="81" t="s">
        <v>6245</v>
      </c>
      <c r="N2524" s="81" t="s">
        <v>6248</v>
      </c>
      <c r="O2524" s="81" t="s">
        <v>6247</v>
      </c>
      <c r="P2524" s="81" t="s">
        <v>6249</v>
      </c>
      <c r="Q2524" s="80" t="s">
        <v>4097</v>
      </c>
      <c r="R2524" s="80">
        <v>7</v>
      </c>
      <c r="S2524" s="81" t="s">
        <v>4111</v>
      </c>
      <c r="T2524" s="81">
        <v>161</v>
      </c>
      <c r="U2524" s="98">
        <v>2717.68</v>
      </c>
      <c r="V2524" s="98" t="s">
        <v>4170</v>
      </c>
      <c r="W2524" s="84" t="s">
        <v>4091</v>
      </c>
      <c r="X2524" s="79">
        <v>44193</v>
      </c>
      <c r="Y2524" s="79">
        <v>44195</v>
      </c>
      <c r="Z2524" s="79">
        <v>44197</v>
      </c>
      <c r="AA2524" s="79">
        <v>44200</v>
      </c>
      <c r="AB2524" s="79">
        <v>44275</v>
      </c>
      <c r="AC2524" s="79">
        <v>44279</v>
      </c>
      <c r="AE2524" s="79" t="s">
        <v>152</v>
      </c>
    </row>
    <row r="2525" spans="8:31" ht="20" hidden="1" customHeight="1" x14ac:dyDescent="0.25">
      <c r="H2525" s="80">
        <v>2440</v>
      </c>
      <c r="I2525" s="81" t="s">
        <v>4167</v>
      </c>
      <c r="J2525" s="81">
        <v>8</v>
      </c>
      <c r="K2525" s="81" t="s">
        <v>4136</v>
      </c>
      <c r="L2525" s="81">
        <v>309</v>
      </c>
      <c r="M2525" s="81" t="s">
        <v>6069</v>
      </c>
      <c r="N2525" s="81" t="s">
        <v>6250</v>
      </c>
      <c r="O2525" s="81" t="s">
        <v>6071</v>
      </c>
      <c r="P2525" s="81" t="s">
        <v>6251</v>
      </c>
      <c r="Q2525" s="80" t="s">
        <v>4097</v>
      </c>
      <c r="R2525" s="80">
        <v>23</v>
      </c>
      <c r="S2525" s="81" t="s">
        <v>175</v>
      </c>
      <c r="T2525" s="81">
        <v>1454</v>
      </c>
      <c r="U2525" s="98">
        <v>26811.759999999998</v>
      </c>
      <c r="V2525" s="98" t="s">
        <v>4170</v>
      </c>
      <c r="W2525" s="84" t="s">
        <v>4091</v>
      </c>
      <c r="X2525" s="79">
        <v>44194</v>
      </c>
      <c r="Y2525" s="79">
        <v>44196</v>
      </c>
      <c r="Z2525" s="79">
        <v>44203</v>
      </c>
      <c r="AA2525" s="79">
        <v>44204</v>
      </c>
      <c r="AB2525" s="79">
        <v>44279</v>
      </c>
      <c r="AC2525" s="79">
        <v>44281</v>
      </c>
      <c r="AE2525" s="79" t="s">
        <v>152</v>
      </c>
    </row>
    <row r="2526" spans="8:31" ht="20" hidden="1" customHeight="1" x14ac:dyDescent="0.25">
      <c r="H2526" s="80">
        <v>2441</v>
      </c>
      <c r="I2526" s="81" t="s">
        <v>4167</v>
      </c>
      <c r="J2526" s="81">
        <v>8</v>
      </c>
      <c r="K2526" s="81" t="s">
        <v>4136</v>
      </c>
      <c r="L2526" s="81">
        <v>338</v>
      </c>
      <c r="M2526" s="81" t="s">
        <v>6245</v>
      </c>
      <c r="N2526" s="81" t="s">
        <v>6252</v>
      </c>
      <c r="O2526" s="81" t="s">
        <v>6247</v>
      </c>
      <c r="P2526" s="81" t="s">
        <v>6253</v>
      </c>
      <c r="Q2526" s="80" t="s">
        <v>4097</v>
      </c>
      <c r="R2526" s="80">
        <v>23</v>
      </c>
      <c r="S2526" s="81" t="s">
        <v>175</v>
      </c>
      <c r="T2526" s="81">
        <v>3679</v>
      </c>
      <c r="U2526" s="98">
        <v>62101.52</v>
      </c>
      <c r="V2526" s="98" t="s">
        <v>4170</v>
      </c>
      <c r="W2526" s="84" t="s">
        <v>4091</v>
      </c>
      <c r="X2526" s="79">
        <v>44194</v>
      </c>
      <c r="Y2526" s="79">
        <v>44196</v>
      </c>
      <c r="Z2526" s="79">
        <v>44203</v>
      </c>
      <c r="AA2526" s="79">
        <v>44204</v>
      </c>
      <c r="AB2526" s="79">
        <v>44279</v>
      </c>
      <c r="AC2526" s="79">
        <v>44281</v>
      </c>
      <c r="AE2526" s="79" t="s">
        <v>152</v>
      </c>
    </row>
    <row r="2527" spans="8:31" ht="20" hidden="1" customHeight="1" x14ac:dyDescent="0.25">
      <c r="H2527" s="80">
        <v>2442</v>
      </c>
      <c r="I2527" s="81" t="s">
        <v>4167</v>
      </c>
      <c r="J2527" s="81">
        <v>7</v>
      </c>
      <c r="K2527" s="81" t="s">
        <v>4133</v>
      </c>
      <c r="L2527" s="81">
        <v>321</v>
      </c>
      <c r="M2527" s="81" t="s">
        <v>5998</v>
      </c>
      <c r="N2527" s="81" t="s">
        <v>6254</v>
      </c>
      <c r="O2527" s="81" t="s">
        <v>6000</v>
      </c>
      <c r="P2527" s="81" t="s">
        <v>2069</v>
      </c>
      <c r="Q2527" s="80" t="s">
        <v>4097</v>
      </c>
      <c r="R2527" s="80">
        <v>7</v>
      </c>
      <c r="S2527" s="81" t="s">
        <v>4111</v>
      </c>
      <c r="T2527" s="81">
        <v>27</v>
      </c>
      <c r="U2527" s="98">
        <v>193.59</v>
      </c>
      <c r="V2527" s="98" t="s">
        <v>4170</v>
      </c>
      <c r="W2527" s="84" t="s">
        <v>4091</v>
      </c>
      <c r="X2527" s="79">
        <v>44198</v>
      </c>
      <c r="Y2527" s="79">
        <v>44200</v>
      </c>
      <c r="Z2527" s="79">
        <v>44214</v>
      </c>
      <c r="AA2527" s="79">
        <v>44214</v>
      </c>
      <c r="AB2527" s="79">
        <v>44289</v>
      </c>
      <c r="AC2527" s="79">
        <v>44293</v>
      </c>
      <c r="AE2527" s="79" t="s">
        <v>4146</v>
      </c>
    </row>
    <row r="2528" spans="8:31" ht="20" hidden="1" customHeight="1" x14ac:dyDescent="0.25">
      <c r="H2528" s="80">
        <v>2443</v>
      </c>
      <c r="I2528" s="81" t="s">
        <v>4167</v>
      </c>
      <c r="J2528" s="81">
        <v>7</v>
      </c>
      <c r="K2528" s="81" t="s">
        <v>4133</v>
      </c>
      <c r="L2528" s="81">
        <v>321</v>
      </c>
      <c r="M2528" s="81" t="s">
        <v>5998</v>
      </c>
      <c r="N2528" s="81" t="s">
        <v>6254</v>
      </c>
      <c r="O2528" s="81" t="s">
        <v>6000</v>
      </c>
      <c r="P2528" s="81" t="s">
        <v>6255</v>
      </c>
      <c r="Q2528" s="80" t="s">
        <v>4097</v>
      </c>
      <c r="R2528" s="80">
        <v>7</v>
      </c>
      <c r="S2528" s="81" t="s">
        <v>4111</v>
      </c>
      <c r="T2528" s="81">
        <v>27</v>
      </c>
      <c r="U2528" s="98">
        <v>193.59</v>
      </c>
      <c r="V2528" s="98" t="s">
        <v>4170</v>
      </c>
      <c r="W2528" s="84" t="s">
        <v>4091</v>
      </c>
      <c r="X2528" s="79">
        <v>44198</v>
      </c>
      <c r="Y2528" s="79">
        <v>44200</v>
      </c>
      <c r="Z2528" s="79">
        <v>44214</v>
      </c>
      <c r="AA2528" s="79">
        <v>44214</v>
      </c>
      <c r="AB2528" s="79">
        <v>44289</v>
      </c>
      <c r="AC2528" s="79">
        <v>44293</v>
      </c>
      <c r="AE2528" s="79" t="s">
        <v>4146</v>
      </c>
    </row>
    <row r="2529" spans="8:31" ht="20" hidden="1" customHeight="1" x14ac:dyDescent="0.25">
      <c r="H2529" s="80">
        <v>2444</v>
      </c>
      <c r="I2529" s="81" t="s">
        <v>4167</v>
      </c>
      <c r="J2529" s="81">
        <v>7</v>
      </c>
      <c r="K2529" s="81" t="s">
        <v>4133</v>
      </c>
      <c r="L2529" s="81">
        <v>321</v>
      </c>
      <c r="M2529" s="81" t="s">
        <v>5998</v>
      </c>
      <c r="N2529" s="81" t="s">
        <v>6256</v>
      </c>
      <c r="O2529" s="81" t="s">
        <v>6000</v>
      </c>
      <c r="P2529" s="81" t="s">
        <v>2070</v>
      </c>
      <c r="Q2529" s="80" t="s">
        <v>4097</v>
      </c>
      <c r="R2529" s="80">
        <v>17</v>
      </c>
      <c r="S2529" s="81" t="s">
        <v>4126</v>
      </c>
      <c r="T2529" s="81">
        <v>90</v>
      </c>
      <c r="U2529" s="98">
        <v>749.7</v>
      </c>
      <c r="V2529" s="98" t="s">
        <v>4170</v>
      </c>
      <c r="W2529" s="84" t="s">
        <v>4091</v>
      </c>
      <c r="X2529" s="79">
        <v>44231</v>
      </c>
      <c r="Y2529" s="79">
        <v>44200</v>
      </c>
      <c r="Z2529" s="79">
        <v>44207</v>
      </c>
      <c r="AA2529" s="79">
        <v>44200</v>
      </c>
      <c r="AB2529" s="79">
        <v>44275</v>
      </c>
      <c r="AC2529" s="79">
        <v>44315</v>
      </c>
      <c r="AE2529" s="79" t="s">
        <v>4146</v>
      </c>
    </row>
    <row r="2530" spans="8:31" ht="20" hidden="1" customHeight="1" x14ac:dyDescent="0.25">
      <c r="H2530" s="80">
        <v>2445</v>
      </c>
      <c r="I2530" s="81" t="s">
        <v>4167</v>
      </c>
      <c r="J2530" s="81">
        <v>7</v>
      </c>
      <c r="K2530" s="81" t="s">
        <v>4133</v>
      </c>
      <c r="L2530" s="81">
        <v>321</v>
      </c>
      <c r="M2530" s="81" t="s">
        <v>5998</v>
      </c>
      <c r="N2530" s="81" t="s">
        <v>6256</v>
      </c>
      <c r="O2530" s="81" t="s">
        <v>6000</v>
      </c>
      <c r="P2530" s="81" t="s">
        <v>2071</v>
      </c>
      <c r="Q2530" s="80" t="s">
        <v>4097</v>
      </c>
      <c r="R2530" s="80">
        <v>17</v>
      </c>
      <c r="S2530" s="81" t="s">
        <v>4126</v>
      </c>
      <c r="T2530" s="81">
        <v>92</v>
      </c>
      <c r="U2530" s="98">
        <v>659.64</v>
      </c>
      <c r="V2530" s="98" t="s">
        <v>4170</v>
      </c>
      <c r="W2530" s="84" t="s">
        <v>4091</v>
      </c>
      <c r="X2530" s="79">
        <v>44231</v>
      </c>
      <c r="Y2530" s="79">
        <v>44200</v>
      </c>
      <c r="Z2530" s="79">
        <v>44207</v>
      </c>
      <c r="AA2530" s="79">
        <v>44200</v>
      </c>
      <c r="AB2530" s="79">
        <v>44275</v>
      </c>
      <c r="AC2530" s="79">
        <v>44315</v>
      </c>
      <c r="AE2530" s="79" t="s">
        <v>4146</v>
      </c>
    </row>
    <row r="2531" spans="8:31" ht="20" hidden="1" customHeight="1" x14ac:dyDescent="0.25">
      <c r="H2531" s="80">
        <v>2446</v>
      </c>
      <c r="I2531" s="81" t="s">
        <v>4167</v>
      </c>
      <c r="J2531" s="81">
        <v>7</v>
      </c>
      <c r="K2531" s="81" t="s">
        <v>4133</v>
      </c>
      <c r="L2531" s="81">
        <v>323</v>
      </c>
      <c r="M2531" s="81" t="s">
        <v>6002</v>
      </c>
      <c r="N2531" s="81" t="s">
        <v>6257</v>
      </c>
      <c r="O2531" s="81" t="s">
        <v>6004</v>
      </c>
      <c r="P2531" s="81" t="s">
        <v>2072</v>
      </c>
      <c r="Q2531" s="80" t="s">
        <v>4097</v>
      </c>
      <c r="R2531" s="80">
        <v>7</v>
      </c>
      <c r="S2531" s="81" t="s">
        <v>4111</v>
      </c>
      <c r="T2531" s="81">
        <v>102</v>
      </c>
      <c r="U2531" s="98">
        <v>810.9</v>
      </c>
      <c r="V2531" s="98" t="s">
        <v>4170</v>
      </c>
      <c r="W2531" s="84" t="s">
        <v>4091</v>
      </c>
      <c r="X2531" s="79">
        <v>44198</v>
      </c>
      <c r="Y2531" s="79">
        <v>44200</v>
      </c>
      <c r="Z2531" s="79">
        <v>44214</v>
      </c>
      <c r="AA2531" s="79">
        <v>44214</v>
      </c>
      <c r="AB2531" s="79">
        <v>44289</v>
      </c>
      <c r="AC2531" s="79">
        <v>44293</v>
      </c>
      <c r="AE2531" s="79" t="s">
        <v>4146</v>
      </c>
    </row>
    <row r="2532" spans="8:31" ht="20" hidden="1" customHeight="1" x14ac:dyDescent="0.25">
      <c r="H2532" s="80">
        <v>2447</v>
      </c>
      <c r="I2532" s="81" t="s">
        <v>4167</v>
      </c>
      <c r="J2532" s="81">
        <v>7</v>
      </c>
      <c r="K2532" s="81" t="s">
        <v>4133</v>
      </c>
      <c r="L2532" s="81">
        <v>323</v>
      </c>
      <c r="M2532" s="81" t="s">
        <v>6002</v>
      </c>
      <c r="N2532" s="81" t="s">
        <v>6258</v>
      </c>
      <c r="O2532" s="81" t="s">
        <v>6004</v>
      </c>
      <c r="P2532" s="81" t="s">
        <v>2073</v>
      </c>
      <c r="Q2532" s="80" t="s">
        <v>4097</v>
      </c>
      <c r="R2532" s="80">
        <v>5</v>
      </c>
      <c r="S2532" s="81" t="s">
        <v>4107</v>
      </c>
      <c r="T2532" s="81">
        <v>353</v>
      </c>
      <c r="U2532" s="98">
        <v>2806.35</v>
      </c>
      <c r="V2532" s="98" t="s">
        <v>4170</v>
      </c>
      <c r="W2532" s="84" t="s">
        <v>4091</v>
      </c>
      <c r="X2532" s="79">
        <v>44198</v>
      </c>
      <c r="Y2532" s="79">
        <v>44200</v>
      </c>
      <c r="Z2532" s="79">
        <v>44208</v>
      </c>
      <c r="AA2532" s="79">
        <v>44208</v>
      </c>
      <c r="AB2532" s="79">
        <v>44283</v>
      </c>
      <c r="AC2532" s="79">
        <v>44286</v>
      </c>
      <c r="AE2532" s="79" t="s">
        <v>4146</v>
      </c>
    </row>
    <row r="2533" spans="8:31" ht="20" hidden="1" customHeight="1" x14ac:dyDescent="0.25">
      <c r="H2533" s="80">
        <v>2448</v>
      </c>
      <c r="I2533" s="81" t="s">
        <v>4167</v>
      </c>
      <c r="J2533" s="81">
        <v>7</v>
      </c>
      <c r="K2533" s="81" t="s">
        <v>4133</v>
      </c>
      <c r="L2533" s="81">
        <v>323</v>
      </c>
      <c r="M2533" s="81" t="s">
        <v>6002</v>
      </c>
      <c r="N2533" s="81" t="s">
        <v>6259</v>
      </c>
      <c r="O2533" s="81" t="s">
        <v>6004</v>
      </c>
      <c r="P2533" s="81" t="s">
        <v>2074</v>
      </c>
      <c r="Q2533" s="80" t="s">
        <v>4097</v>
      </c>
      <c r="R2533" s="80">
        <v>23</v>
      </c>
      <c r="S2533" s="81" t="s">
        <v>175</v>
      </c>
      <c r="T2533" s="81">
        <v>770</v>
      </c>
      <c r="U2533" s="98">
        <v>6121.5</v>
      </c>
      <c r="V2533" s="98" t="s">
        <v>4170</v>
      </c>
      <c r="W2533" s="84" t="s">
        <v>4091</v>
      </c>
      <c r="X2533" s="79">
        <v>44198</v>
      </c>
      <c r="Y2533" s="79">
        <v>44200</v>
      </c>
      <c r="Z2533" s="79">
        <v>44211</v>
      </c>
      <c r="AA2533" s="79">
        <v>44211</v>
      </c>
      <c r="AB2533" s="79">
        <v>44286</v>
      </c>
      <c r="AC2533" s="79">
        <v>44288</v>
      </c>
      <c r="AE2533" s="79" t="s">
        <v>4146</v>
      </c>
    </row>
    <row r="2534" spans="8:31" ht="20" hidden="1" customHeight="1" x14ac:dyDescent="0.25">
      <c r="H2534" s="80">
        <v>2449</v>
      </c>
      <c r="I2534" s="81" t="s">
        <v>4167</v>
      </c>
      <c r="J2534" s="81">
        <v>7</v>
      </c>
      <c r="K2534" s="81" t="s">
        <v>4133</v>
      </c>
      <c r="L2534" s="81">
        <v>325</v>
      </c>
      <c r="M2534" s="81" t="s">
        <v>6006</v>
      </c>
      <c r="N2534" s="81" t="s">
        <v>6260</v>
      </c>
      <c r="O2534" s="81" t="s">
        <v>6008</v>
      </c>
      <c r="P2534" s="81" t="s">
        <v>2075</v>
      </c>
      <c r="Q2534" s="80" t="s">
        <v>4097</v>
      </c>
      <c r="R2534" s="80">
        <v>7</v>
      </c>
      <c r="S2534" s="81" t="s">
        <v>4111</v>
      </c>
      <c r="T2534" s="81">
        <v>121</v>
      </c>
      <c r="U2534" s="98">
        <v>981.31</v>
      </c>
      <c r="V2534" s="98" t="s">
        <v>4170</v>
      </c>
      <c r="W2534" s="84" t="s">
        <v>4091</v>
      </c>
      <c r="X2534" s="79">
        <v>44198</v>
      </c>
      <c r="Y2534" s="79">
        <v>44200</v>
      </c>
      <c r="Z2534" s="79">
        <v>44214</v>
      </c>
      <c r="AA2534" s="79">
        <v>44214</v>
      </c>
      <c r="AB2534" s="79">
        <v>44289</v>
      </c>
      <c r="AC2534" s="79">
        <v>44293</v>
      </c>
      <c r="AE2534" s="79" t="s">
        <v>4146</v>
      </c>
    </row>
    <row r="2535" spans="8:31" ht="20" hidden="1" customHeight="1" x14ac:dyDescent="0.25">
      <c r="H2535" s="80">
        <v>2450</v>
      </c>
      <c r="I2535" s="81" t="s">
        <v>4167</v>
      </c>
      <c r="J2535" s="81">
        <v>7</v>
      </c>
      <c r="K2535" s="81" t="s">
        <v>4133</v>
      </c>
      <c r="L2535" s="81">
        <v>325</v>
      </c>
      <c r="M2535" s="81" t="s">
        <v>6006</v>
      </c>
      <c r="N2535" s="81" t="s">
        <v>6261</v>
      </c>
      <c r="O2535" s="81" t="s">
        <v>6008</v>
      </c>
      <c r="P2535" s="81" t="s">
        <v>2076</v>
      </c>
      <c r="Q2535" s="80" t="s">
        <v>4097</v>
      </c>
      <c r="R2535" s="80">
        <v>17</v>
      </c>
      <c r="S2535" s="81" t="s">
        <v>4126</v>
      </c>
      <c r="T2535" s="81">
        <v>127</v>
      </c>
      <c r="U2535" s="98">
        <v>1029.97</v>
      </c>
      <c r="V2535" s="98" t="s">
        <v>4170</v>
      </c>
      <c r="W2535" s="84" t="s">
        <v>4091</v>
      </c>
      <c r="X2535" s="79">
        <v>44200</v>
      </c>
      <c r="Y2535" s="79">
        <v>44200</v>
      </c>
      <c r="Z2535" s="79">
        <v>44207</v>
      </c>
      <c r="AA2535" s="79">
        <v>44200</v>
      </c>
      <c r="AB2535" s="79">
        <v>44275</v>
      </c>
      <c r="AC2535" s="79">
        <v>44315</v>
      </c>
      <c r="AE2535" s="79" t="s">
        <v>4146</v>
      </c>
    </row>
    <row r="2536" spans="8:31" ht="20" hidden="1" customHeight="1" x14ac:dyDescent="0.25">
      <c r="H2536" s="80">
        <v>2451</v>
      </c>
      <c r="I2536" s="81" t="s">
        <v>4167</v>
      </c>
      <c r="J2536" s="81">
        <v>7</v>
      </c>
      <c r="K2536" s="81" t="s">
        <v>4133</v>
      </c>
      <c r="L2536" s="81">
        <v>325</v>
      </c>
      <c r="M2536" s="81" t="s">
        <v>6006</v>
      </c>
      <c r="N2536" s="81" t="s">
        <v>6262</v>
      </c>
      <c r="O2536" s="81" t="s">
        <v>6008</v>
      </c>
      <c r="P2536" s="81" t="s">
        <v>2077</v>
      </c>
      <c r="Q2536" s="80" t="s">
        <v>4097</v>
      </c>
      <c r="R2536" s="80">
        <v>5</v>
      </c>
      <c r="S2536" s="81" t="s">
        <v>4107</v>
      </c>
      <c r="T2536" s="81">
        <v>446</v>
      </c>
      <c r="U2536" s="98">
        <v>3617.06</v>
      </c>
      <c r="V2536" s="98" t="s">
        <v>4170</v>
      </c>
      <c r="W2536" s="84" t="s">
        <v>4091</v>
      </c>
      <c r="X2536" s="79">
        <v>44198</v>
      </c>
      <c r="Y2536" s="79">
        <v>44200</v>
      </c>
      <c r="Z2536" s="79">
        <v>44208</v>
      </c>
      <c r="AA2536" s="79">
        <v>44208</v>
      </c>
      <c r="AB2536" s="79">
        <v>44283</v>
      </c>
      <c r="AC2536" s="79">
        <v>44286</v>
      </c>
      <c r="AE2536" s="79" t="s">
        <v>4146</v>
      </c>
    </row>
    <row r="2537" spans="8:31" ht="20" hidden="1" customHeight="1" x14ac:dyDescent="0.25">
      <c r="H2537" s="80">
        <v>2452</v>
      </c>
      <c r="I2537" s="81" t="s">
        <v>4167</v>
      </c>
      <c r="J2537" s="81">
        <v>7</v>
      </c>
      <c r="K2537" s="81" t="s">
        <v>4133</v>
      </c>
      <c r="L2537" s="81">
        <v>325</v>
      </c>
      <c r="M2537" s="81" t="s">
        <v>6006</v>
      </c>
      <c r="N2537" s="81" t="s">
        <v>6263</v>
      </c>
      <c r="O2537" s="81" t="s">
        <v>6008</v>
      </c>
      <c r="P2537" s="81" t="s">
        <v>2078</v>
      </c>
      <c r="Q2537" s="80" t="s">
        <v>4097</v>
      </c>
      <c r="R2537" s="80">
        <v>23</v>
      </c>
      <c r="S2537" s="81" t="s">
        <v>175</v>
      </c>
      <c r="T2537" s="81">
        <v>968</v>
      </c>
      <c r="U2537" s="98">
        <v>7850.48</v>
      </c>
      <c r="V2537" s="98" t="s">
        <v>4170</v>
      </c>
      <c r="W2537" s="84" t="s">
        <v>4091</v>
      </c>
      <c r="X2537" s="79">
        <v>44198</v>
      </c>
      <c r="Y2537" s="79">
        <v>44200</v>
      </c>
      <c r="Z2537" s="79">
        <v>44211</v>
      </c>
      <c r="AA2537" s="79">
        <v>44211</v>
      </c>
      <c r="AB2537" s="79">
        <v>44286</v>
      </c>
      <c r="AC2537" s="79">
        <v>44288</v>
      </c>
      <c r="AE2537" s="79" t="s">
        <v>4146</v>
      </c>
    </row>
    <row r="2538" spans="8:31" ht="20" hidden="1" customHeight="1" x14ac:dyDescent="0.25">
      <c r="H2538" s="80">
        <v>2453</v>
      </c>
      <c r="I2538" s="81" t="s">
        <v>4167</v>
      </c>
      <c r="J2538" s="81">
        <v>7</v>
      </c>
      <c r="K2538" s="81" t="s">
        <v>4133</v>
      </c>
      <c r="L2538" s="81">
        <v>329</v>
      </c>
      <c r="M2538" s="81" t="s">
        <v>6014</v>
      </c>
      <c r="N2538" s="81" t="s">
        <v>6264</v>
      </c>
      <c r="O2538" s="81" t="s">
        <v>6016</v>
      </c>
      <c r="P2538" s="81" t="s">
        <v>6265</v>
      </c>
      <c r="Q2538" s="80" t="s">
        <v>4097</v>
      </c>
      <c r="R2538" s="80">
        <v>7</v>
      </c>
      <c r="S2538" s="81" t="s">
        <v>4111</v>
      </c>
      <c r="T2538" s="81">
        <v>27</v>
      </c>
      <c r="U2538" s="98">
        <v>212.49</v>
      </c>
      <c r="V2538" s="98" t="s">
        <v>4170</v>
      </c>
      <c r="W2538" s="84" t="s">
        <v>4091</v>
      </c>
      <c r="X2538" s="79">
        <v>44198</v>
      </c>
      <c r="Y2538" s="79">
        <v>44200</v>
      </c>
      <c r="Z2538" s="79">
        <v>44214</v>
      </c>
      <c r="AA2538" s="79">
        <v>44214</v>
      </c>
      <c r="AB2538" s="79">
        <v>44289</v>
      </c>
      <c r="AC2538" s="79">
        <v>44293</v>
      </c>
      <c r="AE2538" s="79" t="s">
        <v>4146</v>
      </c>
    </row>
    <row r="2539" spans="8:31" ht="20" hidden="1" customHeight="1" x14ac:dyDescent="0.25">
      <c r="H2539" s="80">
        <v>2454</v>
      </c>
      <c r="I2539" s="81" t="s">
        <v>4167</v>
      </c>
      <c r="J2539" s="81">
        <v>7</v>
      </c>
      <c r="K2539" s="81" t="s">
        <v>4133</v>
      </c>
      <c r="L2539" s="81">
        <v>321</v>
      </c>
      <c r="M2539" s="81" t="s">
        <v>5998</v>
      </c>
      <c r="N2539" s="81" t="s">
        <v>6266</v>
      </c>
      <c r="O2539" s="81" t="s">
        <v>6000</v>
      </c>
      <c r="P2539" s="81" t="s">
        <v>2079</v>
      </c>
      <c r="Q2539" s="80" t="s">
        <v>4097</v>
      </c>
      <c r="R2539" s="80">
        <v>26</v>
      </c>
      <c r="S2539" s="81" t="s">
        <v>4121</v>
      </c>
      <c r="T2539" s="81">
        <v>290</v>
      </c>
      <c r="U2539" s="98">
        <v>2079.3000000000002</v>
      </c>
      <c r="V2539" s="98" t="s">
        <v>4170</v>
      </c>
      <c r="W2539" s="84" t="s">
        <v>4091</v>
      </c>
      <c r="X2539" s="79">
        <v>44200</v>
      </c>
      <c r="Y2539" s="79">
        <v>44202</v>
      </c>
      <c r="Z2539" s="79">
        <v>44214</v>
      </c>
      <c r="AA2539" s="79">
        <v>44215</v>
      </c>
      <c r="AB2539" s="79">
        <v>44290</v>
      </c>
      <c r="AC2539" s="79">
        <v>44294</v>
      </c>
      <c r="AE2539" s="79" t="s">
        <v>4146</v>
      </c>
    </row>
    <row r="2540" spans="8:31" ht="20" hidden="1" customHeight="1" x14ac:dyDescent="0.25">
      <c r="H2540" s="80">
        <v>2455</v>
      </c>
      <c r="I2540" s="81" t="s">
        <v>4167</v>
      </c>
      <c r="J2540" s="81">
        <v>7</v>
      </c>
      <c r="K2540" s="81" t="s">
        <v>4133</v>
      </c>
      <c r="L2540" s="81">
        <v>321</v>
      </c>
      <c r="M2540" s="81" t="s">
        <v>5998</v>
      </c>
      <c r="N2540" s="81" t="s">
        <v>6266</v>
      </c>
      <c r="O2540" s="81" t="s">
        <v>6000</v>
      </c>
      <c r="P2540" s="81" t="s">
        <v>2080</v>
      </c>
      <c r="Q2540" s="80" t="s">
        <v>4097</v>
      </c>
      <c r="R2540" s="80">
        <v>26</v>
      </c>
      <c r="S2540" s="81" t="s">
        <v>4121</v>
      </c>
      <c r="T2540" s="81">
        <v>348</v>
      </c>
      <c r="U2540" s="98">
        <v>2495.16</v>
      </c>
      <c r="V2540" s="98" t="s">
        <v>4170</v>
      </c>
      <c r="W2540" s="84" t="s">
        <v>4091</v>
      </c>
      <c r="X2540" s="79">
        <v>44200</v>
      </c>
      <c r="Y2540" s="79">
        <v>44202</v>
      </c>
      <c r="Z2540" s="79">
        <v>44214</v>
      </c>
      <c r="AA2540" s="79">
        <v>44215</v>
      </c>
      <c r="AB2540" s="79">
        <v>44290</v>
      </c>
      <c r="AC2540" s="79">
        <v>44294</v>
      </c>
      <c r="AE2540" s="79" t="s">
        <v>4146</v>
      </c>
    </row>
    <row r="2541" spans="8:31" ht="20" hidden="1" customHeight="1" x14ac:dyDescent="0.25">
      <c r="H2541" s="80">
        <v>2456</v>
      </c>
      <c r="I2541" s="81" t="s">
        <v>4167</v>
      </c>
      <c r="J2541" s="81">
        <v>7</v>
      </c>
      <c r="K2541" s="81" t="s">
        <v>4133</v>
      </c>
      <c r="L2541" s="81">
        <v>321</v>
      </c>
      <c r="M2541" s="81" t="s">
        <v>5998</v>
      </c>
      <c r="N2541" s="81" t="s">
        <v>6266</v>
      </c>
      <c r="O2541" s="81" t="s">
        <v>6000</v>
      </c>
      <c r="P2541" s="81" t="s">
        <v>2081</v>
      </c>
      <c r="Q2541" s="80" t="s">
        <v>4097</v>
      </c>
      <c r="R2541" s="80">
        <v>26</v>
      </c>
      <c r="S2541" s="81" t="s">
        <v>4121</v>
      </c>
      <c r="T2541" s="81">
        <v>40</v>
      </c>
      <c r="U2541" s="98">
        <v>333.2</v>
      </c>
      <c r="V2541" s="98" t="s">
        <v>4170</v>
      </c>
      <c r="W2541" s="84" t="s">
        <v>4091</v>
      </c>
      <c r="X2541" s="79">
        <v>44200</v>
      </c>
      <c r="Y2541" s="79">
        <v>44202</v>
      </c>
      <c r="Z2541" s="79">
        <v>44214</v>
      </c>
      <c r="AA2541" s="79">
        <v>44215</v>
      </c>
      <c r="AB2541" s="79">
        <v>44290</v>
      </c>
      <c r="AC2541" s="79">
        <v>44294</v>
      </c>
      <c r="AE2541" s="79" t="s">
        <v>4146</v>
      </c>
    </row>
    <row r="2542" spans="8:31" ht="20" hidden="1" customHeight="1" x14ac:dyDescent="0.25">
      <c r="H2542" s="80">
        <v>2457</v>
      </c>
      <c r="I2542" s="81" t="s">
        <v>4167</v>
      </c>
      <c r="J2542" s="81">
        <v>7</v>
      </c>
      <c r="K2542" s="81" t="s">
        <v>4133</v>
      </c>
      <c r="L2542" s="81">
        <v>321</v>
      </c>
      <c r="M2542" s="81" t="s">
        <v>5998</v>
      </c>
      <c r="N2542" s="81" t="s">
        <v>6266</v>
      </c>
      <c r="O2542" s="81" t="s">
        <v>6000</v>
      </c>
      <c r="P2542" s="81" t="s">
        <v>2082</v>
      </c>
      <c r="Q2542" s="80" t="s">
        <v>4097</v>
      </c>
      <c r="R2542" s="80">
        <v>26</v>
      </c>
      <c r="S2542" s="81" t="s">
        <v>4121</v>
      </c>
      <c r="T2542" s="81">
        <v>336</v>
      </c>
      <c r="U2542" s="98">
        <v>2533.44</v>
      </c>
      <c r="V2542" s="98" t="s">
        <v>4170</v>
      </c>
      <c r="W2542" s="84" t="s">
        <v>4091</v>
      </c>
      <c r="X2542" s="79">
        <v>44200</v>
      </c>
      <c r="Y2542" s="79">
        <v>44202</v>
      </c>
      <c r="Z2542" s="79">
        <v>44214</v>
      </c>
      <c r="AA2542" s="79">
        <v>44215</v>
      </c>
      <c r="AB2542" s="79">
        <v>44290</v>
      </c>
      <c r="AC2542" s="79">
        <v>44294</v>
      </c>
      <c r="AE2542" s="79" t="s">
        <v>4146</v>
      </c>
    </row>
    <row r="2543" spans="8:31" ht="20" hidden="1" customHeight="1" x14ac:dyDescent="0.25">
      <c r="H2543" s="80">
        <v>2458</v>
      </c>
      <c r="I2543" s="81" t="s">
        <v>4167</v>
      </c>
      <c r="J2543" s="81">
        <v>7</v>
      </c>
      <c r="K2543" s="81" t="s">
        <v>4133</v>
      </c>
      <c r="L2543" s="81">
        <v>321</v>
      </c>
      <c r="M2543" s="81" t="s">
        <v>5998</v>
      </c>
      <c r="N2543" s="81" t="s">
        <v>6266</v>
      </c>
      <c r="O2543" s="81" t="s">
        <v>6000</v>
      </c>
      <c r="P2543" s="81" t="s">
        <v>2083</v>
      </c>
      <c r="Q2543" s="80" t="s">
        <v>4097</v>
      </c>
      <c r="R2543" s="80">
        <v>26</v>
      </c>
      <c r="S2543" s="81" t="s">
        <v>4121</v>
      </c>
      <c r="T2543" s="81">
        <v>913</v>
      </c>
      <c r="U2543" s="98">
        <v>7605.29</v>
      </c>
      <c r="V2543" s="98" t="s">
        <v>4170</v>
      </c>
      <c r="W2543" s="84" t="s">
        <v>4091</v>
      </c>
      <c r="X2543" s="79">
        <v>44200</v>
      </c>
      <c r="Y2543" s="79">
        <v>44202</v>
      </c>
      <c r="Z2543" s="79">
        <v>44214</v>
      </c>
      <c r="AA2543" s="79">
        <v>44215</v>
      </c>
      <c r="AB2543" s="79">
        <v>44290</v>
      </c>
      <c r="AC2543" s="79">
        <v>44294</v>
      </c>
      <c r="AE2543" s="79" t="s">
        <v>4146</v>
      </c>
    </row>
    <row r="2544" spans="8:31" ht="20" hidden="1" customHeight="1" x14ac:dyDescent="0.25">
      <c r="H2544" s="80">
        <v>2459</v>
      </c>
      <c r="I2544" s="81" t="s">
        <v>4167</v>
      </c>
      <c r="J2544" s="81">
        <v>7</v>
      </c>
      <c r="K2544" s="81" t="s">
        <v>4133</v>
      </c>
      <c r="L2544" s="81">
        <v>321</v>
      </c>
      <c r="M2544" s="81" t="s">
        <v>5998</v>
      </c>
      <c r="N2544" s="81" t="s">
        <v>6266</v>
      </c>
      <c r="O2544" s="81" t="s">
        <v>6000</v>
      </c>
      <c r="P2544" s="81" t="s">
        <v>2084</v>
      </c>
      <c r="Q2544" s="80" t="s">
        <v>4097</v>
      </c>
      <c r="R2544" s="80">
        <v>26</v>
      </c>
      <c r="S2544" s="81" t="s">
        <v>4121</v>
      </c>
      <c r="T2544" s="81">
        <v>506</v>
      </c>
      <c r="U2544" s="98">
        <v>3628.02</v>
      </c>
      <c r="V2544" s="98" t="s">
        <v>4170</v>
      </c>
      <c r="W2544" s="84" t="s">
        <v>4091</v>
      </c>
      <c r="X2544" s="79">
        <v>44200</v>
      </c>
      <c r="Y2544" s="79">
        <v>44202</v>
      </c>
      <c r="Z2544" s="79">
        <v>44214</v>
      </c>
      <c r="AA2544" s="79">
        <v>44215</v>
      </c>
      <c r="AB2544" s="79">
        <v>44290</v>
      </c>
      <c r="AC2544" s="79">
        <v>44294</v>
      </c>
      <c r="AE2544" s="79" t="s">
        <v>4146</v>
      </c>
    </row>
    <row r="2545" spans="8:31" ht="20" hidden="1" customHeight="1" x14ac:dyDescent="0.25">
      <c r="H2545" s="80">
        <v>2460</v>
      </c>
      <c r="I2545" s="81" t="s">
        <v>4167</v>
      </c>
      <c r="J2545" s="81">
        <v>7</v>
      </c>
      <c r="K2545" s="81" t="s">
        <v>4133</v>
      </c>
      <c r="L2545" s="81">
        <v>321</v>
      </c>
      <c r="M2545" s="81" t="s">
        <v>5998</v>
      </c>
      <c r="N2545" s="81" t="s">
        <v>6267</v>
      </c>
      <c r="O2545" s="81" t="s">
        <v>6000</v>
      </c>
      <c r="P2545" s="81" t="s">
        <v>2085</v>
      </c>
      <c r="Q2545" s="80" t="s">
        <v>4097</v>
      </c>
      <c r="R2545" s="80">
        <v>23</v>
      </c>
      <c r="S2545" s="81" t="s">
        <v>175</v>
      </c>
      <c r="T2545" s="81">
        <v>3204</v>
      </c>
      <c r="U2545" s="98">
        <v>22972.68</v>
      </c>
      <c r="V2545" s="98" t="s">
        <v>4170</v>
      </c>
      <c r="W2545" s="84" t="s">
        <v>4091</v>
      </c>
      <c r="X2545" s="79">
        <v>44200</v>
      </c>
      <c r="Y2545" s="79">
        <v>44202</v>
      </c>
      <c r="Z2545" s="79">
        <v>44202</v>
      </c>
      <c r="AA2545" s="79">
        <v>44203</v>
      </c>
      <c r="AB2545" s="79">
        <v>44278</v>
      </c>
      <c r="AC2545" s="79">
        <v>44280</v>
      </c>
      <c r="AE2545" s="79" t="s">
        <v>4146</v>
      </c>
    </row>
    <row r="2546" spans="8:31" ht="20" hidden="1" customHeight="1" x14ac:dyDescent="0.25">
      <c r="H2546" s="80">
        <v>2461</v>
      </c>
      <c r="I2546" s="81" t="s">
        <v>4167</v>
      </c>
      <c r="J2546" s="81">
        <v>7</v>
      </c>
      <c r="K2546" s="81" t="s">
        <v>4133</v>
      </c>
      <c r="L2546" s="81">
        <v>321</v>
      </c>
      <c r="M2546" s="81" t="s">
        <v>5998</v>
      </c>
      <c r="N2546" s="81" t="s">
        <v>6267</v>
      </c>
      <c r="O2546" s="81" t="s">
        <v>6000</v>
      </c>
      <c r="P2546" s="81" t="s">
        <v>2086</v>
      </c>
      <c r="Q2546" s="80" t="s">
        <v>4097</v>
      </c>
      <c r="R2546" s="80">
        <v>23</v>
      </c>
      <c r="S2546" s="81" t="s">
        <v>175</v>
      </c>
      <c r="T2546" s="81">
        <v>3018</v>
      </c>
      <c r="U2546" s="98">
        <v>21639.06</v>
      </c>
      <c r="V2546" s="98" t="s">
        <v>4170</v>
      </c>
      <c r="W2546" s="84" t="s">
        <v>4091</v>
      </c>
      <c r="X2546" s="79">
        <v>44200</v>
      </c>
      <c r="Y2546" s="79">
        <v>44202</v>
      </c>
      <c r="Z2546" s="79">
        <v>44202</v>
      </c>
      <c r="AA2546" s="79">
        <v>44203</v>
      </c>
      <c r="AB2546" s="79">
        <v>44278</v>
      </c>
      <c r="AC2546" s="79">
        <v>44280</v>
      </c>
      <c r="AE2546" s="79" t="s">
        <v>4146</v>
      </c>
    </row>
    <row r="2547" spans="8:31" ht="20" hidden="1" customHeight="1" x14ac:dyDescent="0.25">
      <c r="H2547" s="80">
        <v>2462</v>
      </c>
      <c r="I2547" s="81" t="s">
        <v>4167</v>
      </c>
      <c r="J2547" s="81">
        <v>7</v>
      </c>
      <c r="K2547" s="81" t="s">
        <v>4133</v>
      </c>
      <c r="L2547" s="81">
        <v>321</v>
      </c>
      <c r="M2547" s="81" t="s">
        <v>5998</v>
      </c>
      <c r="N2547" s="81" t="s">
        <v>6267</v>
      </c>
      <c r="O2547" s="81" t="s">
        <v>6000</v>
      </c>
      <c r="P2547" s="81" t="s">
        <v>2087</v>
      </c>
      <c r="Q2547" s="80" t="s">
        <v>4097</v>
      </c>
      <c r="R2547" s="80">
        <v>23</v>
      </c>
      <c r="S2547" s="81" t="s">
        <v>175</v>
      </c>
      <c r="T2547" s="81">
        <v>2926</v>
      </c>
      <c r="U2547" s="98">
        <v>24373.58</v>
      </c>
      <c r="V2547" s="98" t="s">
        <v>4170</v>
      </c>
      <c r="W2547" s="84" t="s">
        <v>4091</v>
      </c>
      <c r="X2547" s="79">
        <v>44200</v>
      </c>
      <c r="Y2547" s="79">
        <v>44202</v>
      </c>
      <c r="Z2547" s="79">
        <v>44202</v>
      </c>
      <c r="AA2547" s="79">
        <v>44203</v>
      </c>
      <c r="AB2547" s="79">
        <v>44278</v>
      </c>
      <c r="AC2547" s="79">
        <v>44280</v>
      </c>
      <c r="AE2547" s="79" t="s">
        <v>4146</v>
      </c>
    </row>
    <row r="2548" spans="8:31" ht="20" hidden="1" customHeight="1" x14ac:dyDescent="0.25">
      <c r="H2548" s="80">
        <v>2463</v>
      </c>
      <c r="I2548" s="81" t="s">
        <v>4167</v>
      </c>
      <c r="J2548" s="81">
        <v>7</v>
      </c>
      <c r="K2548" s="81" t="s">
        <v>4133</v>
      </c>
      <c r="L2548" s="81">
        <v>321</v>
      </c>
      <c r="M2548" s="81" t="s">
        <v>5998</v>
      </c>
      <c r="N2548" s="81" t="s">
        <v>6267</v>
      </c>
      <c r="O2548" s="81" t="s">
        <v>6000</v>
      </c>
      <c r="P2548" s="81" t="s">
        <v>2088</v>
      </c>
      <c r="Q2548" s="80" t="s">
        <v>4097</v>
      </c>
      <c r="R2548" s="80">
        <v>23</v>
      </c>
      <c r="S2548" s="81" t="s">
        <v>175</v>
      </c>
      <c r="T2548" s="81">
        <v>2913</v>
      </c>
      <c r="U2548" s="98">
        <v>21964.02</v>
      </c>
      <c r="V2548" s="98" t="s">
        <v>4170</v>
      </c>
      <c r="W2548" s="84" t="s">
        <v>4091</v>
      </c>
      <c r="X2548" s="79">
        <v>44200</v>
      </c>
      <c r="Y2548" s="79">
        <v>44202</v>
      </c>
      <c r="Z2548" s="79">
        <v>44202</v>
      </c>
      <c r="AA2548" s="79">
        <v>44203</v>
      </c>
      <c r="AB2548" s="79">
        <v>44278</v>
      </c>
      <c r="AC2548" s="79">
        <v>44280</v>
      </c>
      <c r="AE2548" s="79" t="s">
        <v>4146</v>
      </c>
    </row>
    <row r="2549" spans="8:31" ht="20" hidden="1" customHeight="1" x14ac:dyDescent="0.25">
      <c r="H2549" s="80">
        <v>2464</v>
      </c>
      <c r="I2549" s="81" t="s">
        <v>4167</v>
      </c>
      <c r="J2549" s="81">
        <v>7</v>
      </c>
      <c r="K2549" s="81" t="s">
        <v>4133</v>
      </c>
      <c r="L2549" s="81">
        <v>321</v>
      </c>
      <c r="M2549" s="81" t="s">
        <v>5998</v>
      </c>
      <c r="N2549" s="81" t="s">
        <v>6267</v>
      </c>
      <c r="O2549" s="81" t="s">
        <v>6000</v>
      </c>
      <c r="P2549" s="81" t="s">
        <v>2089</v>
      </c>
      <c r="Q2549" s="80" t="s">
        <v>4097</v>
      </c>
      <c r="R2549" s="80">
        <v>23</v>
      </c>
      <c r="S2549" s="81" t="s">
        <v>175</v>
      </c>
      <c r="T2549" s="81">
        <v>1761</v>
      </c>
      <c r="U2549" s="98">
        <v>12626.37</v>
      </c>
      <c r="V2549" s="98" t="s">
        <v>4170</v>
      </c>
      <c r="W2549" s="84" t="s">
        <v>4091</v>
      </c>
      <c r="X2549" s="79">
        <v>44200</v>
      </c>
      <c r="Y2549" s="79">
        <v>44202</v>
      </c>
      <c r="Z2549" s="79">
        <v>44202</v>
      </c>
      <c r="AA2549" s="79">
        <v>44203</v>
      </c>
      <c r="AB2549" s="79">
        <v>44278</v>
      </c>
      <c r="AC2549" s="79">
        <v>44280</v>
      </c>
      <c r="AE2549" s="79" t="s">
        <v>4146</v>
      </c>
    </row>
    <row r="2550" spans="8:31" ht="20" hidden="1" customHeight="1" x14ac:dyDescent="0.25">
      <c r="H2550" s="80">
        <v>2465</v>
      </c>
      <c r="I2550" s="81" t="s">
        <v>4167</v>
      </c>
      <c r="J2550" s="81">
        <v>7</v>
      </c>
      <c r="K2550" s="81" t="s">
        <v>4133</v>
      </c>
      <c r="L2550" s="81">
        <v>323</v>
      </c>
      <c r="M2550" s="81" t="s">
        <v>6002</v>
      </c>
      <c r="N2550" s="81" t="s">
        <v>6268</v>
      </c>
      <c r="O2550" s="81" t="s">
        <v>6004</v>
      </c>
      <c r="P2550" s="81" t="s">
        <v>2090</v>
      </c>
      <c r="Q2550" s="80" t="s">
        <v>4097</v>
      </c>
      <c r="R2550" s="80">
        <v>26</v>
      </c>
      <c r="S2550" s="81" t="s">
        <v>4121</v>
      </c>
      <c r="T2550" s="81">
        <v>415</v>
      </c>
      <c r="U2550" s="98">
        <v>3299.25</v>
      </c>
      <c r="V2550" s="98" t="s">
        <v>4170</v>
      </c>
      <c r="W2550" s="84" t="s">
        <v>4091</v>
      </c>
      <c r="X2550" s="79">
        <v>44200</v>
      </c>
      <c r="Y2550" s="79">
        <v>44202</v>
      </c>
      <c r="Z2550" s="79">
        <v>44214</v>
      </c>
      <c r="AA2550" s="79">
        <v>44215</v>
      </c>
      <c r="AB2550" s="79">
        <v>44290</v>
      </c>
      <c r="AC2550" s="79">
        <v>44294</v>
      </c>
      <c r="AE2550" s="79" t="s">
        <v>4146</v>
      </c>
    </row>
    <row r="2551" spans="8:31" ht="20" hidden="1" customHeight="1" x14ac:dyDescent="0.25">
      <c r="H2551" s="80">
        <v>2466</v>
      </c>
      <c r="I2551" s="81" t="s">
        <v>4167</v>
      </c>
      <c r="J2551" s="81">
        <v>7</v>
      </c>
      <c r="K2551" s="81" t="s">
        <v>4133</v>
      </c>
      <c r="L2551" s="81">
        <v>329</v>
      </c>
      <c r="M2551" s="81" t="s">
        <v>6014</v>
      </c>
      <c r="N2551" s="81" t="s">
        <v>6269</v>
      </c>
      <c r="O2551" s="81" t="s">
        <v>6016</v>
      </c>
      <c r="P2551" s="81" t="s">
        <v>2091</v>
      </c>
      <c r="Q2551" s="80" t="s">
        <v>4097</v>
      </c>
      <c r="R2551" s="80">
        <v>26</v>
      </c>
      <c r="S2551" s="81" t="s">
        <v>4121</v>
      </c>
      <c r="T2551" s="81">
        <v>40</v>
      </c>
      <c r="U2551" s="98">
        <v>314.8</v>
      </c>
      <c r="V2551" s="98" t="s">
        <v>4170</v>
      </c>
      <c r="W2551" s="84" t="s">
        <v>4091</v>
      </c>
      <c r="X2551" s="79">
        <v>44200</v>
      </c>
      <c r="Y2551" s="79">
        <v>44202</v>
      </c>
      <c r="Z2551" s="79">
        <v>44214</v>
      </c>
      <c r="AA2551" s="79">
        <v>44215</v>
      </c>
      <c r="AB2551" s="79">
        <v>44290</v>
      </c>
      <c r="AC2551" s="79">
        <v>44294</v>
      </c>
      <c r="AE2551" s="79" t="s">
        <v>4146</v>
      </c>
    </row>
    <row r="2552" spans="8:31" ht="20" hidden="1" customHeight="1" x14ac:dyDescent="0.25">
      <c r="H2552" s="80">
        <v>2467</v>
      </c>
      <c r="I2552" s="81" t="s">
        <v>4167</v>
      </c>
      <c r="J2552" s="81">
        <v>7</v>
      </c>
      <c r="K2552" s="81" t="s">
        <v>4133</v>
      </c>
      <c r="L2552" s="81">
        <v>329</v>
      </c>
      <c r="M2552" s="81" t="s">
        <v>6014</v>
      </c>
      <c r="N2552" s="81" t="s">
        <v>6269</v>
      </c>
      <c r="O2552" s="81" t="s">
        <v>6016</v>
      </c>
      <c r="P2552" s="81" t="s">
        <v>2092</v>
      </c>
      <c r="Q2552" s="80" t="s">
        <v>4097</v>
      </c>
      <c r="R2552" s="80">
        <v>26</v>
      </c>
      <c r="S2552" s="81" t="s">
        <v>4121</v>
      </c>
      <c r="T2552" s="81">
        <v>522</v>
      </c>
      <c r="U2552" s="98">
        <v>4108.1400000000003</v>
      </c>
      <c r="V2552" s="98" t="s">
        <v>4170</v>
      </c>
      <c r="W2552" s="84" t="s">
        <v>4091</v>
      </c>
      <c r="X2552" s="79">
        <v>44200</v>
      </c>
      <c r="Y2552" s="79">
        <v>44202</v>
      </c>
      <c r="Z2552" s="79">
        <v>44214</v>
      </c>
      <c r="AA2552" s="79">
        <v>44215</v>
      </c>
      <c r="AB2552" s="79">
        <v>44290</v>
      </c>
      <c r="AC2552" s="79">
        <v>44294</v>
      </c>
      <c r="AE2552" s="79" t="s">
        <v>4146</v>
      </c>
    </row>
    <row r="2553" spans="8:31" ht="20" hidden="1" customHeight="1" x14ac:dyDescent="0.25">
      <c r="H2553" s="80">
        <v>2468</v>
      </c>
      <c r="I2553" s="81" t="s">
        <v>4167</v>
      </c>
      <c r="J2553" s="81">
        <v>7</v>
      </c>
      <c r="K2553" s="81" t="s">
        <v>4133</v>
      </c>
      <c r="L2553" s="81">
        <v>329</v>
      </c>
      <c r="M2553" s="81" t="s">
        <v>6014</v>
      </c>
      <c r="N2553" s="81" t="s">
        <v>6270</v>
      </c>
      <c r="O2553" s="81" t="s">
        <v>6016</v>
      </c>
      <c r="P2553" s="81" t="s">
        <v>2093</v>
      </c>
      <c r="Q2553" s="80" t="s">
        <v>4097</v>
      </c>
      <c r="R2553" s="80">
        <v>23</v>
      </c>
      <c r="S2553" s="81" t="s">
        <v>175</v>
      </c>
      <c r="T2553" s="81">
        <v>2050</v>
      </c>
      <c r="U2553" s="98">
        <v>16133.5</v>
      </c>
      <c r="V2553" s="98" t="s">
        <v>4170</v>
      </c>
      <c r="W2553" s="84" t="s">
        <v>4091</v>
      </c>
      <c r="X2553" s="79">
        <v>44200</v>
      </c>
      <c r="Y2553" s="79">
        <v>44202</v>
      </c>
      <c r="Z2553" s="79">
        <v>44202</v>
      </c>
      <c r="AA2553" s="79">
        <v>44203</v>
      </c>
      <c r="AB2553" s="79">
        <v>44278</v>
      </c>
      <c r="AC2553" s="79">
        <v>44280</v>
      </c>
      <c r="AE2553" s="79" t="s">
        <v>4146</v>
      </c>
    </row>
    <row r="2554" spans="8:31" ht="20" hidden="1" customHeight="1" x14ac:dyDescent="0.25">
      <c r="H2554" s="80">
        <v>2469</v>
      </c>
      <c r="I2554" s="81" t="s">
        <v>4167</v>
      </c>
      <c r="J2554" s="81">
        <v>10</v>
      </c>
      <c r="K2554" s="81" t="s">
        <v>4134</v>
      </c>
      <c r="L2554" s="81">
        <v>579</v>
      </c>
      <c r="M2554" s="81" t="s">
        <v>6217</v>
      </c>
      <c r="N2554" s="81" t="s">
        <v>6271</v>
      </c>
      <c r="O2554" s="81" t="s">
        <v>4226</v>
      </c>
      <c r="P2554" s="81" t="s">
        <v>6272</v>
      </c>
      <c r="Q2554" s="80" t="s">
        <v>4129</v>
      </c>
      <c r="R2554" s="80">
        <v>23</v>
      </c>
      <c r="S2554" s="81" t="s">
        <v>175</v>
      </c>
      <c r="T2554" s="81">
        <v>624</v>
      </c>
      <c r="U2554" s="98">
        <v>6115.2</v>
      </c>
      <c r="V2554" s="98" t="s">
        <v>4170</v>
      </c>
      <c r="W2554" s="84" t="s">
        <v>4091</v>
      </c>
      <c r="X2554" s="79">
        <v>44200</v>
      </c>
      <c r="Y2554" s="79">
        <v>44202</v>
      </c>
      <c r="Z2554" s="79">
        <v>44202</v>
      </c>
      <c r="AA2554" s="79">
        <v>44202</v>
      </c>
      <c r="AB2554" s="79">
        <v>44292</v>
      </c>
      <c r="AE2554" s="79" t="s">
        <v>4145</v>
      </c>
    </row>
    <row r="2555" spans="8:31" ht="20" hidden="1" customHeight="1" x14ac:dyDescent="0.25">
      <c r="H2555" s="80">
        <v>2470</v>
      </c>
      <c r="I2555" s="81" t="s">
        <v>4167</v>
      </c>
      <c r="J2555" s="81">
        <v>10</v>
      </c>
      <c r="K2555" s="81" t="s">
        <v>4134</v>
      </c>
      <c r="L2555" s="81">
        <v>570</v>
      </c>
      <c r="M2555" s="81" t="s">
        <v>5886</v>
      </c>
      <c r="N2555" s="81" t="s">
        <v>6273</v>
      </c>
      <c r="O2555" s="81" t="s">
        <v>4178</v>
      </c>
      <c r="P2555" s="81" t="s">
        <v>6274</v>
      </c>
      <c r="Q2555" s="80" t="s">
        <v>4129</v>
      </c>
      <c r="R2555" s="80">
        <v>23</v>
      </c>
      <c r="S2555" s="81" t="s">
        <v>175</v>
      </c>
      <c r="T2555" s="81">
        <v>3546</v>
      </c>
      <c r="U2555" s="98">
        <v>25212.06</v>
      </c>
      <c r="V2555" s="98" t="s">
        <v>4170</v>
      </c>
      <c r="W2555" s="84" t="s">
        <v>4091</v>
      </c>
      <c r="X2555" s="79">
        <v>44200</v>
      </c>
      <c r="Y2555" s="79">
        <v>44202</v>
      </c>
      <c r="Z2555" s="79">
        <v>44202</v>
      </c>
      <c r="AA2555" s="79">
        <v>44202</v>
      </c>
      <c r="AB2555" s="79">
        <v>44292</v>
      </c>
      <c r="AE2555" s="79" t="s">
        <v>4145</v>
      </c>
    </row>
    <row r="2556" spans="8:31" ht="20" hidden="1" customHeight="1" x14ac:dyDescent="0.25">
      <c r="H2556" s="80">
        <v>2471</v>
      </c>
      <c r="I2556" s="81" t="s">
        <v>4167</v>
      </c>
      <c r="J2556" s="81">
        <v>10</v>
      </c>
      <c r="K2556" s="81" t="s">
        <v>4134</v>
      </c>
      <c r="L2556" s="81">
        <v>569</v>
      </c>
      <c r="M2556" s="81" t="s">
        <v>5894</v>
      </c>
      <c r="N2556" s="81" t="s">
        <v>6275</v>
      </c>
      <c r="O2556" s="81" t="s">
        <v>4237</v>
      </c>
      <c r="P2556" s="81" t="s">
        <v>6276</v>
      </c>
      <c r="Q2556" s="80" t="s">
        <v>4129</v>
      </c>
      <c r="R2556" s="80">
        <v>23</v>
      </c>
      <c r="S2556" s="81" t="s">
        <v>175</v>
      </c>
      <c r="T2556" s="81">
        <v>1051</v>
      </c>
      <c r="U2556" s="98">
        <v>5465.2</v>
      </c>
      <c r="V2556" s="98" t="s">
        <v>4170</v>
      </c>
      <c r="W2556" s="84" t="s">
        <v>4091</v>
      </c>
      <c r="X2556" s="79">
        <v>44200</v>
      </c>
      <c r="Y2556" s="79">
        <v>44202</v>
      </c>
      <c r="Z2556" s="79">
        <v>44202</v>
      </c>
      <c r="AA2556" s="79">
        <v>44202</v>
      </c>
      <c r="AB2556" s="79">
        <v>44292</v>
      </c>
      <c r="AE2556" s="79" t="s">
        <v>4145</v>
      </c>
    </row>
    <row r="2557" spans="8:31" ht="20" hidden="1" customHeight="1" x14ac:dyDescent="0.25">
      <c r="H2557" s="80">
        <v>2472</v>
      </c>
      <c r="I2557" s="81" t="s">
        <v>4167</v>
      </c>
      <c r="J2557" s="81">
        <v>10</v>
      </c>
      <c r="K2557" s="81" t="s">
        <v>4134</v>
      </c>
      <c r="L2557" s="81">
        <v>571</v>
      </c>
      <c r="M2557" s="81" t="s">
        <v>5896</v>
      </c>
      <c r="N2557" s="81" t="s">
        <v>6275</v>
      </c>
      <c r="O2557" s="81" t="s">
        <v>5066</v>
      </c>
      <c r="P2557" s="81" t="s">
        <v>6276</v>
      </c>
      <c r="Q2557" s="80" t="s">
        <v>4129</v>
      </c>
      <c r="R2557" s="80">
        <v>23</v>
      </c>
      <c r="S2557" s="81" t="s">
        <v>175</v>
      </c>
      <c r="T2557" s="81">
        <v>32</v>
      </c>
      <c r="U2557" s="98">
        <v>199.68</v>
      </c>
      <c r="V2557" s="98" t="s">
        <v>4170</v>
      </c>
      <c r="W2557" s="84" t="s">
        <v>4091</v>
      </c>
      <c r="X2557" s="79">
        <v>44200</v>
      </c>
      <c r="Y2557" s="79">
        <v>44202</v>
      </c>
      <c r="Z2557" s="79">
        <v>44202</v>
      </c>
      <c r="AA2557" s="79">
        <v>44202</v>
      </c>
      <c r="AB2557" s="79">
        <v>44292</v>
      </c>
      <c r="AE2557" s="79" t="s">
        <v>4145</v>
      </c>
    </row>
    <row r="2558" spans="8:31" ht="20" hidden="1" customHeight="1" x14ac:dyDescent="0.25">
      <c r="H2558" s="80">
        <v>2473</v>
      </c>
      <c r="I2558" s="81" t="s">
        <v>4167</v>
      </c>
      <c r="J2558" s="81">
        <v>10</v>
      </c>
      <c r="K2558" s="81" t="s">
        <v>4134</v>
      </c>
      <c r="L2558" s="81">
        <v>571</v>
      </c>
      <c r="M2558" s="81" t="s">
        <v>5896</v>
      </c>
      <c r="N2558" s="81" t="s">
        <v>6275</v>
      </c>
      <c r="O2558" s="81" t="s">
        <v>5066</v>
      </c>
      <c r="P2558" s="81" t="s">
        <v>6276</v>
      </c>
      <c r="Q2558" s="80" t="s">
        <v>4129</v>
      </c>
      <c r="R2558" s="80">
        <v>23</v>
      </c>
      <c r="S2558" s="81" t="s">
        <v>175</v>
      </c>
      <c r="T2558" s="81">
        <v>11</v>
      </c>
      <c r="U2558" s="98">
        <v>80.739999999999995</v>
      </c>
      <c r="V2558" s="98" t="s">
        <v>4170</v>
      </c>
      <c r="W2558" s="84" t="s">
        <v>4091</v>
      </c>
      <c r="X2558" s="79">
        <v>44200</v>
      </c>
      <c r="Y2558" s="79">
        <v>44202</v>
      </c>
      <c r="Z2558" s="79">
        <v>44202</v>
      </c>
      <c r="AA2558" s="79">
        <v>44202</v>
      </c>
      <c r="AB2558" s="79">
        <v>44292</v>
      </c>
      <c r="AE2558" s="79" t="s">
        <v>4145</v>
      </c>
    </row>
    <row r="2559" spans="8:31" ht="20" hidden="1" customHeight="1" x14ac:dyDescent="0.25">
      <c r="H2559" s="80">
        <v>2474</v>
      </c>
      <c r="I2559" s="81" t="s">
        <v>4167</v>
      </c>
      <c r="J2559" s="81">
        <v>10</v>
      </c>
      <c r="K2559" s="81" t="s">
        <v>4134</v>
      </c>
      <c r="L2559" s="81">
        <v>579</v>
      </c>
      <c r="M2559" s="81" t="s">
        <v>6217</v>
      </c>
      <c r="N2559" s="81" t="s">
        <v>6275</v>
      </c>
      <c r="O2559" s="81" t="s">
        <v>4226</v>
      </c>
      <c r="P2559" s="81" t="s">
        <v>6276</v>
      </c>
      <c r="Q2559" s="80" t="s">
        <v>4129</v>
      </c>
      <c r="R2559" s="80">
        <v>23</v>
      </c>
      <c r="S2559" s="81" t="s">
        <v>175</v>
      </c>
      <c r="T2559" s="81">
        <v>178</v>
      </c>
      <c r="U2559" s="98">
        <v>1744.4</v>
      </c>
      <c r="V2559" s="98" t="s">
        <v>4170</v>
      </c>
      <c r="W2559" s="84" t="s">
        <v>4091</v>
      </c>
      <c r="X2559" s="79">
        <v>44200</v>
      </c>
      <c r="Y2559" s="79">
        <v>44202</v>
      </c>
      <c r="Z2559" s="79">
        <v>44202</v>
      </c>
      <c r="AA2559" s="79">
        <v>44202</v>
      </c>
      <c r="AB2559" s="79">
        <v>44292</v>
      </c>
      <c r="AE2559" s="79" t="s">
        <v>4145</v>
      </c>
    </row>
    <row r="2560" spans="8:31" ht="20" hidden="1" customHeight="1" x14ac:dyDescent="0.25">
      <c r="H2560" s="80">
        <v>2475</v>
      </c>
      <c r="I2560" s="81" t="s">
        <v>4167</v>
      </c>
      <c r="J2560" s="81">
        <v>10</v>
      </c>
      <c r="K2560" s="81" t="s">
        <v>4134</v>
      </c>
      <c r="L2560" s="81">
        <v>569</v>
      </c>
      <c r="M2560" s="81" t="s">
        <v>5894</v>
      </c>
      <c r="N2560" s="81" t="s">
        <v>6271</v>
      </c>
      <c r="O2560" s="81" t="s">
        <v>4237</v>
      </c>
      <c r="P2560" s="81" t="s">
        <v>6272</v>
      </c>
      <c r="Q2560" s="80" t="s">
        <v>4129</v>
      </c>
      <c r="R2560" s="80">
        <v>23</v>
      </c>
      <c r="S2560" s="81" t="s">
        <v>175</v>
      </c>
      <c r="T2560" s="81">
        <v>1505</v>
      </c>
      <c r="U2560" s="98">
        <v>7826</v>
      </c>
      <c r="V2560" s="98" t="s">
        <v>4170</v>
      </c>
      <c r="W2560" s="84" t="s">
        <v>4091</v>
      </c>
      <c r="X2560" s="79">
        <v>44200</v>
      </c>
      <c r="Y2560" s="79">
        <v>44202</v>
      </c>
      <c r="Z2560" s="79">
        <v>44202</v>
      </c>
      <c r="AA2560" s="79">
        <v>44202</v>
      </c>
      <c r="AB2560" s="79">
        <v>44292</v>
      </c>
      <c r="AE2560" s="79" t="s">
        <v>4145</v>
      </c>
    </row>
    <row r="2561" spans="8:31" ht="20" hidden="1" customHeight="1" x14ac:dyDescent="0.25">
      <c r="H2561" s="80">
        <v>2476</v>
      </c>
      <c r="I2561" s="81" t="s">
        <v>4167</v>
      </c>
      <c r="J2561" s="81">
        <v>10</v>
      </c>
      <c r="K2561" s="81" t="s">
        <v>4134</v>
      </c>
      <c r="L2561" s="81">
        <v>571</v>
      </c>
      <c r="M2561" s="81" t="s">
        <v>5896</v>
      </c>
      <c r="N2561" s="81" t="s">
        <v>6271</v>
      </c>
      <c r="O2561" s="81" t="s">
        <v>5066</v>
      </c>
      <c r="P2561" s="81" t="s">
        <v>6272</v>
      </c>
      <c r="Q2561" s="80" t="s">
        <v>4129</v>
      </c>
      <c r="R2561" s="80">
        <v>23</v>
      </c>
      <c r="S2561" s="81" t="s">
        <v>175</v>
      </c>
      <c r="T2561" s="81">
        <v>884</v>
      </c>
      <c r="U2561" s="98">
        <v>5498.48</v>
      </c>
      <c r="V2561" s="98" t="s">
        <v>4170</v>
      </c>
      <c r="W2561" s="84" t="s">
        <v>4091</v>
      </c>
      <c r="X2561" s="79">
        <v>44200</v>
      </c>
      <c r="Y2561" s="79">
        <v>44202</v>
      </c>
      <c r="Z2561" s="79">
        <v>44202</v>
      </c>
      <c r="AA2561" s="79">
        <v>44202</v>
      </c>
      <c r="AB2561" s="79">
        <v>44292</v>
      </c>
      <c r="AE2561" s="79" t="s">
        <v>4145</v>
      </c>
    </row>
    <row r="2562" spans="8:31" ht="20" hidden="1" customHeight="1" x14ac:dyDescent="0.25">
      <c r="H2562" s="80">
        <v>2477</v>
      </c>
      <c r="I2562" s="81" t="s">
        <v>4167</v>
      </c>
      <c r="J2562" s="81">
        <v>10</v>
      </c>
      <c r="K2562" s="81" t="s">
        <v>4134</v>
      </c>
      <c r="L2562" s="81">
        <v>571</v>
      </c>
      <c r="M2562" s="81" t="s">
        <v>5896</v>
      </c>
      <c r="N2562" s="81" t="s">
        <v>6271</v>
      </c>
      <c r="O2562" s="81" t="s">
        <v>5066</v>
      </c>
      <c r="P2562" s="81" t="s">
        <v>6272</v>
      </c>
      <c r="Q2562" s="80" t="s">
        <v>4129</v>
      </c>
      <c r="R2562" s="80">
        <v>23</v>
      </c>
      <c r="S2562" s="81" t="s">
        <v>175</v>
      </c>
      <c r="T2562" s="81">
        <v>326</v>
      </c>
      <c r="U2562" s="98">
        <v>2034.24</v>
      </c>
      <c r="V2562" s="98" t="s">
        <v>4170</v>
      </c>
      <c r="W2562" s="84" t="s">
        <v>4091</v>
      </c>
      <c r="X2562" s="79">
        <v>44200</v>
      </c>
      <c r="Y2562" s="79">
        <v>44202</v>
      </c>
      <c r="Z2562" s="79">
        <v>44202</v>
      </c>
      <c r="AA2562" s="79">
        <v>44202</v>
      </c>
      <c r="AB2562" s="79">
        <v>44292</v>
      </c>
      <c r="AE2562" s="79" t="s">
        <v>4145</v>
      </c>
    </row>
    <row r="2563" spans="8:31" ht="20" hidden="1" customHeight="1" x14ac:dyDescent="0.25">
      <c r="H2563" s="80">
        <v>2478</v>
      </c>
      <c r="I2563" s="81" t="s">
        <v>4167</v>
      </c>
      <c r="J2563" s="81">
        <v>10</v>
      </c>
      <c r="K2563" s="81" t="s">
        <v>4134</v>
      </c>
      <c r="L2563" s="81">
        <v>571</v>
      </c>
      <c r="M2563" s="81" t="s">
        <v>5896</v>
      </c>
      <c r="N2563" s="81" t="s">
        <v>6271</v>
      </c>
      <c r="O2563" s="81" t="s">
        <v>5066</v>
      </c>
      <c r="P2563" s="81" t="s">
        <v>6272</v>
      </c>
      <c r="Q2563" s="80" t="s">
        <v>4129</v>
      </c>
      <c r="R2563" s="80">
        <v>23</v>
      </c>
      <c r="S2563" s="81" t="s">
        <v>175</v>
      </c>
      <c r="T2563" s="81">
        <v>253</v>
      </c>
      <c r="U2563" s="98">
        <v>1636.91</v>
      </c>
      <c r="V2563" s="98" t="s">
        <v>4170</v>
      </c>
      <c r="W2563" s="84" t="s">
        <v>4091</v>
      </c>
      <c r="X2563" s="79">
        <v>44200</v>
      </c>
      <c r="Y2563" s="79">
        <v>44202</v>
      </c>
      <c r="Z2563" s="79">
        <v>44202</v>
      </c>
      <c r="AA2563" s="79">
        <v>44202</v>
      </c>
      <c r="AB2563" s="79">
        <v>44292</v>
      </c>
      <c r="AE2563" s="79" t="s">
        <v>4145</v>
      </c>
    </row>
    <row r="2564" spans="8:31" ht="20" hidden="1" customHeight="1" x14ac:dyDescent="0.25">
      <c r="H2564" s="80">
        <v>2479</v>
      </c>
      <c r="I2564" s="81" t="s">
        <v>4167</v>
      </c>
      <c r="J2564" s="81">
        <v>10</v>
      </c>
      <c r="K2564" s="81" t="s">
        <v>4134</v>
      </c>
      <c r="L2564" s="81">
        <v>571</v>
      </c>
      <c r="M2564" s="81" t="s">
        <v>5896</v>
      </c>
      <c r="N2564" s="81" t="s">
        <v>6271</v>
      </c>
      <c r="O2564" s="81" t="s">
        <v>5066</v>
      </c>
      <c r="P2564" s="81" t="s">
        <v>6272</v>
      </c>
      <c r="Q2564" s="80" t="s">
        <v>4129</v>
      </c>
      <c r="R2564" s="80">
        <v>23</v>
      </c>
      <c r="S2564" s="81" t="s">
        <v>175</v>
      </c>
      <c r="T2564" s="81">
        <v>431</v>
      </c>
      <c r="U2564" s="98">
        <v>3163.54</v>
      </c>
      <c r="V2564" s="98" t="s">
        <v>4170</v>
      </c>
      <c r="W2564" s="84" t="s">
        <v>4091</v>
      </c>
      <c r="X2564" s="79">
        <v>44200</v>
      </c>
      <c r="Y2564" s="79">
        <v>44202</v>
      </c>
      <c r="Z2564" s="79">
        <v>44202</v>
      </c>
      <c r="AA2564" s="79">
        <v>44202</v>
      </c>
      <c r="AB2564" s="79">
        <v>44292</v>
      </c>
      <c r="AE2564" s="79" t="s">
        <v>4145</v>
      </c>
    </row>
    <row r="2565" spans="8:31" ht="20" hidden="1" customHeight="1" x14ac:dyDescent="0.25">
      <c r="H2565" s="80">
        <v>2480</v>
      </c>
      <c r="I2565" s="81" t="s">
        <v>4167</v>
      </c>
      <c r="J2565" s="81">
        <v>10</v>
      </c>
      <c r="K2565" s="81" t="s">
        <v>4134</v>
      </c>
      <c r="L2565" s="81">
        <v>570</v>
      </c>
      <c r="M2565" s="81" t="s">
        <v>5886</v>
      </c>
      <c r="N2565" s="81" t="s">
        <v>6271</v>
      </c>
      <c r="O2565" s="81" t="s">
        <v>4178</v>
      </c>
      <c r="P2565" s="81" t="s">
        <v>6272</v>
      </c>
      <c r="Q2565" s="80" t="s">
        <v>4129</v>
      </c>
      <c r="R2565" s="80">
        <v>23</v>
      </c>
      <c r="S2565" s="81" t="s">
        <v>175</v>
      </c>
      <c r="T2565" s="81">
        <v>1405</v>
      </c>
      <c r="U2565" s="98">
        <v>9989.5499999999993</v>
      </c>
      <c r="V2565" s="98" t="s">
        <v>4170</v>
      </c>
      <c r="W2565" s="84" t="s">
        <v>4091</v>
      </c>
      <c r="X2565" s="79">
        <v>44200</v>
      </c>
      <c r="Y2565" s="79">
        <v>44202</v>
      </c>
      <c r="Z2565" s="79">
        <v>44202</v>
      </c>
      <c r="AA2565" s="79">
        <v>44202</v>
      </c>
      <c r="AB2565" s="79">
        <v>44292</v>
      </c>
      <c r="AE2565" s="79" t="s">
        <v>4145</v>
      </c>
    </row>
    <row r="2566" spans="8:31" ht="20" hidden="1" customHeight="1" x14ac:dyDescent="0.25">
      <c r="H2566" s="80">
        <v>2481</v>
      </c>
      <c r="I2566" s="81" t="s">
        <v>4167</v>
      </c>
      <c r="J2566" s="81">
        <v>30</v>
      </c>
      <c r="K2566" s="81" t="s">
        <v>4135</v>
      </c>
      <c r="L2566" s="81">
        <v>337</v>
      </c>
      <c r="M2566" s="81" t="s">
        <v>6277</v>
      </c>
      <c r="N2566" s="81" t="s">
        <v>6278</v>
      </c>
      <c r="O2566" s="81" t="s">
        <v>5059</v>
      </c>
      <c r="P2566" s="81" t="s">
        <v>6279</v>
      </c>
      <c r="Q2566" s="80" t="s">
        <v>4097</v>
      </c>
      <c r="R2566" s="80">
        <v>23</v>
      </c>
      <c r="S2566" s="81" t="s">
        <v>175</v>
      </c>
      <c r="T2566" s="81">
        <v>32</v>
      </c>
      <c r="U2566" s="98">
        <v>149.91999999999999</v>
      </c>
      <c r="V2566" s="98" t="s">
        <v>4170</v>
      </c>
      <c r="W2566" s="84" t="s">
        <v>4132</v>
      </c>
      <c r="X2566" s="79">
        <v>44202</v>
      </c>
      <c r="Y2566" s="79">
        <v>44203</v>
      </c>
      <c r="Z2566" s="79">
        <v>44204</v>
      </c>
      <c r="AA2566" s="79">
        <v>44204</v>
      </c>
      <c r="AB2566" s="79">
        <v>44264</v>
      </c>
      <c r="AC2566" s="79">
        <v>44265</v>
      </c>
      <c r="AE2566" s="79" t="s">
        <v>4148</v>
      </c>
    </row>
    <row r="2567" spans="8:31" ht="20" hidden="1" customHeight="1" x14ac:dyDescent="0.25">
      <c r="H2567" s="80">
        <v>2481</v>
      </c>
      <c r="I2567" s="81" t="s">
        <v>4167</v>
      </c>
      <c r="J2567" s="81">
        <v>15</v>
      </c>
      <c r="K2567" s="81" t="s">
        <v>4135</v>
      </c>
      <c r="L2567" s="81">
        <v>337</v>
      </c>
      <c r="M2567" s="81" t="s">
        <v>6277</v>
      </c>
      <c r="N2567" s="81" t="s">
        <v>6278</v>
      </c>
      <c r="O2567" s="81" t="s">
        <v>5059</v>
      </c>
      <c r="P2567" s="81" t="s">
        <v>6279</v>
      </c>
      <c r="Q2567" s="80" t="s">
        <v>4097</v>
      </c>
      <c r="R2567" s="80">
        <v>23</v>
      </c>
      <c r="S2567" s="81" t="s">
        <v>175</v>
      </c>
      <c r="T2567" s="81">
        <v>32</v>
      </c>
      <c r="U2567" s="98">
        <v>149.91999999999999</v>
      </c>
      <c r="V2567" s="98" t="s">
        <v>4170</v>
      </c>
      <c r="W2567" s="84" t="s">
        <v>4132</v>
      </c>
      <c r="X2567" s="79">
        <v>44202</v>
      </c>
      <c r="Y2567" s="79">
        <v>44203</v>
      </c>
      <c r="Z2567" s="79">
        <v>44204</v>
      </c>
      <c r="AA2567" s="79">
        <v>44204</v>
      </c>
      <c r="AB2567" s="79">
        <v>44264</v>
      </c>
      <c r="AC2567" s="79">
        <v>44265</v>
      </c>
      <c r="AE2567" s="79" t="s">
        <v>4148</v>
      </c>
    </row>
    <row r="2568" spans="8:31" ht="20" hidden="1" customHeight="1" x14ac:dyDescent="0.25">
      <c r="H2568" s="80">
        <v>2482</v>
      </c>
      <c r="I2568" s="81" t="s">
        <v>4167</v>
      </c>
      <c r="J2568" s="81">
        <v>10</v>
      </c>
      <c r="K2568" s="81" t="s">
        <v>4134</v>
      </c>
      <c r="L2568" s="81">
        <v>579</v>
      </c>
      <c r="M2568" s="81" t="s">
        <v>6217</v>
      </c>
      <c r="N2568" s="81" t="s">
        <v>6280</v>
      </c>
      <c r="O2568" s="81" t="s">
        <v>4226</v>
      </c>
      <c r="P2568" s="81" t="s">
        <v>6274</v>
      </c>
      <c r="Q2568" s="80" t="s">
        <v>4129</v>
      </c>
      <c r="R2568" s="80">
        <v>23</v>
      </c>
      <c r="S2568" s="81" t="s">
        <v>175</v>
      </c>
      <c r="T2568" s="81">
        <v>3924</v>
      </c>
      <c r="U2568" s="98">
        <v>38455.199999999997</v>
      </c>
      <c r="V2568" s="98" t="s">
        <v>4170</v>
      </c>
      <c r="W2568" s="84" t="s">
        <v>4091</v>
      </c>
      <c r="X2568" s="79">
        <v>44200</v>
      </c>
      <c r="Y2568" s="79">
        <v>44204</v>
      </c>
      <c r="Z2568" s="79">
        <v>44204</v>
      </c>
      <c r="AA2568" s="79">
        <v>44204</v>
      </c>
      <c r="AB2568" s="79">
        <v>44294</v>
      </c>
      <c r="AE2568" s="79" t="s">
        <v>4145</v>
      </c>
    </row>
    <row r="2569" spans="8:31" ht="20" hidden="1" customHeight="1" x14ac:dyDescent="0.25">
      <c r="H2569" s="80">
        <v>2483</v>
      </c>
      <c r="I2569" s="81" t="s">
        <v>4167</v>
      </c>
      <c r="J2569" s="81">
        <v>10</v>
      </c>
      <c r="K2569" s="81" t="s">
        <v>4134</v>
      </c>
      <c r="L2569" s="81">
        <v>569</v>
      </c>
      <c r="M2569" s="81" t="s">
        <v>5894</v>
      </c>
      <c r="N2569" s="81" t="s">
        <v>6280</v>
      </c>
      <c r="O2569" s="81" t="s">
        <v>4237</v>
      </c>
      <c r="P2569" s="81" t="s">
        <v>6274</v>
      </c>
      <c r="Q2569" s="80" t="s">
        <v>4129</v>
      </c>
      <c r="R2569" s="80">
        <v>23</v>
      </c>
      <c r="S2569" s="81" t="s">
        <v>175</v>
      </c>
      <c r="T2569" s="81">
        <v>6116</v>
      </c>
      <c r="U2569" s="98">
        <v>31803.200000000001</v>
      </c>
      <c r="V2569" s="98" t="s">
        <v>4170</v>
      </c>
      <c r="W2569" s="84" t="s">
        <v>4091</v>
      </c>
      <c r="X2569" s="79">
        <v>44200</v>
      </c>
      <c r="Y2569" s="79">
        <v>44204</v>
      </c>
      <c r="Z2569" s="79">
        <v>44204</v>
      </c>
      <c r="AA2569" s="79">
        <v>44204</v>
      </c>
      <c r="AB2569" s="79">
        <v>44294</v>
      </c>
      <c r="AE2569" s="79" t="s">
        <v>4145</v>
      </c>
    </row>
    <row r="2570" spans="8:31" ht="20" hidden="1" customHeight="1" x14ac:dyDescent="0.25">
      <c r="H2570" s="80">
        <v>2484</v>
      </c>
      <c r="I2570" s="81" t="s">
        <v>4167</v>
      </c>
      <c r="J2570" s="81">
        <v>10</v>
      </c>
      <c r="K2570" s="81" t="s">
        <v>4134</v>
      </c>
      <c r="L2570" s="81">
        <v>571</v>
      </c>
      <c r="M2570" s="81" t="s">
        <v>5896</v>
      </c>
      <c r="N2570" s="81" t="s">
        <v>6280</v>
      </c>
      <c r="O2570" s="81" t="s">
        <v>5066</v>
      </c>
      <c r="P2570" s="81" t="s">
        <v>6274</v>
      </c>
      <c r="Q2570" s="80" t="s">
        <v>4129</v>
      </c>
      <c r="R2570" s="80">
        <v>23</v>
      </c>
      <c r="S2570" s="81" t="s">
        <v>175</v>
      </c>
      <c r="T2570" s="81">
        <v>2286</v>
      </c>
      <c r="U2570" s="98">
        <v>14218.92</v>
      </c>
      <c r="V2570" s="98" t="s">
        <v>4170</v>
      </c>
      <c r="W2570" s="84" t="s">
        <v>4091</v>
      </c>
      <c r="X2570" s="79">
        <v>44200</v>
      </c>
      <c r="Y2570" s="79">
        <v>44204</v>
      </c>
      <c r="Z2570" s="79">
        <v>44204</v>
      </c>
      <c r="AA2570" s="79">
        <v>44204</v>
      </c>
      <c r="AB2570" s="79">
        <v>44294</v>
      </c>
      <c r="AE2570" s="79" t="s">
        <v>4145</v>
      </c>
    </row>
    <row r="2571" spans="8:31" ht="20" hidden="1" customHeight="1" x14ac:dyDescent="0.25">
      <c r="H2571" s="80">
        <v>2485</v>
      </c>
      <c r="I2571" s="81" t="s">
        <v>4167</v>
      </c>
      <c r="J2571" s="81">
        <v>10</v>
      </c>
      <c r="K2571" s="81" t="s">
        <v>4134</v>
      </c>
      <c r="L2571" s="81">
        <v>571</v>
      </c>
      <c r="M2571" s="81" t="s">
        <v>5896</v>
      </c>
      <c r="N2571" s="81" t="s">
        <v>6280</v>
      </c>
      <c r="O2571" s="81" t="s">
        <v>5066</v>
      </c>
      <c r="P2571" s="81" t="s">
        <v>6274</v>
      </c>
      <c r="Q2571" s="80" t="s">
        <v>4129</v>
      </c>
      <c r="R2571" s="80">
        <v>23</v>
      </c>
      <c r="S2571" s="81" t="s">
        <v>175</v>
      </c>
      <c r="T2571" s="81">
        <v>1324</v>
      </c>
      <c r="U2571" s="98">
        <v>8261.76</v>
      </c>
      <c r="V2571" s="98" t="s">
        <v>4170</v>
      </c>
      <c r="W2571" s="84" t="s">
        <v>4091</v>
      </c>
      <c r="X2571" s="79">
        <v>44200</v>
      </c>
      <c r="Y2571" s="79">
        <v>44204</v>
      </c>
      <c r="Z2571" s="79">
        <v>44204</v>
      </c>
      <c r="AA2571" s="79">
        <v>44204</v>
      </c>
      <c r="AB2571" s="79">
        <v>44294</v>
      </c>
      <c r="AE2571" s="79" t="s">
        <v>4145</v>
      </c>
    </row>
    <row r="2572" spans="8:31" ht="20" hidden="1" customHeight="1" x14ac:dyDescent="0.25">
      <c r="H2572" s="80">
        <v>2486</v>
      </c>
      <c r="I2572" s="81" t="s">
        <v>4167</v>
      </c>
      <c r="J2572" s="81">
        <v>10</v>
      </c>
      <c r="K2572" s="81" t="s">
        <v>4134</v>
      </c>
      <c r="L2572" s="81">
        <v>571</v>
      </c>
      <c r="M2572" s="81" t="s">
        <v>5896</v>
      </c>
      <c r="N2572" s="81" t="s">
        <v>6280</v>
      </c>
      <c r="O2572" s="81" t="s">
        <v>5066</v>
      </c>
      <c r="P2572" s="81" t="s">
        <v>6274</v>
      </c>
      <c r="Q2572" s="80" t="s">
        <v>4129</v>
      </c>
      <c r="R2572" s="80">
        <v>23</v>
      </c>
      <c r="S2572" s="81" t="s">
        <v>175</v>
      </c>
      <c r="T2572" s="81">
        <v>1254</v>
      </c>
      <c r="U2572" s="98">
        <v>8113.38</v>
      </c>
      <c r="V2572" s="98" t="s">
        <v>4170</v>
      </c>
      <c r="W2572" s="84" t="s">
        <v>4091</v>
      </c>
      <c r="X2572" s="79">
        <v>44200</v>
      </c>
      <c r="Y2572" s="79">
        <v>44204</v>
      </c>
      <c r="Z2572" s="79">
        <v>44204</v>
      </c>
      <c r="AA2572" s="79">
        <v>44204</v>
      </c>
      <c r="AB2572" s="79">
        <v>44294</v>
      </c>
      <c r="AE2572" s="79" t="s">
        <v>4145</v>
      </c>
    </row>
    <row r="2573" spans="8:31" ht="20" hidden="1" customHeight="1" x14ac:dyDescent="0.25">
      <c r="H2573" s="80">
        <v>2487</v>
      </c>
      <c r="I2573" s="81" t="s">
        <v>4167</v>
      </c>
      <c r="J2573" s="81">
        <v>10</v>
      </c>
      <c r="K2573" s="81" t="s">
        <v>4134</v>
      </c>
      <c r="L2573" s="81">
        <v>571</v>
      </c>
      <c r="M2573" s="81" t="s">
        <v>5896</v>
      </c>
      <c r="N2573" s="81" t="s">
        <v>6280</v>
      </c>
      <c r="O2573" s="81" t="s">
        <v>5066</v>
      </c>
      <c r="P2573" s="81" t="s">
        <v>6274</v>
      </c>
      <c r="Q2573" s="80" t="s">
        <v>4129</v>
      </c>
      <c r="R2573" s="80">
        <v>23</v>
      </c>
      <c r="S2573" s="81" t="s">
        <v>175</v>
      </c>
      <c r="T2573" s="81">
        <v>1526</v>
      </c>
      <c r="U2573" s="98">
        <v>11200.84</v>
      </c>
      <c r="V2573" s="98" t="s">
        <v>4170</v>
      </c>
      <c r="W2573" s="84" t="s">
        <v>4091</v>
      </c>
      <c r="X2573" s="79">
        <v>44200</v>
      </c>
      <c r="Y2573" s="79">
        <v>44204</v>
      </c>
      <c r="Z2573" s="79">
        <v>44204</v>
      </c>
      <c r="AA2573" s="79">
        <v>44204</v>
      </c>
      <c r="AB2573" s="79">
        <v>44294</v>
      </c>
      <c r="AE2573" s="79" t="s">
        <v>4145</v>
      </c>
    </row>
    <row r="2574" spans="8:31" ht="20" hidden="1" customHeight="1" x14ac:dyDescent="0.25">
      <c r="H2574" s="80">
        <v>2488</v>
      </c>
      <c r="I2574" s="81" t="s">
        <v>4167</v>
      </c>
      <c r="J2574" s="81">
        <v>7</v>
      </c>
      <c r="K2574" s="81" t="s">
        <v>4133</v>
      </c>
      <c r="L2574" s="81">
        <v>323</v>
      </c>
      <c r="M2574" s="81" t="s">
        <v>6002</v>
      </c>
      <c r="N2574" s="81" t="s">
        <v>6281</v>
      </c>
      <c r="O2574" s="81" t="s">
        <v>6004</v>
      </c>
      <c r="P2574" s="81" t="s">
        <v>2094</v>
      </c>
      <c r="Q2574" s="80" t="s">
        <v>4097</v>
      </c>
      <c r="R2574" s="80">
        <v>13</v>
      </c>
      <c r="S2574" s="81" t="s">
        <v>4118</v>
      </c>
      <c r="T2574" s="81">
        <v>72</v>
      </c>
      <c r="U2574" s="98">
        <v>572.4</v>
      </c>
      <c r="V2574" s="98" t="s">
        <v>4170</v>
      </c>
      <c r="W2574" s="84" t="s">
        <v>4132</v>
      </c>
      <c r="X2574" s="79">
        <v>44204</v>
      </c>
      <c r="Y2574" s="79">
        <v>44205</v>
      </c>
      <c r="Z2574" s="79">
        <v>44205</v>
      </c>
      <c r="AA2574" s="79">
        <v>44205</v>
      </c>
      <c r="AB2574" s="79">
        <v>44280</v>
      </c>
      <c r="AC2574" s="79">
        <v>44284</v>
      </c>
      <c r="AE2574" s="79" t="s">
        <v>4146</v>
      </c>
    </row>
    <row r="2575" spans="8:31" ht="20" hidden="1" customHeight="1" x14ac:dyDescent="0.25">
      <c r="H2575" s="80">
        <v>2489</v>
      </c>
      <c r="I2575" s="81" t="s">
        <v>4167</v>
      </c>
      <c r="J2575" s="81">
        <v>31</v>
      </c>
      <c r="K2575" s="81" t="s">
        <v>151</v>
      </c>
      <c r="L2575" s="81">
        <v>313</v>
      </c>
      <c r="M2575" s="81" t="s">
        <v>5976</v>
      </c>
      <c r="N2575" s="81" t="s">
        <v>6282</v>
      </c>
      <c r="O2575" s="81" t="s">
        <v>6188</v>
      </c>
      <c r="P2575" s="81" t="s">
        <v>6283</v>
      </c>
      <c r="Q2575" s="80" t="s">
        <v>4097</v>
      </c>
      <c r="R2575" s="80">
        <v>10</v>
      </c>
      <c r="S2575" s="81" t="s">
        <v>4114</v>
      </c>
      <c r="T2575" s="81">
        <v>1500</v>
      </c>
      <c r="U2575" s="98">
        <v>14332</v>
      </c>
      <c r="V2575" s="98" t="s">
        <v>4170</v>
      </c>
      <c r="W2575" s="84" t="s">
        <v>4091</v>
      </c>
      <c r="X2575" s="79">
        <v>44203</v>
      </c>
      <c r="Y2575" s="79">
        <v>44206</v>
      </c>
      <c r="Z2575" s="79">
        <v>44214</v>
      </c>
      <c r="AA2575" s="79">
        <v>44203</v>
      </c>
      <c r="AB2575" s="79">
        <v>44263</v>
      </c>
      <c r="AC2575" s="79">
        <v>44279</v>
      </c>
      <c r="AE2575" s="79" t="s">
        <v>4148</v>
      </c>
    </row>
    <row r="2576" spans="8:31" ht="20" hidden="1" customHeight="1" x14ac:dyDescent="0.25">
      <c r="H2576" s="80">
        <v>2489</v>
      </c>
      <c r="I2576" s="81" t="s">
        <v>4167</v>
      </c>
      <c r="J2576" s="81">
        <v>25</v>
      </c>
      <c r="K2576" s="81" t="s">
        <v>151</v>
      </c>
      <c r="L2576" s="81">
        <v>313</v>
      </c>
      <c r="M2576" s="81" t="s">
        <v>5976</v>
      </c>
      <c r="N2576" s="81" t="s">
        <v>6282</v>
      </c>
      <c r="O2576" s="81" t="s">
        <v>6188</v>
      </c>
      <c r="P2576" s="81" t="s">
        <v>6283</v>
      </c>
      <c r="Q2576" s="80" t="s">
        <v>4097</v>
      </c>
      <c r="R2576" s="80">
        <v>10</v>
      </c>
      <c r="S2576" s="81" t="s">
        <v>4114</v>
      </c>
      <c r="T2576" s="81">
        <v>1500</v>
      </c>
      <c r="U2576" s="98">
        <v>14332</v>
      </c>
      <c r="V2576" s="98" t="s">
        <v>4170</v>
      </c>
      <c r="W2576" s="84" t="s">
        <v>4091</v>
      </c>
      <c r="X2576" s="79">
        <v>44203</v>
      </c>
      <c r="Y2576" s="79">
        <v>44206</v>
      </c>
      <c r="Z2576" s="79">
        <v>44214</v>
      </c>
      <c r="AA2576" s="79">
        <v>44203</v>
      </c>
      <c r="AB2576" s="79">
        <v>44263</v>
      </c>
      <c r="AC2576" s="79">
        <v>44279</v>
      </c>
      <c r="AE2576" s="79" t="s">
        <v>4148</v>
      </c>
    </row>
    <row r="2577" spans="8:31" ht="20" hidden="1" customHeight="1" x14ac:dyDescent="0.25">
      <c r="H2577" s="80">
        <v>2490</v>
      </c>
      <c r="I2577" s="81" t="s">
        <v>4167</v>
      </c>
      <c r="J2577" s="81">
        <v>31</v>
      </c>
      <c r="K2577" s="81" t="s">
        <v>151</v>
      </c>
      <c r="L2577" s="81">
        <v>314</v>
      </c>
      <c r="M2577" s="81" t="s">
        <v>6048</v>
      </c>
      <c r="N2577" s="81" t="s">
        <v>6284</v>
      </c>
      <c r="O2577" s="81" t="s">
        <v>6050</v>
      </c>
      <c r="P2577" s="81" t="s">
        <v>6285</v>
      </c>
      <c r="Q2577" s="80" t="s">
        <v>4097</v>
      </c>
      <c r="R2577" s="80">
        <v>23</v>
      </c>
      <c r="S2577" s="81" t="s">
        <v>175</v>
      </c>
      <c r="T2577" s="81">
        <v>5052</v>
      </c>
      <c r="U2577" s="98">
        <v>21138.18</v>
      </c>
      <c r="V2577" s="98" t="s">
        <v>4170</v>
      </c>
      <c r="W2577" s="84" t="s">
        <v>4091</v>
      </c>
      <c r="X2577" s="79">
        <v>44204</v>
      </c>
      <c r="Y2577" s="79">
        <v>44219</v>
      </c>
      <c r="Z2577" s="79">
        <v>44222</v>
      </c>
      <c r="AA2577" s="79">
        <v>44223</v>
      </c>
      <c r="AB2577" s="79">
        <v>44283</v>
      </c>
      <c r="AC2577" s="79">
        <v>44288</v>
      </c>
      <c r="AE2577" s="79" t="s">
        <v>4148</v>
      </c>
    </row>
    <row r="2578" spans="8:31" ht="20" hidden="1" customHeight="1" x14ac:dyDescent="0.25">
      <c r="H2578" s="80">
        <v>2490</v>
      </c>
      <c r="I2578" s="81" t="s">
        <v>4167</v>
      </c>
      <c r="J2578" s="81">
        <v>25</v>
      </c>
      <c r="K2578" s="81" t="s">
        <v>151</v>
      </c>
      <c r="L2578" s="81">
        <v>314</v>
      </c>
      <c r="M2578" s="81" t="s">
        <v>6048</v>
      </c>
      <c r="N2578" s="81" t="s">
        <v>6284</v>
      </c>
      <c r="O2578" s="81" t="s">
        <v>6050</v>
      </c>
      <c r="P2578" s="81" t="s">
        <v>6285</v>
      </c>
      <c r="Q2578" s="80" t="s">
        <v>4097</v>
      </c>
      <c r="R2578" s="80">
        <v>23</v>
      </c>
      <c r="S2578" s="81" t="s">
        <v>175</v>
      </c>
      <c r="T2578" s="81">
        <v>5052</v>
      </c>
      <c r="U2578" s="98">
        <v>21138.18</v>
      </c>
      <c r="V2578" s="98" t="s">
        <v>4170</v>
      </c>
      <c r="W2578" s="84" t="s">
        <v>4091</v>
      </c>
      <c r="X2578" s="79">
        <v>44204</v>
      </c>
      <c r="Y2578" s="79">
        <v>44219</v>
      </c>
      <c r="Z2578" s="79">
        <v>44222</v>
      </c>
      <c r="AA2578" s="79">
        <v>44223</v>
      </c>
      <c r="AB2578" s="79">
        <v>44283</v>
      </c>
      <c r="AC2578" s="79">
        <v>44288</v>
      </c>
      <c r="AE2578" s="79" t="s">
        <v>4148</v>
      </c>
    </row>
    <row r="2579" spans="8:31" ht="20" hidden="1" customHeight="1" x14ac:dyDescent="0.25">
      <c r="H2579" s="80">
        <v>2491</v>
      </c>
      <c r="I2579" s="81" t="s">
        <v>4167</v>
      </c>
      <c r="J2579" s="81">
        <v>31</v>
      </c>
      <c r="K2579" s="81" t="s">
        <v>151</v>
      </c>
      <c r="L2579" s="81">
        <v>315</v>
      </c>
      <c r="M2579" s="81" t="s">
        <v>6052</v>
      </c>
      <c r="N2579" s="81" t="s">
        <v>6284</v>
      </c>
      <c r="O2579" s="81" t="s">
        <v>6053</v>
      </c>
      <c r="P2579" s="81" t="s">
        <v>6285</v>
      </c>
      <c r="Q2579" s="80" t="s">
        <v>4097</v>
      </c>
      <c r="R2579" s="80">
        <v>23</v>
      </c>
      <c r="S2579" s="81" t="s">
        <v>175</v>
      </c>
      <c r="T2579" s="81">
        <v>1608</v>
      </c>
      <c r="U2579" s="98">
        <v>8634.9599999999991</v>
      </c>
      <c r="V2579" s="98" t="s">
        <v>4170</v>
      </c>
      <c r="W2579" s="84" t="s">
        <v>4091</v>
      </c>
      <c r="X2579" s="79">
        <v>44204</v>
      </c>
      <c r="Y2579" s="79">
        <v>44219</v>
      </c>
      <c r="Z2579" s="79">
        <v>44222</v>
      </c>
      <c r="AA2579" s="79">
        <v>44223</v>
      </c>
      <c r="AB2579" s="79">
        <v>44283</v>
      </c>
      <c r="AC2579" s="79">
        <v>44288</v>
      </c>
      <c r="AE2579" s="79" t="s">
        <v>4148</v>
      </c>
    </row>
    <row r="2580" spans="8:31" ht="20" hidden="1" customHeight="1" x14ac:dyDescent="0.25">
      <c r="H2580" s="80">
        <v>2491</v>
      </c>
      <c r="I2580" s="81" t="s">
        <v>4167</v>
      </c>
      <c r="J2580" s="81">
        <v>25</v>
      </c>
      <c r="K2580" s="81" t="s">
        <v>151</v>
      </c>
      <c r="L2580" s="81">
        <v>315</v>
      </c>
      <c r="M2580" s="81" t="s">
        <v>6052</v>
      </c>
      <c r="N2580" s="81" t="s">
        <v>6284</v>
      </c>
      <c r="O2580" s="81" t="s">
        <v>6053</v>
      </c>
      <c r="P2580" s="81" t="s">
        <v>6285</v>
      </c>
      <c r="Q2580" s="80" t="s">
        <v>4097</v>
      </c>
      <c r="R2580" s="80">
        <v>23</v>
      </c>
      <c r="S2580" s="81" t="s">
        <v>175</v>
      </c>
      <c r="T2580" s="81">
        <v>1608</v>
      </c>
      <c r="U2580" s="98">
        <v>8634.9599999999991</v>
      </c>
      <c r="V2580" s="98" t="s">
        <v>4170</v>
      </c>
      <c r="W2580" s="84" t="s">
        <v>4091</v>
      </c>
      <c r="X2580" s="79">
        <v>44204</v>
      </c>
      <c r="Y2580" s="79">
        <v>44219</v>
      </c>
      <c r="Z2580" s="79">
        <v>44222</v>
      </c>
      <c r="AA2580" s="79">
        <v>44223</v>
      </c>
      <c r="AB2580" s="79">
        <v>44283</v>
      </c>
      <c r="AC2580" s="79">
        <v>44288</v>
      </c>
      <c r="AE2580" s="79" t="s">
        <v>4148</v>
      </c>
    </row>
    <row r="2581" spans="8:31" ht="20" hidden="1" customHeight="1" x14ac:dyDescent="0.25">
      <c r="H2581" s="80">
        <v>2492</v>
      </c>
      <c r="I2581" s="81" t="s">
        <v>4167</v>
      </c>
      <c r="J2581" s="81">
        <v>31</v>
      </c>
      <c r="K2581" s="81" t="s">
        <v>151</v>
      </c>
      <c r="L2581" s="81">
        <v>314</v>
      </c>
      <c r="M2581" s="81" t="s">
        <v>6048</v>
      </c>
      <c r="N2581" s="81" t="s">
        <v>6284</v>
      </c>
      <c r="O2581" s="81" t="s">
        <v>6050</v>
      </c>
      <c r="P2581" s="81" t="s">
        <v>6286</v>
      </c>
      <c r="Q2581" s="80" t="s">
        <v>4097</v>
      </c>
      <c r="R2581" s="80">
        <v>23</v>
      </c>
      <c r="S2581" s="81" t="s">
        <v>175</v>
      </c>
      <c r="T2581" s="81">
        <v>7050</v>
      </c>
      <c r="U2581" s="98">
        <v>29330.7</v>
      </c>
      <c r="V2581" s="98" t="s">
        <v>4170</v>
      </c>
      <c r="W2581" s="84" t="s">
        <v>4091</v>
      </c>
      <c r="X2581" s="79">
        <v>44204</v>
      </c>
      <c r="Y2581" s="79">
        <v>44219</v>
      </c>
      <c r="Z2581" s="79">
        <v>44222</v>
      </c>
      <c r="AA2581" s="79">
        <v>44223</v>
      </c>
      <c r="AB2581" s="79">
        <v>44283</v>
      </c>
      <c r="AC2581" s="79">
        <v>44288</v>
      </c>
      <c r="AE2581" s="79" t="s">
        <v>4148</v>
      </c>
    </row>
    <row r="2582" spans="8:31" ht="20" hidden="1" customHeight="1" x14ac:dyDescent="0.25">
      <c r="H2582" s="80">
        <v>2492</v>
      </c>
      <c r="I2582" s="81" t="s">
        <v>4167</v>
      </c>
      <c r="J2582" s="81">
        <v>25</v>
      </c>
      <c r="K2582" s="81" t="s">
        <v>151</v>
      </c>
      <c r="L2582" s="81">
        <v>314</v>
      </c>
      <c r="M2582" s="81" t="s">
        <v>6048</v>
      </c>
      <c r="N2582" s="81" t="s">
        <v>6284</v>
      </c>
      <c r="O2582" s="81" t="s">
        <v>6050</v>
      </c>
      <c r="P2582" s="81" t="s">
        <v>6286</v>
      </c>
      <c r="Q2582" s="80" t="s">
        <v>4097</v>
      </c>
      <c r="R2582" s="80">
        <v>23</v>
      </c>
      <c r="S2582" s="81" t="s">
        <v>175</v>
      </c>
      <c r="T2582" s="81">
        <v>7050</v>
      </c>
      <c r="U2582" s="98">
        <v>29330.7</v>
      </c>
      <c r="V2582" s="98" t="s">
        <v>4170</v>
      </c>
      <c r="W2582" s="84" t="s">
        <v>4091</v>
      </c>
      <c r="X2582" s="79">
        <v>44204</v>
      </c>
      <c r="Y2582" s="79">
        <v>44219</v>
      </c>
      <c r="Z2582" s="79">
        <v>44222</v>
      </c>
      <c r="AA2582" s="79">
        <v>44223</v>
      </c>
      <c r="AB2582" s="79">
        <v>44283</v>
      </c>
      <c r="AC2582" s="79">
        <v>44288</v>
      </c>
      <c r="AE2582" s="79" t="s">
        <v>4148</v>
      </c>
    </row>
    <row r="2583" spans="8:31" ht="20" hidden="1" customHeight="1" x14ac:dyDescent="0.25">
      <c r="H2583" s="80">
        <v>2493</v>
      </c>
      <c r="I2583" s="81" t="s">
        <v>4167</v>
      </c>
      <c r="J2583" s="81">
        <v>31</v>
      </c>
      <c r="K2583" s="81" t="s">
        <v>151</v>
      </c>
      <c r="L2583" s="81">
        <v>315</v>
      </c>
      <c r="M2583" s="81" t="s">
        <v>6052</v>
      </c>
      <c r="N2583" s="81" t="s">
        <v>6284</v>
      </c>
      <c r="O2583" s="81" t="s">
        <v>6053</v>
      </c>
      <c r="P2583" s="81" t="s">
        <v>6286</v>
      </c>
      <c r="Q2583" s="80" t="s">
        <v>4097</v>
      </c>
      <c r="R2583" s="80">
        <v>23</v>
      </c>
      <c r="S2583" s="81" t="s">
        <v>175</v>
      </c>
      <c r="T2583" s="81">
        <v>822</v>
      </c>
      <c r="U2583" s="98">
        <v>4414.1400000000003</v>
      </c>
      <c r="V2583" s="98" t="s">
        <v>4170</v>
      </c>
      <c r="W2583" s="84" t="s">
        <v>4091</v>
      </c>
      <c r="X2583" s="79">
        <v>44204</v>
      </c>
      <c r="Y2583" s="79">
        <v>44219</v>
      </c>
      <c r="Z2583" s="79">
        <v>44222</v>
      </c>
      <c r="AA2583" s="79">
        <v>44223</v>
      </c>
      <c r="AB2583" s="79">
        <v>44283</v>
      </c>
      <c r="AC2583" s="79">
        <v>44288</v>
      </c>
      <c r="AE2583" s="79" t="s">
        <v>4148</v>
      </c>
    </row>
    <row r="2584" spans="8:31" ht="20" hidden="1" customHeight="1" x14ac:dyDescent="0.25">
      <c r="H2584" s="80">
        <v>2493</v>
      </c>
      <c r="I2584" s="81" t="s">
        <v>4167</v>
      </c>
      <c r="J2584" s="81">
        <v>25</v>
      </c>
      <c r="K2584" s="81" t="s">
        <v>151</v>
      </c>
      <c r="L2584" s="81">
        <v>315</v>
      </c>
      <c r="M2584" s="81" t="s">
        <v>6052</v>
      </c>
      <c r="N2584" s="81" t="s">
        <v>6284</v>
      </c>
      <c r="O2584" s="81" t="s">
        <v>6053</v>
      </c>
      <c r="P2584" s="81" t="s">
        <v>6286</v>
      </c>
      <c r="Q2584" s="80" t="s">
        <v>4097</v>
      </c>
      <c r="R2584" s="80">
        <v>23</v>
      </c>
      <c r="S2584" s="81" t="s">
        <v>175</v>
      </c>
      <c r="T2584" s="81">
        <v>822</v>
      </c>
      <c r="U2584" s="98">
        <v>4414.1400000000003</v>
      </c>
      <c r="V2584" s="98" t="s">
        <v>4170</v>
      </c>
      <c r="W2584" s="84" t="s">
        <v>4091</v>
      </c>
      <c r="X2584" s="79">
        <v>44204</v>
      </c>
      <c r="Y2584" s="79">
        <v>44219</v>
      </c>
      <c r="Z2584" s="79">
        <v>44222</v>
      </c>
      <c r="AA2584" s="79">
        <v>44223</v>
      </c>
      <c r="AB2584" s="79">
        <v>44283</v>
      </c>
      <c r="AC2584" s="79">
        <v>44288</v>
      </c>
      <c r="AE2584" s="79" t="s">
        <v>4148</v>
      </c>
    </row>
    <row r="2585" spans="8:31" ht="20" hidden="1" customHeight="1" x14ac:dyDescent="0.25">
      <c r="H2585" s="80">
        <v>2494</v>
      </c>
      <c r="I2585" s="81" t="s">
        <v>4167</v>
      </c>
      <c r="J2585" s="81">
        <v>31</v>
      </c>
      <c r="K2585" s="81" t="s">
        <v>151</v>
      </c>
      <c r="L2585" s="81">
        <v>314</v>
      </c>
      <c r="M2585" s="81" t="s">
        <v>6048</v>
      </c>
      <c r="N2585" s="81" t="s">
        <v>6284</v>
      </c>
      <c r="O2585" s="81" t="s">
        <v>6050</v>
      </c>
      <c r="P2585" s="81" t="s">
        <v>6287</v>
      </c>
      <c r="Q2585" s="80" t="s">
        <v>4097</v>
      </c>
      <c r="R2585" s="80">
        <v>23</v>
      </c>
      <c r="S2585" s="81" t="s">
        <v>175</v>
      </c>
      <c r="T2585" s="81">
        <v>3300</v>
      </c>
      <c r="U2585" s="98">
        <v>14124</v>
      </c>
      <c r="V2585" s="98" t="s">
        <v>4170</v>
      </c>
      <c r="W2585" s="84" t="s">
        <v>4091</v>
      </c>
      <c r="X2585" s="79">
        <v>44204</v>
      </c>
      <c r="Y2585" s="79">
        <v>44219</v>
      </c>
      <c r="Z2585" s="79">
        <v>44222</v>
      </c>
      <c r="AA2585" s="79">
        <v>44223</v>
      </c>
      <c r="AB2585" s="79">
        <v>44283</v>
      </c>
      <c r="AC2585" s="79">
        <v>44288</v>
      </c>
      <c r="AE2585" s="79" t="s">
        <v>4148</v>
      </c>
    </row>
    <row r="2586" spans="8:31" ht="20" hidden="1" customHeight="1" x14ac:dyDescent="0.25">
      <c r="H2586" s="80">
        <v>2494</v>
      </c>
      <c r="I2586" s="81" t="s">
        <v>4167</v>
      </c>
      <c r="J2586" s="81">
        <v>25</v>
      </c>
      <c r="K2586" s="81" t="s">
        <v>151</v>
      </c>
      <c r="L2586" s="81">
        <v>314</v>
      </c>
      <c r="M2586" s="81" t="s">
        <v>6048</v>
      </c>
      <c r="N2586" s="81" t="s">
        <v>6284</v>
      </c>
      <c r="O2586" s="81" t="s">
        <v>6050</v>
      </c>
      <c r="P2586" s="81" t="s">
        <v>6287</v>
      </c>
      <c r="Q2586" s="80" t="s">
        <v>4097</v>
      </c>
      <c r="R2586" s="80">
        <v>23</v>
      </c>
      <c r="S2586" s="81" t="s">
        <v>175</v>
      </c>
      <c r="T2586" s="81">
        <v>3300</v>
      </c>
      <c r="U2586" s="98">
        <v>14124</v>
      </c>
      <c r="V2586" s="98" t="s">
        <v>4170</v>
      </c>
      <c r="W2586" s="84" t="s">
        <v>4091</v>
      </c>
      <c r="X2586" s="79">
        <v>44204</v>
      </c>
      <c r="Y2586" s="79">
        <v>44219</v>
      </c>
      <c r="Z2586" s="79">
        <v>44222</v>
      </c>
      <c r="AA2586" s="79">
        <v>44223</v>
      </c>
      <c r="AB2586" s="79">
        <v>44283</v>
      </c>
      <c r="AC2586" s="79">
        <v>44288</v>
      </c>
      <c r="AE2586" s="79" t="s">
        <v>4148</v>
      </c>
    </row>
    <row r="2587" spans="8:31" ht="20" hidden="1" customHeight="1" x14ac:dyDescent="0.25">
      <c r="H2587" s="80">
        <v>2495</v>
      </c>
      <c r="I2587" s="81" t="s">
        <v>4167</v>
      </c>
      <c r="J2587" s="81">
        <v>31</v>
      </c>
      <c r="K2587" s="81" t="s">
        <v>151</v>
      </c>
      <c r="L2587" s="81">
        <v>315</v>
      </c>
      <c r="M2587" s="81" t="s">
        <v>6052</v>
      </c>
      <c r="N2587" s="81" t="s">
        <v>6284</v>
      </c>
      <c r="O2587" s="81" t="s">
        <v>6053</v>
      </c>
      <c r="P2587" s="81" t="s">
        <v>6287</v>
      </c>
      <c r="Q2587" s="80" t="s">
        <v>4097</v>
      </c>
      <c r="R2587" s="80">
        <v>23</v>
      </c>
      <c r="S2587" s="81" t="s">
        <v>175</v>
      </c>
      <c r="T2587" s="81">
        <v>1650</v>
      </c>
      <c r="U2587" s="98">
        <v>8860.5</v>
      </c>
      <c r="V2587" s="98" t="s">
        <v>4170</v>
      </c>
      <c r="W2587" s="84" t="s">
        <v>4091</v>
      </c>
      <c r="X2587" s="79">
        <v>44204</v>
      </c>
      <c r="Y2587" s="79">
        <v>44219</v>
      </c>
      <c r="Z2587" s="79">
        <v>44222</v>
      </c>
      <c r="AA2587" s="79">
        <v>44223</v>
      </c>
      <c r="AB2587" s="79">
        <v>44283</v>
      </c>
      <c r="AC2587" s="79">
        <v>44288</v>
      </c>
      <c r="AE2587" s="79" t="s">
        <v>4148</v>
      </c>
    </row>
    <row r="2588" spans="8:31" ht="20" hidden="1" customHeight="1" x14ac:dyDescent="0.25">
      <c r="H2588" s="80">
        <v>2495</v>
      </c>
      <c r="I2588" s="81" t="s">
        <v>4167</v>
      </c>
      <c r="J2588" s="81">
        <v>25</v>
      </c>
      <c r="K2588" s="81" t="s">
        <v>151</v>
      </c>
      <c r="L2588" s="81">
        <v>315</v>
      </c>
      <c r="M2588" s="81" t="s">
        <v>6052</v>
      </c>
      <c r="N2588" s="81" t="s">
        <v>6284</v>
      </c>
      <c r="O2588" s="81" t="s">
        <v>6053</v>
      </c>
      <c r="P2588" s="81" t="s">
        <v>6287</v>
      </c>
      <c r="Q2588" s="80" t="s">
        <v>4097</v>
      </c>
      <c r="R2588" s="80">
        <v>23</v>
      </c>
      <c r="S2588" s="81" t="s">
        <v>175</v>
      </c>
      <c r="T2588" s="81">
        <v>1650</v>
      </c>
      <c r="U2588" s="98">
        <v>8860.5</v>
      </c>
      <c r="V2588" s="98" t="s">
        <v>4170</v>
      </c>
      <c r="W2588" s="84" t="s">
        <v>4091</v>
      </c>
      <c r="X2588" s="79">
        <v>44204</v>
      </c>
      <c r="Y2588" s="79">
        <v>44219</v>
      </c>
      <c r="Z2588" s="79">
        <v>44222</v>
      </c>
      <c r="AA2588" s="79">
        <v>44223</v>
      </c>
      <c r="AB2588" s="79">
        <v>44283</v>
      </c>
      <c r="AC2588" s="79">
        <v>44288</v>
      </c>
      <c r="AE2588" s="79" t="s">
        <v>4148</v>
      </c>
    </row>
    <row r="2589" spans="8:31" ht="20" hidden="1" customHeight="1" x14ac:dyDescent="0.25">
      <c r="H2589" s="80">
        <v>2496</v>
      </c>
      <c r="I2589" s="81" t="s">
        <v>4167</v>
      </c>
      <c r="J2589" s="81">
        <v>31</v>
      </c>
      <c r="K2589" s="81" t="s">
        <v>151</v>
      </c>
      <c r="L2589" s="81">
        <v>314</v>
      </c>
      <c r="M2589" s="81" t="s">
        <v>6048</v>
      </c>
      <c r="N2589" s="81" t="s">
        <v>6284</v>
      </c>
      <c r="O2589" s="81" t="s">
        <v>6050</v>
      </c>
      <c r="P2589" s="81" t="s">
        <v>6288</v>
      </c>
      <c r="Q2589" s="80" t="s">
        <v>4097</v>
      </c>
      <c r="R2589" s="80">
        <v>23</v>
      </c>
      <c r="S2589" s="81" t="s">
        <v>175</v>
      </c>
      <c r="T2589" s="81">
        <v>469</v>
      </c>
      <c r="U2589" s="98">
        <v>1882.37</v>
      </c>
      <c r="V2589" s="98" t="s">
        <v>4170</v>
      </c>
      <c r="W2589" s="84" t="s">
        <v>4091</v>
      </c>
      <c r="X2589" s="79">
        <v>44204</v>
      </c>
      <c r="Y2589" s="79">
        <v>44219</v>
      </c>
      <c r="Z2589" s="79">
        <v>44222</v>
      </c>
      <c r="AA2589" s="79">
        <v>44223</v>
      </c>
      <c r="AB2589" s="79">
        <v>44283</v>
      </c>
      <c r="AC2589" s="79">
        <v>44288</v>
      </c>
      <c r="AE2589" s="79" t="s">
        <v>4148</v>
      </c>
    </row>
    <row r="2590" spans="8:31" ht="20" hidden="1" customHeight="1" x14ac:dyDescent="0.25">
      <c r="H2590" s="80">
        <v>2496</v>
      </c>
      <c r="I2590" s="81" t="s">
        <v>4167</v>
      </c>
      <c r="J2590" s="81">
        <v>25</v>
      </c>
      <c r="K2590" s="81" t="s">
        <v>151</v>
      </c>
      <c r="L2590" s="81">
        <v>314</v>
      </c>
      <c r="M2590" s="81" t="s">
        <v>6048</v>
      </c>
      <c r="N2590" s="81" t="s">
        <v>6284</v>
      </c>
      <c r="O2590" s="81" t="s">
        <v>6050</v>
      </c>
      <c r="P2590" s="81" t="s">
        <v>6288</v>
      </c>
      <c r="Q2590" s="80" t="s">
        <v>4097</v>
      </c>
      <c r="R2590" s="80">
        <v>23</v>
      </c>
      <c r="S2590" s="81" t="s">
        <v>175</v>
      </c>
      <c r="T2590" s="81">
        <v>469</v>
      </c>
      <c r="U2590" s="98">
        <v>1882.37</v>
      </c>
      <c r="V2590" s="98" t="s">
        <v>4170</v>
      </c>
      <c r="W2590" s="84" t="s">
        <v>4091</v>
      </c>
      <c r="X2590" s="79">
        <v>44204</v>
      </c>
      <c r="Y2590" s="79">
        <v>44219</v>
      </c>
      <c r="Z2590" s="79">
        <v>44222</v>
      </c>
      <c r="AA2590" s="79">
        <v>44223</v>
      </c>
      <c r="AB2590" s="79">
        <v>44283</v>
      </c>
      <c r="AC2590" s="79">
        <v>44288</v>
      </c>
      <c r="AE2590" s="79" t="s">
        <v>4148</v>
      </c>
    </row>
    <row r="2591" spans="8:31" ht="20" hidden="1" customHeight="1" x14ac:dyDescent="0.25">
      <c r="H2591" s="80">
        <v>2497</v>
      </c>
      <c r="I2591" s="81" t="s">
        <v>4167</v>
      </c>
      <c r="J2591" s="81">
        <v>31</v>
      </c>
      <c r="K2591" s="81" t="s">
        <v>151</v>
      </c>
      <c r="L2591" s="81">
        <v>314</v>
      </c>
      <c r="M2591" s="81" t="s">
        <v>6048</v>
      </c>
      <c r="N2591" s="81" t="s">
        <v>6284</v>
      </c>
      <c r="O2591" s="81" t="s">
        <v>6050</v>
      </c>
      <c r="P2591" s="81" t="s">
        <v>6289</v>
      </c>
      <c r="Q2591" s="80" t="s">
        <v>4097</v>
      </c>
      <c r="R2591" s="80">
        <v>23</v>
      </c>
      <c r="S2591" s="81" t="s">
        <v>175</v>
      </c>
      <c r="T2591" s="81">
        <v>9509</v>
      </c>
      <c r="U2591" s="98">
        <v>38420.339999999997</v>
      </c>
      <c r="V2591" s="98" t="s">
        <v>4170</v>
      </c>
      <c r="W2591" s="84" t="s">
        <v>4091</v>
      </c>
      <c r="X2591" s="79">
        <v>44204</v>
      </c>
      <c r="Y2591" s="79">
        <v>44219</v>
      </c>
      <c r="Z2591" s="79">
        <v>44222</v>
      </c>
      <c r="AA2591" s="79">
        <v>44223</v>
      </c>
      <c r="AB2591" s="79">
        <v>44283</v>
      </c>
      <c r="AC2591" s="79">
        <v>44288</v>
      </c>
      <c r="AE2591" s="79" t="s">
        <v>4148</v>
      </c>
    </row>
    <row r="2592" spans="8:31" ht="20" hidden="1" customHeight="1" x14ac:dyDescent="0.25">
      <c r="H2592" s="80">
        <v>2497</v>
      </c>
      <c r="I2592" s="81" t="s">
        <v>4167</v>
      </c>
      <c r="J2592" s="81">
        <v>25</v>
      </c>
      <c r="K2592" s="81" t="s">
        <v>151</v>
      </c>
      <c r="L2592" s="81">
        <v>314</v>
      </c>
      <c r="M2592" s="81" t="s">
        <v>6048</v>
      </c>
      <c r="N2592" s="81" t="s">
        <v>6284</v>
      </c>
      <c r="O2592" s="81" t="s">
        <v>6050</v>
      </c>
      <c r="P2592" s="81" t="s">
        <v>6289</v>
      </c>
      <c r="Q2592" s="80" t="s">
        <v>4097</v>
      </c>
      <c r="R2592" s="80">
        <v>23</v>
      </c>
      <c r="S2592" s="81" t="s">
        <v>175</v>
      </c>
      <c r="T2592" s="81">
        <v>9509</v>
      </c>
      <c r="U2592" s="98">
        <v>38420.339999999997</v>
      </c>
      <c r="V2592" s="98" t="s">
        <v>4170</v>
      </c>
      <c r="W2592" s="84" t="s">
        <v>4091</v>
      </c>
      <c r="X2592" s="79">
        <v>44204</v>
      </c>
      <c r="Y2592" s="79">
        <v>44219</v>
      </c>
      <c r="Z2592" s="79">
        <v>44222</v>
      </c>
      <c r="AA2592" s="79">
        <v>44223</v>
      </c>
      <c r="AB2592" s="79">
        <v>44283</v>
      </c>
      <c r="AC2592" s="79">
        <v>44288</v>
      </c>
      <c r="AE2592" s="79" t="s">
        <v>4148</v>
      </c>
    </row>
    <row r="2593" spans="8:31" ht="20" hidden="1" customHeight="1" x14ac:dyDescent="0.25">
      <c r="H2593" s="80">
        <v>2498</v>
      </c>
      <c r="I2593" s="81" t="s">
        <v>4167</v>
      </c>
      <c r="J2593" s="81">
        <v>31</v>
      </c>
      <c r="K2593" s="81" t="s">
        <v>151</v>
      </c>
      <c r="L2593" s="81">
        <v>313</v>
      </c>
      <c r="M2593" s="81" t="s">
        <v>5976</v>
      </c>
      <c r="N2593" s="81" t="s">
        <v>6290</v>
      </c>
      <c r="O2593" s="81" t="s">
        <v>6188</v>
      </c>
      <c r="P2593" s="81" t="s">
        <v>6291</v>
      </c>
      <c r="Q2593" s="80" t="s">
        <v>4097</v>
      </c>
      <c r="R2593" s="80">
        <v>23</v>
      </c>
      <c r="S2593" s="81" t="s">
        <v>175</v>
      </c>
      <c r="T2593" s="81">
        <v>9154</v>
      </c>
      <c r="U2593" s="98">
        <v>89129.76</v>
      </c>
      <c r="V2593" s="98" t="s">
        <v>4170</v>
      </c>
      <c r="W2593" s="84" t="s">
        <v>4091</v>
      </c>
      <c r="X2593" s="79">
        <v>44204</v>
      </c>
      <c r="Y2593" s="79">
        <v>44219</v>
      </c>
      <c r="Z2593" s="79">
        <v>44222</v>
      </c>
      <c r="AA2593" s="79">
        <v>44232</v>
      </c>
      <c r="AB2593" s="79">
        <v>44292</v>
      </c>
      <c r="AC2593" s="79">
        <v>44288</v>
      </c>
      <c r="AE2593" s="79" t="s">
        <v>4148</v>
      </c>
    </row>
    <row r="2594" spans="8:31" ht="20" hidden="1" customHeight="1" x14ac:dyDescent="0.25">
      <c r="H2594" s="80">
        <v>2498</v>
      </c>
      <c r="I2594" s="81" t="s">
        <v>4167</v>
      </c>
      <c r="J2594" s="81">
        <v>25</v>
      </c>
      <c r="K2594" s="81" t="s">
        <v>151</v>
      </c>
      <c r="L2594" s="81">
        <v>313</v>
      </c>
      <c r="M2594" s="81" t="s">
        <v>5976</v>
      </c>
      <c r="N2594" s="81" t="s">
        <v>6290</v>
      </c>
      <c r="O2594" s="81" t="s">
        <v>6188</v>
      </c>
      <c r="P2594" s="81" t="s">
        <v>6291</v>
      </c>
      <c r="Q2594" s="80" t="s">
        <v>4097</v>
      </c>
      <c r="R2594" s="80">
        <v>23</v>
      </c>
      <c r="S2594" s="81" t="s">
        <v>175</v>
      </c>
      <c r="T2594" s="81">
        <v>9154</v>
      </c>
      <c r="U2594" s="98">
        <v>89129.76</v>
      </c>
      <c r="V2594" s="98" t="s">
        <v>4170</v>
      </c>
      <c r="W2594" s="84" t="s">
        <v>4091</v>
      </c>
      <c r="X2594" s="79">
        <v>44204</v>
      </c>
      <c r="Y2594" s="79">
        <v>44219</v>
      </c>
      <c r="Z2594" s="79">
        <v>44222</v>
      </c>
      <c r="AA2594" s="79">
        <v>44232</v>
      </c>
      <c r="AB2594" s="79">
        <v>44292</v>
      </c>
      <c r="AC2594" s="79">
        <v>44288</v>
      </c>
      <c r="AE2594" s="79" t="s">
        <v>4148</v>
      </c>
    </row>
    <row r="2595" spans="8:31" ht="20" hidden="1" customHeight="1" x14ac:dyDescent="0.25">
      <c r="H2595" s="80">
        <v>2499</v>
      </c>
      <c r="I2595" s="81" t="s">
        <v>4167</v>
      </c>
      <c r="J2595" s="81">
        <v>31</v>
      </c>
      <c r="K2595" s="81" t="s">
        <v>151</v>
      </c>
      <c r="L2595" s="81">
        <v>313</v>
      </c>
      <c r="M2595" s="81" t="s">
        <v>5976</v>
      </c>
      <c r="N2595" s="81" t="s">
        <v>6292</v>
      </c>
      <c r="O2595" s="81" t="s">
        <v>6188</v>
      </c>
      <c r="P2595" s="81" t="s">
        <v>6293</v>
      </c>
      <c r="Q2595" s="80" t="s">
        <v>4097</v>
      </c>
      <c r="R2595" s="80">
        <v>22</v>
      </c>
      <c r="S2595" s="81" t="s">
        <v>4110</v>
      </c>
      <c r="T2595" s="81">
        <v>4081</v>
      </c>
      <c r="U2595" s="98">
        <v>37708.44</v>
      </c>
      <c r="V2595" s="98" t="s">
        <v>4170</v>
      </c>
      <c r="W2595" s="84" t="s">
        <v>4091</v>
      </c>
      <c r="X2595" s="79">
        <v>44203</v>
      </c>
      <c r="Y2595" s="79">
        <v>44212</v>
      </c>
      <c r="Z2595" s="79">
        <v>44221</v>
      </c>
      <c r="AA2595" s="79">
        <v>44224</v>
      </c>
      <c r="AB2595" s="79">
        <v>44284</v>
      </c>
      <c r="AC2595" s="79">
        <v>44288</v>
      </c>
      <c r="AE2595" s="79" t="s">
        <v>4148</v>
      </c>
    </row>
    <row r="2596" spans="8:31" ht="20" hidden="1" customHeight="1" x14ac:dyDescent="0.25">
      <c r="H2596" s="80">
        <v>2499</v>
      </c>
      <c r="I2596" s="81" t="s">
        <v>4167</v>
      </c>
      <c r="J2596" s="81">
        <v>25</v>
      </c>
      <c r="K2596" s="81" t="s">
        <v>151</v>
      </c>
      <c r="L2596" s="81">
        <v>313</v>
      </c>
      <c r="M2596" s="81" t="s">
        <v>5976</v>
      </c>
      <c r="N2596" s="81" t="s">
        <v>6292</v>
      </c>
      <c r="O2596" s="81" t="s">
        <v>6188</v>
      </c>
      <c r="P2596" s="81" t="s">
        <v>6293</v>
      </c>
      <c r="Q2596" s="80" t="s">
        <v>4097</v>
      </c>
      <c r="R2596" s="80">
        <v>22</v>
      </c>
      <c r="S2596" s="81" t="s">
        <v>4110</v>
      </c>
      <c r="T2596" s="81">
        <v>4081</v>
      </c>
      <c r="U2596" s="98">
        <v>37708.44</v>
      </c>
      <c r="V2596" s="98" t="s">
        <v>4170</v>
      </c>
      <c r="W2596" s="84" t="s">
        <v>4091</v>
      </c>
      <c r="X2596" s="79">
        <v>44203</v>
      </c>
      <c r="Y2596" s="79">
        <v>44212</v>
      </c>
      <c r="Z2596" s="79">
        <v>44221</v>
      </c>
      <c r="AA2596" s="79">
        <v>44224</v>
      </c>
      <c r="AB2596" s="79">
        <v>44284</v>
      </c>
      <c r="AC2596" s="79">
        <v>44288</v>
      </c>
      <c r="AE2596" s="79" t="s">
        <v>4148</v>
      </c>
    </row>
    <row r="2597" spans="8:31" ht="20" hidden="1" customHeight="1" x14ac:dyDescent="0.25">
      <c r="H2597" s="80">
        <v>2500</v>
      </c>
      <c r="I2597" s="81" t="s">
        <v>4167</v>
      </c>
      <c r="J2597" s="81">
        <v>7</v>
      </c>
      <c r="K2597" s="81" t="s">
        <v>4133</v>
      </c>
      <c r="L2597" s="81">
        <v>323</v>
      </c>
      <c r="M2597" s="81" t="s">
        <v>6002</v>
      </c>
      <c r="N2597" s="81" t="s">
        <v>6294</v>
      </c>
      <c r="O2597" s="81" t="s">
        <v>6004</v>
      </c>
      <c r="P2597" s="81" t="s">
        <v>1433</v>
      </c>
      <c r="Q2597" s="80" t="s">
        <v>4097</v>
      </c>
      <c r="R2597" s="80">
        <v>5</v>
      </c>
      <c r="S2597" s="81" t="s">
        <v>4107</v>
      </c>
      <c r="T2597" s="81">
        <v>223</v>
      </c>
      <c r="U2597" s="98">
        <v>2172.02</v>
      </c>
      <c r="V2597" s="98" t="s">
        <v>4170</v>
      </c>
      <c r="W2597" s="84" t="s">
        <v>4091</v>
      </c>
      <c r="X2597" s="79">
        <v>44211</v>
      </c>
      <c r="Y2597" s="79">
        <v>44213</v>
      </c>
      <c r="Z2597" s="79">
        <v>44217</v>
      </c>
      <c r="AA2597" s="79">
        <v>44218</v>
      </c>
      <c r="AB2597" s="79">
        <v>44293</v>
      </c>
      <c r="AC2597" s="79">
        <v>44295</v>
      </c>
      <c r="AE2597" s="79" t="s">
        <v>4146</v>
      </c>
    </row>
    <row r="2598" spans="8:31" ht="20" hidden="1" customHeight="1" x14ac:dyDescent="0.25">
      <c r="H2598" s="80">
        <v>2501</v>
      </c>
      <c r="I2598" s="81" t="s">
        <v>4167</v>
      </c>
      <c r="J2598" s="81">
        <v>7</v>
      </c>
      <c r="K2598" s="81" t="s">
        <v>4133</v>
      </c>
      <c r="L2598" s="81">
        <v>323</v>
      </c>
      <c r="M2598" s="81" t="s">
        <v>6002</v>
      </c>
      <c r="N2598" s="81" t="s">
        <v>6294</v>
      </c>
      <c r="O2598" s="81" t="s">
        <v>6004</v>
      </c>
      <c r="P2598" s="81" t="s">
        <v>1428</v>
      </c>
      <c r="Q2598" s="80" t="s">
        <v>4097</v>
      </c>
      <c r="R2598" s="80">
        <v>5</v>
      </c>
      <c r="S2598" s="81" t="s">
        <v>4107</v>
      </c>
      <c r="T2598" s="81">
        <v>206</v>
      </c>
      <c r="U2598" s="98">
        <v>1637.7</v>
      </c>
      <c r="V2598" s="98" t="s">
        <v>4170</v>
      </c>
      <c r="W2598" s="84" t="s">
        <v>4091</v>
      </c>
      <c r="X2598" s="79">
        <v>44211</v>
      </c>
      <c r="Y2598" s="79">
        <v>44213</v>
      </c>
      <c r="Z2598" s="79">
        <v>44217</v>
      </c>
      <c r="AA2598" s="79">
        <v>44218</v>
      </c>
      <c r="AB2598" s="79">
        <v>44293</v>
      </c>
      <c r="AC2598" s="79">
        <v>44295</v>
      </c>
      <c r="AE2598" s="79" t="s">
        <v>4146</v>
      </c>
    </row>
    <row r="2599" spans="8:31" ht="20" hidden="1" customHeight="1" x14ac:dyDescent="0.25">
      <c r="H2599" s="80">
        <v>2502</v>
      </c>
      <c r="I2599" s="81" t="s">
        <v>4167</v>
      </c>
      <c r="J2599" s="81">
        <v>7</v>
      </c>
      <c r="K2599" s="81" t="s">
        <v>4133</v>
      </c>
      <c r="L2599" s="81">
        <v>331</v>
      </c>
      <c r="M2599" s="81" t="s">
        <v>6018</v>
      </c>
      <c r="N2599" s="81" t="s">
        <v>6295</v>
      </c>
      <c r="O2599" s="81" t="s">
        <v>6020</v>
      </c>
      <c r="P2599" s="81" t="s">
        <v>1451</v>
      </c>
      <c r="Q2599" s="80" t="s">
        <v>4097</v>
      </c>
      <c r="R2599" s="80">
        <v>5</v>
      </c>
      <c r="S2599" s="81" t="s">
        <v>4107</v>
      </c>
      <c r="T2599" s="81">
        <v>549</v>
      </c>
      <c r="U2599" s="98">
        <v>3843</v>
      </c>
      <c r="V2599" s="98" t="s">
        <v>4170</v>
      </c>
      <c r="W2599" s="84" t="s">
        <v>4091</v>
      </c>
      <c r="X2599" s="79">
        <v>44211</v>
      </c>
      <c r="Y2599" s="79">
        <v>44213</v>
      </c>
      <c r="Z2599" s="79">
        <v>44217</v>
      </c>
      <c r="AA2599" s="79">
        <v>44218</v>
      </c>
      <c r="AB2599" s="79">
        <v>44293</v>
      </c>
      <c r="AC2599" s="79">
        <v>44295</v>
      </c>
      <c r="AE2599" s="79" t="s">
        <v>4146</v>
      </c>
    </row>
    <row r="2600" spans="8:31" ht="20" hidden="1" customHeight="1" x14ac:dyDescent="0.25">
      <c r="H2600" s="80">
        <v>2503</v>
      </c>
      <c r="I2600" s="81" t="s">
        <v>4167</v>
      </c>
      <c r="J2600" s="81">
        <v>8</v>
      </c>
      <c r="K2600" s="81" t="s">
        <v>4136</v>
      </c>
      <c r="L2600" s="81">
        <v>347</v>
      </c>
      <c r="M2600" s="81" t="s">
        <v>6296</v>
      </c>
      <c r="N2600" s="81" t="s">
        <v>6297</v>
      </c>
      <c r="O2600" s="81" t="s">
        <v>6298</v>
      </c>
      <c r="P2600" s="81" t="s">
        <v>1426</v>
      </c>
      <c r="Q2600" s="80" t="s">
        <v>4097</v>
      </c>
      <c r="R2600" s="80">
        <v>23</v>
      </c>
      <c r="S2600" s="81" t="s">
        <v>175</v>
      </c>
      <c r="T2600" s="81">
        <v>150</v>
      </c>
      <c r="U2600" s="98">
        <v>6931.5</v>
      </c>
      <c r="V2600" s="98" t="s">
        <v>4170</v>
      </c>
      <c r="W2600" s="84" t="s">
        <v>4132</v>
      </c>
      <c r="X2600" s="79">
        <v>44212</v>
      </c>
      <c r="Y2600" s="79">
        <v>44213</v>
      </c>
      <c r="Z2600" s="79">
        <v>44212</v>
      </c>
      <c r="AA2600" s="79">
        <v>44215</v>
      </c>
      <c r="AB2600" s="79">
        <v>44290</v>
      </c>
      <c r="AC2600" s="79">
        <v>44293</v>
      </c>
      <c r="AE2600" s="79" t="s">
        <v>152</v>
      </c>
    </row>
    <row r="2601" spans="8:31" ht="20" hidden="1" customHeight="1" x14ac:dyDescent="0.25">
      <c r="H2601" s="80">
        <v>2504</v>
      </c>
      <c r="I2601" s="81" t="s">
        <v>4167</v>
      </c>
      <c r="J2601" s="81">
        <v>8</v>
      </c>
      <c r="K2601" s="81" t="s">
        <v>4136</v>
      </c>
      <c r="L2601" s="81">
        <v>350</v>
      </c>
      <c r="M2601" s="81" t="s">
        <v>6299</v>
      </c>
      <c r="N2601" s="81" t="s">
        <v>6300</v>
      </c>
      <c r="O2601" s="81" t="s">
        <v>6301</v>
      </c>
      <c r="P2601" s="81" t="s">
        <v>1425</v>
      </c>
      <c r="Q2601" s="80" t="s">
        <v>4097</v>
      </c>
      <c r="R2601" s="80">
        <v>23</v>
      </c>
      <c r="S2601" s="81" t="s">
        <v>175</v>
      </c>
      <c r="T2601" s="81">
        <v>150</v>
      </c>
      <c r="U2601" s="98">
        <v>6658.5</v>
      </c>
      <c r="V2601" s="98" t="s">
        <v>4170</v>
      </c>
      <c r="W2601" s="84" t="s">
        <v>4132</v>
      </c>
      <c r="X2601" s="79">
        <v>44212</v>
      </c>
      <c r="Y2601" s="79">
        <v>44213</v>
      </c>
      <c r="Z2601" s="79">
        <v>44212</v>
      </c>
      <c r="AA2601" s="79">
        <v>44215</v>
      </c>
      <c r="AB2601" s="79">
        <v>44290</v>
      </c>
      <c r="AC2601" s="79">
        <v>44293</v>
      </c>
      <c r="AE2601" s="79" t="s">
        <v>152</v>
      </c>
    </row>
    <row r="2602" spans="8:31" ht="20" hidden="1" customHeight="1" x14ac:dyDescent="0.25">
      <c r="H2602" s="80">
        <v>2505</v>
      </c>
      <c r="I2602" s="81" t="s">
        <v>4167</v>
      </c>
      <c r="J2602" s="81">
        <v>7</v>
      </c>
      <c r="K2602" s="81" t="s">
        <v>4133</v>
      </c>
      <c r="L2602" s="81">
        <v>321</v>
      </c>
      <c r="M2602" s="81" t="s">
        <v>5998</v>
      </c>
      <c r="N2602" s="81" t="s">
        <v>6302</v>
      </c>
      <c r="O2602" s="81" t="s">
        <v>6000</v>
      </c>
      <c r="P2602" s="81" t="s">
        <v>2095</v>
      </c>
      <c r="Q2602" s="80" t="s">
        <v>4097</v>
      </c>
      <c r="R2602" s="80">
        <v>13</v>
      </c>
      <c r="S2602" s="81" t="s">
        <v>4118</v>
      </c>
      <c r="T2602" s="81">
        <v>60</v>
      </c>
      <c r="U2602" s="98">
        <v>430.2</v>
      </c>
      <c r="V2602" s="98" t="s">
        <v>4170</v>
      </c>
      <c r="W2602" s="84" t="s">
        <v>4091</v>
      </c>
      <c r="X2602" s="79">
        <v>44208</v>
      </c>
      <c r="Y2602" s="79">
        <v>44214</v>
      </c>
      <c r="Z2602" s="79">
        <v>44214</v>
      </c>
      <c r="AA2602" s="79">
        <v>44214</v>
      </c>
      <c r="AB2602" s="79">
        <v>44289</v>
      </c>
      <c r="AC2602" s="79">
        <v>44284</v>
      </c>
      <c r="AE2602" s="79" t="s">
        <v>4146</v>
      </c>
    </row>
    <row r="2603" spans="8:31" ht="20" hidden="1" customHeight="1" x14ac:dyDescent="0.25">
      <c r="H2603" s="80">
        <v>2506</v>
      </c>
      <c r="I2603" s="81" t="s">
        <v>4167</v>
      </c>
      <c r="J2603" s="81">
        <v>7</v>
      </c>
      <c r="K2603" s="81" t="s">
        <v>4133</v>
      </c>
      <c r="L2603" s="81">
        <v>321</v>
      </c>
      <c r="M2603" s="81" t="s">
        <v>5998</v>
      </c>
      <c r="N2603" s="81" t="s">
        <v>6302</v>
      </c>
      <c r="O2603" s="81" t="s">
        <v>6000</v>
      </c>
      <c r="P2603" s="81" t="s">
        <v>2096</v>
      </c>
      <c r="Q2603" s="80" t="s">
        <v>4097</v>
      </c>
      <c r="R2603" s="80">
        <v>13</v>
      </c>
      <c r="S2603" s="81" t="s">
        <v>4118</v>
      </c>
      <c r="T2603" s="81">
        <v>60</v>
      </c>
      <c r="U2603" s="98">
        <v>499.8</v>
      </c>
      <c r="V2603" s="98" t="s">
        <v>4170</v>
      </c>
      <c r="W2603" s="84" t="s">
        <v>4091</v>
      </c>
      <c r="X2603" s="79">
        <v>44208</v>
      </c>
      <c r="Y2603" s="79">
        <v>44214</v>
      </c>
      <c r="Z2603" s="79">
        <v>44214</v>
      </c>
      <c r="AA2603" s="79">
        <v>44214</v>
      </c>
      <c r="AB2603" s="79">
        <v>44289</v>
      </c>
      <c r="AC2603" s="79">
        <v>44284</v>
      </c>
      <c r="AE2603" s="79" t="s">
        <v>4146</v>
      </c>
    </row>
    <row r="2604" spans="8:31" ht="20" hidden="1" customHeight="1" x14ac:dyDescent="0.25">
      <c r="H2604" s="80">
        <v>2507</v>
      </c>
      <c r="I2604" s="81" t="s">
        <v>4167</v>
      </c>
      <c r="J2604" s="81">
        <v>7</v>
      </c>
      <c r="K2604" s="81" t="s">
        <v>4133</v>
      </c>
      <c r="L2604" s="81">
        <v>321</v>
      </c>
      <c r="M2604" s="81" t="s">
        <v>5998</v>
      </c>
      <c r="N2604" s="81" t="s">
        <v>6302</v>
      </c>
      <c r="O2604" s="81" t="s">
        <v>6000</v>
      </c>
      <c r="P2604" s="81" t="s">
        <v>2097</v>
      </c>
      <c r="Q2604" s="80" t="s">
        <v>4097</v>
      </c>
      <c r="R2604" s="80">
        <v>13</v>
      </c>
      <c r="S2604" s="81" t="s">
        <v>4118</v>
      </c>
      <c r="T2604" s="81">
        <v>60</v>
      </c>
      <c r="U2604" s="98">
        <v>430.2</v>
      </c>
      <c r="V2604" s="98" t="s">
        <v>4170</v>
      </c>
      <c r="W2604" s="84" t="s">
        <v>4091</v>
      </c>
      <c r="X2604" s="79">
        <v>44208</v>
      </c>
      <c r="Y2604" s="79">
        <v>44214</v>
      </c>
      <c r="Z2604" s="79">
        <v>44214</v>
      </c>
      <c r="AA2604" s="79">
        <v>44214</v>
      </c>
      <c r="AB2604" s="79">
        <v>44289</v>
      </c>
      <c r="AC2604" s="79">
        <v>44284</v>
      </c>
      <c r="AE2604" s="79" t="s">
        <v>4146</v>
      </c>
    </row>
    <row r="2605" spans="8:31" ht="20" hidden="1" customHeight="1" x14ac:dyDescent="0.25">
      <c r="H2605" s="80">
        <v>2508</v>
      </c>
      <c r="I2605" s="81" t="s">
        <v>4167</v>
      </c>
      <c r="J2605" s="81">
        <v>7</v>
      </c>
      <c r="K2605" s="81" t="s">
        <v>4133</v>
      </c>
      <c r="L2605" s="81">
        <v>329</v>
      </c>
      <c r="M2605" s="81" t="s">
        <v>6014</v>
      </c>
      <c r="N2605" s="81" t="s">
        <v>6303</v>
      </c>
      <c r="O2605" s="81" t="s">
        <v>6016</v>
      </c>
      <c r="P2605" s="81" t="s">
        <v>2098</v>
      </c>
      <c r="Q2605" s="80" t="s">
        <v>4097</v>
      </c>
      <c r="R2605" s="80">
        <v>13</v>
      </c>
      <c r="S2605" s="81" t="s">
        <v>4118</v>
      </c>
      <c r="T2605" s="81">
        <v>60</v>
      </c>
      <c r="U2605" s="98">
        <v>472.2</v>
      </c>
      <c r="V2605" s="98" t="s">
        <v>4170</v>
      </c>
      <c r="W2605" s="84" t="s">
        <v>4091</v>
      </c>
      <c r="X2605" s="79">
        <v>44208</v>
      </c>
      <c r="Y2605" s="79">
        <v>44214</v>
      </c>
      <c r="Z2605" s="79">
        <v>44214</v>
      </c>
      <c r="AA2605" s="79">
        <v>44214</v>
      </c>
      <c r="AB2605" s="79">
        <v>44289</v>
      </c>
      <c r="AC2605" s="79">
        <v>44284</v>
      </c>
      <c r="AE2605" s="79" t="s">
        <v>4146</v>
      </c>
    </row>
    <row r="2606" spans="8:31" ht="20" hidden="1" customHeight="1" x14ac:dyDescent="0.25">
      <c r="H2606" s="80">
        <v>2509</v>
      </c>
      <c r="I2606" s="81" t="s">
        <v>4167</v>
      </c>
      <c r="J2606" s="81">
        <v>7</v>
      </c>
      <c r="K2606" s="81" t="s">
        <v>4133</v>
      </c>
      <c r="L2606" s="81">
        <v>255</v>
      </c>
      <c r="M2606" s="81" t="s">
        <v>5443</v>
      </c>
      <c r="N2606" s="81" t="s">
        <v>6304</v>
      </c>
      <c r="O2606" s="81" t="s">
        <v>5445</v>
      </c>
      <c r="P2606" s="81" t="s">
        <v>1399</v>
      </c>
      <c r="Q2606" s="80" t="s">
        <v>4097</v>
      </c>
      <c r="R2606" s="80">
        <v>23</v>
      </c>
      <c r="S2606" s="81" t="s">
        <v>175</v>
      </c>
      <c r="T2606" s="81">
        <v>23</v>
      </c>
      <c r="U2606" s="98">
        <v>178.94</v>
      </c>
      <c r="V2606" s="98" t="s">
        <v>4170</v>
      </c>
      <c r="W2606" s="84" t="s">
        <v>4091</v>
      </c>
      <c r="X2606" s="79">
        <v>44212</v>
      </c>
      <c r="Y2606" s="79">
        <v>44214</v>
      </c>
      <c r="Z2606" s="79">
        <v>44222</v>
      </c>
      <c r="AA2606" s="79">
        <v>44223</v>
      </c>
      <c r="AB2606" s="79">
        <v>44298</v>
      </c>
      <c r="AC2606" s="79">
        <v>44300</v>
      </c>
      <c r="AE2606" s="79" t="s">
        <v>152</v>
      </c>
    </row>
    <row r="2607" spans="8:31" ht="20" hidden="1" customHeight="1" x14ac:dyDescent="0.25">
      <c r="H2607" s="80">
        <v>2510</v>
      </c>
      <c r="I2607" s="81" t="s">
        <v>4167</v>
      </c>
      <c r="J2607" s="81">
        <v>8</v>
      </c>
      <c r="K2607" s="81" t="s">
        <v>4133</v>
      </c>
      <c r="L2607" s="81">
        <v>286</v>
      </c>
      <c r="M2607" s="81" t="s">
        <v>5446</v>
      </c>
      <c r="N2607" s="81" t="s">
        <v>6305</v>
      </c>
      <c r="O2607" s="81" t="s">
        <v>5242</v>
      </c>
      <c r="P2607" s="81" t="s">
        <v>1404</v>
      </c>
      <c r="Q2607" s="80" t="s">
        <v>4097</v>
      </c>
      <c r="R2607" s="80">
        <v>23</v>
      </c>
      <c r="S2607" s="81" t="s">
        <v>175</v>
      </c>
      <c r="T2607" s="81">
        <v>158</v>
      </c>
      <c r="U2607" s="98">
        <v>1039.6400000000001</v>
      </c>
      <c r="V2607" s="98" t="s">
        <v>4170</v>
      </c>
      <c r="W2607" s="84" t="s">
        <v>4091</v>
      </c>
      <c r="X2607" s="79">
        <v>44212</v>
      </c>
      <c r="Y2607" s="79">
        <v>44214</v>
      </c>
      <c r="Z2607" s="79">
        <v>44222</v>
      </c>
      <c r="AA2607" s="79">
        <v>44223</v>
      </c>
      <c r="AB2607" s="79">
        <v>44298</v>
      </c>
      <c r="AC2607" s="79">
        <v>44300</v>
      </c>
      <c r="AE2607" s="79" t="s">
        <v>152</v>
      </c>
    </row>
    <row r="2608" spans="8:31" ht="20" hidden="1" customHeight="1" x14ac:dyDescent="0.25">
      <c r="H2608" s="80">
        <v>2511</v>
      </c>
      <c r="I2608" s="81" t="s">
        <v>4167</v>
      </c>
      <c r="J2608" s="81">
        <v>8</v>
      </c>
      <c r="K2608" s="81" t="s">
        <v>4136</v>
      </c>
      <c r="L2608" s="81">
        <v>294</v>
      </c>
      <c r="M2608" s="81" t="s">
        <v>5777</v>
      </c>
      <c r="N2608" s="81" t="s">
        <v>6306</v>
      </c>
      <c r="O2608" s="81" t="s">
        <v>5261</v>
      </c>
      <c r="P2608" s="81" t="s">
        <v>1403</v>
      </c>
      <c r="Q2608" s="80" t="s">
        <v>4097</v>
      </c>
      <c r="R2608" s="80">
        <v>23</v>
      </c>
      <c r="S2608" s="81" t="s">
        <v>175</v>
      </c>
      <c r="T2608" s="81">
        <v>2</v>
      </c>
      <c r="U2608" s="98">
        <v>29.7</v>
      </c>
      <c r="V2608" s="98" t="s">
        <v>4170</v>
      </c>
      <c r="W2608" s="84" t="s">
        <v>4091</v>
      </c>
      <c r="X2608" s="79">
        <v>44212</v>
      </c>
      <c r="Y2608" s="79">
        <v>44214</v>
      </c>
      <c r="Z2608" s="79">
        <v>44222</v>
      </c>
      <c r="AA2608" s="79">
        <v>44223</v>
      </c>
      <c r="AB2608" s="79">
        <v>44298</v>
      </c>
      <c r="AC2608" s="79">
        <v>44300</v>
      </c>
      <c r="AE2608" s="79" t="s">
        <v>152</v>
      </c>
    </row>
    <row r="2609" spans="8:31" ht="20" hidden="1" customHeight="1" x14ac:dyDescent="0.25">
      <c r="H2609" s="80">
        <v>2512</v>
      </c>
      <c r="I2609" s="81" t="s">
        <v>4167</v>
      </c>
      <c r="J2609" s="81">
        <v>8</v>
      </c>
      <c r="K2609" s="81" t="s">
        <v>4133</v>
      </c>
      <c r="L2609" s="81">
        <v>288</v>
      </c>
      <c r="M2609" s="81" t="s">
        <v>5451</v>
      </c>
      <c r="N2609" s="81" t="s">
        <v>6307</v>
      </c>
      <c r="O2609" s="81" t="s">
        <v>5251</v>
      </c>
      <c r="P2609" s="81" t="s">
        <v>1398</v>
      </c>
      <c r="Q2609" s="80" t="s">
        <v>4097</v>
      </c>
      <c r="R2609" s="80">
        <v>23</v>
      </c>
      <c r="S2609" s="81" t="s">
        <v>175</v>
      </c>
      <c r="T2609" s="81">
        <v>38</v>
      </c>
      <c r="U2609" s="98">
        <v>297.92</v>
      </c>
      <c r="V2609" s="98" t="s">
        <v>4170</v>
      </c>
      <c r="W2609" s="84" t="s">
        <v>4091</v>
      </c>
      <c r="X2609" s="79">
        <v>44212</v>
      </c>
      <c r="Y2609" s="79">
        <v>44214</v>
      </c>
      <c r="Z2609" s="79">
        <v>44222</v>
      </c>
      <c r="AA2609" s="79">
        <v>44223</v>
      </c>
      <c r="AB2609" s="79">
        <v>44298</v>
      </c>
      <c r="AC2609" s="79">
        <v>44300</v>
      </c>
      <c r="AE2609" s="79" t="s">
        <v>152</v>
      </c>
    </row>
    <row r="2610" spans="8:31" ht="20" hidden="1" customHeight="1" x14ac:dyDescent="0.25">
      <c r="H2610" s="80">
        <v>2513</v>
      </c>
      <c r="I2610" s="81" t="s">
        <v>4167</v>
      </c>
      <c r="J2610" s="81">
        <v>8</v>
      </c>
      <c r="K2610" s="81" t="s">
        <v>4136</v>
      </c>
      <c r="L2610" s="81">
        <v>309</v>
      </c>
      <c r="M2610" s="81" t="s">
        <v>6069</v>
      </c>
      <c r="N2610" s="81" t="s">
        <v>6308</v>
      </c>
      <c r="O2610" s="81" t="s">
        <v>6071</v>
      </c>
      <c r="P2610" s="81" t="s">
        <v>1406</v>
      </c>
      <c r="Q2610" s="80" t="s">
        <v>4097</v>
      </c>
      <c r="R2610" s="80">
        <v>26</v>
      </c>
      <c r="S2610" s="81" t="s">
        <v>4121</v>
      </c>
      <c r="T2610" s="81">
        <v>546</v>
      </c>
      <c r="U2610" s="98">
        <v>10068.24</v>
      </c>
      <c r="V2610" s="98" t="s">
        <v>4170</v>
      </c>
      <c r="W2610" s="84" t="s">
        <v>4091</v>
      </c>
      <c r="X2610" s="79">
        <v>44212</v>
      </c>
      <c r="Y2610" s="79">
        <v>44214</v>
      </c>
      <c r="Z2610" s="79">
        <v>44222</v>
      </c>
      <c r="AA2610" s="79">
        <v>44222</v>
      </c>
      <c r="AB2610" s="79">
        <v>44297</v>
      </c>
      <c r="AC2610" s="79">
        <v>44300</v>
      </c>
      <c r="AE2610" s="79" t="s">
        <v>152</v>
      </c>
    </row>
    <row r="2611" spans="8:31" ht="20" hidden="1" customHeight="1" x14ac:dyDescent="0.25">
      <c r="H2611" s="80">
        <v>2514</v>
      </c>
      <c r="I2611" s="81" t="s">
        <v>4167</v>
      </c>
      <c r="J2611" s="81">
        <v>8</v>
      </c>
      <c r="K2611" s="81" t="s">
        <v>4136</v>
      </c>
      <c r="L2611" s="81">
        <v>338</v>
      </c>
      <c r="M2611" s="81" t="s">
        <v>6245</v>
      </c>
      <c r="N2611" s="81" t="s">
        <v>6309</v>
      </c>
      <c r="O2611" s="81" t="s">
        <v>6247</v>
      </c>
      <c r="P2611" s="81" t="s">
        <v>2099</v>
      </c>
      <c r="Q2611" s="80" t="s">
        <v>4097</v>
      </c>
      <c r="R2611" s="80">
        <v>26</v>
      </c>
      <c r="S2611" s="81" t="s">
        <v>4121</v>
      </c>
      <c r="T2611" s="81">
        <v>220</v>
      </c>
      <c r="U2611" s="98">
        <v>3713.6</v>
      </c>
      <c r="V2611" s="98" t="s">
        <v>4170</v>
      </c>
      <c r="W2611" s="84" t="s">
        <v>4091</v>
      </c>
      <c r="X2611" s="79">
        <v>44212</v>
      </c>
      <c r="Y2611" s="79">
        <v>44214</v>
      </c>
      <c r="Z2611" s="79">
        <v>44222</v>
      </c>
      <c r="AA2611" s="79">
        <v>44222</v>
      </c>
      <c r="AB2611" s="79">
        <v>44297</v>
      </c>
      <c r="AC2611" s="79">
        <v>44300</v>
      </c>
      <c r="AE2611" s="79" t="s">
        <v>152</v>
      </c>
    </row>
    <row r="2612" spans="8:31" ht="20" hidden="1" customHeight="1" x14ac:dyDescent="0.25">
      <c r="H2612" s="80">
        <v>2515</v>
      </c>
      <c r="I2612" s="81" t="s">
        <v>4167</v>
      </c>
      <c r="J2612" s="81">
        <v>8</v>
      </c>
      <c r="K2612" s="81" t="s">
        <v>4136</v>
      </c>
      <c r="L2612" s="81">
        <v>338</v>
      </c>
      <c r="M2612" s="81" t="s">
        <v>6245</v>
      </c>
      <c r="N2612" s="81" t="s">
        <v>6309</v>
      </c>
      <c r="O2612" s="81" t="s">
        <v>6247</v>
      </c>
      <c r="P2612" s="81" t="s">
        <v>2030</v>
      </c>
      <c r="Q2612" s="80" t="s">
        <v>4097</v>
      </c>
      <c r="R2612" s="80">
        <v>26</v>
      </c>
      <c r="S2612" s="81" t="s">
        <v>4121</v>
      </c>
      <c r="T2612" s="81">
        <v>1414</v>
      </c>
      <c r="U2612" s="98">
        <v>23868.32</v>
      </c>
      <c r="V2612" s="98" t="s">
        <v>4170</v>
      </c>
      <c r="W2612" s="84" t="s">
        <v>4091</v>
      </c>
      <c r="X2612" s="79">
        <v>44212</v>
      </c>
      <c r="Y2612" s="79">
        <v>44214</v>
      </c>
      <c r="Z2612" s="79">
        <v>44222</v>
      </c>
      <c r="AA2612" s="79">
        <v>44222</v>
      </c>
      <c r="AB2612" s="79">
        <v>44297</v>
      </c>
      <c r="AC2612" s="79">
        <v>44300</v>
      </c>
      <c r="AE2612" s="79" t="s">
        <v>152</v>
      </c>
    </row>
    <row r="2613" spans="8:31" ht="20" hidden="1" customHeight="1" x14ac:dyDescent="0.25">
      <c r="H2613" s="80">
        <v>2516</v>
      </c>
      <c r="I2613" s="81" t="s">
        <v>4167</v>
      </c>
      <c r="J2613" s="81">
        <v>8</v>
      </c>
      <c r="K2613" s="81" t="s">
        <v>4136</v>
      </c>
      <c r="L2613" s="81">
        <v>347</v>
      </c>
      <c r="M2613" s="81" t="s">
        <v>6296</v>
      </c>
      <c r="N2613" s="81" t="s">
        <v>6310</v>
      </c>
      <c r="O2613" s="81" t="s">
        <v>6298</v>
      </c>
      <c r="P2613" s="81" t="s">
        <v>1431</v>
      </c>
      <c r="Q2613" s="80" t="s">
        <v>4097</v>
      </c>
      <c r="R2613" s="80">
        <v>26</v>
      </c>
      <c r="S2613" s="81" t="s">
        <v>4121</v>
      </c>
      <c r="T2613" s="81">
        <v>110</v>
      </c>
      <c r="U2613" s="98">
        <v>5083.1000000000004</v>
      </c>
      <c r="V2613" s="98" t="s">
        <v>4170</v>
      </c>
      <c r="W2613" s="84" t="s">
        <v>4132</v>
      </c>
      <c r="X2613" s="79">
        <v>44213</v>
      </c>
      <c r="Y2613" s="79">
        <v>44214</v>
      </c>
      <c r="Z2613" s="79">
        <v>44212</v>
      </c>
      <c r="AA2613" s="79">
        <v>44215</v>
      </c>
      <c r="AB2613" s="79">
        <v>44290</v>
      </c>
      <c r="AC2613" s="79">
        <v>44294</v>
      </c>
      <c r="AE2613" s="79" t="s">
        <v>152</v>
      </c>
    </row>
    <row r="2614" spans="8:31" ht="20" hidden="1" customHeight="1" x14ac:dyDescent="0.25">
      <c r="H2614" s="80">
        <v>2517</v>
      </c>
      <c r="I2614" s="81" t="s">
        <v>4167</v>
      </c>
      <c r="J2614" s="81">
        <v>8</v>
      </c>
      <c r="K2614" s="81" t="s">
        <v>4136</v>
      </c>
      <c r="L2614" s="81">
        <v>350</v>
      </c>
      <c r="M2614" s="81" t="s">
        <v>6299</v>
      </c>
      <c r="N2614" s="81" t="s">
        <v>6311</v>
      </c>
      <c r="O2614" s="81" t="s">
        <v>6301</v>
      </c>
      <c r="P2614" s="81" t="s">
        <v>1432</v>
      </c>
      <c r="Q2614" s="80" t="s">
        <v>4097</v>
      </c>
      <c r="R2614" s="80">
        <v>26</v>
      </c>
      <c r="S2614" s="81" t="s">
        <v>4121</v>
      </c>
      <c r="T2614" s="81">
        <v>110</v>
      </c>
      <c r="U2614" s="98">
        <v>4882.8999999999996</v>
      </c>
      <c r="V2614" s="98" t="s">
        <v>4170</v>
      </c>
      <c r="W2614" s="84" t="s">
        <v>4132</v>
      </c>
      <c r="X2614" s="79">
        <v>44213</v>
      </c>
      <c r="Y2614" s="79">
        <v>44214</v>
      </c>
      <c r="Z2614" s="79">
        <v>44212</v>
      </c>
      <c r="AA2614" s="79">
        <v>44215</v>
      </c>
      <c r="AB2614" s="79">
        <v>44290</v>
      </c>
      <c r="AC2614" s="79">
        <v>44294</v>
      </c>
      <c r="AE2614" s="79" t="s">
        <v>152</v>
      </c>
    </row>
    <row r="2615" spans="8:31" ht="20" hidden="1" customHeight="1" x14ac:dyDescent="0.25">
      <c r="H2615" s="80">
        <v>2518</v>
      </c>
      <c r="I2615" s="81" t="s">
        <v>4167</v>
      </c>
      <c r="J2615" s="81">
        <v>8</v>
      </c>
      <c r="K2615" s="81" t="s">
        <v>4136</v>
      </c>
      <c r="L2615" s="81">
        <v>252</v>
      </c>
      <c r="M2615" s="81" t="s">
        <v>5669</v>
      </c>
      <c r="N2615" s="81" t="s">
        <v>6312</v>
      </c>
      <c r="O2615" s="81" t="s">
        <v>5236</v>
      </c>
      <c r="P2615" s="81" t="s">
        <v>1405</v>
      </c>
      <c r="Q2615" s="80" t="s">
        <v>4097</v>
      </c>
      <c r="R2615" s="80">
        <v>23</v>
      </c>
      <c r="S2615" s="81" t="s">
        <v>175</v>
      </c>
      <c r="T2615" s="81">
        <v>22</v>
      </c>
      <c r="U2615" s="98">
        <v>130.9</v>
      </c>
      <c r="V2615" s="98" t="s">
        <v>4170</v>
      </c>
      <c r="W2615" s="84" t="s">
        <v>4091</v>
      </c>
      <c r="X2615" s="79">
        <v>44212</v>
      </c>
      <c r="Y2615" s="79">
        <v>44214</v>
      </c>
      <c r="Z2615" s="79">
        <v>44222</v>
      </c>
      <c r="AA2615" s="79">
        <v>44223</v>
      </c>
      <c r="AB2615" s="79">
        <v>44298</v>
      </c>
      <c r="AC2615" s="79">
        <v>44300</v>
      </c>
      <c r="AE2615" s="79" t="s">
        <v>152</v>
      </c>
    </row>
    <row r="2616" spans="8:31" ht="20" hidden="1" customHeight="1" x14ac:dyDescent="0.25">
      <c r="H2616" s="80">
        <v>2519</v>
      </c>
      <c r="I2616" s="81" t="s">
        <v>4167</v>
      </c>
      <c r="J2616" s="81">
        <v>8</v>
      </c>
      <c r="K2616" s="81" t="s">
        <v>4136</v>
      </c>
      <c r="L2616" s="81">
        <v>261</v>
      </c>
      <c r="M2616" s="81" t="s">
        <v>5722</v>
      </c>
      <c r="N2616" s="81" t="s">
        <v>6313</v>
      </c>
      <c r="O2616" s="81" t="s">
        <v>5637</v>
      </c>
      <c r="P2616" s="81" t="s">
        <v>1400</v>
      </c>
      <c r="Q2616" s="80" t="s">
        <v>4097</v>
      </c>
      <c r="R2616" s="80">
        <v>23</v>
      </c>
      <c r="S2616" s="81" t="s">
        <v>175</v>
      </c>
      <c r="T2616" s="81">
        <v>10</v>
      </c>
      <c r="U2616" s="98">
        <v>136.5</v>
      </c>
      <c r="V2616" s="98" t="s">
        <v>4170</v>
      </c>
      <c r="W2616" s="84" t="s">
        <v>4091</v>
      </c>
      <c r="X2616" s="79">
        <v>44212</v>
      </c>
      <c r="Y2616" s="79">
        <v>44214</v>
      </c>
      <c r="Z2616" s="79">
        <v>44222</v>
      </c>
      <c r="AA2616" s="79">
        <v>44223</v>
      </c>
      <c r="AB2616" s="79">
        <v>44298</v>
      </c>
      <c r="AC2616" s="79">
        <v>44300</v>
      </c>
      <c r="AE2616" s="79" t="s">
        <v>152</v>
      </c>
    </row>
    <row r="2617" spans="8:31" ht="20" hidden="1" customHeight="1" x14ac:dyDescent="0.25">
      <c r="H2617" s="80">
        <v>2520</v>
      </c>
      <c r="I2617" s="81" t="s">
        <v>4167</v>
      </c>
      <c r="J2617" s="81">
        <v>8</v>
      </c>
      <c r="K2617" s="81" t="s">
        <v>4136</v>
      </c>
      <c r="L2617" s="81">
        <v>253</v>
      </c>
      <c r="M2617" s="81" t="s">
        <v>5441</v>
      </c>
      <c r="N2617" s="81" t="s">
        <v>6314</v>
      </c>
      <c r="O2617" s="81" t="s">
        <v>5248</v>
      </c>
      <c r="P2617" s="81" t="s">
        <v>1402</v>
      </c>
      <c r="Q2617" s="80" t="s">
        <v>4097</v>
      </c>
      <c r="R2617" s="80">
        <v>23</v>
      </c>
      <c r="S2617" s="81" t="s">
        <v>175</v>
      </c>
      <c r="T2617" s="81">
        <v>15</v>
      </c>
      <c r="U2617" s="98">
        <v>107.7</v>
      </c>
      <c r="V2617" s="98" t="s">
        <v>4170</v>
      </c>
      <c r="W2617" s="84" t="s">
        <v>4091</v>
      </c>
      <c r="X2617" s="79">
        <v>44212</v>
      </c>
      <c r="Y2617" s="79">
        <v>44214</v>
      </c>
      <c r="Z2617" s="79">
        <v>44222</v>
      </c>
      <c r="AA2617" s="79">
        <v>44223</v>
      </c>
      <c r="AB2617" s="79">
        <v>44298</v>
      </c>
      <c r="AC2617" s="79">
        <v>44300</v>
      </c>
      <c r="AE2617" s="79" t="s">
        <v>152</v>
      </c>
    </row>
    <row r="2618" spans="8:31" ht="20" hidden="1" customHeight="1" x14ac:dyDescent="0.25">
      <c r="H2618" s="80">
        <v>2521</v>
      </c>
      <c r="I2618" s="81" t="s">
        <v>4167</v>
      </c>
      <c r="J2618" s="81">
        <v>8</v>
      </c>
      <c r="K2618" s="81" t="s">
        <v>4136</v>
      </c>
      <c r="L2618" s="81">
        <v>260</v>
      </c>
      <c r="M2618" s="81" t="s">
        <v>5645</v>
      </c>
      <c r="N2618" s="81" t="s">
        <v>6315</v>
      </c>
      <c r="O2618" s="81" t="s">
        <v>5647</v>
      </c>
      <c r="P2618" s="81" t="s">
        <v>1401</v>
      </c>
      <c r="Q2618" s="80" t="s">
        <v>4097</v>
      </c>
      <c r="R2618" s="80">
        <v>23</v>
      </c>
      <c r="S2618" s="81" t="s">
        <v>175</v>
      </c>
      <c r="T2618" s="81">
        <v>7</v>
      </c>
      <c r="U2618" s="98">
        <v>57.12</v>
      </c>
      <c r="V2618" s="98" t="s">
        <v>4170</v>
      </c>
      <c r="W2618" s="84" t="s">
        <v>4091</v>
      </c>
      <c r="X2618" s="79">
        <v>44212</v>
      </c>
      <c r="Y2618" s="79">
        <v>44214</v>
      </c>
      <c r="Z2618" s="79">
        <v>44222</v>
      </c>
      <c r="AA2618" s="79">
        <v>44223</v>
      </c>
      <c r="AB2618" s="79">
        <v>44298</v>
      </c>
      <c r="AC2618" s="79">
        <v>44300</v>
      </c>
      <c r="AE2618" s="79" t="s">
        <v>152</v>
      </c>
    </row>
    <row r="2619" spans="8:31" ht="20" hidden="1" customHeight="1" x14ac:dyDescent="0.25">
      <c r="H2619" s="80">
        <v>2522</v>
      </c>
      <c r="I2619" s="81" t="s">
        <v>4167</v>
      </c>
      <c r="J2619" s="81">
        <v>7</v>
      </c>
      <c r="K2619" s="81" t="s">
        <v>4133</v>
      </c>
      <c r="L2619" s="81">
        <v>344</v>
      </c>
      <c r="M2619" s="81" t="s">
        <v>6316</v>
      </c>
      <c r="N2619" s="81" t="s">
        <v>6317</v>
      </c>
      <c r="O2619" s="81" t="s">
        <v>6318</v>
      </c>
      <c r="P2619" s="81" t="s">
        <v>1434</v>
      </c>
      <c r="Q2619" s="80" t="s">
        <v>4097</v>
      </c>
      <c r="R2619" s="80">
        <v>26</v>
      </c>
      <c r="S2619" s="81" t="s">
        <v>4121</v>
      </c>
      <c r="T2619" s="81">
        <v>20</v>
      </c>
      <c r="U2619" s="98">
        <v>2600.1999999999998</v>
      </c>
      <c r="V2619" s="98" t="s">
        <v>4170</v>
      </c>
      <c r="W2619" s="84" t="s">
        <v>4132</v>
      </c>
      <c r="X2619" s="79">
        <v>44215</v>
      </c>
      <c r="Y2619" s="79">
        <v>44216</v>
      </c>
      <c r="Z2619" s="79">
        <v>44215</v>
      </c>
      <c r="AA2619" s="79">
        <v>44229</v>
      </c>
      <c r="AB2619" s="79">
        <v>44304</v>
      </c>
      <c r="AC2619" s="79">
        <v>44307</v>
      </c>
      <c r="AE2619" s="79" t="s">
        <v>4146</v>
      </c>
    </row>
    <row r="2620" spans="8:31" ht="20" hidden="1" customHeight="1" x14ac:dyDescent="0.25">
      <c r="H2620" s="80">
        <v>2523</v>
      </c>
      <c r="I2620" s="81" t="s">
        <v>4167</v>
      </c>
      <c r="J2620" s="81">
        <v>31</v>
      </c>
      <c r="K2620" s="81" t="s">
        <v>151</v>
      </c>
      <c r="L2620" s="81">
        <v>315</v>
      </c>
      <c r="M2620" s="81" t="s">
        <v>6052</v>
      </c>
      <c r="N2620" s="81" t="s">
        <v>6319</v>
      </c>
      <c r="O2620" s="81" t="s">
        <v>6053</v>
      </c>
      <c r="P2620" s="81" t="s">
        <v>6320</v>
      </c>
      <c r="Q2620" s="80" t="s">
        <v>4097</v>
      </c>
      <c r="R2620" s="80">
        <v>23</v>
      </c>
      <c r="S2620" s="81" t="s">
        <v>175</v>
      </c>
      <c r="T2620" s="81">
        <v>8270</v>
      </c>
      <c r="U2620" s="98">
        <v>45371.26</v>
      </c>
      <c r="V2620" s="98" t="s">
        <v>4170</v>
      </c>
      <c r="W2620" s="84" t="s">
        <v>4091</v>
      </c>
      <c r="X2620" s="79">
        <v>44210</v>
      </c>
      <c r="Y2620" s="79">
        <v>44216</v>
      </c>
      <c r="Z2620" s="79">
        <v>44221</v>
      </c>
      <c r="AA2620" s="79">
        <v>44232</v>
      </c>
      <c r="AB2620" s="79">
        <v>44292</v>
      </c>
      <c r="AC2620" s="79">
        <v>44288</v>
      </c>
      <c r="AE2620" s="79" t="s">
        <v>4148</v>
      </c>
    </row>
    <row r="2621" spans="8:31" ht="20" hidden="1" customHeight="1" x14ac:dyDescent="0.25">
      <c r="H2621" s="80">
        <v>2523</v>
      </c>
      <c r="I2621" s="81" t="s">
        <v>4167</v>
      </c>
      <c r="J2621" s="81">
        <v>25</v>
      </c>
      <c r="K2621" s="81" t="s">
        <v>151</v>
      </c>
      <c r="L2621" s="81">
        <v>315</v>
      </c>
      <c r="M2621" s="81" t="s">
        <v>6052</v>
      </c>
      <c r="N2621" s="81" t="s">
        <v>6319</v>
      </c>
      <c r="O2621" s="81" t="s">
        <v>6053</v>
      </c>
      <c r="P2621" s="81" t="s">
        <v>6320</v>
      </c>
      <c r="Q2621" s="80" t="s">
        <v>4097</v>
      </c>
      <c r="R2621" s="80">
        <v>23</v>
      </c>
      <c r="S2621" s="81" t="s">
        <v>175</v>
      </c>
      <c r="T2621" s="81">
        <v>8270</v>
      </c>
      <c r="U2621" s="98">
        <v>45371.26</v>
      </c>
      <c r="V2621" s="98" t="s">
        <v>4170</v>
      </c>
      <c r="W2621" s="84" t="s">
        <v>4091</v>
      </c>
      <c r="X2621" s="79">
        <v>44210</v>
      </c>
      <c r="Y2621" s="79">
        <v>44216</v>
      </c>
      <c r="Z2621" s="79">
        <v>44221</v>
      </c>
      <c r="AA2621" s="79">
        <v>44232</v>
      </c>
      <c r="AB2621" s="79">
        <v>44292</v>
      </c>
      <c r="AC2621" s="79">
        <v>44288</v>
      </c>
      <c r="AE2621" s="79" t="s">
        <v>4148</v>
      </c>
    </row>
    <row r="2622" spans="8:31" ht="20" hidden="1" customHeight="1" x14ac:dyDescent="0.25">
      <c r="H2622" s="80">
        <v>2524</v>
      </c>
      <c r="I2622" s="81" t="s">
        <v>4167</v>
      </c>
      <c r="J2622" s="81">
        <v>31</v>
      </c>
      <c r="K2622" s="81" t="s">
        <v>151</v>
      </c>
      <c r="L2622" s="81">
        <v>318</v>
      </c>
      <c r="M2622" s="81" t="s">
        <v>6054</v>
      </c>
      <c r="N2622" s="81" t="s">
        <v>6319</v>
      </c>
      <c r="O2622" s="81" t="s">
        <v>6055</v>
      </c>
      <c r="P2622" s="81" t="s">
        <v>6321</v>
      </c>
      <c r="Q2622" s="80" t="s">
        <v>4097</v>
      </c>
      <c r="R2622" s="80">
        <v>23</v>
      </c>
      <c r="S2622" s="81" t="s">
        <v>175</v>
      </c>
      <c r="T2622" s="81">
        <v>5485</v>
      </c>
      <c r="U2622" s="98">
        <v>23452</v>
      </c>
      <c r="V2622" s="98" t="s">
        <v>4170</v>
      </c>
      <c r="W2622" s="84" t="s">
        <v>4091</v>
      </c>
      <c r="X2622" s="79">
        <v>44210</v>
      </c>
      <c r="Y2622" s="79">
        <v>44216</v>
      </c>
      <c r="Z2622" s="79">
        <v>44221</v>
      </c>
      <c r="AA2622" s="79">
        <v>44232</v>
      </c>
      <c r="AB2622" s="79">
        <v>44292</v>
      </c>
      <c r="AC2622" s="79">
        <v>44288</v>
      </c>
      <c r="AE2622" s="79" t="s">
        <v>4148</v>
      </c>
    </row>
    <row r="2623" spans="8:31" ht="20" hidden="1" customHeight="1" x14ac:dyDescent="0.25">
      <c r="H2623" s="80">
        <v>2524</v>
      </c>
      <c r="I2623" s="81" t="s">
        <v>4167</v>
      </c>
      <c r="J2623" s="81">
        <v>25</v>
      </c>
      <c r="K2623" s="81" t="s">
        <v>151</v>
      </c>
      <c r="L2623" s="81">
        <v>318</v>
      </c>
      <c r="M2623" s="81" t="s">
        <v>6054</v>
      </c>
      <c r="N2623" s="81" t="s">
        <v>6319</v>
      </c>
      <c r="O2623" s="81" t="s">
        <v>6055</v>
      </c>
      <c r="P2623" s="81" t="s">
        <v>6321</v>
      </c>
      <c r="Q2623" s="80" t="s">
        <v>4097</v>
      </c>
      <c r="R2623" s="80">
        <v>23</v>
      </c>
      <c r="S2623" s="81" t="s">
        <v>175</v>
      </c>
      <c r="T2623" s="81">
        <v>5485</v>
      </c>
      <c r="U2623" s="98">
        <v>23452</v>
      </c>
      <c r="V2623" s="98" t="s">
        <v>4170</v>
      </c>
      <c r="W2623" s="84" t="s">
        <v>4091</v>
      </c>
      <c r="X2623" s="79">
        <v>44210</v>
      </c>
      <c r="Y2623" s="79">
        <v>44216</v>
      </c>
      <c r="Z2623" s="79">
        <v>44221</v>
      </c>
      <c r="AA2623" s="79">
        <v>44232</v>
      </c>
      <c r="AB2623" s="79">
        <v>44292</v>
      </c>
      <c r="AC2623" s="79">
        <v>44288</v>
      </c>
      <c r="AE2623" s="79" t="s">
        <v>4148</v>
      </c>
    </row>
    <row r="2624" spans="8:31" ht="20" hidden="1" customHeight="1" x14ac:dyDescent="0.25">
      <c r="H2624" s="80">
        <v>2525</v>
      </c>
      <c r="I2624" s="81" t="s">
        <v>4167</v>
      </c>
      <c r="J2624" s="81">
        <v>31</v>
      </c>
      <c r="K2624" s="81" t="s">
        <v>151</v>
      </c>
      <c r="L2624" s="81">
        <v>319</v>
      </c>
      <c r="M2624" s="81" t="s">
        <v>6063</v>
      </c>
      <c r="N2624" s="81" t="s">
        <v>6319</v>
      </c>
      <c r="O2624" s="81" t="s">
        <v>6064</v>
      </c>
      <c r="P2624" s="81" t="s">
        <v>6321</v>
      </c>
      <c r="Q2624" s="80" t="s">
        <v>4097</v>
      </c>
      <c r="R2624" s="80">
        <v>23</v>
      </c>
      <c r="S2624" s="81" t="s">
        <v>175</v>
      </c>
      <c r="T2624" s="81">
        <v>1126</v>
      </c>
      <c r="U2624" s="98">
        <v>4946.8</v>
      </c>
      <c r="V2624" s="98" t="s">
        <v>4170</v>
      </c>
      <c r="W2624" s="84" t="s">
        <v>4091</v>
      </c>
      <c r="X2624" s="79">
        <v>44210</v>
      </c>
      <c r="Y2624" s="79">
        <v>44216</v>
      </c>
      <c r="Z2624" s="79">
        <v>44221</v>
      </c>
      <c r="AA2624" s="79">
        <v>44232</v>
      </c>
      <c r="AB2624" s="79">
        <v>44292</v>
      </c>
      <c r="AC2624" s="79">
        <v>44288</v>
      </c>
      <c r="AE2624" s="79" t="s">
        <v>4148</v>
      </c>
    </row>
    <row r="2625" spans="8:31" ht="20" hidden="1" customHeight="1" x14ac:dyDescent="0.25">
      <c r="H2625" s="80">
        <v>2525</v>
      </c>
      <c r="I2625" s="81" t="s">
        <v>4167</v>
      </c>
      <c r="J2625" s="81">
        <v>25</v>
      </c>
      <c r="K2625" s="81" t="s">
        <v>151</v>
      </c>
      <c r="L2625" s="81">
        <v>319</v>
      </c>
      <c r="M2625" s="81" t="s">
        <v>6063</v>
      </c>
      <c r="N2625" s="81" t="s">
        <v>6319</v>
      </c>
      <c r="O2625" s="81" t="s">
        <v>6064</v>
      </c>
      <c r="P2625" s="81" t="s">
        <v>6321</v>
      </c>
      <c r="Q2625" s="80" t="s">
        <v>4097</v>
      </c>
      <c r="R2625" s="80">
        <v>23</v>
      </c>
      <c r="S2625" s="81" t="s">
        <v>175</v>
      </c>
      <c r="T2625" s="81">
        <v>1126</v>
      </c>
      <c r="U2625" s="98">
        <v>4946.8</v>
      </c>
      <c r="V2625" s="98" t="s">
        <v>4170</v>
      </c>
      <c r="W2625" s="84" t="s">
        <v>4091</v>
      </c>
      <c r="X2625" s="79">
        <v>44210</v>
      </c>
      <c r="Y2625" s="79">
        <v>44216</v>
      </c>
      <c r="Z2625" s="79">
        <v>44221</v>
      </c>
      <c r="AA2625" s="79">
        <v>44232</v>
      </c>
      <c r="AB2625" s="79">
        <v>44292</v>
      </c>
      <c r="AC2625" s="79">
        <v>44288</v>
      </c>
      <c r="AE2625" s="79" t="s">
        <v>4148</v>
      </c>
    </row>
    <row r="2626" spans="8:31" ht="20" hidden="1" customHeight="1" x14ac:dyDescent="0.25">
      <c r="H2626" s="80">
        <v>2526</v>
      </c>
      <c r="I2626" s="81" t="s">
        <v>4167</v>
      </c>
      <c r="J2626" s="81">
        <v>31</v>
      </c>
      <c r="K2626" s="81" t="s">
        <v>151</v>
      </c>
      <c r="L2626" s="81">
        <v>317</v>
      </c>
      <c r="M2626" s="81" t="s">
        <v>6114</v>
      </c>
      <c r="N2626" s="81" t="s">
        <v>6319</v>
      </c>
      <c r="O2626" s="81" t="s">
        <v>6115</v>
      </c>
      <c r="P2626" s="81" t="s">
        <v>6322</v>
      </c>
      <c r="Q2626" s="80" t="s">
        <v>4097</v>
      </c>
      <c r="R2626" s="80">
        <v>23</v>
      </c>
      <c r="S2626" s="81" t="s">
        <v>175</v>
      </c>
      <c r="T2626" s="81">
        <v>12789</v>
      </c>
      <c r="U2626" s="98">
        <v>57713.66</v>
      </c>
      <c r="V2626" s="98" t="s">
        <v>4170</v>
      </c>
      <c r="W2626" s="84" t="s">
        <v>4091</v>
      </c>
      <c r="X2626" s="79">
        <v>44210</v>
      </c>
      <c r="Y2626" s="79">
        <v>44216</v>
      </c>
      <c r="Z2626" s="79">
        <v>44221</v>
      </c>
      <c r="AA2626" s="79">
        <v>44232</v>
      </c>
      <c r="AB2626" s="79">
        <v>44292</v>
      </c>
      <c r="AC2626" s="79">
        <v>44288</v>
      </c>
      <c r="AE2626" s="79" t="s">
        <v>4148</v>
      </c>
    </row>
    <row r="2627" spans="8:31" ht="20" hidden="1" customHeight="1" x14ac:dyDescent="0.25">
      <c r="H2627" s="80">
        <v>2526</v>
      </c>
      <c r="I2627" s="81" t="s">
        <v>4167</v>
      </c>
      <c r="J2627" s="81">
        <v>25</v>
      </c>
      <c r="K2627" s="81" t="s">
        <v>151</v>
      </c>
      <c r="L2627" s="81">
        <v>317</v>
      </c>
      <c r="M2627" s="81" t="s">
        <v>6114</v>
      </c>
      <c r="N2627" s="81" t="s">
        <v>6319</v>
      </c>
      <c r="O2627" s="81" t="s">
        <v>6115</v>
      </c>
      <c r="P2627" s="81" t="s">
        <v>6322</v>
      </c>
      <c r="Q2627" s="80" t="s">
        <v>4097</v>
      </c>
      <c r="R2627" s="80">
        <v>23</v>
      </c>
      <c r="S2627" s="81" t="s">
        <v>175</v>
      </c>
      <c r="T2627" s="81">
        <v>12789</v>
      </c>
      <c r="U2627" s="98">
        <v>57713.66</v>
      </c>
      <c r="V2627" s="98" t="s">
        <v>4170</v>
      </c>
      <c r="W2627" s="84" t="s">
        <v>4091</v>
      </c>
      <c r="X2627" s="79">
        <v>44210</v>
      </c>
      <c r="Y2627" s="79">
        <v>44216</v>
      </c>
      <c r="Z2627" s="79">
        <v>44221</v>
      </c>
      <c r="AA2627" s="79">
        <v>44232</v>
      </c>
      <c r="AB2627" s="79">
        <v>44292</v>
      </c>
      <c r="AC2627" s="79">
        <v>44288</v>
      </c>
      <c r="AE2627" s="79" t="s">
        <v>4148</v>
      </c>
    </row>
    <row r="2628" spans="8:31" ht="20" hidden="1" customHeight="1" x14ac:dyDescent="0.25">
      <c r="H2628" s="80">
        <v>2527</v>
      </c>
      <c r="I2628" s="81" t="s">
        <v>4167</v>
      </c>
      <c r="J2628" s="81">
        <v>31</v>
      </c>
      <c r="K2628" s="81" t="s">
        <v>151</v>
      </c>
      <c r="L2628" s="81">
        <v>316</v>
      </c>
      <c r="M2628" s="81" t="s">
        <v>6056</v>
      </c>
      <c r="N2628" s="81" t="s">
        <v>6319</v>
      </c>
      <c r="O2628" s="81" t="s">
        <v>6057</v>
      </c>
      <c r="P2628" s="81" t="s">
        <v>6323</v>
      </c>
      <c r="Q2628" s="80" t="s">
        <v>4097</v>
      </c>
      <c r="R2628" s="80">
        <v>23</v>
      </c>
      <c r="S2628" s="81" t="s">
        <v>175</v>
      </c>
      <c r="T2628" s="81">
        <v>9770</v>
      </c>
      <c r="U2628" s="98">
        <v>36217.5</v>
      </c>
      <c r="V2628" s="98" t="s">
        <v>4170</v>
      </c>
      <c r="W2628" s="84" t="s">
        <v>4091</v>
      </c>
      <c r="X2628" s="79">
        <v>44210</v>
      </c>
      <c r="Y2628" s="79">
        <v>44216</v>
      </c>
      <c r="Z2628" s="79">
        <v>44221</v>
      </c>
      <c r="AA2628" s="79">
        <v>44232</v>
      </c>
      <c r="AB2628" s="79">
        <v>44292</v>
      </c>
      <c r="AC2628" s="79">
        <v>44288</v>
      </c>
      <c r="AE2628" s="79" t="s">
        <v>4148</v>
      </c>
    </row>
    <row r="2629" spans="8:31" ht="20" hidden="1" customHeight="1" x14ac:dyDescent="0.25">
      <c r="H2629" s="80">
        <v>2527</v>
      </c>
      <c r="I2629" s="81" t="s">
        <v>4167</v>
      </c>
      <c r="J2629" s="81">
        <v>25</v>
      </c>
      <c r="K2629" s="81" t="s">
        <v>151</v>
      </c>
      <c r="L2629" s="81">
        <v>316</v>
      </c>
      <c r="M2629" s="81" t="s">
        <v>6056</v>
      </c>
      <c r="N2629" s="81" t="s">
        <v>6319</v>
      </c>
      <c r="O2629" s="81" t="s">
        <v>6057</v>
      </c>
      <c r="P2629" s="81" t="s">
        <v>6323</v>
      </c>
      <c r="Q2629" s="80" t="s">
        <v>4097</v>
      </c>
      <c r="R2629" s="80">
        <v>23</v>
      </c>
      <c r="S2629" s="81" t="s">
        <v>175</v>
      </c>
      <c r="T2629" s="81">
        <v>9770</v>
      </c>
      <c r="U2629" s="98">
        <v>36217.5</v>
      </c>
      <c r="V2629" s="98" t="s">
        <v>4170</v>
      </c>
      <c r="W2629" s="84" t="s">
        <v>4091</v>
      </c>
      <c r="X2629" s="79">
        <v>44210</v>
      </c>
      <c r="Y2629" s="79">
        <v>44216</v>
      </c>
      <c r="Z2629" s="79">
        <v>44221</v>
      </c>
      <c r="AA2629" s="79">
        <v>44232</v>
      </c>
      <c r="AB2629" s="79">
        <v>44292</v>
      </c>
      <c r="AC2629" s="79">
        <v>44288</v>
      </c>
      <c r="AE2629" s="79" t="s">
        <v>4148</v>
      </c>
    </row>
    <row r="2630" spans="8:31" ht="20" hidden="1" customHeight="1" x14ac:dyDescent="0.25">
      <c r="H2630" s="80">
        <v>2528</v>
      </c>
      <c r="I2630" s="81" t="s">
        <v>4167</v>
      </c>
      <c r="J2630" s="81">
        <v>31</v>
      </c>
      <c r="K2630" s="81" t="s">
        <v>151</v>
      </c>
      <c r="L2630" s="81">
        <v>314</v>
      </c>
      <c r="M2630" s="81" t="s">
        <v>6048</v>
      </c>
      <c r="N2630" s="81" t="s">
        <v>6319</v>
      </c>
      <c r="O2630" s="81" t="s">
        <v>6050</v>
      </c>
      <c r="P2630" s="81" t="s">
        <v>6324</v>
      </c>
      <c r="Q2630" s="80" t="s">
        <v>4097</v>
      </c>
      <c r="R2630" s="80">
        <v>23</v>
      </c>
      <c r="S2630" s="81" t="s">
        <v>175</v>
      </c>
      <c r="T2630" s="81">
        <v>35384</v>
      </c>
      <c r="U2630" s="98">
        <v>138678.24</v>
      </c>
      <c r="V2630" s="98" t="s">
        <v>4170</v>
      </c>
      <c r="W2630" s="84" t="s">
        <v>4091</v>
      </c>
      <c r="X2630" s="79">
        <v>44210</v>
      </c>
      <c r="Y2630" s="79">
        <v>44216</v>
      </c>
      <c r="Z2630" s="79">
        <v>44221</v>
      </c>
      <c r="AA2630" s="79">
        <v>44232</v>
      </c>
      <c r="AB2630" s="79">
        <v>44292</v>
      </c>
      <c r="AC2630" s="79">
        <v>44288</v>
      </c>
      <c r="AE2630" s="79" t="s">
        <v>4148</v>
      </c>
    </row>
    <row r="2631" spans="8:31" ht="20" hidden="1" customHeight="1" x14ac:dyDescent="0.25">
      <c r="H2631" s="80">
        <v>2528</v>
      </c>
      <c r="I2631" s="81" t="s">
        <v>4167</v>
      </c>
      <c r="J2631" s="81">
        <v>25</v>
      </c>
      <c r="K2631" s="81" t="s">
        <v>151</v>
      </c>
      <c r="L2631" s="81">
        <v>314</v>
      </c>
      <c r="M2631" s="81" t="s">
        <v>6048</v>
      </c>
      <c r="N2631" s="81" t="s">
        <v>6319</v>
      </c>
      <c r="O2631" s="81" t="s">
        <v>6050</v>
      </c>
      <c r="P2631" s="81" t="s">
        <v>6324</v>
      </c>
      <c r="Q2631" s="80" t="s">
        <v>4097</v>
      </c>
      <c r="R2631" s="80">
        <v>23</v>
      </c>
      <c r="S2631" s="81" t="s">
        <v>175</v>
      </c>
      <c r="T2631" s="81">
        <v>35384</v>
      </c>
      <c r="U2631" s="98">
        <v>138678.24</v>
      </c>
      <c r="V2631" s="98" t="s">
        <v>4170</v>
      </c>
      <c r="W2631" s="84" t="s">
        <v>4091</v>
      </c>
      <c r="X2631" s="79">
        <v>44210</v>
      </c>
      <c r="Y2631" s="79">
        <v>44216</v>
      </c>
      <c r="Z2631" s="79">
        <v>44221</v>
      </c>
      <c r="AA2631" s="79">
        <v>44232</v>
      </c>
      <c r="AB2631" s="79">
        <v>44292</v>
      </c>
      <c r="AC2631" s="79">
        <v>44288</v>
      </c>
      <c r="AE2631" s="79" t="s">
        <v>4148</v>
      </c>
    </row>
    <row r="2632" spans="8:31" ht="20" hidden="1" customHeight="1" x14ac:dyDescent="0.25">
      <c r="H2632" s="80">
        <v>2529</v>
      </c>
      <c r="I2632" s="81" t="s">
        <v>4167</v>
      </c>
      <c r="J2632" s="81">
        <v>31</v>
      </c>
      <c r="K2632" s="81" t="s">
        <v>151</v>
      </c>
      <c r="L2632" s="81">
        <v>312</v>
      </c>
      <c r="M2632" s="81" t="s">
        <v>6079</v>
      </c>
      <c r="N2632" s="81" t="s">
        <v>6325</v>
      </c>
      <c r="O2632" s="81" t="s">
        <v>6080</v>
      </c>
      <c r="P2632" s="81" t="s">
        <v>6326</v>
      </c>
      <c r="Q2632" s="80" t="s">
        <v>4097</v>
      </c>
      <c r="R2632" s="80">
        <v>23</v>
      </c>
      <c r="S2632" s="81" t="s">
        <v>175</v>
      </c>
      <c r="T2632" s="81">
        <v>7584</v>
      </c>
      <c r="U2632" s="98">
        <v>51907.42</v>
      </c>
      <c r="V2632" s="98" t="s">
        <v>4170</v>
      </c>
      <c r="W2632" s="84" t="s">
        <v>4091</v>
      </c>
      <c r="X2632" s="79">
        <v>44210</v>
      </c>
      <c r="Y2632" s="79">
        <v>44216</v>
      </c>
      <c r="Z2632" s="79">
        <v>44221</v>
      </c>
      <c r="AA2632" s="79">
        <v>44232</v>
      </c>
      <c r="AB2632" s="79">
        <v>44292</v>
      </c>
      <c r="AC2632" s="79">
        <v>44288</v>
      </c>
      <c r="AE2632" s="79" t="s">
        <v>4148</v>
      </c>
    </row>
    <row r="2633" spans="8:31" ht="20" hidden="1" customHeight="1" x14ac:dyDescent="0.25">
      <c r="H2633" s="80">
        <v>2529</v>
      </c>
      <c r="I2633" s="81" t="s">
        <v>4167</v>
      </c>
      <c r="J2633" s="81">
        <v>25</v>
      </c>
      <c r="K2633" s="81" t="s">
        <v>151</v>
      </c>
      <c r="L2633" s="81">
        <v>312</v>
      </c>
      <c r="M2633" s="81" t="s">
        <v>6079</v>
      </c>
      <c r="N2633" s="81" t="s">
        <v>6325</v>
      </c>
      <c r="O2633" s="81" t="s">
        <v>6080</v>
      </c>
      <c r="P2633" s="81" t="s">
        <v>6326</v>
      </c>
      <c r="Q2633" s="80" t="s">
        <v>4097</v>
      </c>
      <c r="R2633" s="80">
        <v>23</v>
      </c>
      <c r="S2633" s="81" t="s">
        <v>175</v>
      </c>
      <c r="T2633" s="81">
        <v>7584</v>
      </c>
      <c r="U2633" s="98">
        <v>51907.42</v>
      </c>
      <c r="V2633" s="98" t="s">
        <v>4170</v>
      </c>
      <c r="W2633" s="84" t="s">
        <v>4091</v>
      </c>
      <c r="X2633" s="79">
        <v>44210</v>
      </c>
      <c r="Y2633" s="79">
        <v>44216</v>
      </c>
      <c r="Z2633" s="79">
        <v>44221</v>
      </c>
      <c r="AA2633" s="79">
        <v>44232</v>
      </c>
      <c r="AB2633" s="79">
        <v>44292</v>
      </c>
      <c r="AC2633" s="79">
        <v>44288</v>
      </c>
      <c r="AE2633" s="79" t="s">
        <v>4148</v>
      </c>
    </row>
    <row r="2634" spans="8:31" ht="20" hidden="1" customHeight="1" x14ac:dyDescent="0.25">
      <c r="H2634" s="80">
        <v>2530</v>
      </c>
      <c r="I2634" s="81" t="s">
        <v>4167</v>
      </c>
      <c r="J2634" s="81">
        <v>31</v>
      </c>
      <c r="K2634" s="81" t="s">
        <v>151</v>
      </c>
      <c r="L2634" s="81">
        <v>314</v>
      </c>
      <c r="M2634" s="81" t="s">
        <v>6048</v>
      </c>
      <c r="N2634" s="81" t="s">
        <v>6327</v>
      </c>
      <c r="O2634" s="81" t="s">
        <v>6050</v>
      </c>
      <c r="P2634" s="81" t="s">
        <v>6328</v>
      </c>
      <c r="Q2634" s="80" t="s">
        <v>4097</v>
      </c>
      <c r="R2634" s="80">
        <v>23</v>
      </c>
      <c r="S2634" s="81" t="s">
        <v>175</v>
      </c>
      <c r="T2634" s="81">
        <v>364</v>
      </c>
      <c r="U2634" s="98">
        <v>1339.26</v>
      </c>
      <c r="V2634" s="98" t="s">
        <v>4170</v>
      </c>
      <c r="W2634" s="84" t="s">
        <v>4091</v>
      </c>
      <c r="X2634" s="79">
        <v>44210</v>
      </c>
      <c r="Y2634" s="79">
        <v>44216</v>
      </c>
      <c r="Z2634" s="79">
        <v>44222</v>
      </c>
      <c r="AA2634" s="79">
        <v>44232</v>
      </c>
      <c r="AB2634" s="79">
        <v>44292</v>
      </c>
      <c r="AC2634" s="79">
        <v>44288</v>
      </c>
      <c r="AE2634" s="79" t="s">
        <v>4148</v>
      </c>
    </row>
    <row r="2635" spans="8:31" ht="20" hidden="1" customHeight="1" x14ac:dyDescent="0.25">
      <c r="H2635" s="80">
        <v>2530</v>
      </c>
      <c r="I2635" s="81" t="s">
        <v>4167</v>
      </c>
      <c r="J2635" s="81">
        <v>25</v>
      </c>
      <c r="K2635" s="81" t="s">
        <v>151</v>
      </c>
      <c r="L2635" s="81">
        <v>314</v>
      </c>
      <c r="M2635" s="81" t="s">
        <v>6048</v>
      </c>
      <c r="N2635" s="81" t="s">
        <v>6327</v>
      </c>
      <c r="O2635" s="81" t="s">
        <v>6050</v>
      </c>
      <c r="P2635" s="81" t="s">
        <v>6328</v>
      </c>
      <c r="Q2635" s="80" t="s">
        <v>4097</v>
      </c>
      <c r="R2635" s="80">
        <v>23</v>
      </c>
      <c r="S2635" s="81" t="s">
        <v>175</v>
      </c>
      <c r="T2635" s="81">
        <v>364</v>
      </c>
      <c r="U2635" s="98">
        <v>1339.26</v>
      </c>
      <c r="V2635" s="98" t="s">
        <v>4170</v>
      </c>
      <c r="W2635" s="84" t="s">
        <v>4091</v>
      </c>
      <c r="X2635" s="79">
        <v>44210</v>
      </c>
      <c r="Y2635" s="79">
        <v>44216</v>
      </c>
      <c r="Z2635" s="79">
        <v>44222</v>
      </c>
      <c r="AA2635" s="79">
        <v>44232</v>
      </c>
      <c r="AB2635" s="79">
        <v>44292</v>
      </c>
      <c r="AC2635" s="79">
        <v>44288</v>
      </c>
      <c r="AE2635" s="79" t="s">
        <v>4148</v>
      </c>
    </row>
    <row r="2636" spans="8:31" ht="20" hidden="1" customHeight="1" x14ac:dyDescent="0.25">
      <c r="H2636" s="80">
        <v>2531</v>
      </c>
      <c r="I2636" s="81" t="s">
        <v>4167</v>
      </c>
      <c r="J2636" s="81">
        <v>31</v>
      </c>
      <c r="K2636" s="81" t="s">
        <v>151</v>
      </c>
      <c r="L2636" s="81">
        <v>315</v>
      </c>
      <c r="M2636" s="81" t="s">
        <v>6052</v>
      </c>
      <c r="N2636" s="81" t="s">
        <v>6327</v>
      </c>
      <c r="O2636" s="81" t="s">
        <v>6053</v>
      </c>
      <c r="P2636" s="81" t="s">
        <v>6207</v>
      </c>
      <c r="Q2636" s="80" t="s">
        <v>4097</v>
      </c>
      <c r="R2636" s="80">
        <v>23</v>
      </c>
      <c r="S2636" s="81" t="s">
        <v>175</v>
      </c>
      <c r="T2636" s="81">
        <v>1650</v>
      </c>
      <c r="U2636" s="98">
        <v>8860.5</v>
      </c>
      <c r="V2636" s="98" t="s">
        <v>4170</v>
      </c>
      <c r="W2636" s="84" t="s">
        <v>4091</v>
      </c>
      <c r="X2636" s="79">
        <v>44210</v>
      </c>
      <c r="Y2636" s="79">
        <v>44216</v>
      </c>
      <c r="Z2636" s="79">
        <v>44222</v>
      </c>
      <c r="AA2636" s="79">
        <v>44232</v>
      </c>
      <c r="AB2636" s="79">
        <v>44292</v>
      </c>
      <c r="AC2636" s="79">
        <v>44288</v>
      </c>
      <c r="AE2636" s="79" t="s">
        <v>4148</v>
      </c>
    </row>
    <row r="2637" spans="8:31" ht="20" hidden="1" customHeight="1" x14ac:dyDescent="0.25">
      <c r="H2637" s="80">
        <v>2531</v>
      </c>
      <c r="I2637" s="81" t="s">
        <v>4167</v>
      </c>
      <c r="J2637" s="81">
        <v>25</v>
      </c>
      <c r="K2637" s="81" t="s">
        <v>151</v>
      </c>
      <c r="L2637" s="81">
        <v>315</v>
      </c>
      <c r="M2637" s="81" t="s">
        <v>6052</v>
      </c>
      <c r="N2637" s="81" t="s">
        <v>6327</v>
      </c>
      <c r="O2637" s="81" t="s">
        <v>6053</v>
      </c>
      <c r="P2637" s="81" t="s">
        <v>6207</v>
      </c>
      <c r="Q2637" s="80" t="s">
        <v>4097</v>
      </c>
      <c r="R2637" s="80">
        <v>23</v>
      </c>
      <c r="S2637" s="81" t="s">
        <v>175</v>
      </c>
      <c r="T2637" s="81">
        <v>1650</v>
      </c>
      <c r="U2637" s="98">
        <v>8860.5</v>
      </c>
      <c r="V2637" s="98" t="s">
        <v>4170</v>
      </c>
      <c r="W2637" s="84" t="s">
        <v>4091</v>
      </c>
      <c r="X2637" s="79">
        <v>44210</v>
      </c>
      <c r="Y2637" s="79">
        <v>44216</v>
      </c>
      <c r="Z2637" s="79">
        <v>44222</v>
      </c>
      <c r="AA2637" s="79">
        <v>44232</v>
      </c>
      <c r="AB2637" s="79">
        <v>44292</v>
      </c>
      <c r="AC2637" s="79">
        <v>44288</v>
      </c>
      <c r="AE2637" s="79" t="s">
        <v>4148</v>
      </c>
    </row>
    <row r="2638" spans="8:31" ht="20" hidden="1" customHeight="1" x14ac:dyDescent="0.25">
      <c r="H2638" s="80">
        <v>2532</v>
      </c>
      <c r="I2638" s="81" t="s">
        <v>4167</v>
      </c>
      <c r="J2638" s="81">
        <v>31</v>
      </c>
      <c r="K2638" s="81" t="s">
        <v>151</v>
      </c>
      <c r="L2638" s="81">
        <v>315</v>
      </c>
      <c r="M2638" s="81" t="s">
        <v>6052</v>
      </c>
      <c r="N2638" s="81" t="s">
        <v>6327</v>
      </c>
      <c r="O2638" s="81" t="s">
        <v>6053</v>
      </c>
      <c r="P2638" s="81" t="s">
        <v>6208</v>
      </c>
      <c r="Q2638" s="80" t="s">
        <v>4097</v>
      </c>
      <c r="R2638" s="80">
        <v>23</v>
      </c>
      <c r="S2638" s="81" t="s">
        <v>175</v>
      </c>
      <c r="T2638" s="81">
        <v>528</v>
      </c>
      <c r="U2638" s="98">
        <v>2835.36</v>
      </c>
      <c r="V2638" s="98" t="s">
        <v>4170</v>
      </c>
      <c r="W2638" s="84" t="s">
        <v>4091</v>
      </c>
      <c r="X2638" s="79">
        <v>44210</v>
      </c>
      <c r="Y2638" s="79">
        <v>44216</v>
      </c>
      <c r="Z2638" s="79">
        <v>44222</v>
      </c>
      <c r="AA2638" s="79">
        <v>44232</v>
      </c>
      <c r="AB2638" s="79">
        <v>44292</v>
      </c>
      <c r="AC2638" s="79">
        <v>44288</v>
      </c>
      <c r="AE2638" s="79" t="s">
        <v>4148</v>
      </c>
    </row>
    <row r="2639" spans="8:31" ht="20" hidden="1" customHeight="1" x14ac:dyDescent="0.25">
      <c r="H2639" s="80">
        <v>2532</v>
      </c>
      <c r="I2639" s="81" t="s">
        <v>4167</v>
      </c>
      <c r="J2639" s="81">
        <v>25</v>
      </c>
      <c r="K2639" s="81" t="s">
        <v>151</v>
      </c>
      <c r="L2639" s="81">
        <v>315</v>
      </c>
      <c r="M2639" s="81" t="s">
        <v>6052</v>
      </c>
      <c r="N2639" s="81" t="s">
        <v>6327</v>
      </c>
      <c r="O2639" s="81" t="s">
        <v>6053</v>
      </c>
      <c r="P2639" s="81" t="s">
        <v>6208</v>
      </c>
      <c r="Q2639" s="80" t="s">
        <v>4097</v>
      </c>
      <c r="R2639" s="80">
        <v>23</v>
      </c>
      <c r="S2639" s="81" t="s">
        <v>175</v>
      </c>
      <c r="T2639" s="81">
        <v>528</v>
      </c>
      <c r="U2639" s="98">
        <v>2835.36</v>
      </c>
      <c r="V2639" s="98" t="s">
        <v>4170</v>
      </c>
      <c r="W2639" s="84" t="s">
        <v>4091</v>
      </c>
      <c r="X2639" s="79">
        <v>44210</v>
      </c>
      <c r="Y2639" s="79">
        <v>44216</v>
      </c>
      <c r="Z2639" s="79">
        <v>44222</v>
      </c>
      <c r="AA2639" s="79">
        <v>44232</v>
      </c>
      <c r="AB2639" s="79">
        <v>44292</v>
      </c>
      <c r="AC2639" s="79">
        <v>44288</v>
      </c>
      <c r="AE2639" s="79" t="s">
        <v>4148</v>
      </c>
    </row>
    <row r="2640" spans="8:31" ht="20" hidden="1" customHeight="1" x14ac:dyDescent="0.25">
      <c r="H2640" s="80">
        <v>2533</v>
      </c>
      <c r="I2640" s="81" t="s">
        <v>4167</v>
      </c>
      <c r="J2640" s="81">
        <v>31</v>
      </c>
      <c r="K2640" s="81" t="s">
        <v>151</v>
      </c>
      <c r="L2640" s="81">
        <v>315</v>
      </c>
      <c r="M2640" s="81" t="s">
        <v>6052</v>
      </c>
      <c r="N2640" s="81" t="s">
        <v>6327</v>
      </c>
      <c r="O2640" s="81" t="s">
        <v>6053</v>
      </c>
      <c r="P2640" s="81" t="s">
        <v>6286</v>
      </c>
      <c r="Q2640" s="80" t="s">
        <v>4097</v>
      </c>
      <c r="R2640" s="80">
        <v>23</v>
      </c>
      <c r="S2640" s="81" t="s">
        <v>175</v>
      </c>
      <c r="T2640" s="81">
        <v>1044</v>
      </c>
      <c r="U2640" s="98">
        <v>5606.28</v>
      </c>
      <c r="V2640" s="98" t="s">
        <v>4170</v>
      </c>
      <c r="W2640" s="84" t="s">
        <v>4091</v>
      </c>
      <c r="X2640" s="79">
        <v>44210</v>
      </c>
      <c r="Y2640" s="79">
        <v>44216</v>
      </c>
      <c r="Z2640" s="79">
        <v>44222</v>
      </c>
      <c r="AA2640" s="79">
        <v>44232</v>
      </c>
      <c r="AB2640" s="79">
        <v>44292</v>
      </c>
      <c r="AC2640" s="79">
        <v>44288</v>
      </c>
      <c r="AE2640" s="79" t="s">
        <v>4148</v>
      </c>
    </row>
    <row r="2641" spans="8:31" ht="20" hidden="1" customHeight="1" x14ac:dyDescent="0.25">
      <c r="H2641" s="80">
        <v>2533</v>
      </c>
      <c r="I2641" s="81" t="s">
        <v>4167</v>
      </c>
      <c r="J2641" s="81">
        <v>25</v>
      </c>
      <c r="K2641" s="81" t="s">
        <v>151</v>
      </c>
      <c r="L2641" s="81">
        <v>315</v>
      </c>
      <c r="M2641" s="81" t="s">
        <v>6052</v>
      </c>
      <c r="N2641" s="81" t="s">
        <v>6327</v>
      </c>
      <c r="O2641" s="81" t="s">
        <v>6053</v>
      </c>
      <c r="P2641" s="81" t="s">
        <v>6286</v>
      </c>
      <c r="Q2641" s="80" t="s">
        <v>4097</v>
      </c>
      <c r="R2641" s="80">
        <v>23</v>
      </c>
      <c r="S2641" s="81" t="s">
        <v>175</v>
      </c>
      <c r="T2641" s="81">
        <v>1044</v>
      </c>
      <c r="U2641" s="98">
        <v>5606.28</v>
      </c>
      <c r="V2641" s="98" t="s">
        <v>4170</v>
      </c>
      <c r="W2641" s="84" t="s">
        <v>4091</v>
      </c>
      <c r="X2641" s="79">
        <v>44210</v>
      </c>
      <c r="Y2641" s="79">
        <v>44216</v>
      </c>
      <c r="Z2641" s="79">
        <v>44222</v>
      </c>
      <c r="AA2641" s="79">
        <v>44232</v>
      </c>
      <c r="AB2641" s="79">
        <v>44292</v>
      </c>
      <c r="AC2641" s="79">
        <v>44288</v>
      </c>
      <c r="AE2641" s="79" t="s">
        <v>4148</v>
      </c>
    </row>
    <row r="2642" spans="8:31" ht="20" hidden="1" customHeight="1" x14ac:dyDescent="0.25">
      <c r="H2642" s="80">
        <v>2534</v>
      </c>
      <c r="I2642" s="81" t="s">
        <v>4167</v>
      </c>
      <c r="J2642" s="81">
        <v>7</v>
      </c>
      <c r="K2642" s="81" t="s">
        <v>4133</v>
      </c>
      <c r="L2642" s="81">
        <v>344</v>
      </c>
      <c r="M2642" s="81" t="s">
        <v>6316</v>
      </c>
      <c r="N2642" s="81" t="s">
        <v>6329</v>
      </c>
      <c r="O2642" s="81" t="s">
        <v>6318</v>
      </c>
      <c r="P2642" s="81" t="s">
        <v>1420</v>
      </c>
      <c r="Q2642" s="80" t="s">
        <v>4097</v>
      </c>
      <c r="R2642" s="80">
        <v>23</v>
      </c>
      <c r="S2642" s="81" t="s">
        <v>175</v>
      </c>
      <c r="T2642" s="81">
        <v>36</v>
      </c>
      <c r="U2642" s="98">
        <v>4680.3599999999997</v>
      </c>
      <c r="V2642" s="98" t="s">
        <v>4170</v>
      </c>
      <c r="W2642" s="84" t="s">
        <v>4132</v>
      </c>
      <c r="X2642" s="79">
        <v>44216</v>
      </c>
      <c r="Y2642" s="79">
        <v>44217</v>
      </c>
      <c r="Z2642" s="79">
        <v>44216</v>
      </c>
      <c r="AA2642" s="79">
        <v>44229</v>
      </c>
      <c r="AB2642" s="79">
        <v>44304</v>
      </c>
      <c r="AC2642" s="79">
        <v>44307</v>
      </c>
      <c r="AE2642" s="79" t="s">
        <v>4146</v>
      </c>
    </row>
    <row r="2643" spans="8:31" ht="20" hidden="1" customHeight="1" x14ac:dyDescent="0.25">
      <c r="H2643" s="80">
        <v>2535</v>
      </c>
      <c r="I2643" s="81" t="s">
        <v>4167</v>
      </c>
      <c r="J2643" s="81">
        <v>8</v>
      </c>
      <c r="K2643" s="81" t="s">
        <v>4136</v>
      </c>
      <c r="L2643" s="81">
        <v>340</v>
      </c>
      <c r="M2643" s="81" t="s">
        <v>6330</v>
      </c>
      <c r="N2643" s="81" t="s">
        <v>6331</v>
      </c>
      <c r="O2643" s="81" t="s">
        <v>6332</v>
      </c>
      <c r="P2643" s="81" t="s">
        <v>2031</v>
      </c>
      <c r="Q2643" s="80" t="s">
        <v>4097</v>
      </c>
      <c r="R2643" s="80">
        <v>23</v>
      </c>
      <c r="S2643" s="81" t="s">
        <v>175</v>
      </c>
      <c r="T2643" s="81">
        <v>2124</v>
      </c>
      <c r="U2643" s="98">
        <v>40674.6</v>
      </c>
      <c r="V2643" s="98" t="s">
        <v>4170</v>
      </c>
      <c r="W2643" s="84" t="s">
        <v>4091</v>
      </c>
      <c r="X2643" s="79">
        <v>44216</v>
      </c>
      <c r="Y2643" s="79">
        <v>44218</v>
      </c>
      <c r="Z2643" s="79">
        <v>44222</v>
      </c>
      <c r="AA2643" s="79">
        <v>44225</v>
      </c>
      <c r="AB2643" s="79">
        <v>44300</v>
      </c>
      <c r="AC2643" s="79">
        <v>44302</v>
      </c>
      <c r="AE2643" s="79" t="s">
        <v>152</v>
      </c>
    </row>
    <row r="2644" spans="8:31" ht="20" hidden="1" customHeight="1" x14ac:dyDescent="0.25">
      <c r="H2644" s="80">
        <v>2536</v>
      </c>
      <c r="I2644" s="81" t="s">
        <v>4167</v>
      </c>
      <c r="J2644" s="81">
        <v>8</v>
      </c>
      <c r="K2644" s="81" t="s">
        <v>4136</v>
      </c>
      <c r="L2644" s="81">
        <v>339</v>
      </c>
      <c r="M2644" s="81" t="s">
        <v>6333</v>
      </c>
      <c r="N2644" s="81" t="s">
        <v>6334</v>
      </c>
      <c r="O2644" s="81" t="s">
        <v>6335</v>
      </c>
      <c r="P2644" s="81" t="s">
        <v>1409</v>
      </c>
      <c r="Q2644" s="80" t="s">
        <v>4097</v>
      </c>
      <c r="R2644" s="80">
        <v>23</v>
      </c>
      <c r="S2644" s="81" t="s">
        <v>175</v>
      </c>
      <c r="T2644" s="81">
        <v>1400</v>
      </c>
      <c r="U2644" s="98">
        <v>22582</v>
      </c>
      <c r="V2644" s="98" t="s">
        <v>4170</v>
      </c>
      <c r="W2644" s="84" t="s">
        <v>4091</v>
      </c>
      <c r="X2644" s="79">
        <v>44216</v>
      </c>
      <c r="Y2644" s="79">
        <v>44218</v>
      </c>
      <c r="Z2644" s="79">
        <v>44222</v>
      </c>
      <c r="AA2644" s="79">
        <v>44225</v>
      </c>
      <c r="AB2644" s="79">
        <v>44300</v>
      </c>
      <c r="AC2644" s="79">
        <v>44302</v>
      </c>
      <c r="AE2644" s="79" t="s">
        <v>152</v>
      </c>
    </row>
    <row r="2645" spans="8:31" ht="20" hidden="1" customHeight="1" x14ac:dyDescent="0.25">
      <c r="H2645" s="80">
        <v>2537</v>
      </c>
      <c r="I2645" s="81" t="s">
        <v>4167</v>
      </c>
      <c r="J2645" s="81">
        <v>8</v>
      </c>
      <c r="K2645" s="81" t="s">
        <v>4136</v>
      </c>
      <c r="L2645" s="81">
        <v>339</v>
      </c>
      <c r="M2645" s="81" t="s">
        <v>6333</v>
      </c>
      <c r="N2645" s="81" t="s">
        <v>6334</v>
      </c>
      <c r="O2645" s="81" t="s">
        <v>6335</v>
      </c>
      <c r="P2645" s="81" t="s">
        <v>1410</v>
      </c>
      <c r="Q2645" s="80" t="s">
        <v>4097</v>
      </c>
      <c r="R2645" s="80">
        <v>23</v>
      </c>
      <c r="S2645" s="81" t="s">
        <v>175</v>
      </c>
      <c r="T2645" s="81">
        <v>3150</v>
      </c>
      <c r="U2645" s="98">
        <v>50809.5</v>
      </c>
      <c r="V2645" s="98" t="s">
        <v>4170</v>
      </c>
      <c r="W2645" s="84" t="s">
        <v>4091</v>
      </c>
      <c r="X2645" s="79">
        <v>44216</v>
      </c>
      <c r="Y2645" s="79">
        <v>44218</v>
      </c>
      <c r="Z2645" s="79">
        <v>44222</v>
      </c>
      <c r="AA2645" s="79">
        <v>44225</v>
      </c>
      <c r="AB2645" s="79">
        <v>44300</v>
      </c>
      <c r="AC2645" s="79">
        <v>44302</v>
      </c>
      <c r="AE2645" s="79" t="s">
        <v>152</v>
      </c>
    </row>
    <row r="2646" spans="8:31" ht="20" hidden="1" customHeight="1" x14ac:dyDescent="0.25">
      <c r="H2646" s="80">
        <v>2538</v>
      </c>
      <c r="I2646" s="81" t="s">
        <v>4167</v>
      </c>
      <c r="J2646" s="81">
        <v>8</v>
      </c>
      <c r="K2646" s="81" t="s">
        <v>4136</v>
      </c>
      <c r="L2646" s="81">
        <v>339</v>
      </c>
      <c r="M2646" s="81" t="s">
        <v>6333</v>
      </c>
      <c r="N2646" s="81" t="s">
        <v>6336</v>
      </c>
      <c r="O2646" s="81" t="s">
        <v>6335</v>
      </c>
      <c r="P2646" s="81" t="s">
        <v>1414</v>
      </c>
      <c r="Q2646" s="80" t="s">
        <v>4097</v>
      </c>
      <c r="R2646" s="80">
        <v>7</v>
      </c>
      <c r="S2646" s="81" t="s">
        <v>4111</v>
      </c>
      <c r="T2646" s="81">
        <v>157</v>
      </c>
      <c r="U2646" s="98">
        <v>2532.41</v>
      </c>
      <c r="V2646" s="98" t="s">
        <v>4170</v>
      </c>
      <c r="W2646" s="84" t="s">
        <v>4091</v>
      </c>
      <c r="X2646" s="79">
        <v>44216</v>
      </c>
      <c r="Y2646" s="79">
        <v>44218</v>
      </c>
      <c r="Z2646" s="79">
        <v>44222</v>
      </c>
      <c r="AA2646" s="79">
        <v>44223</v>
      </c>
      <c r="AB2646" s="79">
        <v>44298</v>
      </c>
      <c r="AC2646" s="79">
        <v>44300</v>
      </c>
      <c r="AE2646" s="79" t="s">
        <v>152</v>
      </c>
    </row>
    <row r="2647" spans="8:31" ht="20" hidden="1" customHeight="1" x14ac:dyDescent="0.25">
      <c r="H2647" s="80">
        <v>2539</v>
      </c>
      <c r="I2647" s="81" t="s">
        <v>4167</v>
      </c>
      <c r="J2647" s="81">
        <v>8</v>
      </c>
      <c r="K2647" s="81" t="s">
        <v>4136</v>
      </c>
      <c r="L2647" s="81">
        <v>341</v>
      </c>
      <c r="M2647" s="81" t="s">
        <v>6337</v>
      </c>
      <c r="N2647" s="81" t="s">
        <v>6338</v>
      </c>
      <c r="O2647" s="81" t="s">
        <v>6339</v>
      </c>
      <c r="P2647" s="81" t="s">
        <v>1407</v>
      </c>
      <c r="Q2647" s="80" t="s">
        <v>4097</v>
      </c>
      <c r="R2647" s="80">
        <v>23</v>
      </c>
      <c r="S2647" s="81" t="s">
        <v>175</v>
      </c>
      <c r="T2647" s="81">
        <v>3647</v>
      </c>
      <c r="U2647" s="98">
        <v>51167.41</v>
      </c>
      <c r="V2647" s="98" t="s">
        <v>4170</v>
      </c>
      <c r="W2647" s="84" t="s">
        <v>4091</v>
      </c>
      <c r="X2647" s="79">
        <v>44216</v>
      </c>
      <c r="Y2647" s="79">
        <v>44218</v>
      </c>
      <c r="Z2647" s="79">
        <v>44222</v>
      </c>
      <c r="AA2647" s="79">
        <v>44225</v>
      </c>
      <c r="AB2647" s="79">
        <v>44300</v>
      </c>
      <c r="AC2647" s="79">
        <v>44302</v>
      </c>
      <c r="AE2647" s="79" t="s">
        <v>152</v>
      </c>
    </row>
    <row r="2648" spans="8:31" ht="20" hidden="1" customHeight="1" x14ac:dyDescent="0.25">
      <c r="H2648" s="80">
        <v>2540</v>
      </c>
      <c r="I2648" s="81" t="s">
        <v>4167</v>
      </c>
      <c r="J2648" s="81">
        <v>30</v>
      </c>
      <c r="K2648" s="81" t="s">
        <v>4135</v>
      </c>
      <c r="L2648" s="81">
        <v>337</v>
      </c>
      <c r="M2648" s="81" t="s">
        <v>6277</v>
      </c>
      <c r="N2648" s="81" t="s">
        <v>6340</v>
      </c>
      <c r="O2648" s="81" t="s">
        <v>5059</v>
      </c>
      <c r="P2648" s="81" t="s">
        <v>6341</v>
      </c>
      <c r="Q2648" s="80" t="s">
        <v>4097</v>
      </c>
      <c r="R2648" s="80">
        <v>23</v>
      </c>
      <c r="S2648" s="81" t="s">
        <v>175</v>
      </c>
      <c r="T2648" s="81">
        <v>5088</v>
      </c>
      <c r="U2648" s="98">
        <v>23921.279999999999</v>
      </c>
      <c r="V2648" s="98" t="s">
        <v>4170</v>
      </c>
      <c r="W2648" s="84" t="s">
        <v>4091</v>
      </c>
      <c r="X2648" s="79">
        <v>44218</v>
      </c>
      <c r="Y2648" s="79">
        <v>44219</v>
      </c>
      <c r="Z2648" s="79">
        <v>44220</v>
      </c>
      <c r="AA2648" s="79">
        <v>44222</v>
      </c>
      <c r="AB2648" s="79">
        <v>44282</v>
      </c>
      <c r="AC2648" s="79">
        <v>44288</v>
      </c>
      <c r="AE2648" s="79" t="s">
        <v>4148</v>
      </c>
    </row>
    <row r="2649" spans="8:31" ht="20" hidden="1" customHeight="1" x14ac:dyDescent="0.25">
      <c r="H2649" s="80">
        <v>2540</v>
      </c>
      <c r="I2649" s="81" t="s">
        <v>4167</v>
      </c>
      <c r="J2649" s="81">
        <v>15</v>
      </c>
      <c r="K2649" s="81" t="s">
        <v>4135</v>
      </c>
      <c r="L2649" s="81">
        <v>337</v>
      </c>
      <c r="M2649" s="81" t="s">
        <v>6277</v>
      </c>
      <c r="N2649" s="81" t="s">
        <v>6340</v>
      </c>
      <c r="O2649" s="81" t="s">
        <v>5059</v>
      </c>
      <c r="P2649" s="81" t="s">
        <v>6341</v>
      </c>
      <c r="Q2649" s="80" t="s">
        <v>4097</v>
      </c>
      <c r="R2649" s="80">
        <v>23</v>
      </c>
      <c r="S2649" s="81" t="s">
        <v>175</v>
      </c>
      <c r="T2649" s="81">
        <v>5088</v>
      </c>
      <c r="U2649" s="98">
        <v>23921.279999999999</v>
      </c>
      <c r="V2649" s="98" t="s">
        <v>4170</v>
      </c>
      <c r="W2649" s="84" t="s">
        <v>4091</v>
      </c>
      <c r="X2649" s="79">
        <v>44218</v>
      </c>
      <c r="Y2649" s="79">
        <v>44219</v>
      </c>
      <c r="Z2649" s="79">
        <v>44220</v>
      </c>
      <c r="AA2649" s="79">
        <v>44222</v>
      </c>
      <c r="AB2649" s="79">
        <v>44282</v>
      </c>
      <c r="AC2649" s="79">
        <v>44288</v>
      </c>
      <c r="AE2649" s="79" t="s">
        <v>4148</v>
      </c>
    </row>
    <row r="2650" spans="8:31" ht="20" hidden="1" customHeight="1" x14ac:dyDescent="0.25">
      <c r="H2650" s="80">
        <v>2541</v>
      </c>
      <c r="I2650" s="81" t="s">
        <v>4167</v>
      </c>
      <c r="J2650" s="81">
        <v>7</v>
      </c>
      <c r="K2650" s="81" t="s">
        <v>4133</v>
      </c>
      <c r="L2650" s="81">
        <v>323</v>
      </c>
      <c r="M2650" s="81" t="s">
        <v>6002</v>
      </c>
      <c r="N2650" s="81" t="s">
        <v>6342</v>
      </c>
      <c r="O2650" s="81" t="s">
        <v>6004</v>
      </c>
      <c r="P2650" s="81" t="s">
        <v>1417</v>
      </c>
      <c r="Q2650" s="80" t="s">
        <v>4097</v>
      </c>
      <c r="R2650" s="80">
        <v>23</v>
      </c>
      <c r="S2650" s="81" t="s">
        <v>175</v>
      </c>
      <c r="T2650" s="81">
        <v>2383</v>
      </c>
      <c r="U2650" s="98">
        <v>22781.48</v>
      </c>
      <c r="V2650" s="98" t="s">
        <v>4170</v>
      </c>
      <c r="W2650" s="84" t="s">
        <v>4091</v>
      </c>
      <c r="X2650" s="79">
        <v>44218</v>
      </c>
      <c r="Y2650" s="79">
        <v>44220</v>
      </c>
      <c r="Z2650" s="79">
        <v>44219</v>
      </c>
      <c r="AA2650" s="79">
        <v>44229</v>
      </c>
      <c r="AB2650" s="79">
        <v>44304</v>
      </c>
      <c r="AC2650" s="79">
        <v>44307</v>
      </c>
      <c r="AE2650" s="79" t="s">
        <v>4146</v>
      </c>
    </row>
    <row r="2651" spans="8:31" ht="20" hidden="1" customHeight="1" x14ac:dyDescent="0.25">
      <c r="H2651" s="80">
        <v>2542</v>
      </c>
      <c r="I2651" s="81" t="s">
        <v>4167</v>
      </c>
      <c r="J2651" s="81">
        <v>7</v>
      </c>
      <c r="K2651" s="81" t="s">
        <v>4133</v>
      </c>
      <c r="L2651" s="81">
        <v>323</v>
      </c>
      <c r="M2651" s="81" t="s">
        <v>6002</v>
      </c>
      <c r="N2651" s="81" t="s">
        <v>6342</v>
      </c>
      <c r="O2651" s="81" t="s">
        <v>6004</v>
      </c>
      <c r="P2651" s="81" t="s">
        <v>1439</v>
      </c>
      <c r="Q2651" s="80" t="s">
        <v>4097</v>
      </c>
      <c r="R2651" s="80">
        <v>23</v>
      </c>
      <c r="S2651" s="81" t="s">
        <v>175</v>
      </c>
      <c r="T2651" s="81">
        <v>1653</v>
      </c>
      <c r="U2651" s="98">
        <v>14397.63</v>
      </c>
      <c r="V2651" s="98" t="s">
        <v>4170</v>
      </c>
      <c r="W2651" s="84" t="s">
        <v>4091</v>
      </c>
      <c r="X2651" s="79">
        <v>44218</v>
      </c>
      <c r="Y2651" s="79">
        <v>44220</v>
      </c>
      <c r="Z2651" s="79">
        <v>44219</v>
      </c>
      <c r="AA2651" s="79">
        <v>44229</v>
      </c>
      <c r="AB2651" s="79">
        <v>44304</v>
      </c>
      <c r="AC2651" s="79">
        <v>44307</v>
      </c>
      <c r="AE2651" s="79" t="s">
        <v>4146</v>
      </c>
    </row>
    <row r="2652" spans="8:31" ht="20" hidden="1" customHeight="1" x14ac:dyDescent="0.25">
      <c r="H2652" s="80">
        <v>2543</v>
      </c>
      <c r="I2652" s="81" t="s">
        <v>4167</v>
      </c>
      <c r="J2652" s="81">
        <v>7</v>
      </c>
      <c r="K2652" s="81" t="s">
        <v>4133</v>
      </c>
      <c r="L2652" s="81">
        <v>323</v>
      </c>
      <c r="M2652" s="81" t="s">
        <v>6002</v>
      </c>
      <c r="N2652" s="81" t="s">
        <v>6342</v>
      </c>
      <c r="O2652" s="81" t="s">
        <v>6004</v>
      </c>
      <c r="P2652" s="81" t="s">
        <v>1421</v>
      </c>
      <c r="Q2652" s="80" t="s">
        <v>4097</v>
      </c>
      <c r="R2652" s="80">
        <v>23</v>
      </c>
      <c r="S2652" s="81" t="s">
        <v>175</v>
      </c>
      <c r="T2652" s="81">
        <v>1425</v>
      </c>
      <c r="U2652" s="98">
        <v>12668.25</v>
      </c>
      <c r="V2652" s="98" t="s">
        <v>4170</v>
      </c>
      <c r="W2652" s="84" t="s">
        <v>4091</v>
      </c>
      <c r="X2652" s="79">
        <v>44218</v>
      </c>
      <c r="Y2652" s="79">
        <v>44220</v>
      </c>
      <c r="Z2652" s="79">
        <v>44219</v>
      </c>
      <c r="AA2652" s="79">
        <v>44229</v>
      </c>
      <c r="AB2652" s="79">
        <v>44304</v>
      </c>
      <c r="AC2652" s="79">
        <v>44307</v>
      </c>
      <c r="AE2652" s="79" t="s">
        <v>4146</v>
      </c>
    </row>
    <row r="2653" spans="8:31" ht="20" hidden="1" customHeight="1" x14ac:dyDescent="0.25">
      <c r="H2653" s="80">
        <v>2544</v>
      </c>
      <c r="I2653" s="81" t="s">
        <v>4167</v>
      </c>
      <c r="J2653" s="81">
        <v>7</v>
      </c>
      <c r="K2653" s="81" t="s">
        <v>4133</v>
      </c>
      <c r="L2653" s="81">
        <v>323</v>
      </c>
      <c r="M2653" s="81" t="s">
        <v>6002</v>
      </c>
      <c r="N2653" s="81" t="s">
        <v>6342</v>
      </c>
      <c r="O2653" s="81" t="s">
        <v>6004</v>
      </c>
      <c r="P2653" s="81" t="s">
        <v>1423</v>
      </c>
      <c r="Q2653" s="80" t="s">
        <v>4097</v>
      </c>
      <c r="R2653" s="80">
        <v>23</v>
      </c>
      <c r="S2653" s="81" t="s">
        <v>175</v>
      </c>
      <c r="T2653" s="81">
        <v>942</v>
      </c>
      <c r="U2653" s="98">
        <v>9175.08</v>
      </c>
      <c r="V2653" s="98" t="s">
        <v>4170</v>
      </c>
      <c r="W2653" s="84" t="s">
        <v>4091</v>
      </c>
      <c r="X2653" s="79">
        <v>44218</v>
      </c>
      <c r="Y2653" s="79">
        <v>44220</v>
      </c>
      <c r="Z2653" s="79">
        <v>44219</v>
      </c>
      <c r="AA2653" s="79">
        <v>44229</v>
      </c>
      <c r="AB2653" s="79">
        <v>44304</v>
      </c>
      <c r="AC2653" s="79">
        <v>44307</v>
      </c>
      <c r="AE2653" s="79" t="s">
        <v>4146</v>
      </c>
    </row>
    <row r="2654" spans="8:31" ht="20" hidden="1" customHeight="1" x14ac:dyDescent="0.25">
      <c r="H2654" s="80">
        <v>2545</v>
      </c>
      <c r="I2654" s="81" t="s">
        <v>4167</v>
      </c>
      <c r="J2654" s="81">
        <v>7</v>
      </c>
      <c r="K2654" s="81" t="s">
        <v>4133</v>
      </c>
      <c r="L2654" s="81">
        <v>323</v>
      </c>
      <c r="M2654" s="81" t="s">
        <v>6002</v>
      </c>
      <c r="N2654" s="81" t="s">
        <v>6342</v>
      </c>
      <c r="O2654" s="81" t="s">
        <v>6004</v>
      </c>
      <c r="P2654" s="81" t="s">
        <v>1424</v>
      </c>
      <c r="Q2654" s="80" t="s">
        <v>4097</v>
      </c>
      <c r="R2654" s="80">
        <v>23</v>
      </c>
      <c r="S2654" s="81" t="s">
        <v>175</v>
      </c>
      <c r="T2654" s="81">
        <v>938</v>
      </c>
      <c r="U2654" s="98">
        <v>7457.1</v>
      </c>
      <c r="V2654" s="98" t="s">
        <v>4170</v>
      </c>
      <c r="W2654" s="84" t="s">
        <v>4091</v>
      </c>
      <c r="X2654" s="79">
        <v>44218</v>
      </c>
      <c r="Y2654" s="79">
        <v>44220</v>
      </c>
      <c r="Z2654" s="79">
        <v>44219</v>
      </c>
      <c r="AA2654" s="79">
        <v>44229</v>
      </c>
      <c r="AB2654" s="79">
        <v>44304</v>
      </c>
      <c r="AC2654" s="79">
        <v>44307</v>
      </c>
      <c r="AE2654" s="79" t="s">
        <v>4146</v>
      </c>
    </row>
    <row r="2655" spans="8:31" ht="20" hidden="1" customHeight="1" x14ac:dyDescent="0.25">
      <c r="H2655" s="80">
        <v>2546</v>
      </c>
      <c r="I2655" s="81" t="s">
        <v>4167</v>
      </c>
      <c r="J2655" s="81">
        <v>7</v>
      </c>
      <c r="K2655" s="81" t="s">
        <v>4133</v>
      </c>
      <c r="L2655" s="81">
        <v>331</v>
      </c>
      <c r="M2655" s="81" t="s">
        <v>6018</v>
      </c>
      <c r="N2655" s="81" t="s">
        <v>6343</v>
      </c>
      <c r="O2655" s="81" t="s">
        <v>6020</v>
      </c>
      <c r="P2655" s="81" t="s">
        <v>1422</v>
      </c>
      <c r="Q2655" s="80" t="s">
        <v>4097</v>
      </c>
      <c r="R2655" s="80">
        <v>23</v>
      </c>
      <c r="S2655" s="81" t="s">
        <v>175</v>
      </c>
      <c r="T2655" s="81">
        <v>64</v>
      </c>
      <c r="U2655" s="98">
        <v>497.92</v>
      </c>
      <c r="V2655" s="98" t="s">
        <v>4170</v>
      </c>
      <c r="W2655" s="84" t="s">
        <v>4091</v>
      </c>
      <c r="X2655" s="79">
        <v>44218</v>
      </c>
      <c r="Y2655" s="79">
        <v>44220</v>
      </c>
      <c r="Z2655" s="79">
        <v>44219</v>
      </c>
      <c r="AA2655" s="79">
        <v>44229</v>
      </c>
      <c r="AB2655" s="79">
        <v>44304</v>
      </c>
      <c r="AC2655" s="79">
        <v>44307</v>
      </c>
      <c r="AE2655" s="79" t="s">
        <v>4146</v>
      </c>
    </row>
    <row r="2656" spans="8:31" ht="20" hidden="1" customHeight="1" x14ac:dyDescent="0.25">
      <c r="H2656" s="80">
        <v>2547</v>
      </c>
      <c r="I2656" s="81" t="s">
        <v>4167</v>
      </c>
      <c r="J2656" s="81">
        <v>7</v>
      </c>
      <c r="K2656" s="81" t="s">
        <v>4133</v>
      </c>
      <c r="L2656" s="81">
        <v>331</v>
      </c>
      <c r="M2656" s="81" t="s">
        <v>6018</v>
      </c>
      <c r="N2656" s="81" t="s">
        <v>6343</v>
      </c>
      <c r="O2656" s="81" t="s">
        <v>6020</v>
      </c>
      <c r="P2656" s="81" t="s">
        <v>1440</v>
      </c>
      <c r="Q2656" s="80" t="s">
        <v>4097</v>
      </c>
      <c r="R2656" s="80">
        <v>23</v>
      </c>
      <c r="S2656" s="81" t="s">
        <v>175</v>
      </c>
      <c r="T2656" s="81">
        <v>955</v>
      </c>
      <c r="U2656" s="98">
        <v>6685</v>
      </c>
      <c r="V2656" s="98" t="s">
        <v>4170</v>
      </c>
      <c r="W2656" s="84" t="s">
        <v>4091</v>
      </c>
      <c r="X2656" s="79">
        <v>44218</v>
      </c>
      <c r="Y2656" s="79">
        <v>44220</v>
      </c>
      <c r="Z2656" s="79">
        <v>44219</v>
      </c>
      <c r="AA2656" s="79">
        <v>44229</v>
      </c>
      <c r="AB2656" s="79">
        <v>44304</v>
      </c>
      <c r="AC2656" s="79">
        <v>44307</v>
      </c>
      <c r="AE2656" s="79" t="s">
        <v>4146</v>
      </c>
    </row>
    <row r="2657" spans="8:31" ht="20" hidden="1" customHeight="1" x14ac:dyDescent="0.25">
      <c r="H2657" s="80">
        <v>2548</v>
      </c>
      <c r="I2657" s="81" t="s">
        <v>4167</v>
      </c>
      <c r="J2657" s="81">
        <v>7</v>
      </c>
      <c r="K2657" s="81" t="s">
        <v>4133</v>
      </c>
      <c r="L2657" s="81">
        <v>331</v>
      </c>
      <c r="M2657" s="81" t="s">
        <v>6018</v>
      </c>
      <c r="N2657" s="81" t="s">
        <v>6343</v>
      </c>
      <c r="O2657" s="81" t="s">
        <v>6020</v>
      </c>
      <c r="P2657" s="81" t="s">
        <v>1442</v>
      </c>
      <c r="Q2657" s="80" t="s">
        <v>4097</v>
      </c>
      <c r="R2657" s="80">
        <v>23</v>
      </c>
      <c r="S2657" s="81" t="s">
        <v>175</v>
      </c>
      <c r="T2657" s="81">
        <v>1028</v>
      </c>
      <c r="U2657" s="98">
        <v>8809.9599999999991</v>
      </c>
      <c r="V2657" s="98" t="s">
        <v>4170</v>
      </c>
      <c r="W2657" s="84" t="s">
        <v>4091</v>
      </c>
      <c r="X2657" s="79">
        <v>44218</v>
      </c>
      <c r="Y2657" s="79">
        <v>44220</v>
      </c>
      <c r="Z2657" s="79">
        <v>44219</v>
      </c>
      <c r="AA2657" s="79">
        <v>44229</v>
      </c>
      <c r="AB2657" s="79">
        <v>44304</v>
      </c>
      <c r="AC2657" s="79">
        <v>44307</v>
      </c>
      <c r="AE2657" s="79" t="s">
        <v>4146</v>
      </c>
    </row>
    <row r="2658" spans="8:31" ht="20" hidden="1" customHeight="1" x14ac:dyDescent="0.25">
      <c r="H2658" s="80">
        <v>2549</v>
      </c>
      <c r="I2658" s="81" t="s">
        <v>4167</v>
      </c>
      <c r="J2658" s="81">
        <v>31</v>
      </c>
      <c r="K2658" s="81" t="s">
        <v>151</v>
      </c>
      <c r="L2658" s="81">
        <v>314</v>
      </c>
      <c r="M2658" s="81" t="s">
        <v>6048</v>
      </c>
      <c r="N2658" s="81" t="s">
        <v>6344</v>
      </c>
      <c r="O2658" s="81" t="s">
        <v>6050</v>
      </c>
      <c r="P2658" s="81" t="s">
        <v>6345</v>
      </c>
      <c r="Q2658" s="80" t="s">
        <v>4097</v>
      </c>
      <c r="R2658" s="80">
        <v>22</v>
      </c>
      <c r="S2658" s="81" t="s">
        <v>4110</v>
      </c>
      <c r="T2658" s="81">
        <v>400</v>
      </c>
      <c r="U2658" s="98">
        <v>1508</v>
      </c>
      <c r="V2658" s="98" t="s">
        <v>4170</v>
      </c>
      <c r="W2658" s="84" t="s">
        <v>4091</v>
      </c>
      <c r="X2658" s="79">
        <v>44215</v>
      </c>
      <c r="Y2658" s="79">
        <v>44220</v>
      </c>
      <c r="Z2658" s="79">
        <v>44221</v>
      </c>
      <c r="AA2658" s="79">
        <v>44224</v>
      </c>
      <c r="AB2658" s="79">
        <v>44284</v>
      </c>
      <c r="AC2658" s="79">
        <v>44251</v>
      </c>
      <c r="AE2658" s="79" t="s">
        <v>4148</v>
      </c>
    </row>
    <row r="2659" spans="8:31" ht="20" hidden="1" customHeight="1" x14ac:dyDescent="0.25">
      <c r="H2659" s="80">
        <v>2549</v>
      </c>
      <c r="I2659" s="81" t="s">
        <v>4167</v>
      </c>
      <c r="J2659" s="81">
        <v>25</v>
      </c>
      <c r="K2659" s="81" t="s">
        <v>151</v>
      </c>
      <c r="L2659" s="81">
        <v>314</v>
      </c>
      <c r="M2659" s="81" t="s">
        <v>6048</v>
      </c>
      <c r="N2659" s="81" t="s">
        <v>6344</v>
      </c>
      <c r="O2659" s="81" t="s">
        <v>6050</v>
      </c>
      <c r="P2659" s="81" t="s">
        <v>6345</v>
      </c>
      <c r="Q2659" s="80" t="s">
        <v>4097</v>
      </c>
      <c r="R2659" s="80">
        <v>22</v>
      </c>
      <c r="S2659" s="81" t="s">
        <v>4110</v>
      </c>
      <c r="T2659" s="81">
        <v>400</v>
      </c>
      <c r="U2659" s="98">
        <v>1508</v>
      </c>
      <c r="V2659" s="98" t="s">
        <v>4170</v>
      </c>
      <c r="W2659" s="84" t="s">
        <v>4091</v>
      </c>
      <c r="X2659" s="79">
        <v>44215</v>
      </c>
      <c r="Y2659" s="79">
        <v>44220</v>
      </c>
      <c r="Z2659" s="79">
        <v>44221</v>
      </c>
      <c r="AA2659" s="79">
        <v>44224</v>
      </c>
      <c r="AB2659" s="79">
        <v>44284</v>
      </c>
      <c r="AC2659" s="79">
        <v>44251</v>
      </c>
      <c r="AE2659" s="79" t="s">
        <v>4148</v>
      </c>
    </row>
    <row r="2660" spans="8:31" ht="20" hidden="1" customHeight="1" x14ac:dyDescent="0.25">
      <c r="H2660" s="80">
        <v>2550</v>
      </c>
      <c r="I2660" s="81" t="s">
        <v>4167</v>
      </c>
      <c r="J2660" s="81">
        <v>31</v>
      </c>
      <c r="K2660" s="81" t="s">
        <v>151</v>
      </c>
      <c r="L2660" s="81">
        <v>311</v>
      </c>
      <c r="M2660" s="81" t="s">
        <v>6065</v>
      </c>
      <c r="N2660" s="81" t="s">
        <v>6346</v>
      </c>
      <c r="O2660" s="81" t="s">
        <v>6067</v>
      </c>
      <c r="P2660" s="81" t="s">
        <v>6347</v>
      </c>
      <c r="Q2660" s="80" t="s">
        <v>4097</v>
      </c>
      <c r="R2660" s="80">
        <v>10</v>
      </c>
      <c r="S2660" s="81" t="s">
        <v>4114</v>
      </c>
      <c r="T2660" s="81">
        <v>500</v>
      </c>
      <c r="U2660" s="98">
        <v>6400</v>
      </c>
      <c r="V2660" s="98" t="s">
        <v>4170</v>
      </c>
      <c r="W2660" s="84" t="s">
        <v>4091</v>
      </c>
      <c r="X2660" s="79">
        <v>44217</v>
      </c>
      <c r="Y2660" s="79">
        <v>44220</v>
      </c>
      <c r="Z2660" s="79">
        <v>44221</v>
      </c>
      <c r="AA2660" s="79">
        <v>44224</v>
      </c>
      <c r="AB2660" s="79">
        <v>44284</v>
      </c>
      <c r="AC2660" s="79">
        <v>44288</v>
      </c>
      <c r="AE2660" s="79" t="s">
        <v>4148</v>
      </c>
    </row>
    <row r="2661" spans="8:31" ht="20" hidden="1" customHeight="1" x14ac:dyDescent="0.25">
      <c r="H2661" s="80">
        <v>2550</v>
      </c>
      <c r="I2661" s="81" t="s">
        <v>4167</v>
      </c>
      <c r="J2661" s="81">
        <v>25</v>
      </c>
      <c r="K2661" s="81" t="s">
        <v>151</v>
      </c>
      <c r="L2661" s="81">
        <v>311</v>
      </c>
      <c r="M2661" s="81" t="s">
        <v>6065</v>
      </c>
      <c r="N2661" s="81" t="s">
        <v>6346</v>
      </c>
      <c r="O2661" s="81" t="s">
        <v>6067</v>
      </c>
      <c r="P2661" s="81" t="s">
        <v>6347</v>
      </c>
      <c r="Q2661" s="80" t="s">
        <v>4097</v>
      </c>
      <c r="R2661" s="80">
        <v>10</v>
      </c>
      <c r="S2661" s="81" t="s">
        <v>4114</v>
      </c>
      <c r="T2661" s="81">
        <v>500</v>
      </c>
      <c r="U2661" s="98">
        <v>6400</v>
      </c>
      <c r="V2661" s="98" t="s">
        <v>4170</v>
      </c>
      <c r="W2661" s="84" t="s">
        <v>4091</v>
      </c>
      <c r="X2661" s="79">
        <v>44217</v>
      </c>
      <c r="Y2661" s="79">
        <v>44220</v>
      </c>
      <c r="Z2661" s="79">
        <v>44221</v>
      </c>
      <c r="AA2661" s="79">
        <v>44224</v>
      </c>
      <c r="AB2661" s="79">
        <v>44284</v>
      </c>
      <c r="AC2661" s="79">
        <v>44288</v>
      </c>
      <c r="AE2661" s="79" t="s">
        <v>4148</v>
      </c>
    </row>
    <row r="2662" spans="8:31" ht="20" hidden="1" customHeight="1" x14ac:dyDescent="0.25">
      <c r="H2662" s="80">
        <v>2551</v>
      </c>
      <c r="I2662" s="81" t="s">
        <v>4167</v>
      </c>
      <c r="J2662" s="81">
        <v>7</v>
      </c>
      <c r="K2662" s="81" t="s">
        <v>4133</v>
      </c>
      <c r="L2662" s="81">
        <v>323</v>
      </c>
      <c r="M2662" s="81" t="s">
        <v>6002</v>
      </c>
      <c r="N2662" s="81" t="s">
        <v>6348</v>
      </c>
      <c r="O2662" s="81" t="s">
        <v>6004</v>
      </c>
      <c r="P2662" s="81" t="s">
        <v>2100</v>
      </c>
      <c r="Q2662" s="80" t="s">
        <v>4097</v>
      </c>
      <c r="R2662" s="80">
        <v>17</v>
      </c>
      <c r="S2662" s="81" t="s">
        <v>4126</v>
      </c>
      <c r="T2662" s="81">
        <v>79</v>
      </c>
      <c r="U2662" s="98">
        <v>755.24</v>
      </c>
      <c r="V2662" s="98" t="s">
        <v>4170</v>
      </c>
      <c r="W2662" s="84" t="s">
        <v>4091</v>
      </c>
      <c r="X2662" s="79">
        <v>44215</v>
      </c>
      <c r="Y2662" s="79">
        <v>44221</v>
      </c>
      <c r="Z2662" s="79">
        <v>44223</v>
      </c>
      <c r="AA2662" s="79">
        <v>44221</v>
      </c>
      <c r="AB2662" s="79">
        <v>44296</v>
      </c>
      <c r="AC2662" s="79">
        <v>44286</v>
      </c>
      <c r="AE2662" s="79" t="s">
        <v>4146</v>
      </c>
    </row>
    <row r="2663" spans="8:31" ht="20" hidden="1" customHeight="1" x14ac:dyDescent="0.25">
      <c r="H2663" s="80">
        <v>2552</v>
      </c>
      <c r="I2663" s="81" t="s">
        <v>4167</v>
      </c>
      <c r="J2663" s="81">
        <v>7</v>
      </c>
      <c r="K2663" s="81" t="s">
        <v>4133</v>
      </c>
      <c r="L2663" s="81">
        <v>323</v>
      </c>
      <c r="M2663" s="81" t="s">
        <v>6002</v>
      </c>
      <c r="N2663" s="81" t="s">
        <v>6348</v>
      </c>
      <c r="O2663" s="81" t="s">
        <v>6004</v>
      </c>
      <c r="P2663" s="81" t="s">
        <v>2101</v>
      </c>
      <c r="Q2663" s="80" t="s">
        <v>4097</v>
      </c>
      <c r="R2663" s="80">
        <v>17</v>
      </c>
      <c r="S2663" s="81" t="s">
        <v>4126</v>
      </c>
      <c r="T2663" s="81">
        <v>100</v>
      </c>
      <c r="U2663" s="98">
        <v>974</v>
      </c>
      <c r="V2663" s="98" t="s">
        <v>4170</v>
      </c>
      <c r="W2663" s="84" t="s">
        <v>4091</v>
      </c>
      <c r="X2663" s="79">
        <v>44215</v>
      </c>
      <c r="Y2663" s="79">
        <v>44221</v>
      </c>
      <c r="Z2663" s="79">
        <v>44223</v>
      </c>
      <c r="AA2663" s="79">
        <v>44221</v>
      </c>
      <c r="AB2663" s="79">
        <v>44296</v>
      </c>
      <c r="AC2663" s="79">
        <v>44286</v>
      </c>
      <c r="AE2663" s="79" t="s">
        <v>4146</v>
      </c>
    </row>
    <row r="2664" spans="8:31" ht="20" hidden="1" customHeight="1" x14ac:dyDescent="0.25">
      <c r="H2664" s="80">
        <v>2553</v>
      </c>
      <c r="I2664" s="81" t="s">
        <v>4167</v>
      </c>
      <c r="J2664" s="81">
        <v>7</v>
      </c>
      <c r="K2664" s="81" t="s">
        <v>4133</v>
      </c>
      <c r="L2664" s="81">
        <v>323</v>
      </c>
      <c r="M2664" s="81" t="s">
        <v>6002</v>
      </c>
      <c r="N2664" s="81" t="s">
        <v>6349</v>
      </c>
      <c r="O2664" s="81" t="s">
        <v>6004</v>
      </c>
      <c r="P2664" s="81" t="s">
        <v>1437</v>
      </c>
      <c r="Q2664" s="80" t="s">
        <v>4097</v>
      </c>
      <c r="R2664" s="80">
        <v>7</v>
      </c>
      <c r="S2664" s="81" t="s">
        <v>4111</v>
      </c>
      <c r="T2664" s="81">
        <v>100</v>
      </c>
      <c r="U2664" s="98">
        <v>974</v>
      </c>
      <c r="V2664" s="98" t="s">
        <v>4170</v>
      </c>
      <c r="W2664" s="84" t="s">
        <v>4091</v>
      </c>
      <c r="X2664" s="79">
        <v>44219</v>
      </c>
      <c r="Y2664" s="79">
        <v>44221</v>
      </c>
      <c r="Z2664" s="79">
        <v>44231</v>
      </c>
      <c r="AA2664" s="79">
        <v>44232</v>
      </c>
      <c r="AB2664" s="79">
        <v>44307</v>
      </c>
      <c r="AC2664" s="79">
        <v>44309</v>
      </c>
      <c r="AE2664" s="79" t="s">
        <v>4146</v>
      </c>
    </row>
    <row r="2665" spans="8:31" ht="20" hidden="1" customHeight="1" x14ac:dyDescent="0.25">
      <c r="H2665" s="80">
        <v>2554</v>
      </c>
      <c r="I2665" s="81" t="s">
        <v>4167</v>
      </c>
      <c r="J2665" s="81">
        <v>7</v>
      </c>
      <c r="K2665" s="81" t="s">
        <v>4133</v>
      </c>
      <c r="L2665" s="81">
        <v>323</v>
      </c>
      <c r="M2665" s="81" t="s">
        <v>6002</v>
      </c>
      <c r="N2665" s="81" t="s">
        <v>6349</v>
      </c>
      <c r="O2665" s="81" t="s">
        <v>6004</v>
      </c>
      <c r="P2665" s="81" t="s">
        <v>1438</v>
      </c>
      <c r="Q2665" s="80" t="s">
        <v>4097</v>
      </c>
      <c r="R2665" s="80">
        <v>7</v>
      </c>
      <c r="S2665" s="81" t="s">
        <v>4111</v>
      </c>
      <c r="T2665" s="81">
        <v>70</v>
      </c>
      <c r="U2665" s="98">
        <v>556.5</v>
      </c>
      <c r="V2665" s="98" t="s">
        <v>4170</v>
      </c>
      <c r="W2665" s="84" t="s">
        <v>4091</v>
      </c>
      <c r="X2665" s="79">
        <v>44219</v>
      </c>
      <c r="Y2665" s="79">
        <v>44221</v>
      </c>
      <c r="Z2665" s="79">
        <v>44231</v>
      </c>
      <c r="AA2665" s="79">
        <v>44232</v>
      </c>
      <c r="AB2665" s="79">
        <v>44307</v>
      </c>
      <c r="AC2665" s="79">
        <v>44309</v>
      </c>
      <c r="AE2665" s="79" t="s">
        <v>4146</v>
      </c>
    </row>
    <row r="2666" spans="8:31" ht="20" hidden="1" customHeight="1" x14ac:dyDescent="0.25">
      <c r="H2666" s="80">
        <v>2555</v>
      </c>
      <c r="I2666" s="81" t="s">
        <v>4167</v>
      </c>
      <c r="J2666" s="81">
        <v>7</v>
      </c>
      <c r="K2666" s="81" t="s">
        <v>4133</v>
      </c>
      <c r="L2666" s="81">
        <v>331</v>
      </c>
      <c r="M2666" s="81" t="s">
        <v>6018</v>
      </c>
      <c r="N2666" s="81" t="s">
        <v>6350</v>
      </c>
      <c r="O2666" s="81" t="s">
        <v>6020</v>
      </c>
      <c r="P2666" s="81" t="s">
        <v>2102</v>
      </c>
      <c r="Q2666" s="80" t="s">
        <v>4097</v>
      </c>
      <c r="R2666" s="80">
        <v>7</v>
      </c>
      <c r="S2666" s="81" t="s">
        <v>4111</v>
      </c>
      <c r="T2666" s="81">
        <v>25</v>
      </c>
      <c r="U2666" s="98">
        <v>194.5</v>
      </c>
      <c r="V2666" s="98" t="s">
        <v>4170</v>
      </c>
      <c r="W2666" s="84" t="s">
        <v>4091</v>
      </c>
      <c r="X2666" s="79">
        <v>44219</v>
      </c>
      <c r="Y2666" s="79">
        <v>44221</v>
      </c>
      <c r="Z2666" s="79">
        <v>44231</v>
      </c>
      <c r="AA2666" s="79">
        <v>44232</v>
      </c>
      <c r="AB2666" s="79">
        <v>44307</v>
      </c>
      <c r="AC2666" s="79">
        <v>44309</v>
      </c>
      <c r="AE2666" s="79" t="s">
        <v>4146</v>
      </c>
    </row>
    <row r="2667" spans="8:31" ht="20" hidden="1" customHeight="1" x14ac:dyDescent="0.25">
      <c r="H2667" s="80">
        <v>2556</v>
      </c>
      <c r="I2667" s="81" t="s">
        <v>4167</v>
      </c>
      <c r="J2667" s="81">
        <v>7</v>
      </c>
      <c r="K2667" s="81" t="s">
        <v>4133</v>
      </c>
      <c r="L2667" s="81">
        <v>331</v>
      </c>
      <c r="M2667" s="81" t="s">
        <v>6018</v>
      </c>
      <c r="N2667" s="81" t="s">
        <v>6350</v>
      </c>
      <c r="O2667" s="81" t="s">
        <v>6020</v>
      </c>
      <c r="P2667" s="81" t="s">
        <v>1436</v>
      </c>
      <c r="Q2667" s="80" t="s">
        <v>4097</v>
      </c>
      <c r="R2667" s="80">
        <v>7</v>
      </c>
      <c r="S2667" s="81" t="s">
        <v>4111</v>
      </c>
      <c r="T2667" s="81">
        <v>51</v>
      </c>
      <c r="U2667" s="98">
        <v>396.78</v>
      </c>
      <c r="V2667" s="98" t="s">
        <v>4170</v>
      </c>
      <c r="W2667" s="84" t="s">
        <v>4091</v>
      </c>
      <c r="X2667" s="79">
        <v>44219</v>
      </c>
      <c r="Y2667" s="79">
        <v>44221</v>
      </c>
      <c r="Z2667" s="79">
        <v>44231</v>
      </c>
      <c r="AA2667" s="79">
        <v>44232</v>
      </c>
      <c r="AB2667" s="79">
        <v>44307</v>
      </c>
      <c r="AC2667" s="79">
        <v>44309</v>
      </c>
      <c r="AE2667" s="79" t="s">
        <v>4146</v>
      </c>
    </row>
    <row r="2668" spans="8:31" ht="20" hidden="1" customHeight="1" x14ac:dyDescent="0.25">
      <c r="H2668" s="80">
        <v>2557</v>
      </c>
      <c r="I2668" s="81" t="s">
        <v>4167</v>
      </c>
      <c r="J2668" s="81">
        <v>7</v>
      </c>
      <c r="K2668" s="81" t="s">
        <v>4133</v>
      </c>
      <c r="L2668" s="81">
        <v>331</v>
      </c>
      <c r="M2668" s="81" t="s">
        <v>6018</v>
      </c>
      <c r="N2668" s="81" t="s">
        <v>6350</v>
      </c>
      <c r="O2668" s="81" t="s">
        <v>6020</v>
      </c>
      <c r="P2668" s="81" t="s">
        <v>1446</v>
      </c>
      <c r="Q2668" s="80" t="s">
        <v>4097</v>
      </c>
      <c r="R2668" s="80">
        <v>7</v>
      </c>
      <c r="S2668" s="81" t="s">
        <v>4111</v>
      </c>
      <c r="T2668" s="81">
        <v>260</v>
      </c>
      <c r="U2668" s="98">
        <v>2228.1999999999998</v>
      </c>
      <c r="V2668" s="98" t="s">
        <v>4170</v>
      </c>
      <c r="W2668" s="84" t="s">
        <v>4091</v>
      </c>
      <c r="X2668" s="79">
        <v>44219</v>
      </c>
      <c r="Y2668" s="79">
        <v>44221</v>
      </c>
      <c r="Z2668" s="79">
        <v>44231</v>
      </c>
      <c r="AA2668" s="79">
        <v>44232</v>
      </c>
      <c r="AB2668" s="79">
        <v>44307</v>
      </c>
      <c r="AC2668" s="79">
        <v>44309</v>
      </c>
      <c r="AE2668" s="79" t="s">
        <v>4146</v>
      </c>
    </row>
    <row r="2669" spans="8:31" ht="20" hidden="1" customHeight="1" x14ac:dyDescent="0.25">
      <c r="H2669" s="80">
        <v>2558</v>
      </c>
      <c r="I2669" s="81" t="s">
        <v>4167</v>
      </c>
      <c r="J2669" s="81">
        <v>7</v>
      </c>
      <c r="K2669" s="81" t="s">
        <v>4133</v>
      </c>
      <c r="L2669" s="81">
        <v>331</v>
      </c>
      <c r="M2669" s="81" t="s">
        <v>6018</v>
      </c>
      <c r="N2669" s="81" t="s">
        <v>6350</v>
      </c>
      <c r="O2669" s="81" t="s">
        <v>6020</v>
      </c>
      <c r="P2669" s="81" t="s">
        <v>1450</v>
      </c>
      <c r="Q2669" s="80" t="s">
        <v>4097</v>
      </c>
      <c r="R2669" s="80">
        <v>7</v>
      </c>
      <c r="S2669" s="81" t="s">
        <v>4111</v>
      </c>
      <c r="T2669" s="81">
        <v>230</v>
      </c>
      <c r="U2669" s="98">
        <v>1610</v>
      </c>
      <c r="V2669" s="98" t="s">
        <v>4170</v>
      </c>
      <c r="W2669" s="84" t="s">
        <v>4091</v>
      </c>
      <c r="X2669" s="79">
        <v>44219</v>
      </c>
      <c r="Y2669" s="79">
        <v>44221</v>
      </c>
      <c r="Z2669" s="79">
        <v>44231</v>
      </c>
      <c r="AA2669" s="79">
        <v>44232</v>
      </c>
      <c r="AB2669" s="79">
        <v>44307</v>
      </c>
      <c r="AC2669" s="79">
        <v>44309</v>
      </c>
      <c r="AE2669" s="79" t="s">
        <v>4146</v>
      </c>
    </row>
    <row r="2670" spans="8:31" ht="20" hidden="1" customHeight="1" x14ac:dyDescent="0.25">
      <c r="H2670" s="80">
        <v>2559</v>
      </c>
      <c r="I2670" s="81" t="s">
        <v>4167</v>
      </c>
      <c r="J2670" s="81">
        <v>7</v>
      </c>
      <c r="K2670" s="81" t="s">
        <v>4133</v>
      </c>
      <c r="L2670" s="81">
        <v>323</v>
      </c>
      <c r="M2670" s="81" t="s">
        <v>6002</v>
      </c>
      <c r="N2670" s="81" t="s">
        <v>6351</v>
      </c>
      <c r="O2670" s="81" t="s">
        <v>6004</v>
      </c>
      <c r="P2670" s="81" t="s">
        <v>2103</v>
      </c>
      <c r="Q2670" s="80" t="s">
        <v>4097</v>
      </c>
      <c r="R2670" s="80">
        <v>26</v>
      </c>
      <c r="S2670" s="81" t="s">
        <v>4121</v>
      </c>
      <c r="T2670" s="81">
        <v>236</v>
      </c>
      <c r="U2670" s="98">
        <v>2256.16</v>
      </c>
      <c r="V2670" s="98" t="s">
        <v>4170</v>
      </c>
      <c r="W2670" s="84" t="s">
        <v>4091</v>
      </c>
      <c r="X2670" s="79">
        <v>44221</v>
      </c>
      <c r="Y2670" s="79">
        <v>44223</v>
      </c>
      <c r="Z2670" s="79">
        <v>44224</v>
      </c>
      <c r="AA2670" s="79">
        <v>44229</v>
      </c>
      <c r="AB2670" s="79">
        <v>44304</v>
      </c>
      <c r="AC2670" s="79">
        <v>44307</v>
      </c>
      <c r="AE2670" s="79" t="s">
        <v>4146</v>
      </c>
    </row>
    <row r="2671" spans="8:31" ht="20" hidden="1" customHeight="1" x14ac:dyDescent="0.25">
      <c r="H2671" s="80">
        <v>2560</v>
      </c>
      <c r="I2671" s="81" t="s">
        <v>4167</v>
      </c>
      <c r="J2671" s="81">
        <v>7</v>
      </c>
      <c r="K2671" s="81" t="s">
        <v>4133</v>
      </c>
      <c r="L2671" s="81">
        <v>323</v>
      </c>
      <c r="M2671" s="81" t="s">
        <v>6002</v>
      </c>
      <c r="N2671" s="81" t="s">
        <v>6351</v>
      </c>
      <c r="O2671" s="81" t="s">
        <v>6004</v>
      </c>
      <c r="P2671" s="81" t="s">
        <v>2104</v>
      </c>
      <c r="Q2671" s="80" t="s">
        <v>4097</v>
      </c>
      <c r="R2671" s="80">
        <v>26</v>
      </c>
      <c r="S2671" s="81" t="s">
        <v>4121</v>
      </c>
      <c r="T2671" s="81">
        <v>216</v>
      </c>
      <c r="U2671" s="98">
        <v>1881.36</v>
      </c>
      <c r="V2671" s="98" t="s">
        <v>4170</v>
      </c>
      <c r="W2671" s="84" t="s">
        <v>4091</v>
      </c>
      <c r="X2671" s="79">
        <v>44221</v>
      </c>
      <c r="Y2671" s="79">
        <v>44223</v>
      </c>
      <c r="Z2671" s="79">
        <v>44224</v>
      </c>
      <c r="AA2671" s="79">
        <v>44229</v>
      </c>
      <c r="AB2671" s="79">
        <v>44304</v>
      </c>
      <c r="AC2671" s="79">
        <v>44307</v>
      </c>
      <c r="AE2671" s="79" t="s">
        <v>4146</v>
      </c>
    </row>
    <row r="2672" spans="8:31" ht="20" hidden="1" customHeight="1" x14ac:dyDescent="0.25">
      <c r="H2672" s="80">
        <v>2561</v>
      </c>
      <c r="I2672" s="81" t="s">
        <v>4167</v>
      </c>
      <c r="J2672" s="81">
        <v>7</v>
      </c>
      <c r="K2672" s="81" t="s">
        <v>4133</v>
      </c>
      <c r="L2672" s="81">
        <v>323</v>
      </c>
      <c r="M2672" s="81" t="s">
        <v>6002</v>
      </c>
      <c r="N2672" s="81" t="s">
        <v>6351</v>
      </c>
      <c r="O2672" s="81" t="s">
        <v>6004</v>
      </c>
      <c r="P2672" s="81" t="s">
        <v>2105</v>
      </c>
      <c r="Q2672" s="80" t="s">
        <v>4097</v>
      </c>
      <c r="R2672" s="80">
        <v>26</v>
      </c>
      <c r="S2672" s="81" t="s">
        <v>4121</v>
      </c>
      <c r="T2672" s="81">
        <v>36</v>
      </c>
      <c r="U2672" s="98">
        <v>320.04000000000002</v>
      </c>
      <c r="V2672" s="98" t="s">
        <v>4170</v>
      </c>
      <c r="W2672" s="84" t="s">
        <v>4091</v>
      </c>
      <c r="X2672" s="79">
        <v>44221</v>
      </c>
      <c r="Y2672" s="79">
        <v>44223</v>
      </c>
      <c r="Z2672" s="79">
        <v>44224</v>
      </c>
      <c r="AA2672" s="79">
        <v>44229</v>
      </c>
      <c r="AB2672" s="79">
        <v>44304</v>
      </c>
      <c r="AC2672" s="79">
        <v>44307</v>
      </c>
      <c r="AE2672" s="79" t="s">
        <v>4146</v>
      </c>
    </row>
    <row r="2673" spans="8:31" ht="20" hidden="1" customHeight="1" x14ac:dyDescent="0.25">
      <c r="H2673" s="80">
        <v>2562</v>
      </c>
      <c r="I2673" s="81" t="s">
        <v>4167</v>
      </c>
      <c r="J2673" s="81">
        <v>7</v>
      </c>
      <c r="K2673" s="81" t="s">
        <v>4133</v>
      </c>
      <c r="L2673" s="81">
        <v>323</v>
      </c>
      <c r="M2673" s="81" t="s">
        <v>6002</v>
      </c>
      <c r="N2673" s="81" t="s">
        <v>6351</v>
      </c>
      <c r="O2673" s="81" t="s">
        <v>6004</v>
      </c>
      <c r="P2673" s="81" t="s">
        <v>2106</v>
      </c>
      <c r="Q2673" s="80" t="s">
        <v>4097</v>
      </c>
      <c r="R2673" s="80">
        <v>26</v>
      </c>
      <c r="S2673" s="81" t="s">
        <v>4121</v>
      </c>
      <c r="T2673" s="81">
        <v>236</v>
      </c>
      <c r="U2673" s="98">
        <v>2298.64</v>
      </c>
      <c r="V2673" s="98" t="s">
        <v>4170</v>
      </c>
      <c r="W2673" s="84" t="s">
        <v>4091</v>
      </c>
      <c r="X2673" s="79">
        <v>44221</v>
      </c>
      <c r="Y2673" s="79">
        <v>44223</v>
      </c>
      <c r="Z2673" s="79">
        <v>44224</v>
      </c>
      <c r="AA2673" s="79">
        <v>44229</v>
      </c>
      <c r="AB2673" s="79">
        <v>44304</v>
      </c>
      <c r="AC2673" s="79">
        <v>44307</v>
      </c>
      <c r="AE2673" s="79" t="s">
        <v>4146</v>
      </c>
    </row>
    <row r="2674" spans="8:31" ht="20" hidden="1" customHeight="1" x14ac:dyDescent="0.25">
      <c r="H2674" s="80">
        <v>2563</v>
      </c>
      <c r="I2674" s="81" t="s">
        <v>4167</v>
      </c>
      <c r="J2674" s="81">
        <v>7</v>
      </c>
      <c r="K2674" s="81" t="s">
        <v>4133</v>
      </c>
      <c r="L2674" s="81">
        <v>323</v>
      </c>
      <c r="M2674" s="81" t="s">
        <v>6002</v>
      </c>
      <c r="N2674" s="81" t="s">
        <v>6351</v>
      </c>
      <c r="O2674" s="81" t="s">
        <v>6004</v>
      </c>
      <c r="P2674" s="81" t="s">
        <v>2107</v>
      </c>
      <c r="Q2674" s="80" t="s">
        <v>4097</v>
      </c>
      <c r="R2674" s="80">
        <v>26</v>
      </c>
      <c r="S2674" s="81" t="s">
        <v>4121</v>
      </c>
      <c r="T2674" s="81">
        <v>200</v>
      </c>
      <c r="U2674" s="98">
        <v>1590</v>
      </c>
      <c r="V2674" s="98" t="s">
        <v>4170</v>
      </c>
      <c r="W2674" s="84" t="s">
        <v>4091</v>
      </c>
      <c r="X2674" s="79">
        <v>44221</v>
      </c>
      <c r="Y2674" s="79">
        <v>44223</v>
      </c>
      <c r="Z2674" s="79">
        <v>44224</v>
      </c>
      <c r="AA2674" s="79">
        <v>44229</v>
      </c>
      <c r="AB2674" s="79">
        <v>44304</v>
      </c>
      <c r="AC2674" s="79">
        <v>44307</v>
      </c>
      <c r="AE2674" s="79" t="s">
        <v>4146</v>
      </c>
    </row>
    <row r="2675" spans="8:31" ht="20" hidden="1" customHeight="1" x14ac:dyDescent="0.25">
      <c r="H2675" s="80">
        <v>2564</v>
      </c>
      <c r="I2675" s="81" t="s">
        <v>4167</v>
      </c>
      <c r="J2675" s="81">
        <v>7</v>
      </c>
      <c r="K2675" s="81" t="s">
        <v>4133</v>
      </c>
      <c r="L2675" s="81">
        <v>323</v>
      </c>
      <c r="M2675" s="81" t="s">
        <v>6002</v>
      </c>
      <c r="N2675" s="81" t="s">
        <v>6351</v>
      </c>
      <c r="O2675" s="81" t="s">
        <v>6004</v>
      </c>
      <c r="P2675" s="81" t="s">
        <v>1449</v>
      </c>
      <c r="Q2675" s="80" t="s">
        <v>4097</v>
      </c>
      <c r="R2675" s="80">
        <v>26</v>
      </c>
      <c r="S2675" s="81" t="s">
        <v>4121</v>
      </c>
      <c r="T2675" s="81">
        <v>532</v>
      </c>
      <c r="U2675" s="98">
        <v>4633.72</v>
      </c>
      <c r="V2675" s="98" t="s">
        <v>4170</v>
      </c>
      <c r="W2675" s="84" t="s">
        <v>4091</v>
      </c>
      <c r="X2675" s="79">
        <v>44221</v>
      </c>
      <c r="Y2675" s="79">
        <v>44223</v>
      </c>
      <c r="Z2675" s="79">
        <v>44224</v>
      </c>
      <c r="AA2675" s="79">
        <v>44229</v>
      </c>
      <c r="AB2675" s="79">
        <v>44304</v>
      </c>
      <c r="AC2675" s="79">
        <v>44307</v>
      </c>
      <c r="AE2675" s="79" t="s">
        <v>4146</v>
      </c>
    </row>
    <row r="2676" spans="8:31" ht="20" hidden="1" customHeight="1" x14ac:dyDescent="0.25">
      <c r="H2676" s="80">
        <v>2565</v>
      </c>
      <c r="I2676" s="81" t="s">
        <v>4167</v>
      </c>
      <c r="J2676" s="81">
        <v>7</v>
      </c>
      <c r="K2676" s="81" t="s">
        <v>4133</v>
      </c>
      <c r="L2676" s="81">
        <v>323</v>
      </c>
      <c r="M2676" s="81" t="s">
        <v>6002</v>
      </c>
      <c r="N2676" s="81" t="s">
        <v>6351</v>
      </c>
      <c r="O2676" s="81" t="s">
        <v>6004</v>
      </c>
      <c r="P2676" s="81" t="s">
        <v>1429</v>
      </c>
      <c r="Q2676" s="80" t="s">
        <v>4097</v>
      </c>
      <c r="R2676" s="80">
        <v>26</v>
      </c>
      <c r="S2676" s="81" t="s">
        <v>4121</v>
      </c>
      <c r="T2676" s="81">
        <v>387</v>
      </c>
      <c r="U2676" s="98">
        <v>3769.38</v>
      </c>
      <c r="V2676" s="98" t="s">
        <v>4170</v>
      </c>
      <c r="W2676" s="84" t="s">
        <v>4091</v>
      </c>
      <c r="X2676" s="79">
        <v>44221</v>
      </c>
      <c r="Y2676" s="79">
        <v>44223</v>
      </c>
      <c r="Z2676" s="79">
        <v>44224</v>
      </c>
      <c r="AA2676" s="79">
        <v>44229</v>
      </c>
      <c r="AB2676" s="79">
        <v>44304</v>
      </c>
      <c r="AC2676" s="79">
        <v>44307</v>
      </c>
      <c r="AE2676" s="79" t="s">
        <v>4146</v>
      </c>
    </row>
    <row r="2677" spans="8:31" ht="20" hidden="1" customHeight="1" x14ac:dyDescent="0.25">
      <c r="H2677" s="80">
        <v>2566</v>
      </c>
      <c r="I2677" s="81" t="s">
        <v>4167</v>
      </c>
      <c r="J2677" s="81">
        <v>7</v>
      </c>
      <c r="K2677" s="81" t="s">
        <v>4133</v>
      </c>
      <c r="L2677" s="81">
        <v>323</v>
      </c>
      <c r="M2677" s="81" t="s">
        <v>6002</v>
      </c>
      <c r="N2677" s="81" t="s">
        <v>6351</v>
      </c>
      <c r="O2677" s="81" t="s">
        <v>6004</v>
      </c>
      <c r="P2677" s="81" t="s">
        <v>1435</v>
      </c>
      <c r="Q2677" s="80" t="s">
        <v>4097</v>
      </c>
      <c r="R2677" s="80">
        <v>26</v>
      </c>
      <c r="S2677" s="81" t="s">
        <v>4121</v>
      </c>
      <c r="T2677" s="81">
        <v>818</v>
      </c>
      <c r="U2677" s="98">
        <v>7272.02</v>
      </c>
      <c r="V2677" s="98" t="s">
        <v>4170</v>
      </c>
      <c r="W2677" s="84" t="s">
        <v>4091</v>
      </c>
      <c r="X2677" s="79">
        <v>44221</v>
      </c>
      <c r="Y2677" s="79">
        <v>44223</v>
      </c>
      <c r="Z2677" s="79">
        <v>44224</v>
      </c>
      <c r="AA2677" s="79">
        <v>44229</v>
      </c>
      <c r="AB2677" s="79">
        <v>44304</v>
      </c>
      <c r="AC2677" s="79">
        <v>44307</v>
      </c>
      <c r="AE2677" s="79" t="s">
        <v>4146</v>
      </c>
    </row>
    <row r="2678" spans="8:31" ht="20" hidden="1" customHeight="1" x14ac:dyDescent="0.25">
      <c r="H2678" s="80">
        <v>2567</v>
      </c>
      <c r="I2678" s="81" t="s">
        <v>4167</v>
      </c>
      <c r="J2678" s="81">
        <v>7</v>
      </c>
      <c r="K2678" s="81" t="s">
        <v>4133</v>
      </c>
      <c r="L2678" s="81">
        <v>323</v>
      </c>
      <c r="M2678" s="81" t="s">
        <v>6002</v>
      </c>
      <c r="N2678" s="81" t="s">
        <v>6351</v>
      </c>
      <c r="O2678" s="81" t="s">
        <v>6004</v>
      </c>
      <c r="P2678" s="81" t="s">
        <v>1427</v>
      </c>
      <c r="Q2678" s="80" t="s">
        <v>4097</v>
      </c>
      <c r="R2678" s="80">
        <v>26</v>
      </c>
      <c r="S2678" s="81" t="s">
        <v>4121</v>
      </c>
      <c r="T2678" s="81">
        <v>330</v>
      </c>
      <c r="U2678" s="98">
        <v>2623.5</v>
      </c>
      <c r="V2678" s="98" t="s">
        <v>4170</v>
      </c>
      <c r="W2678" s="84" t="s">
        <v>4091</v>
      </c>
      <c r="X2678" s="79">
        <v>44221</v>
      </c>
      <c r="Y2678" s="79">
        <v>44223</v>
      </c>
      <c r="Z2678" s="79">
        <v>44224</v>
      </c>
      <c r="AA2678" s="79">
        <v>44229</v>
      </c>
      <c r="AB2678" s="79">
        <v>44304</v>
      </c>
      <c r="AC2678" s="79">
        <v>44307</v>
      </c>
      <c r="AE2678" s="79" t="s">
        <v>4146</v>
      </c>
    </row>
    <row r="2679" spans="8:31" ht="20" hidden="1" customHeight="1" x14ac:dyDescent="0.25">
      <c r="H2679" s="80">
        <v>2568</v>
      </c>
      <c r="I2679" s="81" t="s">
        <v>4167</v>
      </c>
      <c r="J2679" s="81">
        <v>7</v>
      </c>
      <c r="K2679" s="81" t="s">
        <v>4133</v>
      </c>
      <c r="L2679" s="81">
        <v>331</v>
      </c>
      <c r="M2679" s="81" t="s">
        <v>6018</v>
      </c>
      <c r="N2679" s="81" t="s">
        <v>6352</v>
      </c>
      <c r="O2679" s="81" t="s">
        <v>6020</v>
      </c>
      <c r="P2679" s="81" t="s">
        <v>1418</v>
      </c>
      <c r="Q2679" s="80" t="s">
        <v>4097</v>
      </c>
      <c r="R2679" s="80">
        <v>26</v>
      </c>
      <c r="S2679" s="81" t="s">
        <v>4121</v>
      </c>
      <c r="T2679" s="81">
        <v>334</v>
      </c>
      <c r="U2679" s="98">
        <v>2598.52</v>
      </c>
      <c r="V2679" s="98" t="s">
        <v>4170</v>
      </c>
      <c r="W2679" s="84" t="s">
        <v>4091</v>
      </c>
      <c r="X2679" s="79">
        <v>44221</v>
      </c>
      <c r="Y2679" s="79">
        <v>44223</v>
      </c>
      <c r="Z2679" s="79">
        <v>44224</v>
      </c>
      <c r="AA2679" s="79">
        <v>44229</v>
      </c>
      <c r="AB2679" s="79">
        <v>44304</v>
      </c>
      <c r="AC2679" s="79">
        <v>44307</v>
      </c>
      <c r="AE2679" s="79" t="s">
        <v>4146</v>
      </c>
    </row>
    <row r="2680" spans="8:31" ht="20" hidden="1" customHeight="1" x14ac:dyDescent="0.25">
      <c r="H2680" s="80">
        <v>2569</v>
      </c>
      <c r="I2680" s="81" t="s">
        <v>4167</v>
      </c>
      <c r="J2680" s="81">
        <v>7</v>
      </c>
      <c r="K2680" s="81" t="s">
        <v>4133</v>
      </c>
      <c r="L2680" s="81">
        <v>331</v>
      </c>
      <c r="M2680" s="81" t="s">
        <v>6018</v>
      </c>
      <c r="N2680" s="81" t="s">
        <v>6352</v>
      </c>
      <c r="O2680" s="81" t="s">
        <v>6020</v>
      </c>
      <c r="P2680" s="81" t="s">
        <v>1452</v>
      </c>
      <c r="Q2680" s="80" t="s">
        <v>4097</v>
      </c>
      <c r="R2680" s="80">
        <v>26</v>
      </c>
      <c r="S2680" s="81" t="s">
        <v>4121</v>
      </c>
      <c r="T2680" s="81">
        <v>234</v>
      </c>
      <c r="U2680" s="98">
        <v>1638</v>
      </c>
      <c r="V2680" s="98" t="s">
        <v>4170</v>
      </c>
      <c r="W2680" s="84" t="s">
        <v>4091</v>
      </c>
      <c r="X2680" s="79">
        <v>44221</v>
      </c>
      <c r="Y2680" s="79">
        <v>44223</v>
      </c>
      <c r="Z2680" s="79">
        <v>44224</v>
      </c>
      <c r="AA2680" s="79">
        <v>44229</v>
      </c>
      <c r="AB2680" s="79">
        <v>44304</v>
      </c>
      <c r="AC2680" s="79">
        <v>44307</v>
      </c>
      <c r="AE2680" s="79" t="s">
        <v>4146</v>
      </c>
    </row>
    <row r="2681" spans="8:31" ht="20" hidden="1" customHeight="1" x14ac:dyDescent="0.25">
      <c r="H2681" s="80">
        <v>2570</v>
      </c>
      <c r="I2681" s="81" t="s">
        <v>4167</v>
      </c>
      <c r="J2681" s="81">
        <v>7</v>
      </c>
      <c r="K2681" s="81" t="s">
        <v>4133</v>
      </c>
      <c r="L2681" s="81">
        <v>331</v>
      </c>
      <c r="M2681" s="81" t="s">
        <v>6018</v>
      </c>
      <c r="N2681" s="81" t="s">
        <v>6352</v>
      </c>
      <c r="O2681" s="81" t="s">
        <v>6020</v>
      </c>
      <c r="P2681" s="81" t="s">
        <v>1453</v>
      </c>
      <c r="Q2681" s="80" t="s">
        <v>4097</v>
      </c>
      <c r="R2681" s="80">
        <v>26</v>
      </c>
      <c r="S2681" s="81" t="s">
        <v>4121</v>
      </c>
      <c r="T2681" s="81">
        <v>214</v>
      </c>
      <c r="U2681" s="98">
        <v>1833.98</v>
      </c>
      <c r="V2681" s="98" t="s">
        <v>4170</v>
      </c>
      <c r="W2681" s="84" t="s">
        <v>4091</v>
      </c>
      <c r="X2681" s="79">
        <v>44221</v>
      </c>
      <c r="Y2681" s="79">
        <v>44223</v>
      </c>
      <c r="Z2681" s="79">
        <v>44224</v>
      </c>
      <c r="AA2681" s="79">
        <v>44229</v>
      </c>
      <c r="AB2681" s="79">
        <v>44304</v>
      </c>
      <c r="AC2681" s="79">
        <v>44307</v>
      </c>
      <c r="AE2681" s="79" t="s">
        <v>4146</v>
      </c>
    </row>
    <row r="2682" spans="8:31" ht="20" hidden="1" customHeight="1" x14ac:dyDescent="0.25">
      <c r="H2682" s="80">
        <v>2571</v>
      </c>
      <c r="I2682" s="81" t="s">
        <v>4167</v>
      </c>
      <c r="J2682" s="81">
        <v>7</v>
      </c>
      <c r="K2682" s="81" t="s">
        <v>4133</v>
      </c>
      <c r="L2682" s="81">
        <v>323</v>
      </c>
      <c r="M2682" s="81" t="s">
        <v>6002</v>
      </c>
      <c r="N2682" s="81" t="s">
        <v>6353</v>
      </c>
      <c r="O2682" s="81" t="s">
        <v>6004</v>
      </c>
      <c r="P2682" s="81" t="s">
        <v>2108</v>
      </c>
      <c r="Q2682" s="80" t="s">
        <v>4097</v>
      </c>
      <c r="R2682" s="80">
        <v>13</v>
      </c>
      <c r="S2682" s="81" t="s">
        <v>4118</v>
      </c>
      <c r="T2682" s="81">
        <v>65</v>
      </c>
      <c r="U2682" s="98">
        <v>633.1</v>
      </c>
      <c r="V2682" s="98" t="s">
        <v>4170</v>
      </c>
      <c r="W2682" s="84" t="s">
        <v>4091</v>
      </c>
      <c r="X2682" s="79">
        <v>44221</v>
      </c>
      <c r="Y2682" s="79">
        <v>44224</v>
      </c>
      <c r="Z2682" s="79">
        <v>44232</v>
      </c>
      <c r="AA2682" s="79">
        <v>44224</v>
      </c>
      <c r="AB2682" s="79">
        <v>44299</v>
      </c>
      <c r="AC2682" s="79">
        <v>44312</v>
      </c>
      <c r="AE2682" s="79" t="s">
        <v>4146</v>
      </c>
    </row>
    <row r="2683" spans="8:31" ht="20" hidden="1" customHeight="1" x14ac:dyDescent="0.25">
      <c r="H2683" s="80">
        <v>2572</v>
      </c>
      <c r="I2683" s="81" t="s">
        <v>4167</v>
      </c>
      <c r="J2683" s="81">
        <v>7</v>
      </c>
      <c r="K2683" s="81" t="s">
        <v>4133</v>
      </c>
      <c r="L2683" s="81">
        <v>323</v>
      </c>
      <c r="M2683" s="81" t="s">
        <v>6002</v>
      </c>
      <c r="N2683" s="81" t="s">
        <v>6353</v>
      </c>
      <c r="O2683" s="81" t="s">
        <v>6004</v>
      </c>
      <c r="P2683" s="81" t="s">
        <v>2109</v>
      </c>
      <c r="Q2683" s="80" t="s">
        <v>4097</v>
      </c>
      <c r="R2683" s="80">
        <v>13</v>
      </c>
      <c r="S2683" s="81" t="s">
        <v>4118</v>
      </c>
      <c r="T2683" s="81">
        <v>65</v>
      </c>
      <c r="U2683" s="98">
        <v>566.15</v>
      </c>
      <c r="V2683" s="98" t="s">
        <v>4170</v>
      </c>
      <c r="W2683" s="84" t="s">
        <v>4091</v>
      </c>
      <c r="X2683" s="79">
        <v>44221</v>
      </c>
      <c r="Y2683" s="79">
        <v>44224</v>
      </c>
      <c r="Z2683" s="79">
        <v>44232</v>
      </c>
      <c r="AA2683" s="79">
        <v>44224</v>
      </c>
      <c r="AB2683" s="79">
        <v>44299</v>
      </c>
      <c r="AC2683" s="79">
        <v>44312</v>
      </c>
      <c r="AE2683" s="79" t="s">
        <v>4146</v>
      </c>
    </row>
    <row r="2684" spans="8:31" ht="20" hidden="1" customHeight="1" x14ac:dyDescent="0.25">
      <c r="H2684" s="80">
        <v>2573</v>
      </c>
      <c r="I2684" s="81" t="s">
        <v>4167</v>
      </c>
      <c r="J2684" s="81">
        <v>7</v>
      </c>
      <c r="K2684" s="81" t="s">
        <v>4133</v>
      </c>
      <c r="L2684" s="81">
        <v>323</v>
      </c>
      <c r="M2684" s="81" t="s">
        <v>6002</v>
      </c>
      <c r="N2684" s="81" t="s">
        <v>6353</v>
      </c>
      <c r="O2684" s="81" t="s">
        <v>6004</v>
      </c>
      <c r="P2684" s="81" t="s">
        <v>2110</v>
      </c>
      <c r="Q2684" s="80" t="s">
        <v>4097</v>
      </c>
      <c r="R2684" s="80">
        <v>13</v>
      </c>
      <c r="S2684" s="81" t="s">
        <v>4118</v>
      </c>
      <c r="T2684" s="81">
        <v>65</v>
      </c>
      <c r="U2684" s="98">
        <v>577.85</v>
      </c>
      <c r="V2684" s="98" t="s">
        <v>4170</v>
      </c>
      <c r="W2684" s="84" t="s">
        <v>4091</v>
      </c>
      <c r="X2684" s="79">
        <v>44221</v>
      </c>
      <c r="Y2684" s="79">
        <v>44224</v>
      </c>
      <c r="Z2684" s="79">
        <v>44232</v>
      </c>
      <c r="AA2684" s="79">
        <v>44224</v>
      </c>
      <c r="AB2684" s="79">
        <v>44299</v>
      </c>
      <c r="AC2684" s="79">
        <v>44312</v>
      </c>
      <c r="AE2684" s="79" t="s">
        <v>4146</v>
      </c>
    </row>
    <row r="2685" spans="8:31" ht="20" hidden="1" customHeight="1" x14ac:dyDescent="0.25">
      <c r="H2685" s="80">
        <v>2574</v>
      </c>
      <c r="I2685" s="81" t="s">
        <v>4167</v>
      </c>
      <c r="J2685" s="81">
        <v>7</v>
      </c>
      <c r="K2685" s="81" t="s">
        <v>4133</v>
      </c>
      <c r="L2685" s="81">
        <v>323</v>
      </c>
      <c r="M2685" s="81" t="s">
        <v>6002</v>
      </c>
      <c r="N2685" s="81" t="s">
        <v>6353</v>
      </c>
      <c r="O2685" s="81" t="s">
        <v>6004</v>
      </c>
      <c r="P2685" s="81" t="s">
        <v>2111</v>
      </c>
      <c r="Q2685" s="80" t="s">
        <v>4097</v>
      </c>
      <c r="R2685" s="80">
        <v>13</v>
      </c>
      <c r="S2685" s="81" t="s">
        <v>4118</v>
      </c>
      <c r="T2685" s="81">
        <v>65</v>
      </c>
      <c r="U2685" s="98">
        <v>621.4</v>
      </c>
      <c r="V2685" s="98" t="s">
        <v>4170</v>
      </c>
      <c r="W2685" s="84" t="s">
        <v>4091</v>
      </c>
      <c r="X2685" s="79">
        <v>44221</v>
      </c>
      <c r="Y2685" s="79">
        <v>44224</v>
      </c>
      <c r="Z2685" s="79">
        <v>44232</v>
      </c>
      <c r="AA2685" s="79">
        <v>44224</v>
      </c>
      <c r="AB2685" s="79">
        <v>44299</v>
      </c>
      <c r="AC2685" s="79">
        <v>44312</v>
      </c>
      <c r="AE2685" s="79" t="s">
        <v>4146</v>
      </c>
    </row>
    <row r="2686" spans="8:31" ht="20" hidden="1" customHeight="1" x14ac:dyDescent="0.25">
      <c r="H2686" s="80">
        <v>2575</v>
      </c>
      <c r="I2686" s="81" t="s">
        <v>4167</v>
      </c>
      <c r="J2686" s="81">
        <v>8</v>
      </c>
      <c r="K2686" s="81" t="s">
        <v>4136</v>
      </c>
      <c r="L2686" s="81">
        <v>340</v>
      </c>
      <c r="M2686" s="81" t="s">
        <v>6330</v>
      </c>
      <c r="N2686" s="81" t="s">
        <v>6354</v>
      </c>
      <c r="O2686" s="81" t="s">
        <v>6332</v>
      </c>
      <c r="P2686" s="81" t="s">
        <v>1415</v>
      </c>
      <c r="Q2686" s="80" t="s">
        <v>4097</v>
      </c>
      <c r="R2686" s="80">
        <v>26</v>
      </c>
      <c r="S2686" s="81" t="s">
        <v>4121</v>
      </c>
      <c r="T2686" s="81">
        <v>376</v>
      </c>
      <c r="U2686" s="98">
        <v>7200.4</v>
      </c>
      <c r="V2686" s="98" t="s">
        <v>4170</v>
      </c>
      <c r="W2686" s="84" t="s">
        <v>4091</v>
      </c>
      <c r="X2686" s="79">
        <v>44223</v>
      </c>
      <c r="Y2686" s="79">
        <v>44225</v>
      </c>
      <c r="Z2686" s="79">
        <v>44224</v>
      </c>
      <c r="AA2686" s="79">
        <v>44229</v>
      </c>
      <c r="AB2686" s="79">
        <v>44304</v>
      </c>
      <c r="AC2686" s="79">
        <v>44307</v>
      </c>
      <c r="AE2686" s="79" t="s">
        <v>152</v>
      </c>
    </row>
    <row r="2687" spans="8:31" ht="20" hidden="1" customHeight="1" x14ac:dyDescent="0.25">
      <c r="H2687" s="80">
        <v>2576</v>
      </c>
      <c r="I2687" s="81" t="s">
        <v>4167</v>
      </c>
      <c r="J2687" s="81">
        <v>8</v>
      </c>
      <c r="K2687" s="81" t="s">
        <v>4136</v>
      </c>
      <c r="L2687" s="81">
        <v>339</v>
      </c>
      <c r="M2687" s="81" t="s">
        <v>6333</v>
      </c>
      <c r="N2687" s="81" t="s">
        <v>6355</v>
      </c>
      <c r="O2687" s="81" t="s">
        <v>6335</v>
      </c>
      <c r="P2687" s="81" t="s">
        <v>1413</v>
      </c>
      <c r="Q2687" s="80" t="s">
        <v>4097</v>
      </c>
      <c r="R2687" s="80">
        <v>26</v>
      </c>
      <c r="S2687" s="81" t="s">
        <v>4121</v>
      </c>
      <c r="T2687" s="81">
        <v>600</v>
      </c>
      <c r="U2687" s="98">
        <v>9678</v>
      </c>
      <c r="V2687" s="98" t="s">
        <v>4170</v>
      </c>
      <c r="W2687" s="84" t="s">
        <v>4091</v>
      </c>
      <c r="X2687" s="79">
        <v>44223</v>
      </c>
      <c r="Y2687" s="79">
        <v>44225</v>
      </c>
      <c r="Z2687" s="79">
        <v>44224</v>
      </c>
      <c r="AA2687" s="79">
        <v>44229</v>
      </c>
      <c r="AB2687" s="79">
        <v>44304</v>
      </c>
      <c r="AC2687" s="79">
        <v>44307</v>
      </c>
      <c r="AE2687" s="79" t="s">
        <v>152</v>
      </c>
    </row>
    <row r="2688" spans="8:31" ht="20" hidden="1" customHeight="1" x14ac:dyDescent="0.25">
      <c r="H2688" s="80">
        <v>2577</v>
      </c>
      <c r="I2688" s="81" t="s">
        <v>4167</v>
      </c>
      <c r="J2688" s="81">
        <v>8</v>
      </c>
      <c r="K2688" s="81" t="s">
        <v>4136</v>
      </c>
      <c r="L2688" s="81">
        <v>339</v>
      </c>
      <c r="M2688" s="81" t="s">
        <v>6333</v>
      </c>
      <c r="N2688" s="81" t="s">
        <v>6355</v>
      </c>
      <c r="O2688" s="81" t="s">
        <v>6335</v>
      </c>
      <c r="P2688" s="81" t="s">
        <v>1411</v>
      </c>
      <c r="Q2688" s="80" t="s">
        <v>4097</v>
      </c>
      <c r="R2688" s="80">
        <v>26</v>
      </c>
      <c r="S2688" s="81" t="s">
        <v>4121</v>
      </c>
      <c r="T2688" s="81">
        <v>991</v>
      </c>
      <c r="U2688" s="98">
        <v>15984.83</v>
      </c>
      <c r="V2688" s="98" t="s">
        <v>4170</v>
      </c>
      <c r="W2688" s="84" t="s">
        <v>4091</v>
      </c>
      <c r="X2688" s="79">
        <v>44223</v>
      </c>
      <c r="Y2688" s="79">
        <v>44225</v>
      </c>
      <c r="Z2688" s="79">
        <v>44224</v>
      </c>
      <c r="AA2688" s="79">
        <v>44229</v>
      </c>
      <c r="AB2688" s="79">
        <v>44304</v>
      </c>
      <c r="AC2688" s="79">
        <v>44307</v>
      </c>
      <c r="AE2688" s="79" t="s">
        <v>152</v>
      </c>
    </row>
    <row r="2689" spans="8:31" ht="20" hidden="1" customHeight="1" x14ac:dyDescent="0.25">
      <c r="H2689" s="80">
        <v>2578</v>
      </c>
      <c r="I2689" s="81" t="s">
        <v>4167</v>
      </c>
      <c r="J2689" s="81">
        <v>7</v>
      </c>
      <c r="K2689" s="81" t="s">
        <v>4133</v>
      </c>
      <c r="L2689" s="81">
        <v>306</v>
      </c>
      <c r="M2689" s="81" t="s">
        <v>5863</v>
      </c>
      <c r="N2689" s="81" t="s">
        <v>6356</v>
      </c>
      <c r="O2689" s="81" t="s">
        <v>5865</v>
      </c>
      <c r="P2689" s="81" t="s">
        <v>1443</v>
      </c>
      <c r="Q2689" s="80" t="s">
        <v>4097</v>
      </c>
      <c r="R2689" s="80">
        <v>23</v>
      </c>
      <c r="S2689" s="81" t="s">
        <v>175</v>
      </c>
      <c r="T2689" s="81">
        <v>7</v>
      </c>
      <c r="U2689" s="98">
        <v>58.17</v>
      </c>
      <c r="V2689" s="98" t="s">
        <v>4170</v>
      </c>
      <c r="W2689" s="84" t="s">
        <v>4091</v>
      </c>
      <c r="X2689" s="79">
        <v>44228</v>
      </c>
      <c r="Y2689" s="79">
        <v>44230</v>
      </c>
      <c r="Z2689" s="79">
        <v>44239</v>
      </c>
      <c r="AA2689" s="79">
        <v>44244</v>
      </c>
      <c r="AB2689" s="79">
        <v>44319</v>
      </c>
      <c r="AC2689" s="79">
        <v>44322</v>
      </c>
      <c r="AE2689" s="79" t="s">
        <v>4146</v>
      </c>
    </row>
    <row r="2690" spans="8:31" ht="20" hidden="1" customHeight="1" x14ac:dyDescent="0.25">
      <c r="H2690" s="80">
        <v>2579</v>
      </c>
      <c r="I2690" s="81" t="s">
        <v>4167</v>
      </c>
      <c r="J2690" s="81">
        <v>7</v>
      </c>
      <c r="K2690" s="81" t="s">
        <v>4133</v>
      </c>
      <c r="L2690" s="81">
        <v>321</v>
      </c>
      <c r="M2690" s="81" t="s">
        <v>5998</v>
      </c>
      <c r="N2690" s="81" t="s">
        <v>6357</v>
      </c>
      <c r="O2690" s="81" t="s">
        <v>6000</v>
      </c>
      <c r="P2690" s="81" t="s">
        <v>1416</v>
      </c>
      <c r="Q2690" s="80" t="s">
        <v>4097</v>
      </c>
      <c r="R2690" s="80">
        <v>23</v>
      </c>
      <c r="S2690" s="81" t="s">
        <v>175</v>
      </c>
      <c r="T2690" s="81">
        <v>1456</v>
      </c>
      <c r="U2690" s="98">
        <v>11720.8</v>
      </c>
      <c r="V2690" s="98" t="s">
        <v>4170</v>
      </c>
      <c r="W2690" s="84" t="s">
        <v>4091</v>
      </c>
      <c r="X2690" s="79">
        <v>44228</v>
      </c>
      <c r="Y2690" s="79">
        <v>44230</v>
      </c>
      <c r="Z2690" s="79">
        <v>44239</v>
      </c>
      <c r="AA2690" s="79">
        <v>44244</v>
      </c>
      <c r="AB2690" s="79">
        <v>44319</v>
      </c>
      <c r="AC2690" s="79">
        <v>44322</v>
      </c>
      <c r="AE2690" s="79" t="s">
        <v>4146</v>
      </c>
    </row>
    <row r="2691" spans="8:31" ht="20" hidden="1" customHeight="1" x14ac:dyDescent="0.25">
      <c r="H2691" s="80">
        <v>2580</v>
      </c>
      <c r="I2691" s="81" t="s">
        <v>4167</v>
      </c>
      <c r="J2691" s="81">
        <v>7</v>
      </c>
      <c r="K2691" s="81" t="s">
        <v>4133</v>
      </c>
      <c r="L2691" s="81">
        <v>325</v>
      </c>
      <c r="M2691" s="81" t="s">
        <v>6006</v>
      </c>
      <c r="N2691" s="81" t="s">
        <v>6358</v>
      </c>
      <c r="O2691" s="81" t="s">
        <v>6008</v>
      </c>
      <c r="P2691" s="81" t="s">
        <v>1513</v>
      </c>
      <c r="Q2691" s="80" t="s">
        <v>4097</v>
      </c>
      <c r="R2691" s="80">
        <v>26</v>
      </c>
      <c r="S2691" s="81" t="s">
        <v>4121</v>
      </c>
      <c r="T2691" s="81">
        <v>34</v>
      </c>
      <c r="U2691" s="98">
        <v>364.14</v>
      </c>
      <c r="V2691" s="98" t="s">
        <v>4170</v>
      </c>
      <c r="W2691" s="84" t="s">
        <v>4091</v>
      </c>
      <c r="X2691" s="79">
        <v>44228</v>
      </c>
      <c r="Y2691" s="79">
        <v>44230</v>
      </c>
      <c r="Z2691" s="79">
        <v>44233</v>
      </c>
      <c r="AA2691" s="79">
        <v>44235</v>
      </c>
      <c r="AB2691" s="79">
        <v>44310</v>
      </c>
      <c r="AC2691" s="79">
        <v>44314</v>
      </c>
      <c r="AE2691" s="79" t="s">
        <v>4146</v>
      </c>
    </row>
    <row r="2692" spans="8:31" ht="20" hidden="1" customHeight="1" x14ac:dyDescent="0.25">
      <c r="H2692" s="80">
        <v>2581</v>
      </c>
      <c r="I2692" s="81" t="s">
        <v>4167</v>
      </c>
      <c r="J2692" s="81">
        <v>7</v>
      </c>
      <c r="K2692" s="81" t="s">
        <v>4133</v>
      </c>
      <c r="L2692" s="81">
        <v>325</v>
      </c>
      <c r="M2692" s="81" t="s">
        <v>6006</v>
      </c>
      <c r="N2692" s="81" t="s">
        <v>6359</v>
      </c>
      <c r="O2692" s="81" t="s">
        <v>6008</v>
      </c>
      <c r="P2692" s="81" t="s">
        <v>1512</v>
      </c>
      <c r="Q2692" s="80" t="s">
        <v>4097</v>
      </c>
      <c r="R2692" s="80">
        <v>23</v>
      </c>
      <c r="S2692" s="81" t="s">
        <v>175</v>
      </c>
      <c r="T2692" s="81">
        <v>1369</v>
      </c>
      <c r="U2692" s="98">
        <v>14661.99</v>
      </c>
      <c r="V2692" s="98" t="s">
        <v>4170</v>
      </c>
      <c r="W2692" s="84" t="s">
        <v>4091</v>
      </c>
      <c r="X2692" s="79">
        <v>44228</v>
      </c>
      <c r="Y2692" s="79">
        <v>44230</v>
      </c>
      <c r="Z2692" s="79">
        <v>44239</v>
      </c>
      <c r="AA2692" s="79">
        <v>44244</v>
      </c>
      <c r="AB2692" s="79">
        <v>44319</v>
      </c>
      <c r="AC2692" s="79">
        <v>44322</v>
      </c>
      <c r="AE2692" s="79" t="s">
        <v>4146</v>
      </c>
    </row>
    <row r="2693" spans="8:31" ht="20" hidden="1" customHeight="1" x14ac:dyDescent="0.25">
      <c r="H2693" s="80">
        <v>2582</v>
      </c>
      <c r="I2693" s="81" t="s">
        <v>4167</v>
      </c>
      <c r="J2693" s="81">
        <v>7</v>
      </c>
      <c r="K2693" s="81" t="s">
        <v>4133</v>
      </c>
      <c r="L2693" s="81">
        <v>343</v>
      </c>
      <c r="M2693" s="81" t="s">
        <v>6360</v>
      </c>
      <c r="N2693" s="81" t="s">
        <v>6361</v>
      </c>
      <c r="O2693" s="81" t="s">
        <v>6362</v>
      </c>
      <c r="P2693" s="81" t="s">
        <v>1441</v>
      </c>
      <c r="Q2693" s="80" t="s">
        <v>4097</v>
      </c>
      <c r="R2693" s="80">
        <v>23</v>
      </c>
      <c r="S2693" s="81" t="s">
        <v>175</v>
      </c>
      <c r="T2693" s="81">
        <v>1200</v>
      </c>
      <c r="U2693" s="98">
        <v>9204</v>
      </c>
      <c r="V2693" s="98" t="s">
        <v>4170</v>
      </c>
      <c r="W2693" s="84" t="s">
        <v>4091</v>
      </c>
      <c r="X2693" s="79">
        <v>44228</v>
      </c>
      <c r="Y2693" s="79">
        <v>44230</v>
      </c>
      <c r="Z2693" s="79">
        <v>44239</v>
      </c>
      <c r="AA2693" s="79">
        <v>44244</v>
      </c>
      <c r="AB2693" s="79">
        <v>44319</v>
      </c>
      <c r="AC2693" s="79">
        <v>44322</v>
      </c>
      <c r="AE2693" s="79" t="s">
        <v>4146</v>
      </c>
    </row>
    <row r="2694" spans="8:31" ht="20" hidden="1" customHeight="1" x14ac:dyDescent="0.25">
      <c r="H2694" s="80">
        <v>2583</v>
      </c>
      <c r="I2694" s="81" t="s">
        <v>4167</v>
      </c>
      <c r="J2694" s="81">
        <v>7</v>
      </c>
      <c r="K2694" s="81" t="s">
        <v>4133</v>
      </c>
      <c r="L2694" s="81">
        <v>297</v>
      </c>
      <c r="M2694" s="81" t="s">
        <v>5429</v>
      </c>
      <c r="N2694" s="81" t="s">
        <v>6363</v>
      </c>
      <c r="O2694" s="81" t="s">
        <v>5431</v>
      </c>
      <c r="P2694" s="81" t="s">
        <v>1444</v>
      </c>
      <c r="Q2694" s="80" t="s">
        <v>4097</v>
      </c>
      <c r="R2694" s="80">
        <v>23</v>
      </c>
      <c r="S2694" s="81" t="s">
        <v>175</v>
      </c>
      <c r="T2694" s="81">
        <v>4</v>
      </c>
      <c r="U2694" s="98">
        <v>27.08</v>
      </c>
      <c r="V2694" s="98" t="s">
        <v>4170</v>
      </c>
      <c r="W2694" s="84" t="s">
        <v>4091</v>
      </c>
      <c r="X2694" s="79">
        <v>44228</v>
      </c>
      <c r="Y2694" s="79">
        <v>44230</v>
      </c>
      <c r="Z2694" s="79">
        <v>44239</v>
      </c>
      <c r="AA2694" s="79">
        <v>44244</v>
      </c>
      <c r="AB2694" s="79">
        <v>44319</v>
      </c>
      <c r="AC2694" s="79">
        <v>44322</v>
      </c>
      <c r="AE2694" s="79" t="s">
        <v>4146</v>
      </c>
    </row>
    <row r="2695" spans="8:31" ht="20" hidden="1" customHeight="1" x14ac:dyDescent="0.25">
      <c r="H2695" s="80">
        <v>2584</v>
      </c>
      <c r="I2695" s="81" t="s">
        <v>4167</v>
      </c>
      <c r="J2695" s="81">
        <v>31</v>
      </c>
      <c r="K2695" s="81" t="s">
        <v>151</v>
      </c>
      <c r="L2695" s="81">
        <v>313</v>
      </c>
      <c r="M2695" s="81" t="s">
        <v>5976</v>
      </c>
      <c r="N2695" s="81" t="s">
        <v>6364</v>
      </c>
      <c r="O2695" s="81" t="s">
        <v>5043</v>
      </c>
      <c r="P2695" s="81" t="s">
        <v>6365</v>
      </c>
      <c r="Q2695" s="80" t="s">
        <v>4097</v>
      </c>
      <c r="R2695" s="80">
        <v>23</v>
      </c>
      <c r="S2695" s="81" t="s">
        <v>175</v>
      </c>
      <c r="T2695" s="81">
        <v>1896</v>
      </c>
      <c r="U2695" s="98">
        <v>18049.919999999998</v>
      </c>
      <c r="V2695" s="98" t="s">
        <v>4170</v>
      </c>
      <c r="W2695" s="84" t="s">
        <v>4091</v>
      </c>
      <c r="X2695" s="79">
        <v>44230</v>
      </c>
      <c r="Y2695" s="79">
        <v>44232</v>
      </c>
      <c r="Z2695" s="79">
        <v>44237</v>
      </c>
      <c r="AA2695" s="79">
        <v>44258</v>
      </c>
      <c r="AB2695" s="79">
        <v>44318</v>
      </c>
      <c r="AC2695" s="79">
        <v>44300</v>
      </c>
      <c r="AE2695" s="79" t="s">
        <v>4148</v>
      </c>
    </row>
    <row r="2696" spans="8:31" ht="20" hidden="1" customHeight="1" x14ac:dyDescent="0.25">
      <c r="H2696" s="80">
        <v>2584</v>
      </c>
      <c r="I2696" s="81" t="s">
        <v>4167</v>
      </c>
      <c r="J2696" s="81">
        <v>25</v>
      </c>
      <c r="K2696" s="81" t="s">
        <v>151</v>
      </c>
      <c r="L2696" s="81">
        <v>313</v>
      </c>
      <c r="M2696" s="81" t="s">
        <v>5976</v>
      </c>
      <c r="N2696" s="81" t="s">
        <v>6364</v>
      </c>
      <c r="O2696" s="81" t="s">
        <v>5043</v>
      </c>
      <c r="P2696" s="81" t="s">
        <v>6365</v>
      </c>
      <c r="Q2696" s="80" t="s">
        <v>4097</v>
      </c>
      <c r="R2696" s="80">
        <v>23</v>
      </c>
      <c r="S2696" s="81" t="s">
        <v>175</v>
      </c>
      <c r="T2696" s="81">
        <v>1896</v>
      </c>
      <c r="U2696" s="98">
        <v>18049.919999999998</v>
      </c>
      <c r="V2696" s="98" t="s">
        <v>4170</v>
      </c>
      <c r="W2696" s="84" t="s">
        <v>4091</v>
      </c>
      <c r="X2696" s="79">
        <v>44230</v>
      </c>
      <c r="Y2696" s="79">
        <v>44232</v>
      </c>
      <c r="Z2696" s="79">
        <v>44237</v>
      </c>
      <c r="AA2696" s="79">
        <v>44258</v>
      </c>
      <c r="AB2696" s="79">
        <v>44318</v>
      </c>
      <c r="AC2696" s="79">
        <v>44300</v>
      </c>
      <c r="AE2696" s="79" t="s">
        <v>4148</v>
      </c>
    </row>
    <row r="2697" spans="8:31" ht="20" hidden="1" customHeight="1" x14ac:dyDescent="0.25">
      <c r="H2697" s="80">
        <v>2585</v>
      </c>
      <c r="I2697" s="81" t="s">
        <v>4167</v>
      </c>
      <c r="J2697" s="81">
        <v>31</v>
      </c>
      <c r="K2697" s="81" t="s">
        <v>151</v>
      </c>
      <c r="L2697" s="81">
        <v>313</v>
      </c>
      <c r="M2697" s="81" t="s">
        <v>5976</v>
      </c>
      <c r="N2697" s="81" t="s">
        <v>6364</v>
      </c>
      <c r="O2697" s="81" t="s">
        <v>5043</v>
      </c>
      <c r="P2697" s="81" t="s">
        <v>6366</v>
      </c>
      <c r="Q2697" s="80" t="s">
        <v>4097</v>
      </c>
      <c r="R2697" s="80">
        <v>23</v>
      </c>
      <c r="S2697" s="81" t="s">
        <v>175</v>
      </c>
      <c r="T2697" s="81">
        <v>2988</v>
      </c>
      <c r="U2697" s="98">
        <v>28445.759999999998</v>
      </c>
      <c r="V2697" s="98" t="s">
        <v>4170</v>
      </c>
      <c r="W2697" s="84" t="s">
        <v>4091</v>
      </c>
      <c r="X2697" s="79">
        <v>44230</v>
      </c>
      <c r="Y2697" s="79">
        <v>44232</v>
      </c>
      <c r="Z2697" s="79">
        <v>44237</v>
      </c>
      <c r="AA2697" s="79">
        <v>44258</v>
      </c>
      <c r="AB2697" s="79">
        <v>44318</v>
      </c>
      <c r="AC2697" s="79">
        <v>44300</v>
      </c>
      <c r="AE2697" s="79" t="s">
        <v>4148</v>
      </c>
    </row>
    <row r="2698" spans="8:31" ht="20" hidden="1" customHeight="1" x14ac:dyDescent="0.25">
      <c r="H2698" s="80">
        <v>2585</v>
      </c>
      <c r="I2698" s="81" t="s">
        <v>4167</v>
      </c>
      <c r="J2698" s="81">
        <v>25</v>
      </c>
      <c r="K2698" s="81" t="s">
        <v>151</v>
      </c>
      <c r="L2698" s="81">
        <v>313</v>
      </c>
      <c r="M2698" s="81" t="s">
        <v>5976</v>
      </c>
      <c r="N2698" s="81" t="s">
        <v>6364</v>
      </c>
      <c r="O2698" s="81" t="s">
        <v>5043</v>
      </c>
      <c r="P2698" s="81" t="s">
        <v>6366</v>
      </c>
      <c r="Q2698" s="80" t="s">
        <v>4097</v>
      </c>
      <c r="R2698" s="80">
        <v>23</v>
      </c>
      <c r="S2698" s="81" t="s">
        <v>175</v>
      </c>
      <c r="T2698" s="81">
        <v>2988</v>
      </c>
      <c r="U2698" s="98">
        <v>28445.759999999998</v>
      </c>
      <c r="V2698" s="98" t="s">
        <v>4170</v>
      </c>
      <c r="W2698" s="84" t="s">
        <v>4091</v>
      </c>
      <c r="X2698" s="79">
        <v>44230</v>
      </c>
      <c r="Y2698" s="79">
        <v>44232</v>
      </c>
      <c r="Z2698" s="79">
        <v>44237</v>
      </c>
      <c r="AA2698" s="79">
        <v>44258</v>
      </c>
      <c r="AB2698" s="79">
        <v>44318</v>
      </c>
      <c r="AC2698" s="79">
        <v>44300</v>
      </c>
      <c r="AE2698" s="79" t="s">
        <v>4148</v>
      </c>
    </row>
    <row r="2699" spans="8:31" ht="20" hidden="1" customHeight="1" x14ac:dyDescent="0.25">
      <c r="H2699" s="80">
        <v>2586</v>
      </c>
      <c r="I2699" s="81" t="s">
        <v>4167</v>
      </c>
      <c r="J2699" s="81">
        <v>7</v>
      </c>
      <c r="K2699" s="81" t="s">
        <v>4133</v>
      </c>
      <c r="L2699" s="81">
        <v>331</v>
      </c>
      <c r="M2699" s="81" t="s">
        <v>6018</v>
      </c>
      <c r="N2699" s="81" t="s">
        <v>6367</v>
      </c>
      <c r="O2699" s="81" t="s">
        <v>6020</v>
      </c>
      <c r="P2699" s="81" t="s">
        <v>1430</v>
      </c>
      <c r="Q2699" s="80" t="s">
        <v>4097</v>
      </c>
      <c r="R2699" s="80">
        <v>5</v>
      </c>
      <c r="S2699" s="81" t="s">
        <v>4107</v>
      </c>
      <c r="T2699" s="81">
        <v>90</v>
      </c>
      <c r="U2699" s="98">
        <v>700.2</v>
      </c>
      <c r="V2699" s="98" t="s">
        <v>4170</v>
      </c>
      <c r="W2699" s="84" t="s">
        <v>4091</v>
      </c>
      <c r="X2699" s="79">
        <v>44232</v>
      </c>
      <c r="Y2699" s="79">
        <v>44234</v>
      </c>
      <c r="Z2699" s="79">
        <v>44240</v>
      </c>
      <c r="AA2699" s="79">
        <v>44244</v>
      </c>
      <c r="AB2699" s="79">
        <v>44319</v>
      </c>
      <c r="AC2699" s="79">
        <v>44322</v>
      </c>
      <c r="AE2699" s="79" t="s">
        <v>4146</v>
      </c>
    </row>
    <row r="2700" spans="8:31" ht="20" hidden="1" customHeight="1" x14ac:dyDescent="0.25">
      <c r="H2700" s="80">
        <v>2587</v>
      </c>
      <c r="I2700" s="81" t="s">
        <v>4167</v>
      </c>
      <c r="J2700" s="81">
        <v>7</v>
      </c>
      <c r="K2700" s="81" t="s">
        <v>4133</v>
      </c>
      <c r="L2700" s="81">
        <v>331</v>
      </c>
      <c r="M2700" s="81" t="s">
        <v>6018</v>
      </c>
      <c r="N2700" s="81" t="s">
        <v>6367</v>
      </c>
      <c r="O2700" s="81" t="s">
        <v>6020</v>
      </c>
      <c r="P2700" s="81" t="s">
        <v>1445</v>
      </c>
      <c r="Q2700" s="80" t="s">
        <v>4097</v>
      </c>
      <c r="R2700" s="80">
        <v>5</v>
      </c>
      <c r="S2700" s="81" t="s">
        <v>4107</v>
      </c>
      <c r="T2700" s="81">
        <v>580</v>
      </c>
      <c r="U2700" s="98">
        <v>4970.6000000000004</v>
      </c>
      <c r="V2700" s="98" t="s">
        <v>4170</v>
      </c>
      <c r="W2700" s="84" t="s">
        <v>4091</v>
      </c>
      <c r="X2700" s="79">
        <v>44232</v>
      </c>
      <c r="Y2700" s="79">
        <v>44234</v>
      </c>
      <c r="Z2700" s="79">
        <v>44240</v>
      </c>
      <c r="AA2700" s="79">
        <v>44244</v>
      </c>
      <c r="AB2700" s="79">
        <v>44319</v>
      </c>
      <c r="AC2700" s="79">
        <v>44322</v>
      </c>
      <c r="AE2700" s="79" t="s">
        <v>4146</v>
      </c>
    </row>
    <row r="2701" spans="8:31" ht="20" hidden="1" customHeight="1" x14ac:dyDescent="0.25">
      <c r="H2701" s="80">
        <v>2588</v>
      </c>
      <c r="I2701" s="81" t="s">
        <v>4167</v>
      </c>
      <c r="J2701" s="81">
        <v>7</v>
      </c>
      <c r="K2701" s="81" t="s">
        <v>4133</v>
      </c>
      <c r="L2701" s="81">
        <v>343</v>
      </c>
      <c r="M2701" s="81" t="s">
        <v>6360</v>
      </c>
      <c r="N2701" s="81" t="s">
        <v>6368</v>
      </c>
      <c r="O2701" s="81" t="s">
        <v>6362</v>
      </c>
      <c r="P2701" s="81" t="s">
        <v>1447</v>
      </c>
      <c r="Q2701" s="80" t="s">
        <v>4097</v>
      </c>
      <c r="R2701" s="80">
        <v>5</v>
      </c>
      <c r="S2701" s="81" t="s">
        <v>4107</v>
      </c>
      <c r="T2701" s="81">
        <v>658</v>
      </c>
      <c r="U2701" s="98">
        <v>5046.8599999999997</v>
      </c>
      <c r="V2701" s="98" t="s">
        <v>4170</v>
      </c>
      <c r="W2701" s="84" t="s">
        <v>4091</v>
      </c>
      <c r="X2701" s="79">
        <v>44232</v>
      </c>
      <c r="Y2701" s="79">
        <v>44234</v>
      </c>
      <c r="Z2701" s="79">
        <v>44240</v>
      </c>
      <c r="AA2701" s="79">
        <v>44244</v>
      </c>
      <c r="AB2701" s="79">
        <v>44319</v>
      </c>
      <c r="AC2701" s="79">
        <v>44322</v>
      </c>
      <c r="AE2701" s="79" t="s">
        <v>4146</v>
      </c>
    </row>
    <row r="2702" spans="8:31" ht="20" hidden="1" customHeight="1" x14ac:dyDescent="0.25">
      <c r="H2702" s="80">
        <v>2589</v>
      </c>
      <c r="I2702" s="81" t="s">
        <v>4167</v>
      </c>
      <c r="J2702" s="81">
        <v>31</v>
      </c>
      <c r="K2702" s="81" t="s">
        <v>151</v>
      </c>
      <c r="L2702" s="81">
        <v>314</v>
      </c>
      <c r="M2702" s="81" t="s">
        <v>6048</v>
      </c>
      <c r="N2702" s="81" t="s">
        <v>6369</v>
      </c>
      <c r="O2702" s="81" t="s">
        <v>6370</v>
      </c>
      <c r="P2702" s="81" t="s">
        <v>6371</v>
      </c>
      <c r="Q2702" s="80" t="s">
        <v>4097</v>
      </c>
      <c r="R2702" s="80">
        <v>22</v>
      </c>
      <c r="S2702" s="81" t="s">
        <v>4110</v>
      </c>
      <c r="T2702" s="81">
        <v>1500</v>
      </c>
      <c r="U2702" s="98">
        <v>5540</v>
      </c>
      <c r="V2702" s="98" t="s">
        <v>4170</v>
      </c>
      <c r="W2702" s="84" t="s">
        <v>4091</v>
      </c>
      <c r="X2702" s="79">
        <v>44232</v>
      </c>
      <c r="Y2702" s="79">
        <v>44234</v>
      </c>
      <c r="Z2702" s="79">
        <v>44235</v>
      </c>
      <c r="AA2702" s="79">
        <v>44260</v>
      </c>
      <c r="AB2702" s="79">
        <v>44320</v>
      </c>
      <c r="AC2702" s="79">
        <v>44265</v>
      </c>
      <c r="AE2702" s="79" t="s">
        <v>4148</v>
      </c>
    </row>
    <row r="2703" spans="8:31" ht="20" hidden="1" customHeight="1" x14ac:dyDescent="0.25">
      <c r="H2703" s="80">
        <v>2589</v>
      </c>
      <c r="I2703" s="81" t="s">
        <v>4167</v>
      </c>
      <c r="J2703" s="81">
        <v>25</v>
      </c>
      <c r="K2703" s="81" t="s">
        <v>151</v>
      </c>
      <c r="L2703" s="81">
        <v>314</v>
      </c>
      <c r="M2703" s="81" t="s">
        <v>6048</v>
      </c>
      <c r="N2703" s="81" t="s">
        <v>6369</v>
      </c>
      <c r="O2703" s="81" t="s">
        <v>6370</v>
      </c>
      <c r="P2703" s="81" t="s">
        <v>6371</v>
      </c>
      <c r="Q2703" s="80" t="s">
        <v>4097</v>
      </c>
      <c r="R2703" s="80">
        <v>22</v>
      </c>
      <c r="S2703" s="81" t="s">
        <v>4110</v>
      </c>
      <c r="T2703" s="81">
        <v>1500</v>
      </c>
      <c r="U2703" s="98">
        <v>5540</v>
      </c>
      <c r="V2703" s="98" t="s">
        <v>4170</v>
      </c>
      <c r="W2703" s="84" t="s">
        <v>4091</v>
      </c>
      <c r="X2703" s="79">
        <v>44232</v>
      </c>
      <c r="Y2703" s="79">
        <v>44234</v>
      </c>
      <c r="Z2703" s="79">
        <v>44235</v>
      </c>
      <c r="AA2703" s="79">
        <v>44260</v>
      </c>
      <c r="AB2703" s="79">
        <v>44320</v>
      </c>
      <c r="AC2703" s="79">
        <v>44265</v>
      </c>
      <c r="AE2703" s="79" t="s">
        <v>4148</v>
      </c>
    </row>
    <row r="2704" spans="8:31" ht="20" hidden="1" customHeight="1" x14ac:dyDescent="0.25">
      <c r="H2704" s="80">
        <v>2590</v>
      </c>
      <c r="I2704" s="81" t="s">
        <v>4167</v>
      </c>
      <c r="J2704" s="81">
        <v>7</v>
      </c>
      <c r="K2704" s="81" t="s">
        <v>4133</v>
      </c>
      <c r="L2704" s="81">
        <v>321</v>
      </c>
      <c r="M2704" s="81" t="s">
        <v>5998</v>
      </c>
      <c r="N2704" s="81" t="s">
        <v>6372</v>
      </c>
      <c r="O2704" s="81" t="s">
        <v>6000</v>
      </c>
      <c r="P2704" s="81" t="s">
        <v>2112</v>
      </c>
      <c r="Q2704" s="80" t="s">
        <v>4097</v>
      </c>
      <c r="R2704" s="80">
        <v>17</v>
      </c>
      <c r="S2704" s="81" t="s">
        <v>4126</v>
      </c>
      <c r="T2704" s="81">
        <v>121</v>
      </c>
      <c r="U2704" s="98">
        <v>974.05</v>
      </c>
      <c r="V2704" s="98" t="s">
        <v>4170</v>
      </c>
      <c r="W2704" s="84" t="s">
        <v>4091</v>
      </c>
      <c r="X2704" s="79">
        <v>44224</v>
      </c>
      <c r="Y2704" s="79">
        <v>44235</v>
      </c>
      <c r="Z2704" s="79">
        <v>44238</v>
      </c>
      <c r="AA2704" s="79">
        <v>44235</v>
      </c>
      <c r="AB2704" s="79">
        <v>44310</v>
      </c>
      <c r="AC2704" s="79">
        <v>44315</v>
      </c>
      <c r="AE2704" s="79" t="s">
        <v>4146</v>
      </c>
    </row>
    <row r="2705" spans="8:31" ht="20" hidden="1" customHeight="1" x14ac:dyDescent="0.25">
      <c r="H2705" s="80">
        <v>2591</v>
      </c>
      <c r="I2705" s="81" t="s">
        <v>4167</v>
      </c>
      <c r="J2705" s="81">
        <v>7</v>
      </c>
      <c r="K2705" s="81" t="s">
        <v>4133</v>
      </c>
      <c r="L2705" s="81">
        <v>343</v>
      </c>
      <c r="M2705" s="81" t="s">
        <v>6360</v>
      </c>
      <c r="N2705" s="81" t="s">
        <v>6373</v>
      </c>
      <c r="O2705" s="81" t="s">
        <v>6362</v>
      </c>
      <c r="P2705" s="81" t="s">
        <v>2113</v>
      </c>
      <c r="Q2705" s="80" t="s">
        <v>4097</v>
      </c>
      <c r="R2705" s="80">
        <v>7</v>
      </c>
      <c r="S2705" s="81" t="s">
        <v>4111</v>
      </c>
      <c r="T2705" s="81">
        <v>25</v>
      </c>
      <c r="U2705" s="98">
        <v>191.75</v>
      </c>
      <c r="V2705" s="98" t="s">
        <v>4170</v>
      </c>
      <c r="W2705" s="84" t="s">
        <v>4091</v>
      </c>
      <c r="X2705" s="79">
        <v>44233</v>
      </c>
      <c r="Y2705" s="79">
        <v>44235</v>
      </c>
      <c r="Z2705" s="79">
        <v>44238</v>
      </c>
      <c r="AA2705" s="79">
        <v>44244</v>
      </c>
      <c r="AB2705" s="79">
        <v>44319</v>
      </c>
      <c r="AC2705" s="79">
        <v>44322</v>
      </c>
      <c r="AE2705" s="79" t="s">
        <v>4146</v>
      </c>
    </row>
    <row r="2706" spans="8:31" ht="20" hidden="1" customHeight="1" x14ac:dyDescent="0.25">
      <c r="H2706" s="80">
        <v>2592</v>
      </c>
      <c r="I2706" s="81" t="s">
        <v>4167</v>
      </c>
      <c r="J2706" s="81">
        <v>7</v>
      </c>
      <c r="K2706" s="81" t="s">
        <v>4133</v>
      </c>
      <c r="L2706" s="81">
        <v>343</v>
      </c>
      <c r="M2706" s="81" t="s">
        <v>6360</v>
      </c>
      <c r="N2706" s="81" t="s">
        <v>6373</v>
      </c>
      <c r="O2706" s="81" t="s">
        <v>6362</v>
      </c>
      <c r="P2706" s="81" t="s">
        <v>1448</v>
      </c>
      <c r="Q2706" s="80" t="s">
        <v>4097</v>
      </c>
      <c r="R2706" s="80">
        <v>7</v>
      </c>
      <c r="S2706" s="81" t="s">
        <v>4111</v>
      </c>
      <c r="T2706" s="81">
        <v>306</v>
      </c>
      <c r="U2706" s="98">
        <v>2347.02</v>
      </c>
      <c r="V2706" s="98" t="s">
        <v>4170</v>
      </c>
      <c r="W2706" s="84" t="s">
        <v>4091</v>
      </c>
      <c r="X2706" s="79">
        <v>44233</v>
      </c>
      <c r="Y2706" s="79">
        <v>44235</v>
      </c>
      <c r="Z2706" s="79">
        <v>44238</v>
      </c>
      <c r="AA2706" s="79">
        <v>44244</v>
      </c>
      <c r="AB2706" s="79">
        <v>44319</v>
      </c>
      <c r="AC2706" s="79">
        <v>44322</v>
      </c>
      <c r="AE2706" s="79" t="s">
        <v>4146</v>
      </c>
    </row>
    <row r="2707" spans="8:31" ht="20" hidden="1" customHeight="1" x14ac:dyDescent="0.25">
      <c r="H2707" s="80">
        <v>2593</v>
      </c>
      <c r="I2707" s="81" t="s">
        <v>4167</v>
      </c>
      <c r="J2707" s="81">
        <v>10</v>
      </c>
      <c r="K2707" s="81" t="s">
        <v>4134</v>
      </c>
      <c r="L2707" s="81">
        <v>568</v>
      </c>
      <c r="M2707" s="81" t="s">
        <v>5892</v>
      </c>
      <c r="N2707" s="81" t="s">
        <v>6374</v>
      </c>
      <c r="O2707" s="81" t="s">
        <v>4210</v>
      </c>
      <c r="P2707" s="81" t="s">
        <v>6375</v>
      </c>
      <c r="Q2707" s="80" t="s">
        <v>4129</v>
      </c>
      <c r="R2707" s="80">
        <v>23</v>
      </c>
      <c r="S2707" s="81" t="s">
        <v>175</v>
      </c>
      <c r="T2707" s="81">
        <v>1216</v>
      </c>
      <c r="U2707" s="98">
        <v>5727.36</v>
      </c>
      <c r="V2707" s="98" t="s">
        <v>4170</v>
      </c>
      <c r="W2707" s="84" t="s">
        <v>4091</v>
      </c>
      <c r="X2707" s="79">
        <v>44232</v>
      </c>
      <c r="Y2707" s="79">
        <v>44235</v>
      </c>
      <c r="Z2707" s="79">
        <v>44235</v>
      </c>
      <c r="AA2707" s="79">
        <v>44237</v>
      </c>
      <c r="AB2707" s="79">
        <v>44327</v>
      </c>
      <c r="AE2707" s="79" t="s">
        <v>4145</v>
      </c>
    </row>
    <row r="2708" spans="8:31" ht="20" hidden="1" customHeight="1" x14ac:dyDescent="0.25">
      <c r="H2708" s="80">
        <v>2594</v>
      </c>
      <c r="I2708" s="81" t="s">
        <v>4167</v>
      </c>
      <c r="J2708" s="81">
        <v>10</v>
      </c>
      <c r="K2708" s="81" t="s">
        <v>4134</v>
      </c>
      <c r="L2708" s="81">
        <v>569</v>
      </c>
      <c r="M2708" s="81" t="s">
        <v>5894</v>
      </c>
      <c r="N2708" s="81" t="s">
        <v>6374</v>
      </c>
      <c r="O2708" s="81" t="s">
        <v>4237</v>
      </c>
      <c r="P2708" s="81" t="s">
        <v>6376</v>
      </c>
      <c r="Q2708" s="80" t="s">
        <v>4129</v>
      </c>
      <c r="R2708" s="80">
        <v>23</v>
      </c>
      <c r="S2708" s="81" t="s">
        <v>175</v>
      </c>
      <c r="T2708" s="81">
        <v>506</v>
      </c>
      <c r="U2708" s="98">
        <v>2631.2</v>
      </c>
      <c r="V2708" s="98" t="s">
        <v>4170</v>
      </c>
      <c r="W2708" s="84" t="s">
        <v>4091</v>
      </c>
      <c r="X2708" s="79">
        <v>44232</v>
      </c>
      <c r="Y2708" s="79">
        <v>44235</v>
      </c>
      <c r="Z2708" s="79">
        <v>44235</v>
      </c>
      <c r="AA2708" s="79">
        <v>44237</v>
      </c>
      <c r="AB2708" s="79">
        <v>44327</v>
      </c>
      <c r="AE2708" s="79" t="s">
        <v>4145</v>
      </c>
    </row>
    <row r="2709" spans="8:31" ht="20" hidden="1" customHeight="1" x14ac:dyDescent="0.25">
      <c r="H2709" s="80">
        <v>2595</v>
      </c>
      <c r="I2709" s="81" t="s">
        <v>4167</v>
      </c>
      <c r="J2709" s="81">
        <v>10</v>
      </c>
      <c r="K2709" s="81" t="s">
        <v>4134</v>
      </c>
      <c r="L2709" s="81">
        <v>581</v>
      </c>
      <c r="M2709" s="81" t="s">
        <v>6377</v>
      </c>
      <c r="N2709" s="81" t="s">
        <v>6374</v>
      </c>
      <c r="O2709" s="81" t="s">
        <v>5411</v>
      </c>
      <c r="P2709" s="81" t="s">
        <v>6376</v>
      </c>
      <c r="Q2709" s="80" t="s">
        <v>4129</v>
      </c>
      <c r="R2709" s="80">
        <v>23</v>
      </c>
      <c r="S2709" s="81" t="s">
        <v>175</v>
      </c>
      <c r="T2709" s="81">
        <v>2086</v>
      </c>
      <c r="U2709" s="98">
        <v>10012.799999999999</v>
      </c>
      <c r="V2709" s="98" t="s">
        <v>4170</v>
      </c>
      <c r="W2709" s="84" t="s">
        <v>4091</v>
      </c>
      <c r="X2709" s="79">
        <v>44232</v>
      </c>
      <c r="Y2709" s="79">
        <v>44235</v>
      </c>
      <c r="Z2709" s="79">
        <v>44235</v>
      </c>
      <c r="AA2709" s="79">
        <v>44237</v>
      </c>
      <c r="AB2709" s="79">
        <v>44327</v>
      </c>
      <c r="AE2709" s="79" t="s">
        <v>4145</v>
      </c>
    </row>
    <row r="2710" spans="8:31" ht="20" hidden="1" customHeight="1" x14ac:dyDescent="0.25">
      <c r="H2710" s="80">
        <v>2596</v>
      </c>
      <c r="I2710" s="81" t="s">
        <v>4167</v>
      </c>
      <c r="J2710" s="81">
        <v>10</v>
      </c>
      <c r="K2710" s="81" t="s">
        <v>4134</v>
      </c>
      <c r="L2710" s="81">
        <v>568</v>
      </c>
      <c r="M2710" s="81" t="s">
        <v>5892</v>
      </c>
      <c r="N2710" s="81" t="s">
        <v>6378</v>
      </c>
      <c r="O2710" s="81" t="s">
        <v>4210</v>
      </c>
      <c r="P2710" s="81" t="s">
        <v>6379</v>
      </c>
      <c r="Q2710" s="80" t="s">
        <v>4129</v>
      </c>
      <c r="R2710" s="80">
        <v>23</v>
      </c>
      <c r="S2710" s="81" t="s">
        <v>175</v>
      </c>
      <c r="T2710" s="81">
        <v>638</v>
      </c>
      <c r="U2710" s="98">
        <v>3004.98</v>
      </c>
      <c r="V2710" s="98" t="s">
        <v>4170</v>
      </c>
      <c r="W2710" s="84" t="s">
        <v>4091</v>
      </c>
      <c r="X2710" s="79">
        <v>44232</v>
      </c>
      <c r="Y2710" s="79">
        <v>44235</v>
      </c>
      <c r="Z2710" s="79">
        <v>44235</v>
      </c>
      <c r="AA2710" s="79">
        <v>44237</v>
      </c>
      <c r="AB2710" s="79">
        <v>44327</v>
      </c>
      <c r="AE2710" s="79" t="s">
        <v>4145</v>
      </c>
    </row>
    <row r="2711" spans="8:31" ht="20" hidden="1" customHeight="1" x14ac:dyDescent="0.25">
      <c r="H2711" s="80">
        <v>2597</v>
      </c>
      <c r="I2711" s="81" t="s">
        <v>4167</v>
      </c>
      <c r="J2711" s="81">
        <v>10</v>
      </c>
      <c r="K2711" s="81" t="s">
        <v>4134</v>
      </c>
      <c r="L2711" s="81">
        <v>568</v>
      </c>
      <c r="M2711" s="81" t="s">
        <v>5892</v>
      </c>
      <c r="N2711" s="81" t="s">
        <v>6378</v>
      </c>
      <c r="O2711" s="81" t="s">
        <v>4210</v>
      </c>
      <c r="P2711" s="81" t="s">
        <v>6380</v>
      </c>
      <c r="Q2711" s="80" t="s">
        <v>4129</v>
      </c>
      <c r="R2711" s="80">
        <v>23</v>
      </c>
      <c r="S2711" s="81" t="s">
        <v>175</v>
      </c>
      <c r="T2711" s="81">
        <v>719</v>
      </c>
      <c r="U2711" s="98">
        <v>3386.49</v>
      </c>
      <c r="V2711" s="98" t="s">
        <v>4170</v>
      </c>
      <c r="W2711" s="84" t="s">
        <v>4091</v>
      </c>
      <c r="X2711" s="79">
        <v>44232</v>
      </c>
      <c r="Y2711" s="79">
        <v>44235</v>
      </c>
      <c r="Z2711" s="79">
        <v>44235</v>
      </c>
      <c r="AA2711" s="79">
        <v>44237</v>
      </c>
      <c r="AB2711" s="79">
        <v>44327</v>
      </c>
      <c r="AE2711" s="79" t="s">
        <v>4145</v>
      </c>
    </row>
    <row r="2712" spans="8:31" ht="20" hidden="1" customHeight="1" x14ac:dyDescent="0.25">
      <c r="H2712" s="80">
        <v>2598</v>
      </c>
      <c r="I2712" s="81" t="s">
        <v>4167</v>
      </c>
      <c r="J2712" s="81">
        <v>10</v>
      </c>
      <c r="K2712" s="81" t="s">
        <v>4134</v>
      </c>
      <c r="L2712" s="81">
        <v>569</v>
      </c>
      <c r="M2712" s="81" t="s">
        <v>5894</v>
      </c>
      <c r="N2712" s="81" t="s">
        <v>6378</v>
      </c>
      <c r="O2712" s="81" t="s">
        <v>4237</v>
      </c>
      <c r="P2712" s="81" t="s">
        <v>6380</v>
      </c>
      <c r="Q2712" s="80" t="s">
        <v>4129</v>
      </c>
      <c r="R2712" s="80">
        <v>23</v>
      </c>
      <c r="S2712" s="81" t="s">
        <v>175</v>
      </c>
      <c r="T2712" s="81">
        <v>918</v>
      </c>
      <c r="U2712" s="98">
        <v>4773.6000000000004</v>
      </c>
      <c r="V2712" s="98" t="s">
        <v>4170</v>
      </c>
      <c r="W2712" s="84" t="s">
        <v>4091</v>
      </c>
      <c r="X2712" s="79">
        <v>44232</v>
      </c>
      <c r="Y2712" s="79">
        <v>44235</v>
      </c>
      <c r="Z2712" s="79">
        <v>44235</v>
      </c>
      <c r="AA2712" s="79">
        <v>44237</v>
      </c>
      <c r="AB2712" s="79">
        <v>44327</v>
      </c>
      <c r="AE2712" s="79" t="s">
        <v>4145</v>
      </c>
    </row>
    <row r="2713" spans="8:31" ht="20" hidden="1" customHeight="1" x14ac:dyDescent="0.25">
      <c r="H2713" s="80">
        <v>2599</v>
      </c>
      <c r="I2713" s="81" t="s">
        <v>4167</v>
      </c>
      <c r="J2713" s="81">
        <v>10</v>
      </c>
      <c r="K2713" s="81" t="s">
        <v>4134</v>
      </c>
      <c r="L2713" s="81">
        <v>581</v>
      </c>
      <c r="M2713" s="81" t="s">
        <v>6377</v>
      </c>
      <c r="N2713" s="81" t="s">
        <v>6378</v>
      </c>
      <c r="O2713" s="81" t="s">
        <v>5411</v>
      </c>
      <c r="P2713" s="81" t="s">
        <v>6380</v>
      </c>
      <c r="Q2713" s="80" t="s">
        <v>4129</v>
      </c>
      <c r="R2713" s="80">
        <v>23</v>
      </c>
      <c r="S2713" s="81" t="s">
        <v>175</v>
      </c>
      <c r="T2713" s="81">
        <v>757</v>
      </c>
      <c r="U2713" s="98">
        <v>3633.6</v>
      </c>
      <c r="V2713" s="98" t="s">
        <v>4170</v>
      </c>
      <c r="W2713" s="84" t="s">
        <v>4091</v>
      </c>
      <c r="X2713" s="79">
        <v>44232</v>
      </c>
      <c r="Y2713" s="79">
        <v>44235</v>
      </c>
      <c r="Z2713" s="79">
        <v>44235</v>
      </c>
      <c r="AA2713" s="79">
        <v>44237</v>
      </c>
      <c r="AB2713" s="79">
        <v>44327</v>
      </c>
      <c r="AE2713" s="79" t="s">
        <v>4145</v>
      </c>
    </row>
    <row r="2714" spans="8:31" ht="20" hidden="1" customHeight="1" x14ac:dyDescent="0.25">
      <c r="H2714" s="80">
        <v>2600</v>
      </c>
      <c r="I2714" s="81" t="s">
        <v>4167</v>
      </c>
      <c r="J2714" s="81">
        <v>10</v>
      </c>
      <c r="K2714" s="81" t="s">
        <v>4134</v>
      </c>
      <c r="L2714" s="81">
        <v>568</v>
      </c>
      <c r="M2714" s="81" t="s">
        <v>5892</v>
      </c>
      <c r="N2714" s="81" t="s">
        <v>6381</v>
      </c>
      <c r="O2714" s="81" t="s">
        <v>4210</v>
      </c>
      <c r="P2714" s="81" t="s">
        <v>6382</v>
      </c>
      <c r="Q2714" s="80" t="s">
        <v>4129</v>
      </c>
      <c r="R2714" s="80">
        <v>23</v>
      </c>
      <c r="S2714" s="81" t="s">
        <v>175</v>
      </c>
      <c r="T2714" s="81">
        <v>710</v>
      </c>
      <c r="U2714" s="98">
        <v>3344.1</v>
      </c>
      <c r="V2714" s="98" t="s">
        <v>4170</v>
      </c>
      <c r="W2714" s="84" t="s">
        <v>4091</v>
      </c>
      <c r="X2714" s="79">
        <v>44232</v>
      </c>
      <c r="Y2714" s="79">
        <v>44235</v>
      </c>
      <c r="Z2714" s="79">
        <v>44235</v>
      </c>
      <c r="AA2714" s="79">
        <v>44237</v>
      </c>
      <c r="AB2714" s="79">
        <v>44327</v>
      </c>
      <c r="AE2714" s="79" t="s">
        <v>4145</v>
      </c>
    </row>
    <row r="2715" spans="8:31" ht="20" hidden="1" customHeight="1" x14ac:dyDescent="0.25">
      <c r="H2715" s="80">
        <v>2601</v>
      </c>
      <c r="I2715" s="81" t="s">
        <v>4167</v>
      </c>
      <c r="J2715" s="81">
        <v>10</v>
      </c>
      <c r="K2715" s="81" t="s">
        <v>4134</v>
      </c>
      <c r="L2715" s="81">
        <v>568</v>
      </c>
      <c r="M2715" s="81" t="s">
        <v>5892</v>
      </c>
      <c r="N2715" s="81" t="s">
        <v>6381</v>
      </c>
      <c r="O2715" s="81" t="s">
        <v>4210</v>
      </c>
      <c r="P2715" s="81" t="s">
        <v>6383</v>
      </c>
      <c r="Q2715" s="80" t="s">
        <v>4129</v>
      </c>
      <c r="R2715" s="80">
        <v>23</v>
      </c>
      <c r="S2715" s="81" t="s">
        <v>175</v>
      </c>
      <c r="T2715" s="81">
        <v>772</v>
      </c>
      <c r="U2715" s="98">
        <v>3636.12</v>
      </c>
      <c r="V2715" s="98" t="s">
        <v>4170</v>
      </c>
      <c r="W2715" s="84" t="s">
        <v>4091</v>
      </c>
      <c r="X2715" s="79">
        <v>44232</v>
      </c>
      <c r="Y2715" s="79">
        <v>44235</v>
      </c>
      <c r="Z2715" s="79">
        <v>44235</v>
      </c>
      <c r="AA2715" s="79">
        <v>44237</v>
      </c>
      <c r="AB2715" s="79">
        <v>44327</v>
      </c>
      <c r="AE2715" s="79" t="s">
        <v>4145</v>
      </c>
    </row>
    <row r="2716" spans="8:31" ht="20" hidden="1" customHeight="1" x14ac:dyDescent="0.25">
      <c r="H2716" s="80">
        <v>2602</v>
      </c>
      <c r="I2716" s="81" t="s">
        <v>4167</v>
      </c>
      <c r="J2716" s="81">
        <v>10</v>
      </c>
      <c r="K2716" s="81" t="s">
        <v>4134</v>
      </c>
      <c r="L2716" s="81">
        <v>569</v>
      </c>
      <c r="M2716" s="81" t="s">
        <v>5894</v>
      </c>
      <c r="N2716" s="81" t="s">
        <v>6381</v>
      </c>
      <c r="O2716" s="81" t="s">
        <v>4237</v>
      </c>
      <c r="P2716" s="81" t="s">
        <v>6383</v>
      </c>
      <c r="Q2716" s="80" t="s">
        <v>4129</v>
      </c>
      <c r="R2716" s="80">
        <v>23</v>
      </c>
      <c r="S2716" s="81" t="s">
        <v>175</v>
      </c>
      <c r="T2716" s="81">
        <v>1576</v>
      </c>
      <c r="U2716" s="98">
        <v>8195.2000000000007</v>
      </c>
      <c r="V2716" s="98" t="s">
        <v>4170</v>
      </c>
      <c r="W2716" s="84" t="s">
        <v>4091</v>
      </c>
      <c r="X2716" s="79">
        <v>44232</v>
      </c>
      <c r="Y2716" s="79">
        <v>44235</v>
      </c>
      <c r="Z2716" s="79">
        <v>44235</v>
      </c>
      <c r="AA2716" s="79">
        <v>44237</v>
      </c>
      <c r="AB2716" s="79">
        <v>44327</v>
      </c>
      <c r="AE2716" s="79" t="s">
        <v>4145</v>
      </c>
    </row>
    <row r="2717" spans="8:31" ht="20" hidden="1" customHeight="1" x14ac:dyDescent="0.25">
      <c r="H2717" s="80">
        <v>2603</v>
      </c>
      <c r="I2717" s="81" t="s">
        <v>4167</v>
      </c>
      <c r="J2717" s="81">
        <v>10</v>
      </c>
      <c r="K2717" s="81" t="s">
        <v>4134</v>
      </c>
      <c r="L2717" s="81">
        <v>581</v>
      </c>
      <c r="M2717" s="81" t="s">
        <v>6377</v>
      </c>
      <c r="N2717" s="81" t="s">
        <v>6381</v>
      </c>
      <c r="O2717" s="81" t="s">
        <v>5411</v>
      </c>
      <c r="P2717" s="81" t="s">
        <v>6383</v>
      </c>
      <c r="Q2717" s="80" t="s">
        <v>4129</v>
      </c>
      <c r="R2717" s="80">
        <v>23</v>
      </c>
      <c r="S2717" s="81" t="s">
        <v>175</v>
      </c>
      <c r="T2717" s="81">
        <v>4445</v>
      </c>
      <c r="U2717" s="98">
        <v>21336</v>
      </c>
      <c r="V2717" s="98" t="s">
        <v>4170</v>
      </c>
      <c r="W2717" s="84" t="s">
        <v>4091</v>
      </c>
      <c r="X2717" s="79">
        <v>44232</v>
      </c>
      <c r="Y2717" s="79">
        <v>44235</v>
      </c>
      <c r="Z2717" s="79">
        <v>44235</v>
      </c>
      <c r="AA2717" s="79">
        <v>44237</v>
      </c>
      <c r="AB2717" s="79">
        <v>44327</v>
      </c>
      <c r="AE2717" s="79" t="s">
        <v>4145</v>
      </c>
    </row>
    <row r="2718" spans="8:31" ht="20" hidden="1" customHeight="1" x14ac:dyDescent="0.25">
      <c r="H2718" s="80">
        <v>2604</v>
      </c>
      <c r="I2718" s="81" t="s">
        <v>4167</v>
      </c>
      <c r="J2718" s="81">
        <v>7</v>
      </c>
      <c r="K2718" s="81" t="s">
        <v>4133</v>
      </c>
      <c r="L2718" s="81">
        <v>343</v>
      </c>
      <c r="M2718" s="81" t="s">
        <v>6360</v>
      </c>
      <c r="N2718" s="81" t="s">
        <v>6384</v>
      </c>
      <c r="O2718" s="81" t="s">
        <v>6362</v>
      </c>
      <c r="P2718" s="81" t="s">
        <v>1419</v>
      </c>
      <c r="Q2718" s="80" t="s">
        <v>4097</v>
      </c>
      <c r="R2718" s="80">
        <v>26</v>
      </c>
      <c r="S2718" s="81" t="s">
        <v>4121</v>
      </c>
      <c r="T2718" s="81">
        <v>178</v>
      </c>
      <c r="U2718" s="98">
        <v>1365.26</v>
      </c>
      <c r="V2718" s="98" t="s">
        <v>4170</v>
      </c>
      <c r="W2718" s="84" t="s">
        <v>4091</v>
      </c>
      <c r="X2718" s="79">
        <v>44235</v>
      </c>
      <c r="Y2718" s="79">
        <v>44237</v>
      </c>
      <c r="Z2718" s="79">
        <v>44236</v>
      </c>
      <c r="AA2718" s="79">
        <v>44236</v>
      </c>
      <c r="AB2718" s="79">
        <v>44311</v>
      </c>
      <c r="AC2718" s="79">
        <v>44314</v>
      </c>
      <c r="AE2718" s="79" t="s">
        <v>4146</v>
      </c>
    </row>
    <row r="2719" spans="8:31" ht="20" hidden="1" customHeight="1" x14ac:dyDescent="0.25">
      <c r="H2719" s="80">
        <v>2605</v>
      </c>
      <c r="I2719" s="81" t="s">
        <v>4167</v>
      </c>
      <c r="J2719" s="81">
        <v>8</v>
      </c>
      <c r="K2719" s="81" t="s">
        <v>4136</v>
      </c>
      <c r="L2719" s="81">
        <v>339</v>
      </c>
      <c r="M2719" s="81" t="s">
        <v>6333</v>
      </c>
      <c r="N2719" s="81" t="s">
        <v>6385</v>
      </c>
      <c r="O2719" s="81" t="s">
        <v>6335</v>
      </c>
      <c r="P2719" s="81" t="s">
        <v>1412</v>
      </c>
      <c r="Q2719" s="80" t="s">
        <v>4097</v>
      </c>
      <c r="R2719" s="80">
        <v>5</v>
      </c>
      <c r="S2719" s="81" t="s">
        <v>4107</v>
      </c>
      <c r="T2719" s="81">
        <v>202</v>
      </c>
      <c r="U2719" s="98">
        <v>3258.26</v>
      </c>
      <c r="V2719" s="98" t="s">
        <v>4170</v>
      </c>
      <c r="W2719" s="84" t="s">
        <v>4091</v>
      </c>
      <c r="X2719" s="79">
        <v>44235</v>
      </c>
      <c r="Y2719" s="79">
        <v>44237</v>
      </c>
      <c r="Z2719" s="79">
        <v>44234</v>
      </c>
      <c r="AA2719" s="79">
        <v>44249</v>
      </c>
      <c r="AB2719" s="79">
        <v>44324</v>
      </c>
      <c r="AC2719" s="79">
        <v>44328</v>
      </c>
      <c r="AE2719" s="79" t="s">
        <v>152</v>
      </c>
    </row>
    <row r="2720" spans="8:31" ht="20" hidden="1" customHeight="1" x14ac:dyDescent="0.25">
      <c r="H2720" s="80">
        <v>2606</v>
      </c>
      <c r="I2720" s="81" t="s">
        <v>4167</v>
      </c>
      <c r="J2720" s="81">
        <v>8</v>
      </c>
      <c r="K2720" s="81" t="s">
        <v>4136</v>
      </c>
      <c r="L2720" s="81">
        <v>341</v>
      </c>
      <c r="M2720" s="81" t="s">
        <v>6337</v>
      </c>
      <c r="N2720" s="81" t="s">
        <v>6386</v>
      </c>
      <c r="O2720" s="81" t="s">
        <v>6339</v>
      </c>
      <c r="P2720" s="81" t="s">
        <v>2114</v>
      </c>
      <c r="Q2720" s="80" t="s">
        <v>4097</v>
      </c>
      <c r="R2720" s="80">
        <v>26</v>
      </c>
      <c r="S2720" s="81" t="s">
        <v>4121</v>
      </c>
      <c r="T2720" s="81">
        <v>80</v>
      </c>
      <c r="U2720" s="98">
        <v>1122.4000000000001</v>
      </c>
      <c r="V2720" s="98" t="s">
        <v>4170</v>
      </c>
      <c r="W2720" s="84" t="s">
        <v>4091</v>
      </c>
      <c r="X2720" s="79">
        <v>44236</v>
      </c>
      <c r="Y2720" s="79">
        <v>44238</v>
      </c>
      <c r="Z2720" s="79">
        <v>44237</v>
      </c>
      <c r="AA2720" s="79">
        <v>44249</v>
      </c>
      <c r="AB2720" s="79">
        <v>44324</v>
      </c>
      <c r="AC2720" s="79">
        <v>44328</v>
      </c>
      <c r="AE2720" s="79" t="s">
        <v>152</v>
      </c>
    </row>
    <row r="2721" spans="8:31" ht="20" hidden="1" customHeight="1" x14ac:dyDescent="0.25">
      <c r="H2721" s="80">
        <v>2607</v>
      </c>
      <c r="I2721" s="81" t="s">
        <v>4167</v>
      </c>
      <c r="J2721" s="81">
        <v>8</v>
      </c>
      <c r="K2721" s="81" t="s">
        <v>4136</v>
      </c>
      <c r="L2721" s="81">
        <v>341</v>
      </c>
      <c r="M2721" s="81" t="s">
        <v>6337</v>
      </c>
      <c r="N2721" s="81" t="s">
        <v>6386</v>
      </c>
      <c r="O2721" s="81" t="s">
        <v>6339</v>
      </c>
      <c r="P2721" s="81" t="s">
        <v>1408</v>
      </c>
      <c r="Q2721" s="80" t="s">
        <v>4097</v>
      </c>
      <c r="R2721" s="80">
        <v>26</v>
      </c>
      <c r="S2721" s="81" t="s">
        <v>4121</v>
      </c>
      <c r="T2721" s="81">
        <v>2353</v>
      </c>
      <c r="U2721" s="98">
        <v>33012.589999999997</v>
      </c>
      <c r="V2721" s="98" t="s">
        <v>4170</v>
      </c>
      <c r="W2721" s="84" t="s">
        <v>4091</v>
      </c>
      <c r="X2721" s="79">
        <v>44236</v>
      </c>
      <c r="Y2721" s="79">
        <v>44238</v>
      </c>
      <c r="Z2721" s="79">
        <v>44237</v>
      </c>
      <c r="AA2721" s="79">
        <v>44249</v>
      </c>
      <c r="AB2721" s="79">
        <v>44324</v>
      </c>
      <c r="AC2721" s="79">
        <v>44328</v>
      </c>
      <c r="AE2721" s="79" t="s">
        <v>152</v>
      </c>
    </row>
    <row r="2722" spans="8:31" ht="20" hidden="1" customHeight="1" x14ac:dyDescent="0.25">
      <c r="H2722" s="80">
        <v>2608</v>
      </c>
      <c r="I2722" s="81" t="s">
        <v>4167</v>
      </c>
      <c r="J2722" s="81">
        <v>8</v>
      </c>
      <c r="K2722" s="81" t="s">
        <v>4136</v>
      </c>
      <c r="L2722" s="81">
        <v>341</v>
      </c>
      <c r="M2722" s="81" t="s">
        <v>6337</v>
      </c>
      <c r="N2722" s="81" t="s">
        <v>6387</v>
      </c>
      <c r="O2722" s="81" t="s">
        <v>6339</v>
      </c>
      <c r="P2722" s="81" t="s">
        <v>2115</v>
      </c>
      <c r="Q2722" s="80" t="s">
        <v>4097</v>
      </c>
      <c r="R2722" s="80">
        <v>7</v>
      </c>
      <c r="S2722" s="81" t="s">
        <v>4111</v>
      </c>
      <c r="T2722" s="81">
        <v>36</v>
      </c>
      <c r="U2722" s="98">
        <v>505.08</v>
      </c>
      <c r="V2722" s="98" t="s">
        <v>4170</v>
      </c>
      <c r="W2722" s="84" t="s">
        <v>4091</v>
      </c>
      <c r="X2722" s="79">
        <v>44236</v>
      </c>
      <c r="Y2722" s="79">
        <v>44243</v>
      </c>
      <c r="Z2722" s="79">
        <v>44250</v>
      </c>
      <c r="AA2722" s="79">
        <v>44252</v>
      </c>
      <c r="AB2722" s="79">
        <v>44327</v>
      </c>
      <c r="AC2722" s="79">
        <v>44328</v>
      </c>
      <c r="AE2722" s="79" t="s">
        <v>152</v>
      </c>
    </row>
    <row r="2723" spans="8:31" ht="20" hidden="1" customHeight="1" x14ac:dyDescent="0.25">
      <c r="H2723" s="80">
        <v>2609</v>
      </c>
      <c r="I2723" s="81" t="s">
        <v>4167</v>
      </c>
      <c r="J2723" s="81">
        <v>7</v>
      </c>
      <c r="K2723" s="81" t="s">
        <v>4133</v>
      </c>
      <c r="L2723" s="81">
        <v>321</v>
      </c>
      <c r="M2723" s="81" t="s">
        <v>5998</v>
      </c>
      <c r="N2723" s="81" t="s">
        <v>6388</v>
      </c>
      <c r="O2723" s="81" t="s">
        <v>6000</v>
      </c>
      <c r="P2723" s="81" t="s">
        <v>1493</v>
      </c>
      <c r="Q2723" s="80" t="s">
        <v>4097</v>
      </c>
      <c r="R2723" s="80">
        <v>7</v>
      </c>
      <c r="S2723" s="81" t="s">
        <v>4111</v>
      </c>
      <c r="T2723" s="81">
        <v>106</v>
      </c>
      <c r="U2723" s="98">
        <v>754.72</v>
      </c>
      <c r="V2723" s="98" t="s">
        <v>4170</v>
      </c>
      <c r="W2723" s="84" t="s">
        <v>4091</v>
      </c>
      <c r="X2723" s="79">
        <v>44254</v>
      </c>
      <c r="Y2723" s="79">
        <v>44256</v>
      </c>
      <c r="Z2723" s="79">
        <v>44254</v>
      </c>
      <c r="AA2723" s="79">
        <v>44263</v>
      </c>
      <c r="AB2723" s="79">
        <v>44338</v>
      </c>
      <c r="AC2723" s="79">
        <v>44342</v>
      </c>
      <c r="AE2723" s="79" t="s">
        <v>4146</v>
      </c>
    </row>
    <row r="2724" spans="8:31" ht="20" hidden="1" customHeight="1" x14ac:dyDescent="0.25">
      <c r="H2724" s="80">
        <v>2610</v>
      </c>
      <c r="I2724" s="81" t="s">
        <v>4167</v>
      </c>
      <c r="J2724" s="81">
        <v>7</v>
      </c>
      <c r="K2724" s="81" t="s">
        <v>4133</v>
      </c>
      <c r="L2724" s="81">
        <v>321</v>
      </c>
      <c r="M2724" s="81" t="s">
        <v>5998</v>
      </c>
      <c r="N2724" s="81" t="s">
        <v>6388</v>
      </c>
      <c r="O2724" s="81" t="s">
        <v>6000</v>
      </c>
      <c r="P2724" s="81" t="s">
        <v>1500</v>
      </c>
      <c r="Q2724" s="80" t="s">
        <v>4097</v>
      </c>
      <c r="R2724" s="80">
        <v>7</v>
      </c>
      <c r="S2724" s="81" t="s">
        <v>4111</v>
      </c>
      <c r="T2724" s="81">
        <v>100</v>
      </c>
      <c r="U2724" s="98">
        <v>712</v>
      </c>
      <c r="V2724" s="98" t="s">
        <v>4170</v>
      </c>
      <c r="W2724" s="84" t="s">
        <v>4091</v>
      </c>
      <c r="X2724" s="79">
        <v>44254</v>
      </c>
      <c r="Y2724" s="79">
        <v>44256</v>
      </c>
      <c r="Z2724" s="79">
        <v>44254</v>
      </c>
      <c r="AA2724" s="79">
        <v>44263</v>
      </c>
      <c r="AB2724" s="79">
        <v>44338</v>
      </c>
      <c r="AC2724" s="79">
        <v>44342</v>
      </c>
      <c r="AE2724" s="79" t="s">
        <v>4146</v>
      </c>
    </row>
    <row r="2725" spans="8:31" ht="20" hidden="1" customHeight="1" x14ac:dyDescent="0.25">
      <c r="H2725" s="80">
        <v>2611</v>
      </c>
      <c r="I2725" s="81" t="s">
        <v>4167</v>
      </c>
      <c r="J2725" s="81">
        <v>7</v>
      </c>
      <c r="K2725" s="81" t="s">
        <v>4133</v>
      </c>
      <c r="L2725" s="81">
        <v>323</v>
      </c>
      <c r="M2725" s="81" t="s">
        <v>6002</v>
      </c>
      <c r="N2725" s="81" t="s">
        <v>6389</v>
      </c>
      <c r="O2725" s="81" t="s">
        <v>6004</v>
      </c>
      <c r="P2725" s="81" t="s">
        <v>1498</v>
      </c>
      <c r="Q2725" s="80" t="s">
        <v>4097</v>
      </c>
      <c r="R2725" s="80">
        <v>7</v>
      </c>
      <c r="S2725" s="81" t="s">
        <v>4111</v>
      </c>
      <c r="T2725" s="81">
        <v>101</v>
      </c>
      <c r="U2725" s="98">
        <v>863.55</v>
      </c>
      <c r="V2725" s="98" t="s">
        <v>4170</v>
      </c>
      <c r="W2725" s="84" t="s">
        <v>4091</v>
      </c>
      <c r="X2725" s="79">
        <v>44254</v>
      </c>
      <c r="Y2725" s="79">
        <v>44256</v>
      </c>
      <c r="Z2725" s="79">
        <v>44254</v>
      </c>
      <c r="AA2725" s="79">
        <v>44263</v>
      </c>
      <c r="AB2725" s="79">
        <v>44338</v>
      </c>
      <c r="AC2725" s="79">
        <v>44342</v>
      </c>
      <c r="AE2725" s="79" t="s">
        <v>4146</v>
      </c>
    </row>
    <row r="2726" spans="8:31" ht="20" hidden="1" customHeight="1" x14ac:dyDescent="0.25">
      <c r="H2726" s="80">
        <v>2612</v>
      </c>
      <c r="I2726" s="81" t="s">
        <v>4167</v>
      </c>
      <c r="J2726" s="81">
        <v>8</v>
      </c>
      <c r="K2726" s="81" t="s">
        <v>4136</v>
      </c>
      <c r="L2726" s="81">
        <v>338</v>
      </c>
      <c r="M2726" s="81" t="s">
        <v>6245</v>
      </c>
      <c r="N2726" s="81" t="s">
        <v>6390</v>
      </c>
      <c r="O2726" s="81" t="s">
        <v>6247</v>
      </c>
      <c r="P2726" s="81" t="s">
        <v>1454</v>
      </c>
      <c r="Q2726" s="80" t="s">
        <v>4097</v>
      </c>
      <c r="R2726" s="80">
        <v>23</v>
      </c>
      <c r="S2726" s="81" t="s">
        <v>175</v>
      </c>
      <c r="T2726" s="81">
        <v>1253</v>
      </c>
      <c r="U2726" s="98">
        <v>21150.639999999999</v>
      </c>
      <c r="V2726" s="98" t="s">
        <v>4170</v>
      </c>
      <c r="W2726" s="84" t="s">
        <v>4091</v>
      </c>
      <c r="X2726" s="79">
        <v>44255</v>
      </c>
      <c r="Y2726" s="79">
        <v>44257</v>
      </c>
      <c r="Z2726" s="79">
        <v>44261</v>
      </c>
      <c r="AA2726" s="79">
        <v>44263</v>
      </c>
      <c r="AB2726" s="79">
        <v>44338</v>
      </c>
      <c r="AC2726" s="79">
        <v>44342</v>
      </c>
      <c r="AE2726" s="79" t="s">
        <v>152</v>
      </c>
    </row>
    <row r="2727" spans="8:31" ht="20" hidden="1" customHeight="1" x14ac:dyDescent="0.25">
      <c r="H2727" s="80">
        <v>2613</v>
      </c>
      <c r="I2727" s="81" t="s">
        <v>4167</v>
      </c>
      <c r="J2727" s="81">
        <v>8</v>
      </c>
      <c r="K2727" s="81" t="s">
        <v>4136</v>
      </c>
      <c r="L2727" s="81">
        <v>338</v>
      </c>
      <c r="M2727" s="81" t="s">
        <v>6245</v>
      </c>
      <c r="N2727" s="81" t="s">
        <v>6391</v>
      </c>
      <c r="O2727" s="81" t="s">
        <v>6247</v>
      </c>
      <c r="P2727" s="81" t="s">
        <v>1455</v>
      </c>
      <c r="Q2727" s="80" t="s">
        <v>4097</v>
      </c>
      <c r="R2727" s="80">
        <v>7</v>
      </c>
      <c r="S2727" s="81" t="s">
        <v>4111</v>
      </c>
      <c r="T2727" s="81">
        <v>75</v>
      </c>
      <c r="U2727" s="98">
        <v>1266</v>
      </c>
      <c r="V2727" s="98" t="s">
        <v>4170</v>
      </c>
      <c r="W2727" s="84" t="s">
        <v>4091</v>
      </c>
      <c r="X2727" s="79">
        <v>44255</v>
      </c>
      <c r="Y2727" s="79">
        <v>44257</v>
      </c>
      <c r="Z2727" s="79">
        <v>44273</v>
      </c>
      <c r="AA2727" s="79">
        <v>44279</v>
      </c>
      <c r="AB2727" s="79">
        <v>44354</v>
      </c>
      <c r="AC2727" s="79">
        <v>44351</v>
      </c>
      <c r="AE2727" s="79" t="s">
        <v>152</v>
      </c>
    </row>
    <row r="2728" spans="8:31" ht="20" hidden="1" customHeight="1" x14ac:dyDescent="0.25">
      <c r="H2728" s="80">
        <v>2614</v>
      </c>
      <c r="I2728" s="81" t="s">
        <v>4167</v>
      </c>
      <c r="J2728" s="81">
        <v>8</v>
      </c>
      <c r="K2728" s="81" t="s">
        <v>4136</v>
      </c>
      <c r="L2728" s="81">
        <v>342</v>
      </c>
      <c r="M2728" s="81" t="s">
        <v>6392</v>
      </c>
      <c r="N2728" s="81" t="s">
        <v>6393</v>
      </c>
      <c r="O2728" s="81" t="s">
        <v>6394</v>
      </c>
      <c r="P2728" s="81" t="s">
        <v>1457</v>
      </c>
      <c r="Q2728" s="80" t="s">
        <v>4097</v>
      </c>
      <c r="R2728" s="80">
        <v>23</v>
      </c>
      <c r="S2728" s="81" t="s">
        <v>175</v>
      </c>
      <c r="T2728" s="81">
        <v>1200</v>
      </c>
      <c r="U2728" s="98">
        <v>20388</v>
      </c>
      <c r="V2728" s="98" t="s">
        <v>4170</v>
      </c>
      <c r="W2728" s="84" t="s">
        <v>4091</v>
      </c>
      <c r="X2728" s="79">
        <v>44255</v>
      </c>
      <c r="Y2728" s="79">
        <v>44257</v>
      </c>
      <c r="Z2728" s="79">
        <v>44261</v>
      </c>
      <c r="AA2728" s="79">
        <v>44263</v>
      </c>
      <c r="AB2728" s="79">
        <v>44338</v>
      </c>
      <c r="AC2728" s="79">
        <v>44342</v>
      </c>
      <c r="AE2728" s="79" t="s">
        <v>152</v>
      </c>
    </row>
    <row r="2729" spans="8:31" ht="20" hidden="1" customHeight="1" x14ac:dyDescent="0.25">
      <c r="H2729" s="80">
        <v>2615</v>
      </c>
      <c r="I2729" s="81" t="s">
        <v>4167</v>
      </c>
      <c r="J2729" s="81">
        <v>8</v>
      </c>
      <c r="K2729" s="81" t="s">
        <v>4136</v>
      </c>
      <c r="L2729" s="81">
        <v>342</v>
      </c>
      <c r="M2729" s="81" t="s">
        <v>6392</v>
      </c>
      <c r="N2729" s="81" t="s">
        <v>6393</v>
      </c>
      <c r="O2729" s="81" t="s">
        <v>6394</v>
      </c>
      <c r="P2729" s="81" t="s">
        <v>1458</v>
      </c>
      <c r="Q2729" s="80" t="s">
        <v>4097</v>
      </c>
      <c r="R2729" s="80">
        <v>23</v>
      </c>
      <c r="S2729" s="81" t="s">
        <v>175</v>
      </c>
      <c r="T2729" s="81">
        <v>1401</v>
      </c>
      <c r="U2729" s="98">
        <v>22822.29</v>
      </c>
      <c r="V2729" s="98" t="s">
        <v>4170</v>
      </c>
      <c r="W2729" s="84" t="s">
        <v>4091</v>
      </c>
      <c r="X2729" s="79">
        <v>44255</v>
      </c>
      <c r="Y2729" s="79">
        <v>44257</v>
      </c>
      <c r="Z2729" s="79">
        <v>44261</v>
      </c>
      <c r="AA2729" s="79">
        <v>44263</v>
      </c>
      <c r="AB2729" s="79">
        <v>44338</v>
      </c>
      <c r="AC2729" s="79">
        <v>44342</v>
      </c>
      <c r="AE2729" s="79" t="s">
        <v>152</v>
      </c>
    </row>
    <row r="2730" spans="8:31" ht="20" hidden="1" customHeight="1" x14ac:dyDescent="0.25">
      <c r="H2730" s="80">
        <v>2616</v>
      </c>
      <c r="I2730" s="81" t="s">
        <v>4167</v>
      </c>
      <c r="J2730" s="81">
        <v>7</v>
      </c>
      <c r="K2730" s="81" t="s">
        <v>4133</v>
      </c>
      <c r="L2730" s="81">
        <v>321</v>
      </c>
      <c r="M2730" s="81" t="s">
        <v>5998</v>
      </c>
      <c r="N2730" s="81" t="s">
        <v>6395</v>
      </c>
      <c r="O2730" s="81" t="s">
        <v>6000</v>
      </c>
      <c r="P2730" s="81" t="s">
        <v>1478</v>
      </c>
      <c r="Q2730" s="80" t="s">
        <v>4097</v>
      </c>
      <c r="R2730" s="80">
        <v>23</v>
      </c>
      <c r="S2730" s="81" t="s">
        <v>175</v>
      </c>
      <c r="T2730" s="81">
        <v>744</v>
      </c>
      <c r="U2730" s="98">
        <v>5297.28</v>
      </c>
      <c r="V2730" s="98" t="s">
        <v>4170</v>
      </c>
      <c r="W2730" s="84" t="s">
        <v>4091</v>
      </c>
      <c r="X2730" s="79">
        <v>44253</v>
      </c>
      <c r="Y2730" s="79">
        <v>44258</v>
      </c>
      <c r="Z2730" s="79">
        <v>44259</v>
      </c>
      <c r="AA2730" s="79">
        <v>44263</v>
      </c>
      <c r="AB2730" s="79">
        <v>44338</v>
      </c>
      <c r="AC2730" s="79">
        <v>44342</v>
      </c>
      <c r="AE2730" s="79" t="s">
        <v>4146</v>
      </c>
    </row>
    <row r="2731" spans="8:31" ht="20" hidden="1" customHeight="1" x14ac:dyDescent="0.25">
      <c r="H2731" s="80">
        <v>2617</v>
      </c>
      <c r="I2731" s="81" t="s">
        <v>4167</v>
      </c>
      <c r="J2731" s="81">
        <v>7</v>
      </c>
      <c r="K2731" s="81" t="s">
        <v>4133</v>
      </c>
      <c r="L2731" s="81">
        <v>321</v>
      </c>
      <c r="M2731" s="81" t="s">
        <v>5998</v>
      </c>
      <c r="N2731" s="81" t="s">
        <v>6395</v>
      </c>
      <c r="O2731" s="81" t="s">
        <v>6000</v>
      </c>
      <c r="P2731" s="81" t="s">
        <v>1468</v>
      </c>
      <c r="Q2731" s="80" t="s">
        <v>4097</v>
      </c>
      <c r="R2731" s="80">
        <v>23</v>
      </c>
      <c r="S2731" s="81" t="s">
        <v>175</v>
      </c>
      <c r="T2731" s="81">
        <v>413</v>
      </c>
      <c r="U2731" s="98">
        <v>2940.56</v>
      </c>
      <c r="V2731" s="98" t="s">
        <v>4170</v>
      </c>
      <c r="W2731" s="84" t="s">
        <v>4091</v>
      </c>
      <c r="X2731" s="79">
        <v>44253</v>
      </c>
      <c r="Y2731" s="79">
        <v>44258</v>
      </c>
      <c r="Z2731" s="79">
        <v>44259</v>
      </c>
      <c r="AA2731" s="79">
        <v>44263</v>
      </c>
      <c r="AB2731" s="79">
        <v>44338</v>
      </c>
      <c r="AC2731" s="79">
        <v>44342</v>
      </c>
      <c r="AE2731" s="79" t="s">
        <v>4146</v>
      </c>
    </row>
    <row r="2732" spans="8:31" ht="20" hidden="1" customHeight="1" x14ac:dyDescent="0.25">
      <c r="H2732" s="80">
        <v>2618</v>
      </c>
      <c r="I2732" s="81" t="s">
        <v>4167</v>
      </c>
      <c r="J2732" s="81">
        <v>7</v>
      </c>
      <c r="K2732" s="81" t="s">
        <v>4133</v>
      </c>
      <c r="L2732" s="81">
        <v>321</v>
      </c>
      <c r="M2732" s="81" t="s">
        <v>5998</v>
      </c>
      <c r="N2732" s="81" t="s">
        <v>6395</v>
      </c>
      <c r="O2732" s="81" t="s">
        <v>6000</v>
      </c>
      <c r="P2732" s="81" t="s">
        <v>1482</v>
      </c>
      <c r="Q2732" s="80" t="s">
        <v>4097</v>
      </c>
      <c r="R2732" s="80">
        <v>23</v>
      </c>
      <c r="S2732" s="81" t="s">
        <v>175</v>
      </c>
      <c r="T2732" s="81">
        <v>417</v>
      </c>
      <c r="U2732" s="98">
        <v>3044.1</v>
      </c>
      <c r="V2732" s="98" t="s">
        <v>4170</v>
      </c>
      <c r="W2732" s="84" t="s">
        <v>4091</v>
      </c>
      <c r="X2732" s="79">
        <v>44253</v>
      </c>
      <c r="Y2732" s="79">
        <v>44258</v>
      </c>
      <c r="Z2732" s="79">
        <v>44259</v>
      </c>
      <c r="AA2732" s="79">
        <v>44263</v>
      </c>
      <c r="AB2732" s="79">
        <v>44338</v>
      </c>
      <c r="AC2732" s="79">
        <v>44342</v>
      </c>
      <c r="AE2732" s="79" t="s">
        <v>4146</v>
      </c>
    </row>
    <row r="2733" spans="8:31" ht="20" hidden="1" customHeight="1" x14ac:dyDescent="0.25">
      <c r="H2733" s="80">
        <v>2619</v>
      </c>
      <c r="I2733" s="81" t="s">
        <v>4167</v>
      </c>
      <c r="J2733" s="81">
        <v>7</v>
      </c>
      <c r="K2733" s="81" t="s">
        <v>4133</v>
      </c>
      <c r="L2733" s="81">
        <v>321</v>
      </c>
      <c r="M2733" s="81" t="s">
        <v>5998</v>
      </c>
      <c r="N2733" s="81" t="s">
        <v>6395</v>
      </c>
      <c r="O2733" s="81" t="s">
        <v>6000</v>
      </c>
      <c r="P2733" s="81" t="s">
        <v>1479</v>
      </c>
      <c r="Q2733" s="80" t="s">
        <v>4097</v>
      </c>
      <c r="R2733" s="80">
        <v>23</v>
      </c>
      <c r="S2733" s="81" t="s">
        <v>175</v>
      </c>
      <c r="T2733" s="81">
        <v>2395</v>
      </c>
      <c r="U2733" s="98">
        <v>25818.1</v>
      </c>
      <c r="V2733" s="98" t="s">
        <v>4170</v>
      </c>
      <c r="W2733" s="84" t="s">
        <v>4091</v>
      </c>
      <c r="X2733" s="79">
        <v>44253</v>
      </c>
      <c r="Y2733" s="79">
        <v>44258</v>
      </c>
      <c r="Z2733" s="79">
        <v>44259</v>
      </c>
      <c r="AA2733" s="79">
        <v>44263</v>
      </c>
      <c r="AB2733" s="79">
        <v>44338</v>
      </c>
      <c r="AC2733" s="79">
        <v>44342</v>
      </c>
      <c r="AE2733" s="79" t="s">
        <v>4146</v>
      </c>
    </row>
    <row r="2734" spans="8:31" ht="20" hidden="1" customHeight="1" x14ac:dyDescent="0.25">
      <c r="H2734" s="80">
        <v>2620</v>
      </c>
      <c r="I2734" s="81" t="s">
        <v>4167</v>
      </c>
      <c r="J2734" s="81">
        <v>7</v>
      </c>
      <c r="K2734" s="81" t="s">
        <v>4133</v>
      </c>
      <c r="L2734" s="81">
        <v>321</v>
      </c>
      <c r="M2734" s="81" t="s">
        <v>5998</v>
      </c>
      <c r="N2734" s="81" t="s">
        <v>6395</v>
      </c>
      <c r="O2734" s="81" t="s">
        <v>6000</v>
      </c>
      <c r="P2734" s="81" t="s">
        <v>1473</v>
      </c>
      <c r="Q2734" s="80" t="s">
        <v>4097</v>
      </c>
      <c r="R2734" s="80">
        <v>23</v>
      </c>
      <c r="S2734" s="81" t="s">
        <v>175</v>
      </c>
      <c r="T2734" s="81">
        <v>2463</v>
      </c>
      <c r="U2734" s="98">
        <v>21945.33</v>
      </c>
      <c r="V2734" s="98" t="s">
        <v>4170</v>
      </c>
      <c r="W2734" s="84" t="s">
        <v>4091</v>
      </c>
      <c r="X2734" s="79">
        <v>44253</v>
      </c>
      <c r="Y2734" s="79">
        <v>44258</v>
      </c>
      <c r="Z2734" s="79">
        <v>44259</v>
      </c>
      <c r="AA2734" s="79">
        <v>44263</v>
      </c>
      <c r="AB2734" s="79">
        <v>44338</v>
      </c>
      <c r="AC2734" s="79">
        <v>44342</v>
      </c>
      <c r="AE2734" s="79" t="s">
        <v>4146</v>
      </c>
    </row>
    <row r="2735" spans="8:31" ht="20" hidden="1" customHeight="1" x14ac:dyDescent="0.25">
      <c r="H2735" s="80">
        <v>2621</v>
      </c>
      <c r="I2735" s="81" t="s">
        <v>4167</v>
      </c>
      <c r="J2735" s="81">
        <v>7</v>
      </c>
      <c r="K2735" s="81" t="s">
        <v>4133</v>
      </c>
      <c r="L2735" s="81">
        <v>321</v>
      </c>
      <c r="M2735" s="81" t="s">
        <v>5998</v>
      </c>
      <c r="N2735" s="81" t="s">
        <v>6395</v>
      </c>
      <c r="O2735" s="81" t="s">
        <v>6000</v>
      </c>
      <c r="P2735" s="81" t="s">
        <v>1467</v>
      </c>
      <c r="Q2735" s="80" t="s">
        <v>4097</v>
      </c>
      <c r="R2735" s="80">
        <v>23</v>
      </c>
      <c r="S2735" s="81" t="s">
        <v>175</v>
      </c>
      <c r="T2735" s="81">
        <v>2626</v>
      </c>
      <c r="U2735" s="98">
        <v>26233.74</v>
      </c>
      <c r="V2735" s="98" t="s">
        <v>4170</v>
      </c>
      <c r="W2735" s="84" t="s">
        <v>4091</v>
      </c>
      <c r="X2735" s="79">
        <v>44253</v>
      </c>
      <c r="Y2735" s="79">
        <v>44258</v>
      </c>
      <c r="Z2735" s="79">
        <v>44259</v>
      </c>
      <c r="AA2735" s="79">
        <v>44263</v>
      </c>
      <c r="AB2735" s="79">
        <v>44338</v>
      </c>
      <c r="AC2735" s="79">
        <v>44342</v>
      </c>
      <c r="AE2735" s="79" t="s">
        <v>4146</v>
      </c>
    </row>
    <row r="2736" spans="8:31" ht="20" hidden="1" customHeight="1" x14ac:dyDescent="0.25">
      <c r="H2736" s="80">
        <v>2622</v>
      </c>
      <c r="I2736" s="81" t="s">
        <v>4167</v>
      </c>
      <c r="J2736" s="81">
        <v>7</v>
      </c>
      <c r="K2736" s="81" t="s">
        <v>4133</v>
      </c>
      <c r="L2736" s="81">
        <v>321</v>
      </c>
      <c r="M2736" s="81" t="s">
        <v>5998</v>
      </c>
      <c r="N2736" s="81" t="s">
        <v>6395</v>
      </c>
      <c r="O2736" s="81" t="s">
        <v>6000</v>
      </c>
      <c r="P2736" s="81" t="s">
        <v>1475</v>
      </c>
      <c r="Q2736" s="80" t="s">
        <v>4097</v>
      </c>
      <c r="R2736" s="80">
        <v>23</v>
      </c>
      <c r="S2736" s="81" t="s">
        <v>175</v>
      </c>
      <c r="T2736" s="81">
        <v>1688</v>
      </c>
      <c r="U2736" s="98">
        <v>13470.24</v>
      </c>
      <c r="V2736" s="98" t="s">
        <v>4170</v>
      </c>
      <c r="W2736" s="84" t="s">
        <v>4091</v>
      </c>
      <c r="X2736" s="79">
        <v>44253</v>
      </c>
      <c r="Y2736" s="79">
        <v>44258</v>
      </c>
      <c r="Z2736" s="79">
        <v>44259</v>
      </c>
      <c r="AA2736" s="79">
        <v>44263</v>
      </c>
      <c r="AB2736" s="79">
        <v>44338</v>
      </c>
      <c r="AC2736" s="79">
        <v>44342</v>
      </c>
      <c r="AE2736" s="79" t="s">
        <v>4146</v>
      </c>
    </row>
    <row r="2737" spans="8:31" ht="20" hidden="1" customHeight="1" x14ac:dyDescent="0.25">
      <c r="H2737" s="80">
        <v>2623</v>
      </c>
      <c r="I2737" s="81" t="s">
        <v>4167</v>
      </c>
      <c r="J2737" s="81">
        <v>7</v>
      </c>
      <c r="K2737" s="81" t="s">
        <v>4133</v>
      </c>
      <c r="L2737" s="81">
        <v>321</v>
      </c>
      <c r="M2737" s="81" t="s">
        <v>5998</v>
      </c>
      <c r="N2737" s="81" t="s">
        <v>6396</v>
      </c>
      <c r="O2737" s="81" t="s">
        <v>6000</v>
      </c>
      <c r="P2737" s="81" t="s">
        <v>1502</v>
      </c>
      <c r="Q2737" s="80" t="s">
        <v>4097</v>
      </c>
      <c r="R2737" s="80">
        <v>26</v>
      </c>
      <c r="S2737" s="81" t="s">
        <v>4121</v>
      </c>
      <c r="T2737" s="81">
        <v>1049</v>
      </c>
      <c r="U2737" s="98">
        <v>7468.88</v>
      </c>
      <c r="V2737" s="98" t="s">
        <v>4170</v>
      </c>
      <c r="W2737" s="84" t="s">
        <v>4091</v>
      </c>
      <c r="X2737" s="79">
        <v>44256</v>
      </c>
      <c r="Y2737" s="79">
        <v>44258</v>
      </c>
      <c r="Z2737" s="79">
        <v>44260</v>
      </c>
      <c r="AA2737" s="79">
        <v>44263</v>
      </c>
      <c r="AB2737" s="79">
        <v>44338</v>
      </c>
      <c r="AC2737" s="79">
        <v>44342</v>
      </c>
      <c r="AE2737" s="79" t="s">
        <v>4146</v>
      </c>
    </row>
    <row r="2738" spans="8:31" ht="20" hidden="1" customHeight="1" x14ac:dyDescent="0.25">
      <c r="H2738" s="80">
        <v>2624</v>
      </c>
      <c r="I2738" s="81" t="s">
        <v>4167</v>
      </c>
      <c r="J2738" s="81">
        <v>7</v>
      </c>
      <c r="K2738" s="81" t="s">
        <v>4133</v>
      </c>
      <c r="L2738" s="81">
        <v>321</v>
      </c>
      <c r="M2738" s="81" t="s">
        <v>5998</v>
      </c>
      <c r="N2738" s="81" t="s">
        <v>6396</v>
      </c>
      <c r="O2738" s="81" t="s">
        <v>6000</v>
      </c>
      <c r="P2738" s="81" t="s">
        <v>1487</v>
      </c>
      <c r="Q2738" s="80" t="s">
        <v>4097</v>
      </c>
      <c r="R2738" s="80">
        <v>26</v>
      </c>
      <c r="S2738" s="81" t="s">
        <v>4121</v>
      </c>
      <c r="T2738" s="81">
        <v>213</v>
      </c>
      <c r="U2738" s="98">
        <v>1516.56</v>
      </c>
      <c r="V2738" s="98" t="s">
        <v>4170</v>
      </c>
      <c r="W2738" s="84" t="s">
        <v>4091</v>
      </c>
      <c r="X2738" s="79">
        <v>44256</v>
      </c>
      <c r="Y2738" s="79">
        <v>44258</v>
      </c>
      <c r="Z2738" s="79">
        <v>44260</v>
      </c>
      <c r="AA2738" s="79">
        <v>44263</v>
      </c>
      <c r="AB2738" s="79">
        <v>44338</v>
      </c>
      <c r="AC2738" s="79">
        <v>44342</v>
      </c>
      <c r="AE2738" s="79" t="s">
        <v>4146</v>
      </c>
    </row>
    <row r="2739" spans="8:31" ht="20" hidden="1" customHeight="1" x14ac:dyDescent="0.25">
      <c r="H2739" s="80">
        <v>2625</v>
      </c>
      <c r="I2739" s="81" t="s">
        <v>4167</v>
      </c>
      <c r="J2739" s="81">
        <v>7</v>
      </c>
      <c r="K2739" s="81" t="s">
        <v>4133</v>
      </c>
      <c r="L2739" s="81">
        <v>323</v>
      </c>
      <c r="M2739" s="81" t="s">
        <v>6002</v>
      </c>
      <c r="N2739" s="81" t="s">
        <v>6397</v>
      </c>
      <c r="O2739" s="81" t="s">
        <v>6004</v>
      </c>
      <c r="P2739" s="81" t="s">
        <v>1474</v>
      </c>
      <c r="Q2739" s="80" t="s">
        <v>4097</v>
      </c>
      <c r="R2739" s="80">
        <v>23</v>
      </c>
      <c r="S2739" s="81" t="s">
        <v>175</v>
      </c>
      <c r="T2739" s="81">
        <v>775</v>
      </c>
      <c r="U2739" s="98">
        <v>6122.5</v>
      </c>
      <c r="V2739" s="98" t="s">
        <v>4170</v>
      </c>
      <c r="W2739" s="84" t="s">
        <v>4091</v>
      </c>
      <c r="X2739" s="79">
        <v>44253</v>
      </c>
      <c r="Y2739" s="79">
        <v>44258</v>
      </c>
      <c r="Z2739" s="79">
        <v>44259</v>
      </c>
      <c r="AA2739" s="79">
        <v>44263</v>
      </c>
      <c r="AB2739" s="79">
        <v>44338</v>
      </c>
      <c r="AC2739" s="79">
        <v>44342</v>
      </c>
      <c r="AE2739" s="79" t="s">
        <v>4146</v>
      </c>
    </row>
    <row r="2740" spans="8:31" ht="20" hidden="1" customHeight="1" x14ac:dyDescent="0.25">
      <c r="H2740" s="80">
        <v>2626</v>
      </c>
      <c r="I2740" s="81" t="s">
        <v>4167</v>
      </c>
      <c r="J2740" s="81">
        <v>7</v>
      </c>
      <c r="K2740" s="81" t="s">
        <v>4133</v>
      </c>
      <c r="L2740" s="81">
        <v>323</v>
      </c>
      <c r="M2740" s="81" t="s">
        <v>6002</v>
      </c>
      <c r="N2740" s="81" t="s">
        <v>6397</v>
      </c>
      <c r="O2740" s="81" t="s">
        <v>6004</v>
      </c>
      <c r="P2740" s="81" t="s">
        <v>1472</v>
      </c>
      <c r="Q2740" s="80" t="s">
        <v>4097</v>
      </c>
      <c r="R2740" s="80">
        <v>23</v>
      </c>
      <c r="S2740" s="81" t="s">
        <v>175</v>
      </c>
      <c r="T2740" s="81">
        <v>1935</v>
      </c>
      <c r="U2740" s="98">
        <v>16718.400000000001</v>
      </c>
      <c r="V2740" s="98" t="s">
        <v>4170</v>
      </c>
      <c r="W2740" s="84" t="s">
        <v>4091</v>
      </c>
      <c r="X2740" s="79">
        <v>44253</v>
      </c>
      <c r="Y2740" s="79">
        <v>44258</v>
      </c>
      <c r="Z2740" s="79">
        <v>44259</v>
      </c>
      <c r="AA2740" s="79">
        <v>44263</v>
      </c>
      <c r="AB2740" s="79">
        <v>44338</v>
      </c>
      <c r="AC2740" s="79">
        <v>44342</v>
      </c>
      <c r="AE2740" s="79" t="s">
        <v>4146</v>
      </c>
    </row>
    <row r="2741" spans="8:31" ht="20" hidden="1" customHeight="1" x14ac:dyDescent="0.25">
      <c r="H2741" s="80">
        <v>2627</v>
      </c>
      <c r="I2741" s="81" t="s">
        <v>4167</v>
      </c>
      <c r="J2741" s="81">
        <v>7</v>
      </c>
      <c r="K2741" s="81" t="s">
        <v>4133</v>
      </c>
      <c r="L2741" s="81">
        <v>323</v>
      </c>
      <c r="M2741" s="81" t="s">
        <v>6002</v>
      </c>
      <c r="N2741" s="81" t="s">
        <v>6398</v>
      </c>
      <c r="O2741" s="81" t="s">
        <v>6004</v>
      </c>
      <c r="P2741" s="81" t="s">
        <v>1491</v>
      </c>
      <c r="Q2741" s="80" t="s">
        <v>4097</v>
      </c>
      <c r="R2741" s="80">
        <v>26</v>
      </c>
      <c r="S2741" s="81" t="s">
        <v>4121</v>
      </c>
      <c r="T2741" s="81">
        <v>446</v>
      </c>
      <c r="U2741" s="98">
        <v>3813.3</v>
      </c>
      <c r="V2741" s="98" t="s">
        <v>4170</v>
      </c>
      <c r="W2741" s="84" t="s">
        <v>4091</v>
      </c>
      <c r="X2741" s="79">
        <v>44256</v>
      </c>
      <c r="Y2741" s="79">
        <v>44258</v>
      </c>
      <c r="Z2741" s="79">
        <v>44260</v>
      </c>
      <c r="AA2741" s="79">
        <v>44263</v>
      </c>
      <c r="AB2741" s="79">
        <v>44338</v>
      </c>
      <c r="AC2741" s="79">
        <v>44342</v>
      </c>
      <c r="AE2741" s="79" t="s">
        <v>4146</v>
      </c>
    </row>
    <row r="2742" spans="8:31" ht="20" hidden="1" customHeight="1" x14ac:dyDescent="0.25">
      <c r="H2742" s="80">
        <v>2628</v>
      </c>
      <c r="I2742" s="81" t="s">
        <v>4167</v>
      </c>
      <c r="J2742" s="81">
        <v>7</v>
      </c>
      <c r="K2742" s="81" t="s">
        <v>4133</v>
      </c>
      <c r="L2742" s="81">
        <v>325</v>
      </c>
      <c r="M2742" s="81" t="s">
        <v>6006</v>
      </c>
      <c r="N2742" s="81" t="s">
        <v>6399</v>
      </c>
      <c r="O2742" s="81" t="s">
        <v>6008</v>
      </c>
      <c r="P2742" s="81" t="s">
        <v>1471</v>
      </c>
      <c r="Q2742" s="80" t="s">
        <v>4097</v>
      </c>
      <c r="R2742" s="80">
        <v>23</v>
      </c>
      <c r="S2742" s="81" t="s">
        <v>175</v>
      </c>
      <c r="T2742" s="81">
        <v>427</v>
      </c>
      <c r="U2742" s="98">
        <v>5401.55</v>
      </c>
      <c r="V2742" s="98" t="s">
        <v>4170</v>
      </c>
      <c r="W2742" s="84" t="s">
        <v>4091</v>
      </c>
      <c r="X2742" s="79">
        <v>44253</v>
      </c>
      <c r="Y2742" s="79">
        <v>44258</v>
      </c>
      <c r="Z2742" s="79">
        <v>44259</v>
      </c>
      <c r="AA2742" s="79">
        <v>44263</v>
      </c>
      <c r="AB2742" s="79">
        <v>44338</v>
      </c>
      <c r="AC2742" s="79">
        <v>44342</v>
      </c>
      <c r="AE2742" s="79" t="s">
        <v>4146</v>
      </c>
    </row>
    <row r="2743" spans="8:31" ht="20" hidden="1" customHeight="1" x14ac:dyDescent="0.25">
      <c r="H2743" s="80">
        <v>2629</v>
      </c>
      <c r="I2743" s="81" t="s">
        <v>4167</v>
      </c>
      <c r="J2743" s="81">
        <v>7</v>
      </c>
      <c r="K2743" s="81" t="s">
        <v>4133</v>
      </c>
      <c r="L2743" s="81">
        <v>321</v>
      </c>
      <c r="M2743" s="81" t="s">
        <v>5998</v>
      </c>
      <c r="N2743" s="81" t="s">
        <v>6400</v>
      </c>
      <c r="O2743" s="81" t="s">
        <v>6000</v>
      </c>
      <c r="P2743" s="81" t="s">
        <v>2116</v>
      </c>
      <c r="Q2743" s="80" t="s">
        <v>4097</v>
      </c>
      <c r="R2743" s="80">
        <v>13</v>
      </c>
      <c r="S2743" s="81" t="s">
        <v>4118</v>
      </c>
      <c r="T2743" s="81">
        <v>65</v>
      </c>
      <c r="U2743" s="98">
        <v>518.70000000000005</v>
      </c>
      <c r="V2743" s="98" t="s">
        <v>4170</v>
      </c>
      <c r="W2743" s="84" t="s">
        <v>4091</v>
      </c>
      <c r="X2743" s="79">
        <v>44257</v>
      </c>
      <c r="Y2743" s="79">
        <v>44261</v>
      </c>
      <c r="Z2743" s="79">
        <v>44263</v>
      </c>
      <c r="AA2743" s="79">
        <v>44261</v>
      </c>
      <c r="AB2743" s="79">
        <v>44336</v>
      </c>
      <c r="AC2743" s="79">
        <v>44358</v>
      </c>
      <c r="AE2743" s="79" t="s">
        <v>4146</v>
      </c>
    </row>
    <row r="2744" spans="8:31" ht="20" hidden="1" customHeight="1" x14ac:dyDescent="0.25">
      <c r="H2744" s="80">
        <v>2630</v>
      </c>
      <c r="I2744" s="81" t="s">
        <v>4167</v>
      </c>
      <c r="J2744" s="81">
        <v>7</v>
      </c>
      <c r="K2744" s="81" t="s">
        <v>4133</v>
      </c>
      <c r="L2744" s="81">
        <v>321</v>
      </c>
      <c r="M2744" s="81" t="s">
        <v>5998</v>
      </c>
      <c r="N2744" s="81" t="s">
        <v>6400</v>
      </c>
      <c r="O2744" s="81" t="s">
        <v>6000</v>
      </c>
      <c r="P2744" s="81" t="s">
        <v>2117</v>
      </c>
      <c r="Q2744" s="80" t="s">
        <v>4097</v>
      </c>
      <c r="R2744" s="80">
        <v>13</v>
      </c>
      <c r="S2744" s="81" t="s">
        <v>4118</v>
      </c>
      <c r="T2744" s="81">
        <v>31</v>
      </c>
      <c r="U2744" s="98">
        <v>309.69</v>
      </c>
      <c r="V2744" s="98" t="s">
        <v>4170</v>
      </c>
      <c r="W2744" s="84" t="s">
        <v>4091</v>
      </c>
      <c r="X2744" s="79">
        <v>44257</v>
      </c>
      <c r="Y2744" s="79">
        <v>44261</v>
      </c>
      <c r="Z2744" s="79">
        <v>44263</v>
      </c>
      <c r="AA2744" s="79">
        <v>44261</v>
      </c>
      <c r="AB2744" s="79">
        <v>44336</v>
      </c>
      <c r="AC2744" s="79">
        <v>44358</v>
      </c>
      <c r="AE2744" s="79" t="s">
        <v>4146</v>
      </c>
    </row>
    <row r="2745" spans="8:31" ht="20" hidden="1" customHeight="1" x14ac:dyDescent="0.25">
      <c r="H2745" s="80">
        <v>2631</v>
      </c>
      <c r="I2745" s="81" t="s">
        <v>4167</v>
      </c>
      <c r="J2745" s="81">
        <v>7</v>
      </c>
      <c r="K2745" s="81" t="s">
        <v>4133</v>
      </c>
      <c r="L2745" s="81">
        <v>321</v>
      </c>
      <c r="M2745" s="81" t="s">
        <v>5998</v>
      </c>
      <c r="N2745" s="81" t="s">
        <v>6400</v>
      </c>
      <c r="O2745" s="81" t="s">
        <v>6000</v>
      </c>
      <c r="P2745" s="81" t="s">
        <v>2118</v>
      </c>
      <c r="Q2745" s="80" t="s">
        <v>4097</v>
      </c>
      <c r="R2745" s="80">
        <v>13</v>
      </c>
      <c r="S2745" s="81" t="s">
        <v>4118</v>
      </c>
      <c r="T2745" s="81">
        <v>65</v>
      </c>
      <c r="U2745" s="98">
        <v>700.7</v>
      </c>
      <c r="V2745" s="98" t="s">
        <v>4170</v>
      </c>
      <c r="W2745" s="84" t="s">
        <v>4091</v>
      </c>
      <c r="X2745" s="79">
        <v>44257</v>
      </c>
      <c r="Y2745" s="79">
        <v>44261</v>
      </c>
      <c r="Z2745" s="79">
        <v>44263</v>
      </c>
      <c r="AA2745" s="79">
        <v>44261</v>
      </c>
      <c r="AB2745" s="79">
        <v>44336</v>
      </c>
      <c r="AC2745" s="79">
        <v>44358</v>
      </c>
      <c r="AE2745" s="79" t="s">
        <v>4146</v>
      </c>
    </row>
    <row r="2746" spans="8:31" ht="20" hidden="1" customHeight="1" x14ac:dyDescent="0.25">
      <c r="H2746" s="80">
        <v>2632</v>
      </c>
      <c r="I2746" s="81" t="s">
        <v>4167</v>
      </c>
      <c r="J2746" s="81">
        <v>7</v>
      </c>
      <c r="K2746" s="81" t="s">
        <v>4133</v>
      </c>
      <c r="L2746" s="81">
        <v>323</v>
      </c>
      <c r="M2746" s="81" t="s">
        <v>6002</v>
      </c>
      <c r="N2746" s="81" t="s">
        <v>6401</v>
      </c>
      <c r="O2746" s="81" t="s">
        <v>6004</v>
      </c>
      <c r="P2746" s="81" t="s">
        <v>2119</v>
      </c>
      <c r="Q2746" s="80" t="s">
        <v>4097</v>
      </c>
      <c r="R2746" s="80">
        <v>13</v>
      </c>
      <c r="S2746" s="81" t="s">
        <v>4118</v>
      </c>
      <c r="T2746" s="81">
        <v>65</v>
      </c>
      <c r="U2746" s="98">
        <v>513.5</v>
      </c>
      <c r="V2746" s="98" t="s">
        <v>4170</v>
      </c>
      <c r="W2746" s="84" t="s">
        <v>4091</v>
      </c>
      <c r="X2746" s="79">
        <v>44257</v>
      </c>
      <c r="Y2746" s="79">
        <v>44261</v>
      </c>
      <c r="Z2746" s="79">
        <v>44263</v>
      </c>
      <c r="AA2746" s="79">
        <v>44261</v>
      </c>
      <c r="AB2746" s="79">
        <v>44336</v>
      </c>
      <c r="AC2746" s="79">
        <v>44358</v>
      </c>
      <c r="AE2746" s="79" t="s">
        <v>4146</v>
      </c>
    </row>
    <row r="2747" spans="8:31" ht="20" hidden="1" customHeight="1" x14ac:dyDescent="0.25">
      <c r="H2747" s="80">
        <v>2633</v>
      </c>
      <c r="I2747" s="81" t="s">
        <v>4167</v>
      </c>
      <c r="J2747" s="81">
        <v>7</v>
      </c>
      <c r="K2747" s="81" t="s">
        <v>4133</v>
      </c>
      <c r="L2747" s="81">
        <v>321</v>
      </c>
      <c r="M2747" s="81" t="s">
        <v>5998</v>
      </c>
      <c r="N2747" s="81" t="s">
        <v>6402</v>
      </c>
      <c r="O2747" s="81" t="s">
        <v>6000</v>
      </c>
      <c r="P2747" s="81" t="s">
        <v>1508</v>
      </c>
      <c r="Q2747" s="80" t="s">
        <v>4097</v>
      </c>
      <c r="R2747" s="80">
        <v>5</v>
      </c>
      <c r="S2747" s="81" t="s">
        <v>4107</v>
      </c>
      <c r="T2747" s="81">
        <v>502</v>
      </c>
      <c r="U2747" s="98">
        <v>3574.24</v>
      </c>
      <c r="V2747" s="98" t="s">
        <v>4170</v>
      </c>
      <c r="W2747" s="84" t="s">
        <v>4091</v>
      </c>
      <c r="X2747" s="79">
        <v>44261</v>
      </c>
      <c r="Y2747" s="79">
        <v>44263</v>
      </c>
      <c r="Z2747" s="79">
        <v>44262</v>
      </c>
      <c r="AA2747" s="79">
        <v>44264</v>
      </c>
      <c r="AB2747" s="79">
        <v>44339</v>
      </c>
      <c r="AC2747" s="79">
        <v>44342</v>
      </c>
      <c r="AE2747" s="79" t="s">
        <v>4146</v>
      </c>
    </row>
    <row r="2748" spans="8:31" ht="20" hidden="1" customHeight="1" x14ac:dyDescent="0.25">
      <c r="H2748" s="80">
        <v>2634</v>
      </c>
      <c r="I2748" s="81" t="s">
        <v>4167</v>
      </c>
      <c r="J2748" s="81">
        <v>7</v>
      </c>
      <c r="K2748" s="81" t="s">
        <v>4133</v>
      </c>
      <c r="L2748" s="81">
        <v>321</v>
      </c>
      <c r="M2748" s="81" t="s">
        <v>5998</v>
      </c>
      <c r="N2748" s="81" t="s">
        <v>6402</v>
      </c>
      <c r="O2748" s="81" t="s">
        <v>6000</v>
      </c>
      <c r="P2748" s="81" t="s">
        <v>1511</v>
      </c>
      <c r="Q2748" s="80" t="s">
        <v>4097</v>
      </c>
      <c r="R2748" s="80">
        <v>5</v>
      </c>
      <c r="S2748" s="81" t="s">
        <v>4107</v>
      </c>
      <c r="T2748" s="81">
        <v>268</v>
      </c>
      <c r="U2748" s="98">
        <v>1908.16</v>
      </c>
      <c r="V2748" s="98" t="s">
        <v>4170</v>
      </c>
      <c r="W2748" s="84" t="s">
        <v>4091</v>
      </c>
      <c r="X2748" s="79">
        <v>44261</v>
      </c>
      <c r="Y2748" s="79">
        <v>44263</v>
      </c>
      <c r="Z2748" s="79">
        <v>44262</v>
      </c>
      <c r="AA2748" s="79">
        <v>44264</v>
      </c>
      <c r="AB2748" s="79">
        <v>44339</v>
      </c>
      <c r="AC2748" s="79">
        <v>44342</v>
      </c>
      <c r="AE2748" s="79" t="s">
        <v>4146</v>
      </c>
    </row>
    <row r="2749" spans="8:31" ht="20" hidden="1" customHeight="1" x14ac:dyDescent="0.25">
      <c r="H2749" s="80">
        <v>2635</v>
      </c>
      <c r="I2749" s="81" t="s">
        <v>4167</v>
      </c>
      <c r="J2749" s="81">
        <v>7</v>
      </c>
      <c r="K2749" s="81" t="s">
        <v>4133</v>
      </c>
      <c r="L2749" s="81">
        <v>321</v>
      </c>
      <c r="M2749" s="81" t="s">
        <v>5998</v>
      </c>
      <c r="N2749" s="81" t="s">
        <v>6402</v>
      </c>
      <c r="O2749" s="81" t="s">
        <v>6000</v>
      </c>
      <c r="P2749" s="81" t="s">
        <v>1506</v>
      </c>
      <c r="Q2749" s="80" t="s">
        <v>4097</v>
      </c>
      <c r="R2749" s="80">
        <v>5</v>
      </c>
      <c r="S2749" s="81" t="s">
        <v>4107</v>
      </c>
      <c r="T2749" s="81">
        <v>439</v>
      </c>
      <c r="U2749" s="98">
        <v>3204.7</v>
      </c>
      <c r="V2749" s="98" t="s">
        <v>4170</v>
      </c>
      <c r="W2749" s="84" t="s">
        <v>4091</v>
      </c>
      <c r="X2749" s="79">
        <v>44261</v>
      </c>
      <c r="Y2749" s="79">
        <v>44263</v>
      </c>
      <c r="Z2749" s="79">
        <v>44262</v>
      </c>
      <c r="AA2749" s="79">
        <v>44264</v>
      </c>
      <c r="AB2749" s="79">
        <v>44339</v>
      </c>
      <c r="AC2749" s="79">
        <v>44342</v>
      </c>
      <c r="AE2749" s="79" t="s">
        <v>4146</v>
      </c>
    </row>
    <row r="2750" spans="8:31" ht="20" hidden="1" customHeight="1" x14ac:dyDescent="0.25">
      <c r="H2750" s="80">
        <v>2636</v>
      </c>
      <c r="I2750" s="81" t="s">
        <v>4167</v>
      </c>
      <c r="J2750" s="81">
        <v>7</v>
      </c>
      <c r="K2750" s="81" t="s">
        <v>4133</v>
      </c>
      <c r="L2750" s="81">
        <v>321</v>
      </c>
      <c r="M2750" s="81" t="s">
        <v>5998</v>
      </c>
      <c r="N2750" s="81" t="s">
        <v>6402</v>
      </c>
      <c r="O2750" s="81" t="s">
        <v>6000</v>
      </c>
      <c r="P2750" s="81" t="s">
        <v>1503</v>
      </c>
      <c r="Q2750" s="80" t="s">
        <v>4097</v>
      </c>
      <c r="R2750" s="80">
        <v>5</v>
      </c>
      <c r="S2750" s="81" t="s">
        <v>4107</v>
      </c>
      <c r="T2750" s="81">
        <v>463</v>
      </c>
      <c r="U2750" s="98">
        <v>4625.37</v>
      </c>
      <c r="V2750" s="98" t="s">
        <v>4170</v>
      </c>
      <c r="W2750" s="84" t="s">
        <v>4091</v>
      </c>
      <c r="X2750" s="79">
        <v>44261</v>
      </c>
      <c r="Y2750" s="79">
        <v>44263</v>
      </c>
      <c r="Z2750" s="79">
        <v>44262</v>
      </c>
      <c r="AA2750" s="79">
        <v>44264</v>
      </c>
      <c r="AB2750" s="79">
        <v>44339</v>
      </c>
      <c r="AC2750" s="79">
        <v>44342</v>
      </c>
      <c r="AE2750" s="79" t="s">
        <v>4146</v>
      </c>
    </row>
    <row r="2751" spans="8:31" ht="20" hidden="1" customHeight="1" x14ac:dyDescent="0.25">
      <c r="H2751" s="80">
        <v>2637</v>
      </c>
      <c r="I2751" s="81" t="s">
        <v>4167</v>
      </c>
      <c r="J2751" s="81">
        <v>7</v>
      </c>
      <c r="K2751" s="81" t="s">
        <v>4133</v>
      </c>
      <c r="L2751" s="81">
        <v>321</v>
      </c>
      <c r="M2751" s="81" t="s">
        <v>5998</v>
      </c>
      <c r="N2751" s="81" t="s">
        <v>6403</v>
      </c>
      <c r="O2751" s="81" t="s">
        <v>6000</v>
      </c>
      <c r="P2751" s="81" t="s">
        <v>1489</v>
      </c>
      <c r="Q2751" s="80" t="s">
        <v>4097</v>
      </c>
      <c r="R2751" s="80">
        <v>7</v>
      </c>
      <c r="S2751" s="81" t="s">
        <v>4111</v>
      </c>
      <c r="T2751" s="81">
        <v>25</v>
      </c>
      <c r="U2751" s="98">
        <v>249.75</v>
      </c>
      <c r="V2751" s="98" t="s">
        <v>4170</v>
      </c>
      <c r="W2751" s="84" t="s">
        <v>4091</v>
      </c>
      <c r="X2751" s="79">
        <v>44261</v>
      </c>
      <c r="Y2751" s="79">
        <v>44263</v>
      </c>
      <c r="Z2751" s="79">
        <v>44266</v>
      </c>
      <c r="AA2751" s="79">
        <v>44272</v>
      </c>
      <c r="AB2751" s="79">
        <v>44347</v>
      </c>
      <c r="AC2751" s="79">
        <v>44344</v>
      </c>
      <c r="AE2751" s="79" t="s">
        <v>4146</v>
      </c>
    </row>
    <row r="2752" spans="8:31" ht="20" hidden="1" customHeight="1" x14ac:dyDescent="0.25">
      <c r="H2752" s="80">
        <v>2638</v>
      </c>
      <c r="I2752" s="81" t="s">
        <v>4167</v>
      </c>
      <c r="J2752" s="81">
        <v>7</v>
      </c>
      <c r="K2752" s="81" t="s">
        <v>4133</v>
      </c>
      <c r="L2752" s="81">
        <v>321</v>
      </c>
      <c r="M2752" s="81" t="s">
        <v>5998</v>
      </c>
      <c r="N2752" s="81" t="s">
        <v>6403</v>
      </c>
      <c r="O2752" s="81" t="s">
        <v>6000</v>
      </c>
      <c r="P2752" s="81" t="s">
        <v>2120</v>
      </c>
      <c r="Q2752" s="80" t="s">
        <v>4097</v>
      </c>
      <c r="R2752" s="80">
        <v>7</v>
      </c>
      <c r="S2752" s="81" t="s">
        <v>4111</v>
      </c>
      <c r="T2752" s="81">
        <v>205</v>
      </c>
      <c r="U2752" s="98">
        <v>1496.5</v>
      </c>
      <c r="V2752" s="98" t="s">
        <v>4170</v>
      </c>
      <c r="W2752" s="84" t="s">
        <v>4091</v>
      </c>
      <c r="X2752" s="79">
        <v>44261</v>
      </c>
      <c r="Y2752" s="79">
        <v>44263</v>
      </c>
      <c r="Z2752" s="79">
        <v>44266</v>
      </c>
      <c r="AA2752" s="79">
        <v>44272</v>
      </c>
      <c r="AB2752" s="79">
        <v>44347</v>
      </c>
      <c r="AC2752" s="79">
        <v>44344</v>
      </c>
      <c r="AE2752" s="79" t="s">
        <v>4146</v>
      </c>
    </row>
    <row r="2753" spans="8:31" ht="20" hidden="1" customHeight="1" x14ac:dyDescent="0.25">
      <c r="H2753" s="80">
        <v>2639</v>
      </c>
      <c r="I2753" s="81" t="s">
        <v>4167</v>
      </c>
      <c r="J2753" s="81">
        <v>7</v>
      </c>
      <c r="K2753" s="81" t="s">
        <v>4133</v>
      </c>
      <c r="L2753" s="81">
        <v>321</v>
      </c>
      <c r="M2753" s="81" t="s">
        <v>5998</v>
      </c>
      <c r="N2753" s="81" t="s">
        <v>6403</v>
      </c>
      <c r="O2753" s="81" t="s">
        <v>6000</v>
      </c>
      <c r="P2753" s="81" t="s">
        <v>2121</v>
      </c>
      <c r="Q2753" s="80" t="s">
        <v>4097</v>
      </c>
      <c r="R2753" s="80">
        <v>7</v>
      </c>
      <c r="S2753" s="81" t="s">
        <v>4111</v>
      </c>
      <c r="T2753" s="81">
        <v>257</v>
      </c>
      <c r="U2753" s="98">
        <v>2567.4299999999998</v>
      </c>
      <c r="V2753" s="98" t="s">
        <v>4170</v>
      </c>
      <c r="W2753" s="84" t="s">
        <v>4091</v>
      </c>
      <c r="X2753" s="79">
        <v>44261</v>
      </c>
      <c r="Y2753" s="79">
        <v>44263</v>
      </c>
      <c r="Z2753" s="79">
        <v>44266</v>
      </c>
      <c r="AA2753" s="79">
        <v>44272</v>
      </c>
      <c r="AB2753" s="79">
        <v>44347</v>
      </c>
      <c r="AC2753" s="79">
        <v>44344</v>
      </c>
      <c r="AE2753" s="79" t="s">
        <v>4146</v>
      </c>
    </row>
    <row r="2754" spans="8:31" ht="20" hidden="1" customHeight="1" x14ac:dyDescent="0.25">
      <c r="H2754" s="80">
        <v>2640</v>
      </c>
      <c r="I2754" s="81" t="s">
        <v>4167</v>
      </c>
      <c r="J2754" s="81">
        <v>7</v>
      </c>
      <c r="K2754" s="81" t="s">
        <v>4133</v>
      </c>
      <c r="L2754" s="81">
        <v>321</v>
      </c>
      <c r="M2754" s="81" t="s">
        <v>5998</v>
      </c>
      <c r="N2754" s="81" t="s">
        <v>6404</v>
      </c>
      <c r="O2754" s="81" t="s">
        <v>6000</v>
      </c>
      <c r="P2754" s="81" t="s">
        <v>2122</v>
      </c>
      <c r="Q2754" s="80" t="s">
        <v>4097</v>
      </c>
      <c r="R2754" s="80">
        <v>17</v>
      </c>
      <c r="S2754" s="81" t="s">
        <v>4126</v>
      </c>
      <c r="T2754" s="81">
        <v>111</v>
      </c>
      <c r="U2754" s="98">
        <v>810.3</v>
      </c>
      <c r="V2754" s="98" t="s">
        <v>4170</v>
      </c>
      <c r="W2754" s="84" t="s">
        <v>4091</v>
      </c>
      <c r="X2754" s="79">
        <v>44257</v>
      </c>
      <c r="Y2754" s="79">
        <v>44263</v>
      </c>
      <c r="Z2754" s="79">
        <v>44269</v>
      </c>
      <c r="AA2754" s="79">
        <v>44263</v>
      </c>
      <c r="AB2754" s="79">
        <v>44338</v>
      </c>
      <c r="AC2754" s="79">
        <v>44315</v>
      </c>
      <c r="AE2754" s="79" t="s">
        <v>4146</v>
      </c>
    </row>
    <row r="2755" spans="8:31" ht="20" hidden="1" customHeight="1" x14ac:dyDescent="0.25">
      <c r="H2755" s="80">
        <v>2641</v>
      </c>
      <c r="I2755" s="81" t="s">
        <v>4167</v>
      </c>
      <c r="J2755" s="81">
        <v>7</v>
      </c>
      <c r="K2755" s="81" t="s">
        <v>4133</v>
      </c>
      <c r="L2755" s="81">
        <v>321</v>
      </c>
      <c r="M2755" s="81" t="s">
        <v>5998</v>
      </c>
      <c r="N2755" s="81" t="s">
        <v>6404</v>
      </c>
      <c r="O2755" s="81" t="s">
        <v>6000</v>
      </c>
      <c r="P2755" s="81" t="s">
        <v>2123</v>
      </c>
      <c r="Q2755" s="80" t="s">
        <v>4097</v>
      </c>
      <c r="R2755" s="80">
        <v>17</v>
      </c>
      <c r="S2755" s="81" t="s">
        <v>4126</v>
      </c>
      <c r="T2755" s="81">
        <v>72</v>
      </c>
      <c r="U2755" s="98">
        <v>574.55999999999995</v>
      </c>
      <c r="V2755" s="98" t="s">
        <v>4170</v>
      </c>
      <c r="W2755" s="84" t="s">
        <v>4091</v>
      </c>
      <c r="X2755" s="79">
        <v>44257</v>
      </c>
      <c r="Y2755" s="79">
        <v>44263</v>
      </c>
      <c r="Z2755" s="79">
        <v>44269</v>
      </c>
      <c r="AA2755" s="79">
        <v>44263</v>
      </c>
      <c r="AB2755" s="79">
        <v>44338</v>
      </c>
      <c r="AC2755" s="79">
        <v>44315</v>
      </c>
      <c r="AE2755" s="79" t="s">
        <v>4146</v>
      </c>
    </row>
    <row r="2756" spans="8:31" ht="20" hidden="1" customHeight="1" x14ac:dyDescent="0.25">
      <c r="H2756" s="80">
        <v>2642</v>
      </c>
      <c r="I2756" s="81" t="s">
        <v>4167</v>
      </c>
      <c r="J2756" s="81">
        <v>7</v>
      </c>
      <c r="K2756" s="81" t="s">
        <v>4133</v>
      </c>
      <c r="L2756" s="81">
        <v>321</v>
      </c>
      <c r="M2756" s="81" t="s">
        <v>5998</v>
      </c>
      <c r="N2756" s="81" t="s">
        <v>6404</v>
      </c>
      <c r="O2756" s="81" t="s">
        <v>6000</v>
      </c>
      <c r="P2756" s="81" t="s">
        <v>2124</v>
      </c>
      <c r="Q2756" s="80" t="s">
        <v>4097</v>
      </c>
      <c r="R2756" s="80">
        <v>17</v>
      </c>
      <c r="S2756" s="81" t="s">
        <v>4126</v>
      </c>
      <c r="T2756" s="81">
        <v>90</v>
      </c>
      <c r="U2756" s="98">
        <v>970.2</v>
      </c>
      <c r="V2756" s="98" t="s">
        <v>4170</v>
      </c>
      <c r="W2756" s="84" t="s">
        <v>4091</v>
      </c>
      <c r="X2756" s="79">
        <v>44257</v>
      </c>
      <c r="Y2756" s="79">
        <v>44263</v>
      </c>
      <c r="Z2756" s="79">
        <v>44269</v>
      </c>
      <c r="AA2756" s="79">
        <v>44263</v>
      </c>
      <c r="AB2756" s="79">
        <v>44338</v>
      </c>
      <c r="AC2756" s="79">
        <v>44315</v>
      </c>
      <c r="AE2756" s="79" t="s">
        <v>4146</v>
      </c>
    </row>
    <row r="2757" spans="8:31" ht="20" hidden="1" customHeight="1" x14ac:dyDescent="0.25">
      <c r="H2757" s="80">
        <v>2643</v>
      </c>
      <c r="I2757" s="81" t="s">
        <v>4167</v>
      </c>
      <c r="J2757" s="81">
        <v>7</v>
      </c>
      <c r="K2757" s="81" t="s">
        <v>4133</v>
      </c>
      <c r="L2757" s="81">
        <v>323</v>
      </c>
      <c r="M2757" s="81" t="s">
        <v>6002</v>
      </c>
      <c r="N2757" s="81" t="s">
        <v>6405</v>
      </c>
      <c r="O2757" s="81" t="s">
        <v>6004</v>
      </c>
      <c r="P2757" s="81" t="s">
        <v>1510</v>
      </c>
      <c r="Q2757" s="80" t="s">
        <v>4097</v>
      </c>
      <c r="R2757" s="80">
        <v>5</v>
      </c>
      <c r="S2757" s="81" t="s">
        <v>4107</v>
      </c>
      <c r="T2757" s="81">
        <v>214</v>
      </c>
      <c r="U2757" s="98">
        <v>1829.7</v>
      </c>
      <c r="V2757" s="98" t="s">
        <v>4170</v>
      </c>
      <c r="W2757" s="84" t="s">
        <v>4091</v>
      </c>
      <c r="X2757" s="79">
        <v>44261</v>
      </c>
      <c r="Y2757" s="79">
        <v>44263</v>
      </c>
      <c r="Z2757" s="79">
        <v>44262</v>
      </c>
      <c r="AA2757" s="79">
        <v>44264</v>
      </c>
      <c r="AB2757" s="79">
        <v>44339</v>
      </c>
      <c r="AC2757" s="79">
        <v>44342</v>
      </c>
      <c r="AE2757" s="79" t="s">
        <v>4146</v>
      </c>
    </row>
    <row r="2758" spans="8:31" ht="20" hidden="1" customHeight="1" x14ac:dyDescent="0.25">
      <c r="H2758" s="80">
        <v>2644</v>
      </c>
      <c r="I2758" s="81" t="s">
        <v>4167</v>
      </c>
      <c r="J2758" s="81">
        <v>7</v>
      </c>
      <c r="K2758" s="81" t="s">
        <v>4133</v>
      </c>
      <c r="L2758" s="81">
        <v>321</v>
      </c>
      <c r="M2758" s="81" t="s">
        <v>5998</v>
      </c>
      <c r="N2758" s="81" t="s">
        <v>6406</v>
      </c>
      <c r="O2758" s="81" t="s">
        <v>6000</v>
      </c>
      <c r="P2758" s="81" t="s">
        <v>2125</v>
      </c>
      <c r="Q2758" s="80" t="s">
        <v>4097</v>
      </c>
      <c r="R2758" s="80">
        <v>26</v>
      </c>
      <c r="S2758" s="81" t="s">
        <v>4121</v>
      </c>
      <c r="T2758" s="81">
        <v>38</v>
      </c>
      <c r="U2758" s="98">
        <v>409.64</v>
      </c>
      <c r="V2758" s="98" t="s">
        <v>4170</v>
      </c>
      <c r="W2758" s="84" t="s">
        <v>4091</v>
      </c>
      <c r="X2758" s="79">
        <v>44263</v>
      </c>
      <c r="Y2758" s="79">
        <v>44265</v>
      </c>
      <c r="Z2758" s="79">
        <v>44270</v>
      </c>
      <c r="AA2758" s="79">
        <v>44276</v>
      </c>
      <c r="AB2758" s="79">
        <v>44351</v>
      </c>
      <c r="AC2758" s="79">
        <v>44350</v>
      </c>
      <c r="AE2758" s="79" t="s">
        <v>4146</v>
      </c>
    </row>
    <row r="2759" spans="8:31" ht="20" hidden="1" customHeight="1" x14ac:dyDescent="0.25">
      <c r="H2759" s="80">
        <v>2645</v>
      </c>
      <c r="I2759" s="81" t="s">
        <v>4167</v>
      </c>
      <c r="J2759" s="81">
        <v>7</v>
      </c>
      <c r="K2759" s="81" t="s">
        <v>4133</v>
      </c>
      <c r="L2759" s="81">
        <v>321</v>
      </c>
      <c r="M2759" s="81" t="s">
        <v>5998</v>
      </c>
      <c r="N2759" s="81" t="s">
        <v>6406</v>
      </c>
      <c r="O2759" s="81" t="s">
        <v>6000</v>
      </c>
      <c r="P2759" s="81" t="s">
        <v>2126</v>
      </c>
      <c r="Q2759" s="80" t="s">
        <v>4097</v>
      </c>
      <c r="R2759" s="80">
        <v>26</v>
      </c>
      <c r="S2759" s="81" t="s">
        <v>4121</v>
      </c>
      <c r="T2759" s="81">
        <v>38</v>
      </c>
      <c r="U2759" s="98">
        <v>338.58</v>
      </c>
      <c r="V2759" s="98" t="s">
        <v>4170</v>
      </c>
      <c r="W2759" s="84" t="s">
        <v>4091</v>
      </c>
      <c r="X2759" s="79">
        <v>44263</v>
      </c>
      <c r="Y2759" s="79">
        <v>44265</v>
      </c>
      <c r="Z2759" s="79">
        <v>44270</v>
      </c>
      <c r="AA2759" s="79">
        <v>44276</v>
      </c>
      <c r="AB2759" s="79">
        <v>44351</v>
      </c>
      <c r="AC2759" s="79">
        <v>44350</v>
      </c>
      <c r="AE2759" s="79" t="s">
        <v>4146</v>
      </c>
    </row>
    <row r="2760" spans="8:31" ht="20" hidden="1" customHeight="1" x14ac:dyDescent="0.25">
      <c r="H2760" s="80">
        <v>2646</v>
      </c>
      <c r="I2760" s="81" t="s">
        <v>4167</v>
      </c>
      <c r="J2760" s="81">
        <v>7</v>
      </c>
      <c r="K2760" s="81" t="s">
        <v>4133</v>
      </c>
      <c r="L2760" s="81">
        <v>321</v>
      </c>
      <c r="M2760" s="81" t="s">
        <v>5998</v>
      </c>
      <c r="N2760" s="81" t="s">
        <v>6406</v>
      </c>
      <c r="O2760" s="81" t="s">
        <v>6000</v>
      </c>
      <c r="P2760" s="81" t="s">
        <v>2127</v>
      </c>
      <c r="Q2760" s="80" t="s">
        <v>4097</v>
      </c>
      <c r="R2760" s="80">
        <v>26</v>
      </c>
      <c r="S2760" s="81" t="s">
        <v>4121</v>
      </c>
      <c r="T2760" s="81">
        <v>238</v>
      </c>
      <c r="U2760" s="98">
        <v>2377.62</v>
      </c>
      <c r="V2760" s="98" t="s">
        <v>4170</v>
      </c>
      <c r="W2760" s="84" t="s">
        <v>4091</v>
      </c>
      <c r="X2760" s="79">
        <v>44263</v>
      </c>
      <c r="Y2760" s="79">
        <v>44265</v>
      </c>
      <c r="Z2760" s="79">
        <v>44270</v>
      </c>
      <c r="AA2760" s="79">
        <v>44276</v>
      </c>
      <c r="AB2760" s="79">
        <v>44351</v>
      </c>
      <c r="AC2760" s="79">
        <v>44350</v>
      </c>
      <c r="AE2760" s="79" t="s">
        <v>4146</v>
      </c>
    </row>
    <row r="2761" spans="8:31" ht="20" hidden="1" customHeight="1" x14ac:dyDescent="0.25">
      <c r="H2761" s="80">
        <v>2647</v>
      </c>
      <c r="I2761" s="81" t="s">
        <v>4167</v>
      </c>
      <c r="J2761" s="81">
        <v>7</v>
      </c>
      <c r="K2761" s="81" t="s">
        <v>4133</v>
      </c>
      <c r="L2761" s="81">
        <v>321</v>
      </c>
      <c r="M2761" s="81" t="s">
        <v>5998</v>
      </c>
      <c r="N2761" s="81" t="s">
        <v>6406</v>
      </c>
      <c r="O2761" s="81" t="s">
        <v>6000</v>
      </c>
      <c r="P2761" s="81" t="s">
        <v>2128</v>
      </c>
      <c r="Q2761" s="80" t="s">
        <v>4097</v>
      </c>
      <c r="R2761" s="80">
        <v>26</v>
      </c>
      <c r="S2761" s="81" t="s">
        <v>4121</v>
      </c>
      <c r="T2761" s="81">
        <v>120</v>
      </c>
      <c r="U2761" s="98">
        <v>957.6</v>
      </c>
      <c r="V2761" s="98" t="s">
        <v>4170</v>
      </c>
      <c r="W2761" s="84" t="s">
        <v>4091</v>
      </c>
      <c r="X2761" s="79">
        <v>44263</v>
      </c>
      <c r="Y2761" s="79">
        <v>44265</v>
      </c>
      <c r="Z2761" s="79">
        <v>44270</v>
      </c>
      <c r="AA2761" s="79">
        <v>44276</v>
      </c>
      <c r="AB2761" s="79">
        <v>44351</v>
      </c>
      <c r="AC2761" s="79">
        <v>44350</v>
      </c>
      <c r="AE2761" s="79" t="s">
        <v>4146</v>
      </c>
    </row>
    <row r="2762" spans="8:31" ht="20" hidden="1" customHeight="1" x14ac:dyDescent="0.25">
      <c r="H2762" s="80">
        <v>2648</v>
      </c>
      <c r="I2762" s="81" t="s">
        <v>4167</v>
      </c>
      <c r="J2762" s="81">
        <v>7</v>
      </c>
      <c r="K2762" s="81" t="s">
        <v>4133</v>
      </c>
      <c r="L2762" s="81">
        <v>321</v>
      </c>
      <c r="M2762" s="81" t="s">
        <v>5998</v>
      </c>
      <c r="N2762" s="81" t="s">
        <v>6406</v>
      </c>
      <c r="O2762" s="81" t="s">
        <v>6000</v>
      </c>
      <c r="P2762" s="81" t="s">
        <v>2034</v>
      </c>
      <c r="Q2762" s="80" t="s">
        <v>4097</v>
      </c>
      <c r="R2762" s="80">
        <v>26</v>
      </c>
      <c r="S2762" s="81" t="s">
        <v>4121</v>
      </c>
      <c r="T2762" s="81">
        <v>701</v>
      </c>
      <c r="U2762" s="98">
        <v>5117.3</v>
      </c>
      <c r="V2762" s="98" t="s">
        <v>4170</v>
      </c>
      <c r="W2762" s="84" t="s">
        <v>4091</v>
      </c>
      <c r="X2762" s="79">
        <v>44263</v>
      </c>
      <c r="Y2762" s="79">
        <v>44265</v>
      </c>
      <c r="Z2762" s="79">
        <v>44270</v>
      </c>
      <c r="AA2762" s="79">
        <v>44276</v>
      </c>
      <c r="AB2762" s="79">
        <v>44351</v>
      </c>
      <c r="AC2762" s="79">
        <v>44350</v>
      </c>
      <c r="AE2762" s="79" t="s">
        <v>4146</v>
      </c>
    </row>
    <row r="2763" spans="8:31" ht="20" hidden="1" customHeight="1" x14ac:dyDescent="0.25">
      <c r="H2763" s="80">
        <v>2649</v>
      </c>
      <c r="I2763" s="81" t="s">
        <v>4167</v>
      </c>
      <c r="J2763" s="81">
        <v>7</v>
      </c>
      <c r="K2763" s="81" t="s">
        <v>4133</v>
      </c>
      <c r="L2763" s="81">
        <v>321</v>
      </c>
      <c r="M2763" s="81" t="s">
        <v>5998</v>
      </c>
      <c r="N2763" s="81" t="s">
        <v>6406</v>
      </c>
      <c r="O2763" s="81" t="s">
        <v>6000</v>
      </c>
      <c r="P2763" s="81" t="s">
        <v>1490</v>
      </c>
      <c r="Q2763" s="80" t="s">
        <v>4097</v>
      </c>
      <c r="R2763" s="80">
        <v>26</v>
      </c>
      <c r="S2763" s="81" t="s">
        <v>4121</v>
      </c>
      <c r="T2763" s="81">
        <v>927</v>
      </c>
      <c r="U2763" s="98">
        <v>9993.06</v>
      </c>
      <c r="V2763" s="98" t="s">
        <v>4170</v>
      </c>
      <c r="W2763" s="84" t="s">
        <v>4091</v>
      </c>
      <c r="X2763" s="79">
        <v>44263</v>
      </c>
      <c r="Y2763" s="79">
        <v>44265</v>
      </c>
      <c r="Z2763" s="79">
        <v>44270</v>
      </c>
      <c r="AA2763" s="79">
        <v>44276</v>
      </c>
      <c r="AB2763" s="79">
        <v>44351</v>
      </c>
      <c r="AC2763" s="79">
        <v>44350</v>
      </c>
      <c r="AE2763" s="79" t="s">
        <v>4146</v>
      </c>
    </row>
    <row r="2764" spans="8:31" ht="20" hidden="1" customHeight="1" x14ac:dyDescent="0.25">
      <c r="H2764" s="80">
        <v>2650</v>
      </c>
      <c r="I2764" s="81" t="s">
        <v>4167</v>
      </c>
      <c r="J2764" s="81">
        <v>7</v>
      </c>
      <c r="K2764" s="81" t="s">
        <v>4133</v>
      </c>
      <c r="L2764" s="81">
        <v>321</v>
      </c>
      <c r="M2764" s="81" t="s">
        <v>5998</v>
      </c>
      <c r="N2764" s="81" t="s">
        <v>6406</v>
      </c>
      <c r="O2764" s="81" t="s">
        <v>6000</v>
      </c>
      <c r="P2764" s="81" t="s">
        <v>1497</v>
      </c>
      <c r="Q2764" s="80" t="s">
        <v>4097</v>
      </c>
      <c r="R2764" s="80">
        <v>26</v>
      </c>
      <c r="S2764" s="81" t="s">
        <v>4121</v>
      </c>
      <c r="T2764" s="81">
        <v>515</v>
      </c>
      <c r="U2764" s="98">
        <v>4109.7</v>
      </c>
      <c r="V2764" s="98" t="s">
        <v>4170</v>
      </c>
      <c r="W2764" s="84" t="s">
        <v>4091</v>
      </c>
      <c r="X2764" s="79">
        <v>44263</v>
      </c>
      <c r="Y2764" s="79">
        <v>44265</v>
      </c>
      <c r="Z2764" s="79">
        <v>44270</v>
      </c>
      <c r="AA2764" s="79">
        <v>44276</v>
      </c>
      <c r="AB2764" s="79">
        <v>44351</v>
      </c>
      <c r="AC2764" s="79">
        <v>44350</v>
      </c>
      <c r="AE2764" s="79" t="s">
        <v>4146</v>
      </c>
    </row>
    <row r="2765" spans="8:31" ht="20" hidden="1" customHeight="1" x14ac:dyDescent="0.25">
      <c r="H2765" s="80">
        <v>2651</v>
      </c>
      <c r="I2765" s="81" t="s">
        <v>4167</v>
      </c>
      <c r="J2765" s="81">
        <v>7</v>
      </c>
      <c r="K2765" s="81" t="s">
        <v>4133</v>
      </c>
      <c r="L2765" s="81">
        <v>321</v>
      </c>
      <c r="M2765" s="81" t="s">
        <v>5998</v>
      </c>
      <c r="N2765" s="81" t="s">
        <v>6406</v>
      </c>
      <c r="O2765" s="81" t="s">
        <v>6000</v>
      </c>
      <c r="P2765" s="81" t="s">
        <v>1488</v>
      </c>
      <c r="Q2765" s="80" t="s">
        <v>4097</v>
      </c>
      <c r="R2765" s="80">
        <v>26</v>
      </c>
      <c r="S2765" s="81" t="s">
        <v>4121</v>
      </c>
      <c r="T2765" s="81">
        <v>852</v>
      </c>
      <c r="U2765" s="98">
        <v>8511.48</v>
      </c>
      <c r="V2765" s="98" t="s">
        <v>4170</v>
      </c>
      <c r="W2765" s="84" t="s">
        <v>4091</v>
      </c>
      <c r="X2765" s="79">
        <v>44263</v>
      </c>
      <c r="Y2765" s="79">
        <v>44265</v>
      </c>
      <c r="Z2765" s="79">
        <v>44270</v>
      </c>
      <c r="AA2765" s="79">
        <v>44276</v>
      </c>
      <c r="AB2765" s="79">
        <v>44351</v>
      </c>
      <c r="AC2765" s="79">
        <v>44350</v>
      </c>
      <c r="AE2765" s="79" t="s">
        <v>4146</v>
      </c>
    </row>
    <row r="2766" spans="8:31" ht="20" hidden="1" customHeight="1" x14ac:dyDescent="0.25">
      <c r="H2766" s="80">
        <v>2652</v>
      </c>
      <c r="I2766" s="81" t="s">
        <v>4167</v>
      </c>
      <c r="J2766" s="81">
        <v>7</v>
      </c>
      <c r="K2766" s="81" t="s">
        <v>4133</v>
      </c>
      <c r="L2766" s="81">
        <v>323</v>
      </c>
      <c r="M2766" s="81" t="s">
        <v>6002</v>
      </c>
      <c r="N2766" s="81" t="s">
        <v>6407</v>
      </c>
      <c r="O2766" s="81" t="s">
        <v>6004</v>
      </c>
      <c r="P2766" s="81" t="s">
        <v>1499</v>
      </c>
      <c r="Q2766" s="80" t="s">
        <v>4097</v>
      </c>
      <c r="R2766" s="80">
        <v>26</v>
      </c>
      <c r="S2766" s="81" t="s">
        <v>4121</v>
      </c>
      <c r="T2766" s="81">
        <v>565</v>
      </c>
      <c r="U2766" s="98">
        <v>4881.6000000000004</v>
      </c>
      <c r="V2766" s="98" t="s">
        <v>4170</v>
      </c>
      <c r="W2766" s="84" t="s">
        <v>4091</v>
      </c>
      <c r="X2766" s="79">
        <v>44263</v>
      </c>
      <c r="Y2766" s="79">
        <v>44265</v>
      </c>
      <c r="Z2766" s="79">
        <v>44270</v>
      </c>
      <c r="AA2766" s="79">
        <v>44276</v>
      </c>
      <c r="AB2766" s="79">
        <v>44351</v>
      </c>
      <c r="AC2766" s="79">
        <v>44350</v>
      </c>
      <c r="AE2766" s="79" t="s">
        <v>4146</v>
      </c>
    </row>
    <row r="2767" spans="8:31" ht="20" hidden="1" customHeight="1" x14ac:dyDescent="0.25">
      <c r="H2767" s="80">
        <v>2653</v>
      </c>
      <c r="I2767" s="81" t="s">
        <v>4167</v>
      </c>
      <c r="J2767" s="81">
        <v>7</v>
      </c>
      <c r="K2767" s="81" t="s">
        <v>4133</v>
      </c>
      <c r="L2767" s="81">
        <v>323</v>
      </c>
      <c r="M2767" s="81" t="s">
        <v>6002</v>
      </c>
      <c r="N2767" s="81" t="s">
        <v>6407</v>
      </c>
      <c r="O2767" s="81" t="s">
        <v>6004</v>
      </c>
      <c r="P2767" s="81" t="s">
        <v>1501</v>
      </c>
      <c r="Q2767" s="80" t="s">
        <v>4097</v>
      </c>
      <c r="R2767" s="80">
        <v>26</v>
      </c>
      <c r="S2767" s="81" t="s">
        <v>4121</v>
      </c>
      <c r="T2767" s="81">
        <v>225</v>
      </c>
      <c r="U2767" s="98">
        <v>1777.5</v>
      </c>
      <c r="V2767" s="98" t="s">
        <v>4170</v>
      </c>
      <c r="W2767" s="84" t="s">
        <v>4091</v>
      </c>
      <c r="X2767" s="79">
        <v>44263</v>
      </c>
      <c r="Y2767" s="79">
        <v>44265</v>
      </c>
      <c r="Z2767" s="79">
        <v>44270</v>
      </c>
      <c r="AA2767" s="79">
        <v>44276</v>
      </c>
      <c r="AB2767" s="79">
        <v>44351</v>
      </c>
      <c r="AC2767" s="79">
        <v>44350</v>
      </c>
      <c r="AE2767" s="79" t="s">
        <v>4146</v>
      </c>
    </row>
    <row r="2768" spans="8:31" ht="20" hidden="1" customHeight="1" x14ac:dyDescent="0.25">
      <c r="H2768" s="80">
        <v>2654</v>
      </c>
      <c r="I2768" s="81" t="s">
        <v>4167</v>
      </c>
      <c r="J2768" s="81">
        <v>7</v>
      </c>
      <c r="K2768" s="81" t="s">
        <v>4133</v>
      </c>
      <c r="L2768" s="81">
        <v>325</v>
      </c>
      <c r="M2768" s="81" t="s">
        <v>6006</v>
      </c>
      <c r="N2768" s="81" t="s">
        <v>6408</v>
      </c>
      <c r="O2768" s="81" t="s">
        <v>6008</v>
      </c>
      <c r="P2768" s="81" t="s">
        <v>1496</v>
      </c>
      <c r="Q2768" s="80" t="s">
        <v>4097</v>
      </c>
      <c r="R2768" s="80">
        <v>26</v>
      </c>
      <c r="S2768" s="81" t="s">
        <v>4121</v>
      </c>
      <c r="T2768" s="81">
        <v>174</v>
      </c>
      <c r="U2768" s="98">
        <v>2201.1</v>
      </c>
      <c r="V2768" s="98" t="s">
        <v>4170</v>
      </c>
      <c r="W2768" s="84" t="s">
        <v>4091</v>
      </c>
      <c r="X2768" s="79">
        <v>44263</v>
      </c>
      <c r="Y2768" s="79">
        <v>44265</v>
      </c>
      <c r="Z2768" s="79">
        <v>44270</v>
      </c>
      <c r="AA2768" s="79">
        <v>44276</v>
      </c>
      <c r="AB2768" s="79">
        <v>44351</v>
      </c>
      <c r="AC2768" s="79">
        <v>44350</v>
      </c>
      <c r="AE2768" s="79" t="s">
        <v>4146</v>
      </c>
    </row>
    <row r="2769" spans="8:31" ht="20" hidden="1" customHeight="1" x14ac:dyDescent="0.25">
      <c r="H2769" s="80">
        <v>2655</v>
      </c>
      <c r="I2769" s="81" t="s">
        <v>4167</v>
      </c>
      <c r="J2769" s="81">
        <v>8</v>
      </c>
      <c r="K2769" s="81" t="s">
        <v>4136</v>
      </c>
      <c r="L2769" s="81">
        <v>338</v>
      </c>
      <c r="M2769" s="81" t="s">
        <v>6245</v>
      </c>
      <c r="N2769" s="81" t="s">
        <v>6409</v>
      </c>
      <c r="O2769" s="81" t="s">
        <v>6247</v>
      </c>
      <c r="P2769" s="81" t="s">
        <v>2032</v>
      </c>
      <c r="Q2769" s="80" t="s">
        <v>4097</v>
      </c>
      <c r="R2769" s="80">
        <v>5</v>
      </c>
      <c r="S2769" s="81" t="s">
        <v>4107</v>
      </c>
      <c r="T2769" s="81">
        <v>119</v>
      </c>
      <c r="U2769" s="98">
        <v>2008.72</v>
      </c>
      <c r="V2769" s="98" t="s">
        <v>4170</v>
      </c>
      <c r="W2769" s="84" t="s">
        <v>4091</v>
      </c>
      <c r="X2769" s="79">
        <v>44263</v>
      </c>
      <c r="Y2769" s="79">
        <v>44265</v>
      </c>
      <c r="Z2769" s="79">
        <v>44263</v>
      </c>
      <c r="AA2769" s="79">
        <v>44269</v>
      </c>
      <c r="AB2769" s="79">
        <v>44344</v>
      </c>
      <c r="AC2769" s="79">
        <v>44357</v>
      </c>
      <c r="AE2769" s="79" t="s">
        <v>152</v>
      </c>
    </row>
    <row r="2770" spans="8:31" ht="20" hidden="1" customHeight="1" x14ac:dyDescent="0.25">
      <c r="H2770" s="80">
        <v>2656</v>
      </c>
      <c r="I2770" s="81" t="s">
        <v>4167</v>
      </c>
      <c r="J2770" s="81">
        <v>8</v>
      </c>
      <c r="K2770" s="81" t="s">
        <v>4133</v>
      </c>
      <c r="L2770" s="81">
        <v>290</v>
      </c>
      <c r="M2770" s="81" t="s">
        <v>5243</v>
      </c>
      <c r="N2770" s="81" t="s">
        <v>6410</v>
      </c>
      <c r="O2770" s="81" t="s">
        <v>5245</v>
      </c>
      <c r="P2770" s="81" t="s">
        <v>1462</v>
      </c>
      <c r="Q2770" s="80" t="s">
        <v>4097</v>
      </c>
      <c r="R2770" s="80">
        <v>23</v>
      </c>
      <c r="S2770" s="81" t="s">
        <v>175</v>
      </c>
      <c r="T2770" s="81">
        <v>95</v>
      </c>
      <c r="U2770" s="98">
        <v>758.1</v>
      </c>
      <c r="V2770" s="98" t="s">
        <v>4170</v>
      </c>
      <c r="W2770" s="84" t="s">
        <v>4091</v>
      </c>
      <c r="X2770" s="79">
        <v>44264</v>
      </c>
      <c r="Y2770" s="79">
        <v>44266</v>
      </c>
      <c r="Z2770" s="79">
        <v>44264</v>
      </c>
      <c r="AA2770" s="79">
        <v>44270</v>
      </c>
      <c r="AB2770" s="79">
        <v>44345</v>
      </c>
      <c r="AC2770" s="79">
        <v>44357</v>
      </c>
      <c r="AE2770" s="79" t="s">
        <v>152</v>
      </c>
    </row>
    <row r="2771" spans="8:31" ht="20" hidden="1" customHeight="1" x14ac:dyDescent="0.25">
      <c r="H2771" s="80">
        <v>2657</v>
      </c>
      <c r="I2771" s="81" t="s">
        <v>4167</v>
      </c>
      <c r="J2771" s="81">
        <v>8</v>
      </c>
      <c r="K2771" s="81" t="s">
        <v>4133</v>
      </c>
      <c r="L2771" s="81">
        <v>290</v>
      </c>
      <c r="M2771" s="81" t="s">
        <v>5243</v>
      </c>
      <c r="N2771" s="81" t="s">
        <v>6410</v>
      </c>
      <c r="O2771" s="81" t="s">
        <v>5245</v>
      </c>
      <c r="P2771" s="81" t="s">
        <v>1466</v>
      </c>
      <c r="Q2771" s="80" t="s">
        <v>4097</v>
      </c>
      <c r="R2771" s="80">
        <v>23</v>
      </c>
      <c r="S2771" s="81" t="s">
        <v>175</v>
      </c>
      <c r="T2771" s="81">
        <v>68</v>
      </c>
      <c r="U2771" s="98">
        <v>535.16</v>
      </c>
      <c r="V2771" s="98" t="s">
        <v>4170</v>
      </c>
      <c r="W2771" s="84" t="s">
        <v>4091</v>
      </c>
      <c r="X2771" s="79">
        <v>44264</v>
      </c>
      <c r="Y2771" s="79">
        <v>44266</v>
      </c>
      <c r="Z2771" s="79">
        <v>44264</v>
      </c>
      <c r="AA2771" s="79">
        <v>44270</v>
      </c>
      <c r="AB2771" s="79">
        <v>44345</v>
      </c>
      <c r="AC2771" s="79">
        <v>44357</v>
      </c>
      <c r="AE2771" s="79" t="s">
        <v>152</v>
      </c>
    </row>
    <row r="2772" spans="8:31" ht="20" hidden="1" customHeight="1" x14ac:dyDescent="0.25">
      <c r="H2772" s="80">
        <v>2658</v>
      </c>
      <c r="I2772" s="81" t="s">
        <v>4167</v>
      </c>
      <c r="J2772" s="81">
        <v>8</v>
      </c>
      <c r="K2772" s="81" t="s">
        <v>4136</v>
      </c>
      <c r="L2772" s="81">
        <v>257</v>
      </c>
      <c r="M2772" s="81" t="s">
        <v>5352</v>
      </c>
      <c r="N2772" s="81" t="s">
        <v>6411</v>
      </c>
      <c r="O2772" s="81" t="s">
        <v>5354</v>
      </c>
      <c r="P2772" s="81" t="s">
        <v>1465</v>
      </c>
      <c r="Q2772" s="80" t="s">
        <v>4097</v>
      </c>
      <c r="R2772" s="80">
        <v>23</v>
      </c>
      <c r="S2772" s="81" t="s">
        <v>175</v>
      </c>
      <c r="T2772" s="81">
        <v>103</v>
      </c>
      <c r="U2772" s="98">
        <v>563.41</v>
      </c>
      <c r="V2772" s="98" t="s">
        <v>4170</v>
      </c>
      <c r="W2772" s="84" t="s">
        <v>4091</v>
      </c>
      <c r="X2772" s="79">
        <v>44264</v>
      </c>
      <c r="Y2772" s="79">
        <v>44266</v>
      </c>
      <c r="Z2772" s="79">
        <v>44264</v>
      </c>
      <c r="AA2772" s="79">
        <v>44270</v>
      </c>
      <c r="AB2772" s="79">
        <v>44345</v>
      </c>
      <c r="AC2772" s="79">
        <v>44357</v>
      </c>
      <c r="AE2772" s="79" t="s">
        <v>4148</v>
      </c>
    </row>
    <row r="2773" spans="8:31" ht="20" hidden="1" customHeight="1" x14ac:dyDescent="0.25">
      <c r="H2773" s="80">
        <v>2659</v>
      </c>
      <c r="I2773" s="81" t="s">
        <v>4167</v>
      </c>
      <c r="J2773" s="81">
        <v>8</v>
      </c>
      <c r="K2773" s="81" t="s">
        <v>4136</v>
      </c>
      <c r="L2773" s="81">
        <v>338</v>
      </c>
      <c r="M2773" s="81" t="s">
        <v>6245</v>
      </c>
      <c r="N2773" s="81" t="s">
        <v>6412</v>
      </c>
      <c r="O2773" s="81" t="s">
        <v>6247</v>
      </c>
      <c r="P2773" s="81" t="s">
        <v>1539</v>
      </c>
      <c r="Q2773" s="80" t="s">
        <v>4097</v>
      </c>
      <c r="R2773" s="80">
        <v>23</v>
      </c>
      <c r="S2773" s="81" t="s">
        <v>175</v>
      </c>
      <c r="T2773" s="81">
        <v>401</v>
      </c>
      <c r="U2773" s="98">
        <v>6768.88</v>
      </c>
      <c r="V2773" s="98" t="s">
        <v>4170</v>
      </c>
      <c r="W2773" s="84" t="s">
        <v>4091</v>
      </c>
      <c r="X2773" s="79">
        <v>44264</v>
      </c>
      <c r="Y2773" s="79">
        <v>44271</v>
      </c>
      <c r="Z2773" s="79">
        <v>44271</v>
      </c>
      <c r="AA2773" s="79">
        <v>44277</v>
      </c>
      <c r="AB2773" s="79">
        <v>44352</v>
      </c>
      <c r="AC2773" s="79">
        <v>44357</v>
      </c>
      <c r="AE2773" s="79" t="s">
        <v>152</v>
      </c>
    </row>
    <row r="2774" spans="8:31" ht="20" hidden="1" customHeight="1" x14ac:dyDescent="0.25">
      <c r="H2774" s="80">
        <v>2660</v>
      </c>
      <c r="I2774" s="81" t="s">
        <v>4167</v>
      </c>
      <c r="J2774" s="81">
        <v>8</v>
      </c>
      <c r="K2774" s="81" t="s">
        <v>4136</v>
      </c>
      <c r="L2774" s="81">
        <v>338</v>
      </c>
      <c r="M2774" s="81" t="s">
        <v>6245</v>
      </c>
      <c r="N2774" s="81" t="s">
        <v>6412</v>
      </c>
      <c r="O2774" s="81" t="s">
        <v>6247</v>
      </c>
      <c r="P2774" s="81" t="s">
        <v>1554</v>
      </c>
      <c r="Q2774" s="80" t="s">
        <v>4097</v>
      </c>
      <c r="R2774" s="80">
        <v>23</v>
      </c>
      <c r="S2774" s="81" t="s">
        <v>175</v>
      </c>
      <c r="T2774" s="81">
        <v>153</v>
      </c>
      <c r="U2774" s="98">
        <v>2582.64</v>
      </c>
      <c r="V2774" s="98" t="s">
        <v>4170</v>
      </c>
      <c r="W2774" s="84" t="s">
        <v>4091</v>
      </c>
      <c r="X2774" s="79">
        <v>44264</v>
      </c>
      <c r="Y2774" s="79">
        <v>44271</v>
      </c>
      <c r="Z2774" s="79">
        <v>44271</v>
      </c>
      <c r="AA2774" s="79">
        <v>44277</v>
      </c>
      <c r="AB2774" s="79">
        <v>44352</v>
      </c>
      <c r="AC2774" s="79">
        <v>44357</v>
      </c>
      <c r="AE2774" s="79" t="s">
        <v>152</v>
      </c>
    </row>
    <row r="2775" spans="8:31" ht="20" hidden="1" customHeight="1" x14ac:dyDescent="0.25">
      <c r="H2775" s="80">
        <v>2661</v>
      </c>
      <c r="I2775" s="81" t="s">
        <v>4167</v>
      </c>
      <c r="J2775" s="81">
        <v>8</v>
      </c>
      <c r="K2775" s="81" t="s">
        <v>4136</v>
      </c>
      <c r="L2775" s="81">
        <v>342</v>
      </c>
      <c r="M2775" s="81" t="s">
        <v>6392</v>
      </c>
      <c r="N2775" s="81" t="s">
        <v>6413</v>
      </c>
      <c r="O2775" s="81" t="s">
        <v>6394</v>
      </c>
      <c r="P2775" s="81" t="s">
        <v>1538</v>
      </c>
      <c r="Q2775" s="80" t="s">
        <v>4097</v>
      </c>
      <c r="R2775" s="80">
        <v>23</v>
      </c>
      <c r="S2775" s="81" t="s">
        <v>175</v>
      </c>
      <c r="T2775" s="81">
        <v>399</v>
      </c>
      <c r="U2775" s="98">
        <v>6779.01</v>
      </c>
      <c r="V2775" s="98" t="s">
        <v>4170</v>
      </c>
      <c r="W2775" s="84" t="s">
        <v>4091</v>
      </c>
      <c r="X2775" s="79">
        <v>44264</v>
      </c>
      <c r="Y2775" s="79">
        <v>44271</v>
      </c>
      <c r="Z2775" s="79">
        <v>44271</v>
      </c>
      <c r="AA2775" s="79">
        <v>44277</v>
      </c>
      <c r="AB2775" s="79">
        <v>44352</v>
      </c>
      <c r="AC2775" s="79">
        <v>44357</v>
      </c>
      <c r="AE2775" s="79" t="s">
        <v>152</v>
      </c>
    </row>
    <row r="2776" spans="8:31" ht="20" hidden="1" customHeight="1" x14ac:dyDescent="0.25">
      <c r="H2776" s="80">
        <v>2662</v>
      </c>
      <c r="I2776" s="81" t="s">
        <v>4167</v>
      </c>
      <c r="J2776" s="81">
        <v>8</v>
      </c>
      <c r="K2776" s="81" t="s">
        <v>4136</v>
      </c>
      <c r="L2776" s="81">
        <v>351</v>
      </c>
      <c r="M2776" s="81" t="s">
        <v>6414</v>
      </c>
      <c r="N2776" s="81" t="s">
        <v>6415</v>
      </c>
      <c r="O2776" s="81" t="s">
        <v>6416</v>
      </c>
      <c r="P2776" s="81" t="s">
        <v>1528</v>
      </c>
      <c r="Q2776" s="80" t="s">
        <v>4097</v>
      </c>
      <c r="R2776" s="80">
        <v>23</v>
      </c>
      <c r="S2776" s="81" t="s">
        <v>175</v>
      </c>
      <c r="T2776" s="81">
        <v>579</v>
      </c>
      <c r="U2776" s="98">
        <v>9669.2999999999993</v>
      </c>
      <c r="V2776" s="98" t="s">
        <v>4170</v>
      </c>
      <c r="W2776" s="84" t="s">
        <v>4091</v>
      </c>
      <c r="X2776" s="79">
        <v>44264</v>
      </c>
      <c r="Y2776" s="79">
        <v>44271</v>
      </c>
      <c r="Z2776" s="79">
        <v>44271</v>
      </c>
      <c r="AA2776" s="79">
        <v>44277</v>
      </c>
      <c r="AB2776" s="79">
        <v>44352</v>
      </c>
      <c r="AC2776" s="79">
        <v>44357</v>
      </c>
      <c r="AE2776" s="79" t="s">
        <v>152</v>
      </c>
    </row>
    <row r="2777" spans="8:31" ht="20" hidden="1" customHeight="1" x14ac:dyDescent="0.25">
      <c r="H2777" s="80">
        <v>2663</v>
      </c>
      <c r="I2777" s="81" t="s">
        <v>4167</v>
      </c>
      <c r="J2777" s="81">
        <v>8</v>
      </c>
      <c r="K2777" s="81" t="s">
        <v>4136</v>
      </c>
      <c r="L2777" s="81">
        <v>339</v>
      </c>
      <c r="M2777" s="81" t="s">
        <v>6333</v>
      </c>
      <c r="N2777" s="81" t="s">
        <v>6417</v>
      </c>
      <c r="O2777" s="81" t="s">
        <v>6335</v>
      </c>
      <c r="P2777" s="81" t="s">
        <v>1461</v>
      </c>
      <c r="Q2777" s="80" t="s">
        <v>4097</v>
      </c>
      <c r="R2777" s="80">
        <v>5</v>
      </c>
      <c r="S2777" s="81" t="s">
        <v>4107</v>
      </c>
      <c r="T2777" s="81">
        <v>162</v>
      </c>
      <c r="U2777" s="98">
        <v>2613.06</v>
      </c>
      <c r="V2777" s="98" t="s">
        <v>4170</v>
      </c>
      <c r="W2777" s="84" t="s">
        <v>4091</v>
      </c>
      <c r="X2777" s="79">
        <v>44272</v>
      </c>
      <c r="Y2777" s="79">
        <v>44277</v>
      </c>
      <c r="Z2777" s="79">
        <v>44277</v>
      </c>
      <c r="AA2777" s="79">
        <v>44283</v>
      </c>
      <c r="AB2777" s="79">
        <v>44363</v>
      </c>
      <c r="AC2777" s="79">
        <v>44363</v>
      </c>
      <c r="AE2777" s="79" t="s">
        <v>152</v>
      </c>
    </row>
    <row r="2778" spans="8:31" ht="20" hidden="1" customHeight="1" x14ac:dyDescent="0.25">
      <c r="H2778" s="80">
        <v>2664</v>
      </c>
      <c r="I2778" s="81" t="s">
        <v>4167</v>
      </c>
      <c r="J2778" s="81">
        <v>8</v>
      </c>
      <c r="K2778" s="81" t="s">
        <v>4136</v>
      </c>
      <c r="L2778" s="81">
        <v>339</v>
      </c>
      <c r="M2778" s="81" t="s">
        <v>6333</v>
      </c>
      <c r="N2778" s="81" t="s">
        <v>6418</v>
      </c>
      <c r="O2778" s="81" t="s">
        <v>6335</v>
      </c>
      <c r="P2778" s="81" t="s">
        <v>1456</v>
      </c>
      <c r="Q2778" s="80" t="s">
        <v>4097</v>
      </c>
      <c r="R2778" s="80">
        <v>23</v>
      </c>
      <c r="S2778" s="81" t="s">
        <v>175</v>
      </c>
      <c r="T2778" s="81">
        <v>1858</v>
      </c>
      <c r="U2778" s="98">
        <v>29969.54</v>
      </c>
      <c r="V2778" s="98" t="s">
        <v>4170</v>
      </c>
      <c r="W2778" s="84" t="s">
        <v>4091</v>
      </c>
      <c r="X2778" s="79">
        <v>44272</v>
      </c>
      <c r="Y2778" s="79">
        <v>44278</v>
      </c>
      <c r="Z2778" s="79">
        <v>44281</v>
      </c>
      <c r="AA2778" s="79">
        <v>44287</v>
      </c>
      <c r="AB2778" s="79">
        <v>44363</v>
      </c>
      <c r="AC2778" s="79">
        <v>44363</v>
      </c>
      <c r="AE2778" s="79" t="s">
        <v>152</v>
      </c>
    </row>
    <row r="2779" spans="8:31" ht="20" hidden="1" customHeight="1" x14ac:dyDescent="0.25">
      <c r="H2779" s="80">
        <v>2665</v>
      </c>
      <c r="I2779" s="81" t="s">
        <v>4167</v>
      </c>
      <c r="J2779" s="81">
        <v>10</v>
      </c>
      <c r="K2779" s="81" t="s">
        <v>4134</v>
      </c>
      <c r="L2779" s="81">
        <v>581</v>
      </c>
      <c r="M2779" s="81" t="s">
        <v>6377</v>
      </c>
      <c r="N2779" s="81" t="s">
        <v>6419</v>
      </c>
      <c r="O2779" s="81" t="s">
        <v>5411</v>
      </c>
      <c r="P2779" s="81" t="s">
        <v>6420</v>
      </c>
      <c r="Q2779" s="80" t="s">
        <v>4129</v>
      </c>
      <c r="R2779" s="80">
        <v>23</v>
      </c>
      <c r="S2779" s="81" t="s">
        <v>175</v>
      </c>
      <c r="T2779" s="81">
        <v>127</v>
      </c>
      <c r="U2779" s="98">
        <v>609.6</v>
      </c>
      <c r="V2779" s="98" t="s">
        <v>4170</v>
      </c>
      <c r="W2779" s="84" t="s">
        <v>4091</v>
      </c>
      <c r="X2779" s="79">
        <v>44279</v>
      </c>
      <c r="Y2779" s="79">
        <v>44280</v>
      </c>
      <c r="Z2779" s="79">
        <v>44280</v>
      </c>
      <c r="AA2779" s="79">
        <v>44281</v>
      </c>
      <c r="AB2779" s="79">
        <v>44371</v>
      </c>
      <c r="AE2779" s="79" t="s">
        <v>4145</v>
      </c>
    </row>
    <row r="2780" spans="8:31" ht="20" hidden="1" customHeight="1" x14ac:dyDescent="0.25">
      <c r="H2780" s="80">
        <v>2666</v>
      </c>
      <c r="I2780" s="81" t="s">
        <v>4167</v>
      </c>
      <c r="J2780" s="81">
        <v>10</v>
      </c>
      <c r="K2780" s="81" t="s">
        <v>4134</v>
      </c>
      <c r="L2780" s="81">
        <v>578</v>
      </c>
      <c r="M2780" s="81" t="s">
        <v>6182</v>
      </c>
      <c r="N2780" s="81" t="s">
        <v>6419</v>
      </c>
      <c r="O2780" s="81" t="s">
        <v>4284</v>
      </c>
      <c r="P2780" s="81" t="s">
        <v>6420</v>
      </c>
      <c r="Q2780" s="80" t="s">
        <v>4129</v>
      </c>
      <c r="R2780" s="80">
        <v>23</v>
      </c>
      <c r="S2780" s="81" t="s">
        <v>175</v>
      </c>
      <c r="T2780" s="81">
        <v>938</v>
      </c>
      <c r="U2780" s="98">
        <v>4436.74</v>
      </c>
      <c r="V2780" s="98" t="s">
        <v>4170</v>
      </c>
      <c r="W2780" s="84" t="s">
        <v>4091</v>
      </c>
      <c r="X2780" s="79">
        <v>44279</v>
      </c>
      <c r="Y2780" s="79">
        <v>44280</v>
      </c>
      <c r="Z2780" s="79">
        <v>44280</v>
      </c>
      <c r="AA2780" s="79">
        <v>44281</v>
      </c>
      <c r="AB2780" s="79">
        <v>44371</v>
      </c>
      <c r="AE2780" s="79" t="s">
        <v>4145</v>
      </c>
    </row>
    <row r="2781" spans="8:31" ht="20" hidden="1" customHeight="1" x14ac:dyDescent="0.25">
      <c r="H2781" s="80">
        <v>2667</v>
      </c>
      <c r="I2781" s="81" t="s">
        <v>4167</v>
      </c>
      <c r="J2781" s="81">
        <v>10</v>
      </c>
      <c r="K2781" s="81" t="s">
        <v>4134</v>
      </c>
      <c r="L2781" s="81">
        <v>582</v>
      </c>
      <c r="M2781" s="81" t="s">
        <v>6421</v>
      </c>
      <c r="N2781" s="81" t="s">
        <v>6419</v>
      </c>
      <c r="O2781" s="81" t="s">
        <v>4282</v>
      </c>
      <c r="P2781" s="81" t="s">
        <v>6420</v>
      </c>
      <c r="Q2781" s="80" t="s">
        <v>4129</v>
      </c>
      <c r="R2781" s="80">
        <v>23</v>
      </c>
      <c r="S2781" s="81" t="s">
        <v>175</v>
      </c>
      <c r="T2781" s="81">
        <v>253</v>
      </c>
      <c r="U2781" s="98">
        <v>1239.7</v>
      </c>
      <c r="V2781" s="98" t="s">
        <v>4170</v>
      </c>
      <c r="W2781" s="84" t="s">
        <v>4091</v>
      </c>
      <c r="X2781" s="79">
        <v>44279</v>
      </c>
      <c r="Y2781" s="79">
        <v>44280</v>
      </c>
      <c r="Z2781" s="79">
        <v>44280</v>
      </c>
      <c r="AA2781" s="79">
        <v>44281</v>
      </c>
      <c r="AB2781" s="79">
        <v>44371</v>
      </c>
      <c r="AE2781" s="79" t="s">
        <v>4145</v>
      </c>
    </row>
    <row r="2782" spans="8:31" ht="20" hidden="1" customHeight="1" x14ac:dyDescent="0.25">
      <c r="H2782" s="80">
        <v>2668</v>
      </c>
      <c r="I2782" s="81" t="s">
        <v>4167</v>
      </c>
      <c r="J2782" s="81">
        <v>10</v>
      </c>
      <c r="K2782" s="81" t="s">
        <v>4134</v>
      </c>
      <c r="L2782" s="81">
        <v>581</v>
      </c>
      <c r="M2782" s="81" t="s">
        <v>6377</v>
      </c>
      <c r="N2782" s="81" t="s">
        <v>6419</v>
      </c>
      <c r="O2782" s="81" t="s">
        <v>5411</v>
      </c>
      <c r="P2782" s="81" t="s">
        <v>6422</v>
      </c>
      <c r="Q2782" s="80" t="s">
        <v>4129</v>
      </c>
      <c r="R2782" s="80">
        <v>23</v>
      </c>
      <c r="S2782" s="81" t="s">
        <v>175</v>
      </c>
      <c r="T2782" s="81">
        <v>399</v>
      </c>
      <c r="U2782" s="98">
        <v>1915.2</v>
      </c>
      <c r="V2782" s="98" t="s">
        <v>4170</v>
      </c>
      <c r="W2782" s="84" t="s">
        <v>4091</v>
      </c>
      <c r="X2782" s="79">
        <v>44279</v>
      </c>
      <c r="Y2782" s="79">
        <v>44280</v>
      </c>
      <c r="Z2782" s="79">
        <v>44280</v>
      </c>
      <c r="AA2782" s="79">
        <v>44281</v>
      </c>
      <c r="AB2782" s="79">
        <v>44371</v>
      </c>
      <c r="AE2782" s="79" t="s">
        <v>4145</v>
      </c>
    </row>
    <row r="2783" spans="8:31" ht="20" hidden="1" customHeight="1" x14ac:dyDescent="0.25">
      <c r="H2783" s="80">
        <v>2669</v>
      </c>
      <c r="I2783" s="81" t="s">
        <v>4167</v>
      </c>
      <c r="J2783" s="81">
        <v>10</v>
      </c>
      <c r="K2783" s="81" t="s">
        <v>4134</v>
      </c>
      <c r="L2783" s="81">
        <v>578</v>
      </c>
      <c r="M2783" s="81" t="s">
        <v>6182</v>
      </c>
      <c r="N2783" s="81" t="s">
        <v>6419</v>
      </c>
      <c r="O2783" s="81" t="s">
        <v>4284</v>
      </c>
      <c r="P2783" s="81" t="s">
        <v>6422</v>
      </c>
      <c r="Q2783" s="80" t="s">
        <v>4129</v>
      </c>
      <c r="R2783" s="80">
        <v>23</v>
      </c>
      <c r="S2783" s="81" t="s">
        <v>175</v>
      </c>
      <c r="T2783" s="81">
        <v>55</v>
      </c>
      <c r="U2783" s="98">
        <v>260.14999999999998</v>
      </c>
      <c r="V2783" s="98" t="s">
        <v>4170</v>
      </c>
      <c r="W2783" s="84" t="s">
        <v>4091</v>
      </c>
      <c r="X2783" s="79">
        <v>44279</v>
      </c>
      <c r="Y2783" s="79">
        <v>44280</v>
      </c>
      <c r="Z2783" s="79">
        <v>44280</v>
      </c>
      <c r="AA2783" s="79">
        <v>44281</v>
      </c>
      <c r="AB2783" s="79">
        <v>44371</v>
      </c>
      <c r="AE2783" s="79" t="s">
        <v>4145</v>
      </c>
    </row>
    <row r="2784" spans="8:31" ht="20" hidden="1" customHeight="1" x14ac:dyDescent="0.25">
      <c r="H2784" s="80">
        <v>2670</v>
      </c>
      <c r="I2784" s="81" t="s">
        <v>4167</v>
      </c>
      <c r="J2784" s="81">
        <v>10</v>
      </c>
      <c r="K2784" s="81" t="s">
        <v>4134</v>
      </c>
      <c r="L2784" s="81">
        <v>582</v>
      </c>
      <c r="M2784" s="81" t="s">
        <v>6421</v>
      </c>
      <c r="N2784" s="81" t="s">
        <v>6419</v>
      </c>
      <c r="O2784" s="81" t="s">
        <v>4282</v>
      </c>
      <c r="P2784" s="81" t="s">
        <v>6422</v>
      </c>
      <c r="Q2784" s="80" t="s">
        <v>4129</v>
      </c>
      <c r="R2784" s="80">
        <v>23</v>
      </c>
      <c r="S2784" s="81" t="s">
        <v>175</v>
      </c>
      <c r="T2784" s="81">
        <v>801</v>
      </c>
      <c r="U2784" s="98">
        <v>3924.9</v>
      </c>
      <c r="V2784" s="98" t="s">
        <v>4170</v>
      </c>
      <c r="W2784" s="84" t="s">
        <v>4091</v>
      </c>
      <c r="X2784" s="79">
        <v>44279</v>
      </c>
      <c r="Y2784" s="79">
        <v>44280</v>
      </c>
      <c r="Z2784" s="79">
        <v>44280</v>
      </c>
      <c r="AA2784" s="79">
        <v>44281</v>
      </c>
      <c r="AB2784" s="79">
        <v>44371</v>
      </c>
      <c r="AE2784" s="79" t="s">
        <v>4145</v>
      </c>
    </row>
    <row r="2785" spans="8:31" ht="20" hidden="1" customHeight="1" x14ac:dyDescent="0.25">
      <c r="H2785" s="80">
        <v>2671</v>
      </c>
      <c r="I2785" s="81" t="s">
        <v>4167</v>
      </c>
      <c r="J2785" s="81">
        <v>10</v>
      </c>
      <c r="K2785" s="81" t="s">
        <v>4134</v>
      </c>
      <c r="L2785" s="81">
        <v>581</v>
      </c>
      <c r="M2785" s="81" t="s">
        <v>6377</v>
      </c>
      <c r="N2785" s="81" t="s">
        <v>6423</v>
      </c>
      <c r="O2785" s="81" t="s">
        <v>5411</v>
      </c>
      <c r="P2785" s="81" t="s">
        <v>6424</v>
      </c>
      <c r="Q2785" s="80" t="s">
        <v>4129</v>
      </c>
      <c r="R2785" s="80">
        <v>23</v>
      </c>
      <c r="S2785" s="81" t="s">
        <v>175</v>
      </c>
      <c r="T2785" s="81">
        <v>268</v>
      </c>
      <c r="U2785" s="98">
        <v>1286.4000000000001</v>
      </c>
      <c r="V2785" s="98" t="s">
        <v>4170</v>
      </c>
      <c r="W2785" s="84" t="s">
        <v>4091</v>
      </c>
      <c r="X2785" s="79">
        <v>44279</v>
      </c>
      <c r="Y2785" s="79">
        <v>44280</v>
      </c>
      <c r="Z2785" s="79">
        <v>44280</v>
      </c>
      <c r="AA2785" s="79">
        <v>44281</v>
      </c>
      <c r="AB2785" s="79">
        <v>44371</v>
      </c>
      <c r="AE2785" s="79" t="s">
        <v>4145</v>
      </c>
    </row>
    <row r="2786" spans="8:31" ht="20" hidden="1" customHeight="1" x14ac:dyDescent="0.25">
      <c r="H2786" s="80">
        <v>2672</v>
      </c>
      <c r="I2786" s="81" t="s">
        <v>4167</v>
      </c>
      <c r="J2786" s="81">
        <v>10</v>
      </c>
      <c r="K2786" s="81" t="s">
        <v>4134</v>
      </c>
      <c r="L2786" s="81">
        <v>578</v>
      </c>
      <c r="M2786" s="81" t="s">
        <v>6182</v>
      </c>
      <c r="N2786" s="81" t="s">
        <v>6423</v>
      </c>
      <c r="O2786" s="81" t="s">
        <v>4284</v>
      </c>
      <c r="P2786" s="81" t="s">
        <v>6424</v>
      </c>
      <c r="Q2786" s="80" t="s">
        <v>4129</v>
      </c>
      <c r="R2786" s="80">
        <v>23</v>
      </c>
      <c r="S2786" s="81" t="s">
        <v>175</v>
      </c>
      <c r="T2786" s="81">
        <v>221</v>
      </c>
      <c r="U2786" s="98">
        <v>1045.33</v>
      </c>
      <c r="V2786" s="98" t="s">
        <v>4170</v>
      </c>
      <c r="W2786" s="84" t="s">
        <v>4091</v>
      </c>
      <c r="X2786" s="79">
        <v>44279</v>
      </c>
      <c r="Y2786" s="79">
        <v>44280</v>
      </c>
      <c r="Z2786" s="79">
        <v>44280</v>
      </c>
      <c r="AA2786" s="79">
        <v>44281</v>
      </c>
      <c r="AB2786" s="79">
        <v>44371</v>
      </c>
      <c r="AE2786" s="79" t="s">
        <v>4145</v>
      </c>
    </row>
    <row r="2787" spans="8:31" ht="20" hidden="1" customHeight="1" x14ac:dyDescent="0.25">
      <c r="H2787" s="80">
        <v>2673</v>
      </c>
      <c r="I2787" s="81" t="s">
        <v>4167</v>
      </c>
      <c r="J2787" s="81">
        <v>10</v>
      </c>
      <c r="K2787" s="81" t="s">
        <v>4134</v>
      </c>
      <c r="L2787" s="81">
        <v>582</v>
      </c>
      <c r="M2787" s="81" t="s">
        <v>6421</v>
      </c>
      <c r="N2787" s="81" t="s">
        <v>6423</v>
      </c>
      <c r="O2787" s="81" t="s">
        <v>4282</v>
      </c>
      <c r="P2787" s="81" t="s">
        <v>6424</v>
      </c>
      <c r="Q2787" s="80" t="s">
        <v>4129</v>
      </c>
      <c r="R2787" s="80">
        <v>23</v>
      </c>
      <c r="S2787" s="81" t="s">
        <v>175</v>
      </c>
      <c r="T2787" s="81">
        <v>411</v>
      </c>
      <c r="U2787" s="98">
        <v>2013.9</v>
      </c>
      <c r="V2787" s="98" t="s">
        <v>4170</v>
      </c>
      <c r="W2787" s="84" t="s">
        <v>4091</v>
      </c>
      <c r="X2787" s="79">
        <v>44279</v>
      </c>
      <c r="Y2787" s="79">
        <v>44280</v>
      </c>
      <c r="Z2787" s="79">
        <v>44280</v>
      </c>
      <c r="AA2787" s="79">
        <v>44281</v>
      </c>
      <c r="AB2787" s="79">
        <v>44371</v>
      </c>
      <c r="AE2787" s="79" t="s">
        <v>4145</v>
      </c>
    </row>
    <row r="2788" spans="8:31" ht="20" hidden="1" customHeight="1" x14ac:dyDescent="0.25">
      <c r="H2788" s="80">
        <v>2674</v>
      </c>
      <c r="I2788" s="81" t="s">
        <v>4167</v>
      </c>
      <c r="J2788" s="81">
        <v>10</v>
      </c>
      <c r="K2788" s="81" t="s">
        <v>4134</v>
      </c>
      <c r="L2788" s="81">
        <v>581</v>
      </c>
      <c r="M2788" s="81" t="s">
        <v>6377</v>
      </c>
      <c r="N2788" s="81" t="s">
        <v>6423</v>
      </c>
      <c r="O2788" s="81" t="s">
        <v>5411</v>
      </c>
      <c r="P2788" s="81" t="s">
        <v>6425</v>
      </c>
      <c r="Q2788" s="80" t="s">
        <v>4129</v>
      </c>
      <c r="R2788" s="80">
        <v>23</v>
      </c>
      <c r="S2788" s="81" t="s">
        <v>175</v>
      </c>
      <c r="T2788" s="81">
        <v>13</v>
      </c>
      <c r="U2788" s="98">
        <v>62.4</v>
      </c>
      <c r="V2788" s="98" t="s">
        <v>4170</v>
      </c>
      <c r="W2788" s="84" t="s">
        <v>4091</v>
      </c>
      <c r="X2788" s="79">
        <v>44279</v>
      </c>
      <c r="Y2788" s="79">
        <v>44280</v>
      </c>
      <c r="Z2788" s="79">
        <v>44280</v>
      </c>
      <c r="AA2788" s="79">
        <v>44281</v>
      </c>
      <c r="AB2788" s="79">
        <v>44371</v>
      </c>
      <c r="AE2788" s="79" t="s">
        <v>4145</v>
      </c>
    </row>
    <row r="2789" spans="8:31" ht="20" hidden="1" customHeight="1" x14ac:dyDescent="0.25">
      <c r="H2789" s="80">
        <v>2675</v>
      </c>
      <c r="I2789" s="81" t="s">
        <v>4167</v>
      </c>
      <c r="J2789" s="81">
        <v>10</v>
      </c>
      <c r="K2789" s="81" t="s">
        <v>4134</v>
      </c>
      <c r="L2789" s="81">
        <v>578</v>
      </c>
      <c r="M2789" s="81" t="s">
        <v>6182</v>
      </c>
      <c r="N2789" s="81" t="s">
        <v>6423</v>
      </c>
      <c r="O2789" s="81" t="s">
        <v>4284</v>
      </c>
      <c r="P2789" s="81" t="s">
        <v>6425</v>
      </c>
      <c r="Q2789" s="80" t="s">
        <v>4129</v>
      </c>
      <c r="R2789" s="80">
        <v>23</v>
      </c>
      <c r="S2789" s="81" t="s">
        <v>175</v>
      </c>
      <c r="T2789" s="81">
        <v>885</v>
      </c>
      <c r="U2789" s="98">
        <v>4186.05</v>
      </c>
      <c r="V2789" s="98" t="s">
        <v>4170</v>
      </c>
      <c r="W2789" s="84" t="s">
        <v>4091</v>
      </c>
      <c r="X2789" s="79">
        <v>44279</v>
      </c>
      <c r="Y2789" s="79">
        <v>44280</v>
      </c>
      <c r="Z2789" s="79">
        <v>44280</v>
      </c>
      <c r="AA2789" s="79">
        <v>44281</v>
      </c>
      <c r="AB2789" s="79">
        <v>44371</v>
      </c>
      <c r="AE2789" s="79" t="s">
        <v>4145</v>
      </c>
    </row>
    <row r="2790" spans="8:31" ht="20" hidden="1" customHeight="1" x14ac:dyDescent="0.25">
      <c r="H2790" s="80">
        <v>2676</v>
      </c>
      <c r="I2790" s="81" t="s">
        <v>4167</v>
      </c>
      <c r="J2790" s="81">
        <v>10</v>
      </c>
      <c r="K2790" s="81" t="s">
        <v>4134</v>
      </c>
      <c r="L2790" s="81">
        <v>582</v>
      </c>
      <c r="M2790" s="81" t="s">
        <v>6421</v>
      </c>
      <c r="N2790" s="81" t="s">
        <v>6423</v>
      </c>
      <c r="O2790" s="81" t="s">
        <v>4282</v>
      </c>
      <c r="P2790" s="81" t="s">
        <v>6425</v>
      </c>
      <c r="Q2790" s="80" t="s">
        <v>4129</v>
      </c>
      <c r="R2790" s="80">
        <v>23</v>
      </c>
      <c r="S2790" s="81" t="s">
        <v>175</v>
      </c>
      <c r="T2790" s="81">
        <v>18</v>
      </c>
      <c r="U2790" s="98">
        <v>88.2</v>
      </c>
      <c r="V2790" s="98" t="s">
        <v>4170</v>
      </c>
      <c r="W2790" s="84" t="s">
        <v>4091</v>
      </c>
      <c r="X2790" s="79">
        <v>44279</v>
      </c>
      <c r="Y2790" s="79">
        <v>44280</v>
      </c>
      <c r="Z2790" s="79">
        <v>44280</v>
      </c>
      <c r="AA2790" s="79">
        <v>44281</v>
      </c>
      <c r="AB2790" s="79">
        <v>44371</v>
      </c>
      <c r="AE2790" s="79" t="s">
        <v>4145</v>
      </c>
    </row>
    <row r="2791" spans="8:31" ht="20" hidden="1" customHeight="1" x14ac:dyDescent="0.25">
      <c r="H2791" s="80">
        <v>2677</v>
      </c>
      <c r="I2791" s="81" t="s">
        <v>4167</v>
      </c>
      <c r="J2791" s="81">
        <v>10</v>
      </c>
      <c r="K2791" s="81" t="s">
        <v>4134</v>
      </c>
      <c r="L2791" s="81">
        <v>581</v>
      </c>
      <c r="M2791" s="81" t="s">
        <v>6377</v>
      </c>
      <c r="N2791" s="81" t="s">
        <v>6426</v>
      </c>
      <c r="O2791" s="81" t="s">
        <v>5411</v>
      </c>
      <c r="P2791" s="81" t="s">
        <v>6427</v>
      </c>
      <c r="Q2791" s="80" t="s">
        <v>4129</v>
      </c>
      <c r="R2791" s="80">
        <v>23</v>
      </c>
      <c r="S2791" s="81" t="s">
        <v>175</v>
      </c>
      <c r="T2791" s="81">
        <v>416</v>
      </c>
      <c r="U2791" s="98">
        <v>1996.8</v>
      </c>
      <c r="V2791" s="98" t="s">
        <v>4170</v>
      </c>
      <c r="W2791" s="84" t="s">
        <v>4091</v>
      </c>
      <c r="X2791" s="79">
        <v>44279</v>
      </c>
      <c r="Y2791" s="79">
        <v>44280</v>
      </c>
      <c r="Z2791" s="79">
        <v>44280</v>
      </c>
      <c r="AA2791" s="79">
        <v>44281</v>
      </c>
      <c r="AB2791" s="79">
        <v>44371</v>
      </c>
      <c r="AE2791" s="79" t="s">
        <v>4145</v>
      </c>
    </row>
    <row r="2792" spans="8:31" ht="20" hidden="1" customHeight="1" x14ac:dyDescent="0.25">
      <c r="H2792" s="80">
        <v>2678</v>
      </c>
      <c r="I2792" s="81" t="s">
        <v>4167</v>
      </c>
      <c r="J2792" s="81">
        <v>10</v>
      </c>
      <c r="K2792" s="81" t="s">
        <v>4134</v>
      </c>
      <c r="L2792" s="81">
        <v>578</v>
      </c>
      <c r="M2792" s="81" t="s">
        <v>6182</v>
      </c>
      <c r="N2792" s="81" t="s">
        <v>6426</v>
      </c>
      <c r="O2792" s="81" t="s">
        <v>4284</v>
      </c>
      <c r="P2792" s="81" t="s">
        <v>6427</v>
      </c>
      <c r="Q2792" s="80" t="s">
        <v>4129</v>
      </c>
      <c r="R2792" s="80">
        <v>23</v>
      </c>
      <c r="S2792" s="81" t="s">
        <v>175</v>
      </c>
      <c r="T2792" s="81">
        <v>5844</v>
      </c>
      <c r="U2792" s="98">
        <v>27642.12</v>
      </c>
      <c r="V2792" s="98" t="s">
        <v>4170</v>
      </c>
      <c r="W2792" s="84" t="s">
        <v>4091</v>
      </c>
      <c r="X2792" s="79">
        <v>44279</v>
      </c>
      <c r="Y2792" s="79">
        <v>44280</v>
      </c>
      <c r="Z2792" s="79">
        <v>44280</v>
      </c>
      <c r="AA2792" s="79">
        <v>44281</v>
      </c>
      <c r="AB2792" s="79">
        <v>44371</v>
      </c>
      <c r="AE2792" s="79" t="s">
        <v>4145</v>
      </c>
    </row>
    <row r="2793" spans="8:31" ht="20" hidden="1" customHeight="1" x14ac:dyDescent="0.25">
      <c r="H2793" s="80">
        <v>2679</v>
      </c>
      <c r="I2793" s="81" t="s">
        <v>4167</v>
      </c>
      <c r="J2793" s="81">
        <v>10</v>
      </c>
      <c r="K2793" s="81" t="s">
        <v>4134</v>
      </c>
      <c r="L2793" s="81">
        <v>582</v>
      </c>
      <c r="M2793" s="81" t="s">
        <v>6421</v>
      </c>
      <c r="N2793" s="81" t="s">
        <v>6426</v>
      </c>
      <c r="O2793" s="81" t="s">
        <v>4282</v>
      </c>
      <c r="P2793" s="81" t="s">
        <v>6427</v>
      </c>
      <c r="Q2793" s="80" t="s">
        <v>4129</v>
      </c>
      <c r="R2793" s="80">
        <v>23</v>
      </c>
      <c r="S2793" s="81" t="s">
        <v>175</v>
      </c>
      <c r="T2793" s="81">
        <v>496</v>
      </c>
      <c r="U2793" s="98">
        <v>2430.4</v>
      </c>
      <c r="V2793" s="98" t="s">
        <v>4170</v>
      </c>
      <c r="W2793" s="84" t="s">
        <v>4091</v>
      </c>
      <c r="X2793" s="79">
        <v>44279</v>
      </c>
      <c r="Y2793" s="79">
        <v>44280</v>
      </c>
      <c r="Z2793" s="79">
        <v>44280</v>
      </c>
      <c r="AA2793" s="79">
        <v>44281</v>
      </c>
      <c r="AB2793" s="79">
        <v>44371</v>
      </c>
      <c r="AE2793" s="79" t="s">
        <v>4145</v>
      </c>
    </row>
    <row r="2794" spans="8:31" ht="20" hidden="1" customHeight="1" x14ac:dyDescent="0.25">
      <c r="H2794" s="80">
        <v>2680</v>
      </c>
      <c r="I2794" s="81" t="s">
        <v>4167</v>
      </c>
      <c r="J2794" s="81">
        <v>10</v>
      </c>
      <c r="K2794" s="81" t="s">
        <v>4134</v>
      </c>
      <c r="L2794" s="81">
        <v>581</v>
      </c>
      <c r="M2794" s="81" t="s">
        <v>6377</v>
      </c>
      <c r="N2794" s="81" t="s">
        <v>6426</v>
      </c>
      <c r="O2794" s="81" t="s">
        <v>5411</v>
      </c>
      <c r="P2794" s="81" t="s">
        <v>6428</v>
      </c>
      <c r="Q2794" s="80" t="s">
        <v>4129</v>
      </c>
      <c r="R2794" s="80">
        <v>23</v>
      </c>
      <c r="S2794" s="81" t="s">
        <v>175</v>
      </c>
      <c r="T2794" s="81">
        <v>859</v>
      </c>
      <c r="U2794" s="98">
        <v>4123.2</v>
      </c>
      <c r="V2794" s="98" t="s">
        <v>4170</v>
      </c>
      <c r="W2794" s="84" t="s">
        <v>4091</v>
      </c>
      <c r="X2794" s="79">
        <v>44279</v>
      </c>
      <c r="Y2794" s="79">
        <v>44280</v>
      </c>
      <c r="Z2794" s="79">
        <v>44280</v>
      </c>
      <c r="AA2794" s="79">
        <v>44281</v>
      </c>
      <c r="AB2794" s="79">
        <v>44371</v>
      </c>
      <c r="AE2794" s="79" t="s">
        <v>4145</v>
      </c>
    </row>
    <row r="2795" spans="8:31" ht="20" hidden="1" customHeight="1" x14ac:dyDescent="0.25">
      <c r="H2795" s="80">
        <v>2681</v>
      </c>
      <c r="I2795" s="81" t="s">
        <v>4167</v>
      </c>
      <c r="J2795" s="81">
        <v>10</v>
      </c>
      <c r="K2795" s="81" t="s">
        <v>4134</v>
      </c>
      <c r="L2795" s="81">
        <v>578</v>
      </c>
      <c r="M2795" s="81" t="s">
        <v>6182</v>
      </c>
      <c r="N2795" s="81" t="s">
        <v>6426</v>
      </c>
      <c r="O2795" s="81" t="s">
        <v>4284</v>
      </c>
      <c r="P2795" s="81" t="s">
        <v>6428</v>
      </c>
      <c r="Q2795" s="80" t="s">
        <v>4129</v>
      </c>
      <c r="R2795" s="80">
        <v>23</v>
      </c>
      <c r="S2795" s="81" t="s">
        <v>175</v>
      </c>
      <c r="T2795" s="81">
        <v>641</v>
      </c>
      <c r="U2795" s="98">
        <v>3031.93</v>
      </c>
      <c r="V2795" s="98" t="s">
        <v>4170</v>
      </c>
      <c r="W2795" s="84" t="s">
        <v>4091</v>
      </c>
      <c r="X2795" s="79">
        <v>44279</v>
      </c>
      <c r="Y2795" s="79">
        <v>44280</v>
      </c>
      <c r="Z2795" s="79">
        <v>44280</v>
      </c>
      <c r="AA2795" s="79">
        <v>44281</v>
      </c>
      <c r="AB2795" s="79">
        <v>44371</v>
      </c>
      <c r="AE2795" s="79" t="s">
        <v>4145</v>
      </c>
    </row>
    <row r="2796" spans="8:31" ht="20" hidden="1" customHeight="1" x14ac:dyDescent="0.25">
      <c r="H2796" s="80">
        <v>2682</v>
      </c>
      <c r="I2796" s="81" t="s">
        <v>4167</v>
      </c>
      <c r="J2796" s="81">
        <v>10</v>
      </c>
      <c r="K2796" s="81" t="s">
        <v>4134</v>
      </c>
      <c r="L2796" s="81">
        <v>582</v>
      </c>
      <c r="M2796" s="81" t="s">
        <v>6421</v>
      </c>
      <c r="N2796" s="81" t="s">
        <v>6426</v>
      </c>
      <c r="O2796" s="81" t="s">
        <v>4282</v>
      </c>
      <c r="P2796" s="81" t="s">
        <v>6428</v>
      </c>
      <c r="Q2796" s="80" t="s">
        <v>4129</v>
      </c>
      <c r="R2796" s="80">
        <v>23</v>
      </c>
      <c r="S2796" s="81" t="s">
        <v>175</v>
      </c>
      <c r="T2796" s="81">
        <v>1419</v>
      </c>
      <c r="U2796" s="98">
        <v>6953.1</v>
      </c>
      <c r="V2796" s="98" t="s">
        <v>4170</v>
      </c>
      <c r="W2796" s="84" t="s">
        <v>4091</v>
      </c>
      <c r="X2796" s="79">
        <v>44279</v>
      </c>
      <c r="Y2796" s="79">
        <v>44280</v>
      </c>
      <c r="Z2796" s="79">
        <v>44280</v>
      </c>
      <c r="AA2796" s="79">
        <v>44281</v>
      </c>
      <c r="AB2796" s="79">
        <v>44371</v>
      </c>
      <c r="AE2796" s="79" t="s">
        <v>4145</v>
      </c>
    </row>
    <row r="2797" spans="8:31" ht="20" hidden="1" customHeight="1" x14ac:dyDescent="0.25">
      <c r="H2797" s="80">
        <v>2683</v>
      </c>
      <c r="I2797" s="81" t="s">
        <v>4167</v>
      </c>
      <c r="J2797" s="81">
        <v>7</v>
      </c>
      <c r="K2797" s="81" t="s">
        <v>4133</v>
      </c>
      <c r="L2797" s="81">
        <v>321</v>
      </c>
      <c r="M2797" s="81" t="s">
        <v>5998</v>
      </c>
      <c r="N2797" s="81" t="s">
        <v>6429</v>
      </c>
      <c r="O2797" s="81" t="s">
        <v>6000</v>
      </c>
      <c r="P2797" s="81" t="s">
        <v>1536</v>
      </c>
      <c r="Q2797" s="80" t="s">
        <v>4097</v>
      </c>
      <c r="R2797" s="80">
        <v>5</v>
      </c>
      <c r="S2797" s="81" t="s">
        <v>4107</v>
      </c>
      <c r="T2797" s="81">
        <v>143</v>
      </c>
      <c r="U2797" s="98">
        <v>1001</v>
      </c>
      <c r="V2797" s="98" t="s">
        <v>4170</v>
      </c>
      <c r="W2797" s="84" t="s">
        <v>4091</v>
      </c>
      <c r="X2797" s="79">
        <v>44277</v>
      </c>
      <c r="Y2797" s="79">
        <v>44281</v>
      </c>
      <c r="Z2797" s="79">
        <v>44281</v>
      </c>
      <c r="AA2797" s="79">
        <v>44287</v>
      </c>
      <c r="AB2797" s="79">
        <v>44352</v>
      </c>
      <c r="AC2797" s="79">
        <v>44363</v>
      </c>
      <c r="AE2797" s="79" t="s">
        <v>4146</v>
      </c>
    </row>
    <row r="2798" spans="8:31" ht="20" hidden="1" customHeight="1" x14ac:dyDescent="0.25">
      <c r="H2798" s="80">
        <v>2684</v>
      </c>
      <c r="I2798" s="81" t="s">
        <v>4167</v>
      </c>
      <c r="J2798" s="81">
        <v>7</v>
      </c>
      <c r="K2798" s="81" t="s">
        <v>4133</v>
      </c>
      <c r="L2798" s="81">
        <v>321</v>
      </c>
      <c r="M2798" s="81" t="s">
        <v>5998</v>
      </c>
      <c r="N2798" s="81" t="s">
        <v>6429</v>
      </c>
      <c r="O2798" s="81" t="s">
        <v>6000</v>
      </c>
      <c r="P2798" s="81" t="s">
        <v>1533</v>
      </c>
      <c r="Q2798" s="80" t="s">
        <v>4097</v>
      </c>
      <c r="R2798" s="80">
        <v>5</v>
      </c>
      <c r="S2798" s="81" t="s">
        <v>4107</v>
      </c>
      <c r="T2798" s="81">
        <v>135</v>
      </c>
      <c r="U2798" s="98">
        <v>1088.0999999999999</v>
      </c>
      <c r="V2798" s="98" t="s">
        <v>4170</v>
      </c>
      <c r="W2798" s="84" t="s">
        <v>4091</v>
      </c>
      <c r="X2798" s="79">
        <v>44277</v>
      </c>
      <c r="Y2798" s="79">
        <v>44281</v>
      </c>
      <c r="Z2798" s="79">
        <v>44281</v>
      </c>
      <c r="AA2798" s="79">
        <v>44287</v>
      </c>
      <c r="AB2798" s="79">
        <v>44352</v>
      </c>
      <c r="AC2798" s="79">
        <v>44363</v>
      </c>
      <c r="AE2798" s="79" t="s">
        <v>4146</v>
      </c>
    </row>
    <row r="2799" spans="8:31" ht="20" hidden="1" customHeight="1" x14ac:dyDescent="0.25">
      <c r="H2799" s="80">
        <v>2685</v>
      </c>
      <c r="I2799" s="81" t="s">
        <v>4167</v>
      </c>
      <c r="J2799" s="81">
        <v>7</v>
      </c>
      <c r="K2799" s="81" t="s">
        <v>4133</v>
      </c>
      <c r="L2799" s="81">
        <v>323</v>
      </c>
      <c r="M2799" s="81" t="s">
        <v>6002</v>
      </c>
      <c r="N2799" s="81" t="s">
        <v>6430</v>
      </c>
      <c r="O2799" s="81" t="s">
        <v>6004</v>
      </c>
      <c r="P2799" s="81" t="s">
        <v>1507</v>
      </c>
      <c r="Q2799" s="80" t="s">
        <v>4097</v>
      </c>
      <c r="R2799" s="80">
        <v>5</v>
      </c>
      <c r="S2799" s="81" t="s">
        <v>4107</v>
      </c>
      <c r="T2799" s="81">
        <v>165</v>
      </c>
      <c r="U2799" s="98">
        <v>1282.05</v>
      </c>
      <c r="V2799" s="98" t="s">
        <v>4170</v>
      </c>
      <c r="W2799" s="84" t="s">
        <v>4091</v>
      </c>
      <c r="X2799" s="79">
        <v>44277</v>
      </c>
      <c r="Y2799" s="79">
        <v>44281</v>
      </c>
      <c r="Z2799" s="79">
        <v>44281</v>
      </c>
      <c r="AA2799" s="79">
        <v>44287</v>
      </c>
      <c r="AB2799" s="79">
        <v>44352</v>
      </c>
      <c r="AC2799" s="79">
        <v>44363</v>
      </c>
      <c r="AE2799" s="79" t="s">
        <v>4146</v>
      </c>
    </row>
    <row r="2800" spans="8:31" ht="20" hidden="1" customHeight="1" x14ac:dyDescent="0.25">
      <c r="H2800" s="80">
        <v>2686</v>
      </c>
      <c r="I2800" s="81" t="s">
        <v>4167</v>
      </c>
      <c r="J2800" s="81">
        <v>7</v>
      </c>
      <c r="K2800" s="81" t="s">
        <v>4133</v>
      </c>
      <c r="L2800" s="81">
        <v>323</v>
      </c>
      <c r="M2800" s="81" t="s">
        <v>6002</v>
      </c>
      <c r="N2800" s="81" t="s">
        <v>6430</v>
      </c>
      <c r="O2800" s="81" t="s">
        <v>6004</v>
      </c>
      <c r="P2800" s="81" t="s">
        <v>1504</v>
      </c>
      <c r="Q2800" s="80" t="s">
        <v>4097</v>
      </c>
      <c r="R2800" s="80">
        <v>5</v>
      </c>
      <c r="S2800" s="81" t="s">
        <v>4107</v>
      </c>
      <c r="T2800" s="81">
        <v>134</v>
      </c>
      <c r="U2800" s="98">
        <v>1041.18</v>
      </c>
      <c r="V2800" s="98" t="s">
        <v>4170</v>
      </c>
      <c r="W2800" s="84" t="s">
        <v>4091</v>
      </c>
      <c r="X2800" s="79">
        <v>44277</v>
      </c>
      <c r="Y2800" s="79">
        <v>44281</v>
      </c>
      <c r="Z2800" s="79">
        <v>44281</v>
      </c>
      <c r="AA2800" s="79">
        <v>44287</v>
      </c>
      <c r="AB2800" s="79">
        <v>44352</v>
      </c>
      <c r="AC2800" s="79">
        <v>44363</v>
      </c>
      <c r="AE2800" s="79" t="s">
        <v>4146</v>
      </c>
    </row>
    <row r="2801" spans="8:31" ht="20" hidden="1" customHeight="1" x14ac:dyDescent="0.25">
      <c r="H2801" s="80">
        <v>2687</v>
      </c>
      <c r="I2801" s="81" t="s">
        <v>4167</v>
      </c>
      <c r="J2801" s="81">
        <v>7</v>
      </c>
      <c r="K2801" s="81" t="s">
        <v>4133</v>
      </c>
      <c r="L2801" s="81">
        <v>325</v>
      </c>
      <c r="M2801" s="81" t="s">
        <v>6006</v>
      </c>
      <c r="N2801" s="81" t="s">
        <v>6431</v>
      </c>
      <c r="O2801" s="81" t="s">
        <v>6008</v>
      </c>
      <c r="P2801" s="81" t="s">
        <v>1509</v>
      </c>
      <c r="Q2801" s="80" t="s">
        <v>4097</v>
      </c>
      <c r="R2801" s="80">
        <v>5</v>
      </c>
      <c r="S2801" s="81" t="s">
        <v>4107</v>
      </c>
      <c r="T2801" s="81">
        <v>354</v>
      </c>
      <c r="U2801" s="98">
        <v>2807.22</v>
      </c>
      <c r="V2801" s="98" t="s">
        <v>4170</v>
      </c>
      <c r="W2801" s="84" t="s">
        <v>4091</v>
      </c>
      <c r="X2801" s="79">
        <v>44277</v>
      </c>
      <c r="Y2801" s="79">
        <v>44281</v>
      </c>
      <c r="Z2801" s="79">
        <v>44281</v>
      </c>
      <c r="AA2801" s="79">
        <v>44287</v>
      </c>
      <c r="AB2801" s="79">
        <v>44352</v>
      </c>
      <c r="AC2801" s="79">
        <v>44363</v>
      </c>
      <c r="AE2801" s="79" t="s">
        <v>4146</v>
      </c>
    </row>
    <row r="2802" spans="8:31" ht="20" hidden="1" customHeight="1" x14ac:dyDescent="0.25">
      <c r="H2802" s="80">
        <v>2688</v>
      </c>
      <c r="I2802" s="81" t="s">
        <v>4167</v>
      </c>
      <c r="J2802" s="81">
        <v>7</v>
      </c>
      <c r="K2802" s="81" t="s">
        <v>4133</v>
      </c>
      <c r="L2802" s="81">
        <v>321</v>
      </c>
      <c r="M2802" s="81" t="s">
        <v>5998</v>
      </c>
      <c r="N2802" s="81" t="s">
        <v>6432</v>
      </c>
      <c r="O2802" s="81" t="s">
        <v>6000</v>
      </c>
      <c r="P2802" s="81" t="s">
        <v>1470</v>
      </c>
      <c r="Q2802" s="80" t="s">
        <v>4097</v>
      </c>
      <c r="R2802" s="80">
        <v>23</v>
      </c>
      <c r="S2802" s="81" t="s">
        <v>175</v>
      </c>
      <c r="T2802" s="81">
        <v>1000</v>
      </c>
      <c r="U2802" s="98">
        <v>7000</v>
      </c>
      <c r="V2802" s="98" t="s">
        <v>4170</v>
      </c>
      <c r="W2802" s="84" t="s">
        <v>4091</v>
      </c>
      <c r="X2802" s="79">
        <v>44278</v>
      </c>
      <c r="Y2802" s="79">
        <v>44284</v>
      </c>
      <c r="Z2802" s="79">
        <v>44294</v>
      </c>
      <c r="AA2802" s="79">
        <v>44300</v>
      </c>
      <c r="AB2802" s="79">
        <v>44353</v>
      </c>
      <c r="AC2802" s="79">
        <v>44372</v>
      </c>
      <c r="AE2802" s="79" t="s">
        <v>4146</v>
      </c>
    </row>
    <row r="2803" spans="8:31" ht="20" hidden="1" customHeight="1" x14ac:dyDescent="0.25">
      <c r="H2803" s="80">
        <v>2689</v>
      </c>
      <c r="I2803" s="81" t="s">
        <v>4167</v>
      </c>
      <c r="J2803" s="81">
        <v>7</v>
      </c>
      <c r="K2803" s="81" t="s">
        <v>4133</v>
      </c>
      <c r="L2803" s="81">
        <v>321</v>
      </c>
      <c r="M2803" s="81" t="s">
        <v>5998</v>
      </c>
      <c r="N2803" s="81" t="s">
        <v>6432</v>
      </c>
      <c r="O2803" s="81" t="s">
        <v>6000</v>
      </c>
      <c r="P2803" s="81" t="s">
        <v>1530</v>
      </c>
      <c r="Q2803" s="80" t="s">
        <v>4097</v>
      </c>
      <c r="R2803" s="80">
        <v>23</v>
      </c>
      <c r="S2803" s="81" t="s">
        <v>175</v>
      </c>
      <c r="T2803" s="81">
        <v>580</v>
      </c>
      <c r="U2803" s="98">
        <v>4060</v>
      </c>
      <c r="V2803" s="98" t="s">
        <v>4170</v>
      </c>
      <c r="W2803" s="84" t="s">
        <v>4091</v>
      </c>
      <c r="X2803" s="79">
        <v>44278</v>
      </c>
      <c r="Y2803" s="79">
        <v>44284</v>
      </c>
      <c r="Z2803" s="79">
        <v>44294</v>
      </c>
      <c r="AA2803" s="79">
        <v>44300</v>
      </c>
      <c r="AB2803" s="79">
        <v>44353</v>
      </c>
      <c r="AC2803" s="79">
        <v>44372</v>
      </c>
      <c r="AE2803" s="79" t="s">
        <v>4146</v>
      </c>
    </row>
    <row r="2804" spans="8:31" ht="20" hidden="1" customHeight="1" x14ac:dyDescent="0.25">
      <c r="H2804" s="80">
        <v>2690</v>
      </c>
      <c r="I2804" s="81" t="s">
        <v>4167</v>
      </c>
      <c r="J2804" s="81">
        <v>7</v>
      </c>
      <c r="K2804" s="81" t="s">
        <v>4133</v>
      </c>
      <c r="L2804" s="81">
        <v>321</v>
      </c>
      <c r="M2804" s="81" t="s">
        <v>5998</v>
      </c>
      <c r="N2804" s="81" t="s">
        <v>6432</v>
      </c>
      <c r="O2804" s="81" t="s">
        <v>6000</v>
      </c>
      <c r="P2804" s="81" t="s">
        <v>1532</v>
      </c>
      <c r="Q2804" s="80" t="s">
        <v>4097</v>
      </c>
      <c r="R2804" s="80">
        <v>23</v>
      </c>
      <c r="S2804" s="81" t="s">
        <v>175</v>
      </c>
      <c r="T2804" s="81">
        <v>570</v>
      </c>
      <c r="U2804" s="98">
        <v>4594.2</v>
      </c>
      <c r="V2804" s="98" t="s">
        <v>4170</v>
      </c>
      <c r="W2804" s="84" t="s">
        <v>4091</v>
      </c>
      <c r="X2804" s="79">
        <v>44278</v>
      </c>
      <c r="Y2804" s="79">
        <v>44284</v>
      </c>
      <c r="Z2804" s="79">
        <v>44294</v>
      </c>
      <c r="AA2804" s="79">
        <v>44300</v>
      </c>
      <c r="AB2804" s="79">
        <v>44353</v>
      </c>
      <c r="AC2804" s="79">
        <v>44372</v>
      </c>
      <c r="AE2804" s="79" t="s">
        <v>4146</v>
      </c>
    </row>
    <row r="2805" spans="8:31" ht="20" hidden="1" customHeight="1" x14ac:dyDescent="0.25">
      <c r="H2805" s="80">
        <v>2691</v>
      </c>
      <c r="I2805" s="81" t="s">
        <v>4167</v>
      </c>
      <c r="J2805" s="81">
        <v>7</v>
      </c>
      <c r="K2805" s="81" t="s">
        <v>4133</v>
      </c>
      <c r="L2805" s="81">
        <v>321</v>
      </c>
      <c r="M2805" s="81" t="s">
        <v>5998</v>
      </c>
      <c r="N2805" s="81" t="s">
        <v>6432</v>
      </c>
      <c r="O2805" s="81" t="s">
        <v>6000</v>
      </c>
      <c r="P2805" s="81" t="s">
        <v>1531</v>
      </c>
      <c r="Q2805" s="80" t="s">
        <v>4097</v>
      </c>
      <c r="R2805" s="80">
        <v>23</v>
      </c>
      <c r="S2805" s="81" t="s">
        <v>175</v>
      </c>
      <c r="T2805" s="81">
        <v>1000</v>
      </c>
      <c r="U2805" s="98">
        <v>8960</v>
      </c>
      <c r="V2805" s="98" t="s">
        <v>4170</v>
      </c>
      <c r="W2805" s="84" t="s">
        <v>4091</v>
      </c>
      <c r="X2805" s="79">
        <v>44278</v>
      </c>
      <c r="Y2805" s="79">
        <v>44284</v>
      </c>
      <c r="Z2805" s="79">
        <v>44294</v>
      </c>
      <c r="AA2805" s="79">
        <v>44300</v>
      </c>
      <c r="AB2805" s="79">
        <v>44353</v>
      </c>
      <c r="AC2805" s="79">
        <v>44372</v>
      </c>
      <c r="AE2805" s="79" t="s">
        <v>4146</v>
      </c>
    </row>
    <row r="2806" spans="8:31" ht="20" hidden="1" customHeight="1" x14ac:dyDescent="0.25">
      <c r="H2806" s="80">
        <v>2692</v>
      </c>
      <c r="I2806" s="81" t="s">
        <v>4167</v>
      </c>
      <c r="J2806" s="81">
        <v>7</v>
      </c>
      <c r="K2806" s="81" t="s">
        <v>4133</v>
      </c>
      <c r="L2806" s="81">
        <v>321</v>
      </c>
      <c r="M2806" s="81" t="s">
        <v>5998</v>
      </c>
      <c r="N2806" s="81" t="s">
        <v>6433</v>
      </c>
      <c r="O2806" s="81" t="s">
        <v>6000</v>
      </c>
      <c r="P2806" s="81" t="s">
        <v>2036</v>
      </c>
      <c r="Q2806" s="80" t="s">
        <v>4097</v>
      </c>
      <c r="R2806" s="80">
        <v>26</v>
      </c>
      <c r="S2806" s="81" t="s">
        <v>4121</v>
      </c>
      <c r="T2806" s="81">
        <v>224</v>
      </c>
      <c r="U2806" s="98">
        <v>1568</v>
      </c>
      <c r="V2806" s="98" t="s">
        <v>4170</v>
      </c>
      <c r="W2806" s="84" t="s">
        <v>4091</v>
      </c>
      <c r="X2806" s="79">
        <v>44278</v>
      </c>
      <c r="Y2806" s="79">
        <v>44284</v>
      </c>
      <c r="Z2806" s="79">
        <v>44294</v>
      </c>
      <c r="AA2806" s="79">
        <v>44300</v>
      </c>
      <c r="AB2806" s="79">
        <v>44353</v>
      </c>
      <c r="AC2806" s="79">
        <v>44372</v>
      </c>
      <c r="AE2806" s="79" t="s">
        <v>4146</v>
      </c>
    </row>
    <row r="2807" spans="8:31" ht="20" hidden="1" customHeight="1" x14ac:dyDescent="0.25">
      <c r="H2807" s="80">
        <v>2693</v>
      </c>
      <c r="I2807" s="81" t="s">
        <v>4167</v>
      </c>
      <c r="J2807" s="81">
        <v>7</v>
      </c>
      <c r="K2807" s="81" t="s">
        <v>4133</v>
      </c>
      <c r="L2807" s="81">
        <v>321</v>
      </c>
      <c r="M2807" s="81" t="s">
        <v>5998</v>
      </c>
      <c r="N2807" s="81" t="s">
        <v>6433</v>
      </c>
      <c r="O2807" s="81" t="s">
        <v>6000</v>
      </c>
      <c r="P2807" s="81" t="s">
        <v>1534</v>
      </c>
      <c r="Q2807" s="80" t="s">
        <v>4097</v>
      </c>
      <c r="R2807" s="80">
        <v>26</v>
      </c>
      <c r="S2807" s="81" t="s">
        <v>4121</v>
      </c>
      <c r="T2807" s="81">
        <v>240</v>
      </c>
      <c r="U2807" s="98">
        <v>1934.4</v>
      </c>
      <c r="V2807" s="98" t="s">
        <v>4170</v>
      </c>
      <c r="W2807" s="84" t="s">
        <v>4091</v>
      </c>
      <c r="X2807" s="79">
        <v>44278</v>
      </c>
      <c r="Y2807" s="79">
        <v>44284</v>
      </c>
      <c r="Z2807" s="79">
        <v>44294</v>
      </c>
      <c r="AA2807" s="79">
        <v>44300</v>
      </c>
      <c r="AB2807" s="79">
        <v>44353</v>
      </c>
      <c r="AC2807" s="79">
        <v>44372</v>
      </c>
      <c r="AE2807" s="79" t="s">
        <v>4146</v>
      </c>
    </row>
    <row r="2808" spans="8:31" ht="20" hidden="1" customHeight="1" x14ac:dyDescent="0.25">
      <c r="H2808" s="80">
        <v>2694</v>
      </c>
      <c r="I2808" s="81" t="s">
        <v>4167</v>
      </c>
      <c r="J2808" s="81">
        <v>7</v>
      </c>
      <c r="K2808" s="81" t="s">
        <v>4133</v>
      </c>
      <c r="L2808" s="81">
        <v>323</v>
      </c>
      <c r="M2808" s="81" t="s">
        <v>6002</v>
      </c>
      <c r="N2808" s="81" t="s">
        <v>6434</v>
      </c>
      <c r="O2808" s="81" t="s">
        <v>6004</v>
      </c>
      <c r="P2808" s="81" t="s">
        <v>1476</v>
      </c>
      <c r="Q2808" s="80" t="s">
        <v>4097</v>
      </c>
      <c r="R2808" s="80">
        <v>23</v>
      </c>
      <c r="S2808" s="81" t="s">
        <v>175</v>
      </c>
      <c r="T2808" s="81">
        <v>809</v>
      </c>
      <c r="U2808" s="98">
        <v>6285.93</v>
      </c>
      <c r="V2808" s="98" t="s">
        <v>4170</v>
      </c>
      <c r="W2808" s="84" t="s">
        <v>4091</v>
      </c>
      <c r="X2808" s="79">
        <v>44278</v>
      </c>
      <c r="Y2808" s="79">
        <v>44284</v>
      </c>
      <c r="Z2808" s="79">
        <v>44294</v>
      </c>
      <c r="AA2808" s="79">
        <v>44300</v>
      </c>
      <c r="AB2808" s="79">
        <v>44353</v>
      </c>
      <c r="AC2808" s="79">
        <v>44372</v>
      </c>
      <c r="AE2808" s="79" t="s">
        <v>4146</v>
      </c>
    </row>
    <row r="2809" spans="8:31" ht="20" hidden="1" customHeight="1" x14ac:dyDescent="0.25">
      <c r="H2809" s="80">
        <v>2695</v>
      </c>
      <c r="I2809" s="81" t="s">
        <v>4167</v>
      </c>
      <c r="J2809" s="81">
        <v>7</v>
      </c>
      <c r="K2809" s="81" t="s">
        <v>4133</v>
      </c>
      <c r="L2809" s="81">
        <v>323</v>
      </c>
      <c r="M2809" s="81" t="s">
        <v>6002</v>
      </c>
      <c r="N2809" s="81" t="s">
        <v>6434</v>
      </c>
      <c r="O2809" s="81" t="s">
        <v>6004</v>
      </c>
      <c r="P2809" s="81" t="s">
        <v>1477</v>
      </c>
      <c r="Q2809" s="80" t="s">
        <v>4097</v>
      </c>
      <c r="R2809" s="80">
        <v>23</v>
      </c>
      <c r="S2809" s="81" t="s">
        <v>175</v>
      </c>
      <c r="T2809" s="81">
        <v>460</v>
      </c>
      <c r="U2809" s="98">
        <v>3574.2</v>
      </c>
      <c r="V2809" s="98" t="s">
        <v>4170</v>
      </c>
      <c r="W2809" s="84" t="s">
        <v>4091</v>
      </c>
      <c r="X2809" s="79">
        <v>44278</v>
      </c>
      <c r="Y2809" s="79">
        <v>44284</v>
      </c>
      <c r="Z2809" s="79">
        <v>44294</v>
      </c>
      <c r="AA2809" s="79">
        <v>44300</v>
      </c>
      <c r="AB2809" s="79">
        <v>44353</v>
      </c>
      <c r="AC2809" s="79">
        <v>44372</v>
      </c>
      <c r="AE2809" s="79" t="s">
        <v>4146</v>
      </c>
    </row>
    <row r="2810" spans="8:31" ht="20" hidden="1" customHeight="1" x14ac:dyDescent="0.25">
      <c r="H2810" s="80">
        <v>2696</v>
      </c>
      <c r="I2810" s="81" t="s">
        <v>4167</v>
      </c>
      <c r="J2810" s="81">
        <v>10</v>
      </c>
      <c r="K2810" s="81" t="s">
        <v>4134</v>
      </c>
      <c r="L2810" s="81">
        <v>578</v>
      </c>
      <c r="M2810" s="81" t="s">
        <v>6182</v>
      </c>
      <c r="N2810" s="81" t="s">
        <v>6435</v>
      </c>
      <c r="O2810" s="81" t="s">
        <v>4284</v>
      </c>
      <c r="P2810" s="81" t="s">
        <v>6436</v>
      </c>
      <c r="Q2810" s="80" t="s">
        <v>4129</v>
      </c>
      <c r="R2810" s="80">
        <v>22</v>
      </c>
      <c r="S2810" s="81" t="s">
        <v>4110</v>
      </c>
      <c r="T2810" s="81">
        <v>34</v>
      </c>
      <c r="U2810" s="98">
        <v>160.82</v>
      </c>
      <c r="V2810" s="98" t="s">
        <v>4170</v>
      </c>
      <c r="W2810" s="84" t="s">
        <v>4091</v>
      </c>
      <c r="X2810" s="79">
        <v>44286</v>
      </c>
      <c r="Y2810" s="79">
        <v>44294</v>
      </c>
      <c r="Z2810" s="79">
        <v>44296</v>
      </c>
      <c r="AA2810" s="79">
        <v>44296</v>
      </c>
      <c r="AB2810" s="79">
        <v>44386</v>
      </c>
      <c r="AE2810" s="79" t="s">
        <v>4145</v>
      </c>
    </row>
    <row r="2811" spans="8:31" ht="20" hidden="1" customHeight="1" x14ac:dyDescent="0.25">
      <c r="H2811" s="80">
        <v>2697</v>
      </c>
      <c r="I2811" s="81" t="s">
        <v>4167</v>
      </c>
      <c r="J2811" s="81">
        <v>10</v>
      </c>
      <c r="K2811" s="81" t="s">
        <v>4134</v>
      </c>
      <c r="L2811" s="81">
        <v>582</v>
      </c>
      <c r="M2811" s="81" t="s">
        <v>6421</v>
      </c>
      <c r="N2811" s="81" t="s">
        <v>6435</v>
      </c>
      <c r="O2811" s="81" t="s">
        <v>4282</v>
      </c>
      <c r="P2811" s="81" t="s">
        <v>6437</v>
      </c>
      <c r="Q2811" s="80" t="s">
        <v>4129</v>
      </c>
      <c r="R2811" s="80">
        <v>22</v>
      </c>
      <c r="S2811" s="81" t="s">
        <v>4110</v>
      </c>
      <c r="T2811" s="81">
        <v>30</v>
      </c>
      <c r="U2811" s="98">
        <v>147</v>
      </c>
      <c r="V2811" s="98" t="s">
        <v>4170</v>
      </c>
      <c r="W2811" s="84" t="s">
        <v>4091</v>
      </c>
      <c r="X2811" s="79">
        <v>44286</v>
      </c>
      <c r="Y2811" s="79">
        <v>44294</v>
      </c>
      <c r="Z2811" s="79">
        <v>44296</v>
      </c>
      <c r="AA2811" s="79">
        <v>44296</v>
      </c>
      <c r="AB2811" s="79">
        <v>44386</v>
      </c>
      <c r="AE2811" s="79" t="s">
        <v>4145</v>
      </c>
    </row>
    <row r="2812" spans="8:31" ht="20" hidden="1" customHeight="1" x14ac:dyDescent="0.25">
      <c r="H2812" s="80">
        <v>2698</v>
      </c>
      <c r="I2812" s="81" t="s">
        <v>4167</v>
      </c>
      <c r="J2812" s="81">
        <v>10</v>
      </c>
      <c r="K2812" s="81" t="s">
        <v>4134</v>
      </c>
      <c r="L2812" s="81">
        <v>581</v>
      </c>
      <c r="M2812" s="81" t="s">
        <v>6377</v>
      </c>
      <c r="N2812" s="81" t="s">
        <v>6435</v>
      </c>
      <c r="O2812" s="81" t="s">
        <v>5411</v>
      </c>
      <c r="P2812" s="81" t="s">
        <v>6436</v>
      </c>
      <c r="Q2812" s="80" t="s">
        <v>4129</v>
      </c>
      <c r="R2812" s="80">
        <v>22</v>
      </c>
      <c r="S2812" s="81" t="s">
        <v>4110</v>
      </c>
      <c r="T2812" s="81">
        <v>1</v>
      </c>
      <c r="U2812" s="98">
        <v>4.8</v>
      </c>
      <c r="V2812" s="98" t="s">
        <v>4170</v>
      </c>
      <c r="W2812" s="84" t="s">
        <v>4091</v>
      </c>
      <c r="X2812" s="79">
        <v>44286</v>
      </c>
      <c r="Y2812" s="79">
        <v>44294</v>
      </c>
      <c r="Z2812" s="79">
        <v>44296</v>
      </c>
      <c r="AA2812" s="79">
        <v>44296</v>
      </c>
      <c r="AB2812" s="79">
        <v>44386</v>
      </c>
      <c r="AE2812" s="79" t="s">
        <v>4145</v>
      </c>
    </row>
    <row r="2813" spans="8:31" ht="20" hidden="1" customHeight="1" x14ac:dyDescent="0.25">
      <c r="H2813" s="80">
        <v>2699</v>
      </c>
      <c r="I2813" s="81" t="s">
        <v>4167</v>
      </c>
      <c r="J2813" s="81">
        <v>10</v>
      </c>
      <c r="K2813" s="81" t="s">
        <v>4134</v>
      </c>
      <c r="L2813" s="81">
        <v>581</v>
      </c>
      <c r="M2813" s="81" t="s">
        <v>6377</v>
      </c>
      <c r="N2813" s="81" t="s">
        <v>6435</v>
      </c>
      <c r="O2813" s="81" t="s">
        <v>5411</v>
      </c>
      <c r="P2813" s="81" t="s">
        <v>6437</v>
      </c>
      <c r="Q2813" s="80" t="s">
        <v>4129</v>
      </c>
      <c r="R2813" s="80">
        <v>22</v>
      </c>
      <c r="S2813" s="81" t="s">
        <v>4110</v>
      </c>
      <c r="T2813" s="81">
        <v>15</v>
      </c>
      <c r="U2813" s="98">
        <v>72</v>
      </c>
      <c r="V2813" s="98" t="s">
        <v>4170</v>
      </c>
      <c r="W2813" s="84" t="s">
        <v>4091</v>
      </c>
      <c r="X2813" s="79">
        <v>44286</v>
      </c>
      <c r="Y2813" s="79">
        <v>44294</v>
      </c>
      <c r="Z2813" s="79">
        <v>44296</v>
      </c>
      <c r="AA2813" s="79">
        <v>44296</v>
      </c>
      <c r="AB2813" s="79">
        <v>44386</v>
      </c>
      <c r="AE2813" s="79" t="s">
        <v>4145</v>
      </c>
    </row>
    <row r="2814" spans="8:31" ht="20" hidden="1" customHeight="1" x14ac:dyDescent="0.25">
      <c r="H2814" s="80">
        <v>2700</v>
      </c>
      <c r="I2814" s="81" t="s">
        <v>4167</v>
      </c>
      <c r="J2814" s="81">
        <v>7</v>
      </c>
      <c r="K2814" s="81" t="s">
        <v>4133</v>
      </c>
      <c r="L2814" s="81">
        <v>325</v>
      </c>
      <c r="M2814" s="81" t="s">
        <v>6006</v>
      </c>
      <c r="N2814" s="81" t="s">
        <v>6438</v>
      </c>
      <c r="O2814" s="81" t="s">
        <v>6008</v>
      </c>
      <c r="P2814" s="81" t="s">
        <v>1481</v>
      </c>
      <c r="Q2814" s="80" t="s">
        <v>4097</v>
      </c>
      <c r="R2814" s="80">
        <v>23</v>
      </c>
      <c r="S2814" s="81" t="s">
        <v>175</v>
      </c>
      <c r="T2814" s="81">
        <v>1150</v>
      </c>
      <c r="U2814" s="98">
        <v>9119.5</v>
      </c>
      <c r="V2814" s="98" t="s">
        <v>4170</v>
      </c>
      <c r="W2814" s="84" t="s">
        <v>4091</v>
      </c>
      <c r="X2814" s="79">
        <v>44278</v>
      </c>
      <c r="Y2814" s="79">
        <v>44284</v>
      </c>
      <c r="Z2814" s="79">
        <v>44294</v>
      </c>
      <c r="AA2814" s="79">
        <v>44300</v>
      </c>
      <c r="AB2814" s="79">
        <v>44353</v>
      </c>
      <c r="AC2814" s="79">
        <v>44372</v>
      </c>
      <c r="AE2814" s="79" t="s">
        <v>4146</v>
      </c>
    </row>
    <row r="2815" spans="8:31" ht="20" hidden="1" customHeight="1" x14ac:dyDescent="0.25">
      <c r="H2815" s="80">
        <v>2701</v>
      </c>
      <c r="I2815" s="81" t="s">
        <v>4167</v>
      </c>
      <c r="J2815" s="81">
        <v>7</v>
      </c>
      <c r="K2815" s="81" t="s">
        <v>4133</v>
      </c>
      <c r="L2815" s="81">
        <v>327</v>
      </c>
      <c r="M2815" s="81" t="s">
        <v>6010</v>
      </c>
      <c r="N2815" s="81" t="s">
        <v>6439</v>
      </c>
      <c r="O2815" s="81" t="s">
        <v>6012</v>
      </c>
      <c r="P2815" s="81" t="s">
        <v>1469</v>
      </c>
      <c r="Q2815" s="80" t="s">
        <v>4097</v>
      </c>
      <c r="R2815" s="80">
        <v>23</v>
      </c>
      <c r="S2815" s="81" t="s">
        <v>175</v>
      </c>
      <c r="T2815" s="81">
        <v>1555</v>
      </c>
      <c r="U2815" s="98">
        <v>14974.65</v>
      </c>
      <c r="V2815" s="98" t="s">
        <v>4170</v>
      </c>
      <c r="W2815" s="84" t="s">
        <v>4091</v>
      </c>
      <c r="X2815" s="79">
        <v>44278</v>
      </c>
      <c r="Y2815" s="79">
        <v>44284</v>
      </c>
      <c r="Z2815" s="79">
        <v>44294</v>
      </c>
      <c r="AA2815" s="79">
        <v>44300</v>
      </c>
      <c r="AB2815" s="79">
        <v>44353</v>
      </c>
      <c r="AC2815" s="79">
        <v>44372</v>
      </c>
      <c r="AE2815" s="79" t="s">
        <v>4146</v>
      </c>
    </row>
    <row r="2816" spans="8:31" ht="20" hidden="1" customHeight="1" x14ac:dyDescent="0.25">
      <c r="H2816" s="80">
        <v>2702</v>
      </c>
      <c r="I2816" s="81" t="s">
        <v>4167</v>
      </c>
      <c r="J2816" s="81">
        <v>7</v>
      </c>
      <c r="K2816" s="81" t="s">
        <v>4133</v>
      </c>
      <c r="L2816" s="81">
        <v>329</v>
      </c>
      <c r="M2816" s="81" t="s">
        <v>6014</v>
      </c>
      <c r="N2816" s="81" t="s">
        <v>6440</v>
      </c>
      <c r="O2816" s="81" t="s">
        <v>6016</v>
      </c>
      <c r="P2816" s="81" t="s">
        <v>1480</v>
      </c>
      <c r="Q2816" s="80" t="s">
        <v>4097</v>
      </c>
      <c r="R2816" s="80">
        <v>23</v>
      </c>
      <c r="S2816" s="81" t="s">
        <v>175</v>
      </c>
      <c r="T2816" s="81">
        <v>1262</v>
      </c>
      <c r="U2816" s="98">
        <v>9704.7800000000007</v>
      </c>
      <c r="V2816" s="98" t="s">
        <v>4170</v>
      </c>
      <c r="W2816" s="84" t="s">
        <v>4091</v>
      </c>
      <c r="X2816" s="79">
        <v>44278</v>
      </c>
      <c r="Y2816" s="79">
        <v>44284</v>
      </c>
      <c r="Z2816" s="79">
        <v>44294</v>
      </c>
      <c r="AA2816" s="79">
        <v>44300</v>
      </c>
      <c r="AB2816" s="79">
        <v>44353</v>
      </c>
      <c r="AC2816" s="79">
        <v>44372</v>
      </c>
      <c r="AE2816" s="79" t="s">
        <v>4146</v>
      </c>
    </row>
    <row r="2817" spans="8:31" ht="20" hidden="1" customHeight="1" x14ac:dyDescent="0.25">
      <c r="H2817" s="80">
        <v>2703</v>
      </c>
      <c r="I2817" s="81" t="s">
        <v>4167</v>
      </c>
      <c r="J2817" s="81">
        <v>7</v>
      </c>
      <c r="K2817" s="81" t="s">
        <v>4133</v>
      </c>
      <c r="L2817" s="81">
        <v>329</v>
      </c>
      <c r="M2817" s="81" t="s">
        <v>6014</v>
      </c>
      <c r="N2817" s="81" t="s">
        <v>6441</v>
      </c>
      <c r="O2817" s="81" t="s">
        <v>6016</v>
      </c>
      <c r="P2817" s="81" t="s">
        <v>1492</v>
      </c>
      <c r="Q2817" s="80" t="s">
        <v>4097</v>
      </c>
      <c r="R2817" s="80">
        <v>26</v>
      </c>
      <c r="S2817" s="81" t="s">
        <v>4121</v>
      </c>
      <c r="T2817" s="81">
        <v>441</v>
      </c>
      <c r="U2817" s="98">
        <v>3391.29</v>
      </c>
      <c r="V2817" s="98" t="s">
        <v>4170</v>
      </c>
      <c r="W2817" s="84" t="s">
        <v>4091</v>
      </c>
      <c r="X2817" s="79">
        <v>44278</v>
      </c>
      <c r="Y2817" s="79">
        <v>44284</v>
      </c>
      <c r="Z2817" s="79">
        <v>44294</v>
      </c>
      <c r="AA2817" s="79">
        <v>44300</v>
      </c>
      <c r="AB2817" s="79">
        <v>44353</v>
      </c>
      <c r="AC2817" s="79">
        <v>44372</v>
      </c>
      <c r="AE2817" s="79" t="s">
        <v>4146</v>
      </c>
    </row>
    <row r="2818" spans="8:31" ht="20" hidden="1" customHeight="1" x14ac:dyDescent="0.25">
      <c r="H2818" s="80">
        <v>2704</v>
      </c>
      <c r="I2818" s="81" t="s">
        <v>4167</v>
      </c>
      <c r="J2818" s="81">
        <v>8</v>
      </c>
      <c r="K2818" s="81" t="s">
        <v>4136</v>
      </c>
      <c r="L2818" s="81">
        <v>342</v>
      </c>
      <c r="M2818" s="81" t="s">
        <v>6392</v>
      </c>
      <c r="N2818" s="81" t="s">
        <v>6442</v>
      </c>
      <c r="O2818" s="81" t="s">
        <v>6394</v>
      </c>
      <c r="P2818" s="81" t="s">
        <v>2033</v>
      </c>
      <c r="Q2818" s="80" t="s">
        <v>4097</v>
      </c>
      <c r="R2818" s="80">
        <v>26</v>
      </c>
      <c r="S2818" s="81" t="s">
        <v>4121</v>
      </c>
      <c r="T2818" s="81">
        <v>540</v>
      </c>
      <c r="U2818" s="98">
        <v>8796.6</v>
      </c>
      <c r="V2818" s="98" t="s">
        <v>4170</v>
      </c>
      <c r="W2818" s="84" t="s">
        <v>4091</v>
      </c>
      <c r="X2818" s="79">
        <v>44264</v>
      </c>
      <c r="Y2818" s="79">
        <v>44273</v>
      </c>
      <c r="Z2818" s="79">
        <v>44276</v>
      </c>
      <c r="AA2818" s="79">
        <v>44282</v>
      </c>
      <c r="AB2818" s="79">
        <v>44339</v>
      </c>
      <c r="AC2818" s="79">
        <v>44363</v>
      </c>
      <c r="AE2818" s="79" t="s">
        <v>152</v>
      </c>
    </row>
    <row r="2819" spans="8:31" ht="20" hidden="1" customHeight="1" x14ac:dyDescent="0.25">
      <c r="H2819" s="80">
        <v>2705</v>
      </c>
      <c r="I2819" s="81" t="s">
        <v>4167</v>
      </c>
      <c r="J2819" s="81">
        <v>8</v>
      </c>
      <c r="K2819" s="81" t="s">
        <v>4136</v>
      </c>
      <c r="L2819" s="81">
        <v>342</v>
      </c>
      <c r="M2819" s="81" t="s">
        <v>6392</v>
      </c>
      <c r="N2819" s="81" t="s">
        <v>6442</v>
      </c>
      <c r="O2819" s="81" t="s">
        <v>6394</v>
      </c>
      <c r="P2819" s="81" t="s">
        <v>2129</v>
      </c>
      <c r="Q2819" s="80" t="s">
        <v>4097</v>
      </c>
      <c r="R2819" s="80">
        <v>26</v>
      </c>
      <c r="S2819" s="81" t="s">
        <v>4121</v>
      </c>
      <c r="T2819" s="81">
        <v>599</v>
      </c>
      <c r="U2819" s="98">
        <v>9757.7099999999991</v>
      </c>
      <c r="V2819" s="98" t="s">
        <v>4170</v>
      </c>
      <c r="W2819" s="84" t="s">
        <v>4091</v>
      </c>
      <c r="X2819" s="79">
        <v>44264</v>
      </c>
      <c r="Y2819" s="79">
        <v>44273</v>
      </c>
      <c r="Z2819" s="79">
        <v>44276</v>
      </c>
      <c r="AA2819" s="79">
        <v>44282</v>
      </c>
      <c r="AB2819" s="79">
        <v>44339</v>
      </c>
      <c r="AC2819" s="79">
        <v>44363</v>
      </c>
      <c r="AE2819" s="79" t="s">
        <v>152</v>
      </c>
    </row>
    <row r="2820" spans="8:31" ht="20" hidden="1" customHeight="1" x14ac:dyDescent="0.25">
      <c r="H2820" s="80">
        <v>2706</v>
      </c>
      <c r="I2820" s="81" t="s">
        <v>4167</v>
      </c>
      <c r="J2820" s="81">
        <v>8</v>
      </c>
      <c r="K2820" s="81" t="s">
        <v>4136</v>
      </c>
      <c r="L2820" s="81">
        <v>342</v>
      </c>
      <c r="M2820" s="81" t="s">
        <v>6392</v>
      </c>
      <c r="N2820" s="81" t="s">
        <v>6442</v>
      </c>
      <c r="O2820" s="81" t="s">
        <v>6394</v>
      </c>
      <c r="P2820" s="81" t="s">
        <v>2130</v>
      </c>
      <c r="Q2820" s="80" t="s">
        <v>4097</v>
      </c>
      <c r="R2820" s="80">
        <v>26</v>
      </c>
      <c r="S2820" s="81" t="s">
        <v>4121</v>
      </c>
      <c r="T2820" s="81">
        <v>401</v>
      </c>
      <c r="U2820" s="98">
        <v>6812.99</v>
      </c>
      <c r="V2820" s="98" t="s">
        <v>4170</v>
      </c>
      <c r="W2820" s="84" t="s">
        <v>4091</v>
      </c>
      <c r="X2820" s="79">
        <v>44264</v>
      </c>
      <c r="Y2820" s="79">
        <v>44273</v>
      </c>
      <c r="Z2820" s="79">
        <v>44276</v>
      </c>
      <c r="AA2820" s="79">
        <v>44282</v>
      </c>
      <c r="AB2820" s="79">
        <v>44339</v>
      </c>
      <c r="AC2820" s="79">
        <v>44363</v>
      </c>
      <c r="AE2820" s="79" t="s">
        <v>152</v>
      </c>
    </row>
    <row r="2821" spans="8:31" ht="20" hidden="1" customHeight="1" x14ac:dyDescent="0.25">
      <c r="H2821" s="80">
        <v>2707</v>
      </c>
      <c r="I2821" s="81" t="s">
        <v>4167</v>
      </c>
      <c r="J2821" s="81">
        <v>7</v>
      </c>
      <c r="K2821" s="81" t="s">
        <v>4133</v>
      </c>
      <c r="L2821" s="81">
        <v>255</v>
      </c>
      <c r="M2821" s="81" t="s">
        <v>5443</v>
      </c>
      <c r="N2821" s="81" t="s">
        <v>6443</v>
      </c>
      <c r="O2821" s="81" t="s">
        <v>5445</v>
      </c>
      <c r="P2821" s="81" t="s">
        <v>1519</v>
      </c>
      <c r="Q2821" s="80" t="s">
        <v>4097</v>
      </c>
      <c r="R2821" s="80">
        <v>23</v>
      </c>
      <c r="S2821" s="81" t="s">
        <v>175</v>
      </c>
      <c r="T2821" s="81">
        <v>30</v>
      </c>
      <c r="U2821" s="98">
        <v>233.7</v>
      </c>
      <c r="V2821" s="98" t="s">
        <v>4170</v>
      </c>
      <c r="W2821" s="84" t="s">
        <v>4091</v>
      </c>
      <c r="X2821" s="79">
        <v>44279</v>
      </c>
      <c r="Y2821" s="79">
        <v>44286</v>
      </c>
      <c r="Z2821" s="79">
        <v>44285</v>
      </c>
      <c r="AA2821" s="79">
        <v>44291</v>
      </c>
      <c r="AB2821" s="79">
        <v>44354</v>
      </c>
      <c r="AC2821" s="79">
        <v>44363</v>
      </c>
      <c r="AE2821" s="79" t="s">
        <v>152</v>
      </c>
    </row>
    <row r="2822" spans="8:31" ht="20" hidden="1" customHeight="1" x14ac:dyDescent="0.25">
      <c r="H2822" s="80">
        <v>2708</v>
      </c>
      <c r="I2822" s="81" t="s">
        <v>4167</v>
      </c>
      <c r="J2822" s="81">
        <v>7</v>
      </c>
      <c r="K2822" s="81" t="s">
        <v>4133</v>
      </c>
      <c r="L2822" s="81">
        <v>255</v>
      </c>
      <c r="M2822" s="81" t="s">
        <v>5443</v>
      </c>
      <c r="N2822" s="81" t="s">
        <v>6443</v>
      </c>
      <c r="O2822" s="81" t="s">
        <v>5445</v>
      </c>
      <c r="P2822" s="81" t="s">
        <v>1521</v>
      </c>
      <c r="Q2822" s="80" t="s">
        <v>4097</v>
      </c>
      <c r="R2822" s="80">
        <v>23</v>
      </c>
      <c r="S2822" s="81" t="s">
        <v>175</v>
      </c>
      <c r="T2822" s="81">
        <v>28</v>
      </c>
      <c r="U2822" s="98">
        <v>217.84</v>
      </c>
      <c r="V2822" s="98" t="s">
        <v>4170</v>
      </c>
      <c r="W2822" s="84" t="s">
        <v>4091</v>
      </c>
      <c r="X2822" s="79">
        <v>44279</v>
      </c>
      <c r="Y2822" s="79">
        <v>44286</v>
      </c>
      <c r="Z2822" s="79">
        <v>44285</v>
      </c>
      <c r="AA2822" s="79">
        <v>44291</v>
      </c>
      <c r="AB2822" s="79">
        <v>44354</v>
      </c>
      <c r="AC2822" s="79">
        <v>44363</v>
      </c>
      <c r="AE2822" s="79" t="s">
        <v>152</v>
      </c>
    </row>
    <row r="2823" spans="8:31" ht="20" hidden="1" customHeight="1" x14ac:dyDescent="0.25">
      <c r="H2823" s="80">
        <v>2709</v>
      </c>
      <c r="I2823" s="81" t="s">
        <v>4167</v>
      </c>
      <c r="J2823" s="81">
        <v>8</v>
      </c>
      <c r="K2823" s="81" t="s">
        <v>4133</v>
      </c>
      <c r="L2823" s="81">
        <v>288</v>
      </c>
      <c r="M2823" s="81" t="s">
        <v>5451</v>
      </c>
      <c r="N2823" s="81" t="s">
        <v>6444</v>
      </c>
      <c r="O2823" s="81" t="s">
        <v>5251</v>
      </c>
      <c r="P2823" s="81" t="s">
        <v>1522</v>
      </c>
      <c r="Q2823" s="80" t="s">
        <v>4097</v>
      </c>
      <c r="R2823" s="80">
        <v>23</v>
      </c>
      <c r="S2823" s="81" t="s">
        <v>175</v>
      </c>
      <c r="T2823" s="81">
        <v>14</v>
      </c>
      <c r="U2823" s="98">
        <v>111.02</v>
      </c>
      <c r="V2823" s="98" t="s">
        <v>4170</v>
      </c>
      <c r="W2823" s="84" t="s">
        <v>4091</v>
      </c>
      <c r="X2823" s="79">
        <v>44279</v>
      </c>
      <c r="Y2823" s="79">
        <v>44286</v>
      </c>
      <c r="Z2823" s="79">
        <v>44285</v>
      </c>
      <c r="AA2823" s="79">
        <v>44291</v>
      </c>
      <c r="AB2823" s="79">
        <v>44354</v>
      </c>
      <c r="AC2823" s="79">
        <v>44363</v>
      </c>
      <c r="AE2823" s="79" t="s">
        <v>152</v>
      </c>
    </row>
    <row r="2824" spans="8:31" ht="20" hidden="1" customHeight="1" x14ac:dyDescent="0.25">
      <c r="H2824" s="80">
        <v>2710</v>
      </c>
      <c r="I2824" s="81" t="s">
        <v>4167</v>
      </c>
      <c r="J2824" s="81">
        <v>8</v>
      </c>
      <c r="K2824" s="81" t="s">
        <v>4133</v>
      </c>
      <c r="L2824" s="81">
        <v>288</v>
      </c>
      <c r="M2824" s="81" t="s">
        <v>5451</v>
      </c>
      <c r="N2824" s="81" t="s">
        <v>6444</v>
      </c>
      <c r="O2824" s="81" t="s">
        <v>5251</v>
      </c>
      <c r="P2824" s="81" t="s">
        <v>1527</v>
      </c>
      <c r="Q2824" s="80" t="s">
        <v>4097</v>
      </c>
      <c r="R2824" s="80">
        <v>23</v>
      </c>
      <c r="S2824" s="81" t="s">
        <v>175</v>
      </c>
      <c r="T2824" s="81">
        <v>3</v>
      </c>
      <c r="U2824" s="98">
        <v>24.48</v>
      </c>
      <c r="V2824" s="98" t="s">
        <v>4170</v>
      </c>
      <c r="W2824" s="84" t="s">
        <v>4091</v>
      </c>
      <c r="X2824" s="79">
        <v>44279</v>
      </c>
      <c r="Y2824" s="79">
        <v>44286</v>
      </c>
      <c r="Z2824" s="79">
        <v>44285</v>
      </c>
      <c r="AA2824" s="79">
        <v>44291</v>
      </c>
      <c r="AB2824" s="79">
        <v>44354</v>
      </c>
      <c r="AC2824" s="79">
        <v>44363</v>
      </c>
      <c r="AE2824" s="79" t="s">
        <v>152</v>
      </c>
    </row>
    <row r="2825" spans="8:31" ht="20" hidden="1" customHeight="1" x14ac:dyDescent="0.25">
      <c r="H2825" s="80">
        <v>2711</v>
      </c>
      <c r="I2825" s="81" t="s">
        <v>4167</v>
      </c>
      <c r="J2825" s="81">
        <v>8</v>
      </c>
      <c r="K2825" s="81" t="s">
        <v>4133</v>
      </c>
      <c r="L2825" s="81">
        <v>305</v>
      </c>
      <c r="M2825" s="81" t="s">
        <v>5984</v>
      </c>
      <c r="N2825" s="81" t="s">
        <v>6445</v>
      </c>
      <c r="O2825" s="81" t="s">
        <v>5986</v>
      </c>
      <c r="P2825" s="81" t="s">
        <v>1520</v>
      </c>
      <c r="Q2825" s="80" t="s">
        <v>4097</v>
      </c>
      <c r="R2825" s="80">
        <v>23</v>
      </c>
      <c r="S2825" s="81" t="s">
        <v>175</v>
      </c>
      <c r="T2825" s="81">
        <v>11</v>
      </c>
      <c r="U2825" s="98">
        <v>86.68</v>
      </c>
      <c r="V2825" s="98" t="s">
        <v>4170</v>
      </c>
      <c r="W2825" s="84" t="s">
        <v>4091</v>
      </c>
      <c r="X2825" s="79">
        <v>44279</v>
      </c>
      <c r="Y2825" s="79">
        <v>44286</v>
      </c>
      <c r="Z2825" s="79">
        <v>44285</v>
      </c>
      <c r="AA2825" s="79">
        <v>44291</v>
      </c>
      <c r="AB2825" s="79">
        <v>44354</v>
      </c>
      <c r="AC2825" s="79">
        <v>44363</v>
      </c>
      <c r="AE2825" s="79" t="s">
        <v>152</v>
      </c>
    </row>
    <row r="2826" spans="8:31" ht="20" hidden="1" customHeight="1" x14ac:dyDescent="0.25">
      <c r="H2826" s="80">
        <v>2712</v>
      </c>
      <c r="I2826" s="81" t="s">
        <v>4167</v>
      </c>
      <c r="J2826" s="81">
        <v>8</v>
      </c>
      <c r="K2826" s="81" t="s">
        <v>4136</v>
      </c>
      <c r="L2826" s="81">
        <v>292</v>
      </c>
      <c r="M2826" s="81" t="s">
        <v>5773</v>
      </c>
      <c r="N2826" s="81" t="s">
        <v>6446</v>
      </c>
      <c r="O2826" s="81" t="s">
        <v>5286</v>
      </c>
      <c r="P2826" s="81" t="s">
        <v>1514</v>
      </c>
      <c r="Q2826" s="80" t="s">
        <v>4097</v>
      </c>
      <c r="R2826" s="80">
        <v>23</v>
      </c>
      <c r="S2826" s="81" t="s">
        <v>175</v>
      </c>
      <c r="T2826" s="81">
        <v>29</v>
      </c>
      <c r="U2826" s="98">
        <v>274.63</v>
      </c>
      <c r="V2826" s="98" t="s">
        <v>4170</v>
      </c>
      <c r="W2826" s="84" t="s">
        <v>4091</v>
      </c>
      <c r="X2826" s="79">
        <v>44279</v>
      </c>
      <c r="Y2826" s="79">
        <v>44286</v>
      </c>
      <c r="Z2826" s="79">
        <v>44285</v>
      </c>
      <c r="AA2826" s="79">
        <v>44291</v>
      </c>
      <c r="AB2826" s="79">
        <v>44354</v>
      </c>
      <c r="AC2826" s="79">
        <v>44363</v>
      </c>
      <c r="AE2826" s="79" t="s">
        <v>152</v>
      </c>
    </row>
    <row r="2827" spans="8:31" ht="20" hidden="1" customHeight="1" x14ac:dyDescent="0.25">
      <c r="H2827" s="80">
        <v>2713</v>
      </c>
      <c r="I2827" s="81" t="s">
        <v>4167</v>
      </c>
      <c r="J2827" s="81">
        <v>8</v>
      </c>
      <c r="K2827" s="81" t="s">
        <v>4133</v>
      </c>
      <c r="L2827" s="81">
        <v>286</v>
      </c>
      <c r="M2827" s="81" t="s">
        <v>5446</v>
      </c>
      <c r="N2827" s="81" t="s">
        <v>6447</v>
      </c>
      <c r="O2827" s="81" t="s">
        <v>5242</v>
      </c>
      <c r="P2827" s="81" t="s">
        <v>1518</v>
      </c>
      <c r="Q2827" s="80" t="s">
        <v>4097</v>
      </c>
      <c r="R2827" s="80">
        <v>23</v>
      </c>
      <c r="S2827" s="81" t="s">
        <v>175</v>
      </c>
      <c r="T2827" s="81">
        <v>43</v>
      </c>
      <c r="U2827" s="98">
        <v>282.94</v>
      </c>
      <c r="V2827" s="98" t="s">
        <v>4170</v>
      </c>
      <c r="W2827" s="84" t="s">
        <v>4091</v>
      </c>
      <c r="X2827" s="79">
        <v>44279</v>
      </c>
      <c r="Y2827" s="79">
        <v>44286</v>
      </c>
      <c r="Z2827" s="79">
        <v>44285</v>
      </c>
      <c r="AA2827" s="79">
        <v>44291</v>
      </c>
      <c r="AB2827" s="79">
        <v>44354</v>
      </c>
      <c r="AC2827" s="79">
        <v>44363</v>
      </c>
      <c r="AE2827" s="79" t="s">
        <v>152</v>
      </c>
    </row>
    <row r="2828" spans="8:31" ht="20" hidden="1" customHeight="1" x14ac:dyDescent="0.25">
      <c r="H2828" s="80">
        <v>2714</v>
      </c>
      <c r="I2828" s="81" t="s">
        <v>4167</v>
      </c>
      <c r="J2828" s="81">
        <v>8</v>
      </c>
      <c r="K2828" s="81" t="s">
        <v>4133</v>
      </c>
      <c r="L2828" s="81">
        <v>286</v>
      </c>
      <c r="M2828" s="81" t="s">
        <v>5446</v>
      </c>
      <c r="N2828" s="81" t="s">
        <v>6447</v>
      </c>
      <c r="O2828" s="81" t="s">
        <v>5242</v>
      </c>
      <c r="P2828" s="81" t="s">
        <v>1526</v>
      </c>
      <c r="Q2828" s="80" t="s">
        <v>4097</v>
      </c>
      <c r="R2828" s="80">
        <v>23</v>
      </c>
      <c r="S2828" s="81" t="s">
        <v>175</v>
      </c>
      <c r="T2828" s="81">
        <v>50</v>
      </c>
      <c r="U2828" s="98">
        <v>323</v>
      </c>
      <c r="V2828" s="98" t="s">
        <v>4170</v>
      </c>
      <c r="W2828" s="84" t="s">
        <v>4091</v>
      </c>
      <c r="X2828" s="79">
        <v>44279</v>
      </c>
      <c r="Y2828" s="79">
        <v>44286</v>
      </c>
      <c r="Z2828" s="79">
        <v>44285</v>
      </c>
      <c r="AA2828" s="79">
        <v>44291</v>
      </c>
      <c r="AB2828" s="79">
        <v>44354</v>
      </c>
      <c r="AC2828" s="79">
        <v>44363</v>
      </c>
      <c r="AE2828" s="79" t="s">
        <v>152</v>
      </c>
    </row>
    <row r="2829" spans="8:31" ht="20" hidden="1" customHeight="1" x14ac:dyDescent="0.25">
      <c r="H2829" s="80">
        <v>2715</v>
      </c>
      <c r="I2829" s="81" t="s">
        <v>4167</v>
      </c>
      <c r="J2829" s="81">
        <v>8</v>
      </c>
      <c r="K2829" s="81" t="s">
        <v>4136</v>
      </c>
      <c r="L2829" s="81">
        <v>309</v>
      </c>
      <c r="M2829" s="81" t="s">
        <v>6069</v>
      </c>
      <c r="N2829" s="81" t="s">
        <v>6448</v>
      </c>
      <c r="O2829" s="81" t="s">
        <v>6071</v>
      </c>
      <c r="P2829" s="81" t="s">
        <v>1524</v>
      </c>
      <c r="Q2829" s="80" t="s">
        <v>4097</v>
      </c>
      <c r="R2829" s="80">
        <v>23</v>
      </c>
      <c r="S2829" s="81" t="s">
        <v>175</v>
      </c>
      <c r="T2829" s="81">
        <v>8</v>
      </c>
      <c r="U2829" s="98">
        <v>51.6</v>
      </c>
      <c r="V2829" s="98" t="s">
        <v>4170</v>
      </c>
      <c r="W2829" s="84" t="s">
        <v>4091</v>
      </c>
      <c r="X2829" s="79">
        <v>44279</v>
      </c>
      <c r="Y2829" s="79">
        <v>44286</v>
      </c>
      <c r="Z2829" s="79">
        <v>44285</v>
      </c>
      <c r="AA2829" s="79">
        <v>44291</v>
      </c>
      <c r="AB2829" s="79">
        <v>44354</v>
      </c>
      <c r="AC2829" s="79">
        <v>44363</v>
      </c>
      <c r="AE2829" s="79" t="s">
        <v>152</v>
      </c>
    </row>
    <row r="2830" spans="8:31" ht="20" hidden="1" customHeight="1" x14ac:dyDescent="0.25">
      <c r="H2830" s="80">
        <v>2716</v>
      </c>
      <c r="I2830" s="81" t="s">
        <v>4167</v>
      </c>
      <c r="J2830" s="81">
        <v>8</v>
      </c>
      <c r="K2830" s="81" t="s">
        <v>4136</v>
      </c>
      <c r="L2830" s="81">
        <v>307</v>
      </c>
      <c r="M2830" s="81" t="s">
        <v>6085</v>
      </c>
      <c r="N2830" s="81" t="s">
        <v>6449</v>
      </c>
      <c r="O2830" s="81" t="s">
        <v>6087</v>
      </c>
      <c r="P2830" s="81" t="s">
        <v>1525</v>
      </c>
      <c r="Q2830" s="80" t="s">
        <v>4097</v>
      </c>
      <c r="R2830" s="80">
        <v>23</v>
      </c>
      <c r="S2830" s="81" t="s">
        <v>175</v>
      </c>
      <c r="T2830" s="81">
        <v>14</v>
      </c>
      <c r="U2830" s="98">
        <v>92.54</v>
      </c>
      <c r="V2830" s="98" t="s">
        <v>4170</v>
      </c>
      <c r="W2830" s="84" t="s">
        <v>4091</v>
      </c>
      <c r="X2830" s="79">
        <v>44279</v>
      </c>
      <c r="Y2830" s="79">
        <v>44286</v>
      </c>
      <c r="Z2830" s="79">
        <v>44285</v>
      </c>
      <c r="AA2830" s="79">
        <v>44291</v>
      </c>
      <c r="AB2830" s="79">
        <v>44354</v>
      </c>
      <c r="AC2830" s="79">
        <v>44363</v>
      </c>
      <c r="AE2830" s="79" t="s">
        <v>152</v>
      </c>
    </row>
    <row r="2831" spans="8:31" ht="20" hidden="1" customHeight="1" x14ac:dyDescent="0.25">
      <c r="H2831" s="80">
        <v>2717</v>
      </c>
      <c r="I2831" s="81" t="s">
        <v>4167</v>
      </c>
      <c r="J2831" s="81">
        <v>8</v>
      </c>
      <c r="K2831" s="81" t="s">
        <v>4136</v>
      </c>
      <c r="L2831" s="81">
        <v>335</v>
      </c>
      <c r="M2831" s="81" t="s">
        <v>6143</v>
      </c>
      <c r="N2831" s="81" t="s">
        <v>6450</v>
      </c>
      <c r="O2831" s="81" t="s">
        <v>6145</v>
      </c>
      <c r="P2831" s="81" t="s">
        <v>2035</v>
      </c>
      <c r="Q2831" s="80" t="s">
        <v>4097</v>
      </c>
      <c r="R2831" s="80">
        <v>23</v>
      </c>
      <c r="S2831" s="81" t="s">
        <v>175</v>
      </c>
      <c r="T2831" s="81">
        <v>4</v>
      </c>
      <c r="U2831" s="98">
        <v>24.16</v>
      </c>
      <c r="V2831" s="98" t="s">
        <v>4170</v>
      </c>
      <c r="W2831" s="84" t="s">
        <v>4091</v>
      </c>
      <c r="X2831" s="79">
        <v>44279</v>
      </c>
      <c r="Y2831" s="79">
        <v>44286</v>
      </c>
      <c r="Z2831" s="79">
        <v>44285</v>
      </c>
      <c r="AA2831" s="79">
        <v>44291</v>
      </c>
      <c r="AB2831" s="79">
        <v>44354</v>
      </c>
      <c r="AC2831" s="79">
        <v>44363</v>
      </c>
      <c r="AE2831" s="79" t="s">
        <v>152</v>
      </c>
    </row>
    <row r="2832" spans="8:31" ht="20" hidden="1" customHeight="1" x14ac:dyDescent="0.25">
      <c r="H2832" s="80">
        <v>2718</v>
      </c>
      <c r="I2832" s="81" t="s">
        <v>4167</v>
      </c>
      <c r="J2832" s="81">
        <v>8</v>
      </c>
      <c r="K2832" s="81" t="s">
        <v>4136</v>
      </c>
      <c r="L2832" s="81">
        <v>253</v>
      </c>
      <c r="M2832" s="81" t="s">
        <v>5441</v>
      </c>
      <c r="N2832" s="81" t="s">
        <v>6451</v>
      </c>
      <c r="O2832" s="81" t="s">
        <v>5248</v>
      </c>
      <c r="P2832" s="81" t="s">
        <v>1515</v>
      </c>
      <c r="Q2832" s="80" t="s">
        <v>4097</v>
      </c>
      <c r="R2832" s="80">
        <v>23</v>
      </c>
      <c r="S2832" s="81" t="s">
        <v>175</v>
      </c>
      <c r="T2832" s="81">
        <v>37</v>
      </c>
      <c r="U2832" s="98">
        <v>265.66000000000003</v>
      </c>
      <c r="V2832" s="98" t="s">
        <v>4170</v>
      </c>
      <c r="W2832" s="84" t="s">
        <v>4091</v>
      </c>
      <c r="X2832" s="79">
        <v>44279</v>
      </c>
      <c r="Y2832" s="79">
        <v>44286</v>
      </c>
      <c r="Z2832" s="79">
        <v>44285</v>
      </c>
      <c r="AA2832" s="79">
        <v>44291</v>
      </c>
      <c r="AB2832" s="79">
        <v>44354</v>
      </c>
      <c r="AC2832" s="79">
        <v>44363</v>
      </c>
      <c r="AE2832" s="79" t="s">
        <v>152</v>
      </c>
    </row>
    <row r="2833" spans="8:31" ht="20" hidden="1" customHeight="1" x14ac:dyDescent="0.25">
      <c r="H2833" s="80">
        <v>2719</v>
      </c>
      <c r="I2833" s="81" t="s">
        <v>4167</v>
      </c>
      <c r="J2833" s="81">
        <v>8</v>
      </c>
      <c r="K2833" s="81" t="s">
        <v>4136</v>
      </c>
      <c r="L2833" s="81">
        <v>259</v>
      </c>
      <c r="M2833" s="81" t="s">
        <v>5466</v>
      </c>
      <c r="N2833" s="81" t="s">
        <v>6452</v>
      </c>
      <c r="O2833" s="81" t="s">
        <v>5468</v>
      </c>
      <c r="P2833" s="81" t="s">
        <v>1516</v>
      </c>
      <c r="Q2833" s="80" t="s">
        <v>4097</v>
      </c>
      <c r="R2833" s="80">
        <v>23</v>
      </c>
      <c r="S2833" s="81" t="s">
        <v>175</v>
      </c>
      <c r="T2833" s="81">
        <v>40</v>
      </c>
      <c r="U2833" s="98">
        <v>364</v>
      </c>
      <c r="V2833" s="98" t="s">
        <v>4170</v>
      </c>
      <c r="W2833" s="84" t="s">
        <v>4091</v>
      </c>
      <c r="X2833" s="79">
        <v>44279</v>
      </c>
      <c r="Y2833" s="79">
        <v>44286</v>
      </c>
      <c r="Z2833" s="79">
        <v>44285</v>
      </c>
      <c r="AA2833" s="79">
        <v>44291</v>
      </c>
      <c r="AB2833" s="79">
        <v>44354</v>
      </c>
      <c r="AC2833" s="79">
        <v>44363</v>
      </c>
      <c r="AE2833" s="79" t="s">
        <v>152</v>
      </c>
    </row>
    <row r="2834" spans="8:31" ht="20" hidden="1" customHeight="1" x14ac:dyDescent="0.25">
      <c r="H2834" s="80">
        <v>2720</v>
      </c>
      <c r="I2834" s="81" t="s">
        <v>4167</v>
      </c>
      <c r="J2834" s="81">
        <v>8</v>
      </c>
      <c r="K2834" s="81" t="s">
        <v>4136</v>
      </c>
      <c r="L2834" s="81">
        <v>252</v>
      </c>
      <c r="M2834" s="81" t="s">
        <v>5669</v>
      </c>
      <c r="N2834" s="81" t="s">
        <v>6453</v>
      </c>
      <c r="O2834" s="81" t="s">
        <v>5236</v>
      </c>
      <c r="P2834" s="81" t="s">
        <v>1517</v>
      </c>
      <c r="Q2834" s="80" t="s">
        <v>4097</v>
      </c>
      <c r="R2834" s="80">
        <v>23</v>
      </c>
      <c r="S2834" s="81" t="s">
        <v>175</v>
      </c>
      <c r="T2834" s="81">
        <v>15</v>
      </c>
      <c r="U2834" s="98">
        <v>89.25</v>
      </c>
      <c r="V2834" s="98" t="s">
        <v>4170</v>
      </c>
      <c r="W2834" s="84" t="s">
        <v>4091</v>
      </c>
      <c r="X2834" s="79">
        <v>44279</v>
      </c>
      <c r="Y2834" s="79">
        <v>44286</v>
      </c>
      <c r="Z2834" s="79">
        <v>44285</v>
      </c>
      <c r="AA2834" s="79">
        <v>44291</v>
      </c>
      <c r="AB2834" s="79">
        <v>44354</v>
      </c>
      <c r="AC2834" s="79">
        <v>44363</v>
      </c>
      <c r="AE2834" s="79" t="s">
        <v>152</v>
      </c>
    </row>
    <row r="2835" spans="8:31" ht="20" hidden="1" customHeight="1" x14ac:dyDescent="0.25">
      <c r="H2835" s="80">
        <v>2721</v>
      </c>
      <c r="I2835" s="81" t="s">
        <v>4167</v>
      </c>
      <c r="J2835" s="81">
        <v>8</v>
      </c>
      <c r="K2835" s="81" t="s">
        <v>4136</v>
      </c>
      <c r="L2835" s="81">
        <v>252</v>
      </c>
      <c r="M2835" s="81" t="s">
        <v>5669</v>
      </c>
      <c r="N2835" s="81" t="s">
        <v>6453</v>
      </c>
      <c r="O2835" s="81" t="s">
        <v>5236</v>
      </c>
      <c r="P2835" s="81" t="s">
        <v>1523</v>
      </c>
      <c r="Q2835" s="80" t="s">
        <v>4097</v>
      </c>
      <c r="R2835" s="80">
        <v>23</v>
      </c>
      <c r="S2835" s="81" t="s">
        <v>175</v>
      </c>
      <c r="T2835" s="81">
        <v>12</v>
      </c>
      <c r="U2835" s="98">
        <v>71.400000000000006</v>
      </c>
      <c r="V2835" s="98" t="s">
        <v>4170</v>
      </c>
      <c r="W2835" s="84" t="s">
        <v>4091</v>
      </c>
      <c r="X2835" s="79">
        <v>44279</v>
      </c>
      <c r="Y2835" s="79">
        <v>44286</v>
      </c>
      <c r="Z2835" s="79">
        <v>44285</v>
      </c>
      <c r="AA2835" s="79">
        <v>44291</v>
      </c>
      <c r="AB2835" s="79">
        <v>44354</v>
      </c>
      <c r="AC2835" s="79">
        <v>44363</v>
      </c>
      <c r="AE2835" s="79" t="s">
        <v>152</v>
      </c>
    </row>
    <row r="2836" spans="8:31" ht="20" hidden="1" customHeight="1" x14ac:dyDescent="0.25">
      <c r="H2836" s="80">
        <v>2722</v>
      </c>
      <c r="I2836" s="81" t="s">
        <v>4167</v>
      </c>
      <c r="J2836" s="81">
        <v>8</v>
      </c>
      <c r="K2836" s="81" t="s">
        <v>4136</v>
      </c>
      <c r="L2836" s="81">
        <v>339</v>
      </c>
      <c r="M2836" s="81" t="s">
        <v>6333</v>
      </c>
      <c r="N2836" s="81" t="s">
        <v>6454</v>
      </c>
      <c r="O2836" s="81" t="s">
        <v>6335</v>
      </c>
      <c r="P2836" s="81" t="s">
        <v>1460</v>
      </c>
      <c r="Q2836" s="80" t="s">
        <v>4097</v>
      </c>
      <c r="R2836" s="80">
        <v>7</v>
      </c>
      <c r="S2836" s="81" t="s">
        <v>4111</v>
      </c>
      <c r="T2836" s="81">
        <v>136</v>
      </c>
      <c r="U2836" s="98">
        <v>2193.6799999999998</v>
      </c>
      <c r="V2836" s="98" t="s">
        <v>4170</v>
      </c>
      <c r="W2836" s="84" t="s">
        <v>4091</v>
      </c>
      <c r="X2836" s="79">
        <v>44279</v>
      </c>
      <c r="Y2836" s="79">
        <v>44287</v>
      </c>
      <c r="Z2836" s="79">
        <v>44293</v>
      </c>
      <c r="AA2836" s="79">
        <v>44299</v>
      </c>
      <c r="AB2836" s="79">
        <v>44354</v>
      </c>
      <c r="AC2836" s="79">
        <v>44371</v>
      </c>
      <c r="AE2836" s="79" t="s">
        <v>152</v>
      </c>
    </row>
    <row r="2837" spans="8:31" ht="20" hidden="1" customHeight="1" x14ac:dyDescent="0.25">
      <c r="H2837" s="80">
        <v>2723</v>
      </c>
      <c r="I2837" s="81" t="s">
        <v>4167</v>
      </c>
      <c r="J2837" s="81">
        <v>8</v>
      </c>
      <c r="K2837" s="81" t="s">
        <v>4136</v>
      </c>
      <c r="L2837" s="81">
        <v>342</v>
      </c>
      <c r="M2837" s="81" t="s">
        <v>6392</v>
      </c>
      <c r="N2837" s="81" t="s">
        <v>6455</v>
      </c>
      <c r="O2837" s="81" t="s">
        <v>6394</v>
      </c>
      <c r="P2837" s="81" t="s">
        <v>1464</v>
      </c>
      <c r="Q2837" s="80" t="s">
        <v>4097</v>
      </c>
      <c r="R2837" s="80">
        <v>7</v>
      </c>
      <c r="S2837" s="81" t="s">
        <v>4111</v>
      </c>
      <c r="T2837" s="81">
        <v>25</v>
      </c>
      <c r="U2837" s="98">
        <v>424.75</v>
      </c>
      <c r="V2837" s="98" t="s">
        <v>4170</v>
      </c>
      <c r="W2837" s="84" t="s">
        <v>4091</v>
      </c>
      <c r="X2837" s="79">
        <v>44279</v>
      </c>
      <c r="Y2837" s="79">
        <v>44287</v>
      </c>
      <c r="Z2837" s="79">
        <v>44293</v>
      </c>
      <c r="AA2837" s="79">
        <v>44299</v>
      </c>
      <c r="AB2837" s="79">
        <v>44354</v>
      </c>
      <c r="AC2837" s="79">
        <v>44371</v>
      </c>
      <c r="AE2837" s="79" t="s">
        <v>152</v>
      </c>
    </row>
    <row r="2838" spans="8:31" ht="20" hidden="1" customHeight="1" x14ac:dyDescent="0.25">
      <c r="H2838" s="80">
        <v>2724</v>
      </c>
      <c r="I2838" s="81" t="s">
        <v>4167</v>
      </c>
      <c r="J2838" s="81">
        <v>8</v>
      </c>
      <c r="K2838" s="81" t="s">
        <v>4136</v>
      </c>
      <c r="L2838" s="81">
        <v>342</v>
      </c>
      <c r="M2838" s="81" t="s">
        <v>6392</v>
      </c>
      <c r="N2838" s="81" t="s">
        <v>6455</v>
      </c>
      <c r="O2838" s="81" t="s">
        <v>6394</v>
      </c>
      <c r="P2838" s="81" t="s">
        <v>1463</v>
      </c>
      <c r="Q2838" s="80" t="s">
        <v>4097</v>
      </c>
      <c r="R2838" s="80">
        <v>7</v>
      </c>
      <c r="S2838" s="81" t="s">
        <v>4111</v>
      </c>
      <c r="T2838" s="81">
        <v>25</v>
      </c>
      <c r="U2838" s="98">
        <v>407.25</v>
      </c>
      <c r="V2838" s="98" t="s">
        <v>4170</v>
      </c>
      <c r="W2838" s="84" t="s">
        <v>4091</v>
      </c>
      <c r="X2838" s="79">
        <v>44279</v>
      </c>
      <c r="Y2838" s="79">
        <v>44287</v>
      </c>
      <c r="Z2838" s="79">
        <v>44293</v>
      </c>
      <c r="AA2838" s="79">
        <v>44299</v>
      </c>
      <c r="AB2838" s="79">
        <v>44354</v>
      </c>
      <c r="AC2838" s="79">
        <v>44371</v>
      </c>
      <c r="AE2838" s="79" t="s">
        <v>152</v>
      </c>
    </row>
    <row r="2839" spans="8:31" ht="20" hidden="1" customHeight="1" x14ac:dyDescent="0.25">
      <c r="H2839" s="80">
        <v>2725</v>
      </c>
      <c r="I2839" s="81" t="s">
        <v>4167</v>
      </c>
      <c r="J2839" s="81">
        <v>7</v>
      </c>
      <c r="K2839" s="81" t="s">
        <v>4133</v>
      </c>
      <c r="L2839" s="81">
        <v>323</v>
      </c>
      <c r="M2839" s="81" t="s">
        <v>6002</v>
      </c>
      <c r="N2839" s="81" t="s">
        <v>6456</v>
      </c>
      <c r="O2839" s="81" t="s">
        <v>6004</v>
      </c>
      <c r="P2839" s="81" t="s">
        <v>1485</v>
      </c>
      <c r="Q2839" s="80" t="s">
        <v>4097</v>
      </c>
      <c r="R2839" s="80">
        <v>26</v>
      </c>
      <c r="S2839" s="81" t="s">
        <v>4121</v>
      </c>
      <c r="T2839" s="81">
        <v>221</v>
      </c>
      <c r="U2839" s="98">
        <v>1717.17</v>
      </c>
      <c r="V2839" s="98" t="s">
        <v>4170</v>
      </c>
      <c r="W2839" s="84" t="s">
        <v>4091</v>
      </c>
      <c r="X2839" s="79">
        <v>44278</v>
      </c>
      <c r="Y2839" s="79">
        <v>44284</v>
      </c>
      <c r="Z2839" s="79">
        <v>44294</v>
      </c>
      <c r="AA2839" s="79">
        <v>44300</v>
      </c>
      <c r="AB2839" s="79">
        <v>44353</v>
      </c>
      <c r="AC2839" s="79">
        <v>44372</v>
      </c>
      <c r="AE2839" s="79" t="s">
        <v>4146</v>
      </c>
    </row>
    <row r="2840" spans="8:31" ht="20" hidden="1" customHeight="1" x14ac:dyDescent="0.25">
      <c r="H2840" s="80">
        <v>2726</v>
      </c>
      <c r="I2840" s="81" t="s">
        <v>4167</v>
      </c>
      <c r="J2840" s="81">
        <v>7</v>
      </c>
      <c r="K2840" s="81" t="s">
        <v>4133</v>
      </c>
      <c r="L2840" s="81">
        <v>323</v>
      </c>
      <c r="M2840" s="81" t="s">
        <v>6002</v>
      </c>
      <c r="N2840" s="81" t="s">
        <v>6456</v>
      </c>
      <c r="O2840" s="81" t="s">
        <v>6004</v>
      </c>
      <c r="P2840" s="81" t="s">
        <v>1486</v>
      </c>
      <c r="Q2840" s="80" t="s">
        <v>4097</v>
      </c>
      <c r="R2840" s="80">
        <v>26</v>
      </c>
      <c r="S2840" s="81" t="s">
        <v>4121</v>
      </c>
      <c r="T2840" s="81">
        <v>222</v>
      </c>
      <c r="U2840" s="98">
        <v>1724.94</v>
      </c>
      <c r="V2840" s="98" t="s">
        <v>4170</v>
      </c>
      <c r="W2840" s="84" t="s">
        <v>4091</v>
      </c>
      <c r="X2840" s="79">
        <v>44278</v>
      </c>
      <c r="Y2840" s="79">
        <v>44284</v>
      </c>
      <c r="Z2840" s="79">
        <v>44294</v>
      </c>
      <c r="AA2840" s="79">
        <v>44300</v>
      </c>
      <c r="AB2840" s="79">
        <v>44353</v>
      </c>
      <c r="AC2840" s="79">
        <v>44372</v>
      </c>
      <c r="AE2840" s="79" t="s">
        <v>4146</v>
      </c>
    </row>
    <row r="2841" spans="8:31" ht="20" hidden="1" customHeight="1" x14ac:dyDescent="0.25">
      <c r="H2841" s="80">
        <v>2727</v>
      </c>
      <c r="I2841" s="81" t="s">
        <v>4167</v>
      </c>
      <c r="J2841" s="81">
        <v>7</v>
      </c>
      <c r="K2841" s="81" t="s">
        <v>4133</v>
      </c>
      <c r="L2841" s="81">
        <v>327</v>
      </c>
      <c r="M2841" s="81" t="s">
        <v>6010</v>
      </c>
      <c r="N2841" s="81" t="s">
        <v>6457</v>
      </c>
      <c r="O2841" s="81" t="s">
        <v>6012</v>
      </c>
      <c r="P2841" s="81" t="s">
        <v>1505</v>
      </c>
      <c r="Q2841" s="80" t="s">
        <v>4097</v>
      </c>
      <c r="R2841" s="80">
        <v>5</v>
      </c>
      <c r="S2841" s="81" t="s">
        <v>4107</v>
      </c>
      <c r="T2841" s="81">
        <v>300</v>
      </c>
      <c r="U2841" s="98">
        <v>2889</v>
      </c>
      <c r="V2841" s="98" t="s">
        <v>4170</v>
      </c>
      <c r="W2841" s="84" t="s">
        <v>4091</v>
      </c>
      <c r="X2841" s="79">
        <v>44280</v>
      </c>
      <c r="Y2841" s="79">
        <v>44288</v>
      </c>
      <c r="Z2841" s="79">
        <v>44289</v>
      </c>
      <c r="AA2841" s="79">
        <v>44295</v>
      </c>
      <c r="AB2841" s="79">
        <v>44355</v>
      </c>
      <c r="AC2841" s="79">
        <v>44370</v>
      </c>
      <c r="AE2841" s="79" t="s">
        <v>4146</v>
      </c>
    </row>
    <row r="2842" spans="8:31" ht="20" hidden="1" customHeight="1" x14ac:dyDescent="0.25">
      <c r="H2842" s="80">
        <v>2728</v>
      </c>
      <c r="I2842" s="81" t="s">
        <v>4167</v>
      </c>
      <c r="J2842" s="81">
        <v>7</v>
      </c>
      <c r="K2842" s="81" t="s">
        <v>4133</v>
      </c>
      <c r="L2842" s="81">
        <v>321</v>
      </c>
      <c r="M2842" s="81" t="s">
        <v>5998</v>
      </c>
      <c r="N2842" s="81" t="s">
        <v>6458</v>
      </c>
      <c r="O2842" s="81" t="s">
        <v>6000</v>
      </c>
      <c r="P2842" s="81" t="s">
        <v>1537</v>
      </c>
      <c r="Q2842" s="80" t="s">
        <v>4097</v>
      </c>
      <c r="R2842" s="80">
        <v>7</v>
      </c>
      <c r="S2842" s="81" t="s">
        <v>4111</v>
      </c>
      <c r="T2842" s="81">
        <v>53</v>
      </c>
      <c r="U2842" s="98">
        <v>371</v>
      </c>
      <c r="V2842" s="98" t="s">
        <v>4170</v>
      </c>
      <c r="W2842" s="84" t="s">
        <v>4091</v>
      </c>
      <c r="X2842" s="79">
        <v>44280</v>
      </c>
      <c r="Y2842" s="79">
        <v>44288</v>
      </c>
      <c r="Z2842" s="79">
        <v>44289</v>
      </c>
      <c r="AA2842" s="79">
        <v>44295</v>
      </c>
      <c r="AB2842" s="79">
        <v>44355</v>
      </c>
      <c r="AC2842" s="79">
        <v>44370</v>
      </c>
      <c r="AE2842" s="79" t="s">
        <v>4146</v>
      </c>
    </row>
    <row r="2843" spans="8:31" ht="20" hidden="1" customHeight="1" x14ac:dyDescent="0.25">
      <c r="H2843" s="80">
        <v>2729</v>
      </c>
      <c r="I2843" s="81" t="s">
        <v>4167</v>
      </c>
      <c r="J2843" s="81">
        <v>7</v>
      </c>
      <c r="K2843" s="81" t="s">
        <v>4133</v>
      </c>
      <c r="L2843" s="81">
        <v>321</v>
      </c>
      <c r="M2843" s="81" t="s">
        <v>5998</v>
      </c>
      <c r="N2843" s="81" t="s">
        <v>6458</v>
      </c>
      <c r="O2843" s="81" t="s">
        <v>6000</v>
      </c>
      <c r="P2843" s="81" t="s">
        <v>1535</v>
      </c>
      <c r="Q2843" s="80" t="s">
        <v>4097</v>
      </c>
      <c r="R2843" s="80">
        <v>7</v>
      </c>
      <c r="S2843" s="81" t="s">
        <v>4111</v>
      </c>
      <c r="T2843" s="81">
        <v>55</v>
      </c>
      <c r="U2843" s="98">
        <v>443.3</v>
      </c>
      <c r="V2843" s="98" t="s">
        <v>4170</v>
      </c>
      <c r="W2843" s="84" t="s">
        <v>4091</v>
      </c>
      <c r="X2843" s="79">
        <v>44280</v>
      </c>
      <c r="Y2843" s="79">
        <v>44288</v>
      </c>
      <c r="Z2843" s="79">
        <v>44289</v>
      </c>
      <c r="AA2843" s="79">
        <v>44295</v>
      </c>
      <c r="AB2843" s="79">
        <v>44355</v>
      </c>
      <c r="AC2843" s="79">
        <v>44370</v>
      </c>
      <c r="AE2843" s="79" t="s">
        <v>4146</v>
      </c>
    </row>
    <row r="2844" spans="8:31" ht="20" hidden="1" customHeight="1" x14ac:dyDescent="0.25">
      <c r="H2844" s="80">
        <v>2730</v>
      </c>
      <c r="I2844" s="81" t="s">
        <v>4167</v>
      </c>
      <c r="J2844" s="81">
        <v>7</v>
      </c>
      <c r="K2844" s="81" t="s">
        <v>4133</v>
      </c>
      <c r="L2844" s="81">
        <v>323</v>
      </c>
      <c r="M2844" s="81" t="s">
        <v>6002</v>
      </c>
      <c r="N2844" s="81" t="s">
        <v>6459</v>
      </c>
      <c r="O2844" s="81" t="s">
        <v>6004</v>
      </c>
      <c r="P2844" s="81" t="s">
        <v>1484</v>
      </c>
      <c r="Q2844" s="80" t="s">
        <v>4097</v>
      </c>
      <c r="R2844" s="80">
        <v>7</v>
      </c>
      <c r="S2844" s="81" t="s">
        <v>4111</v>
      </c>
      <c r="T2844" s="81">
        <v>75</v>
      </c>
      <c r="U2844" s="98">
        <v>582.75</v>
      </c>
      <c r="V2844" s="98" t="s">
        <v>4170</v>
      </c>
      <c r="W2844" s="84" t="s">
        <v>4091</v>
      </c>
      <c r="X2844" s="79">
        <v>44280</v>
      </c>
      <c r="Y2844" s="79">
        <v>44288</v>
      </c>
      <c r="Z2844" s="79">
        <v>44289</v>
      </c>
      <c r="AA2844" s="79">
        <v>44295</v>
      </c>
      <c r="AB2844" s="79">
        <v>44355</v>
      </c>
      <c r="AC2844" s="79">
        <v>44370</v>
      </c>
      <c r="AE2844" s="79" t="s">
        <v>4146</v>
      </c>
    </row>
    <row r="2845" spans="8:31" ht="20" hidden="1" customHeight="1" x14ac:dyDescent="0.25">
      <c r="H2845" s="80">
        <v>2731</v>
      </c>
      <c r="I2845" s="81" t="s">
        <v>4167</v>
      </c>
      <c r="J2845" s="81">
        <v>7</v>
      </c>
      <c r="K2845" s="81" t="s">
        <v>4133</v>
      </c>
      <c r="L2845" s="81">
        <v>325</v>
      </c>
      <c r="M2845" s="81" t="s">
        <v>6006</v>
      </c>
      <c r="N2845" s="81" t="s">
        <v>6460</v>
      </c>
      <c r="O2845" s="81" t="s">
        <v>6008</v>
      </c>
      <c r="P2845" s="81" t="s">
        <v>1494</v>
      </c>
      <c r="Q2845" s="80" t="s">
        <v>4097</v>
      </c>
      <c r="R2845" s="80">
        <v>7</v>
      </c>
      <c r="S2845" s="81" t="s">
        <v>4111</v>
      </c>
      <c r="T2845" s="81">
        <v>155</v>
      </c>
      <c r="U2845" s="98">
        <v>1229.1500000000001</v>
      </c>
      <c r="V2845" s="98" t="s">
        <v>4170</v>
      </c>
      <c r="W2845" s="84" t="s">
        <v>4091</v>
      </c>
      <c r="X2845" s="79">
        <v>44280</v>
      </c>
      <c r="Y2845" s="79">
        <v>44288</v>
      </c>
      <c r="Z2845" s="79">
        <v>44289</v>
      </c>
      <c r="AA2845" s="79">
        <v>44295</v>
      </c>
      <c r="AB2845" s="79">
        <v>44355</v>
      </c>
      <c r="AC2845" s="79">
        <v>44370</v>
      </c>
      <c r="AE2845" s="79" t="s">
        <v>4146</v>
      </c>
    </row>
    <row r="2846" spans="8:31" ht="20" hidden="1" customHeight="1" x14ac:dyDescent="0.25">
      <c r="H2846" s="80">
        <v>2732</v>
      </c>
      <c r="I2846" s="81" t="s">
        <v>4167</v>
      </c>
      <c r="J2846" s="81">
        <v>7</v>
      </c>
      <c r="K2846" s="81" t="s">
        <v>4133</v>
      </c>
      <c r="L2846" s="81">
        <v>327</v>
      </c>
      <c r="M2846" s="81" t="s">
        <v>6010</v>
      </c>
      <c r="N2846" s="81" t="s">
        <v>6461</v>
      </c>
      <c r="O2846" s="81" t="s">
        <v>6012</v>
      </c>
      <c r="P2846" s="81" t="s">
        <v>1483</v>
      </c>
      <c r="Q2846" s="80" t="s">
        <v>4097</v>
      </c>
      <c r="R2846" s="80">
        <v>7</v>
      </c>
      <c r="S2846" s="81" t="s">
        <v>4111</v>
      </c>
      <c r="T2846" s="81">
        <v>101</v>
      </c>
      <c r="U2846" s="98">
        <v>972.63</v>
      </c>
      <c r="V2846" s="98" t="s">
        <v>4170</v>
      </c>
      <c r="W2846" s="84" t="s">
        <v>4091</v>
      </c>
      <c r="X2846" s="79">
        <v>44280</v>
      </c>
      <c r="Y2846" s="79">
        <v>44288</v>
      </c>
      <c r="Z2846" s="79">
        <v>44289</v>
      </c>
      <c r="AA2846" s="79">
        <v>44295</v>
      </c>
      <c r="AB2846" s="79">
        <v>44355</v>
      </c>
      <c r="AC2846" s="79">
        <v>44370</v>
      </c>
      <c r="AE2846" s="79" t="s">
        <v>4146</v>
      </c>
    </row>
    <row r="2847" spans="8:31" ht="20" hidden="1" customHeight="1" x14ac:dyDescent="0.25">
      <c r="H2847" s="80">
        <v>2733</v>
      </c>
      <c r="I2847" s="81" t="s">
        <v>4167</v>
      </c>
      <c r="J2847" s="81">
        <v>7</v>
      </c>
      <c r="K2847" s="81" t="s">
        <v>4133</v>
      </c>
      <c r="L2847" s="81">
        <v>327</v>
      </c>
      <c r="M2847" s="81" t="s">
        <v>6010</v>
      </c>
      <c r="N2847" s="81" t="s">
        <v>6462</v>
      </c>
      <c r="O2847" s="81" t="s">
        <v>6012</v>
      </c>
      <c r="P2847" s="81" t="s">
        <v>1495</v>
      </c>
      <c r="Q2847" s="80" t="s">
        <v>4097</v>
      </c>
      <c r="R2847" s="80">
        <v>26</v>
      </c>
      <c r="S2847" s="81" t="s">
        <v>4121</v>
      </c>
      <c r="T2847" s="81">
        <v>610</v>
      </c>
      <c r="U2847" s="98">
        <v>5874.3</v>
      </c>
      <c r="V2847" s="98" t="s">
        <v>4170</v>
      </c>
      <c r="W2847" s="84" t="s">
        <v>4091</v>
      </c>
      <c r="X2847" s="79">
        <v>44284</v>
      </c>
      <c r="Y2847" s="79">
        <v>44291</v>
      </c>
      <c r="Z2847" s="79">
        <v>44296</v>
      </c>
      <c r="AA2847" s="79">
        <v>44302</v>
      </c>
      <c r="AB2847" s="79">
        <v>44359</v>
      </c>
      <c r="AC2847" s="79">
        <v>44378</v>
      </c>
      <c r="AE2847" s="79" t="s">
        <v>4146</v>
      </c>
    </row>
    <row r="2848" spans="8:31" ht="20" hidden="1" customHeight="1" x14ac:dyDescent="0.25">
      <c r="H2848" s="80">
        <v>2734</v>
      </c>
      <c r="I2848" s="81" t="s">
        <v>4167</v>
      </c>
      <c r="J2848" s="81">
        <v>8</v>
      </c>
      <c r="K2848" s="81" t="s">
        <v>4136</v>
      </c>
      <c r="L2848" s="81">
        <v>339</v>
      </c>
      <c r="M2848" s="81" t="s">
        <v>6333</v>
      </c>
      <c r="N2848" s="81" t="s">
        <v>6463</v>
      </c>
      <c r="O2848" s="81" t="s">
        <v>6335</v>
      </c>
      <c r="P2848" s="81" t="s">
        <v>1459</v>
      </c>
      <c r="Q2848" s="80" t="s">
        <v>4097</v>
      </c>
      <c r="R2848" s="80">
        <v>26</v>
      </c>
      <c r="S2848" s="81" t="s">
        <v>4121</v>
      </c>
      <c r="T2848" s="81">
        <v>844</v>
      </c>
      <c r="U2848" s="98">
        <v>13613.72</v>
      </c>
      <c r="V2848" s="98" t="s">
        <v>4170</v>
      </c>
      <c r="W2848" s="84" t="s">
        <v>4091</v>
      </c>
      <c r="X2848" s="79">
        <v>44286</v>
      </c>
      <c r="Y2848" s="79">
        <v>44292</v>
      </c>
      <c r="Z2848" s="79">
        <v>44292</v>
      </c>
      <c r="AA2848" s="79">
        <v>44298</v>
      </c>
      <c r="AB2848" s="79">
        <v>44361</v>
      </c>
      <c r="AC2848" s="79">
        <v>44371</v>
      </c>
      <c r="AE2848" s="79" t="s">
        <v>152</v>
      </c>
    </row>
    <row r="2849" spans="8:31" ht="20" hidden="1" customHeight="1" x14ac:dyDescent="0.25">
      <c r="H2849" s="80">
        <v>2735</v>
      </c>
      <c r="I2849" s="81" t="s">
        <v>4167</v>
      </c>
      <c r="J2849" s="81">
        <v>8</v>
      </c>
      <c r="K2849" s="81" t="s">
        <v>4136</v>
      </c>
      <c r="L2849" s="81">
        <v>351</v>
      </c>
      <c r="M2849" s="81" t="s">
        <v>6414</v>
      </c>
      <c r="N2849" s="81" t="s">
        <v>6464</v>
      </c>
      <c r="O2849" s="81" t="s">
        <v>6416</v>
      </c>
      <c r="P2849" s="81" t="s">
        <v>1529</v>
      </c>
      <c r="Q2849" s="80" t="s">
        <v>4097</v>
      </c>
      <c r="R2849" s="80">
        <v>26</v>
      </c>
      <c r="S2849" s="81" t="s">
        <v>4121</v>
      </c>
      <c r="T2849" s="81">
        <v>421</v>
      </c>
      <c r="U2849" s="98">
        <v>7030.7</v>
      </c>
      <c r="V2849" s="98" t="s">
        <v>4170</v>
      </c>
      <c r="W2849" s="84" t="s">
        <v>4091</v>
      </c>
      <c r="X2849" s="79">
        <v>44286</v>
      </c>
      <c r="Y2849" s="79">
        <v>44292</v>
      </c>
      <c r="Z2849" s="79">
        <v>44292</v>
      </c>
      <c r="AA2849" s="79">
        <v>44298</v>
      </c>
      <c r="AB2849" s="79">
        <v>44361</v>
      </c>
      <c r="AC2849" s="79">
        <v>44371</v>
      </c>
      <c r="AE2849" s="79" t="s">
        <v>152</v>
      </c>
    </row>
    <row r="2850" spans="8:31" ht="20" hidden="1" customHeight="1" x14ac:dyDescent="0.25">
      <c r="H2850" s="80">
        <v>2736</v>
      </c>
      <c r="I2850" s="81" t="s">
        <v>4167</v>
      </c>
      <c r="J2850" s="81">
        <v>7</v>
      </c>
      <c r="K2850" s="81" t="s">
        <v>4133</v>
      </c>
      <c r="L2850" s="81">
        <v>323</v>
      </c>
      <c r="M2850" s="81" t="s">
        <v>6002</v>
      </c>
      <c r="N2850" s="81" t="s">
        <v>6465</v>
      </c>
      <c r="O2850" s="81" t="s">
        <v>6004</v>
      </c>
      <c r="P2850" s="81" t="s">
        <v>1551</v>
      </c>
      <c r="Q2850" s="80" t="s">
        <v>4097</v>
      </c>
      <c r="R2850" s="80">
        <v>5</v>
      </c>
      <c r="S2850" s="81" t="s">
        <v>4107</v>
      </c>
      <c r="T2850" s="81">
        <v>103</v>
      </c>
      <c r="U2850" s="98">
        <v>800.31</v>
      </c>
      <c r="V2850" s="98" t="s">
        <v>4170</v>
      </c>
      <c r="W2850" s="84" t="s">
        <v>4091</v>
      </c>
      <c r="X2850" s="79">
        <v>44294</v>
      </c>
      <c r="Y2850" s="79">
        <v>44301</v>
      </c>
      <c r="Z2850" s="79">
        <v>44304</v>
      </c>
      <c r="AA2850" s="79">
        <v>44310</v>
      </c>
      <c r="AB2850" s="79">
        <v>44369</v>
      </c>
      <c r="AC2850" s="79">
        <v>44386</v>
      </c>
      <c r="AE2850" s="79" t="s">
        <v>4146</v>
      </c>
    </row>
    <row r="2851" spans="8:31" ht="20" hidden="1" customHeight="1" x14ac:dyDescent="0.25">
      <c r="H2851" s="80">
        <v>2737</v>
      </c>
      <c r="I2851" s="81" t="s">
        <v>4167</v>
      </c>
      <c r="J2851" s="81">
        <v>7</v>
      </c>
      <c r="K2851" s="81" t="s">
        <v>4133</v>
      </c>
      <c r="L2851" s="81">
        <v>327</v>
      </c>
      <c r="M2851" s="81" t="s">
        <v>6010</v>
      </c>
      <c r="N2851" s="81" t="s">
        <v>6466</v>
      </c>
      <c r="O2851" s="81" t="s">
        <v>6012</v>
      </c>
      <c r="P2851" s="81" t="s">
        <v>1552</v>
      </c>
      <c r="Q2851" s="80" t="s">
        <v>4097</v>
      </c>
      <c r="R2851" s="80">
        <v>5</v>
      </c>
      <c r="S2851" s="81" t="s">
        <v>4107</v>
      </c>
      <c r="T2851" s="81">
        <v>141</v>
      </c>
      <c r="U2851" s="98">
        <v>1357.83</v>
      </c>
      <c r="V2851" s="98" t="s">
        <v>4170</v>
      </c>
      <c r="W2851" s="84" t="s">
        <v>4091</v>
      </c>
      <c r="X2851" s="79">
        <v>44294</v>
      </c>
      <c r="Y2851" s="79">
        <v>44301</v>
      </c>
      <c r="Z2851" s="79">
        <v>44304</v>
      </c>
      <c r="AA2851" s="79">
        <v>44310</v>
      </c>
      <c r="AB2851" s="79">
        <v>44369</v>
      </c>
      <c r="AC2851" s="79">
        <v>44386</v>
      </c>
      <c r="AE2851" s="79" t="s">
        <v>4146</v>
      </c>
    </row>
    <row r="2852" spans="8:31" ht="20" hidden="1" customHeight="1" x14ac:dyDescent="0.25">
      <c r="H2852" s="80">
        <v>2738</v>
      </c>
      <c r="I2852" s="81" t="s">
        <v>4167</v>
      </c>
      <c r="J2852" s="81">
        <v>7</v>
      </c>
      <c r="K2852" s="81" t="s">
        <v>4133</v>
      </c>
      <c r="L2852" s="81">
        <v>323</v>
      </c>
      <c r="M2852" s="81" t="s">
        <v>6002</v>
      </c>
      <c r="N2852" s="81" t="s">
        <v>6467</v>
      </c>
      <c r="O2852" s="81" t="s">
        <v>6004</v>
      </c>
      <c r="P2852" s="81" t="s">
        <v>1549</v>
      </c>
      <c r="Q2852" s="80" t="s">
        <v>4097</v>
      </c>
      <c r="R2852" s="80">
        <v>7</v>
      </c>
      <c r="S2852" s="81" t="s">
        <v>4111</v>
      </c>
      <c r="T2852" s="81">
        <v>98</v>
      </c>
      <c r="U2852" s="98">
        <v>761.46</v>
      </c>
      <c r="V2852" s="98" t="s">
        <v>4170</v>
      </c>
      <c r="W2852" s="84" t="s">
        <v>4091</v>
      </c>
      <c r="X2852" s="79">
        <v>44294</v>
      </c>
      <c r="Y2852" s="79">
        <v>44302</v>
      </c>
      <c r="Z2852" s="79">
        <v>44304</v>
      </c>
      <c r="AA2852" s="79">
        <v>44310</v>
      </c>
      <c r="AB2852" s="79">
        <v>44369</v>
      </c>
      <c r="AC2852" s="79">
        <v>44386</v>
      </c>
      <c r="AE2852" s="79" t="s">
        <v>4146</v>
      </c>
    </row>
    <row r="2853" spans="8:31" ht="20" hidden="1" customHeight="1" x14ac:dyDescent="0.25">
      <c r="H2853" s="80">
        <v>2739</v>
      </c>
      <c r="I2853" s="81" t="s">
        <v>4167</v>
      </c>
      <c r="J2853" s="81">
        <v>7</v>
      </c>
      <c r="K2853" s="81" t="s">
        <v>4133</v>
      </c>
      <c r="L2853" s="81">
        <v>327</v>
      </c>
      <c r="M2853" s="81" t="s">
        <v>6010</v>
      </c>
      <c r="N2853" s="81" t="s">
        <v>6468</v>
      </c>
      <c r="O2853" s="81" t="s">
        <v>6012</v>
      </c>
      <c r="P2853" s="81" t="s">
        <v>1548</v>
      </c>
      <c r="Q2853" s="80" t="s">
        <v>4097</v>
      </c>
      <c r="R2853" s="80">
        <v>7</v>
      </c>
      <c r="S2853" s="81" t="s">
        <v>4111</v>
      </c>
      <c r="T2853" s="81">
        <v>119</v>
      </c>
      <c r="U2853" s="98">
        <v>1145.97</v>
      </c>
      <c r="V2853" s="98" t="s">
        <v>4170</v>
      </c>
      <c r="W2853" s="84" t="s">
        <v>4091</v>
      </c>
      <c r="X2853" s="79">
        <v>44294</v>
      </c>
      <c r="Y2853" s="79">
        <v>44302</v>
      </c>
      <c r="Z2853" s="79">
        <v>44304</v>
      </c>
      <c r="AA2853" s="79">
        <v>44310</v>
      </c>
      <c r="AB2853" s="79">
        <v>44369</v>
      </c>
      <c r="AC2853" s="79">
        <v>44386</v>
      </c>
      <c r="AE2853" s="79" t="s">
        <v>4146</v>
      </c>
    </row>
    <row r="2854" spans="8:31" ht="20" hidden="1" customHeight="1" x14ac:dyDescent="0.25">
      <c r="H2854" s="80">
        <v>2740</v>
      </c>
      <c r="I2854" s="81" t="s">
        <v>4167</v>
      </c>
      <c r="J2854" s="81">
        <v>31</v>
      </c>
      <c r="K2854" s="81" t="s">
        <v>151</v>
      </c>
      <c r="L2854" s="81">
        <v>312</v>
      </c>
      <c r="M2854" s="81" t="s">
        <v>6079</v>
      </c>
      <c r="N2854" s="81" t="s">
        <v>6469</v>
      </c>
      <c r="O2854" s="81" t="s">
        <v>6470</v>
      </c>
      <c r="P2854" s="81" t="s">
        <v>6471</v>
      </c>
      <c r="Q2854" s="80" t="s">
        <v>4097</v>
      </c>
      <c r="R2854" s="80">
        <v>23</v>
      </c>
      <c r="S2854" s="81" t="s">
        <v>175</v>
      </c>
      <c r="T2854" s="81">
        <v>5831</v>
      </c>
      <c r="U2854" s="98">
        <v>39084.85</v>
      </c>
      <c r="V2854" s="98" t="s">
        <v>4170</v>
      </c>
      <c r="W2854" s="84" t="s">
        <v>4091</v>
      </c>
      <c r="X2854" s="79">
        <v>44236</v>
      </c>
      <c r="Y2854" s="79">
        <v>44242</v>
      </c>
      <c r="Z2854" s="79">
        <v>44242</v>
      </c>
      <c r="AA2854" s="79">
        <v>44258</v>
      </c>
      <c r="AB2854" s="79">
        <v>44318</v>
      </c>
      <c r="AC2854" s="79">
        <v>44307</v>
      </c>
      <c r="AE2854" s="79" t="s">
        <v>4148</v>
      </c>
    </row>
    <row r="2855" spans="8:31" ht="20" hidden="1" customHeight="1" x14ac:dyDescent="0.25">
      <c r="H2855" s="80">
        <v>2740</v>
      </c>
      <c r="I2855" s="81" t="s">
        <v>4167</v>
      </c>
      <c r="J2855" s="81">
        <v>25</v>
      </c>
      <c r="K2855" s="81" t="s">
        <v>151</v>
      </c>
      <c r="L2855" s="81">
        <v>312</v>
      </c>
      <c r="M2855" s="81" t="s">
        <v>6079</v>
      </c>
      <c r="N2855" s="81" t="s">
        <v>6469</v>
      </c>
      <c r="O2855" s="81" t="s">
        <v>6470</v>
      </c>
      <c r="P2855" s="81" t="s">
        <v>6471</v>
      </c>
      <c r="Q2855" s="80" t="s">
        <v>4097</v>
      </c>
      <c r="R2855" s="80">
        <v>23</v>
      </c>
      <c r="S2855" s="81" t="s">
        <v>175</v>
      </c>
      <c r="T2855" s="81">
        <v>5831</v>
      </c>
      <c r="U2855" s="98">
        <v>39084.85</v>
      </c>
      <c r="V2855" s="98" t="s">
        <v>4170</v>
      </c>
      <c r="W2855" s="84" t="s">
        <v>4091</v>
      </c>
      <c r="X2855" s="79">
        <v>44236</v>
      </c>
      <c r="Y2855" s="79">
        <v>44242</v>
      </c>
      <c r="Z2855" s="79">
        <v>44242</v>
      </c>
      <c r="AA2855" s="79">
        <v>44258</v>
      </c>
      <c r="AB2855" s="79">
        <v>44318</v>
      </c>
      <c r="AC2855" s="79">
        <v>44307</v>
      </c>
      <c r="AE2855" s="79" t="s">
        <v>4148</v>
      </c>
    </row>
    <row r="2856" spans="8:31" ht="20" hidden="1" customHeight="1" x14ac:dyDescent="0.25">
      <c r="H2856" s="80">
        <v>2741</v>
      </c>
      <c r="I2856" s="81" t="s">
        <v>4167</v>
      </c>
      <c r="J2856" s="81">
        <v>31</v>
      </c>
      <c r="K2856" s="81" t="s">
        <v>151</v>
      </c>
      <c r="L2856" s="81">
        <v>313</v>
      </c>
      <c r="M2856" s="81" t="s">
        <v>5976</v>
      </c>
      <c r="N2856" s="81" t="s">
        <v>6469</v>
      </c>
      <c r="O2856" s="81" t="s">
        <v>5043</v>
      </c>
      <c r="P2856" s="81" t="s">
        <v>6472</v>
      </c>
      <c r="Q2856" s="80" t="s">
        <v>4097</v>
      </c>
      <c r="R2856" s="80">
        <v>23</v>
      </c>
      <c r="S2856" s="81" t="s">
        <v>175</v>
      </c>
      <c r="T2856" s="81">
        <v>6585</v>
      </c>
      <c r="U2856" s="98">
        <v>62457.279999999999</v>
      </c>
      <c r="V2856" s="98" t="s">
        <v>4170</v>
      </c>
      <c r="W2856" s="84" t="s">
        <v>4091</v>
      </c>
      <c r="X2856" s="79">
        <v>44236</v>
      </c>
      <c r="Y2856" s="79">
        <v>44242</v>
      </c>
      <c r="Z2856" s="79">
        <v>44242</v>
      </c>
      <c r="AA2856" s="79">
        <v>44258</v>
      </c>
      <c r="AB2856" s="79">
        <v>44318</v>
      </c>
      <c r="AC2856" s="79">
        <v>44307</v>
      </c>
      <c r="AE2856" s="79" t="s">
        <v>4148</v>
      </c>
    </row>
    <row r="2857" spans="8:31" ht="20" hidden="1" customHeight="1" x14ac:dyDescent="0.25">
      <c r="H2857" s="80">
        <v>2741</v>
      </c>
      <c r="I2857" s="81" t="s">
        <v>4167</v>
      </c>
      <c r="J2857" s="81">
        <v>25</v>
      </c>
      <c r="K2857" s="81" t="s">
        <v>151</v>
      </c>
      <c r="L2857" s="81">
        <v>313</v>
      </c>
      <c r="M2857" s="81" t="s">
        <v>5976</v>
      </c>
      <c r="N2857" s="81" t="s">
        <v>6469</v>
      </c>
      <c r="O2857" s="81" t="s">
        <v>5043</v>
      </c>
      <c r="P2857" s="81" t="s">
        <v>6472</v>
      </c>
      <c r="Q2857" s="80" t="s">
        <v>4097</v>
      </c>
      <c r="R2857" s="80">
        <v>23</v>
      </c>
      <c r="S2857" s="81" t="s">
        <v>175</v>
      </c>
      <c r="T2857" s="81">
        <v>6585</v>
      </c>
      <c r="U2857" s="98">
        <v>62457.279999999999</v>
      </c>
      <c r="V2857" s="98" t="s">
        <v>4170</v>
      </c>
      <c r="W2857" s="84" t="s">
        <v>4091</v>
      </c>
      <c r="X2857" s="79">
        <v>44236</v>
      </c>
      <c r="Y2857" s="79">
        <v>44242</v>
      </c>
      <c r="Z2857" s="79">
        <v>44242</v>
      </c>
      <c r="AA2857" s="79">
        <v>44258</v>
      </c>
      <c r="AB2857" s="79">
        <v>44318</v>
      </c>
      <c r="AC2857" s="79">
        <v>44307</v>
      </c>
      <c r="AE2857" s="79" t="s">
        <v>4148</v>
      </c>
    </row>
    <row r="2858" spans="8:31" ht="20" hidden="1" customHeight="1" x14ac:dyDescent="0.25">
      <c r="H2858" s="80">
        <v>2742</v>
      </c>
      <c r="I2858" s="81" t="s">
        <v>4167</v>
      </c>
      <c r="J2858" s="81">
        <v>31</v>
      </c>
      <c r="K2858" s="81" t="s">
        <v>151</v>
      </c>
      <c r="L2858" s="81">
        <v>315</v>
      </c>
      <c r="M2858" s="81" t="s">
        <v>6052</v>
      </c>
      <c r="N2858" s="81" t="s">
        <v>6473</v>
      </c>
      <c r="O2858" s="81" t="s">
        <v>6474</v>
      </c>
      <c r="P2858" s="81" t="s">
        <v>6475</v>
      </c>
      <c r="Q2858" s="80" t="s">
        <v>4097</v>
      </c>
      <c r="R2858" s="80">
        <v>23</v>
      </c>
      <c r="S2858" s="81" t="s">
        <v>175</v>
      </c>
      <c r="T2858" s="81">
        <v>3492</v>
      </c>
      <c r="U2858" s="98">
        <v>17774.28</v>
      </c>
      <c r="V2858" s="98" t="s">
        <v>4170</v>
      </c>
      <c r="W2858" s="84" t="s">
        <v>4091</v>
      </c>
      <c r="X2858" s="79">
        <v>44236</v>
      </c>
      <c r="Y2858" s="79">
        <v>44242</v>
      </c>
      <c r="Z2858" s="79">
        <v>44242</v>
      </c>
      <c r="AA2858" s="79">
        <v>44258</v>
      </c>
      <c r="AB2858" s="79">
        <v>44318</v>
      </c>
      <c r="AC2858" s="79">
        <v>44307</v>
      </c>
      <c r="AE2858" s="79" t="s">
        <v>4148</v>
      </c>
    </row>
    <row r="2859" spans="8:31" ht="20" hidden="1" customHeight="1" x14ac:dyDescent="0.25">
      <c r="H2859" s="80">
        <v>2742</v>
      </c>
      <c r="I2859" s="81" t="s">
        <v>4167</v>
      </c>
      <c r="J2859" s="81">
        <v>25</v>
      </c>
      <c r="K2859" s="81" t="s">
        <v>151</v>
      </c>
      <c r="L2859" s="81">
        <v>315</v>
      </c>
      <c r="M2859" s="81" t="s">
        <v>6052</v>
      </c>
      <c r="N2859" s="81" t="s">
        <v>6473</v>
      </c>
      <c r="O2859" s="81" t="s">
        <v>6474</v>
      </c>
      <c r="P2859" s="81" t="s">
        <v>6475</v>
      </c>
      <c r="Q2859" s="80" t="s">
        <v>4097</v>
      </c>
      <c r="R2859" s="80">
        <v>23</v>
      </c>
      <c r="S2859" s="81" t="s">
        <v>175</v>
      </c>
      <c r="T2859" s="81">
        <v>3492</v>
      </c>
      <c r="U2859" s="98">
        <v>17774.28</v>
      </c>
      <c r="V2859" s="98" t="s">
        <v>4170</v>
      </c>
      <c r="W2859" s="84" t="s">
        <v>4091</v>
      </c>
      <c r="X2859" s="79">
        <v>44236</v>
      </c>
      <c r="Y2859" s="79">
        <v>44242</v>
      </c>
      <c r="Z2859" s="79">
        <v>44242</v>
      </c>
      <c r="AA2859" s="79">
        <v>44258</v>
      </c>
      <c r="AB2859" s="79">
        <v>44318</v>
      </c>
      <c r="AC2859" s="79">
        <v>44307</v>
      </c>
      <c r="AE2859" s="79" t="s">
        <v>4148</v>
      </c>
    </row>
    <row r="2860" spans="8:31" ht="20" hidden="1" customHeight="1" x14ac:dyDescent="0.25">
      <c r="H2860" s="80">
        <v>2743</v>
      </c>
      <c r="I2860" s="81" t="s">
        <v>4167</v>
      </c>
      <c r="J2860" s="81">
        <v>31</v>
      </c>
      <c r="K2860" s="81" t="s">
        <v>151</v>
      </c>
      <c r="L2860" s="81">
        <v>315</v>
      </c>
      <c r="M2860" s="81" t="s">
        <v>6052</v>
      </c>
      <c r="N2860" s="81" t="s">
        <v>6473</v>
      </c>
      <c r="O2860" s="81" t="s">
        <v>6476</v>
      </c>
      <c r="P2860" s="81" t="s">
        <v>6475</v>
      </c>
      <c r="Q2860" s="80" t="s">
        <v>4097</v>
      </c>
      <c r="R2860" s="80">
        <v>23</v>
      </c>
      <c r="S2860" s="81" t="s">
        <v>175</v>
      </c>
      <c r="T2860" s="81">
        <v>1160</v>
      </c>
      <c r="U2860" s="98">
        <v>5904.4</v>
      </c>
      <c r="V2860" s="98" t="s">
        <v>4170</v>
      </c>
      <c r="W2860" s="84" t="s">
        <v>4091</v>
      </c>
      <c r="X2860" s="79">
        <v>44236</v>
      </c>
      <c r="Y2860" s="79">
        <v>44242</v>
      </c>
      <c r="Z2860" s="79">
        <v>44242</v>
      </c>
      <c r="AA2860" s="79">
        <v>44258</v>
      </c>
      <c r="AB2860" s="79">
        <v>44318</v>
      </c>
      <c r="AC2860" s="79">
        <v>44307</v>
      </c>
      <c r="AE2860" s="79" t="s">
        <v>4148</v>
      </c>
    </row>
    <row r="2861" spans="8:31" ht="20" hidden="1" customHeight="1" x14ac:dyDescent="0.25">
      <c r="H2861" s="80">
        <v>2743</v>
      </c>
      <c r="I2861" s="81" t="s">
        <v>4167</v>
      </c>
      <c r="J2861" s="81">
        <v>25</v>
      </c>
      <c r="K2861" s="81" t="s">
        <v>151</v>
      </c>
      <c r="L2861" s="81">
        <v>315</v>
      </c>
      <c r="M2861" s="81" t="s">
        <v>6052</v>
      </c>
      <c r="N2861" s="81" t="s">
        <v>6473</v>
      </c>
      <c r="O2861" s="81" t="s">
        <v>6476</v>
      </c>
      <c r="P2861" s="81" t="s">
        <v>6475</v>
      </c>
      <c r="Q2861" s="80" t="s">
        <v>4097</v>
      </c>
      <c r="R2861" s="80">
        <v>23</v>
      </c>
      <c r="S2861" s="81" t="s">
        <v>175</v>
      </c>
      <c r="T2861" s="81">
        <v>1160</v>
      </c>
      <c r="U2861" s="98">
        <v>5904.4</v>
      </c>
      <c r="V2861" s="98" t="s">
        <v>4170</v>
      </c>
      <c r="W2861" s="84" t="s">
        <v>4091</v>
      </c>
      <c r="X2861" s="79">
        <v>44236</v>
      </c>
      <c r="Y2861" s="79">
        <v>44242</v>
      </c>
      <c r="Z2861" s="79">
        <v>44242</v>
      </c>
      <c r="AA2861" s="79">
        <v>44258</v>
      </c>
      <c r="AB2861" s="79">
        <v>44318</v>
      </c>
      <c r="AC2861" s="79">
        <v>44307</v>
      </c>
      <c r="AE2861" s="79" t="s">
        <v>4148</v>
      </c>
    </row>
    <row r="2862" spans="8:31" ht="20" hidden="1" customHeight="1" x14ac:dyDescent="0.25">
      <c r="H2862" s="80">
        <v>2744</v>
      </c>
      <c r="I2862" s="81" t="s">
        <v>4167</v>
      </c>
      <c r="J2862" s="81">
        <v>31</v>
      </c>
      <c r="K2862" s="81" t="s">
        <v>151</v>
      </c>
      <c r="L2862" s="81">
        <v>315</v>
      </c>
      <c r="M2862" s="81" t="s">
        <v>6052</v>
      </c>
      <c r="N2862" s="81" t="s">
        <v>6473</v>
      </c>
      <c r="O2862" s="81" t="s">
        <v>6477</v>
      </c>
      <c r="P2862" s="81" t="s">
        <v>6475</v>
      </c>
      <c r="Q2862" s="80" t="s">
        <v>4097</v>
      </c>
      <c r="R2862" s="80">
        <v>23</v>
      </c>
      <c r="S2862" s="81" t="s">
        <v>175</v>
      </c>
      <c r="T2862" s="81">
        <v>1008</v>
      </c>
      <c r="U2862" s="98">
        <v>5392.8</v>
      </c>
      <c r="V2862" s="98" t="s">
        <v>4170</v>
      </c>
      <c r="W2862" s="84" t="s">
        <v>4091</v>
      </c>
      <c r="X2862" s="79">
        <v>44236</v>
      </c>
      <c r="Y2862" s="79">
        <v>44242</v>
      </c>
      <c r="Z2862" s="79">
        <v>44242</v>
      </c>
      <c r="AA2862" s="79">
        <v>44258</v>
      </c>
      <c r="AB2862" s="79">
        <v>44318</v>
      </c>
      <c r="AC2862" s="79">
        <v>44307</v>
      </c>
      <c r="AE2862" s="79" t="s">
        <v>4148</v>
      </c>
    </row>
    <row r="2863" spans="8:31" ht="20" hidden="1" customHeight="1" x14ac:dyDescent="0.25">
      <c r="H2863" s="80">
        <v>2744</v>
      </c>
      <c r="I2863" s="81" t="s">
        <v>4167</v>
      </c>
      <c r="J2863" s="81">
        <v>25</v>
      </c>
      <c r="K2863" s="81" t="s">
        <v>151</v>
      </c>
      <c r="L2863" s="81">
        <v>315</v>
      </c>
      <c r="M2863" s="81" t="s">
        <v>6052</v>
      </c>
      <c r="N2863" s="81" t="s">
        <v>6473</v>
      </c>
      <c r="O2863" s="81" t="s">
        <v>6477</v>
      </c>
      <c r="P2863" s="81" t="s">
        <v>6475</v>
      </c>
      <c r="Q2863" s="80" t="s">
        <v>4097</v>
      </c>
      <c r="R2863" s="80">
        <v>23</v>
      </c>
      <c r="S2863" s="81" t="s">
        <v>175</v>
      </c>
      <c r="T2863" s="81">
        <v>1008</v>
      </c>
      <c r="U2863" s="98">
        <v>5392.8</v>
      </c>
      <c r="V2863" s="98" t="s">
        <v>4170</v>
      </c>
      <c r="W2863" s="84" t="s">
        <v>4091</v>
      </c>
      <c r="X2863" s="79">
        <v>44236</v>
      </c>
      <c r="Y2863" s="79">
        <v>44242</v>
      </c>
      <c r="Z2863" s="79">
        <v>44242</v>
      </c>
      <c r="AA2863" s="79">
        <v>44258</v>
      </c>
      <c r="AB2863" s="79">
        <v>44318</v>
      </c>
      <c r="AC2863" s="79">
        <v>44307</v>
      </c>
      <c r="AE2863" s="79" t="s">
        <v>4148</v>
      </c>
    </row>
    <row r="2864" spans="8:31" ht="20" hidden="1" customHeight="1" x14ac:dyDescent="0.25">
      <c r="H2864" s="80">
        <v>2745</v>
      </c>
      <c r="I2864" s="81" t="s">
        <v>4167</v>
      </c>
      <c r="J2864" s="81">
        <v>31</v>
      </c>
      <c r="K2864" s="81" t="s">
        <v>151</v>
      </c>
      <c r="L2864" s="81">
        <v>318</v>
      </c>
      <c r="M2864" s="81" t="s">
        <v>6054</v>
      </c>
      <c r="N2864" s="81" t="s">
        <v>6473</v>
      </c>
      <c r="O2864" s="81" t="s">
        <v>6478</v>
      </c>
      <c r="P2864" s="81" t="s">
        <v>6479</v>
      </c>
      <c r="Q2864" s="80" t="s">
        <v>4097</v>
      </c>
      <c r="R2864" s="80">
        <v>23</v>
      </c>
      <c r="S2864" s="81" t="s">
        <v>175</v>
      </c>
      <c r="T2864" s="81">
        <v>789</v>
      </c>
      <c r="U2864" s="98">
        <v>3537.24</v>
      </c>
      <c r="V2864" s="98" t="s">
        <v>4170</v>
      </c>
      <c r="W2864" s="84" t="s">
        <v>4091</v>
      </c>
      <c r="X2864" s="79">
        <v>44236</v>
      </c>
      <c r="Y2864" s="79">
        <v>44242</v>
      </c>
      <c r="Z2864" s="79">
        <v>44242</v>
      </c>
      <c r="AA2864" s="79">
        <v>44258</v>
      </c>
      <c r="AB2864" s="79">
        <v>44318</v>
      </c>
      <c r="AC2864" s="79">
        <v>44307</v>
      </c>
      <c r="AE2864" s="79" t="s">
        <v>4148</v>
      </c>
    </row>
    <row r="2865" spans="8:31" ht="20" hidden="1" customHeight="1" x14ac:dyDescent="0.25">
      <c r="H2865" s="80">
        <v>2745</v>
      </c>
      <c r="I2865" s="81" t="s">
        <v>4167</v>
      </c>
      <c r="J2865" s="81">
        <v>25</v>
      </c>
      <c r="K2865" s="81" t="s">
        <v>151</v>
      </c>
      <c r="L2865" s="81">
        <v>318</v>
      </c>
      <c r="M2865" s="81" t="s">
        <v>6054</v>
      </c>
      <c r="N2865" s="81" t="s">
        <v>6473</v>
      </c>
      <c r="O2865" s="81" t="s">
        <v>6478</v>
      </c>
      <c r="P2865" s="81" t="s">
        <v>6479</v>
      </c>
      <c r="Q2865" s="80" t="s">
        <v>4097</v>
      </c>
      <c r="R2865" s="80">
        <v>23</v>
      </c>
      <c r="S2865" s="81" t="s">
        <v>175</v>
      </c>
      <c r="T2865" s="81">
        <v>789</v>
      </c>
      <c r="U2865" s="98">
        <v>3537.24</v>
      </c>
      <c r="V2865" s="98" t="s">
        <v>4170</v>
      </c>
      <c r="W2865" s="84" t="s">
        <v>4091</v>
      </c>
      <c r="X2865" s="79">
        <v>44236</v>
      </c>
      <c r="Y2865" s="79">
        <v>44242</v>
      </c>
      <c r="Z2865" s="79">
        <v>44242</v>
      </c>
      <c r="AA2865" s="79">
        <v>44258</v>
      </c>
      <c r="AB2865" s="79">
        <v>44318</v>
      </c>
      <c r="AC2865" s="79">
        <v>44307</v>
      </c>
      <c r="AE2865" s="79" t="s">
        <v>4148</v>
      </c>
    </row>
    <row r="2866" spans="8:31" ht="20" hidden="1" customHeight="1" x14ac:dyDescent="0.25">
      <c r="H2866" s="80">
        <v>2746</v>
      </c>
      <c r="I2866" s="81" t="s">
        <v>4167</v>
      </c>
      <c r="J2866" s="81">
        <v>31</v>
      </c>
      <c r="K2866" s="81" t="s">
        <v>151</v>
      </c>
      <c r="L2866" s="81">
        <v>318</v>
      </c>
      <c r="M2866" s="81" t="s">
        <v>6054</v>
      </c>
      <c r="N2866" s="81" t="s">
        <v>6473</v>
      </c>
      <c r="O2866" s="81" t="s">
        <v>6480</v>
      </c>
      <c r="P2866" s="81" t="s">
        <v>6479</v>
      </c>
      <c r="Q2866" s="80" t="s">
        <v>4097</v>
      </c>
      <c r="R2866" s="80">
        <v>23</v>
      </c>
      <c r="S2866" s="81" t="s">
        <v>175</v>
      </c>
      <c r="T2866" s="81">
        <v>645</v>
      </c>
      <c r="U2866" s="98">
        <v>2731.55</v>
      </c>
      <c r="V2866" s="98" t="s">
        <v>4170</v>
      </c>
      <c r="W2866" s="84" t="s">
        <v>4091</v>
      </c>
      <c r="X2866" s="79">
        <v>44236</v>
      </c>
      <c r="Y2866" s="79">
        <v>44242</v>
      </c>
      <c r="Z2866" s="79">
        <v>44242</v>
      </c>
      <c r="AA2866" s="79">
        <v>44258</v>
      </c>
      <c r="AB2866" s="79">
        <v>44318</v>
      </c>
      <c r="AC2866" s="79">
        <v>44307</v>
      </c>
      <c r="AE2866" s="79" t="s">
        <v>4148</v>
      </c>
    </row>
    <row r="2867" spans="8:31" ht="20" hidden="1" customHeight="1" x14ac:dyDescent="0.25">
      <c r="H2867" s="80">
        <v>2746</v>
      </c>
      <c r="I2867" s="81" t="s">
        <v>4167</v>
      </c>
      <c r="J2867" s="81">
        <v>25</v>
      </c>
      <c r="K2867" s="81" t="s">
        <v>151</v>
      </c>
      <c r="L2867" s="81">
        <v>318</v>
      </c>
      <c r="M2867" s="81" t="s">
        <v>6054</v>
      </c>
      <c r="N2867" s="81" t="s">
        <v>6473</v>
      </c>
      <c r="O2867" s="81" t="s">
        <v>6480</v>
      </c>
      <c r="P2867" s="81" t="s">
        <v>6479</v>
      </c>
      <c r="Q2867" s="80" t="s">
        <v>4097</v>
      </c>
      <c r="R2867" s="80">
        <v>23</v>
      </c>
      <c r="S2867" s="81" t="s">
        <v>175</v>
      </c>
      <c r="T2867" s="81">
        <v>645</v>
      </c>
      <c r="U2867" s="98">
        <v>2731.55</v>
      </c>
      <c r="V2867" s="98" t="s">
        <v>4170</v>
      </c>
      <c r="W2867" s="84" t="s">
        <v>4091</v>
      </c>
      <c r="X2867" s="79">
        <v>44236</v>
      </c>
      <c r="Y2867" s="79">
        <v>44242</v>
      </c>
      <c r="Z2867" s="79">
        <v>44242</v>
      </c>
      <c r="AA2867" s="79">
        <v>44258</v>
      </c>
      <c r="AB2867" s="79">
        <v>44318</v>
      </c>
      <c r="AC2867" s="79">
        <v>44307</v>
      </c>
      <c r="AE2867" s="79" t="s">
        <v>4148</v>
      </c>
    </row>
    <row r="2868" spans="8:31" ht="20" hidden="1" customHeight="1" x14ac:dyDescent="0.25">
      <c r="H2868" s="80">
        <v>2747</v>
      </c>
      <c r="I2868" s="81" t="s">
        <v>4167</v>
      </c>
      <c r="J2868" s="81">
        <v>31</v>
      </c>
      <c r="K2868" s="81" t="s">
        <v>151</v>
      </c>
      <c r="L2868" s="81">
        <v>318</v>
      </c>
      <c r="M2868" s="81" t="s">
        <v>6054</v>
      </c>
      <c r="N2868" s="81" t="s">
        <v>6473</v>
      </c>
      <c r="O2868" s="81" t="s">
        <v>6481</v>
      </c>
      <c r="P2868" s="81" t="s">
        <v>6479</v>
      </c>
      <c r="Q2868" s="80" t="s">
        <v>4097</v>
      </c>
      <c r="R2868" s="80">
        <v>23</v>
      </c>
      <c r="S2868" s="81" t="s">
        <v>175</v>
      </c>
      <c r="T2868" s="81">
        <v>3203</v>
      </c>
      <c r="U2868" s="98">
        <v>571.4</v>
      </c>
      <c r="V2868" s="98" t="s">
        <v>4170</v>
      </c>
      <c r="W2868" s="84" t="s">
        <v>4091</v>
      </c>
      <c r="X2868" s="79">
        <v>44236</v>
      </c>
      <c r="Y2868" s="79">
        <v>44242</v>
      </c>
      <c r="Z2868" s="79">
        <v>44242</v>
      </c>
      <c r="AA2868" s="79">
        <v>44258</v>
      </c>
      <c r="AB2868" s="79">
        <v>44318</v>
      </c>
      <c r="AC2868" s="79">
        <v>44307</v>
      </c>
      <c r="AE2868" s="79" t="s">
        <v>4148</v>
      </c>
    </row>
    <row r="2869" spans="8:31" ht="20" hidden="1" customHeight="1" x14ac:dyDescent="0.25">
      <c r="H2869" s="80">
        <v>2747</v>
      </c>
      <c r="I2869" s="81" t="s">
        <v>4167</v>
      </c>
      <c r="J2869" s="81">
        <v>25</v>
      </c>
      <c r="K2869" s="81" t="s">
        <v>151</v>
      </c>
      <c r="L2869" s="81">
        <v>318</v>
      </c>
      <c r="M2869" s="81" t="s">
        <v>6054</v>
      </c>
      <c r="N2869" s="81" t="s">
        <v>6473</v>
      </c>
      <c r="O2869" s="81" t="s">
        <v>6481</v>
      </c>
      <c r="P2869" s="81" t="s">
        <v>6479</v>
      </c>
      <c r="Q2869" s="80" t="s">
        <v>4097</v>
      </c>
      <c r="R2869" s="80">
        <v>23</v>
      </c>
      <c r="S2869" s="81" t="s">
        <v>175</v>
      </c>
      <c r="T2869" s="81">
        <v>3203</v>
      </c>
      <c r="U2869" s="98">
        <v>571.4</v>
      </c>
      <c r="V2869" s="98" t="s">
        <v>4170</v>
      </c>
      <c r="W2869" s="84" t="s">
        <v>4091</v>
      </c>
      <c r="X2869" s="79">
        <v>44236</v>
      </c>
      <c r="Y2869" s="79">
        <v>44242</v>
      </c>
      <c r="Z2869" s="79">
        <v>44242</v>
      </c>
      <c r="AA2869" s="79">
        <v>44258</v>
      </c>
      <c r="AB2869" s="79">
        <v>44318</v>
      </c>
      <c r="AC2869" s="79">
        <v>44307</v>
      </c>
      <c r="AE2869" s="79" t="s">
        <v>4148</v>
      </c>
    </row>
    <row r="2870" spans="8:31" ht="20" hidden="1" customHeight="1" x14ac:dyDescent="0.25">
      <c r="H2870" s="80">
        <v>2748</v>
      </c>
      <c r="I2870" s="81" t="s">
        <v>4167</v>
      </c>
      <c r="J2870" s="81">
        <v>31</v>
      </c>
      <c r="K2870" s="81" t="s">
        <v>151</v>
      </c>
      <c r="L2870" s="81">
        <v>319</v>
      </c>
      <c r="M2870" s="81" t="s">
        <v>6063</v>
      </c>
      <c r="N2870" s="81" t="s">
        <v>6473</v>
      </c>
      <c r="O2870" s="81" t="s">
        <v>6482</v>
      </c>
      <c r="P2870" s="81" t="s">
        <v>6479</v>
      </c>
      <c r="Q2870" s="80" t="s">
        <v>4097</v>
      </c>
      <c r="R2870" s="80">
        <v>23</v>
      </c>
      <c r="S2870" s="81" t="s">
        <v>175</v>
      </c>
      <c r="T2870" s="81">
        <v>146</v>
      </c>
      <c r="U2870" s="98">
        <v>671.56</v>
      </c>
      <c r="V2870" s="98" t="s">
        <v>4170</v>
      </c>
      <c r="W2870" s="84" t="s">
        <v>4091</v>
      </c>
      <c r="X2870" s="79">
        <v>44236</v>
      </c>
      <c r="Y2870" s="79">
        <v>44242</v>
      </c>
      <c r="Z2870" s="79">
        <v>44242</v>
      </c>
      <c r="AA2870" s="79">
        <v>44258</v>
      </c>
      <c r="AB2870" s="79">
        <v>44318</v>
      </c>
      <c r="AC2870" s="79">
        <v>44307</v>
      </c>
      <c r="AE2870" s="79" t="s">
        <v>4148</v>
      </c>
    </row>
    <row r="2871" spans="8:31" ht="20" hidden="1" customHeight="1" x14ac:dyDescent="0.25">
      <c r="H2871" s="80">
        <v>2748</v>
      </c>
      <c r="I2871" s="81" t="s">
        <v>4167</v>
      </c>
      <c r="J2871" s="81">
        <v>25</v>
      </c>
      <c r="K2871" s="81" t="s">
        <v>151</v>
      </c>
      <c r="L2871" s="81">
        <v>319</v>
      </c>
      <c r="M2871" s="81" t="s">
        <v>6063</v>
      </c>
      <c r="N2871" s="81" t="s">
        <v>6473</v>
      </c>
      <c r="O2871" s="81" t="s">
        <v>6482</v>
      </c>
      <c r="P2871" s="81" t="s">
        <v>6479</v>
      </c>
      <c r="Q2871" s="80" t="s">
        <v>4097</v>
      </c>
      <c r="R2871" s="80">
        <v>23</v>
      </c>
      <c r="S2871" s="81" t="s">
        <v>175</v>
      </c>
      <c r="T2871" s="81">
        <v>146</v>
      </c>
      <c r="U2871" s="98">
        <v>671.56</v>
      </c>
      <c r="V2871" s="98" t="s">
        <v>4170</v>
      </c>
      <c r="W2871" s="84" t="s">
        <v>4091</v>
      </c>
      <c r="X2871" s="79">
        <v>44236</v>
      </c>
      <c r="Y2871" s="79">
        <v>44242</v>
      </c>
      <c r="Z2871" s="79">
        <v>44242</v>
      </c>
      <c r="AA2871" s="79">
        <v>44258</v>
      </c>
      <c r="AB2871" s="79">
        <v>44318</v>
      </c>
      <c r="AC2871" s="79">
        <v>44307</v>
      </c>
      <c r="AE2871" s="79" t="s">
        <v>4148</v>
      </c>
    </row>
    <row r="2872" spans="8:31" ht="20" hidden="1" customHeight="1" x14ac:dyDescent="0.25">
      <c r="H2872" s="80">
        <v>2749</v>
      </c>
      <c r="I2872" s="81" t="s">
        <v>4167</v>
      </c>
      <c r="J2872" s="81">
        <v>31</v>
      </c>
      <c r="K2872" s="81" t="s">
        <v>151</v>
      </c>
      <c r="L2872" s="81">
        <v>319</v>
      </c>
      <c r="M2872" s="81" t="s">
        <v>6063</v>
      </c>
      <c r="N2872" s="81" t="s">
        <v>6473</v>
      </c>
      <c r="O2872" s="81" t="s">
        <v>6483</v>
      </c>
      <c r="P2872" s="81" t="s">
        <v>6479</v>
      </c>
      <c r="Q2872" s="80" t="s">
        <v>4097</v>
      </c>
      <c r="R2872" s="80">
        <v>23</v>
      </c>
      <c r="S2872" s="81" t="s">
        <v>175</v>
      </c>
      <c r="T2872" s="81">
        <v>132</v>
      </c>
      <c r="U2872" s="98">
        <v>571.4</v>
      </c>
      <c r="V2872" s="98" t="s">
        <v>4170</v>
      </c>
      <c r="W2872" s="84" t="s">
        <v>4091</v>
      </c>
      <c r="X2872" s="79">
        <v>44236</v>
      </c>
      <c r="Y2872" s="79">
        <v>44242</v>
      </c>
      <c r="Z2872" s="79">
        <v>44242</v>
      </c>
      <c r="AA2872" s="79">
        <v>44258</v>
      </c>
      <c r="AB2872" s="79">
        <v>44318</v>
      </c>
      <c r="AC2872" s="79">
        <v>44307</v>
      </c>
      <c r="AE2872" s="79" t="s">
        <v>4148</v>
      </c>
    </row>
    <row r="2873" spans="8:31" ht="20" hidden="1" customHeight="1" x14ac:dyDescent="0.25">
      <c r="H2873" s="80">
        <v>2749</v>
      </c>
      <c r="I2873" s="81" t="s">
        <v>4167</v>
      </c>
      <c r="J2873" s="81">
        <v>25</v>
      </c>
      <c r="K2873" s="81" t="s">
        <v>151</v>
      </c>
      <c r="L2873" s="81">
        <v>319</v>
      </c>
      <c r="M2873" s="81" t="s">
        <v>6063</v>
      </c>
      <c r="N2873" s="81" t="s">
        <v>6473</v>
      </c>
      <c r="O2873" s="81" t="s">
        <v>6483</v>
      </c>
      <c r="P2873" s="81" t="s">
        <v>6479</v>
      </c>
      <c r="Q2873" s="80" t="s">
        <v>4097</v>
      </c>
      <c r="R2873" s="80">
        <v>23</v>
      </c>
      <c r="S2873" s="81" t="s">
        <v>175</v>
      </c>
      <c r="T2873" s="81">
        <v>132</v>
      </c>
      <c r="U2873" s="98">
        <v>571.4</v>
      </c>
      <c r="V2873" s="98" t="s">
        <v>4170</v>
      </c>
      <c r="W2873" s="84" t="s">
        <v>4091</v>
      </c>
      <c r="X2873" s="79">
        <v>44236</v>
      </c>
      <c r="Y2873" s="79">
        <v>44242</v>
      </c>
      <c r="Z2873" s="79">
        <v>44242</v>
      </c>
      <c r="AA2873" s="79">
        <v>44258</v>
      </c>
      <c r="AB2873" s="79">
        <v>44318</v>
      </c>
      <c r="AC2873" s="79">
        <v>44307</v>
      </c>
      <c r="AE2873" s="79" t="s">
        <v>4148</v>
      </c>
    </row>
    <row r="2874" spans="8:31" ht="20" hidden="1" customHeight="1" x14ac:dyDescent="0.25">
      <c r="H2874" s="80">
        <v>2750</v>
      </c>
      <c r="I2874" s="81" t="s">
        <v>4167</v>
      </c>
      <c r="J2874" s="81">
        <v>31</v>
      </c>
      <c r="K2874" s="81" t="s">
        <v>151</v>
      </c>
      <c r="L2874" s="81">
        <v>319</v>
      </c>
      <c r="M2874" s="81" t="s">
        <v>6063</v>
      </c>
      <c r="N2874" s="81" t="s">
        <v>6473</v>
      </c>
      <c r="O2874" s="81" t="s">
        <v>6484</v>
      </c>
      <c r="P2874" s="81" t="s">
        <v>6479</v>
      </c>
      <c r="Q2874" s="80" t="s">
        <v>4097</v>
      </c>
      <c r="R2874" s="80">
        <v>23</v>
      </c>
      <c r="S2874" s="81" t="s">
        <v>175</v>
      </c>
      <c r="T2874" s="81">
        <v>599</v>
      </c>
      <c r="U2874" s="98">
        <v>2601.3000000000002</v>
      </c>
      <c r="V2874" s="98" t="s">
        <v>4170</v>
      </c>
      <c r="W2874" s="84" t="s">
        <v>4091</v>
      </c>
      <c r="X2874" s="79">
        <v>44236</v>
      </c>
      <c r="Y2874" s="79">
        <v>44242</v>
      </c>
      <c r="Z2874" s="79">
        <v>44242</v>
      </c>
      <c r="AA2874" s="79">
        <v>44258</v>
      </c>
      <c r="AB2874" s="79">
        <v>44318</v>
      </c>
      <c r="AC2874" s="79">
        <v>44307</v>
      </c>
      <c r="AE2874" s="79" t="s">
        <v>4148</v>
      </c>
    </row>
    <row r="2875" spans="8:31" ht="20" hidden="1" customHeight="1" x14ac:dyDescent="0.25">
      <c r="H2875" s="80">
        <v>2750</v>
      </c>
      <c r="I2875" s="81" t="s">
        <v>4167</v>
      </c>
      <c r="J2875" s="81">
        <v>25</v>
      </c>
      <c r="K2875" s="81" t="s">
        <v>151</v>
      </c>
      <c r="L2875" s="81">
        <v>319</v>
      </c>
      <c r="M2875" s="81" t="s">
        <v>6063</v>
      </c>
      <c r="N2875" s="81" t="s">
        <v>6473</v>
      </c>
      <c r="O2875" s="81" t="s">
        <v>6484</v>
      </c>
      <c r="P2875" s="81" t="s">
        <v>6479</v>
      </c>
      <c r="Q2875" s="80" t="s">
        <v>4097</v>
      </c>
      <c r="R2875" s="80">
        <v>23</v>
      </c>
      <c r="S2875" s="81" t="s">
        <v>175</v>
      </c>
      <c r="T2875" s="81">
        <v>599</v>
      </c>
      <c r="U2875" s="98">
        <v>2601.3000000000002</v>
      </c>
      <c r="V2875" s="98" t="s">
        <v>4170</v>
      </c>
      <c r="W2875" s="84" t="s">
        <v>4091</v>
      </c>
      <c r="X2875" s="79">
        <v>44236</v>
      </c>
      <c r="Y2875" s="79">
        <v>44242</v>
      </c>
      <c r="Z2875" s="79">
        <v>44242</v>
      </c>
      <c r="AA2875" s="79">
        <v>44258</v>
      </c>
      <c r="AB2875" s="79">
        <v>44318</v>
      </c>
      <c r="AC2875" s="79">
        <v>44307</v>
      </c>
      <c r="AE2875" s="79" t="s">
        <v>4148</v>
      </c>
    </row>
    <row r="2876" spans="8:31" ht="20" hidden="1" customHeight="1" x14ac:dyDescent="0.25">
      <c r="H2876" s="80">
        <v>2751</v>
      </c>
      <c r="I2876" s="81" t="s">
        <v>4167</v>
      </c>
      <c r="J2876" s="81">
        <v>31</v>
      </c>
      <c r="K2876" s="81" t="s">
        <v>151</v>
      </c>
      <c r="L2876" s="81">
        <v>317</v>
      </c>
      <c r="M2876" s="81" t="s">
        <v>6114</v>
      </c>
      <c r="N2876" s="81" t="s">
        <v>6473</v>
      </c>
      <c r="O2876" s="81" t="s">
        <v>6485</v>
      </c>
      <c r="P2876" s="81" t="s">
        <v>6486</v>
      </c>
      <c r="Q2876" s="80" t="s">
        <v>4097</v>
      </c>
      <c r="R2876" s="80">
        <v>23</v>
      </c>
      <c r="S2876" s="81" t="s">
        <v>175</v>
      </c>
      <c r="T2876" s="81">
        <v>2229</v>
      </c>
      <c r="U2876" s="98">
        <v>10579.81</v>
      </c>
      <c r="V2876" s="98" t="s">
        <v>4170</v>
      </c>
      <c r="W2876" s="84" t="s">
        <v>4091</v>
      </c>
      <c r="X2876" s="79">
        <v>44236</v>
      </c>
      <c r="Y2876" s="79">
        <v>44242</v>
      </c>
      <c r="Z2876" s="79">
        <v>44242</v>
      </c>
      <c r="AA2876" s="79">
        <v>44258</v>
      </c>
      <c r="AB2876" s="79">
        <v>44318</v>
      </c>
      <c r="AC2876" s="79">
        <v>44307</v>
      </c>
      <c r="AE2876" s="79" t="s">
        <v>4148</v>
      </c>
    </row>
    <row r="2877" spans="8:31" ht="20" hidden="1" customHeight="1" x14ac:dyDescent="0.25">
      <c r="H2877" s="80">
        <v>2751</v>
      </c>
      <c r="I2877" s="81" t="s">
        <v>4167</v>
      </c>
      <c r="J2877" s="81">
        <v>25</v>
      </c>
      <c r="K2877" s="81" t="s">
        <v>151</v>
      </c>
      <c r="L2877" s="81">
        <v>317</v>
      </c>
      <c r="M2877" s="81" t="s">
        <v>6114</v>
      </c>
      <c r="N2877" s="81" t="s">
        <v>6473</v>
      </c>
      <c r="O2877" s="81" t="s">
        <v>6485</v>
      </c>
      <c r="P2877" s="81" t="s">
        <v>6486</v>
      </c>
      <c r="Q2877" s="80" t="s">
        <v>4097</v>
      </c>
      <c r="R2877" s="80">
        <v>23</v>
      </c>
      <c r="S2877" s="81" t="s">
        <v>175</v>
      </c>
      <c r="T2877" s="81">
        <v>2229</v>
      </c>
      <c r="U2877" s="98">
        <v>10579.81</v>
      </c>
      <c r="V2877" s="98" t="s">
        <v>4170</v>
      </c>
      <c r="W2877" s="84" t="s">
        <v>4091</v>
      </c>
      <c r="X2877" s="79">
        <v>44236</v>
      </c>
      <c r="Y2877" s="79">
        <v>44242</v>
      </c>
      <c r="Z2877" s="79">
        <v>44242</v>
      </c>
      <c r="AA2877" s="79">
        <v>44258</v>
      </c>
      <c r="AB2877" s="79">
        <v>44318</v>
      </c>
      <c r="AC2877" s="79">
        <v>44307</v>
      </c>
      <c r="AE2877" s="79" t="s">
        <v>4148</v>
      </c>
    </row>
    <row r="2878" spans="8:31" ht="20" hidden="1" customHeight="1" x14ac:dyDescent="0.25">
      <c r="H2878" s="80">
        <v>2752</v>
      </c>
      <c r="I2878" s="81" t="s">
        <v>4167</v>
      </c>
      <c r="J2878" s="81">
        <v>31</v>
      </c>
      <c r="K2878" s="81" t="s">
        <v>151</v>
      </c>
      <c r="L2878" s="81">
        <v>317</v>
      </c>
      <c r="M2878" s="81" t="s">
        <v>6114</v>
      </c>
      <c r="N2878" s="81" t="s">
        <v>6473</v>
      </c>
      <c r="O2878" s="81" t="s">
        <v>6487</v>
      </c>
      <c r="P2878" s="81" t="s">
        <v>6486</v>
      </c>
      <c r="Q2878" s="80" t="s">
        <v>4097</v>
      </c>
      <c r="R2878" s="80">
        <v>23</v>
      </c>
      <c r="S2878" s="81" t="s">
        <v>175</v>
      </c>
      <c r="T2878" s="81">
        <v>8943</v>
      </c>
      <c r="U2878" s="98">
        <v>39950.769999999997</v>
      </c>
      <c r="V2878" s="98" t="s">
        <v>4170</v>
      </c>
      <c r="W2878" s="84" t="s">
        <v>4091</v>
      </c>
      <c r="X2878" s="79">
        <v>44236</v>
      </c>
      <c r="Y2878" s="79">
        <v>44242</v>
      </c>
      <c r="Z2878" s="79">
        <v>44242</v>
      </c>
      <c r="AA2878" s="79">
        <v>44258</v>
      </c>
      <c r="AB2878" s="79">
        <v>44318</v>
      </c>
      <c r="AC2878" s="79">
        <v>44307</v>
      </c>
      <c r="AE2878" s="79" t="s">
        <v>4148</v>
      </c>
    </row>
    <row r="2879" spans="8:31" ht="20" hidden="1" customHeight="1" x14ac:dyDescent="0.25">
      <c r="H2879" s="80">
        <v>2752</v>
      </c>
      <c r="I2879" s="81" t="s">
        <v>4167</v>
      </c>
      <c r="J2879" s="81">
        <v>25</v>
      </c>
      <c r="K2879" s="81" t="s">
        <v>151</v>
      </c>
      <c r="L2879" s="81">
        <v>317</v>
      </c>
      <c r="M2879" s="81" t="s">
        <v>6114</v>
      </c>
      <c r="N2879" s="81" t="s">
        <v>6473</v>
      </c>
      <c r="O2879" s="81" t="s">
        <v>6487</v>
      </c>
      <c r="P2879" s="81" t="s">
        <v>6486</v>
      </c>
      <c r="Q2879" s="80" t="s">
        <v>4097</v>
      </c>
      <c r="R2879" s="80">
        <v>23</v>
      </c>
      <c r="S2879" s="81" t="s">
        <v>175</v>
      </c>
      <c r="T2879" s="81">
        <v>8943</v>
      </c>
      <c r="U2879" s="98">
        <v>39950.769999999997</v>
      </c>
      <c r="V2879" s="98" t="s">
        <v>4170</v>
      </c>
      <c r="W2879" s="84" t="s">
        <v>4091</v>
      </c>
      <c r="X2879" s="79">
        <v>44236</v>
      </c>
      <c r="Y2879" s="79">
        <v>44242</v>
      </c>
      <c r="Z2879" s="79">
        <v>44242</v>
      </c>
      <c r="AA2879" s="79">
        <v>44258</v>
      </c>
      <c r="AB2879" s="79">
        <v>44318</v>
      </c>
      <c r="AC2879" s="79">
        <v>44307</v>
      </c>
      <c r="AE2879" s="79" t="s">
        <v>4148</v>
      </c>
    </row>
    <row r="2880" spans="8:31" ht="20" hidden="1" customHeight="1" x14ac:dyDescent="0.25">
      <c r="H2880" s="80">
        <v>2753</v>
      </c>
      <c r="I2880" s="81" t="s">
        <v>4167</v>
      </c>
      <c r="J2880" s="81">
        <v>31</v>
      </c>
      <c r="K2880" s="81" t="s">
        <v>151</v>
      </c>
      <c r="L2880" s="81">
        <v>317</v>
      </c>
      <c r="M2880" s="81" t="s">
        <v>6114</v>
      </c>
      <c r="N2880" s="81" t="s">
        <v>6473</v>
      </c>
      <c r="O2880" s="81" t="s">
        <v>6488</v>
      </c>
      <c r="P2880" s="81" t="s">
        <v>6486</v>
      </c>
      <c r="Q2880" s="80" t="s">
        <v>4097</v>
      </c>
      <c r="R2880" s="80">
        <v>23</v>
      </c>
      <c r="S2880" s="81" t="s">
        <v>175</v>
      </c>
      <c r="T2880" s="81">
        <v>2498</v>
      </c>
      <c r="U2880" s="98">
        <v>11164.07</v>
      </c>
      <c r="V2880" s="98" t="s">
        <v>4170</v>
      </c>
      <c r="W2880" s="84" t="s">
        <v>4091</v>
      </c>
      <c r="X2880" s="79">
        <v>44236</v>
      </c>
      <c r="Y2880" s="79">
        <v>44242</v>
      </c>
      <c r="Z2880" s="79">
        <v>44242</v>
      </c>
      <c r="AA2880" s="79">
        <v>44258</v>
      </c>
      <c r="AB2880" s="79">
        <v>44318</v>
      </c>
      <c r="AC2880" s="79">
        <v>44307</v>
      </c>
      <c r="AE2880" s="79" t="s">
        <v>4148</v>
      </c>
    </row>
    <row r="2881" spans="8:31" ht="20" hidden="1" customHeight="1" x14ac:dyDescent="0.25">
      <c r="H2881" s="80">
        <v>2753</v>
      </c>
      <c r="I2881" s="81" t="s">
        <v>4167</v>
      </c>
      <c r="J2881" s="81">
        <v>25</v>
      </c>
      <c r="K2881" s="81" t="s">
        <v>151</v>
      </c>
      <c r="L2881" s="81">
        <v>317</v>
      </c>
      <c r="M2881" s="81" t="s">
        <v>6114</v>
      </c>
      <c r="N2881" s="81" t="s">
        <v>6473</v>
      </c>
      <c r="O2881" s="81" t="s">
        <v>6488</v>
      </c>
      <c r="P2881" s="81" t="s">
        <v>6486</v>
      </c>
      <c r="Q2881" s="80" t="s">
        <v>4097</v>
      </c>
      <c r="R2881" s="80">
        <v>23</v>
      </c>
      <c r="S2881" s="81" t="s">
        <v>175</v>
      </c>
      <c r="T2881" s="81">
        <v>2498</v>
      </c>
      <c r="U2881" s="98">
        <v>11164.07</v>
      </c>
      <c r="V2881" s="98" t="s">
        <v>4170</v>
      </c>
      <c r="W2881" s="84" t="s">
        <v>4091</v>
      </c>
      <c r="X2881" s="79">
        <v>44236</v>
      </c>
      <c r="Y2881" s="79">
        <v>44242</v>
      </c>
      <c r="Z2881" s="79">
        <v>44242</v>
      </c>
      <c r="AA2881" s="79">
        <v>44258</v>
      </c>
      <c r="AB2881" s="79">
        <v>44318</v>
      </c>
      <c r="AC2881" s="79">
        <v>44307</v>
      </c>
      <c r="AE2881" s="79" t="s">
        <v>4148</v>
      </c>
    </row>
    <row r="2882" spans="8:31" ht="20" hidden="1" customHeight="1" x14ac:dyDescent="0.25">
      <c r="H2882" s="80">
        <v>2754</v>
      </c>
      <c r="I2882" s="81" t="s">
        <v>4167</v>
      </c>
      <c r="J2882" s="81">
        <v>31</v>
      </c>
      <c r="K2882" s="81" t="s">
        <v>151</v>
      </c>
      <c r="L2882" s="81">
        <v>316</v>
      </c>
      <c r="M2882" s="81" t="s">
        <v>6056</v>
      </c>
      <c r="N2882" s="81" t="s">
        <v>6473</v>
      </c>
      <c r="O2882" s="81" t="s">
        <v>6489</v>
      </c>
      <c r="P2882" s="81" t="s">
        <v>6490</v>
      </c>
      <c r="Q2882" s="80" t="s">
        <v>4097</v>
      </c>
      <c r="R2882" s="80">
        <v>23</v>
      </c>
      <c r="S2882" s="81" t="s">
        <v>175</v>
      </c>
      <c r="T2882" s="81">
        <v>1459</v>
      </c>
      <c r="U2882" s="98">
        <v>5674.75</v>
      </c>
      <c r="V2882" s="98" t="s">
        <v>4170</v>
      </c>
      <c r="W2882" s="84" t="s">
        <v>4091</v>
      </c>
      <c r="X2882" s="79">
        <v>44236</v>
      </c>
      <c r="Y2882" s="79">
        <v>44242</v>
      </c>
      <c r="Z2882" s="79">
        <v>44242</v>
      </c>
      <c r="AA2882" s="79">
        <v>44258</v>
      </c>
      <c r="AB2882" s="79">
        <v>44318</v>
      </c>
      <c r="AC2882" s="79">
        <v>44307</v>
      </c>
      <c r="AE2882" s="79" t="s">
        <v>4148</v>
      </c>
    </row>
    <row r="2883" spans="8:31" ht="20" hidden="1" customHeight="1" x14ac:dyDescent="0.25">
      <c r="H2883" s="80">
        <v>2754</v>
      </c>
      <c r="I2883" s="81" t="s">
        <v>4167</v>
      </c>
      <c r="J2883" s="81">
        <v>25</v>
      </c>
      <c r="K2883" s="81" t="s">
        <v>151</v>
      </c>
      <c r="L2883" s="81">
        <v>316</v>
      </c>
      <c r="M2883" s="81" t="s">
        <v>6056</v>
      </c>
      <c r="N2883" s="81" t="s">
        <v>6473</v>
      </c>
      <c r="O2883" s="81" t="s">
        <v>6489</v>
      </c>
      <c r="P2883" s="81" t="s">
        <v>6490</v>
      </c>
      <c r="Q2883" s="80" t="s">
        <v>4097</v>
      </c>
      <c r="R2883" s="80">
        <v>23</v>
      </c>
      <c r="S2883" s="81" t="s">
        <v>175</v>
      </c>
      <c r="T2883" s="81">
        <v>1459</v>
      </c>
      <c r="U2883" s="98">
        <v>5674.75</v>
      </c>
      <c r="V2883" s="98" t="s">
        <v>4170</v>
      </c>
      <c r="W2883" s="84" t="s">
        <v>4091</v>
      </c>
      <c r="X2883" s="79">
        <v>44236</v>
      </c>
      <c r="Y2883" s="79">
        <v>44242</v>
      </c>
      <c r="Z2883" s="79">
        <v>44242</v>
      </c>
      <c r="AA2883" s="79">
        <v>44258</v>
      </c>
      <c r="AB2883" s="79">
        <v>44318</v>
      </c>
      <c r="AC2883" s="79">
        <v>44307</v>
      </c>
      <c r="AE2883" s="79" t="s">
        <v>4148</v>
      </c>
    </row>
    <row r="2884" spans="8:31" ht="20" hidden="1" customHeight="1" x14ac:dyDescent="0.25">
      <c r="H2884" s="80">
        <v>2755</v>
      </c>
      <c r="I2884" s="81" t="s">
        <v>4167</v>
      </c>
      <c r="J2884" s="81">
        <v>31</v>
      </c>
      <c r="K2884" s="81" t="s">
        <v>151</v>
      </c>
      <c r="L2884" s="81">
        <v>316</v>
      </c>
      <c r="M2884" s="81" t="s">
        <v>6056</v>
      </c>
      <c r="N2884" s="81" t="s">
        <v>6473</v>
      </c>
      <c r="O2884" s="81" t="s">
        <v>6491</v>
      </c>
      <c r="P2884" s="81" t="s">
        <v>6490</v>
      </c>
      <c r="Q2884" s="80" t="s">
        <v>4097</v>
      </c>
      <c r="R2884" s="80">
        <v>23</v>
      </c>
      <c r="S2884" s="81" t="s">
        <v>175</v>
      </c>
      <c r="T2884" s="81">
        <v>1825</v>
      </c>
      <c r="U2884" s="98">
        <v>6677.95</v>
      </c>
      <c r="V2884" s="98" t="s">
        <v>4170</v>
      </c>
      <c r="W2884" s="84" t="s">
        <v>4091</v>
      </c>
      <c r="X2884" s="79">
        <v>44236</v>
      </c>
      <c r="Y2884" s="79">
        <v>44242</v>
      </c>
      <c r="Z2884" s="79">
        <v>44242</v>
      </c>
      <c r="AA2884" s="79">
        <v>44258</v>
      </c>
      <c r="AB2884" s="79">
        <v>44318</v>
      </c>
      <c r="AC2884" s="79">
        <v>44307</v>
      </c>
      <c r="AE2884" s="79" t="s">
        <v>4148</v>
      </c>
    </row>
    <row r="2885" spans="8:31" ht="20" hidden="1" customHeight="1" x14ac:dyDescent="0.25">
      <c r="H2885" s="80">
        <v>2755</v>
      </c>
      <c r="I2885" s="81" t="s">
        <v>4167</v>
      </c>
      <c r="J2885" s="81">
        <v>25</v>
      </c>
      <c r="K2885" s="81" t="s">
        <v>151</v>
      </c>
      <c r="L2885" s="81">
        <v>316</v>
      </c>
      <c r="M2885" s="81" t="s">
        <v>6056</v>
      </c>
      <c r="N2885" s="81" t="s">
        <v>6473</v>
      </c>
      <c r="O2885" s="81" t="s">
        <v>6491</v>
      </c>
      <c r="P2885" s="81" t="s">
        <v>6490</v>
      </c>
      <c r="Q2885" s="80" t="s">
        <v>4097</v>
      </c>
      <c r="R2885" s="80">
        <v>23</v>
      </c>
      <c r="S2885" s="81" t="s">
        <v>175</v>
      </c>
      <c r="T2885" s="81">
        <v>1825</v>
      </c>
      <c r="U2885" s="98">
        <v>6677.95</v>
      </c>
      <c r="V2885" s="98" t="s">
        <v>4170</v>
      </c>
      <c r="W2885" s="84" t="s">
        <v>4091</v>
      </c>
      <c r="X2885" s="79">
        <v>44236</v>
      </c>
      <c r="Y2885" s="79">
        <v>44242</v>
      </c>
      <c r="Z2885" s="79">
        <v>44242</v>
      </c>
      <c r="AA2885" s="79">
        <v>44258</v>
      </c>
      <c r="AB2885" s="79">
        <v>44318</v>
      </c>
      <c r="AC2885" s="79">
        <v>44307</v>
      </c>
      <c r="AE2885" s="79" t="s">
        <v>4148</v>
      </c>
    </row>
    <row r="2886" spans="8:31" ht="20" hidden="1" customHeight="1" x14ac:dyDescent="0.25">
      <c r="H2886" s="80">
        <v>2756</v>
      </c>
      <c r="I2886" s="81" t="s">
        <v>4167</v>
      </c>
      <c r="J2886" s="81">
        <v>31</v>
      </c>
      <c r="K2886" s="81" t="s">
        <v>151</v>
      </c>
      <c r="L2886" s="81">
        <v>316</v>
      </c>
      <c r="M2886" s="81" t="s">
        <v>6056</v>
      </c>
      <c r="N2886" s="81" t="s">
        <v>6473</v>
      </c>
      <c r="O2886" s="81" t="s">
        <v>6492</v>
      </c>
      <c r="P2886" s="81" t="s">
        <v>6490</v>
      </c>
      <c r="Q2886" s="80" t="s">
        <v>4097</v>
      </c>
      <c r="R2886" s="80">
        <v>23</v>
      </c>
      <c r="S2886" s="81" t="s">
        <v>175</v>
      </c>
      <c r="T2886" s="81">
        <v>4655</v>
      </c>
      <c r="U2886" s="98">
        <v>17077.25</v>
      </c>
      <c r="V2886" s="98" t="s">
        <v>4170</v>
      </c>
      <c r="W2886" s="84" t="s">
        <v>4091</v>
      </c>
      <c r="X2886" s="79">
        <v>44236</v>
      </c>
      <c r="Y2886" s="79">
        <v>44242</v>
      </c>
      <c r="Z2886" s="79">
        <v>44242</v>
      </c>
      <c r="AA2886" s="79">
        <v>44258</v>
      </c>
      <c r="AB2886" s="79">
        <v>44318</v>
      </c>
      <c r="AC2886" s="79">
        <v>44307</v>
      </c>
      <c r="AE2886" s="79" t="s">
        <v>4148</v>
      </c>
    </row>
    <row r="2887" spans="8:31" ht="20" hidden="1" customHeight="1" x14ac:dyDescent="0.25">
      <c r="H2887" s="80">
        <v>2756</v>
      </c>
      <c r="I2887" s="81" t="s">
        <v>4167</v>
      </c>
      <c r="J2887" s="81">
        <v>25</v>
      </c>
      <c r="K2887" s="81" t="s">
        <v>151</v>
      </c>
      <c r="L2887" s="81">
        <v>316</v>
      </c>
      <c r="M2887" s="81" t="s">
        <v>6056</v>
      </c>
      <c r="N2887" s="81" t="s">
        <v>6473</v>
      </c>
      <c r="O2887" s="81" t="s">
        <v>6492</v>
      </c>
      <c r="P2887" s="81" t="s">
        <v>6490</v>
      </c>
      <c r="Q2887" s="80" t="s">
        <v>4097</v>
      </c>
      <c r="R2887" s="80">
        <v>23</v>
      </c>
      <c r="S2887" s="81" t="s">
        <v>175</v>
      </c>
      <c r="T2887" s="81">
        <v>4655</v>
      </c>
      <c r="U2887" s="98">
        <v>17077.25</v>
      </c>
      <c r="V2887" s="98" t="s">
        <v>4170</v>
      </c>
      <c r="W2887" s="84" t="s">
        <v>4091</v>
      </c>
      <c r="X2887" s="79">
        <v>44236</v>
      </c>
      <c r="Y2887" s="79">
        <v>44242</v>
      </c>
      <c r="Z2887" s="79">
        <v>44242</v>
      </c>
      <c r="AA2887" s="79">
        <v>44258</v>
      </c>
      <c r="AB2887" s="79">
        <v>44318</v>
      </c>
      <c r="AC2887" s="79">
        <v>44307</v>
      </c>
      <c r="AE2887" s="79" t="s">
        <v>4148</v>
      </c>
    </row>
    <row r="2888" spans="8:31" ht="20" hidden="1" customHeight="1" x14ac:dyDescent="0.25">
      <c r="H2888" s="80">
        <v>2757</v>
      </c>
      <c r="I2888" s="81" t="s">
        <v>4167</v>
      </c>
      <c r="J2888" s="81">
        <v>31</v>
      </c>
      <c r="K2888" s="81" t="s">
        <v>151</v>
      </c>
      <c r="L2888" s="81">
        <v>314</v>
      </c>
      <c r="M2888" s="81" t="s">
        <v>6048</v>
      </c>
      <c r="N2888" s="81" t="s">
        <v>6473</v>
      </c>
      <c r="O2888" s="81" t="s">
        <v>6493</v>
      </c>
      <c r="P2888" s="81" t="s">
        <v>6494</v>
      </c>
      <c r="Q2888" s="80" t="s">
        <v>4097</v>
      </c>
      <c r="R2888" s="80">
        <v>23</v>
      </c>
      <c r="S2888" s="81" t="s">
        <v>175</v>
      </c>
      <c r="T2888" s="81">
        <v>3185</v>
      </c>
      <c r="U2888" s="98">
        <v>13327.73</v>
      </c>
      <c r="V2888" s="98" t="s">
        <v>4170</v>
      </c>
      <c r="W2888" s="84" t="s">
        <v>4091</v>
      </c>
      <c r="X2888" s="79">
        <v>44236</v>
      </c>
      <c r="Y2888" s="79">
        <v>44242</v>
      </c>
      <c r="Z2888" s="79">
        <v>44242</v>
      </c>
      <c r="AA2888" s="79">
        <v>44258</v>
      </c>
      <c r="AB2888" s="79">
        <v>44318</v>
      </c>
      <c r="AC2888" s="79">
        <v>44307</v>
      </c>
      <c r="AE2888" s="79" t="s">
        <v>4148</v>
      </c>
    </row>
    <row r="2889" spans="8:31" ht="20" hidden="1" customHeight="1" x14ac:dyDescent="0.25">
      <c r="H2889" s="80">
        <v>2757</v>
      </c>
      <c r="I2889" s="81" t="s">
        <v>4167</v>
      </c>
      <c r="J2889" s="81">
        <v>25</v>
      </c>
      <c r="K2889" s="81" t="s">
        <v>151</v>
      </c>
      <c r="L2889" s="81">
        <v>314</v>
      </c>
      <c r="M2889" s="81" t="s">
        <v>6048</v>
      </c>
      <c r="N2889" s="81" t="s">
        <v>6473</v>
      </c>
      <c r="O2889" s="81" t="s">
        <v>6493</v>
      </c>
      <c r="P2889" s="81" t="s">
        <v>6494</v>
      </c>
      <c r="Q2889" s="80" t="s">
        <v>4097</v>
      </c>
      <c r="R2889" s="80">
        <v>23</v>
      </c>
      <c r="S2889" s="81" t="s">
        <v>175</v>
      </c>
      <c r="T2889" s="81">
        <v>3185</v>
      </c>
      <c r="U2889" s="98">
        <v>13327.73</v>
      </c>
      <c r="V2889" s="98" t="s">
        <v>4170</v>
      </c>
      <c r="W2889" s="84" t="s">
        <v>4091</v>
      </c>
      <c r="X2889" s="79">
        <v>44236</v>
      </c>
      <c r="Y2889" s="79">
        <v>44242</v>
      </c>
      <c r="Z2889" s="79">
        <v>44242</v>
      </c>
      <c r="AA2889" s="79">
        <v>44258</v>
      </c>
      <c r="AB2889" s="79">
        <v>44318</v>
      </c>
      <c r="AC2889" s="79">
        <v>44307</v>
      </c>
      <c r="AE2889" s="79" t="s">
        <v>4148</v>
      </c>
    </row>
    <row r="2890" spans="8:31" ht="20" hidden="1" customHeight="1" x14ac:dyDescent="0.25">
      <c r="H2890" s="80">
        <v>2758</v>
      </c>
      <c r="I2890" s="81" t="s">
        <v>4167</v>
      </c>
      <c r="J2890" s="81">
        <v>31</v>
      </c>
      <c r="K2890" s="81" t="s">
        <v>151</v>
      </c>
      <c r="L2890" s="81">
        <v>314</v>
      </c>
      <c r="M2890" s="81" t="s">
        <v>6048</v>
      </c>
      <c r="N2890" s="81" t="s">
        <v>6473</v>
      </c>
      <c r="O2890" s="81" t="s">
        <v>6495</v>
      </c>
      <c r="P2890" s="81" t="s">
        <v>6494</v>
      </c>
      <c r="Q2890" s="80" t="s">
        <v>4097</v>
      </c>
      <c r="R2890" s="80">
        <v>23</v>
      </c>
      <c r="S2890" s="81" t="s">
        <v>175</v>
      </c>
      <c r="T2890" s="81">
        <v>5163</v>
      </c>
      <c r="U2890" s="98">
        <v>20395.53</v>
      </c>
      <c r="V2890" s="98" t="s">
        <v>4170</v>
      </c>
      <c r="W2890" s="84" t="s">
        <v>4091</v>
      </c>
      <c r="X2890" s="79">
        <v>44236</v>
      </c>
      <c r="Y2890" s="79">
        <v>44242</v>
      </c>
      <c r="Z2890" s="79">
        <v>44242</v>
      </c>
      <c r="AA2890" s="79">
        <v>44258</v>
      </c>
      <c r="AB2890" s="79">
        <v>44318</v>
      </c>
      <c r="AC2890" s="79">
        <v>44307</v>
      </c>
      <c r="AE2890" s="79" t="s">
        <v>4148</v>
      </c>
    </row>
    <row r="2891" spans="8:31" ht="20" hidden="1" customHeight="1" x14ac:dyDescent="0.25">
      <c r="H2891" s="80">
        <v>2758</v>
      </c>
      <c r="I2891" s="81" t="s">
        <v>4167</v>
      </c>
      <c r="J2891" s="81">
        <v>25</v>
      </c>
      <c r="K2891" s="81" t="s">
        <v>151</v>
      </c>
      <c r="L2891" s="81">
        <v>314</v>
      </c>
      <c r="M2891" s="81" t="s">
        <v>6048</v>
      </c>
      <c r="N2891" s="81" t="s">
        <v>6473</v>
      </c>
      <c r="O2891" s="81" t="s">
        <v>6495</v>
      </c>
      <c r="P2891" s="81" t="s">
        <v>6494</v>
      </c>
      <c r="Q2891" s="80" t="s">
        <v>4097</v>
      </c>
      <c r="R2891" s="80">
        <v>23</v>
      </c>
      <c r="S2891" s="81" t="s">
        <v>175</v>
      </c>
      <c r="T2891" s="81">
        <v>5163</v>
      </c>
      <c r="U2891" s="98">
        <v>20395.53</v>
      </c>
      <c r="V2891" s="98" t="s">
        <v>4170</v>
      </c>
      <c r="W2891" s="84" t="s">
        <v>4091</v>
      </c>
      <c r="X2891" s="79">
        <v>44236</v>
      </c>
      <c r="Y2891" s="79">
        <v>44242</v>
      </c>
      <c r="Z2891" s="79">
        <v>44242</v>
      </c>
      <c r="AA2891" s="79">
        <v>44258</v>
      </c>
      <c r="AB2891" s="79">
        <v>44318</v>
      </c>
      <c r="AC2891" s="79">
        <v>44307</v>
      </c>
      <c r="AE2891" s="79" t="s">
        <v>4148</v>
      </c>
    </row>
    <row r="2892" spans="8:31" ht="20" hidden="1" customHeight="1" x14ac:dyDescent="0.25">
      <c r="H2892" s="80">
        <v>2759</v>
      </c>
      <c r="I2892" s="81" t="s">
        <v>4167</v>
      </c>
      <c r="J2892" s="81">
        <v>31</v>
      </c>
      <c r="K2892" s="81" t="s">
        <v>151</v>
      </c>
      <c r="L2892" s="81">
        <v>314</v>
      </c>
      <c r="M2892" s="81" t="s">
        <v>6048</v>
      </c>
      <c r="N2892" s="81" t="s">
        <v>6473</v>
      </c>
      <c r="O2892" s="81" t="s">
        <v>6370</v>
      </c>
      <c r="P2892" s="81" t="s">
        <v>6494</v>
      </c>
      <c r="Q2892" s="80" t="s">
        <v>4097</v>
      </c>
      <c r="R2892" s="80">
        <v>23</v>
      </c>
      <c r="S2892" s="81" t="s">
        <v>175</v>
      </c>
      <c r="T2892" s="81">
        <v>25438</v>
      </c>
      <c r="U2892" s="98">
        <v>99354.49</v>
      </c>
      <c r="V2892" s="98" t="s">
        <v>4170</v>
      </c>
      <c r="W2892" s="84" t="s">
        <v>4091</v>
      </c>
      <c r="X2892" s="79">
        <v>44236</v>
      </c>
      <c r="Y2892" s="79">
        <v>44242</v>
      </c>
      <c r="Z2892" s="79">
        <v>44242</v>
      </c>
      <c r="AA2892" s="79">
        <v>44258</v>
      </c>
      <c r="AB2892" s="79">
        <v>44318</v>
      </c>
      <c r="AC2892" s="79">
        <v>44307</v>
      </c>
      <c r="AE2892" s="79" t="s">
        <v>4148</v>
      </c>
    </row>
    <row r="2893" spans="8:31" ht="20" hidden="1" customHeight="1" x14ac:dyDescent="0.25">
      <c r="H2893" s="80">
        <v>2759</v>
      </c>
      <c r="I2893" s="81" t="s">
        <v>4167</v>
      </c>
      <c r="J2893" s="81">
        <v>25</v>
      </c>
      <c r="K2893" s="81" t="s">
        <v>151</v>
      </c>
      <c r="L2893" s="81">
        <v>314</v>
      </c>
      <c r="M2893" s="81" t="s">
        <v>6048</v>
      </c>
      <c r="N2893" s="81" t="s">
        <v>6473</v>
      </c>
      <c r="O2893" s="81" t="s">
        <v>6370</v>
      </c>
      <c r="P2893" s="81" t="s">
        <v>6494</v>
      </c>
      <c r="Q2893" s="80" t="s">
        <v>4097</v>
      </c>
      <c r="R2893" s="80">
        <v>23</v>
      </c>
      <c r="S2893" s="81" t="s">
        <v>175</v>
      </c>
      <c r="T2893" s="81">
        <v>25438</v>
      </c>
      <c r="U2893" s="98">
        <v>99354.49</v>
      </c>
      <c r="V2893" s="98" t="s">
        <v>4170</v>
      </c>
      <c r="W2893" s="84" t="s">
        <v>4091</v>
      </c>
      <c r="X2893" s="79">
        <v>44236</v>
      </c>
      <c r="Y2893" s="79">
        <v>44242</v>
      </c>
      <c r="Z2893" s="79">
        <v>44242</v>
      </c>
      <c r="AA2893" s="79">
        <v>44258</v>
      </c>
      <c r="AB2893" s="79">
        <v>44318</v>
      </c>
      <c r="AC2893" s="79">
        <v>44307</v>
      </c>
      <c r="AE2893" s="79" t="s">
        <v>4148</v>
      </c>
    </row>
    <row r="2894" spans="8:31" ht="20" hidden="1" customHeight="1" x14ac:dyDescent="0.25">
      <c r="H2894" s="80">
        <v>2760</v>
      </c>
      <c r="I2894" s="81" t="s">
        <v>4167</v>
      </c>
      <c r="J2894" s="81">
        <v>7</v>
      </c>
      <c r="K2894" s="81" t="s">
        <v>4133</v>
      </c>
      <c r="L2894" s="81">
        <v>321</v>
      </c>
      <c r="M2894" s="81" t="s">
        <v>5998</v>
      </c>
      <c r="N2894" s="81" t="s">
        <v>6496</v>
      </c>
      <c r="O2894" s="81" t="s">
        <v>6000</v>
      </c>
      <c r="P2894" s="81" t="s">
        <v>1553</v>
      </c>
      <c r="Q2894" s="80" t="s">
        <v>4097</v>
      </c>
      <c r="R2894" s="80">
        <v>26</v>
      </c>
      <c r="S2894" s="81" t="s">
        <v>4121</v>
      </c>
      <c r="T2894" s="81">
        <v>301</v>
      </c>
      <c r="U2894" s="98">
        <v>2107</v>
      </c>
      <c r="V2894" s="98" t="s">
        <v>4170</v>
      </c>
      <c r="W2894" s="84" t="s">
        <v>4091</v>
      </c>
      <c r="X2894" s="79">
        <v>44299</v>
      </c>
      <c r="Y2894" s="79">
        <v>44305</v>
      </c>
      <c r="Z2894" s="79">
        <v>44308</v>
      </c>
      <c r="AA2894" s="79">
        <v>44314</v>
      </c>
      <c r="AB2894" s="79">
        <v>44374</v>
      </c>
      <c r="AC2894" s="79">
        <v>44384</v>
      </c>
      <c r="AE2894" s="79" t="s">
        <v>4146</v>
      </c>
    </row>
    <row r="2895" spans="8:31" ht="20" hidden="1" customHeight="1" x14ac:dyDescent="0.25">
      <c r="H2895" s="80">
        <v>2761</v>
      </c>
      <c r="I2895" s="81" t="s">
        <v>4167</v>
      </c>
      <c r="J2895" s="81">
        <v>7</v>
      </c>
      <c r="K2895" s="81" t="s">
        <v>4133</v>
      </c>
      <c r="L2895" s="81">
        <v>321</v>
      </c>
      <c r="M2895" s="81" t="s">
        <v>5998</v>
      </c>
      <c r="N2895" s="81" t="s">
        <v>6496</v>
      </c>
      <c r="O2895" s="81" t="s">
        <v>6000</v>
      </c>
      <c r="P2895" s="81" t="s">
        <v>1576</v>
      </c>
      <c r="Q2895" s="80" t="s">
        <v>4097</v>
      </c>
      <c r="R2895" s="80">
        <v>26</v>
      </c>
      <c r="S2895" s="81" t="s">
        <v>4121</v>
      </c>
      <c r="T2895" s="81">
        <v>324</v>
      </c>
      <c r="U2895" s="98">
        <v>2890.08</v>
      </c>
      <c r="V2895" s="98" t="s">
        <v>4170</v>
      </c>
      <c r="W2895" s="84" t="s">
        <v>4091</v>
      </c>
      <c r="X2895" s="79">
        <v>44299</v>
      </c>
      <c r="Y2895" s="79">
        <v>44305</v>
      </c>
      <c r="Z2895" s="79">
        <v>44308</v>
      </c>
      <c r="AA2895" s="79">
        <v>44314</v>
      </c>
      <c r="AB2895" s="79">
        <v>44374</v>
      </c>
      <c r="AC2895" s="79">
        <v>44384</v>
      </c>
      <c r="AE2895" s="79" t="s">
        <v>4146</v>
      </c>
    </row>
    <row r="2896" spans="8:31" ht="20" hidden="1" customHeight="1" x14ac:dyDescent="0.25">
      <c r="H2896" s="80">
        <v>2762</v>
      </c>
      <c r="I2896" s="81" t="s">
        <v>4167</v>
      </c>
      <c r="J2896" s="81">
        <v>7</v>
      </c>
      <c r="K2896" s="81" t="s">
        <v>4133</v>
      </c>
      <c r="L2896" s="81">
        <v>321</v>
      </c>
      <c r="M2896" s="81" t="s">
        <v>5998</v>
      </c>
      <c r="N2896" s="81" t="s">
        <v>6496</v>
      </c>
      <c r="O2896" s="81" t="s">
        <v>6000</v>
      </c>
      <c r="P2896" s="81" t="s">
        <v>1574</v>
      </c>
      <c r="Q2896" s="80" t="s">
        <v>4097</v>
      </c>
      <c r="R2896" s="80">
        <v>26</v>
      </c>
      <c r="S2896" s="81" t="s">
        <v>4121</v>
      </c>
      <c r="T2896" s="81">
        <v>301</v>
      </c>
      <c r="U2896" s="98">
        <v>2666.86</v>
      </c>
      <c r="V2896" s="98" t="s">
        <v>4170</v>
      </c>
      <c r="W2896" s="84" t="s">
        <v>4091</v>
      </c>
      <c r="X2896" s="79">
        <v>44299</v>
      </c>
      <c r="Y2896" s="79">
        <v>44305</v>
      </c>
      <c r="Z2896" s="79">
        <v>44308</v>
      </c>
      <c r="AA2896" s="79">
        <v>44314</v>
      </c>
      <c r="AB2896" s="79">
        <v>44374</v>
      </c>
      <c r="AC2896" s="79">
        <v>44384</v>
      </c>
      <c r="AE2896" s="79" t="s">
        <v>4146</v>
      </c>
    </row>
    <row r="2897" spans="8:31" ht="20" hidden="1" customHeight="1" x14ac:dyDescent="0.25">
      <c r="H2897" s="80">
        <v>2763</v>
      </c>
      <c r="I2897" s="81" t="s">
        <v>4167</v>
      </c>
      <c r="J2897" s="81">
        <v>7</v>
      </c>
      <c r="K2897" s="81" t="s">
        <v>4133</v>
      </c>
      <c r="L2897" s="81">
        <v>323</v>
      </c>
      <c r="M2897" s="81" t="s">
        <v>6002</v>
      </c>
      <c r="N2897" s="81" t="s">
        <v>6497</v>
      </c>
      <c r="O2897" s="81" t="s">
        <v>6004</v>
      </c>
      <c r="P2897" s="81" t="s">
        <v>1546</v>
      </c>
      <c r="Q2897" s="80" t="s">
        <v>4097</v>
      </c>
      <c r="R2897" s="80">
        <v>26</v>
      </c>
      <c r="S2897" s="81" t="s">
        <v>4121</v>
      </c>
      <c r="T2897" s="81">
        <v>351</v>
      </c>
      <c r="U2897" s="98">
        <v>2727.27</v>
      </c>
      <c r="V2897" s="98" t="s">
        <v>4170</v>
      </c>
      <c r="W2897" s="84" t="s">
        <v>4091</v>
      </c>
      <c r="X2897" s="79">
        <v>44299</v>
      </c>
      <c r="Y2897" s="79">
        <v>44305</v>
      </c>
      <c r="Z2897" s="79">
        <v>44308</v>
      </c>
      <c r="AA2897" s="79">
        <v>44314</v>
      </c>
      <c r="AB2897" s="79">
        <v>44374</v>
      </c>
      <c r="AC2897" s="79">
        <v>44384</v>
      </c>
      <c r="AE2897" s="79" t="s">
        <v>4146</v>
      </c>
    </row>
    <row r="2898" spans="8:31" ht="20" hidden="1" customHeight="1" x14ac:dyDescent="0.25">
      <c r="H2898" s="80">
        <v>2764</v>
      </c>
      <c r="I2898" s="81" t="s">
        <v>4167</v>
      </c>
      <c r="J2898" s="81">
        <v>7</v>
      </c>
      <c r="K2898" s="81" t="s">
        <v>4133</v>
      </c>
      <c r="L2898" s="81">
        <v>327</v>
      </c>
      <c r="M2898" s="81" t="s">
        <v>6010</v>
      </c>
      <c r="N2898" s="81" t="s">
        <v>6498</v>
      </c>
      <c r="O2898" s="81" t="s">
        <v>6012</v>
      </c>
      <c r="P2898" s="81" t="s">
        <v>1547</v>
      </c>
      <c r="Q2898" s="80" t="s">
        <v>4097</v>
      </c>
      <c r="R2898" s="80">
        <v>26</v>
      </c>
      <c r="S2898" s="81" t="s">
        <v>4121</v>
      </c>
      <c r="T2898" s="81">
        <v>159</v>
      </c>
      <c r="U2898" s="98">
        <v>1531.17</v>
      </c>
      <c r="V2898" s="98" t="s">
        <v>4170</v>
      </c>
      <c r="W2898" s="84" t="s">
        <v>4091</v>
      </c>
      <c r="X2898" s="79">
        <v>44299</v>
      </c>
      <c r="Y2898" s="79">
        <v>44305</v>
      </c>
      <c r="Z2898" s="79">
        <v>44308</v>
      </c>
      <c r="AA2898" s="79">
        <v>44314</v>
      </c>
      <c r="AB2898" s="79">
        <v>44374</v>
      </c>
      <c r="AC2898" s="79">
        <v>44384</v>
      </c>
      <c r="AE2898" s="79" t="s">
        <v>4146</v>
      </c>
    </row>
    <row r="2899" spans="8:31" ht="20" hidden="1" customHeight="1" x14ac:dyDescent="0.25">
      <c r="H2899" s="80">
        <v>2765</v>
      </c>
      <c r="I2899" s="81" t="s">
        <v>4167</v>
      </c>
      <c r="J2899" s="81">
        <v>7</v>
      </c>
      <c r="K2899" s="81" t="s">
        <v>4133</v>
      </c>
      <c r="L2899" s="81">
        <v>329</v>
      </c>
      <c r="M2899" s="81" t="s">
        <v>6014</v>
      </c>
      <c r="N2899" s="81" t="s">
        <v>6499</v>
      </c>
      <c r="O2899" s="81" t="s">
        <v>6016</v>
      </c>
      <c r="P2899" s="81" t="s">
        <v>2037</v>
      </c>
      <c r="Q2899" s="80" t="s">
        <v>4097</v>
      </c>
      <c r="R2899" s="80">
        <v>26</v>
      </c>
      <c r="S2899" s="81" t="s">
        <v>4121</v>
      </c>
      <c r="T2899" s="81">
        <v>223</v>
      </c>
      <c r="U2899" s="98">
        <v>1714.87</v>
      </c>
      <c r="V2899" s="98" t="s">
        <v>4170</v>
      </c>
      <c r="W2899" s="84" t="s">
        <v>4091</v>
      </c>
      <c r="X2899" s="79">
        <v>44299</v>
      </c>
      <c r="Y2899" s="79">
        <v>44305</v>
      </c>
      <c r="Z2899" s="79">
        <v>44308</v>
      </c>
      <c r="AA2899" s="79">
        <v>44314</v>
      </c>
      <c r="AB2899" s="79">
        <v>44374</v>
      </c>
      <c r="AC2899" s="79">
        <v>44384</v>
      </c>
      <c r="AE2899" s="79" t="s">
        <v>4146</v>
      </c>
    </row>
    <row r="2900" spans="8:31" ht="20" hidden="1" customHeight="1" x14ac:dyDescent="0.25">
      <c r="H2900" s="80">
        <v>2766</v>
      </c>
      <c r="I2900" s="81" t="s">
        <v>4167</v>
      </c>
      <c r="J2900" s="81">
        <v>7</v>
      </c>
      <c r="K2900" s="81" t="s">
        <v>4133</v>
      </c>
      <c r="L2900" s="81">
        <v>321</v>
      </c>
      <c r="M2900" s="81" t="s">
        <v>5998</v>
      </c>
      <c r="N2900" s="81" t="s">
        <v>6500</v>
      </c>
      <c r="O2900" s="81" t="s">
        <v>6000</v>
      </c>
      <c r="P2900" s="81" t="s">
        <v>2131</v>
      </c>
      <c r="Q2900" s="80" t="s">
        <v>4097</v>
      </c>
      <c r="R2900" s="80">
        <v>17</v>
      </c>
      <c r="S2900" s="81" t="s">
        <v>4126</v>
      </c>
      <c r="T2900" s="81">
        <v>35</v>
      </c>
      <c r="U2900" s="98">
        <v>310.10000000000002</v>
      </c>
      <c r="V2900" s="98" t="s">
        <v>4170</v>
      </c>
      <c r="W2900" s="84" t="s">
        <v>4091</v>
      </c>
      <c r="X2900" s="79">
        <v>44305</v>
      </c>
      <c r="Y2900" s="79">
        <v>44312</v>
      </c>
      <c r="Z2900" s="79">
        <v>44311</v>
      </c>
      <c r="AA2900" s="79">
        <v>44317</v>
      </c>
      <c r="AB2900" s="79">
        <v>44380</v>
      </c>
      <c r="AC2900" s="79">
        <v>44392</v>
      </c>
      <c r="AE2900" s="79" t="s">
        <v>4146</v>
      </c>
    </row>
    <row r="2901" spans="8:31" ht="20" hidden="1" customHeight="1" x14ac:dyDescent="0.25">
      <c r="H2901" s="80">
        <v>2767</v>
      </c>
      <c r="I2901" s="81" t="s">
        <v>4167</v>
      </c>
      <c r="J2901" s="81">
        <v>7</v>
      </c>
      <c r="K2901" s="81" t="s">
        <v>4133</v>
      </c>
      <c r="L2901" s="81">
        <v>321</v>
      </c>
      <c r="M2901" s="81" t="s">
        <v>5998</v>
      </c>
      <c r="N2901" s="81" t="s">
        <v>6500</v>
      </c>
      <c r="O2901" s="81" t="s">
        <v>6000</v>
      </c>
      <c r="P2901" s="81" t="s">
        <v>2132</v>
      </c>
      <c r="Q2901" s="80" t="s">
        <v>4097</v>
      </c>
      <c r="R2901" s="80">
        <v>17</v>
      </c>
      <c r="S2901" s="81" t="s">
        <v>4126</v>
      </c>
      <c r="T2901" s="81">
        <v>35</v>
      </c>
      <c r="U2901" s="98">
        <v>312.2</v>
      </c>
      <c r="V2901" s="98" t="s">
        <v>4170</v>
      </c>
      <c r="W2901" s="84" t="s">
        <v>4091</v>
      </c>
      <c r="X2901" s="79">
        <v>44305</v>
      </c>
      <c r="Y2901" s="79">
        <v>44312</v>
      </c>
      <c r="Z2901" s="79">
        <v>44311</v>
      </c>
      <c r="AA2901" s="79">
        <v>44317</v>
      </c>
      <c r="AB2901" s="79">
        <v>44380</v>
      </c>
      <c r="AC2901" s="79">
        <v>44392</v>
      </c>
      <c r="AE2901" s="79" t="s">
        <v>4146</v>
      </c>
    </row>
    <row r="2902" spans="8:31" ht="20" hidden="1" customHeight="1" x14ac:dyDescent="0.25">
      <c r="H2902" s="80">
        <v>2768</v>
      </c>
      <c r="I2902" s="81" t="s">
        <v>4167</v>
      </c>
      <c r="J2902" s="81">
        <v>7</v>
      </c>
      <c r="K2902" s="81" t="s">
        <v>4133</v>
      </c>
      <c r="L2902" s="81">
        <v>325</v>
      </c>
      <c r="M2902" s="81" t="s">
        <v>6006</v>
      </c>
      <c r="N2902" s="81" t="s">
        <v>6501</v>
      </c>
      <c r="O2902" s="81" t="s">
        <v>6502</v>
      </c>
      <c r="P2902" s="81" t="s">
        <v>2133</v>
      </c>
      <c r="Q2902" s="80" t="s">
        <v>4097</v>
      </c>
      <c r="R2902" s="80">
        <v>17</v>
      </c>
      <c r="S2902" s="81" t="s">
        <v>4126</v>
      </c>
      <c r="T2902" s="81">
        <v>73</v>
      </c>
      <c r="U2902" s="98">
        <v>578.89</v>
      </c>
      <c r="V2902" s="98" t="s">
        <v>4170</v>
      </c>
      <c r="W2902" s="84" t="s">
        <v>4091</v>
      </c>
      <c r="X2902" s="79">
        <v>44305</v>
      </c>
      <c r="Y2902" s="79">
        <v>44312</v>
      </c>
      <c r="Z2902" s="79">
        <v>44311</v>
      </c>
      <c r="AA2902" s="79">
        <v>44317</v>
      </c>
      <c r="AB2902" s="79">
        <v>44380</v>
      </c>
      <c r="AC2902" s="79">
        <v>44392</v>
      </c>
      <c r="AE2902" s="79" t="s">
        <v>4146</v>
      </c>
    </row>
    <row r="2903" spans="8:31" ht="20" hidden="1" customHeight="1" x14ac:dyDescent="0.25">
      <c r="H2903" s="80">
        <v>2769</v>
      </c>
      <c r="I2903" s="81" t="s">
        <v>4167</v>
      </c>
      <c r="J2903" s="81">
        <v>7</v>
      </c>
      <c r="K2903" s="81" t="s">
        <v>4133</v>
      </c>
      <c r="L2903" s="81">
        <v>321</v>
      </c>
      <c r="M2903" s="81" t="s">
        <v>5998</v>
      </c>
      <c r="N2903" s="81" t="s">
        <v>6503</v>
      </c>
      <c r="O2903" s="81" t="s">
        <v>6000</v>
      </c>
      <c r="P2903" s="81" t="s">
        <v>1542</v>
      </c>
      <c r="Q2903" s="80" t="s">
        <v>4097</v>
      </c>
      <c r="R2903" s="80">
        <v>23</v>
      </c>
      <c r="S2903" s="81" t="s">
        <v>175</v>
      </c>
      <c r="T2903" s="81">
        <v>1247</v>
      </c>
      <c r="U2903" s="98">
        <v>8729</v>
      </c>
      <c r="V2903" s="98" t="s">
        <v>4170</v>
      </c>
      <c r="W2903" s="84" t="s">
        <v>4091</v>
      </c>
      <c r="X2903" s="79">
        <v>44306</v>
      </c>
      <c r="Y2903" s="79">
        <v>44308</v>
      </c>
      <c r="Z2903" s="79">
        <v>44310</v>
      </c>
      <c r="AA2903" s="79">
        <v>44316</v>
      </c>
      <c r="AB2903" s="79">
        <v>44381</v>
      </c>
      <c r="AC2903" s="79">
        <v>44313</v>
      </c>
      <c r="AE2903" s="79" t="s">
        <v>4146</v>
      </c>
    </row>
    <row r="2904" spans="8:31" ht="20" hidden="1" customHeight="1" x14ac:dyDescent="0.25">
      <c r="H2904" s="80">
        <v>2770</v>
      </c>
      <c r="I2904" s="81" t="s">
        <v>4167</v>
      </c>
      <c r="J2904" s="81">
        <v>7</v>
      </c>
      <c r="K2904" s="81" t="s">
        <v>4133</v>
      </c>
      <c r="L2904" s="81">
        <v>321</v>
      </c>
      <c r="M2904" s="81" t="s">
        <v>5998</v>
      </c>
      <c r="N2904" s="81" t="s">
        <v>6503</v>
      </c>
      <c r="O2904" s="81" t="s">
        <v>6000</v>
      </c>
      <c r="P2904" s="81" t="s">
        <v>1559</v>
      </c>
      <c r="Q2904" s="80" t="s">
        <v>4097</v>
      </c>
      <c r="R2904" s="80">
        <v>23</v>
      </c>
      <c r="S2904" s="81" t="s">
        <v>175</v>
      </c>
      <c r="T2904" s="81">
        <v>1519</v>
      </c>
      <c r="U2904" s="98">
        <v>10633</v>
      </c>
      <c r="V2904" s="98" t="s">
        <v>4170</v>
      </c>
      <c r="W2904" s="84" t="s">
        <v>4091</v>
      </c>
      <c r="X2904" s="79">
        <v>44306</v>
      </c>
      <c r="Y2904" s="79">
        <v>44308</v>
      </c>
      <c r="Z2904" s="79">
        <v>44310</v>
      </c>
      <c r="AA2904" s="79">
        <v>44316</v>
      </c>
      <c r="AB2904" s="79">
        <v>44381</v>
      </c>
      <c r="AC2904" s="79">
        <v>44313</v>
      </c>
      <c r="AE2904" s="79" t="s">
        <v>4146</v>
      </c>
    </row>
    <row r="2905" spans="8:31" ht="20" hidden="1" customHeight="1" x14ac:dyDescent="0.25">
      <c r="H2905" s="80">
        <v>2771</v>
      </c>
      <c r="I2905" s="81" t="s">
        <v>4167</v>
      </c>
      <c r="J2905" s="81">
        <v>7</v>
      </c>
      <c r="K2905" s="81" t="s">
        <v>4133</v>
      </c>
      <c r="L2905" s="81">
        <v>321</v>
      </c>
      <c r="M2905" s="81" t="s">
        <v>5998</v>
      </c>
      <c r="N2905" s="81" t="s">
        <v>6503</v>
      </c>
      <c r="O2905" s="81" t="s">
        <v>6000</v>
      </c>
      <c r="P2905" s="81" t="s">
        <v>1573</v>
      </c>
      <c r="Q2905" s="80" t="s">
        <v>4097</v>
      </c>
      <c r="R2905" s="80">
        <v>23</v>
      </c>
      <c r="S2905" s="81" t="s">
        <v>175</v>
      </c>
      <c r="T2905" s="81">
        <v>960</v>
      </c>
      <c r="U2905" s="98">
        <v>8505.6</v>
      </c>
      <c r="V2905" s="98" t="s">
        <v>4170</v>
      </c>
      <c r="W2905" s="84" t="s">
        <v>4091</v>
      </c>
      <c r="X2905" s="79">
        <v>44306</v>
      </c>
      <c r="Y2905" s="79">
        <v>44308</v>
      </c>
      <c r="Z2905" s="79">
        <v>44310</v>
      </c>
      <c r="AA2905" s="79">
        <v>44316</v>
      </c>
      <c r="AB2905" s="79">
        <v>44381</v>
      </c>
      <c r="AC2905" s="79">
        <v>44313</v>
      </c>
      <c r="AE2905" s="79" t="s">
        <v>4146</v>
      </c>
    </row>
    <row r="2906" spans="8:31" ht="20" hidden="1" customHeight="1" x14ac:dyDescent="0.25">
      <c r="H2906" s="80">
        <v>2772</v>
      </c>
      <c r="I2906" s="81" t="s">
        <v>4167</v>
      </c>
      <c r="J2906" s="81">
        <v>7</v>
      </c>
      <c r="K2906" s="81" t="s">
        <v>4133</v>
      </c>
      <c r="L2906" s="81">
        <v>321</v>
      </c>
      <c r="M2906" s="81" t="s">
        <v>5998</v>
      </c>
      <c r="N2906" s="81" t="s">
        <v>6503</v>
      </c>
      <c r="O2906" s="81" t="s">
        <v>6000</v>
      </c>
      <c r="P2906" s="81" t="s">
        <v>1572</v>
      </c>
      <c r="Q2906" s="80" t="s">
        <v>4097</v>
      </c>
      <c r="R2906" s="80">
        <v>23</v>
      </c>
      <c r="S2906" s="81" t="s">
        <v>175</v>
      </c>
      <c r="T2906" s="81">
        <v>934</v>
      </c>
      <c r="U2906" s="98">
        <v>8331.2800000000007</v>
      </c>
      <c r="V2906" s="98" t="s">
        <v>4170</v>
      </c>
      <c r="W2906" s="84" t="s">
        <v>4091</v>
      </c>
      <c r="X2906" s="79">
        <v>44306</v>
      </c>
      <c r="Y2906" s="79">
        <v>44308</v>
      </c>
      <c r="Z2906" s="79">
        <v>44310</v>
      </c>
      <c r="AA2906" s="79">
        <v>44316</v>
      </c>
      <c r="AB2906" s="79">
        <v>44381</v>
      </c>
      <c r="AC2906" s="79">
        <v>44313</v>
      </c>
      <c r="AE2906" s="79" t="s">
        <v>4146</v>
      </c>
    </row>
    <row r="2907" spans="8:31" ht="20" hidden="1" customHeight="1" x14ac:dyDescent="0.25">
      <c r="H2907" s="80">
        <v>2773</v>
      </c>
      <c r="I2907" s="81" t="s">
        <v>4167</v>
      </c>
      <c r="J2907" s="81">
        <v>7</v>
      </c>
      <c r="K2907" s="81" t="s">
        <v>4133</v>
      </c>
      <c r="L2907" s="81">
        <v>329</v>
      </c>
      <c r="M2907" s="81" t="s">
        <v>6014</v>
      </c>
      <c r="N2907" s="81" t="s">
        <v>6504</v>
      </c>
      <c r="O2907" s="81" t="s">
        <v>6016</v>
      </c>
      <c r="P2907" s="81" t="s">
        <v>1543</v>
      </c>
      <c r="Q2907" s="80" t="s">
        <v>4097</v>
      </c>
      <c r="R2907" s="80">
        <v>23</v>
      </c>
      <c r="S2907" s="81" t="s">
        <v>175</v>
      </c>
      <c r="T2907" s="81">
        <v>777</v>
      </c>
      <c r="U2907" s="98">
        <v>5975.13</v>
      </c>
      <c r="V2907" s="98" t="s">
        <v>4170</v>
      </c>
      <c r="W2907" s="84" t="s">
        <v>4091</v>
      </c>
      <c r="X2907" s="79">
        <v>44306</v>
      </c>
      <c r="Y2907" s="79">
        <v>44308</v>
      </c>
      <c r="Z2907" s="79">
        <v>44310</v>
      </c>
      <c r="AA2907" s="79">
        <v>44316</v>
      </c>
      <c r="AB2907" s="79">
        <v>44381</v>
      </c>
      <c r="AC2907" s="79">
        <v>44391</v>
      </c>
      <c r="AE2907" s="79" t="s">
        <v>4146</v>
      </c>
    </row>
    <row r="2908" spans="8:31" ht="20" hidden="1" customHeight="1" x14ac:dyDescent="0.25">
      <c r="H2908" s="80">
        <v>2774</v>
      </c>
      <c r="I2908" s="81" t="s">
        <v>4167</v>
      </c>
      <c r="J2908" s="81">
        <v>7</v>
      </c>
      <c r="K2908" s="81" t="s">
        <v>4133</v>
      </c>
      <c r="L2908" s="81">
        <v>323</v>
      </c>
      <c r="M2908" s="81" t="s">
        <v>6002</v>
      </c>
      <c r="N2908" s="81" t="s">
        <v>6505</v>
      </c>
      <c r="O2908" s="81" t="s">
        <v>6004</v>
      </c>
      <c r="P2908" s="81" t="s">
        <v>1541</v>
      </c>
      <c r="Q2908" s="80" t="s">
        <v>4097</v>
      </c>
      <c r="R2908" s="80">
        <v>23</v>
      </c>
      <c r="S2908" s="81" t="s">
        <v>175</v>
      </c>
      <c r="T2908" s="81">
        <v>2198</v>
      </c>
      <c r="U2908" s="98">
        <v>17078.46</v>
      </c>
      <c r="V2908" s="98" t="s">
        <v>4170</v>
      </c>
      <c r="W2908" s="84" t="s">
        <v>4091</v>
      </c>
      <c r="X2908" s="79">
        <v>44306</v>
      </c>
      <c r="Y2908" s="79">
        <v>44308</v>
      </c>
      <c r="Z2908" s="79">
        <v>44310</v>
      </c>
      <c r="AA2908" s="79">
        <v>44316</v>
      </c>
      <c r="AB2908" s="79">
        <v>44381</v>
      </c>
      <c r="AC2908" s="79">
        <v>44313</v>
      </c>
      <c r="AE2908" s="79" t="s">
        <v>4146</v>
      </c>
    </row>
    <row r="2909" spans="8:31" ht="20" hidden="1" customHeight="1" x14ac:dyDescent="0.25">
      <c r="H2909" s="80">
        <v>2775</v>
      </c>
      <c r="I2909" s="81" t="s">
        <v>4167</v>
      </c>
      <c r="J2909" s="81">
        <v>7</v>
      </c>
      <c r="K2909" s="81" t="s">
        <v>4133</v>
      </c>
      <c r="L2909" s="81">
        <v>325</v>
      </c>
      <c r="M2909" s="81" t="s">
        <v>6006</v>
      </c>
      <c r="N2909" s="81" t="s">
        <v>6506</v>
      </c>
      <c r="O2909" s="81" t="s">
        <v>6008</v>
      </c>
      <c r="P2909" s="81" t="s">
        <v>1566</v>
      </c>
      <c r="Q2909" s="80" t="s">
        <v>4097</v>
      </c>
      <c r="R2909" s="80">
        <v>23</v>
      </c>
      <c r="S2909" s="81" t="s">
        <v>175</v>
      </c>
      <c r="T2909" s="81">
        <v>1196</v>
      </c>
      <c r="U2909" s="98">
        <v>9484.2800000000007</v>
      </c>
      <c r="V2909" s="98" t="s">
        <v>4170</v>
      </c>
      <c r="W2909" s="84" t="s">
        <v>4091</v>
      </c>
      <c r="X2909" s="79">
        <v>44306</v>
      </c>
      <c r="Y2909" s="79">
        <v>44308</v>
      </c>
      <c r="Z2909" s="79">
        <v>44310</v>
      </c>
      <c r="AA2909" s="79">
        <v>44316</v>
      </c>
      <c r="AB2909" s="79">
        <v>44381</v>
      </c>
      <c r="AC2909" s="79">
        <v>44313</v>
      </c>
      <c r="AE2909" s="79" t="s">
        <v>4146</v>
      </c>
    </row>
    <row r="2910" spans="8:31" ht="20" hidden="1" customHeight="1" x14ac:dyDescent="0.25">
      <c r="H2910" s="80">
        <v>2776</v>
      </c>
      <c r="I2910" s="81" t="s">
        <v>4167</v>
      </c>
      <c r="J2910" s="81">
        <v>7</v>
      </c>
      <c r="K2910" s="81" t="s">
        <v>4133</v>
      </c>
      <c r="L2910" s="81">
        <v>325</v>
      </c>
      <c r="M2910" s="81" t="s">
        <v>6006</v>
      </c>
      <c r="N2910" s="81" t="s">
        <v>6506</v>
      </c>
      <c r="O2910" s="81" t="s">
        <v>6008</v>
      </c>
      <c r="P2910" s="81" t="s">
        <v>1544</v>
      </c>
      <c r="Q2910" s="80" t="s">
        <v>4097</v>
      </c>
      <c r="R2910" s="80">
        <v>23</v>
      </c>
      <c r="S2910" s="81" t="s">
        <v>175</v>
      </c>
      <c r="T2910" s="81">
        <v>1241</v>
      </c>
      <c r="U2910" s="98">
        <v>9841.1299999999992</v>
      </c>
      <c r="V2910" s="98" t="s">
        <v>4170</v>
      </c>
      <c r="W2910" s="84" t="s">
        <v>4091</v>
      </c>
      <c r="X2910" s="79">
        <v>44306</v>
      </c>
      <c r="Y2910" s="79">
        <v>44308</v>
      </c>
      <c r="Z2910" s="79">
        <v>44310</v>
      </c>
      <c r="AA2910" s="79">
        <v>44316</v>
      </c>
      <c r="AB2910" s="79">
        <v>44381</v>
      </c>
      <c r="AC2910" s="79">
        <v>44313</v>
      </c>
      <c r="AE2910" s="79" t="s">
        <v>4146</v>
      </c>
    </row>
    <row r="2911" spans="8:31" ht="20" hidden="1" customHeight="1" x14ac:dyDescent="0.25">
      <c r="H2911" s="80">
        <v>2777</v>
      </c>
      <c r="I2911" s="81" t="s">
        <v>4167</v>
      </c>
      <c r="J2911" s="81">
        <v>7</v>
      </c>
      <c r="K2911" s="81" t="s">
        <v>4133</v>
      </c>
      <c r="L2911" s="81">
        <v>327</v>
      </c>
      <c r="M2911" s="81" t="s">
        <v>6010</v>
      </c>
      <c r="N2911" s="81" t="s">
        <v>6507</v>
      </c>
      <c r="O2911" s="81" t="s">
        <v>6012</v>
      </c>
      <c r="P2911" s="81" t="s">
        <v>1540</v>
      </c>
      <c r="Q2911" s="80" t="s">
        <v>4097</v>
      </c>
      <c r="R2911" s="80">
        <v>23</v>
      </c>
      <c r="S2911" s="81" t="s">
        <v>175</v>
      </c>
      <c r="T2911" s="81">
        <v>1385</v>
      </c>
      <c r="U2911" s="98">
        <v>13337.55</v>
      </c>
      <c r="V2911" s="98" t="s">
        <v>4170</v>
      </c>
      <c r="W2911" s="84" t="s">
        <v>4091</v>
      </c>
      <c r="X2911" s="79">
        <v>44306</v>
      </c>
      <c r="Y2911" s="79">
        <v>44308</v>
      </c>
      <c r="Z2911" s="79">
        <v>44310</v>
      </c>
      <c r="AA2911" s="79">
        <v>44316</v>
      </c>
      <c r="AB2911" s="79">
        <v>44381</v>
      </c>
      <c r="AC2911" s="79">
        <v>44391</v>
      </c>
      <c r="AE2911" s="79" t="s">
        <v>4146</v>
      </c>
    </row>
    <row r="2912" spans="8:31" ht="20" hidden="1" customHeight="1" x14ac:dyDescent="0.25">
      <c r="H2912" s="80">
        <v>2778</v>
      </c>
      <c r="I2912" s="81" t="s">
        <v>4167</v>
      </c>
      <c r="J2912" s="81">
        <v>10</v>
      </c>
      <c r="K2912" s="81" t="s">
        <v>4134</v>
      </c>
      <c r="L2912" s="81">
        <v>583</v>
      </c>
      <c r="M2912" s="81" t="s">
        <v>6508</v>
      </c>
      <c r="N2912" s="81" t="s">
        <v>6509</v>
      </c>
      <c r="O2912" s="81" t="s">
        <v>4218</v>
      </c>
      <c r="P2912" s="81" t="s">
        <v>6510</v>
      </c>
      <c r="Q2912" s="80" t="s">
        <v>4129</v>
      </c>
      <c r="R2912" s="80">
        <v>23</v>
      </c>
      <c r="S2912" s="81" t="s">
        <v>175</v>
      </c>
      <c r="T2912" s="81">
        <v>1245</v>
      </c>
      <c r="U2912" s="98">
        <v>6897.3</v>
      </c>
      <c r="V2912" s="98" t="s">
        <v>4170</v>
      </c>
      <c r="W2912" s="84" t="s">
        <v>4091</v>
      </c>
      <c r="X2912" s="79">
        <v>44306</v>
      </c>
      <c r="Y2912" s="79">
        <v>44315</v>
      </c>
      <c r="Z2912" s="79">
        <v>44317</v>
      </c>
      <c r="AA2912" s="79">
        <v>44317</v>
      </c>
      <c r="AB2912" s="79">
        <v>44407</v>
      </c>
      <c r="AE2912" s="79" t="s">
        <v>4145</v>
      </c>
    </row>
    <row r="2913" spans="8:31" ht="20" hidden="1" customHeight="1" x14ac:dyDescent="0.25">
      <c r="H2913" s="80">
        <v>2779</v>
      </c>
      <c r="I2913" s="81" t="s">
        <v>4167</v>
      </c>
      <c r="J2913" s="81">
        <v>10</v>
      </c>
      <c r="K2913" s="81" t="s">
        <v>4134</v>
      </c>
      <c r="L2913" s="81">
        <v>583</v>
      </c>
      <c r="M2913" s="81" t="s">
        <v>6508</v>
      </c>
      <c r="N2913" s="81" t="s">
        <v>6509</v>
      </c>
      <c r="O2913" s="81" t="s">
        <v>4218</v>
      </c>
      <c r="P2913" s="81" t="s">
        <v>6510</v>
      </c>
      <c r="Q2913" s="80" t="s">
        <v>4129</v>
      </c>
      <c r="R2913" s="80">
        <v>23</v>
      </c>
      <c r="S2913" s="81" t="s">
        <v>175</v>
      </c>
      <c r="T2913" s="81">
        <v>376</v>
      </c>
      <c r="U2913" s="98">
        <v>2327.44</v>
      </c>
      <c r="V2913" s="98" t="s">
        <v>4170</v>
      </c>
      <c r="W2913" s="84" t="s">
        <v>4091</v>
      </c>
      <c r="X2913" s="79">
        <v>44306</v>
      </c>
      <c r="Y2913" s="79">
        <v>44315</v>
      </c>
      <c r="Z2913" s="79">
        <v>44317</v>
      </c>
      <c r="AA2913" s="79">
        <v>44317</v>
      </c>
      <c r="AB2913" s="79">
        <v>44407</v>
      </c>
      <c r="AE2913" s="79" t="s">
        <v>4145</v>
      </c>
    </row>
    <row r="2914" spans="8:31" ht="20" hidden="1" customHeight="1" x14ac:dyDescent="0.25">
      <c r="H2914" s="80">
        <v>2780</v>
      </c>
      <c r="I2914" s="81" t="s">
        <v>4167</v>
      </c>
      <c r="J2914" s="81">
        <v>10</v>
      </c>
      <c r="K2914" s="81" t="s">
        <v>4134</v>
      </c>
      <c r="L2914" s="81">
        <v>583</v>
      </c>
      <c r="M2914" s="81" t="s">
        <v>6508</v>
      </c>
      <c r="N2914" s="81" t="s">
        <v>6511</v>
      </c>
      <c r="O2914" s="81" t="s">
        <v>4218</v>
      </c>
      <c r="P2914" s="81" t="s">
        <v>6512</v>
      </c>
      <c r="Q2914" s="80" t="s">
        <v>4129</v>
      </c>
      <c r="R2914" s="80">
        <v>23</v>
      </c>
      <c r="S2914" s="81" t="s">
        <v>175</v>
      </c>
      <c r="T2914" s="81">
        <v>1562</v>
      </c>
      <c r="U2914" s="98">
        <v>8653.48</v>
      </c>
      <c r="V2914" s="98" t="s">
        <v>4170</v>
      </c>
      <c r="W2914" s="84" t="s">
        <v>4091</v>
      </c>
      <c r="X2914" s="79">
        <v>44306</v>
      </c>
      <c r="Y2914" s="79">
        <v>44315</v>
      </c>
      <c r="Z2914" s="79">
        <v>44317</v>
      </c>
      <c r="AA2914" s="79">
        <v>44317</v>
      </c>
      <c r="AB2914" s="79">
        <v>44407</v>
      </c>
      <c r="AE2914" s="79" t="s">
        <v>4145</v>
      </c>
    </row>
    <row r="2915" spans="8:31" ht="20" hidden="1" customHeight="1" x14ac:dyDescent="0.25">
      <c r="H2915" s="80">
        <v>2781</v>
      </c>
      <c r="I2915" s="81" t="s">
        <v>4167</v>
      </c>
      <c r="J2915" s="81">
        <v>10</v>
      </c>
      <c r="K2915" s="81" t="s">
        <v>4134</v>
      </c>
      <c r="L2915" s="81">
        <v>583</v>
      </c>
      <c r="M2915" s="81" t="s">
        <v>6508</v>
      </c>
      <c r="N2915" s="81" t="s">
        <v>6511</v>
      </c>
      <c r="O2915" s="81" t="s">
        <v>4218</v>
      </c>
      <c r="P2915" s="81" t="s">
        <v>6512</v>
      </c>
      <c r="Q2915" s="80" t="s">
        <v>4129</v>
      </c>
      <c r="R2915" s="80">
        <v>23</v>
      </c>
      <c r="S2915" s="81" t="s">
        <v>175</v>
      </c>
      <c r="T2915" s="81">
        <v>479</v>
      </c>
      <c r="U2915" s="98">
        <v>2965.01</v>
      </c>
      <c r="V2915" s="98" t="s">
        <v>4170</v>
      </c>
      <c r="W2915" s="84" t="s">
        <v>4091</v>
      </c>
      <c r="X2915" s="79">
        <v>44306</v>
      </c>
      <c r="Y2915" s="79">
        <v>44315</v>
      </c>
      <c r="Z2915" s="79">
        <v>44317</v>
      </c>
      <c r="AA2915" s="79">
        <v>44317</v>
      </c>
      <c r="AB2915" s="79">
        <v>44407</v>
      </c>
      <c r="AE2915" s="79" t="s">
        <v>4145</v>
      </c>
    </row>
    <row r="2916" spans="8:31" ht="20" hidden="1" customHeight="1" x14ac:dyDescent="0.25">
      <c r="H2916" s="80">
        <v>2782</v>
      </c>
      <c r="I2916" s="81" t="s">
        <v>4167</v>
      </c>
      <c r="J2916" s="81">
        <v>10</v>
      </c>
      <c r="K2916" s="81" t="s">
        <v>4134</v>
      </c>
      <c r="L2916" s="81">
        <v>583</v>
      </c>
      <c r="M2916" s="81" t="s">
        <v>6508</v>
      </c>
      <c r="N2916" s="81" t="s">
        <v>6513</v>
      </c>
      <c r="O2916" s="81" t="s">
        <v>4218</v>
      </c>
      <c r="P2916" s="81" t="s">
        <v>6514</v>
      </c>
      <c r="Q2916" s="80" t="s">
        <v>4129</v>
      </c>
      <c r="R2916" s="80">
        <v>23</v>
      </c>
      <c r="S2916" s="81" t="s">
        <v>175</v>
      </c>
      <c r="T2916" s="81">
        <v>1931</v>
      </c>
      <c r="U2916" s="98">
        <v>10697.74</v>
      </c>
      <c r="V2916" s="98" t="s">
        <v>4170</v>
      </c>
      <c r="W2916" s="84" t="s">
        <v>4091</v>
      </c>
      <c r="X2916" s="79">
        <v>44306</v>
      </c>
      <c r="Y2916" s="79">
        <v>44315</v>
      </c>
      <c r="Z2916" s="79">
        <v>44317</v>
      </c>
      <c r="AA2916" s="79">
        <v>44317</v>
      </c>
      <c r="AB2916" s="79">
        <v>44407</v>
      </c>
      <c r="AE2916" s="79" t="s">
        <v>4145</v>
      </c>
    </row>
    <row r="2917" spans="8:31" ht="20" hidden="1" customHeight="1" x14ac:dyDescent="0.25">
      <c r="H2917" s="80">
        <v>2783</v>
      </c>
      <c r="I2917" s="81" t="s">
        <v>4167</v>
      </c>
      <c r="J2917" s="81">
        <v>10</v>
      </c>
      <c r="K2917" s="81" t="s">
        <v>4134</v>
      </c>
      <c r="L2917" s="81">
        <v>583</v>
      </c>
      <c r="M2917" s="81" t="s">
        <v>6508</v>
      </c>
      <c r="N2917" s="81" t="s">
        <v>6513</v>
      </c>
      <c r="O2917" s="81" t="s">
        <v>4218</v>
      </c>
      <c r="P2917" s="81" t="s">
        <v>6514</v>
      </c>
      <c r="Q2917" s="80" t="s">
        <v>4129</v>
      </c>
      <c r="R2917" s="80">
        <v>23</v>
      </c>
      <c r="S2917" s="81" t="s">
        <v>175</v>
      </c>
      <c r="T2917" s="81">
        <v>847</v>
      </c>
      <c r="U2917" s="98">
        <v>5242.93</v>
      </c>
      <c r="V2917" s="98" t="s">
        <v>4170</v>
      </c>
      <c r="W2917" s="84" t="s">
        <v>4091</v>
      </c>
      <c r="X2917" s="79">
        <v>44306</v>
      </c>
      <c r="Y2917" s="79">
        <v>44315</v>
      </c>
      <c r="Z2917" s="79">
        <v>44317</v>
      </c>
      <c r="AA2917" s="79">
        <v>44317</v>
      </c>
      <c r="AB2917" s="79">
        <v>44407</v>
      </c>
      <c r="AE2917" s="79" t="s">
        <v>4145</v>
      </c>
    </row>
    <row r="2918" spans="8:31" ht="20" hidden="1" customHeight="1" x14ac:dyDescent="0.25">
      <c r="H2918" s="80">
        <v>2784</v>
      </c>
      <c r="I2918" s="81" t="s">
        <v>4167</v>
      </c>
      <c r="J2918" s="81">
        <v>7</v>
      </c>
      <c r="K2918" s="81" t="s">
        <v>4133</v>
      </c>
      <c r="L2918" s="81">
        <v>352</v>
      </c>
      <c r="M2918" s="81" t="s">
        <v>6515</v>
      </c>
      <c r="N2918" s="81" t="s">
        <v>6516</v>
      </c>
      <c r="O2918" s="81" t="s">
        <v>6517</v>
      </c>
      <c r="P2918" s="81" t="s">
        <v>1561</v>
      </c>
      <c r="Q2918" s="80" t="s">
        <v>4097</v>
      </c>
      <c r="R2918" s="80">
        <v>23</v>
      </c>
      <c r="S2918" s="81" t="s">
        <v>175</v>
      </c>
      <c r="T2918" s="81">
        <v>4077</v>
      </c>
      <c r="U2918" s="98">
        <v>74853.72</v>
      </c>
      <c r="V2918" s="98" t="s">
        <v>4170</v>
      </c>
      <c r="W2918" s="84" t="s">
        <v>4091</v>
      </c>
      <c r="X2918" s="79">
        <v>44307</v>
      </c>
      <c r="Y2918" s="79">
        <v>44312</v>
      </c>
      <c r="Z2918" s="79">
        <v>44316</v>
      </c>
      <c r="AA2918" s="79">
        <v>44322</v>
      </c>
      <c r="AB2918" s="79">
        <v>44382</v>
      </c>
      <c r="AC2918" s="79">
        <v>44319</v>
      </c>
      <c r="AE2918" s="79" t="s">
        <v>152</v>
      </c>
    </row>
    <row r="2919" spans="8:31" ht="20" hidden="1" customHeight="1" x14ac:dyDescent="0.25">
      <c r="H2919" s="80">
        <v>2785</v>
      </c>
      <c r="I2919" s="81" t="s">
        <v>4167</v>
      </c>
      <c r="J2919" s="81">
        <v>7</v>
      </c>
      <c r="K2919" s="81" t="s">
        <v>4133</v>
      </c>
      <c r="L2919" s="81">
        <v>353</v>
      </c>
      <c r="M2919" s="81" t="s">
        <v>6518</v>
      </c>
      <c r="N2919" s="81" t="s">
        <v>6519</v>
      </c>
      <c r="O2919" s="81" t="s">
        <v>6520</v>
      </c>
      <c r="P2919" s="81" t="s">
        <v>1560</v>
      </c>
      <c r="Q2919" s="80" t="s">
        <v>4097</v>
      </c>
      <c r="R2919" s="80">
        <v>23</v>
      </c>
      <c r="S2919" s="81" t="s">
        <v>175</v>
      </c>
      <c r="T2919" s="81">
        <v>1588</v>
      </c>
      <c r="U2919" s="98">
        <v>29679.72</v>
      </c>
      <c r="V2919" s="98" t="s">
        <v>4170</v>
      </c>
      <c r="W2919" s="84" t="s">
        <v>4091</v>
      </c>
      <c r="X2919" s="79">
        <v>44307</v>
      </c>
      <c r="Y2919" s="79">
        <v>44312</v>
      </c>
      <c r="Z2919" s="79">
        <v>44316</v>
      </c>
      <c r="AA2919" s="79">
        <v>44322</v>
      </c>
      <c r="AB2919" s="79">
        <v>44382</v>
      </c>
      <c r="AC2919" s="79">
        <v>44319</v>
      </c>
      <c r="AE2919" s="79" t="s">
        <v>152</v>
      </c>
    </row>
    <row r="2920" spans="8:31" ht="20" hidden="1" customHeight="1" x14ac:dyDescent="0.25">
      <c r="H2920" s="80">
        <v>2786</v>
      </c>
      <c r="I2920" s="81" t="s">
        <v>4167</v>
      </c>
      <c r="J2920" s="81">
        <v>7</v>
      </c>
      <c r="K2920" s="81" t="s">
        <v>4133</v>
      </c>
      <c r="L2920" s="81">
        <v>321</v>
      </c>
      <c r="M2920" s="81" t="s">
        <v>5998</v>
      </c>
      <c r="N2920" s="81" t="s">
        <v>6521</v>
      </c>
      <c r="O2920" s="81" t="s">
        <v>6000</v>
      </c>
      <c r="P2920" s="81" t="s">
        <v>2134</v>
      </c>
      <c r="Q2920" s="80" t="s">
        <v>4097</v>
      </c>
      <c r="R2920" s="80">
        <v>13</v>
      </c>
      <c r="S2920" s="81" t="s">
        <v>4118</v>
      </c>
      <c r="T2920" s="81">
        <v>70</v>
      </c>
      <c r="U2920" s="98">
        <v>620.20000000000005</v>
      </c>
      <c r="V2920" s="98" t="s">
        <v>4170</v>
      </c>
      <c r="W2920" s="84" t="s">
        <v>4091</v>
      </c>
      <c r="X2920" s="79">
        <v>44313</v>
      </c>
      <c r="Y2920" s="79">
        <v>44316</v>
      </c>
      <c r="Z2920" s="79">
        <v>44335</v>
      </c>
      <c r="AA2920" s="79">
        <v>44341</v>
      </c>
      <c r="AB2920" s="79">
        <v>44388</v>
      </c>
      <c r="AC2920" s="79">
        <v>44405</v>
      </c>
      <c r="AE2920" s="79" t="s">
        <v>4146</v>
      </c>
    </row>
    <row r="2921" spans="8:31" ht="20" hidden="1" customHeight="1" x14ac:dyDescent="0.25">
      <c r="H2921" s="80">
        <v>2787</v>
      </c>
      <c r="I2921" s="81" t="s">
        <v>4167</v>
      </c>
      <c r="J2921" s="81">
        <v>7</v>
      </c>
      <c r="K2921" s="81" t="s">
        <v>4133</v>
      </c>
      <c r="L2921" s="81">
        <v>321</v>
      </c>
      <c r="M2921" s="81" t="s">
        <v>5998</v>
      </c>
      <c r="N2921" s="81" t="s">
        <v>6521</v>
      </c>
      <c r="O2921" s="81" t="s">
        <v>6000</v>
      </c>
      <c r="P2921" s="81" t="s">
        <v>2135</v>
      </c>
      <c r="Q2921" s="80" t="s">
        <v>4097</v>
      </c>
      <c r="R2921" s="80">
        <v>13</v>
      </c>
      <c r="S2921" s="81" t="s">
        <v>4118</v>
      </c>
      <c r="T2921" s="81">
        <v>70</v>
      </c>
      <c r="U2921" s="98">
        <v>624.4</v>
      </c>
      <c r="V2921" s="98" t="s">
        <v>4170</v>
      </c>
      <c r="W2921" s="84" t="s">
        <v>4091</v>
      </c>
      <c r="X2921" s="79">
        <v>44313</v>
      </c>
      <c r="Y2921" s="79">
        <v>44316</v>
      </c>
      <c r="Z2921" s="79">
        <v>44335</v>
      </c>
      <c r="AA2921" s="79">
        <v>44341</v>
      </c>
      <c r="AB2921" s="79">
        <v>44388</v>
      </c>
      <c r="AC2921" s="79">
        <v>44405</v>
      </c>
      <c r="AE2921" s="79" t="s">
        <v>4146</v>
      </c>
    </row>
    <row r="2922" spans="8:31" ht="20" hidden="1" customHeight="1" x14ac:dyDescent="0.25">
      <c r="H2922" s="80">
        <v>2788</v>
      </c>
      <c r="I2922" s="81" t="s">
        <v>4167</v>
      </c>
      <c r="J2922" s="81">
        <v>7</v>
      </c>
      <c r="K2922" s="81" t="s">
        <v>4133</v>
      </c>
      <c r="L2922" s="81">
        <v>352</v>
      </c>
      <c r="M2922" s="81" t="s">
        <v>6515</v>
      </c>
      <c r="N2922" s="81" t="s">
        <v>6522</v>
      </c>
      <c r="O2922" s="81" t="s">
        <v>6517</v>
      </c>
      <c r="P2922" s="81" t="s">
        <v>1562</v>
      </c>
      <c r="Q2922" s="80" t="s">
        <v>4097</v>
      </c>
      <c r="R2922" s="80">
        <v>7</v>
      </c>
      <c r="S2922" s="81" t="s">
        <v>4111</v>
      </c>
      <c r="T2922" s="81">
        <v>582</v>
      </c>
      <c r="U2922" s="98">
        <v>10685.52</v>
      </c>
      <c r="V2922" s="98" t="s">
        <v>4170</v>
      </c>
      <c r="W2922" s="84" t="s">
        <v>4091</v>
      </c>
      <c r="X2922" s="79">
        <v>44307</v>
      </c>
      <c r="Y2922" s="79">
        <v>44313</v>
      </c>
      <c r="Z2922" s="79">
        <v>44314</v>
      </c>
      <c r="AA2922" s="79">
        <v>44320</v>
      </c>
      <c r="AB2922" s="79">
        <v>44382</v>
      </c>
      <c r="AC2922" s="79">
        <v>44392</v>
      </c>
      <c r="AE2922" s="79" t="s">
        <v>152</v>
      </c>
    </row>
    <row r="2923" spans="8:31" ht="20" hidden="1" customHeight="1" x14ac:dyDescent="0.25">
      <c r="H2923" s="80">
        <v>2789</v>
      </c>
      <c r="I2923" s="81" t="s">
        <v>4167</v>
      </c>
      <c r="J2923" s="81">
        <v>7</v>
      </c>
      <c r="K2923" s="81" t="s">
        <v>4133</v>
      </c>
      <c r="L2923" s="81">
        <v>353</v>
      </c>
      <c r="M2923" s="81" t="s">
        <v>6518</v>
      </c>
      <c r="N2923" s="81" t="s">
        <v>6523</v>
      </c>
      <c r="O2923" s="81" t="s">
        <v>6520</v>
      </c>
      <c r="P2923" s="81" t="s">
        <v>1564</v>
      </c>
      <c r="Q2923" s="80" t="s">
        <v>4097</v>
      </c>
      <c r="R2923" s="80">
        <v>7</v>
      </c>
      <c r="S2923" s="81" t="s">
        <v>4111</v>
      </c>
      <c r="T2923" s="81">
        <v>338</v>
      </c>
      <c r="U2923" s="98">
        <v>6317.22</v>
      </c>
      <c r="V2923" s="98" t="s">
        <v>4170</v>
      </c>
      <c r="W2923" s="84" t="s">
        <v>4091</v>
      </c>
      <c r="X2923" s="79">
        <v>44307</v>
      </c>
      <c r="Y2923" s="79">
        <v>44313</v>
      </c>
      <c r="Z2923" s="79">
        <v>44314</v>
      </c>
      <c r="AA2923" s="79">
        <v>44320</v>
      </c>
      <c r="AB2923" s="79">
        <v>44382</v>
      </c>
      <c r="AC2923" s="79">
        <v>44392</v>
      </c>
      <c r="AE2923" s="79" t="s">
        <v>152</v>
      </c>
    </row>
    <row r="2924" spans="8:31" ht="20" hidden="1" customHeight="1" x14ac:dyDescent="0.25">
      <c r="H2924" s="80">
        <v>2790</v>
      </c>
      <c r="I2924" s="81" t="s">
        <v>4167</v>
      </c>
      <c r="J2924" s="81">
        <v>8</v>
      </c>
      <c r="K2924" s="81" t="s">
        <v>4136</v>
      </c>
      <c r="L2924" s="81">
        <v>359</v>
      </c>
      <c r="M2924" s="81" t="s">
        <v>6524</v>
      </c>
      <c r="N2924" s="81" t="s">
        <v>6525</v>
      </c>
      <c r="O2924" s="81" t="s">
        <v>6526</v>
      </c>
      <c r="P2924" s="81" t="s">
        <v>1583</v>
      </c>
      <c r="Q2924" s="80" t="s">
        <v>4097</v>
      </c>
      <c r="R2924" s="80">
        <v>23</v>
      </c>
      <c r="S2924" s="81" t="s">
        <v>175</v>
      </c>
      <c r="T2924" s="81">
        <v>149</v>
      </c>
      <c r="U2924" s="98">
        <v>6368.26</v>
      </c>
      <c r="V2924" s="98" t="s">
        <v>4170</v>
      </c>
      <c r="W2924" s="84" t="s">
        <v>4132</v>
      </c>
      <c r="X2924" s="79">
        <v>44316</v>
      </c>
      <c r="Y2924" s="79">
        <v>44318</v>
      </c>
      <c r="Z2924" s="79">
        <v>44320</v>
      </c>
      <c r="AA2924" s="79">
        <v>44326</v>
      </c>
      <c r="AB2924" s="79">
        <v>44391</v>
      </c>
      <c r="AC2924" s="79">
        <v>44398</v>
      </c>
      <c r="AE2924" s="79" t="s">
        <v>152</v>
      </c>
    </row>
    <row r="2925" spans="8:31" ht="20" hidden="1" customHeight="1" x14ac:dyDescent="0.25">
      <c r="H2925" s="80">
        <v>2791</v>
      </c>
      <c r="I2925" s="81" t="s">
        <v>4167</v>
      </c>
      <c r="J2925" s="81">
        <v>8</v>
      </c>
      <c r="K2925" s="81" t="s">
        <v>4136</v>
      </c>
      <c r="L2925" s="81">
        <v>357</v>
      </c>
      <c r="M2925" s="81" t="s">
        <v>6527</v>
      </c>
      <c r="N2925" s="81" t="s">
        <v>6528</v>
      </c>
      <c r="O2925" s="81" t="s">
        <v>6529</v>
      </c>
      <c r="P2925" s="81" t="s">
        <v>1581</v>
      </c>
      <c r="Q2925" s="80" t="s">
        <v>4097</v>
      </c>
      <c r="R2925" s="80">
        <v>23</v>
      </c>
      <c r="S2925" s="81" t="s">
        <v>175</v>
      </c>
      <c r="T2925" s="81">
        <v>207</v>
      </c>
      <c r="U2925" s="98">
        <v>8896.86</v>
      </c>
      <c r="V2925" s="98" t="s">
        <v>4170</v>
      </c>
      <c r="W2925" s="84" t="s">
        <v>4132</v>
      </c>
      <c r="X2925" s="79">
        <v>44316</v>
      </c>
      <c r="Y2925" s="79">
        <v>44318</v>
      </c>
      <c r="Z2925" s="79">
        <v>44320</v>
      </c>
      <c r="AA2925" s="79">
        <v>44326</v>
      </c>
      <c r="AB2925" s="79">
        <v>44391</v>
      </c>
      <c r="AC2925" s="79">
        <v>44398</v>
      </c>
      <c r="AE2925" s="79" t="s">
        <v>152</v>
      </c>
    </row>
    <row r="2926" spans="8:31" ht="20" hidden="1" customHeight="1" x14ac:dyDescent="0.25">
      <c r="H2926" s="80">
        <v>2792</v>
      </c>
      <c r="I2926" s="81" t="s">
        <v>4167</v>
      </c>
      <c r="J2926" s="81">
        <v>8</v>
      </c>
      <c r="K2926" s="81" t="s">
        <v>4136</v>
      </c>
      <c r="L2926" s="81">
        <v>369</v>
      </c>
      <c r="M2926" s="81" t="s">
        <v>6530</v>
      </c>
      <c r="N2926" s="81" t="s">
        <v>6531</v>
      </c>
      <c r="O2926" s="81" t="s">
        <v>6532</v>
      </c>
      <c r="P2926" s="81" t="s">
        <v>1592</v>
      </c>
      <c r="Q2926" s="80" t="s">
        <v>4097</v>
      </c>
      <c r="R2926" s="80">
        <v>23</v>
      </c>
      <c r="S2926" s="81" t="s">
        <v>175</v>
      </c>
      <c r="T2926" s="81">
        <v>220</v>
      </c>
      <c r="U2926" s="98">
        <v>8593.2000000000007</v>
      </c>
      <c r="V2926" s="98" t="s">
        <v>4170</v>
      </c>
      <c r="W2926" s="84" t="s">
        <v>4132</v>
      </c>
      <c r="X2926" s="79">
        <v>44316</v>
      </c>
      <c r="Y2926" s="79">
        <v>44318</v>
      </c>
      <c r="Z2926" s="79">
        <v>44320</v>
      </c>
      <c r="AA2926" s="79">
        <v>44326</v>
      </c>
      <c r="AB2926" s="79">
        <v>44391</v>
      </c>
      <c r="AC2926" s="79">
        <v>44398</v>
      </c>
      <c r="AE2926" s="79" t="s">
        <v>152</v>
      </c>
    </row>
    <row r="2927" spans="8:31" ht="20" hidden="1" customHeight="1" x14ac:dyDescent="0.25">
      <c r="H2927" s="80">
        <v>2793</v>
      </c>
      <c r="I2927" s="81" t="s">
        <v>4167</v>
      </c>
      <c r="J2927" s="81">
        <v>8</v>
      </c>
      <c r="K2927" s="81" t="s">
        <v>4136</v>
      </c>
      <c r="L2927" s="81">
        <v>371</v>
      </c>
      <c r="M2927" s="81" t="s">
        <v>6533</v>
      </c>
      <c r="N2927" s="81" t="s">
        <v>6534</v>
      </c>
      <c r="O2927" s="81" t="s">
        <v>6535</v>
      </c>
      <c r="P2927" s="81" t="s">
        <v>1595</v>
      </c>
      <c r="Q2927" s="80" t="s">
        <v>4097</v>
      </c>
      <c r="R2927" s="80">
        <v>23</v>
      </c>
      <c r="S2927" s="81" t="s">
        <v>175</v>
      </c>
      <c r="T2927" s="81">
        <v>245</v>
      </c>
      <c r="U2927" s="98">
        <v>9912.7000000000007</v>
      </c>
      <c r="V2927" s="98" t="s">
        <v>4170</v>
      </c>
      <c r="W2927" s="84" t="s">
        <v>4132</v>
      </c>
      <c r="X2927" s="79">
        <v>44316</v>
      </c>
      <c r="Y2927" s="79">
        <v>44318</v>
      </c>
      <c r="Z2927" s="79">
        <v>44320</v>
      </c>
      <c r="AA2927" s="79">
        <v>44326</v>
      </c>
      <c r="AB2927" s="79">
        <v>44391</v>
      </c>
      <c r="AC2927" s="79">
        <v>44398</v>
      </c>
      <c r="AE2927" s="79" t="s">
        <v>152</v>
      </c>
    </row>
    <row r="2928" spans="8:31" ht="20" hidden="1" customHeight="1" x14ac:dyDescent="0.25">
      <c r="H2928" s="80">
        <v>2794</v>
      </c>
      <c r="I2928" s="81" t="s">
        <v>4167</v>
      </c>
      <c r="J2928" s="81">
        <v>7</v>
      </c>
      <c r="K2928" s="81" t="s">
        <v>4133</v>
      </c>
      <c r="L2928" s="81">
        <v>321</v>
      </c>
      <c r="M2928" s="81" t="s">
        <v>5998</v>
      </c>
      <c r="N2928" s="81" t="s">
        <v>6536</v>
      </c>
      <c r="O2928" s="81" t="s">
        <v>6000</v>
      </c>
      <c r="P2928" s="81" t="s">
        <v>1578</v>
      </c>
      <c r="Q2928" s="80" t="s">
        <v>4097</v>
      </c>
      <c r="R2928" s="80">
        <v>5</v>
      </c>
      <c r="S2928" s="81" t="s">
        <v>4107</v>
      </c>
      <c r="T2928" s="81">
        <v>156</v>
      </c>
      <c r="U2928" s="98">
        <v>1391.52</v>
      </c>
      <c r="V2928" s="98" t="s">
        <v>4170</v>
      </c>
      <c r="W2928" s="84" t="s">
        <v>4091</v>
      </c>
      <c r="X2928" s="79">
        <v>44308</v>
      </c>
      <c r="Y2928" s="79">
        <v>44316</v>
      </c>
      <c r="Z2928" s="79">
        <v>44325</v>
      </c>
      <c r="AA2928" s="79">
        <v>44331</v>
      </c>
      <c r="AB2928" s="79">
        <v>44383</v>
      </c>
      <c r="AC2928" s="79">
        <v>44405</v>
      </c>
      <c r="AE2928" s="79" t="s">
        <v>4146</v>
      </c>
    </row>
    <row r="2929" spans="8:31" ht="20" hidden="1" customHeight="1" x14ac:dyDescent="0.25">
      <c r="H2929" s="80">
        <v>2795</v>
      </c>
      <c r="I2929" s="81" t="s">
        <v>4167</v>
      </c>
      <c r="J2929" s="81">
        <v>7</v>
      </c>
      <c r="K2929" s="81" t="s">
        <v>4133</v>
      </c>
      <c r="L2929" s="81">
        <v>321</v>
      </c>
      <c r="M2929" s="81" t="s">
        <v>5998</v>
      </c>
      <c r="N2929" s="81" t="s">
        <v>6536</v>
      </c>
      <c r="O2929" s="81" t="s">
        <v>6000</v>
      </c>
      <c r="P2929" s="81" t="s">
        <v>1579</v>
      </c>
      <c r="Q2929" s="80" t="s">
        <v>4097</v>
      </c>
      <c r="R2929" s="80">
        <v>5</v>
      </c>
      <c r="S2929" s="81" t="s">
        <v>4107</v>
      </c>
      <c r="T2929" s="81">
        <v>142</v>
      </c>
      <c r="U2929" s="98">
        <v>1258.1199999999999</v>
      </c>
      <c r="V2929" s="98" t="s">
        <v>4170</v>
      </c>
      <c r="W2929" s="84" t="s">
        <v>4091</v>
      </c>
      <c r="X2929" s="79">
        <v>44308</v>
      </c>
      <c r="Y2929" s="79">
        <v>44316</v>
      </c>
      <c r="Z2929" s="79">
        <v>44325</v>
      </c>
      <c r="AA2929" s="79">
        <v>44331</v>
      </c>
      <c r="AB2929" s="79">
        <v>44383</v>
      </c>
      <c r="AC2929" s="79">
        <v>44405</v>
      </c>
      <c r="AE2929" s="79" t="s">
        <v>4146</v>
      </c>
    </row>
    <row r="2930" spans="8:31" ht="20" hidden="1" customHeight="1" x14ac:dyDescent="0.25">
      <c r="H2930" s="80">
        <v>2796</v>
      </c>
      <c r="I2930" s="81" t="s">
        <v>4167</v>
      </c>
      <c r="J2930" s="81">
        <v>7</v>
      </c>
      <c r="K2930" s="81" t="s">
        <v>4133</v>
      </c>
      <c r="L2930" s="81">
        <v>321</v>
      </c>
      <c r="M2930" s="81" t="s">
        <v>5998</v>
      </c>
      <c r="N2930" s="81" t="s">
        <v>6537</v>
      </c>
      <c r="O2930" s="81" t="s">
        <v>6000</v>
      </c>
      <c r="P2930" s="81" t="s">
        <v>1575</v>
      </c>
      <c r="Q2930" s="80" t="s">
        <v>4097</v>
      </c>
      <c r="R2930" s="80">
        <v>7</v>
      </c>
      <c r="S2930" s="81" t="s">
        <v>4111</v>
      </c>
      <c r="T2930" s="81">
        <v>87</v>
      </c>
      <c r="U2930" s="98">
        <v>776.04</v>
      </c>
      <c r="V2930" s="98" t="s">
        <v>4170</v>
      </c>
      <c r="W2930" s="84" t="s">
        <v>4091</v>
      </c>
      <c r="X2930" s="79">
        <v>44308</v>
      </c>
      <c r="Y2930" s="79">
        <v>44316</v>
      </c>
      <c r="Z2930" s="79">
        <v>44333</v>
      </c>
      <c r="AA2930" s="79">
        <v>44339</v>
      </c>
      <c r="AB2930" s="79">
        <v>44383</v>
      </c>
      <c r="AC2930" s="79">
        <v>44412</v>
      </c>
      <c r="AE2930" s="79" t="s">
        <v>4146</v>
      </c>
    </row>
    <row r="2931" spans="8:31" ht="20" hidden="1" customHeight="1" x14ac:dyDescent="0.25">
      <c r="H2931" s="80">
        <v>2797</v>
      </c>
      <c r="I2931" s="81" t="s">
        <v>4167</v>
      </c>
      <c r="J2931" s="81">
        <v>7</v>
      </c>
      <c r="K2931" s="81" t="s">
        <v>4133</v>
      </c>
      <c r="L2931" s="81">
        <v>321</v>
      </c>
      <c r="M2931" s="81" t="s">
        <v>5998</v>
      </c>
      <c r="N2931" s="81" t="s">
        <v>6537</v>
      </c>
      <c r="O2931" s="81" t="s">
        <v>6000</v>
      </c>
      <c r="P2931" s="81" t="s">
        <v>1577</v>
      </c>
      <c r="Q2931" s="80" t="s">
        <v>4097</v>
      </c>
      <c r="R2931" s="80">
        <v>7</v>
      </c>
      <c r="S2931" s="81" t="s">
        <v>4111</v>
      </c>
      <c r="T2931" s="81">
        <v>95</v>
      </c>
      <c r="U2931" s="98">
        <v>841.7</v>
      </c>
      <c r="V2931" s="98" t="s">
        <v>4170</v>
      </c>
      <c r="W2931" s="84" t="s">
        <v>4091</v>
      </c>
      <c r="X2931" s="79">
        <v>44308</v>
      </c>
      <c r="Y2931" s="79">
        <v>44316</v>
      </c>
      <c r="Z2931" s="79">
        <v>44333</v>
      </c>
      <c r="AA2931" s="79">
        <v>44339</v>
      </c>
      <c r="AB2931" s="79">
        <v>44383</v>
      </c>
      <c r="AC2931" s="79">
        <v>44412</v>
      </c>
      <c r="AE2931" s="79" t="s">
        <v>4146</v>
      </c>
    </row>
    <row r="2932" spans="8:31" ht="20" hidden="1" customHeight="1" x14ac:dyDescent="0.25">
      <c r="H2932" s="80">
        <v>2798</v>
      </c>
      <c r="I2932" s="81" t="s">
        <v>4167</v>
      </c>
      <c r="J2932" s="81">
        <v>7</v>
      </c>
      <c r="K2932" s="81" t="s">
        <v>4133</v>
      </c>
      <c r="L2932" s="81">
        <v>325</v>
      </c>
      <c r="M2932" s="81" t="s">
        <v>6006</v>
      </c>
      <c r="N2932" s="81" t="s">
        <v>6538</v>
      </c>
      <c r="O2932" s="81" t="s">
        <v>6008</v>
      </c>
      <c r="P2932" s="81" t="s">
        <v>1545</v>
      </c>
      <c r="Q2932" s="80" t="s">
        <v>4097</v>
      </c>
      <c r="R2932" s="80">
        <v>7</v>
      </c>
      <c r="S2932" s="81" t="s">
        <v>4111</v>
      </c>
      <c r="T2932" s="81">
        <v>100</v>
      </c>
      <c r="U2932" s="98">
        <v>793</v>
      </c>
      <c r="V2932" s="98" t="s">
        <v>4170</v>
      </c>
      <c r="W2932" s="84" t="s">
        <v>4091</v>
      </c>
      <c r="X2932" s="79">
        <v>44308</v>
      </c>
      <c r="Y2932" s="79">
        <v>44316</v>
      </c>
      <c r="Z2932" s="79">
        <v>44333</v>
      </c>
      <c r="AA2932" s="79">
        <v>44339</v>
      </c>
      <c r="AB2932" s="79">
        <v>44383</v>
      </c>
      <c r="AC2932" s="79">
        <v>44412</v>
      </c>
      <c r="AE2932" s="79" t="s">
        <v>4146</v>
      </c>
    </row>
    <row r="2933" spans="8:31" ht="20" hidden="1" customHeight="1" x14ac:dyDescent="0.25">
      <c r="H2933" s="80">
        <v>2799</v>
      </c>
      <c r="I2933" s="81" t="s">
        <v>4167</v>
      </c>
      <c r="J2933" s="81">
        <v>7</v>
      </c>
      <c r="K2933" s="81" t="s">
        <v>4133</v>
      </c>
      <c r="L2933" s="81">
        <v>325</v>
      </c>
      <c r="M2933" s="81" t="s">
        <v>6006</v>
      </c>
      <c r="N2933" s="81" t="s">
        <v>6538</v>
      </c>
      <c r="O2933" s="81" t="s">
        <v>6008</v>
      </c>
      <c r="P2933" s="81" t="s">
        <v>1567</v>
      </c>
      <c r="Q2933" s="80" t="s">
        <v>4097</v>
      </c>
      <c r="R2933" s="80">
        <v>7</v>
      </c>
      <c r="S2933" s="81" t="s">
        <v>4111</v>
      </c>
      <c r="T2933" s="81">
        <v>101</v>
      </c>
      <c r="U2933" s="98">
        <v>800.93</v>
      </c>
      <c r="V2933" s="98" t="s">
        <v>4170</v>
      </c>
      <c r="W2933" s="84" t="s">
        <v>4091</v>
      </c>
      <c r="X2933" s="79">
        <v>44308</v>
      </c>
      <c r="Y2933" s="79">
        <v>44316</v>
      </c>
      <c r="Z2933" s="79">
        <v>44333</v>
      </c>
      <c r="AA2933" s="79">
        <v>44339</v>
      </c>
      <c r="AB2933" s="79">
        <v>44383</v>
      </c>
      <c r="AC2933" s="79">
        <v>44412</v>
      </c>
      <c r="AE2933" s="79" t="s">
        <v>4146</v>
      </c>
    </row>
    <row r="2934" spans="8:31" ht="20" hidden="1" customHeight="1" x14ac:dyDescent="0.25">
      <c r="H2934" s="80">
        <v>2800</v>
      </c>
      <c r="I2934" s="81" t="s">
        <v>4167</v>
      </c>
      <c r="J2934" s="81">
        <v>8</v>
      </c>
      <c r="K2934" s="81" t="s">
        <v>4136</v>
      </c>
      <c r="L2934" s="81">
        <v>361</v>
      </c>
      <c r="M2934" s="81" t="s">
        <v>6539</v>
      </c>
      <c r="N2934" s="81" t="s">
        <v>6540</v>
      </c>
      <c r="O2934" s="81" t="s">
        <v>6541</v>
      </c>
      <c r="P2934" s="81" t="s">
        <v>1582</v>
      </c>
      <c r="Q2934" s="80" t="s">
        <v>4097</v>
      </c>
      <c r="R2934" s="80">
        <v>23</v>
      </c>
      <c r="S2934" s="81" t="s">
        <v>175</v>
      </c>
      <c r="T2934" s="81">
        <v>105</v>
      </c>
      <c r="U2934" s="98">
        <v>5401.2</v>
      </c>
      <c r="V2934" s="98" t="s">
        <v>4170</v>
      </c>
      <c r="W2934" s="84" t="s">
        <v>4132</v>
      </c>
      <c r="X2934" s="79">
        <v>44316</v>
      </c>
      <c r="Y2934" s="79">
        <v>44318</v>
      </c>
      <c r="Z2934" s="79">
        <v>44320</v>
      </c>
      <c r="AA2934" s="79">
        <v>44326</v>
      </c>
      <c r="AB2934" s="79">
        <v>44391</v>
      </c>
      <c r="AC2934" s="79">
        <v>44398</v>
      </c>
      <c r="AE2934" s="79" t="s">
        <v>152</v>
      </c>
    </row>
    <row r="2935" spans="8:31" ht="20" hidden="1" customHeight="1" x14ac:dyDescent="0.25">
      <c r="H2935" s="80">
        <v>2801</v>
      </c>
      <c r="I2935" s="81" t="s">
        <v>4167</v>
      </c>
      <c r="J2935" s="81">
        <v>8</v>
      </c>
      <c r="K2935" s="81" t="s">
        <v>4136</v>
      </c>
      <c r="L2935" s="81">
        <v>365</v>
      </c>
      <c r="M2935" s="81" t="s">
        <v>6542</v>
      </c>
      <c r="N2935" s="81" t="s">
        <v>6543</v>
      </c>
      <c r="O2935" s="81" t="s">
        <v>6544</v>
      </c>
      <c r="P2935" s="81" t="s">
        <v>1580</v>
      </c>
      <c r="Q2935" s="80" t="s">
        <v>4097</v>
      </c>
      <c r="R2935" s="80">
        <v>23</v>
      </c>
      <c r="S2935" s="81" t="s">
        <v>175</v>
      </c>
      <c r="T2935" s="81">
        <v>59</v>
      </c>
      <c r="U2935" s="98">
        <v>2517.5300000000002</v>
      </c>
      <c r="V2935" s="98" t="s">
        <v>4170</v>
      </c>
      <c r="W2935" s="84" t="s">
        <v>4132</v>
      </c>
      <c r="X2935" s="79">
        <v>44316</v>
      </c>
      <c r="Y2935" s="79">
        <v>44318</v>
      </c>
      <c r="Z2935" s="79">
        <v>44320</v>
      </c>
      <c r="AA2935" s="79">
        <v>44326</v>
      </c>
      <c r="AB2935" s="79">
        <v>44391</v>
      </c>
      <c r="AC2935" s="79">
        <v>44398</v>
      </c>
      <c r="AE2935" s="79" t="s">
        <v>4146</v>
      </c>
    </row>
    <row r="2936" spans="8:31" ht="20" hidden="1" customHeight="1" x14ac:dyDescent="0.25">
      <c r="H2936" s="80">
        <v>2802</v>
      </c>
      <c r="I2936" s="81" t="s">
        <v>4167</v>
      </c>
      <c r="J2936" s="81">
        <v>8</v>
      </c>
      <c r="K2936" s="81" t="s">
        <v>4136</v>
      </c>
      <c r="L2936" s="81">
        <v>365</v>
      </c>
      <c r="M2936" s="81" t="s">
        <v>6542</v>
      </c>
      <c r="N2936" s="81" t="s">
        <v>6543</v>
      </c>
      <c r="O2936" s="81" t="s">
        <v>6544</v>
      </c>
      <c r="P2936" s="81" t="s">
        <v>1584</v>
      </c>
      <c r="Q2936" s="80" t="s">
        <v>4097</v>
      </c>
      <c r="R2936" s="80">
        <v>23</v>
      </c>
      <c r="S2936" s="81" t="s">
        <v>175</v>
      </c>
      <c r="T2936" s="81">
        <v>120</v>
      </c>
      <c r="U2936" s="98">
        <v>5120.3999999999996</v>
      </c>
      <c r="V2936" s="98" t="s">
        <v>4170</v>
      </c>
      <c r="W2936" s="84" t="s">
        <v>4132</v>
      </c>
      <c r="X2936" s="79">
        <v>44316</v>
      </c>
      <c r="Y2936" s="79">
        <v>44318</v>
      </c>
      <c r="Z2936" s="79">
        <v>44320</v>
      </c>
      <c r="AA2936" s="79">
        <v>44326</v>
      </c>
      <c r="AB2936" s="79">
        <v>44391</v>
      </c>
      <c r="AC2936" s="79">
        <v>44398</v>
      </c>
      <c r="AE2936" s="79" t="s">
        <v>4146</v>
      </c>
    </row>
    <row r="2937" spans="8:31" ht="20" hidden="1" customHeight="1" x14ac:dyDescent="0.25">
      <c r="H2937" s="80">
        <v>2803</v>
      </c>
      <c r="I2937" s="81" t="s">
        <v>4167</v>
      </c>
      <c r="J2937" s="81">
        <v>8</v>
      </c>
      <c r="K2937" s="81" t="s">
        <v>4133</v>
      </c>
      <c r="L2937" s="81">
        <v>325</v>
      </c>
      <c r="M2937" s="81" t="s">
        <v>6006</v>
      </c>
      <c r="N2937" s="81" t="s">
        <v>6545</v>
      </c>
      <c r="O2937" s="81" t="s">
        <v>6008</v>
      </c>
      <c r="P2937" s="81" t="s">
        <v>1550</v>
      </c>
      <c r="Q2937" s="80" t="s">
        <v>4097</v>
      </c>
      <c r="R2937" s="80">
        <v>5</v>
      </c>
      <c r="S2937" s="81" t="s">
        <v>4107</v>
      </c>
      <c r="T2937" s="81">
        <v>203</v>
      </c>
      <c r="U2937" s="98">
        <v>1609.79</v>
      </c>
      <c r="V2937" s="98" t="s">
        <v>4170</v>
      </c>
      <c r="W2937" s="84" t="s">
        <v>4091</v>
      </c>
      <c r="X2937" s="79">
        <v>44308</v>
      </c>
      <c r="Y2937" s="79">
        <v>44316</v>
      </c>
      <c r="Z2937" s="79">
        <v>44325</v>
      </c>
      <c r="AA2937" s="79">
        <v>44323</v>
      </c>
      <c r="AB2937" s="79">
        <v>44383</v>
      </c>
      <c r="AC2937" s="79">
        <v>44405</v>
      </c>
      <c r="AE2937" s="79" t="s">
        <v>4146</v>
      </c>
    </row>
    <row r="2938" spans="8:31" ht="20" hidden="1" customHeight="1" x14ac:dyDescent="0.25">
      <c r="H2938" s="80">
        <v>2804</v>
      </c>
      <c r="I2938" s="81" t="s">
        <v>4167</v>
      </c>
      <c r="J2938" s="81">
        <v>8</v>
      </c>
      <c r="K2938" s="81" t="s">
        <v>4133</v>
      </c>
      <c r="L2938" s="81">
        <v>325</v>
      </c>
      <c r="M2938" s="81" t="s">
        <v>6006</v>
      </c>
      <c r="N2938" s="81" t="s">
        <v>6545</v>
      </c>
      <c r="O2938" s="81" t="s">
        <v>6008</v>
      </c>
      <c r="P2938" s="81" t="s">
        <v>1568</v>
      </c>
      <c r="Q2938" s="80" t="s">
        <v>4097</v>
      </c>
      <c r="R2938" s="80">
        <v>5</v>
      </c>
      <c r="S2938" s="81" t="s">
        <v>4107</v>
      </c>
      <c r="T2938" s="81">
        <v>170</v>
      </c>
      <c r="U2938" s="98">
        <v>1348.1</v>
      </c>
      <c r="V2938" s="98" t="s">
        <v>4170</v>
      </c>
      <c r="W2938" s="84" t="s">
        <v>4091</v>
      </c>
      <c r="X2938" s="79">
        <v>44308</v>
      </c>
      <c r="Y2938" s="79">
        <v>44316</v>
      </c>
      <c r="Z2938" s="79">
        <v>44325</v>
      </c>
      <c r="AA2938" s="79">
        <v>44323</v>
      </c>
      <c r="AB2938" s="79">
        <v>44383</v>
      </c>
      <c r="AC2938" s="79">
        <v>44405</v>
      </c>
      <c r="AE2938" s="79" t="s">
        <v>4146</v>
      </c>
    </row>
    <row r="2939" spans="8:31" ht="20" hidden="1" customHeight="1" x14ac:dyDescent="0.25">
      <c r="H2939" s="80">
        <v>2805</v>
      </c>
      <c r="I2939" s="81" t="s">
        <v>4167</v>
      </c>
      <c r="J2939" s="81">
        <v>7</v>
      </c>
      <c r="K2939" s="81" t="s">
        <v>4133</v>
      </c>
      <c r="L2939" s="81">
        <v>374</v>
      </c>
      <c r="M2939" s="81" t="s">
        <v>6546</v>
      </c>
      <c r="N2939" s="81" t="s">
        <v>6547</v>
      </c>
      <c r="O2939" s="81" t="s">
        <v>6548</v>
      </c>
      <c r="P2939" s="81" t="s">
        <v>1596</v>
      </c>
      <c r="Q2939" s="80" t="s">
        <v>4097</v>
      </c>
      <c r="R2939" s="80">
        <v>23</v>
      </c>
      <c r="S2939" s="81" t="s">
        <v>175</v>
      </c>
      <c r="T2939" s="81">
        <v>68</v>
      </c>
      <c r="U2939" s="98">
        <v>3468.68</v>
      </c>
      <c r="V2939" s="98" t="s">
        <v>4170</v>
      </c>
      <c r="W2939" s="84" t="s">
        <v>4132</v>
      </c>
      <c r="X2939" s="79">
        <v>44319</v>
      </c>
      <c r="Y2939" s="79">
        <v>44320</v>
      </c>
      <c r="Z2939" s="79">
        <v>44324</v>
      </c>
      <c r="AA2939" s="79">
        <v>44330</v>
      </c>
      <c r="AB2939" s="79">
        <v>44394</v>
      </c>
      <c r="AC2939" s="79">
        <v>44398</v>
      </c>
      <c r="AE2939" s="79" t="s">
        <v>152</v>
      </c>
    </row>
    <row r="2940" spans="8:31" ht="20" hidden="1" customHeight="1" x14ac:dyDescent="0.25">
      <c r="H2940" s="80">
        <v>2806</v>
      </c>
      <c r="I2940" s="81" t="s">
        <v>4167</v>
      </c>
      <c r="J2940" s="81">
        <v>7</v>
      </c>
      <c r="K2940" s="81" t="s">
        <v>4133</v>
      </c>
      <c r="L2940" s="81">
        <v>374</v>
      </c>
      <c r="M2940" s="81" t="s">
        <v>6546</v>
      </c>
      <c r="N2940" s="81" t="s">
        <v>6549</v>
      </c>
      <c r="O2940" s="81" t="s">
        <v>6548</v>
      </c>
      <c r="P2940" s="81" t="s">
        <v>1598</v>
      </c>
      <c r="Q2940" s="80" t="s">
        <v>4097</v>
      </c>
      <c r="R2940" s="80">
        <v>26</v>
      </c>
      <c r="S2940" s="81" t="s">
        <v>4121</v>
      </c>
      <c r="T2940" s="81">
        <v>17</v>
      </c>
      <c r="U2940" s="98">
        <v>867.17</v>
      </c>
      <c r="V2940" s="98" t="s">
        <v>4170</v>
      </c>
      <c r="W2940" s="84" t="s">
        <v>4132</v>
      </c>
      <c r="X2940" s="79">
        <v>44319</v>
      </c>
      <c r="Y2940" s="79">
        <v>44320</v>
      </c>
      <c r="Z2940" s="79">
        <v>44320</v>
      </c>
      <c r="AA2940" s="79">
        <v>44326</v>
      </c>
      <c r="AB2940" s="79">
        <v>44394</v>
      </c>
      <c r="AC2940" s="79">
        <v>44398</v>
      </c>
      <c r="AE2940" s="79" t="s">
        <v>152</v>
      </c>
    </row>
    <row r="2941" spans="8:31" ht="20" hidden="1" customHeight="1" x14ac:dyDescent="0.25">
      <c r="H2941" s="80">
        <v>2807</v>
      </c>
      <c r="I2941" s="81" t="s">
        <v>4167</v>
      </c>
      <c r="J2941" s="81">
        <v>8</v>
      </c>
      <c r="K2941" s="81" t="s">
        <v>4136</v>
      </c>
      <c r="L2941" s="81">
        <v>361</v>
      </c>
      <c r="M2941" s="81" t="s">
        <v>6539</v>
      </c>
      <c r="N2941" s="81" t="s">
        <v>6550</v>
      </c>
      <c r="O2941" s="81" t="s">
        <v>6541</v>
      </c>
      <c r="P2941" s="81" t="s">
        <v>1591</v>
      </c>
      <c r="Q2941" s="80" t="s">
        <v>4097</v>
      </c>
      <c r="R2941" s="80">
        <v>26</v>
      </c>
      <c r="S2941" s="81" t="s">
        <v>4121</v>
      </c>
      <c r="T2941" s="81">
        <v>70</v>
      </c>
      <c r="U2941" s="98">
        <v>3600.8</v>
      </c>
      <c r="V2941" s="98" t="s">
        <v>4170</v>
      </c>
      <c r="W2941" s="84" t="s">
        <v>4132</v>
      </c>
      <c r="X2941" s="79">
        <v>44319</v>
      </c>
      <c r="Y2941" s="79">
        <v>44320</v>
      </c>
      <c r="Z2941" s="79">
        <v>44320</v>
      </c>
      <c r="AA2941" s="79">
        <v>44326</v>
      </c>
      <c r="AB2941" s="79">
        <v>44394</v>
      </c>
      <c r="AC2941" s="79">
        <v>44398</v>
      </c>
      <c r="AE2941" s="79" t="s">
        <v>152</v>
      </c>
    </row>
    <row r="2942" spans="8:31" ht="20" hidden="1" customHeight="1" x14ac:dyDescent="0.25">
      <c r="H2942" s="80">
        <v>2808</v>
      </c>
      <c r="I2942" s="81" t="s">
        <v>4167</v>
      </c>
      <c r="J2942" s="81">
        <v>8</v>
      </c>
      <c r="K2942" s="81" t="s">
        <v>4136</v>
      </c>
      <c r="L2942" s="81">
        <v>365</v>
      </c>
      <c r="M2942" s="81" t="s">
        <v>6542</v>
      </c>
      <c r="N2942" s="81" t="s">
        <v>6551</v>
      </c>
      <c r="O2942" s="81" t="s">
        <v>6544</v>
      </c>
      <c r="P2942" s="81" t="s">
        <v>1588</v>
      </c>
      <c r="Q2942" s="80" t="s">
        <v>4097</v>
      </c>
      <c r="R2942" s="80">
        <v>26</v>
      </c>
      <c r="S2942" s="81" t="s">
        <v>4121</v>
      </c>
      <c r="T2942" s="81">
        <v>41</v>
      </c>
      <c r="U2942" s="98">
        <v>1749.47</v>
      </c>
      <c r="V2942" s="98" t="s">
        <v>4170</v>
      </c>
      <c r="W2942" s="84" t="s">
        <v>4132</v>
      </c>
      <c r="X2942" s="79">
        <v>44319</v>
      </c>
      <c r="Y2942" s="79">
        <v>44320</v>
      </c>
      <c r="Z2942" s="79">
        <v>44320</v>
      </c>
      <c r="AA2942" s="79">
        <v>44326</v>
      </c>
      <c r="AB2942" s="79">
        <v>44394</v>
      </c>
      <c r="AC2942" s="79">
        <v>44398</v>
      </c>
      <c r="AE2942" s="79" t="s">
        <v>4146</v>
      </c>
    </row>
    <row r="2943" spans="8:31" ht="20" hidden="1" customHeight="1" x14ac:dyDescent="0.25">
      <c r="H2943" s="80">
        <v>2809</v>
      </c>
      <c r="I2943" s="81" t="s">
        <v>4167</v>
      </c>
      <c r="J2943" s="81">
        <v>8</v>
      </c>
      <c r="K2943" s="81" t="s">
        <v>4136</v>
      </c>
      <c r="L2943" s="81">
        <v>365</v>
      </c>
      <c r="M2943" s="81" t="s">
        <v>6542</v>
      </c>
      <c r="N2943" s="81" t="s">
        <v>6551</v>
      </c>
      <c r="O2943" s="81" t="s">
        <v>6544</v>
      </c>
      <c r="P2943" s="81" t="s">
        <v>1586</v>
      </c>
      <c r="Q2943" s="80" t="s">
        <v>4097</v>
      </c>
      <c r="R2943" s="80">
        <v>26</v>
      </c>
      <c r="S2943" s="81" t="s">
        <v>4121</v>
      </c>
      <c r="T2943" s="81">
        <v>79</v>
      </c>
      <c r="U2943" s="98">
        <v>3370.93</v>
      </c>
      <c r="V2943" s="98" t="s">
        <v>4170</v>
      </c>
      <c r="W2943" s="84" t="s">
        <v>4132</v>
      </c>
      <c r="X2943" s="79">
        <v>44319</v>
      </c>
      <c r="Y2943" s="79">
        <v>44320</v>
      </c>
      <c r="Z2943" s="79">
        <v>44320</v>
      </c>
      <c r="AA2943" s="79">
        <v>44326</v>
      </c>
      <c r="AB2943" s="79">
        <v>44394</v>
      </c>
      <c r="AC2943" s="79">
        <v>44398</v>
      </c>
      <c r="AE2943" s="79" t="s">
        <v>4146</v>
      </c>
    </row>
    <row r="2944" spans="8:31" ht="20" hidden="1" customHeight="1" x14ac:dyDescent="0.25">
      <c r="H2944" s="80">
        <v>2810</v>
      </c>
      <c r="I2944" s="81" t="s">
        <v>4167</v>
      </c>
      <c r="J2944" s="81">
        <v>8</v>
      </c>
      <c r="K2944" s="81" t="s">
        <v>4136</v>
      </c>
      <c r="L2944" s="81">
        <v>359</v>
      </c>
      <c r="M2944" s="81" t="s">
        <v>6524</v>
      </c>
      <c r="N2944" s="81" t="s">
        <v>6552</v>
      </c>
      <c r="O2944" s="81" t="s">
        <v>6526</v>
      </c>
      <c r="P2944" s="81" t="s">
        <v>1587</v>
      </c>
      <c r="Q2944" s="80" t="s">
        <v>4097</v>
      </c>
      <c r="R2944" s="80">
        <v>26</v>
      </c>
      <c r="S2944" s="81" t="s">
        <v>4121</v>
      </c>
      <c r="T2944" s="81">
        <v>101</v>
      </c>
      <c r="U2944" s="98">
        <v>4316.74</v>
      </c>
      <c r="V2944" s="98" t="s">
        <v>4170</v>
      </c>
      <c r="W2944" s="84" t="s">
        <v>4132</v>
      </c>
      <c r="X2944" s="79">
        <v>44319</v>
      </c>
      <c r="Y2944" s="79">
        <v>44320</v>
      </c>
      <c r="Z2944" s="79">
        <v>44320</v>
      </c>
      <c r="AA2944" s="79">
        <v>44326</v>
      </c>
      <c r="AB2944" s="79">
        <v>44394</v>
      </c>
      <c r="AC2944" s="79">
        <v>44398</v>
      </c>
      <c r="AE2944" s="79" t="s">
        <v>152</v>
      </c>
    </row>
    <row r="2945" spans="8:31" ht="20" hidden="1" customHeight="1" x14ac:dyDescent="0.25">
      <c r="H2945" s="80">
        <v>2811</v>
      </c>
      <c r="I2945" s="81" t="s">
        <v>4167</v>
      </c>
      <c r="J2945" s="81">
        <v>8</v>
      </c>
      <c r="K2945" s="81" t="s">
        <v>4136</v>
      </c>
      <c r="L2945" s="81">
        <v>357</v>
      </c>
      <c r="M2945" s="81" t="s">
        <v>6527</v>
      </c>
      <c r="N2945" s="81" t="s">
        <v>6553</v>
      </c>
      <c r="O2945" s="81" t="s">
        <v>6529</v>
      </c>
      <c r="P2945" s="81" t="s">
        <v>1590</v>
      </c>
      <c r="Q2945" s="80" t="s">
        <v>4097</v>
      </c>
      <c r="R2945" s="80">
        <v>26</v>
      </c>
      <c r="S2945" s="81" t="s">
        <v>4121</v>
      </c>
      <c r="T2945" s="81">
        <v>143</v>
      </c>
      <c r="U2945" s="98">
        <v>6146.14</v>
      </c>
      <c r="V2945" s="98" t="s">
        <v>4170</v>
      </c>
      <c r="W2945" s="84" t="s">
        <v>4132</v>
      </c>
      <c r="X2945" s="79">
        <v>44319</v>
      </c>
      <c r="Y2945" s="79">
        <v>44320</v>
      </c>
      <c r="Z2945" s="79">
        <v>44320</v>
      </c>
      <c r="AA2945" s="79">
        <v>44326</v>
      </c>
      <c r="AB2945" s="79">
        <v>44394</v>
      </c>
      <c r="AC2945" s="79">
        <v>44398</v>
      </c>
      <c r="AE2945" s="79" t="s">
        <v>152</v>
      </c>
    </row>
    <row r="2946" spans="8:31" ht="20" hidden="1" customHeight="1" x14ac:dyDescent="0.25">
      <c r="H2946" s="80">
        <v>2812</v>
      </c>
      <c r="I2946" s="81" t="s">
        <v>4167</v>
      </c>
      <c r="J2946" s="81">
        <v>8</v>
      </c>
      <c r="K2946" s="81" t="s">
        <v>4136</v>
      </c>
      <c r="L2946" s="81">
        <v>369</v>
      </c>
      <c r="M2946" s="81" t="s">
        <v>6530</v>
      </c>
      <c r="N2946" s="81" t="s">
        <v>6554</v>
      </c>
      <c r="O2946" s="81" t="s">
        <v>6532</v>
      </c>
      <c r="P2946" s="81" t="s">
        <v>1593</v>
      </c>
      <c r="Q2946" s="80" t="s">
        <v>4097</v>
      </c>
      <c r="R2946" s="80">
        <v>26</v>
      </c>
      <c r="S2946" s="81" t="s">
        <v>4121</v>
      </c>
      <c r="T2946" s="81">
        <v>180</v>
      </c>
      <c r="U2946" s="98">
        <v>7030.8</v>
      </c>
      <c r="V2946" s="98" t="s">
        <v>4170</v>
      </c>
      <c r="W2946" s="84" t="s">
        <v>4132</v>
      </c>
      <c r="X2946" s="79">
        <v>44319</v>
      </c>
      <c r="Y2946" s="79">
        <v>44320</v>
      </c>
      <c r="Z2946" s="79">
        <v>44320</v>
      </c>
      <c r="AA2946" s="79">
        <v>44326</v>
      </c>
      <c r="AB2946" s="79">
        <v>44394</v>
      </c>
      <c r="AC2946" s="79">
        <v>44398</v>
      </c>
      <c r="AE2946" s="79" t="s">
        <v>152</v>
      </c>
    </row>
    <row r="2947" spans="8:31" ht="20" hidden="1" customHeight="1" x14ac:dyDescent="0.25">
      <c r="H2947" s="80">
        <v>2813</v>
      </c>
      <c r="I2947" s="81" t="s">
        <v>4167</v>
      </c>
      <c r="J2947" s="81">
        <v>8</v>
      </c>
      <c r="K2947" s="81" t="s">
        <v>4136</v>
      </c>
      <c r="L2947" s="81">
        <v>371</v>
      </c>
      <c r="M2947" s="81" t="s">
        <v>6533</v>
      </c>
      <c r="N2947" s="81" t="s">
        <v>6555</v>
      </c>
      <c r="O2947" s="81" t="s">
        <v>6535</v>
      </c>
      <c r="P2947" s="81" t="s">
        <v>1594</v>
      </c>
      <c r="Q2947" s="80" t="s">
        <v>4097</v>
      </c>
      <c r="R2947" s="80">
        <v>26</v>
      </c>
      <c r="S2947" s="81" t="s">
        <v>4121</v>
      </c>
      <c r="T2947" s="81">
        <v>205</v>
      </c>
      <c r="U2947" s="98">
        <v>8294.2999999999993</v>
      </c>
      <c r="V2947" s="98" t="s">
        <v>4170</v>
      </c>
      <c r="W2947" s="84" t="s">
        <v>4132</v>
      </c>
      <c r="X2947" s="79">
        <v>44319</v>
      </c>
      <c r="Y2947" s="79">
        <v>44320</v>
      </c>
      <c r="Z2947" s="79">
        <v>44320</v>
      </c>
      <c r="AA2947" s="79">
        <v>44326</v>
      </c>
      <c r="AB2947" s="79">
        <v>44394</v>
      </c>
      <c r="AC2947" s="79">
        <v>44398</v>
      </c>
      <c r="AE2947" s="79" t="s">
        <v>152</v>
      </c>
    </row>
    <row r="2948" spans="8:31" ht="20" hidden="1" customHeight="1" x14ac:dyDescent="0.25">
      <c r="H2948" s="80">
        <v>2814</v>
      </c>
      <c r="I2948" s="81" t="s">
        <v>4167</v>
      </c>
      <c r="J2948" s="81">
        <v>8</v>
      </c>
      <c r="K2948" s="81" t="s">
        <v>4136</v>
      </c>
      <c r="L2948" s="81">
        <v>363</v>
      </c>
      <c r="M2948" s="81" t="s">
        <v>6556</v>
      </c>
      <c r="N2948" s="81" t="s">
        <v>6557</v>
      </c>
      <c r="O2948" s="81" t="s">
        <v>6558</v>
      </c>
      <c r="P2948" s="81" t="s">
        <v>1589</v>
      </c>
      <c r="Q2948" s="80" t="s">
        <v>4097</v>
      </c>
      <c r="R2948" s="80">
        <v>26</v>
      </c>
      <c r="S2948" s="81" t="s">
        <v>4121</v>
      </c>
      <c r="T2948" s="81">
        <v>90</v>
      </c>
      <c r="U2948" s="98">
        <v>3348.9</v>
      </c>
      <c r="V2948" s="98" t="s">
        <v>4170</v>
      </c>
      <c r="W2948" s="84" t="s">
        <v>4132</v>
      </c>
      <c r="X2948" s="79">
        <v>44321</v>
      </c>
      <c r="Y2948" s="79">
        <v>44322</v>
      </c>
      <c r="Z2948" s="79">
        <v>44322</v>
      </c>
      <c r="AA2948" s="79">
        <v>44328</v>
      </c>
      <c r="AB2948" s="79">
        <v>44396</v>
      </c>
      <c r="AC2948" s="79">
        <v>44405</v>
      </c>
      <c r="AE2948" s="79" t="s">
        <v>4146</v>
      </c>
    </row>
    <row r="2949" spans="8:31" ht="20" hidden="1" customHeight="1" x14ac:dyDescent="0.25">
      <c r="H2949" s="80">
        <v>2815</v>
      </c>
      <c r="I2949" s="81" t="s">
        <v>4167</v>
      </c>
      <c r="J2949" s="81">
        <v>7</v>
      </c>
      <c r="K2949" s="81" t="s">
        <v>4133</v>
      </c>
      <c r="L2949" s="81">
        <v>327</v>
      </c>
      <c r="M2949" s="81" t="s">
        <v>6010</v>
      </c>
      <c r="N2949" s="81" t="s">
        <v>6559</v>
      </c>
      <c r="O2949" s="81" t="s">
        <v>6012</v>
      </c>
      <c r="P2949" s="81" t="s">
        <v>1558</v>
      </c>
      <c r="Q2949" s="80" t="s">
        <v>4097</v>
      </c>
      <c r="R2949" s="80">
        <v>7</v>
      </c>
      <c r="S2949" s="81" t="s">
        <v>4111</v>
      </c>
      <c r="T2949" s="81">
        <v>61</v>
      </c>
      <c r="U2949" s="98">
        <v>595.36</v>
      </c>
      <c r="V2949" s="98" t="s">
        <v>4170</v>
      </c>
      <c r="W2949" s="84" t="s">
        <v>4091</v>
      </c>
      <c r="X2949" s="79">
        <v>44314</v>
      </c>
      <c r="Y2949" s="79">
        <v>44322</v>
      </c>
      <c r="Z2949" s="79">
        <v>44325</v>
      </c>
      <c r="AA2949" s="79">
        <v>44331</v>
      </c>
      <c r="AB2949" s="79">
        <v>44389</v>
      </c>
      <c r="AC2949" s="79">
        <v>44405</v>
      </c>
      <c r="AE2949" s="79" t="s">
        <v>4146</v>
      </c>
    </row>
    <row r="2950" spans="8:31" ht="20" hidden="1" customHeight="1" x14ac:dyDescent="0.25">
      <c r="H2950" s="80">
        <v>2816</v>
      </c>
      <c r="I2950" s="81" t="s">
        <v>4167</v>
      </c>
      <c r="J2950" s="81">
        <v>7</v>
      </c>
      <c r="K2950" s="81" t="s">
        <v>4133</v>
      </c>
      <c r="L2950" s="81">
        <v>327</v>
      </c>
      <c r="M2950" s="81" t="s">
        <v>6010</v>
      </c>
      <c r="N2950" s="81" t="s">
        <v>6560</v>
      </c>
      <c r="O2950" s="81" t="s">
        <v>6012</v>
      </c>
      <c r="P2950" s="81" t="s">
        <v>1556</v>
      </c>
      <c r="Q2950" s="80" t="s">
        <v>4097</v>
      </c>
      <c r="R2950" s="80">
        <v>5</v>
      </c>
      <c r="S2950" s="81" t="s">
        <v>4107</v>
      </c>
      <c r="T2950" s="81">
        <v>101</v>
      </c>
      <c r="U2950" s="98">
        <v>985.76</v>
      </c>
      <c r="V2950" s="98" t="s">
        <v>4170</v>
      </c>
      <c r="W2950" s="84" t="s">
        <v>4091</v>
      </c>
      <c r="X2950" s="79">
        <v>44314</v>
      </c>
      <c r="Y2950" s="79">
        <v>44323</v>
      </c>
      <c r="Z2950" s="79">
        <v>44327</v>
      </c>
      <c r="AA2950" s="79">
        <v>44333</v>
      </c>
      <c r="AB2950" s="79">
        <v>44389</v>
      </c>
      <c r="AC2950" s="79">
        <v>44405</v>
      </c>
      <c r="AE2950" s="79" t="s">
        <v>4146</v>
      </c>
    </row>
    <row r="2951" spans="8:31" ht="20" hidden="1" customHeight="1" x14ac:dyDescent="0.25">
      <c r="H2951" s="80">
        <v>2817</v>
      </c>
      <c r="I2951" s="81" t="s">
        <v>4167</v>
      </c>
      <c r="J2951" s="81">
        <v>7</v>
      </c>
      <c r="K2951" s="81" t="s">
        <v>4133</v>
      </c>
      <c r="L2951" s="81">
        <v>327</v>
      </c>
      <c r="M2951" s="81" t="s">
        <v>6010</v>
      </c>
      <c r="N2951" s="81" t="s">
        <v>6561</v>
      </c>
      <c r="O2951" s="81" t="s">
        <v>6012</v>
      </c>
      <c r="P2951" s="81" t="s">
        <v>1555</v>
      </c>
      <c r="Q2951" s="80" t="s">
        <v>4097</v>
      </c>
      <c r="R2951" s="80">
        <v>23</v>
      </c>
      <c r="S2951" s="81" t="s">
        <v>175</v>
      </c>
      <c r="T2951" s="81">
        <v>1972</v>
      </c>
      <c r="U2951" s="98">
        <v>19246.72</v>
      </c>
      <c r="V2951" s="98" t="s">
        <v>4170</v>
      </c>
      <c r="W2951" s="84" t="s">
        <v>4091</v>
      </c>
      <c r="X2951" s="79">
        <v>44314</v>
      </c>
      <c r="Y2951" s="79">
        <v>44326</v>
      </c>
      <c r="Z2951" s="79">
        <v>44331</v>
      </c>
      <c r="AA2951" s="79">
        <v>44337</v>
      </c>
      <c r="AB2951" s="79">
        <v>44389</v>
      </c>
      <c r="AC2951" s="79">
        <v>44412</v>
      </c>
      <c r="AE2951" s="79" t="s">
        <v>4146</v>
      </c>
    </row>
    <row r="2952" spans="8:31" ht="20" hidden="1" customHeight="1" x14ac:dyDescent="0.25">
      <c r="H2952" s="80">
        <v>2818</v>
      </c>
      <c r="I2952" s="81" t="s">
        <v>4167</v>
      </c>
      <c r="J2952" s="81">
        <v>8</v>
      </c>
      <c r="K2952" s="81" t="s">
        <v>4136</v>
      </c>
      <c r="L2952" s="81">
        <v>363</v>
      </c>
      <c r="M2952" s="81" t="s">
        <v>6556</v>
      </c>
      <c r="N2952" s="81" t="s">
        <v>6562</v>
      </c>
      <c r="O2952" s="81" t="s">
        <v>6558</v>
      </c>
      <c r="P2952" s="81" t="s">
        <v>1585</v>
      </c>
      <c r="Q2952" s="80" t="s">
        <v>4097</v>
      </c>
      <c r="R2952" s="80">
        <v>23</v>
      </c>
      <c r="S2952" s="81" t="s">
        <v>175</v>
      </c>
      <c r="T2952" s="81">
        <v>134</v>
      </c>
      <c r="U2952" s="98">
        <v>4986.1400000000003</v>
      </c>
      <c r="V2952" s="98" t="s">
        <v>4170</v>
      </c>
      <c r="W2952" s="84" t="s">
        <v>4132</v>
      </c>
      <c r="X2952" s="79">
        <v>44321</v>
      </c>
      <c r="Y2952" s="79">
        <v>44326</v>
      </c>
      <c r="Z2952" s="79">
        <v>44326</v>
      </c>
      <c r="AA2952" s="79">
        <v>44332</v>
      </c>
      <c r="AB2952" s="79">
        <v>44396</v>
      </c>
      <c r="AC2952" s="79">
        <v>44405</v>
      </c>
      <c r="AE2952" s="79" t="s">
        <v>4146</v>
      </c>
    </row>
    <row r="2953" spans="8:31" ht="20" hidden="1" customHeight="1" x14ac:dyDescent="0.25">
      <c r="H2953" s="80">
        <v>2819</v>
      </c>
      <c r="I2953" s="81" t="s">
        <v>4167</v>
      </c>
      <c r="J2953" s="81">
        <v>8</v>
      </c>
      <c r="K2953" s="81" t="s">
        <v>4136</v>
      </c>
      <c r="L2953" s="81">
        <v>336</v>
      </c>
      <c r="M2953" s="81" t="s">
        <v>6120</v>
      </c>
      <c r="N2953" s="81" t="s">
        <v>6563</v>
      </c>
      <c r="O2953" s="81" t="s">
        <v>6122</v>
      </c>
      <c r="P2953" s="81" t="s">
        <v>1571</v>
      </c>
      <c r="Q2953" s="80" t="s">
        <v>4097</v>
      </c>
      <c r="R2953" s="80">
        <v>23</v>
      </c>
      <c r="S2953" s="81" t="s">
        <v>175</v>
      </c>
      <c r="T2953" s="81">
        <v>9</v>
      </c>
      <c r="U2953" s="98">
        <v>59.4</v>
      </c>
      <c r="V2953" s="98" t="s">
        <v>4170</v>
      </c>
      <c r="W2953" s="84" t="s">
        <v>4091</v>
      </c>
      <c r="X2953" s="79">
        <v>44321</v>
      </c>
      <c r="Y2953" s="79">
        <v>44326</v>
      </c>
      <c r="Z2953" s="79">
        <v>44328</v>
      </c>
      <c r="AA2953" s="79">
        <v>44334</v>
      </c>
      <c r="AB2953" s="79">
        <v>44396</v>
      </c>
      <c r="AC2953" s="79">
        <v>44412</v>
      </c>
      <c r="AE2953" s="79" t="s">
        <v>152</v>
      </c>
    </row>
    <row r="2954" spans="8:31" ht="20" hidden="1" customHeight="1" x14ac:dyDescent="0.25">
      <c r="H2954" s="80">
        <v>2820</v>
      </c>
      <c r="I2954" s="81" t="s">
        <v>4167</v>
      </c>
      <c r="J2954" s="81">
        <v>8</v>
      </c>
      <c r="K2954" s="81" t="s">
        <v>4136</v>
      </c>
      <c r="L2954" s="81">
        <v>307</v>
      </c>
      <c r="M2954" s="81" t="s">
        <v>6085</v>
      </c>
      <c r="N2954" s="81" t="s">
        <v>6564</v>
      </c>
      <c r="O2954" s="81" t="s">
        <v>6087</v>
      </c>
      <c r="P2954" s="81" t="s">
        <v>1569</v>
      </c>
      <c r="Q2954" s="80" t="s">
        <v>4097</v>
      </c>
      <c r="R2954" s="80">
        <v>23</v>
      </c>
      <c r="S2954" s="81" t="s">
        <v>175</v>
      </c>
      <c r="T2954" s="81">
        <v>12</v>
      </c>
      <c r="U2954" s="98">
        <v>77.28</v>
      </c>
      <c r="V2954" s="98" t="s">
        <v>4170</v>
      </c>
      <c r="W2954" s="84" t="s">
        <v>4091</v>
      </c>
      <c r="X2954" s="79">
        <v>44321</v>
      </c>
      <c r="Y2954" s="79">
        <v>44326</v>
      </c>
      <c r="Z2954" s="79">
        <v>44328</v>
      </c>
      <c r="AA2954" s="79">
        <v>44334</v>
      </c>
      <c r="AB2954" s="79">
        <v>44396</v>
      </c>
      <c r="AC2954" s="79">
        <v>44412</v>
      </c>
      <c r="AE2954" s="79" t="s">
        <v>152</v>
      </c>
    </row>
    <row r="2955" spans="8:31" ht="20" hidden="1" customHeight="1" x14ac:dyDescent="0.25">
      <c r="H2955" s="80">
        <v>2821</v>
      </c>
      <c r="I2955" s="81" t="s">
        <v>4167</v>
      </c>
      <c r="J2955" s="81">
        <v>8</v>
      </c>
      <c r="K2955" s="81" t="s">
        <v>4136</v>
      </c>
      <c r="L2955" s="81">
        <v>320</v>
      </c>
      <c r="M2955" s="81" t="s">
        <v>6072</v>
      </c>
      <c r="N2955" s="81" t="s">
        <v>6565</v>
      </c>
      <c r="O2955" s="81" t="s">
        <v>6074</v>
      </c>
      <c r="P2955" s="81" t="s">
        <v>1570</v>
      </c>
      <c r="Q2955" s="80" t="s">
        <v>4097</v>
      </c>
      <c r="R2955" s="80">
        <v>23</v>
      </c>
      <c r="S2955" s="81" t="s">
        <v>175</v>
      </c>
      <c r="T2955" s="81">
        <v>14</v>
      </c>
      <c r="U2955" s="98">
        <v>81.2</v>
      </c>
      <c r="V2955" s="98" t="s">
        <v>4170</v>
      </c>
      <c r="W2955" s="84" t="s">
        <v>4091</v>
      </c>
      <c r="X2955" s="79">
        <v>44321</v>
      </c>
      <c r="Y2955" s="79">
        <v>44326</v>
      </c>
      <c r="Z2955" s="79">
        <v>44328</v>
      </c>
      <c r="AA2955" s="79">
        <v>44334</v>
      </c>
      <c r="AB2955" s="79">
        <v>44396</v>
      </c>
      <c r="AC2955" s="79">
        <v>44412</v>
      </c>
      <c r="AE2955" s="79" t="s">
        <v>152</v>
      </c>
    </row>
    <row r="2956" spans="8:31" ht="20" hidden="1" customHeight="1" x14ac:dyDescent="0.25">
      <c r="H2956" s="80">
        <v>2822</v>
      </c>
      <c r="I2956" s="81" t="s">
        <v>4167</v>
      </c>
      <c r="J2956" s="81">
        <v>7</v>
      </c>
      <c r="K2956" s="81" t="s">
        <v>4133</v>
      </c>
      <c r="L2956" s="81">
        <v>327</v>
      </c>
      <c r="M2956" s="81" t="s">
        <v>6010</v>
      </c>
      <c r="N2956" s="81" t="s">
        <v>6566</v>
      </c>
      <c r="O2956" s="81" t="s">
        <v>6012</v>
      </c>
      <c r="P2956" s="81" t="s">
        <v>1557</v>
      </c>
      <c r="Q2956" s="80" t="s">
        <v>4097</v>
      </c>
      <c r="R2956" s="80">
        <v>26</v>
      </c>
      <c r="S2956" s="81" t="s">
        <v>4121</v>
      </c>
      <c r="T2956" s="81">
        <v>349</v>
      </c>
      <c r="U2956" s="98">
        <v>3406.24</v>
      </c>
      <c r="V2956" s="98" t="s">
        <v>4170</v>
      </c>
      <c r="W2956" s="84" t="s">
        <v>4091</v>
      </c>
      <c r="X2956" s="79">
        <v>44314</v>
      </c>
      <c r="Y2956" s="79">
        <v>44326</v>
      </c>
      <c r="Z2956" s="79">
        <v>44342</v>
      </c>
      <c r="AA2956" s="79">
        <v>44348</v>
      </c>
      <c r="AB2956" s="79">
        <v>44389</v>
      </c>
      <c r="AE2956" s="79" t="s">
        <v>4146</v>
      </c>
    </row>
    <row r="2957" spans="8:31" ht="20" hidden="1" customHeight="1" x14ac:dyDescent="0.25">
      <c r="H2957" s="80">
        <v>2823</v>
      </c>
      <c r="I2957" s="81" t="s">
        <v>4167</v>
      </c>
      <c r="J2957" s="81">
        <v>7</v>
      </c>
      <c r="K2957" s="81" t="s">
        <v>4133</v>
      </c>
      <c r="L2957" s="81">
        <v>367</v>
      </c>
      <c r="M2957" s="81" t="s">
        <v>6567</v>
      </c>
      <c r="N2957" s="81" t="s">
        <v>6568</v>
      </c>
      <c r="O2957" s="81" t="s">
        <v>6569</v>
      </c>
      <c r="P2957" s="81" t="s">
        <v>1599</v>
      </c>
      <c r="Q2957" s="80" t="s">
        <v>4097</v>
      </c>
      <c r="R2957" s="80">
        <v>26</v>
      </c>
      <c r="S2957" s="81" t="s">
        <v>4121</v>
      </c>
      <c r="T2957" s="81">
        <v>100</v>
      </c>
      <c r="U2957" s="98">
        <v>4047</v>
      </c>
      <c r="V2957" s="98" t="s">
        <v>4170</v>
      </c>
      <c r="W2957" s="84" t="s">
        <v>4132</v>
      </c>
      <c r="X2957" s="79">
        <v>44326</v>
      </c>
      <c r="Y2957" s="79">
        <v>44327</v>
      </c>
      <c r="Z2957" s="79">
        <v>44327</v>
      </c>
      <c r="AA2957" s="79">
        <v>44333</v>
      </c>
      <c r="AB2957" s="79">
        <v>44401</v>
      </c>
      <c r="AC2957" s="79">
        <v>44412</v>
      </c>
      <c r="AE2957" s="79" t="s">
        <v>4146</v>
      </c>
    </row>
    <row r="2958" spans="8:31" ht="20" hidden="1" customHeight="1" x14ac:dyDescent="0.25">
      <c r="H2958" s="80">
        <v>2824</v>
      </c>
      <c r="I2958" s="81" t="s">
        <v>4167</v>
      </c>
      <c r="J2958" s="81">
        <v>7</v>
      </c>
      <c r="K2958" s="81" t="s">
        <v>4133</v>
      </c>
      <c r="L2958" s="81">
        <v>352</v>
      </c>
      <c r="M2958" s="81" t="s">
        <v>6515</v>
      </c>
      <c r="N2958" s="81" t="s">
        <v>6570</v>
      </c>
      <c r="O2958" s="81" t="s">
        <v>6517</v>
      </c>
      <c r="P2958" s="81" t="s">
        <v>1565</v>
      </c>
      <c r="Q2958" s="80" t="s">
        <v>4097</v>
      </c>
      <c r="R2958" s="80">
        <v>26</v>
      </c>
      <c r="S2958" s="81" t="s">
        <v>4121</v>
      </c>
      <c r="T2958" s="81">
        <v>141</v>
      </c>
      <c r="U2958" s="98">
        <v>2588.7600000000002</v>
      </c>
      <c r="V2958" s="98" t="s">
        <v>4170</v>
      </c>
      <c r="W2958" s="84" t="s">
        <v>4091</v>
      </c>
      <c r="X2958" s="79">
        <v>44321</v>
      </c>
      <c r="Y2958" s="79">
        <v>44327</v>
      </c>
      <c r="Z2958" s="79">
        <v>44331</v>
      </c>
      <c r="AA2958" s="79">
        <v>44337</v>
      </c>
      <c r="AB2958" s="79">
        <v>44396</v>
      </c>
      <c r="AC2958" s="79">
        <v>44412</v>
      </c>
      <c r="AE2958" s="79" t="s">
        <v>152</v>
      </c>
    </row>
    <row r="2959" spans="8:31" ht="20" hidden="1" customHeight="1" x14ac:dyDescent="0.25">
      <c r="H2959" s="80">
        <v>2825</v>
      </c>
      <c r="I2959" s="81" t="s">
        <v>4167</v>
      </c>
      <c r="J2959" s="81">
        <v>7</v>
      </c>
      <c r="K2959" s="81" t="s">
        <v>4133</v>
      </c>
      <c r="L2959" s="81">
        <v>353</v>
      </c>
      <c r="M2959" s="81" t="s">
        <v>6518</v>
      </c>
      <c r="N2959" s="81" t="s">
        <v>6571</v>
      </c>
      <c r="O2959" s="81" t="s">
        <v>6520</v>
      </c>
      <c r="P2959" s="81" t="s">
        <v>1563</v>
      </c>
      <c r="Q2959" s="80" t="s">
        <v>4097</v>
      </c>
      <c r="R2959" s="80">
        <v>26</v>
      </c>
      <c r="S2959" s="81" t="s">
        <v>4121</v>
      </c>
      <c r="T2959" s="81">
        <v>74</v>
      </c>
      <c r="U2959" s="98">
        <v>1383.06</v>
      </c>
      <c r="V2959" s="98" t="s">
        <v>4170</v>
      </c>
      <c r="W2959" s="84" t="s">
        <v>4091</v>
      </c>
      <c r="X2959" s="79">
        <v>44321</v>
      </c>
      <c r="Y2959" s="79">
        <v>44327</v>
      </c>
      <c r="Z2959" s="79">
        <v>44331</v>
      </c>
      <c r="AA2959" s="79">
        <v>44337</v>
      </c>
      <c r="AB2959" s="79">
        <v>44396</v>
      </c>
      <c r="AC2959" s="79">
        <v>44412</v>
      </c>
      <c r="AE2959" s="79" t="s">
        <v>152</v>
      </c>
    </row>
    <row r="2960" spans="8:31" ht="20" hidden="1" customHeight="1" x14ac:dyDescent="0.25">
      <c r="H2960" s="80">
        <v>2826</v>
      </c>
      <c r="I2960" s="81" t="s">
        <v>4167</v>
      </c>
      <c r="J2960" s="81">
        <v>7</v>
      </c>
      <c r="K2960" s="81" t="s">
        <v>4133</v>
      </c>
      <c r="L2960" s="81">
        <v>367</v>
      </c>
      <c r="M2960" s="81" t="s">
        <v>6567</v>
      </c>
      <c r="N2960" s="81" t="s">
        <v>6572</v>
      </c>
      <c r="O2960" s="81" t="s">
        <v>6569</v>
      </c>
      <c r="P2960" s="81" t="s">
        <v>1597</v>
      </c>
      <c r="Q2960" s="80" t="s">
        <v>4097</v>
      </c>
      <c r="R2960" s="80">
        <v>23</v>
      </c>
      <c r="S2960" s="81" t="s">
        <v>175</v>
      </c>
      <c r="T2960" s="81">
        <v>140</v>
      </c>
      <c r="U2960" s="98">
        <v>5665.8</v>
      </c>
      <c r="V2960" s="98" t="s">
        <v>4170</v>
      </c>
      <c r="W2960" s="84" t="s">
        <v>4132</v>
      </c>
      <c r="X2960" s="79">
        <v>44326</v>
      </c>
      <c r="Y2960" s="79">
        <v>44328</v>
      </c>
      <c r="Z2960" s="79">
        <v>44330</v>
      </c>
      <c r="AA2960" s="79">
        <v>44336</v>
      </c>
      <c r="AB2960" s="79">
        <v>44401</v>
      </c>
      <c r="AC2960" s="79">
        <v>44412</v>
      </c>
      <c r="AE2960" s="79" t="s">
        <v>4146</v>
      </c>
    </row>
    <row r="2961" spans="8:31" ht="20" hidden="1" customHeight="1" x14ac:dyDescent="0.25">
      <c r="H2961" s="80">
        <v>2827</v>
      </c>
      <c r="I2961" s="81" t="s">
        <v>4167</v>
      </c>
      <c r="J2961" s="81">
        <v>7</v>
      </c>
      <c r="K2961" s="81" t="s">
        <v>4133</v>
      </c>
      <c r="L2961" s="81">
        <v>321</v>
      </c>
      <c r="M2961" s="81" t="s">
        <v>5998</v>
      </c>
      <c r="N2961" s="81" t="s">
        <v>6573</v>
      </c>
      <c r="O2961" s="81" t="s">
        <v>6000</v>
      </c>
      <c r="P2961" s="81" t="s">
        <v>2136</v>
      </c>
      <c r="Q2961" s="80" t="s">
        <v>4097</v>
      </c>
      <c r="R2961" s="80">
        <v>23</v>
      </c>
      <c r="S2961" s="81" t="s">
        <v>175</v>
      </c>
      <c r="T2961" s="81">
        <v>501</v>
      </c>
      <c r="U2961" s="98">
        <v>5250.48</v>
      </c>
      <c r="V2961" s="98" t="s">
        <v>4170</v>
      </c>
      <c r="W2961" s="84" t="s">
        <v>4132</v>
      </c>
      <c r="X2961" s="79">
        <v>44340</v>
      </c>
      <c r="Y2961" s="79">
        <v>44347</v>
      </c>
      <c r="Z2961" s="79">
        <v>44347</v>
      </c>
      <c r="AA2961" s="79">
        <v>44353</v>
      </c>
      <c r="AB2961" s="79">
        <v>44415</v>
      </c>
      <c r="AC2961" s="79">
        <v>44426</v>
      </c>
      <c r="AE2961" s="79" t="s">
        <v>4146</v>
      </c>
    </row>
    <row r="2962" spans="8:31" ht="20" hidden="1" customHeight="1" x14ac:dyDescent="0.25">
      <c r="H2962" s="80">
        <v>2828</v>
      </c>
      <c r="I2962" s="81" t="s">
        <v>4167</v>
      </c>
      <c r="J2962" s="81">
        <v>7</v>
      </c>
      <c r="K2962" s="81" t="s">
        <v>4133</v>
      </c>
      <c r="L2962" s="81">
        <v>323</v>
      </c>
      <c r="M2962" s="81" t="s">
        <v>6002</v>
      </c>
      <c r="N2962" s="81" t="s">
        <v>6574</v>
      </c>
      <c r="O2962" s="81" t="s">
        <v>6004</v>
      </c>
      <c r="P2962" s="81" t="s">
        <v>2137</v>
      </c>
      <c r="Q2962" s="80" t="s">
        <v>4097</v>
      </c>
      <c r="R2962" s="80">
        <v>23</v>
      </c>
      <c r="S2962" s="81" t="s">
        <v>175</v>
      </c>
      <c r="T2962" s="81">
        <v>500</v>
      </c>
      <c r="U2962" s="98">
        <v>4945</v>
      </c>
      <c r="V2962" s="98" t="s">
        <v>4170</v>
      </c>
      <c r="W2962" s="84" t="s">
        <v>4132</v>
      </c>
      <c r="X2962" s="79">
        <v>44340</v>
      </c>
      <c r="Y2962" s="79">
        <v>44347</v>
      </c>
      <c r="Z2962" s="79">
        <v>44347</v>
      </c>
      <c r="AA2962" s="79">
        <v>44353</v>
      </c>
      <c r="AB2962" s="79">
        <v>44415</v>
      </c>
      <c r="AC2962" s="79">
        <v>44426</v>
      </c>
      <c r="AE2962" s="79" t="s">
        <v>4146</v>
      </c>
    </row>
    <row r="2963" spans="8:31" ht="20" hidden="1" customHeight="1" x14ac:dyDescent="0.25">
      <c r="H2963" s="80">
        <v>2829</v>
      </c>
      <c r="I2963" s="81" t="s">
        <v>4167</v>
      </c>
      <c r="J2963" s="81">
        <v>6</v>
      </c>
      <c r="K2963" s="81" t="s">
        <v>4137</v>
      </c>
      <c r="L2963" s="81">
        <v>546</v>
      </c>
      <c r="M2963" s="81" t="s">
        <v>6575</v>
      </c>
      <c r="N2963" s="81" t="s">
        <v>6576</v>
      </c>
      <c r="O2963" s="81" t="s">
        <v>6577</v>
      </c>
      <c r="P2963" s="81" t="s">
        <v>6578</v>
      </c>
      <c r="Q2963" s="80" t="s">
        <v>4097</v>
      </c>
      <c r="R2963" s="80">
        <v>23</v>
      </c>
      <c r="S2963" s="81" t="s">
        <v>175</v>
      </c>
      <c r="T2963" s="81">
        <v>312</v>
      </c>
      <c r="U2963" s="98">
        <v>2893.73</v>
      </c>
      <c r="V2963" s="98" t="s">
        <v>4170</v>
      </c>
      <c r="W2963" s="84" t="s">
        <v>4091</v>
      </c>
      <c r="X2963" s="79">
        <v>44319</v>
      </c>
      <c r="Y2963" s="79">
        <v>44328</v>
      </c>
      <c r="Z2963" s="79">
        <v>44331</v>
      </c>
      <c r="AA2963" s="79">
        <v>44345</v>
      </c>
      <c r="AB2963" s="79">
        <v>44357</v>
      </c>
      <c r="AC2963" s="79">
        <v>44340</v>
      </c>
      <c r="AE2963" s="79" t="s">
        <v>4148</v>
      </c>
    </row>
    <row r="2964" spans="8:31" ht="20" hidden="1" customHeight="1" x14ac:dyDescent="0.25">
      <c r="H2964" s="80">
        <v>2830</v>
      </c>
      <c r="I2964" s="81" t="s">
        <v>4167</v>
      </c>
      <c r="J2964" s="81">
        <v>6</v>
      </c>
      <c r="K2964" s="81" t="s">
        <v>4137</v>
      </c>
      <c r="L2964" s="81">
        <v>546</v>
      </c>
      <c r="M2964" s="81" t="s">
        <v>6575</v>
      </c>
      <c r="N2964" s="81" t="s">
        <v>6579</v>
      </c>
      <c r="O2964" s="81" t="s">
        <v>6580</v>
      </c>
      <c r="P2964" s="81" t="s">
        <v>6581</v>
      </c>
      <c r="Q2964" s="80" t="s">
        <v>4097</v>
      </c>
      <c r="R2964" s="80">
        <v>23</v>
      </c>
      <c r="S2964" s="81" t="s">
        <v>175</v>
      </c>
      <c r="T2964" s="81">
        <v>360</v>
      </c>
      <c r="U2964" s="98">
        <v>3331.75</v>
      </c>
      <c r="V2964" s="98" t="s">
        <v>4170</v>
      </c>
      <c r="W2964" s="84" t="s">
        <v>4091</v>
      </c>
      <c r="X2964" s="79">
        <v>44319</v>
      </c>
      <c r="Y2964" s="79">
        <v>44325</v>
      </c>
      <c r="Z2964" s="79">
        <v>44331</v>
      </c>
      <c r="AA2964" s="79">
        <v>44345</v>
      </c>
      <c r="AB2964" s="79">
        <v>44357</v>
      </c>
      <c r="AC2964" s="79">
        <v>44340</v>
      </c>
      <c r="AE2964" s="79" t="s">
        <v>4148</v>
      </c>
    </row>
    <row r="2965" spans="8:31" ht="20" hidden="1" customHeight="1" x14ac:dyDescent="0.25">
      <c r="H2965" s="80">
        <v>2831</v>
      </c>
      <c r="I2965" s="81" t="s">
        <v>4167</v>
      </c>
      <c r="J2965" s="81">
        <v>6</v>
      </c>
      <c r="K2965" s="81" t="s">
        <v>4137</v>
      </c>
      <c r="L2965" s="81">
        <v>546</v>
      </c>
      <c r="M2965" s="81" t="s">
        <v>6575</v>
      </c>
      <c r="N2965" s="81" t="s">
        <v>6582</v>
      </c>
      <c r="O2965" s="81" t="s">
        <v>6577</v>
      </c>
      <c r="P2965" s="81" t="s">
        <v>6583</v>
      </c>
      <c r="Q2965" s="80" t="s">
        <v>4097</v>
      </c>
      <c r="R2965" s="80">
        <v>23</v>
      </c>
      <c r="S2965" s="81" t="s">
        <v>175</v>
      </c>
      <c r="T2965" s="81">
        <v>1044</v>
      </c>
      <c r="U2965" s="98">
        <v>9630.17</v>
      </c>
      <c r="V2965" s="98" t="s">
        <v>4170</v>
      </c>
      <c r="W2965" s="84" t="s">
        <v>4091</v>
      </c>
      <c r="X2965" s="79">
        <v>44334</v>
      </c>
      <c r="Y2965" s="79">
        <v>44347</v>
      </c>
      <c r="Z2965" s="79">
        <v>44349</v>
      </c>
      <c r="AA2965" s="79">
        <v>44363</v>
      </c>
      <c r="AB2965" s="79">
        <v>44375</v>
      </c>
      <c r="AC2965" s="79">
        <v>44357</v>
      </c>
      <c r="AE2965" s="79" t="s">
        <v>4148</v>
      </c>
    </row>
    <row r="2966" spans="8:31" ht="20" hidden="1" customHeight="1" x14ac:dyDescent="0.25">
      <c r="H2966" s="80">
        <v>2832</v>
      </c>
      <c r="I2966" s="81" t="s">
        <v>4167</v>
      </c>
      <c r="J2966" s="81">
        <v>7</v>
      </c>
      <c r="K2966" s="81" t="s">
        <v>4133</v>
      </c>
      <c r="L2966" s="81">
        <v>344</v>
      </c>
      <c r="M2966" s="81" t="s">
        <v>6316</v>
      </c>
      <c r="N2966" s="81" t="s">
        <v>6584</v>
      </c>
      <c r="O2966" s="81" t="s">
        <v>6318</v>
      </c>
      <c r="P2966" s="81" t="s">
        <v>1653</v>
      </c>
      <c r="Q2966" s="80" t="s">
        <v>4097</v>
      </c>
      <c r="R2966" s="80">
        <v>26</v>
      </c>
      <c r="S2966" s="81" t="s">
        <v>4121</v>
      </c>
      <c r="T2966" s="81">
        <v>100</v>
      </c>
      <c r="U2966" s="98">
        <v>7029</v>
      </c>
      <c r="V2966" s="98" t="s">
        <v>4170</v>
      </c>
      <c r="W2966" s="84" t="s">
        <v>4132</v>
      </c>
      <c r="X2966" s="79">
        <v>44336</v>
      </c>
      <c r="Y2966" s="79">
        <v>44338</v>
      </c>
      <c r="Z2966" s="79">
        <v>44338</v>
      </c>
      <c r="AA2966" s="79">
        <v>44344</v>
      </c>
      <c r="AB2966" s="79">
        <v>44411</v>
      </c>
      <c r="AC2966" s="79">
        <v>44419</v>
      </c>
      <c r="AE2966" s="79" t="s">
        <v>4146</v>
      </c>
    </row>
    <row r="2967" spans="8:31" ht="20" hidden="1" customHeight="1" x14ac:dyDescent="0.25">
      <c r="H2967" s="80">
        <v>2833</v>
      </c>
      <c r="I2967" s="81" t="s">
        <v>4167</v>
      </c>
      <c r="J2967" s="81">
        <v>7</v>
      </c>
      <c r="K2967" s="81" t="s">
        <v>4133</v>
      </c>
      <c r="L2967" s="81">
        <v>344</v>
      </c>
      <c r="M2967" s="81" t="s">
        <v>6316</v>
      </c>
      <c r="N2967" s="81" t="s">
        <v>6585</v>
      </c>
      <c r="O2967" s="81" t="s">
        <v>6318</v>
      </c>
      <c r="P2967" s="81" t="s">
        <v>1651</v>
      </c>
      <c r="Q2967" s="80" t="s">
        <v>4097</v>
      </c>
      <c r="R2967" s="80">
        <v>23</v>
      </c>
      <c r="S2967" s="81" t="s">
        <v>175</v>
      </c>
      <c r="T2967" s="81">
        <v>140</v>
      </c>
      <c r="U2967" s="98">
        <v>9840.6</v>
      </c>
      <c r="V2967" s="98" t="s">
        <v>4170</v>
      </c>
      <c r="W2967" s="84" t="s">
        <v>4132</v>
      </c>
      <c r="X2967" s="79">
        <v>44336</v>
      </c>
      <c r="Y2967" s="79">
        <v>44340</v>
      </c>
      <c r="Z2967" s="79">
        <v>44340</v>
      </c>
      <c r="AA2967" s="79">
        <v>44346</v>
      </c>
      <c r="AB2967" s="79">
        <v>44411</v>
      </c>
      <c r="AC2967" s="79">
        <v>44419</v>
      </c>
      <c r="AE2967" s="79" t="s">
        <v>4146</v>
      </c>
    </row>
    <row r="2968" spans="8:31" ht="20" hidden="1" customHeight="1" x14ac:dyDescent="0.25">
      <c r="H2968" s="80">
        <v>2834</v>
      </c>
      <c r="I2968" s="81" t="s">
        <v>4167</v>
      </c>
      <c r="J2968" s="81">
        <v>6</v>
      </c>
      <c r="K2968" s="81" t="s">
        <v>4137</v>
      </c>
      <c r="L2968" s="81">
        <v>542</v>
      </c>
      <c r="M2968" s="81" t="s">
        <v>6586</v>
      </c>
      <c r="N2968" s="81" t="s">
        <v>6587</v>
      </c>
      <c r="O2968" s="81" t="s">
        <v>6588</v>
      </c>
      <c r="P2968" s="81" t="s">
        <v>6589</v>
      </c>
      <c r="Q2968" s="80" t="s">
        <v>4097</v>
      </c>
      <c r="R2968" s="80">
        <v>23</v>
      </c>
      <c r="S2968" s="81" t="s">
        <v>175</v>
      </c>
      <c r="T2968" s="81">
        <v>1752</v>
      </c>
      <c r="U2968" s="98">
        <v>20405.09</v>
      </c>
      <c r="V2968" s="98" t="s">
        <v>4170</v>
      </c>
      <c r="W2968" s="84" t="s">
        <v>4091</v>
      </c>
      <c r="X2968" s="79">
        <v>44340</v>
      </c>
      <c r="Y2968" s="79">
        <v>44349</v>
      </c>
      <c r="Z2968" s="79">
        <v>44352</v>
      </c>
      <c r="AA2968" s="79">
        <v>44366</v>
      </c>
      <c r="AB2968" s="79">
        <v>44378</v>
      </c>
      <c r="AC2968" s="79">
        <v>44362</v>
      </c>
      <c r="AE2968" s="79" t="s">
        <v>4148</v>
      </c>
    </row>
    <row r="2969" spans="8:31" ht="20" hidden="1" customHeight="1" x14ac:dyDescent="0.25">
      <c r="H2969" s="80">
        <v>2835</v>
      </c>
      <c r="I2969" s="81" t="s">
        <v>4167</v>
      </c>
      <c r="J2969" s="81">
        <v>6</v>
      </c>
      <c r="K2969" s="81" t="s">
        <v>4137</v>
      </c>
      <c r="L2969" s="81">
        <v>542</v>
      </c>
      <c r="M2969" s="81" t="s">
        <v>6586</v>
      </c>
      <c r="N2969" s="81" t="s">
        <v>6590</v>
      </c>
      <c r="O2969" s="81" t="s">
        <v>6588</v>
      </c>
      <c r="P2969" s="81" t="s">
        <v>6591</v>
      </c>
      <c r="Q2969" s="80" t="s">
        <v>4097</v>
      </c>
      <c r="R2969" s="80">
        <v>23</v>
      </c>
      <c r="S2969" s="81" t="s">
        <v>175</v>
      </c>
      <c r="T2969" s="81">
        <v>996</v>
      </c>
      <c r="U2969" s="98">
        <v>11522.65</v>
      </c>
      <c r="V2969" s="98" t="s">
        <v>4170</v>
      </c>
      <c r="W2969" s="84" t="s">
        <v>4091</v>
      </c>
      <c r="X2969" s="79">
        <v>44340</v>
      </c>
      <c r="Y2969" s="79">
        <v>44350</v>
      </c>
      <c r="Z2969" s="79">
        <v>44350</v>
      </c>
      <c r="AA2969" s="79">
        <v>44364</v>
      </c>
      <c r="AB2969" s="79">
        <v>44376</v>
      </c>
      <c r="AC2969" s="79">
        <v>44358</v>
      </c>
      <c r="AE2969" s="79" t="s">
        <v>4148</v>
      </c>
    </row>
    <row r="2970" spans="8:31" ht="20" hidden="1" customHeight="1" x14ac:dyDescent="0.25">
      <c r="H2970" s="80">
        <v>2836</v>
      </c>
      <c r="I2970" s="81" t="s">
        <v>4167</v>
      </c>
      <c r="J2970" s="81">
        <v>6</v>
      </c>
      <c r="K2970" s="81" t="s">
        <v>4137</v>
      </c>
      <c r="L2970" s="81">
        <v>546</v>
      </c>
      <c r="M2970" s="81" t="s">
        <v>6575</v>
      </c>
      <c r="N2970" s="81" t="s">
        <v>6592</v>
      </c>
      <c r="O2970" s="81" t="s">
        <v>6593</v>
      </c>
      <c r="P2970" s="81" t="s">
        <v>6594</v>
      </c>
      <c r="Q2970" s="80" t="s">
        <v>4097</v>
      </c>
      <c r="R2970" s="80">
        <v>23</v>
      </c>
      <c r="S2970" s="81" t="s">
        <v>175</v>
      </c>
      <c r="T2970" s="81">
        <v>492</v>
      </c>
      <c r="U2970" s="98">
        <v>4529.49</v>
      </c>
      <c r="V2970" s="98" t="s">
        <v>4170</v>
      </c>
      <c r="W2970" s="84" t="s">
        <v>4091</v>
      </c>
      <c r="X2970" s="79">
        <v>44340</v>
      </c>
      <c r="Y2970" s="79">
        <v>44346</v>
      </c>
      <c r="Z2970" s="79">
        <v>44349</v>
      </c>
      <c r="AA2970" s="79">
        <v>44363</v>
      </c>
      <c r="AB2970" s="79">
        <v>44375</v>
      </c>
      <c r="AC2970" s="79">
        <v>44357</v>
      </c>
      <c r="AE2970" s="79" t="s">
        <v>4148</v>
      </c>
    </row>
    <row r="2971" spans="8:31" ht="20" hidden="1" customHeight="1" x14ac:dyDescent="0.25">
      <c r="H2971" s="80">
        <v>2837</v>
      </c>
      <c r="I2971" s="81" t="s">
        <v>4167</v>
      </c>
      <c r="J2971" s="81">
        <v>7</v>
      </c>
      <c r="K2971" s="81" t="s">
        <v>4133</v>
      </c>
      <c r="L2971" s="81">
        <v>355</v>
      </c>
      <c r="M2971" s="81" t="s">
        <v>6595</v>
      </c>
      <c r="N2971" s="81" t="s">
        <v>6596</v>
      </c>
      <c r="O2971" s="81" t="s">
        <v>6597</v>
      </c>
      <c r="P2971" s="81" t="s">
        <v>1662</v>
      </c>
      <c r="Q2971" s="80" t="s">
        <v>4097</v>
      </c>
      <c r="R2971" s="80">
        <v>23</v>
      </c>
      <c r="S2971" s="81" t="s">
        <v>175</v>
      </c>
      <c r="T2971" s="81">
        <v>1267</v>
      </c>
      <c r="U2971" s="98">
        <v>27975.360000000001</v>
      </c>
      <c r="V2971" s="98" t="s">
        <v>4170</v>
      </c>
      <c r="W2971" s="84" t="s">
        <v>4091</v>
      </c>
      <c r="X2971" s="79">
        <v>44344</v>
      </c>
      <c r="Y2971" s="79">
        <v>44348</v>
      </c>
      <c r="Z2971" s="79">
        <v>44348</v>
      </c>
      <c r="AA2971" s="79">
        <v>44354</v>
      </c>
      <c r="AB2971" s="79">
        <v>44419</v>
      </c>
      <c r="AC2971" s="79">
        <v>44354</v>
      </c>
      <c r="AE2971" s="79" t="s">
        <v>152</v>
      </c>
    </row>
    <row r="2972" spans="8:31" ht="20" hidden="1" customHeight="1" x14ac:dyDescent="0.25">
      <c r="H2972" s="80">
        <v>2838</v>
      </c>
      <c r="I2972" s="81" t="s">
        <v>4167</v>
      </c>
      <c r="J2972" s="81">
        <v>8</v>
      </c>
      <c r="K2972" s="81" t="s">
        <v>4136</v>
      </c>
      <c r="L2972" s="81">
        <v>347</v>
      </c>
      <c r="M2972" s="81" t="s">
        <v>6296</v>
      </c>
      <c r="N2972" s="81" t="s">
        <v>6598</v>
      </c>
      <c r="O2972" s="81" t="s">
        <v>6298</v>
      </c>
      <c r="P2972" s="81" t="s">
        <v>1664</v>
      </c>
      <c r="Q2972" s="80" t="s">
        <v>4097</v>
      </c>
      <c r="R2972" s="80">
        <v>23</v>
      </c>
      <c r="S2972" s="81" t="s">
        <v>175</v>
      </c>
      <c r="T2972" s="81">
        <v>2956</v>
      </c>
      <c r="U2972" s="98">
        <v>63790.48</v>
      </c>
      <c r="V2972" s="98" t="s">
        <v>4170</v>
      </c>
      <c r="W2972" s="84" t="s">
        <v>4091</v>
      </c>
      <c r="X2972" s="79">
        <v>44344</v>
      </c>
      <c r="Y2972" s="79">
        <v>44348</v>
      </c>
      <c r="Z2972" s="79">
        <v>44348</v>
      </c>
      <c r="AA2972" s="79">
        <v>44354</v>
      </c>
      <c r="AB2972" s="79">
        <v>44419</v>
      </c>
      <c r="AC2972" s="79">
        <v>44354</v>
      </c>
      <c r="AE2972" s="79" t="s">
        <v>152</v>
      </c>
    </row>
    <row r="2973" spans="8:31" ht="20" hidden="1" customHeight="1" x14ac:dyDescent="0.25">
      <c r="H2973" s="80">
        <v>2839</v>
      </c>
      <c r="I2973" s="81" t="s">
        <v>4167</v>
      </c>
      <c r="J2973" s="81">
        <v>8</v>
      </c>
      <c r="K2973" s="81" t="s">
        <v>4136</v>
      </c>
      <c r="L2973" s="81">
        <v>369</v>
      </c>
      <c r="M2973" s="81" t="s">
        <v>6530</v>
      </c>
      <c r="N2973" s="81" t="s">
        <v>6599</v>
      </c>
      <c r="O2973" s="81" t="s">
        <v>6532</v>
      </c>
      <c r="P2973" s="81" t="s">
        <v>1605</v>
      </c>
      <c r="Q2973" s="80" t="s">
        <v>4097</v>
      </c>
      <c r="R2973" s="80">
        <v>23</v>
      </c>
      <c r="S2973" s="81" t="s">
        <v>175</v>
      </c>
      <c r="T2973" s="81">
        <v>360</v>
      </c>
      <c r="U2973" s="98">
        <v>6292.8</v>
      </c>
      <c r="V2973" s="98" t="s">
        <v>4170</v>
      </c>
      <c r="W2973" s="84" t="s">
        <v>4091</v>
      </c>
      <c r="X2973" s="79">
        <v>44344</v>
      </c>
      <c r="Y2973" s="79">
        <v>44348</v>
      </c>
      <c r="Z2973" s="79">
        <v>44348</v>
      </c>
      <c r="AA2973" s="79">
        <v>44354</v>
      </c>
      <c r="AB2973" s="79">
        <v>44419</v>
      </c>
      <c r="AC2973" s="79">
        <v>44354</v>
      </c>
      <c r="AE2973" s="79" t="s">
        <v>152</v>
      </c>
    </row>
    <row r="2974" spans="8:31" ht="20" hidden="1" customHeight="1" x14ac:dyDescent="0.25">
      <c r="H2974" s="80">
        <v>2840</v>
      </c>
      <c r="I2974" s="81" t="s">
        <v>4167</v>
      </c>
      <c r="J2974" s="81">
        <v>8</v>
      </c>
      <c r="K2974" s="81" t="s">
        <v>4136</v>
      </c>
      <c r="L2974" s="81">
        <v>369</v>
      </c>
      <c r="M2974" s="81" t="s">
        <v>6530</v>
      </c>
      <c r="N2974" s="81" t="s">
        <v>6599</v>
      </c>
      <c r="O2974" s="81" t="s">
        <v>6532</v>
      </c>
      <c r="P2974" s="81" t="s">
        <v>1601</v>
      </c>
      <c r="Q2974" s="80" t="s">
        <v>4097</v>
      </c>
      <c r="R2974" s="80">
        <v>23</v>
      </c>
      <c r="S2974" s="81" t="s">
        <v>175</v>
      </c>
      <c r="T2974" s="81">
        <v>517</v>
      </c>
      <c r="U2974" s="98">
        <v>9037.16</v>
      </c>
      <c r="V2974" s="98" t="s">
        <v>4170</v>
      </c>
      <c r="W2974" s="84" t="s">
        <v>4091</v>
      </c>
      <c r="X2974" s="79">
        <v>44344</v>
      </c>
      <c r="Y2974" s="79">
        <v>44348</v>
      </c>
      <c r="Z2974" s="79">
        <v>44348</v>
      </c>
      <c r="AA2974" s="79">
        <v>44354</v>
      </c>
      <c r="AB2974" s="79">
        <v>44419</v>
      </c>
      <c r="AC2974" s="79">
        <v>44354</v>
      </c>
      <c r="AE2974" s="79" t="s">
        <v>152</v>
      </c>
    </row>
    <row r="2975" spans="8:31" ht="20" hidden="1" customHeight="1" x14ac:dyDescent="0.25">
      <c r="H2975" s="80">
        <v>2841</v>
      </c>
      <c r="I2975" s="81" t="s">
        <v>4167</v>
      </c>
      <c r="J2975" s="81">
        <v>8</v>
      </c>
      <c r="K2975" s="81" t="s">
        <v>4136</v>
      </c>
      <c r="L2975" s="81">
        <v>369</v>
      </c>
      <c r="M2975" s="81" t="s">
        <v>6530</v>
      </c>
      <c r="N2975" s="81" t="s">
        <v>6599</v>
      </c>
      <c r="O2975" s="81" t="s">
        <v>6532</v>
      </c>
      <c r="P2975" s="81" t="s">
        <v>1397</v>
      </c>
      <c r="Q2975" s="80" t="s">
        <v>4097</v>
      </c>
      <c r="R2975" s="80">
        <v>23</v>
      </c>
      <c r="S2975" s="81" t="s">
        <v>175</v>
      </c>
      <c r="T2975" s="81">
        <v>232</v>
      </c>
      <c r="U2975" s="98">
        <v>4055.36</v>
      </c>
      <c r="V2975" s="98" t="s">
        <v>4170</v>
      </c>
      <c r="W2975" s="84" t="s">
        <v>4091</v>
      </c>
      <c r="X2975" s="79">
        <v>44344</v>
      </c>
      <c r="Y2975" s="79">
        <v>44348</v>
      </c>
      <c r="Z2975" s="79">
        <v>44348</v>
      </c>
      <c r="AA2975" s="79">
        <v>44354</v>
      </c>
      <c r="AB2975" s="79">
        <v>44419</v>
      </c>
      <c r="AC2975" s="79">
        <v>44354</v>
      </c>
      <c r="AE2975" s="79" t="s">
        <v>152</v>
      </c>
    </row>
    <row r="2976" spans="8:31" ht="20" hidden="1" customHeight="1" x14ac:dyDescent="0.25">
      <c r="H2976" s="80">
        <v>2842</v>
      </c>
      <c r="I2976" s="81" t="s">
        <v>4167</v>
      </c>
      <c r="J2976" s="81">
        <v>8</v>
      </c>
      <c r="K2976" s="81" t="s">
        <v>4136</v>
      </c>
      <c r="L2976" s="81">
        <v>371</v>
      </c>
      <c r="M2976" s="81" t="s">
        <v>6533</v>
      </c>
      <c r="N2976" s="81" t="s">
        <v>6600</v>
      </c>
      <c r="O2976" s="81" t="s">
        <v>6535</v>
      </c>
      <c r="P2976" s="81" t="s">
        <v>1606</v>
      </c>
      <c r="Q2976" s="80" t="s">
        <v>4097</v>
      </c>
      <c r="R2976" s="80">
        <v>23</v>
      </c>
      <c r="S2976" s="81" t="s">
        <v>175</v>
      </c>
      <c r="T2976" s="81">
        <v>489</v>
      </c>
      <c r="U2976" s="98">
        <v>8083.17</v>
      </c>
      <c r="V2976" s="98" t="s">
        <v>4170</v>
      </c>
      <c r="W2976" s="84" t="s">
        <v>4091</v>
      </c>
      <c r="X2976" s="79">
        <v>44344</v>
      </c>
      <c r="Y2976" s="79">
        <v>44348</v>
      </c>
      <c r="Z2976" s="79">
        <v>44348</v>
      </c>
      <c r="AA2976" s="79">
        <v>44354</v>
      </c>
      <c r="AB2976" s="79">
        <v>44419</v>
      </c>
      <c r="AC2976" s="79">
        <v>44354</v>
      </c>
      <c r="AE2976" s="79" t="s">
        <v>152</v>
      </c>
    </row>
    <row r="2977" spans="8:31" ht="20" hidden="1" customHeight="1" x14ac:dyDescent="0.25">
      <c r="H2977" s="80">
        <v>2843</v>
      </c>
      <c r="I2977" s="81" t="s">
        <v>4167</v>
      </c>
      <c r="J2977" s="81">
        <v>8</v>
      </c>
      <c r="K2977" s="81" t="s">
        <v>4136</v>
      </c>
      <c r="L2977" s="81">
        <v>371</v>
      </c>
      <c r="M2977" s="81" t="s">
        <v>6533</v>
      </c>
      <c r="N2977" s="81" t="s">
        <v>6600</v>
      </c>
      <c r="O2977" s="81" t="s">
        <v>6535</v>
      </c>
      <c r="P2977" s="81" t="s">
        <v>1600</v>
      </c>
      <c r="Q2977" s="80" t="s">
        <v>4097</v>
      </c>
      <c r="R2977" s="80">
        <v>23</v>
      </c>
      <c r="S2977" s="81" t="s">
        <v>175</v>
      </c>
      <c r="T2977" s="81">
        <v>380</v>
      </c>
      <c r="U2977" s="98">
        <v>6281.4</v>
      </c>
      <c r="V2977" s="98" t="s">
        <v>4170</v>
      </c>
      <c r="W2977" s="84" t="s">
        <v>4091</v>
      </c>
      <c r="X2977" s="79">
        <v>44344</v>
      </c>
      <c r="Y2977" s="79">
        <v>44348</v>
      </c>
      <c r="Z2977" s="79">
        <v>44348</v>
      </c>
      <c r="AA2977" s="79">
        <v>44354</v>
      </c>
      <c r="AB2977" s="79">
        <v>44419</v>
      </c>
      <c r="AC2977" s="79">
        <v>44354</v>
      </c>
      <c r="AE2977" s="79" t="s">
        <v>152</v>
      </c>
    </row>
    <row r="2978" spans="8:31" ht="20" hidden="1" customHeight="1" x14ac:dyDescent="0.25">
      <c r="H2978" s="80">
        <v>2844</v>
      </c>
      <c r="I2978" s="81" t="s">
        <v>4167</v>
      </c>
      <c r="J2978" s="81">
        <v>6</v>
      </c>
      <c r="K2978" s="81" t="s">
        <v>4137</v>
      </c>
      <c r="L2978" s="81">
        <v>542</v>
      </c>
      <c r="M2978" s="81" t="s">
        <v>6586</v>
      </c>
      <c r="N2978" s="81" t="s">
        <v>6601</v>
      </c>
      <c r="O2978" s="81" t="s">
        <v>6588</v>
      </c>
      <c r="P2978" s="81" t="s">
        <v>6602</v>
      </c>
      <c r="Q2978" s="80" t="s">
        <v>4097</v>
      </c>
      <c r="R2978" s="80">
        <v>23</v>
      </c>
      <c r="S2978" s="81" t="s">
        <v>175</v>
      </c>
      <c r="T2978" s="81">
        <v>264</v>
      </c>
      <c r="U2978" s="98">
        <v>3066.94</v>
      </c>
      <c r="V2978" s="98" t="s">
        <v>4170</v>
      </c>
      <c r="W2978" s="84" t="s">
        <v>4091</v>
      </c>
      <c r="X2978" s="79">
        <v>44347</v>
      </c>
      <c r="Y2978" s="79">
        <v>44353</v>
      </c>
      <c r="Z2978" s="79">
        <v>44355</v>
      </c>
      <c r="AA2978" s="79">
        <v>44369</v>
      </c>
      <c r="AB2978" s="79">
        <v>44381</v>
      </c>
      <c r="AC2978" s="79">
        <v>44372</v>
      </c>
      <c r="AE2978" s="79" t="s">
        <v>4148</v>
      </c>
    </row>
    <row r="2979" spans="8:31" ht="20" hidden="1" customHeight="1" x14ac:dyDescent="0.25">
      <c r="H2979" s="80">
        <v>2845</v>
      </c>
      <c r="I2979" s="81" t="s">
        <v>4167</v>
      </c>
      <c r="J2979" s="81">
        <v>6</v>
      </c>
      <c r="K2979" s="81" t="s">
        <v>4137</v>
      </c>
      <c r="L2979" s="81">
        <v>546</v>
      </c>
      <c r="M2979" s="81" t="s">
        <v>6575</v>
      </c>
      <c r="N2979" s="81" t="s">
        <v>6603</v>
      </c>
      <c r="O2979" s="81" t="s">
        <v>6593</v>
      </c>
      <c r="P2979" s="81" t="s">
        <v>6604</v>
      </c>
      <c r="Q2979" s="80" t="s">
        <v>4097</v>
      </c>
      <c r="R2979" s="80">
        <v>23</v>
      </c>
      <c r="S2979" s="81" t="s">
        <v>175</v>
      </c>
      <c r="T2979" s="81">
        <v>17772</v>
      </c>
      <c r="U2979" s="98">
        <v>164598.35</v>
      </c>
      <c r="V2979" s="98" t="s">
        <v>4170</v>
      </c>
      <c r="W2979" s="84" t="s">
        <v>4091</v>
      </c>
      <c r="X2979" s="79">
        <v>44344</v>
      </c>
      <c r="Y2979" s="79">
        <v>44350</v>
      </c>
      <c r="Z2979" s="79">
        <v>44350</v>
      </c>
      <c r="AA2979" s="79">
        <v>44364</v>
      </c>
      <c r="AB2979" s="79">
        <v>44376</v>
      </c>
      <c r="AC2979" s="79">
        <v>44358</v>
      </c>
      <c r="AE2979" s="79" t="s">
        <v>4148</v>
      </c>
    </row>
    <row r="2980" spans="8:31" ht="20" hidden="1" customHeight="1" x14ac:dyDescent="0.25">
      <c r="H2980" s="80">
        <v>2846</v>
      </c>
      <c r="I2980" s="81" t="s">
        <v>4167</v>
      </c>
      <c r="J2980" s="81">
        <v>6</v>
      </c>
      <c r="K2980" s="81" t="s">
        <v>4137</v>
      </c>
      <c r="L2980" s="81">
        <v>542</v>
      </c>
      <c r="M2980" s="81" t="s">
        <v>6586</v>
      </c>
      <c r="N2980" s="81" t="s">
        <v>6605</v>
      </c>
      <c r="O2980" s="81" t="s">
        <v>6588</v>
      </c>
      <c r="P2980" s="81" t="s">
        <v>6606</v>
      </c>
      <c r="Q2980" s="80" t="s">
        <v>4097</v>
      </c>
      <c r="R2980" s="80">
        <v>23</v>
      </c>
      <c r="S2980" s="81" t="s">
        <v>175</v>
      </c>
      <c r="T2980" s="81">
        <v>5040</v>
      </c>
      <c r="U2980" s="98">
        <v>57612.65</v>
      </c>
      <c r="V2980" s="98" t="s">
        <v>4170</v>
      </c>
      <c r="W2980" s="84" t="s">
        <v>4091</v>
      </c>
      <c r="X2980" s="79">
        <v>44347</v>
      </c>
      <c r="Y2980" s="79">
        <v>44355</v>
      </c>
      <c r="Z2980" s="79">
        <v>44355</v>
      </c>
      <c r="AA2980" s="79">
        <v>44369</v>
      </c>
      <c r="AB2980" s="79">
        <v>44381</v>
      </c>
      <c r="AC2980" s="79">
        <v>44363</v>
      </c>
      <c r="AE2980" s="79" t="s">
        <v>4148</v>
      </c>
    </row>
    <row r="2981" spans="8:31" ht="20" hidden="1" customHeight="1" x14ac:dyDescent="0.25">
      <c r="H2981" s="80">
        <v>2847</v>
      </c>
      <c r="I2981" s="81" t="s">
        <v>4167</v>
      </c>
      <c r="J2981" s="81">
        <v>6</v>
      </c>
      <c r="K2981" s="81" t="s">
        <v>4137</v>
      </c>
      <c r="L2981" s="81">
        <v>542</v>
      </c>
      <c r="M2981" s="81" t="s">
        <v>6586</v>
      </c>
      <c r="N2981" s="81" t="s">
        <v>6607</v>
      </c>
      <c r="O2981" s="81" t="s">
        <v>6588</v>
      </c>
      <c r="P2981" s="81" t="s">
        <v>6608</v>
      </c>
      <c r="Q2981" s="80" t="s">
        <v>4097</v>
      </c>
      <c r="R2981" s="80">
        <v>23</v>
      </c>
      <c r="S2981" s="81" t="s">
        <v>175</v>
      </c>
      <c r="T2981" s="81">
        <v>648</v>
      </c>
      <c r="U2981" s="98">
        <v>7519.56</v>
      </c>
      <c r="V2981" s="98" t="s">
        <v>4170</v>
      </c>
      <c r="W2981" s="84" t="s">
        <v>4091</v>
      </c>
      <c r="X2981" s="79">
        <v>44347</v>
      </c>
      <c r="Y2981" s="79">
        <v>44353</v>
      </c>
      <c r="Z2981" s="79">
        <v>44361</v>
      </c>
      <c r="AA2981" s="79">
        <v>44375</v>
      </c>
      <c r="AB2981" s="79">
        <v>44387</v>
      </c>
      <c r="AC2981" s="79">
        <v>44372</v>
      </c>
      <c r="AE2981" s="79" t="s">
        <v>4148</v>
      </c>
    </row>
    <row r="2982" spans="8:31" ht="20" hidden="1" customHeight="1" x14ac:dyDescent="0.25">
      <c r="H2982" s="80">
        <v>2848</v>
      </c>
      <c r="I2982" s="81" t="s">
        <v>4167</v>
      </c>
      <c r="J2982" s="81">
        <v>6</v>
      </c>
      <c r="K2982" s="81" t="s">
        <v>4137</v>
      </c>
      <c r="L2982" s="81">
        <v>542</v>
      </c>
      <c r="M2982" s="81" t="s">
        <v>6586</v>
      </c>
      <c r="N2982" s="81" t="s">
        <v>6609</v>
      </c>
      <c r="O2982" s="81" t="s">
        <v>6588</v>
      </c>
      <c r="P2982" s="81" t="s">
        <v>6610</v>
      </c>
      <c r="Q2982" s="80" t="s">
        <v>4097</v>
      </c>
      <c r="R2982" s="80">
        <v>23</v>
      </c>
      <c r="S2982" s="81" t="s">
        <v>175</v>
      </c>
      <c r="T2982" s="81">
        <v>4176</v>
      </c>
      <c r="U2982" s="98">
        <v>47736.49</v>
      </c>
      <c r="V2982" s="98" t="s">
        <v>4170</v>
      </c>
      <c r="W2982" s="84" t="s">
        <v>4091</v>
      </c>
      <c r="X2982" s="79">
        <v>44347</v>
      </c>
      <c r="Y2982" s="79">
        <v>44355</v>
      </c>
      <c r="Z2982" s="79">
        <v>44359</v>
      </c>
      <c r="AA2982" s="79">
        <v>44373</v>
      </c>
      <c r="AB2982" s="79">
        <v>44385</v>
      </c>
      <c r="AC2982" s="79">
        <v>44369</v>
      </c>
      <c r="AE2982" s="79" t="s">
        <v>4148</v>
      </c>
    </row>
    <row r="2983" spans="8:31" ht="20" hidden="1" customHeight="1" x14ac:dyDescent="0.25">
      <c r="H2983" s="80">
        <v>2849</v>
      </c>
      <c r="I2983" s="81" t="s">
        <v>4167</v>
      </c>
      <c r="J2983" s="81">
        <v>6</v>
      </c>
      <c r="K2983" s="81" t="s">
        <v>4137</v>
      </c>
      <c r="L2983" s="81">
        <v>546</v>
      </c>
      <c r="M2983" s="81" t="s">
        <v>6575</v>
      </c>
      <c r="N2983" s="81" t="s">
        <v>6611</v>
      </c>
      <c r="O2983" s="81" t="s">
        <v>6593</v>
      </c>
      <c r="P2983" s="81" t="s">
        <v>6612</v>
      </c>
      <c r="Q2983" s="80" t="s">
        <v>4097</v>
      </c>
      <c r="R2983" s="80">
        <v>23</v>
      </c>
      <c r="S2983" s="81" t="s">
        <v>175</v>
      </c>
      <c r="T2983" s="81">
        <v>1164</v>
      </c>
      <c r="U2983" s="98">
        <v>10782.53</v>
      </c>
      <c r="V2983" s="98" t="s">
        <v>4170</v>
      </c>
      <c r="W2983" s="84" t="s">
        <v>4091</v>
      </c>
      <c r="X2983" s="79">
        <v>44347</v>
      </c>
      <c r="Y2983" s="79">
        <v>44355</v>
      </c>
      <c r="Z2983" s="79">
        <v>44359</v>
      </c>
      <c r="AA2983" s="79">
        <v>44373</v>
      </c>
      <c r="AB2983" s="79">
        <v>44385</v>
      </c>
      <c r="AC2983" s="79">
        <v>44369</v>
      </c>
      <c r="AE2983" s="79" t="s">
        <v>4148</v>
      </c>
    </row>
    <row r="2984" spans="8:31" ht="20" hidden="1" customHeight="1" x14ac:dyDescent="0.25">
      <c r="H2984" s="80">
        <v>2850</v>
      </c>
      <c r="I2984" s="81" t="s">
        <v>4167</v>
      </c>
      <c r="J2984" s="81">
        <v>8</v>
      </c>
      <c r="K2984" s="81" t="s">
        <v>4136</v>
      </c>
      <c r="L2984" s="81">
        <v>369</v>
      </c>
      <c r="M2984" s="81" t="s">
        <v>6530</v>
      </c>
      <c r="N2984" s="81" t="s">
        <v>6613</v>
      </c>
      <c r="O2984" s="81" t="s">
        <v>6532</v>
      </c>
      <c r="P2984" s="81" t="s">
        <v>2138</v>
      </c>
      <c r="Q2984" s="80" t="s">
        <v>4097</v>
      </c>
      <c r="R2984" s="80">
        <v>13</v>
      </c>
      <c r="S2984" s="81" t="s">
        <v>4118</v>
      </c>
      <c r="T2984" s="81">
        <v>75</v>
      </c>
      <c r="U2984" s="98">
        <v>1311</v>
      </c>
      <c r="V2984" s="98" t="s">
        <v>4170</v>
      </c>
      <c r="W2984" s="84" t="s">
        <v>4091</v>
      </c>
      <c r="X2984" s="79">
        <v>44349</v>
      </c>
      <c r="Y2984" s="79">
        <v>44353</v>
      </c>
      <c r="Z2984" s="79">
        <v>44357</v>
      </c>
      <c r="AA2984" s="79">
        <v>44363</v>
      </c>
      <c r="AB2984" s="79">
        <v>44424</v>
      </c>
      <c r="AC2984" s="79">
        <v>44405</v>
      </c>
      <c r="AE2984" s="79" t="s">
        <v>152</v>
      </c>
    </row>
    <row r="2985" spans="8:31" ht="20" hidden="1" customHeight="1" x14ac:dyDescent="0.25">
      <c r="H2985" s="80">
        <v>2851</v>
      </c>
      <c r="I2985" s="81" t="s">
        <v>4167</v>
      </c>
      <c r="J2985" s="81">
        <v>8</v>
      </c>
      <c r="K2985" s="81" t="s">
        <v>4136</v>
      </c>
      <c r="L2985" s="81">
        <v>347</v>
      </c>
      <c r="M2985" s="81" t="s">
        <v>6296</v>
      </c>
      <c r="N2985" s="81" t="s">
        <v>6614</v>
      </c>
      <c r="O2985" s="81" t="s">
        <v>6298</v>
      </c>
      <c r="P2985" s="81" t="s">
        <v>2139</v>
      </c>
      <c r="Q2985" s="80" t="s">
        <v>4097</v>
      </c>
      <c r="R2985" s="80">
        <v>13</v>
      </c>
      <c r="S2985" s="81" t="s">
        <v>4118</v>
      </c>
      <c r="T2985" s="81">
        <v>59</v>
      </c>
      <c r="U2985" s="98">
        <v>1273.22</v>
      </c>
      <c r="V2985" s="98" t="s">
        <v>4170</v>
      </c>
      <c r="W2985" s="84" t="s">
        <v>4091</v>
      </c>
      <c r="X2985" s="79">
        <v>44349</v>
      </c>
      <c r="Y2985" s="79">
        <v>44353</v>
      </c>
      <c r="Z2985" s="79">
        <v>44357</v>
      </c>
      <c r="AA2985" s="79">
        <v>44363</v>
      </c>
      <c r="AB2985" s="79">
        <v>44424</v>
      </c>
      <c r="AC2985" s="79">
        <v>44405</v>
      </c>
      <c r="AE2985" s="79" t="s">
        <v>152</v>
      </c>
    </row>
    <row r="2986" spans="8:31" ht="20" hidden="1" customHeight="1" x14ac:dyDescent="0.25">
      <c r="H2986" s="80">
        <v>2852</v>
      </c>
      <c r="I2986" s="81" t="s">
        <v>4167</v>
      </c>
      <c r="J2986" s="81">
        <v>7</v>
      </c>
      <c r="K2986" s="81" t="s">
        <v>4133</v>
      </c>
      <c r="L2986" s="81">
        <v>355</v>
      </c>
      <c r="M2986" s="81" t="s">
        <v>6595</v>
      </c>
      <c r="N2986" s="81" t="s">
        <v>6615</v>
      </c>
      <c r="O2986" s="81" t="s">
        <v>6597</v>
      </c>
      <c r="P2986" s="81" t="s">
        <v>2140</v>
      </c>
      <c r="Q2986" s="80" t="s">
        <v>4097</v>
      </c>
      <c r="R2986" s="80">
        <v>13</v>
      </c>
      <c r="S2986" s="81" t="s">
        <v>4118</v>
      </c>
      <c r="T2986" s="81">
        <v>60</v>
      </c>
      <c r="U2986" s="98">
        <v>1324.8</v>
      </c>
      <c r="V2986" s="98" t="s">
        <v>4170</v>
      </c>
      <c r="W2986" s="84" t="s">
        <v>4091</v>
      </c>
      <c r="X2986" s="79">
        <v>44349</v>
      </c>
      <c r="Y2986" s="79">
        <v>44353</v>
      </c>
      <c r="Z2986" s="79">
        <v>44357</v>
      </c>
      <c r="AA2986" s="79">
        <v>44363</v>
      </c>
      <c r="AB2986" s="79">
        <v>44424</v>
      </c>
      <c r="AC2986" s="79">
        <v>44405</v>
      </c>
      <c r="AE2986" s="79" t="s">
        <v>152</v>
      </c>
    </row>
    <row r="2987" spans="8:31" ht="20" hidden="1" customHeight="1" x14ac:dyDescent="0.25">
      <c r="H2987" s="80">
        <v>2853</v>
      </c>
      <c r="I2987" s="81" t="s">
        <v>4167</v>
      </c>
      <c r="J2987" s="81">
        <v>7</v>
      </c>
      <c r="K2987" s="81" t="s">
        <v>4133</v>
      </c>
      <c r="L2987" s="81">
        <v>355</v>
      </c>
      <c r="M2987" s="81" t="s">
        <v>6595</v>
      </c>
      <c r="N2987" s="81" t="s">
        <v>6616</v>
      </c>
      <c r="O2987" s="81" t="s">
        <v>6597</v>
      </c>
      <c r="P2987" s="81" t="s">
        <v>1663</v>
      </c>
      <c r="Q2987" s="80" t="s">
        <v>4097</v>
      </c>
      <c r="R2987" s="80">
        <v>26</v>
      </c>
      <c r="S2987" s="81" t="s">
        <v>4121</v>
      </c>
      <c r="T2987" s="81">
        <v>489</v>
      </c>
      <c r="U2987" s="98">
        <v>10797.12</v>
      </c>
      <c r="V2987" s="98" t="s">
        <v>4170</v>
      </c>
      <c r="W2987" s="84" t="s">
        <v>4091</v>
      </c>
      <c r="X2987" s="79">
        <v>44343</v>
      </c>
      <c r="Y2987" s="79">
        <v>44349</v>
      </c>
      <c r="Z2987" s="79">
        <v>44351</v>
      </c>
      <c r="AA2987" s="79">
        <v>44357</v>
      </c>
      <c r="AB2987" s="79">
        <v>44418</v>
      </c>
      <c r="AC2987" s="79">
        <v>44433</v>
      </c>
      <c r="AE2987" s="79" t="s">
        <v>152</v>
      </c>
    </row>
    <row r="2988" spans="8:31" ht="20" hidden="1" customHeight="1" x14ac:dyDescent="0.25">
      <c r="H2988" s="80">
        <v>2854</v>
      </c>
      <c r="I2988" s="81" t="s">
        <v>4167</v>
      </c>
      <c r="J2988" s="81">
        <v>6</v>
      </c>
      <c r="K2988" s="81" t="s">
        <v>4137</v>
      </c>
      <c r="L2988" s="81">
        <v>542</v>
      </c>
      <c r="M2988" s="81" t="s">
        <v>6586</v>
      </c>
      <c r="N2988" s="81" t="s">
        <v>6617</v>
      </c>
      <c r="O2988" s="81" t="s">
        <v>6588</v>
      </c>
      <c r="P2988" s="81" t="s">
        <v>6618</v>
      </c>
      <c r="Q2988" s="80" t="s">
        <v>4097</v>
      </c>
      <c r="R2988" s="80">
        <v>23</v>
      </c>
      <c r="S2988" s="81" t="s">
        <v>175</v>
      </c>
      <c r="T2988" s="81">
        <v>9192</v>
      </c>
      <c r="U2988" s="98">
        <v>105074.11</v>
      </c>
      <c r="V2988" s="98" t="s">
        <v>4170</v>
      </c>
      <c r="W2988" s="84" t="s">
        <v>4091</v>
      </c>
      <c r="X2988" s="79">
        <v>44354</v>
      </c>
      <c r="Y2988" s="79">
        <v>44358</v>
      </c>
      <c r="Z2988" s="79">
        <v>44359</v>
      </c>
      <c r="AA2988" s="79">
        <v>44373</v>
      </c>
      <c r="AB2988" s="79">
        <v>44385</v>
      </c>
      <c r="AC2988" s="79">
        <v>44369</v>
      </c>
      <c r="AE2988" s="79" t="s">
        <v>4148</v>
      </c>
    </row>
    <row r="2989" spans="8:31" ht="20" hidden="1" customHeight="1" x14ac:dyDescent="0.25">
      <c r="H2989" s="80">
        <v>2855</v>
      </c>
      <c r="I2989" s="81" t="s">
        <v>4167</v>
      </c>
      <c r="J2989" s="81">
        <v>6</v>
      </c>
      <c r="K2989" s="81" t="s">
        <v>4137</v>
      </c>
      <c r="L2989" s="81">
        <v>546</v>
      </c>
      <c r="M2989" s="81" t="s">
        <v>6575</v>
      </c>
      <c r="N2989" s="81" t="s">
        <v>6619</v>
      </c>
      <c r="O2989" s="81" t="s">
        <v>6593</v>
      </c>
      <c r="P2989" s="81" t="s">
        <v>6620</v>
      </c>
      <c r="Q2989" s="80" t="s">
        <v>4097</v>
      </c>
      <c r="R2989" s="80">
        <v>23</v>
      </c>
      <c r="S2989" s="81" t="s">
        <v>175</v>
      </c>
      <c r="T2989" s="81">
        <v>1920</v>
      </c>
      <c r="U2989" s="98">
        <v>17720.09</v>
      </c>
      <c r="V2989" s="98" t="s">
        <v>4170</v>
      </c>
      <c r="W2989" s="84" t="s">
        <v>4091</v>
      </c>
      <c r="X2989" s="79">
        <v>44350</v>
      </c>
      <c r="Y2989" s="79">
        <v>44358</v>
      </c>
      <c r="Z2989" s="79">
        <v>44359</v>
      </c>
      <c r="AA2989" s="79">
        <v>44373</v>
      </c>
      <c r="AB2989" s="79">
        <v>44385</v>
      </c>
      <c r="AC2989" s="79">
        <v>44369</v>
      </c>
      <c r="AE2989" s="79" t="s">
        <v>4148</v>
      </c>
    </row>
    <row r="2990" spans="8:31" ht="20" hidden="1" customHeight="1" x14ac:dyDescent="0.25">
      <c r="H2990" s="80">
        <v>2856</v>
      </c>
      <c r="I2990" s="81" t="s">
        <v>4167</v>
      </c>
      <c r="J2990" s="81">
        <v>6</v>
      </c>
      <c r="K2990" s="81" t="s">
        <v>4137</v>
      </c>
      <c r="L2990" s="81">
        <v>542</v>
      </c>
      <c r="M2990" s="81" t="s">
        <v>6586</v>
      </c>
      <c r="N2990" s="81" t="s">
        <v>6621</v>
      </c>
      <c r="O2990" s="81" t="s">
        <v>6588</v>
      </c>
      <c r="P2990" s="81" t="s">
        <v>6622</v>
      </c>
      <c r="Q2990" s="80" t="s">
        <v>4097</v>
      </c>
      <c r="R2990" s="80">
        <v>23</v>
      </c>
      <c r="S2990" s="81" t="s">
        <v>175</v>
      </c>
      <c r="T2990" s="81">
        <v>13248</v>
      </c>
      <c r="U2990" s="98">
        <v>151438.56</v>
      </c>
      <c r="V2990" s="98" t="s">
        <v>4170</v>
      </c>
      <c r="W2990" s="84" t="s">
        <v>4091</v>
      </c>
      <c r="X2990" s="79">
        <v>44349</v>
      </c>
      <c r="Y2990" s="79">
        <v>44356</v>
      </c>
      <c r="Z2990" s="79">
        <v>44360</v>
      </c>
      <c r="AA2990" s="79">
        <v>44374</v>
      </c>
      <c r="AB2990" s="79">
        <v>44386</v>
      </c>
      <c r="AC2990" s="79">
        <v>44370</v>
      </c>
      <c r="AE2990" s="79" t="s">
        <v>4148</v>
      </c>
    </row>
    <row r="2991" spans="8:31" ht="20" hidden="1" customHeight="1" x14ac:dyDescent="0.25">
      <c r="H2991" s="80">
        <v>2857</v>
      </c>
      <c r="I2991" s="81" t="s">
        <v>4167</v>
      </c>
      <c r="J2991" s="81">
        <v>6</v>
      </c>
      <c r="K2991" s="81" t="s">
        <v>4137</v>
      </c>
      <c r="L2991" s="81">
        <v>546</v>
      </c>
      <c r="M2991" s="81" t="s">
        <v>6575</v>
      </c>
      <c r="N2991" s="81" t="s">
        <v>6623</v>
      </c>
      <c r="O2991" s="81" t="s">
        <v>6593</v>
      </c>
      <c r="P2991" s="81" t="s">
        <v>6624</v>
      </c>
      <c r="Q2991" s="80" t="s">
        <v>4097</v>
      </c>
      <c r="R2991" s="80">
        <v>23</v>
      </c>
      <c r="S2991" s="81" t="s">
        <v>175</v>
      </c>
      <c r="T2991" s="81">
        <v>8460</v>
      </c>
      <c r="U2991" s="98">
        <v>78329.240000000005</v>
      </c>
      <c r="V2991" s="98" t="s">
        <v>4170</v>
      </c>
      <c r="W2991" s="84" t="s">
        <v>4091</v>
      </c>
      <c r="X2991" s="79">
        <v>44351</v>
      </c>
      <c r="Y2991" s="79">
        <v>44357</v>
      </c>
      <c r="Z2991" s="79">
        <v>44360</v>
      </c>
      <c r="AA2991" s="79">
        <v>44374</v>
      </c>
      <c r="AB2991" s="79">
        <v>44386</v>
      </c>
      <c r="AC2991" s="79">
        <v>44371</v>
      </c>
      <c r="AE2991" s="79" t="s">
        <v>4148</v>
      </c>
    </row>
    <row r="2992" spans="8:31" ht="20" hidden="1" customHeight="1" x14ac:dyDescent="0.25">
      <c r="H2992" s="80">
        <v>2858</v>
      </c>
      <c r="I2992" s="81" t="s">
        <v>4167</v>
      </c>
      <c r="J2992" s="81">
        <v>6</v>
      </c>
      <c r="K2992" s="81" t="s">
        <v>4137</v>
      </c>
      <c r="L2992" s="81">
        <v>542</v>
      </c>
      <c r="M2992" s="81" t="s">
        <v>6586</v>
      </c>
      <c r="N2992" s="81" t="s">
        <v>6625</v>
      </c>
      <c r="O2992" s="81" t="s">
        <v>6588</v>
      </c>
      <c r="P2992" s="81" t="s">
        <v>6626</v>
      </c>
      <c r="Q2992" s="80" t="s">
        <v>4097</v>
      </c>
      <c r="R2992" s="80">
        <v>23</v>
      </c>
      <c r="S2992" s="81" t="s">
        <v>175</v>
      </c>
      <c r="T2992" s="81">
        <v>44760</v>
      </c>
      <c r="U2992" s="98">
        <v>510401.87</v>
      </c>
      <c r="V2992" s="98" t="s">
        <v>4170</v>
      </c>
      <c r="W2992" s="84" t="s">
        <v>4091</v>
      </c>
      <c r="X2992" s="79">
        <v>44354</v>
      </c>
      <c r="Y2992" s="79">
        <v>44358</v>
      </c>
      <c r="Z2992" s="79">
        <v>44359</v>
      </c>
      <c r="AA2992" s="79">
        <v>44373</v>
      </c>
      <c r="AB2992" s="79">
        <v>44385</v>
      </c>
      <c r="AC2992" s="79">
        <v>44369</v>
      </c>
      <c r="AE2992" s="79" t="s">
        <v>4148</v>
      </c>
    </row>
    <row r="2993" spans="8:31" ht="20" hidden="1" customHeight="1" x14ac:dyDescent="0.25">
      <c r="H2993" s="80">
        <v>2859</v>
      </c>
      <c r="I2993" s="81" t="s">
        <v>4167</v>
      </c>
      <c r="J2993" s="81">
        <v>6</v>
      </c>
      <c r="K2993" s="81" t="s">
        <v>4137</v>
      </c>
      <c r="L2993" s="81">
        <v>546</v>
      </c>
      <c r="M2993" s="81" t="s">
        <v>6575</v>
      </c>
      <c r="N2993" s="81" t="s">
        <v>6627</v>
      </c>
      <c r="O2993" s="81" t="s">
        <v>6593</v>
      </c>
      <c r="P2993" s="81" t="s">
        <v>6628</v>
      </c>
      <c r="Q2993" s="80" t="s">
        <v>4097</v>
      </c>
      <c r="R2993" s="80">
        <v>23</v>
      </c>
      <c r="S2993" s="81" t="s">
        <v>175</v>
      </c>
      <c r="T2993" s="81">
        <v>62040</v>
      </c>
      <c r="U2993" s="98">
        <v>575935.03</v>
      </c>
      <c r="V2993" s="98" t="s">
        <v>4170</v>
      </c>
      <c r="W2993" s="84" t="s">
        <v>4091</v>
      </c>
      <c r="X2993" s="79">
        <v>44354</v>
      </c>
      <c r="Y2993" s="79">
        <v>44358</v>
      </c>
      <c r="Z2993" s="79">
        <v>44359</v>
      </c>
      <c r="AA2993" s="79">
        <v>44373</v>
      </c>
      <c r="AB2993" s="79">
        <v>44385</v>
      </c>
      <c r="AC2993" s="79">
        <v>44369</v>
      </c>
      <c r="AE2993" s="79" t="s">
        <v>4148</v>
      </c>
    </row>
    <row r="2994" spans="8:31" ht="20" hidden="1" customHeight="1" x14ac:dyDescent="0.25">
      <c r="H2994" s="80">
        <v>2860</v>
      </c>
      <c r="I2994" s="81" t="s">
        <v>4167</v>
      </c>
      <c r="J2994" s="81">
        <v>6</v>
      </c>
      <c r="K2994" s="81" t="s">
        <v>4137</v>
      </c>
      <c r="L2994" s="81">
        <v>542</v>
      </c>
      <c r="M2994" s="81" t="s">
        <v>6586</v>
      </c>
      <c r="N2994" s="81" t="s">
        <v>6629</v>
      </c>
      <c r="O2994" s="81" t="s">
        <v>6588</v>
      </c>
      <c r="P2994" s="81" t="s">
        <v>6630</v>
      </c>
      <c r="Q2994" s="80" t="s">
        <v>4097</v>
      </c>
      <c r="R2994" s="80">
        <v>23</v>
      </c>
      <c r="S2994" s="81" t="s">
        <v>175</v>
      </c>
      <c r="T2994" s="81">
        <v>3696</v>
      </c>
      <c r="U2994" s="98">
        <v>42249.72</v>
      </c>
      <c r="V2994" s="98" t="s">
        <v>4170</v>
      </c>
      <c r="W2994" s="84" t="s">
        <v>4091</v>
      </c>
      <c r="X2994" s="79">
        <v>44355</v>
      </c>
      <c r="Y2994" s="79">
        <v>44362</v>
      </c>
      <c r="Z2994" s="79">
        <v>44365</v>
      </c>
      <c r="AA2994" s="79">
        <v>44379</v>
      </c>
      <c r="AB2994" s="79">
        <v>44391</v>
      </c>
      <c r="AC2994" s="79">
        <v>44384</v>
      </c>
      <c r="AE2994" s="79" t="s">
        <v>4148</v>
      </c>
    </row>
    <row r="2995" spans="8:31" ht="20" hidden="1" customHeight="1" x14ac:dyDescent="0.25">
      <c r="H2995" s="80">
        <v>2861</v>
      </c>
      <c r="I2995" s="81" t="s">
        <v>4167</v>
      </c>
      <c r="J2995" s="81">
        <v>6</v>
      </c>
      <c r="K2995" s="81" t="s">
        <v>4137</v>
      </c>
      <c r="L2995" s="81">
        <v>546</v>
      </c>
      <c r="M2995" s="81" t="s">
        <v>6575</v>
      </c>
      <c r="N2995" s="81" t="s">
        <v>6631</v>
      </c>
      <c r="O2995" s="81" t="s">
        <v>6593</v>
      </c>
      <c r="P2995" s="81" t="s">
        <v>6632</v>
      </c>
      <c r="Q2995" s="80" t="s">
        <v>4097</v>
      </c>
      <c r="R2995" s="80">
        <v>23</v>
      </c>
      <c r="S2995" s="81" t="s">
        <v>175</v>
      </c>
      <c r="T2995" s="81">
        <v>3168</v>
      </c>
      <c r="U2995" s="98">
        <v>28579.24</v>
      </c>
      <c r="V2995" s="98" t="s">
        <v>4170</v>
      </c>
      <c r="W2995" s="84" t="s">
        <v>4091</v>
      </c>
      <c r="X2995" s="79">
        <v>44355</v>
      </c>
      <c r="Y2995" s="79">
        <v>44366</v>
      </c>
      <c r="Z2995" s="79">
        <v>44365</v>
      </c>
      <c r="AA2995" s="79">
        <v>44379</v>
      </c>
      <c r="AB2995" s="79">
        <v>44391</v>
      </c>
      <c r="AC2995" s="79">
        <v>44372</v>
      </c>
      <c r="AE2995" s="79" t="s">
        <v>4148</v>
      </c>
    </row>
    <row r="2996" spans="8:31" ht="20" hidden="1" customHeight="1" x14ac:dyDescent="0.25">
      <c r="H2996" s="80">
        <v>2862</v>
      </c>
      <c r="I2996" s="81" t="s">
        <v>4167</v>
      </c>
      <c r="J2996" s="81">
        <v>10</v>
      </c>
      <c r="K2996" s="81" t="s">
        <v>4134</v>
      </c>
      <c r="L2996" s="81">
        <v>584</v>
      </c>
      <c r="M2996" s="81" t="s">
        <v>6633</v>
      </c>
      <c r="N2996" s="81" t="s">
        <v>6634</v>
      </c>
      <c r="O2996" s="81" t="s">
        <v>4215</v>
      </c>
      <c r="P2996" s="81" t="s">
        <v>6635</v>
      </c>
      <c r="Q2996" s="80" t="s">
        <v>4129</v>
      </c>
      <c r="R2996" s="80">
        <v>23</v>
      </c>
      <c r="S2996" s="81" t="s">
        <v>175</v>
      </c>
      <c r="T2996" s="81">
        <v>735</v>
      </c>
      <c r="U2996" s="98">
        <v>3799.95</v>
      </c>
      <c r="V2996" s="98" t="s">
        <v>4170</v>
      </c>
      <c r="W2996" s="84" t="s">
        <v>4091</v>
      </c>
      <c r="X2996" s="79">
        <v>44358</v>
      </c>
      <c r="Y2996" s="79">
        <v>44358</v>
      </c>
      <c r="Z2996" s="79">
        <v>44358</v>
      </c>
      <c r="AA2996" s="79">
        <v>44358</v>
      </c>
      <c r="AB2996" s="79">
        <v>44448</v>
      </c>
      <c r="AE2996" s="79" t="s">
        <v>4145</v>
      </c>
    </row>
    <row r="2997" spans="8:31" ht="20" hidden="1" customHeight="1" x14ac:dyDescent="0.25">
      <c r="H2997" s="80">
        <v>2863</v>
      </c>
      <c r="I2997" s="81" t="s">
        <v>4167</v>
      </c>
      <c r="J2997" s="81">
        <v>10</v>
      </c>
      <c r="K2997" s="81" t="s">
        <v>4134</v>
      </c>
      <c r="L2997" s="81">
        <v>584</v>
      </c>
      <c r="M2997" s="81" t="s">
        <v>6633</v>
      </c>
      <c r="N2997" s="81" t="s">
        <v>6636</v>
      </c>
      <c r="O2997" s="81" t="s">
        <v>4215</v>
      </c>
      <c r="P2997" s="81" t="s">
        <v>6637</v>
      </c>
      <c r="Q2997" s="80" t="s">
        <v>4129</v>
      </c>
      <c r="R2997" s="80">
        <v>23</v>
      </c>
      <c r="S2997" s="81" t="s">
        <v>175</v>
      </c>
      <c r="T2997" s="81">
        <v>1285</v>
      </c>
      <c r="U2997" s="98">
        <v>6643.45</v>
      </c>
      <c r="V2997" s="98" t="s">
        <v>4170</v>
      </c>
      <c r="W2997" s="84" t="s">
        <v>4091</v>
      </c>
      <c r="X2997" s="79">
        <v>44358</v>
      </c>
      <c r="Y2997" s="79">
        <v>44359</v>
      </c>
      <c r="Z2997" s="79">
        <v>44359</v>
      </c>
      <c r="AA2997" s="79">
        <v>44360</v>
      </c>
      <c r="AB2997" s="79">
        <v>44450</v>
      </c>
      <c r="AE2997" s="79" t="s">
        <v>4145</v>
      </c>
    </row>
    <row r="2998" spans="8:31" ht="20" hidden="1" customHeight="1" x14ac:dyDescent="0.25">
      <c r="H2998" s="80">
        <v>2864</v>
      </c>
      <c r="I2998" s="81" t="s">
        <v>4167</v>
      </c>
      <c r="J2998" s="81">
        <v>10</v>
      </c>
      <c r="K2998" s="81" t="s">
        <v>4134</v>
      </c>
      <c r="L2998" s="81">
        <v>584</v>
      </c>
      <c r="M2998" s="81" t="s">
        <v>6633</v>
      </c>
      <c r="N2998" s="81" t="s">
        <v>6638</v>
      </c>
      <c r="O2998" s="81" t="s">
        <v>4215</v>
      </c>
      <c r="P2998" s="81" t="s">
        <v>6639</v>
      </c>
      <c r="Q2998" s="80" t="s">
        <v>4129</v>
      </c>
      <c r="R2998" s="80">
        <v>23</v>
      </c>
      <c r="S2998" s="81" t="s">
        <v>175</v>
      </c>
      <c r="T2998" s="81">
        <v>1827</v>
      </c>
      <c r="U2998" s="98">
        <v>9445.59</v>
      </c>
      <c r="V2998" s="98" t="s">
        <v>4170</v>
      </c>
      <c r="W2998" s="84" t="s">
        <v>4091</v>
      </c>
      <c r="X2998" s="79">
        <v>44358</v>
      </c>
      <c r="Y2998" s="79">
        <v>44359</v>
      </c>
      <c r="Z2998" s="79">
        <v>44359</v>
      </c>
      <c r="AA2998" s="79">
        <v>44360</v>
      </c>
      <c r="AB2998" s="79">
        <v>44450</v>
      </c>
      <c r="AE2998" s="79" t="s">
        <v>4145</v>
      </c>
    </row>
    <row r="2999" spans="8:31" ht="20" hidden="1" customHeight="1" x14ac:dyDescent="0.25">
      <c r="H2999" s="80">
        <v>2865</v>
      </c>
      <c r="I2999" s="81" t="s">
        <v>4167</v>
      </c>
      <c r="J2999" s="81">
        <v>8</v>
      </c>
      <c r="K2999" s="81" t="s">
        <v>4136</v>
      </c>
      <c r="L2999" s="81">
        <v>371</v>
      </c>
      <c r="M2999" s="81" t="s">
        <v>6533</v>
      </c>
      <c r="N2999" s="81" t="s">
        <v>6640</v>
      </c>
      <c r="O2999" s="81" t="s">
        <v>6535</v>
      </c>
      <c r="P2999" s="81" t="s">
        <v>1623</v>
      </c>
      <c r="Q2999" s="80" t="s">
        <v>4097</v>
      </c>
      <c r="R2999" s="80">
        <v>23</v>
      </c>
      <c r="S2999" s="81" t="s">
        <v>175</v>
      </c>
      <c r="T2999" s="81">
        <v>192</v>
      </c>
      <c r="U2999" s="98">
        <v>3173.76</v>
      </c>
      <c r="V2999" s="98" t="s">
        <v>4170</v>
      </c>
      <c r="W2999" s="84" t="s">
        <v>4091</v>
      </c>
      <c r="X2999" s="79">
        <v>44349</v>
      </c>
      <c r="Y2999" s="79">
        <v>44356</v>
      </c>
      <c r="Z2999" s="79">
        <v>44358</v>
      </c>
      <c r="AA2999" s="79">
        <v>44364</v>
      </c>
      <c r="AB2999" s="79">
        <v>44424</v>
      </c>
      <c r="AC2999" s="79">
        <v>44435</v>
      </c>
      <c r="AE2999" s="79" t="s">
        <v>152</v>
      </c>
    </row>
    <row r="3000" spans="8:31" ht="20" hidden="1" customHeight="1" x14ac:dyDescent="0.25">
      <c r="H3000" s="80">
        <v>2866</v>
      </c>
      <c r="I3000" s="81" t="s">
        <v>4167</v>
      </c>
      <c r="J3000" s="81">
        <v>8</v>
      </c>
      <c r="K3000" s="81" t="s">
        <v>4136</v>
      </c>
      <c r="L3000" s="81">
        <v>369</v>
      </c>
      <c r="M3000" s="81" t="s">
        <v>6530</v>
      </c>
      <c r="N3000" s="81" t="s">
        <v>6641</v>
      </c>
      <c r="O3000" s="81" t="s">
        <v>6532</v>
      </c>
      <c r="P3000" s="81" t="s">
        <v>1604</v>
      </c>
      <c r="Q3000" s="80" t="s">
        <v>4097</v>
      </c>
      <c r="R3000" s="80">
        <v>23</v>
      </c>
      <c r="S3000" s="81" t="s">
        <v>175</v>
      </c>
      <c r="T3000" s="81">
        <v>125</v>
      </c>
      <c r="U3000" s="98">
        <v>2185</v>
      </c>
      <c r="V3000" s="98" t="s">
        <v>4170</v>
      </c>
      <c r="W3000" s="84" t="s">
        <v>4091</v>
      </c>
      <c r="X3000" s="79">
        <v>44349</v>
      </c>
      <c r="Y3000" s="79">
        <v>44356</v>
      </c>
      <c r="Z3000" s="79">
        <v>44358</v>
      </c>
      <c r="AA3000" s="79">
        <v>44364</v>
      </c>
      <c r="AB3000" s="79">
        <v>44424</v>
      </c>
      <c r="AC3000" s="79">
        <v>44435</v>
      </c>
      <c r="AE3000" s="79" t="s">
        <v>152</v>
      </c>
    </row>
    <row r="3001" spans="8:31" ht="20" hidden="1" customHeight="1" x14ac:dyDescent="0.25">
      <c r="H3001" s="80">
        <v>2867</v>
      </c>
      <c r="I3001" s="81" t="s">
        <v>4167</v>
      </c>
      <c r="J3001" s="81">
        <v>6</v>
      </c>
      <c r="K3001" s="81" t="s">
        <v>4137</v>
      </c>
      <c r="L3001" s="81">
        <v>548</v>
      </c>
      <c r="M3001" s="81" t="s">
        <v>6642</v>
      </c>
      <c r="N3001" s="81" t="s">
        <v>6643</v>
      </c>
      <c r="O3001" s="81" t="s">
        <v>6644</v>
      </c>
      <c r="P3001" s="81" t="s">
        <v>6645</v>
      </c>
      <c r="Q3001" s="80" t="s">
        <v>4129</v>
      </c>
      <c r="R3001" s="80">
        <v>23</v>
      </c>
      <c r="S3001" s="81" t="s">
        <v>175</v>
      </c>
      <c r="T3001" s="81">
        <v>288</v>
      </c>
      <c r="U3001" s="98">
        <v>4293.91</v>
      </c>
      <c r="V3001" s="98" t="s">
        <v>4170</v>
      </c>
      <c r="W3001" s="84" t="s">
        <v>4091</v>
      </c>
      <c r="X3001" s="79">
        <v>44354</v>
      </c>
      <c r="Y3001" s="79">
        <v>44360</v>
      </c>
      <c r="Z3001" s="79">
        <v>44361</v>
      </c>
      <c r="AA3001" s="79">
        <v>44375</v>
      </c>
      <c r="AB3001" s="79">
        <v>44387</v>
      </c>
      <c r="AC3001" s="79">
        <v>44371</v>
      </c>
      <c r="AE3001" s="79" t="s">
        <v>4142</v>
      </c>
    </row>
    <row r="3002" spans="8:31" ht="20" hidden="1" customHeight="1" x14ac:dyDescent="0.25">
      <c r="H3002" s="80">
        <v>2868</v>
      </c>
      <c r="I3002" s="81" t="s">
        <v>4167</v>
      </c>
      <c r="J3002" s="81">
        <v>6</v>
      </c>
      <c r="K3002" s="81" t="s">
        <v>4137</v>
      </c>
      <c r="L3002" s="81">
        <v>547</v>
      </c>
      <c r="M3002" s="81" t="s">
        <v>6646</v>
      </c>
      <c r="N3002" s="81" t="s">
        <v>6643</v>
      </c>
      <c r="O3002" s="81" t="s">
        <v>6647</v>
      </c>
      <c r="P3002" s="81" t="s">
        <v>6645</v>
      </c>
      <c r="Q3002" s="80" t="s">
        <v>4129</v>
      </c>
      <c r="R3002" s="80">
        <v>23</v>
      </c>
      <c r="S3002" s="81" t="s">
        <v>175</v>
      </c>
      <c r="T3002" s="81">
        <v>240</v>
      </c>
      <c r="U3002" s="98">
        <v>3335.9</v>
      </c>
      <c r="V3002" s="98" t="s">
        <v>4170</v>
      </c>
      <c r="W3002" s="84" t="s">
        <v>4091</v>
      </c>
      <c r="X3002" s="79">
        <v>44354</v>
      </c>
      <c r="Y3002" s="79">
        <v>44360</v>
      </c>
      <c r="Z3002" s="79">
        <v>44361</v>
      </c>
      <c r="AA3002" s="79">
        <v>44375</v>
      </c>
      <c r="AB3002" s="79">
        <v>44387</v>
      </c>
      <c r="AC3002" s="79">
        <v>44371</v>
      </c>
      <c r="AE3002" s="79" t="s">
        <v>4142</v>
      </c>
    </row>
    <row r="3003" spans="8:31" ht="20" hidden="1" customHeight="1" x14ac:dyDescent="0.25">
      <c r="H3003" s="80">
        <v>2869</v>
      </c>
      <c r="I3003" s="81" t="s">
        <v>4167</v>
      </c>
      <c r="J3003" s="81">
        <v>6</v>
      </c>
      <c r="K3003" s="81" t="s">
        <v>4137</v>
      </c>
      <c r="L3003" s="81">
        <v>545</v>
      </c>
      <c r="M3003" s="81" t="s">
        <v>6648</v>
      </c>
      <c r="N3003" s="81" t="s">
        <v>6649</v>
      </c>
      <c r="O3003" s="81" t="s">
        <v>6650</v>
      </c>
      <c r="P3003" s="81" t="s">
        <v>6651</v>
      </c>
      <c r="Q3003" s="80" t="s">
        <v>4097</v>
      </c>
      <c r="R3003" s="80">
        <v>23</v>
      </c>
      <c r="S3003" s="81" t="s">
        <v>175</v>
      </c>
      <c r="T3003" s="81">
        <v>1704</v>
      </c>
      <c r="U3003" s="98">
        <v>20159.169999999998</v>
      </c>
      <c r="V3003" s="98" t="s">
        <v>4170</v>
      </c>
      <c r="W3003" s="84" t="s">
        <v>4091</v>
      </c>
      <c r="X3003" s="79">
        <v>44345</v>
      </c>
      <c r="Y3003" s="79">
        <v>44356</v>
      </c>
      <c r="Z3003" s="79">
        <v>44354</v>
      </c>
      <c r="AA3003" s="79">
        <v>44368</v>
      </c>
      <c r="AB3003" s="79">
        <v>44380</v>
      </c>
      <c r="AC3003" s="79">
        <v>44363</v>
      </c>
      <c r="AE3003" s="79" t="s">
        <v>4146</v>
      </c>
    </row>
    <row r="3004" spans="8:31" ht="20" hidden="1" customHeight="1" x14ac:dyDescent="0.25">
      <c r="H3004" s="80">
        <v>2870</v>
      </c>
      <c r="I3004" s="81" t="s">
        <v>4167</v>
      </c>
      <c r="J3004" s="81">
        <v>6</v>
      </c>
      <c r="K3004" s="81" t="s">
        <v>4137</v>
      </c>
      <c r="L3004" s="81">
        <v>545</v>
      </c>
      <c r="M3004" s="81" t="s">
        <v>6648</v>
      </c>
      <c r="N3004" s="81" t="s">
        <v>6652</v>
      </c>
      <c r="O3004" s="81" t="s">
        <v>6650</v>
      </c>
      <c r="P3004" s="81" t="s">
        <v>6653</v>
      </c>
      <c r="Q3004" s="80" t="s">
        <v>4097</v>
      </c>
      <c r="R3004" s="80">
        <v>23</v>
      </c>
      <c r="S3004" s="81" t="s">
        <v>175</v>
      </c>
      <c r="T3004" s="81">
        <v>24</v>
      </c>
      <c r="U3004" s="98">
        <v>283.93</v>
      </c>
      <c r="V3004" s="98" t="s">
        <v>4170</v>
      </c>
      <c r="W3004" s="84" t="s">
        <v>4091</v>
      </c>
      <c r="X3004" s="79">
        <v>44345</v>
      </c>
      <c r="Y3004" s="79">
        <v>44351</v>
      </c>
      <c r="Z3004" s="79">
        <v>44351</v>
      </c>
      <c r="AA3004" s="79">
        <v>44365</v>
      </c>
      <c r="AB3004" s="79">
        <v>44377</v>
      </c>
      <c r="AC3004" s="79">
        <v>44361</v>
      </c>
      <c r="AE3004" s="79" t="s">
        <v>4146</v>
      </c>
    </row>
    <row r="3005" spans="8:31" ht="20" hidden="1" customHeight="1" x14ac:dyDescent="0.25">
      <c r="H3005" s="80">
        <v>2871</v>
      </c>
      <c r="I3005" s="81" t="s">
        <v>4167</v>
      </c>
      <c r="J3005" s="81">
        <v>6</v>
      </c>
      <c r="K3005" s="81" t="s">
        <v>4137</v>
      </c>
      <c r="L3005" s="81">
        <v>545</v>
      </c>
      <c r="M3005" s="81" t="s">
        <v>6648</v>
      </c>
      <c r="N3005" s="81" t="s">
        <v>6654</v>
      </c>
      <c r="O3005" s="81" t="s">
        <v>6650</v>
      </c>
      <c r="P3005" s="81" t="s">
        <v>6655</v>
      </c>
      <c r="Q3005" s="80" t="s">
        <v>4097</v>
      </c>
      <c r="R3005" s="80">
        <v>23</v>
      </c>
      <c r="S3005" s="81" t="s">
        <v>175</v>
      </c>
      <c r="T3005" s="81">
        <v>48</v>
      </c>
      <c r="U3005" s="98">
        <v>567.86</v>
      </c>
      <c r="V3005" s="98" t="s">
        <v>4170</v>
      </c>
      <c r="W3005" s="84" t="s">
        <v>4091</v>
      </c>
      <c r="X3005" s="79">
        <v>44354</v>
      </c>
      <c r="Y3005" s="79">
        <v>44361</v>
      </c>
      <c r="Z3005" s="79">
        <v>44366</v>
      </c>
      <c r="AA3005" s="79">
        <v>44380</v>
      </c>
      <c r="AB3005" s="79">
        <v>44392</v>
      </c>
      <c r="AC3005" s="79">
        <v>44375</v>
      </c>
      <c r="AE3005" s="79" t="s">
        <v>4146</v>
      </c>
    </row>
    <row r="3006" spans="8:31" ht="20" hidden="1" customHeight="1" x14ac:dyDescent="0.25">
      <c r="H3006" s="80">
        <v>2872</v>
      </c>
      <c r="I3006" s="81" t="s">
        <v>4167</v>
      </c>
      <c r="J3006" s="81">
        <v>6</v>
      </c>
      <c r="K3006" s="81" t="s">
        <v>4137</v>
      </c>
      <c r="L3006" s="81">
        <v>545</v>
      </c>
      <c r="M3006" s="81" t="s">
        <v>6648</v>
      </c>
      <c r="N3006" s="81" t="s">
        <v>6656</v>
      </c>
      <c r="O3006" s="81" t="s">
        <v>6650</v>
      </c>
      <c r="P3006" s="81" t="s">
        <v>6657</v>
      </c>
      <c r="Q3006" s="80" t="s">
        <v>4097</v>
      </c>
      <c r="R3006" s="80">
        <v>23</v>
      </c>
      <c r="S3006" s="81" t="s">
        <v>175</v>
      </c>
      <c r="T3006" s="81">
        <v>456</v>
      </c>
      <c r="U3006" s="98">
        <v>5394.71</v>
      </c>
      <c r="V3006" s="98" t="s">
        <v>4170</v>
      </c>
      <c r="W3006" s="84" t="s">
        <v>4091</v>
      </c>
      <c r="X3006" s="79">
        <v>44352</v>
      </c>
      <c r="Y3006" s="79">
        <v>44358</v>
      </c>
      <c r="Z3006" s="79">
        <v>44358</v>
      </c>
      <c r="AA3006" s="79">
        <v>44372</v>
      </c>
      <c r="AB3006" s="79">
        <v>44384</v>
      </c>
      <c r="AC3006" s="79">
        <v>44372</v>
      </c>
      <c r="AE3006" s="79" t="s">
        <v>4146</v>
      </c>
    </row>
    <row r="3007" spans="8:31" ht="20" hidden="1" customHeight="1" x14ac:dyDescent="0.25">
      <c r="H3007" s="80">
        <v>2873</v>
      </c>
      <c r="I3007" s="81" t="s">
        <v>4167</v>
      </c>
      <c r="J3007" s="81">
        <v>6</v>
      </c>
      <c r="K3007" s="81" t="s">
        <v>4137</v>
      </c>
      <c r="L3007" s="81">
        <v>545</v>
      </c>
      <c r="M3007" s="81" t="s">
        <v>6648</v>
      </c>
      <c r="N3007" s="81" t="s">
        <v>6658</v>
      </c>
      <c r="O3007" s="81" t="s">
        <v>6650</v>
      </c>
      <c r="P3007" s="81" t="s">
        <v>6659</v>
      </c>
      <c r="Q3007" s="80" t="s">
        <v>4097</v>
      </c>
      <c r="R3007" s="80">
        <v>23</v>
      </c>
      <c r="S3007" s="81" t="s">
        <v>175</v>
      </c>
      <c r="T3007" s="81">
        <v>4188</v>
      </c>
      <c r="U3007" s="98">
        <v>49546.13</v>
      </c>
      <c r="V3007" s="98" t="s">
        <v>4170</v>
      </c>
      <c r="W3007" s="84" t="s">
        <v>4091</v>
      </c>
      <c r="X3007" s="79">
        <v>44354</v>
      </c>
      <c r="Y3007" s="79">
        <v>44360</v>
      </c>
      <c r="Z3007" s="79">
        <v>44361</v>
      </c>
      <c r="AA3007" s="79">
        <v>44375</v>
      </c>
      <c r="AB3007" s="79">
        <v>44387</v>
      </c>
      <c r="AC3007" s="79">
        <v>44371</v>
      </c>
      <c r="AE3007" s="79" t="s">
        <v>4146</v>
      </c>
    </row>
    <row r="3008" spans="8:31" ht="20" hidden="1" customHeight="1" x14ac:dyDescent="0.25">
      <c r="H3008" s="80">
        <v>2874</v>
      </c>
      <c r="I3008" s="81" t="s">
        <v>4167</v>
      </c>
      <c r="J3008" s="81">
        <v>8</v>
      </c>
      <c r="K3008" s="81" t="s">
        <v>4136</v>
      </c>
      <c r="L3008" s="81">
        <v>371</v>
      </c>
      <c r="M3008" s="81" t="s">
        <v>6533</v>
      </c>
      <c r="N3008" s="81" t="s">
        <v>6660</v>
      </c>
      <c r="O3008" s="81" t="s">
        <v>6535</v>
      </c>
      <c r="P3008" s="81" t="s">
        <v>1644</v>
      </c>
      <c r="Q3008" s="80" t="s">
        <v>4097</v>
      </c>
      <c r="R3008" s="80">
        <v>23</v>
      </c>
      <c r="S3008" s="81" t="s">
        <v>175</v>
      </c>
      <c r="T3008" s="81">
        <v>2593</v>
      </c>
      <c r="U3008" s="98">
        <v>42862.29</v>
      </c>
      <c r="V3008" s="98" t="s">
        <v>4170</v>
      </c>
      <c r="W3008" s="84" t="s">
        <v>4091</v>
      </c>
      <c r="X3008" s="79">
        <v>44357</v>
      </c>
      <c r="Y3008" s="79">
        <v>44360</v>
      </c>
      <c r="Z3008" s="79">
        <v>44362</v>
      </c>
      <c r="AA3008" s="79">
        <v>44368</v>
      </c>
      <c r="AB3008" s="79">
        <v>44432</v>
      </c>
      <c r="AC3008" s="79">
        <v>44370</v>
      </c>
      <c r="AE3008" s="79" t="s">
        <v>152</v>
      </c>
    </row>
    <row r="3009" spans="8:31" ht="20" hidden="1" customHeight="1" x14ac:dyDescent="0.25">
      <c r="H3009" s="80">
        <v>2875</v>
      </c>
      <c r="I3009" s="81" t="s">
        <v>4167</v>
      </c>
      <c r="J3009" s="81">
        <v>8</v>
      </c>
      <c r="K3009" s="81" t="s">
        <v>4136</v>
      </c>
      <c r="L3009" s="81">
        <v>371</v>
      </c>
      <c r="M3009" s="81" t="s">
        <v>6533</v>
      </c>
      <c r="N3009" s="81" t="s">
        <v>6660</v>
      </c>
      <c r="O3009" s="81" t="s">
        <v>6535</v>
      </c>
      <c r="P3009" s="81" t="s">
        <v>1654</v>
      </c>
      <c r="Q3009" s="80" t="s">
        <v>4097</v>
      </c>
      <c r="R3009" s="80">
        <v>23</v>
      </c>
      <c r="S3009" s="81" t="s">
        <v>175</v>
      </c>
      <c r="T3009" s="81">
        <v>1837</v>
      </c>
      <c r="U3009" s="98">
        <v>30365.61</v>
      </c>
      <c r="V3009" s="98" t="s">
        <v>4170</v>
      </c>
      <c r="W3009" s="84" t="s">
        <v>4091</v>
      </c>
      <c r="X3009" s="79">
        <v>44357</v>
      </c>
      <c r="Y3009" s="79">
        <v>44360</v>
      </c>
      <c r="Z3009" s="79">
        <v>44362</v>
      </c>
      <c r="AA3009" s="79">
        <v>44368</v>
      </c>
      <c r="AB3009" s="79">
        <v>44432</v>
      </c>
      <c r="AC3009" s="79">
        <v>44370</v>
      </c>
      <c r="AE3009" s="79" t="s">
        <v>152</v>
      </c>
    </row>
    <row r="3010" spans="8:31" ht="20" hidden="1" customHeight="1" x14ac:dyDescent="0.25">
      <c r="H3010" s="80">
        <v>2876</v>
      </c>
      <c r="I3010" s="81" t="s">
        <v>4167</v>
      </c>
      <c r="J3010" s="81">
        <v>8</v>
      </c>
      <c r="K3010" s="81" t="s">
        <v>4136</v>
      </c>
      <c r="L3010" s="81">
        <v>369</v>
      </c>
      <c r="M3010" s="81" t="s">
        <v>6530</v>
      </c>
      <c r="N3010" s="81" t="s">
        <v>6661</v>
      </c>
      <c r="O3010" s="81" t="s">
        <v>6532</v>
      </c>
      <c r="P3010" s="81" t="s">
        <v>1645</v>
      </c>
      <c r="Q3010" s="80" t="s">
        <v>4097</v>
      </c>
      <c r="R3010" s="80">
        <v>23</v>
      </c>
      <c r="S3010" s="81" t="s">
        <v>175</v>
      </c>
      <c r="T3010" s="81">
        <v>521</v>
      </c>
      <c r="U3010" s="98">
        <v>9107.08</v>
      </c>
      <c r="V3010" s="98" t="s">
        <v>4170</v>
      </c>
      <c r="W3010" s="84" t="s">
        <v>4091</v>
      </c>
      <c r="X3010" s="79">
        <v>44357</v>
      </c>
      <c r="Y3010" s="79">
        <v>44360</v>
      </c>
      <c r="Z3010" s="79">
        <v>44362</v>
      </c>
      <c r="AA3010" s="79">
        <v>44368</v>
      </c>
      <c r="AB3010" s="79">
        <v>44432</v>
      </c>
      <c r="AC3010" s="79">
        <v>44370</v>
      </c>
      <c r="AE3010" s="79" t="s">
        <v>152</v>
      </c>
    </row>
    <row r="3011" spans="8:31" ht="20" hidden="1" customHeight="1" x14ac:dyDescent="0.25">
      <c r="H3011" s="80">
        <v>2877</v>
      </c>
      <c r="I3011" s="81" t="s">
        <v>4167</v>
      </c>
      <c r="J3011" s="81">
        <v>8</v>
      </c>
      <c r="K3011" s="81" t="s">
        <v>4136</v>
      </c>
      <c r="L3011" s="81">
        <v>369</v>
      </c>
      <c r="M3011" s="81" t="s">
        <v>6530</v>
      </c>
      <c r="N3011" s="81" t="s">
        <v>6661</v>
      </c>
      <c r="O3011" s="81" t="s">
        <v>6532</v>
      </c>
      <c r="P3011" s="81" t="s">
        <v>1629</v>
      </c>
      <c r="Q3011" s="80" t="s">
        <v>4097</v>
      </c>
      <c r="R3011" s="80">
        <v>23</v>
      </c>
      <c r="S3011" s="81" t="s">
        <v>175</v>
      </c>
      <c r="T3011" s="81">
        <v>257</v>
      </c>
      <c r="U3011" s="98">
        <v>4492.3599999999997</v>
      </c>
      <c r="V3011" s="98" t="s">
        <v>4170</v>
      </c>
      <c r="W3011" s="84" t="s">
        <v>4091</v>
      </c>
      <c r="X3011" s="79">
        <v>44357</v>
      </c>
      <c r="Y3011" s="79">
        <v>44360</v>
      </c>
      <c r="Z3011" s="79">
        <v>44362</v>
      </c>
      <c r="AA3011" s="79">
        <v>44368</v>
      </c>
      <c r="AB3011" s="79">
        <v>44432</v>
      </c>
      <c r="AC3011" s="79">
        <v>44370</v>
      </c>
      <c r="AE3011" s="79" t="s">
        <v>152</v>
      </c>
    </row>
    <row r="3012" spans="8:31" ht="20" hidden="1" customHeight="1" x14ac:dyDescent="0.25">
      <c r="H3012" s="80">
        <v>2878</v>
      </c>
      <c r="I3012" s="81" t="s">
        <v>4167</v>
      </c>
      <c r="J3012" s="81">
        <v>8</v>
      </c>
      <c r="K3012" s="81" t="s">
        <v>4136</v>
      </c>
      <c r="L3012" s="81">
        <v>369</v>
      </c>
      <c r="M3012" s="81" t="s">
        <v>6530</v>
      </c>
      <c r="N3012" s="81" t="s">
        <v>6661</v>
      </c>
      <c r="O3012" s="81" t="s">
        <v>6532</v>
      </c>
      <c r="P3012" s="81" t="s">
        <v>1625</v>
      </c>
      <c r="Q3012" s="80" t="s">
        <v>4097</v>
      </c>
      <c r="R3012" s="80">
        <v>23</v>
      </c>
      <c r="S3012" s="81" t="s">
        <v>175</v>
      </c>
      <c r="T3012" s="81">
        <v>1964</v>
      </c>
      <c r="U3012" s="98">
        <v>34330.720000000001</v>
      </c>
      <c r="V3012" s="98" t="s">
        <v>4170</v>
      </c>
      <c r="W3012" s="84" t="s">
        <v>4091</v>
      </c>
      <c r="X3012" s="79">
        <v>44357</v>
      </c>
      <c r="Y3012" s="79">
        <v>44360</v>
      </c>
      <c r="Z3012" s="79">
        <v>44362</v>
      </c>
      <c r="AA3012" s="79">
        <v>44368</v>
      </c>
      <c r="AB3012" s="79">
        <v>44432</v>
      </c>
      <c r="AC3012" s="79">
        <v>44370</v>
      </c>
      <c r="AE3012" s="79" t="s">
        <v>152</v>
      </c>
    </row>
    <row r="3013" spans="8:31" ht="20" hidden="1" customHeight="1" x14ac:dyDescent="0.25">
      <c r="H3013" s="80">
        <v>2879</v>
      </c>
      <c r="I3013" s="81" t="s">
        <v>4167</v>
      </c>
      <c r="J3013" s="81">
        <v>31</v>
      </c>
      <c r="K3013" s="81" t="s">
        <v>151</v>
      </c>
      <c r="L3013" s="81">
        <v>373</v>
      </c>
      <c r="M3013" s="81" t="s">
        <v>6662</v>
      </c>
      <c r="N3013" s="81" t="s">
        <v>6663</v>
      </c>
      <c r="O3013" s="81" t="s">
        <v>6664</v>
      </c>
      <c r="P3013" s="81" t="s">
        <v>6665</v>
      </c>
      <c r="Q3013" s="80" t="s">
        <v>4097</v>
      </c>
      <c r="R3013" s="80">
        <v>23</v>
      </c>
      <c r="S3013" s="81" t="s">
        <v>175</v>
      </c>
      <c r="T3013" s="81">
        <v>2495</v>
      </c>
      <c r="U3013" s="98">
        <v>16092.06</v>
      </c>
      <c r="V3013" s="98" t="s">
        <v>4170</v>
      </c>
      <c r="W3013" s="84" t="s">
        <v>4091</v>
      </c>
      <c r="X3013" s="79">
        <v>44361</v>
      </c>
      <c r="Y3013" s="79">
        <v>44367</v>
      </c>
      <c r="Z3013" s="79">
        <v>44376</v>
      </c>
      <c r="AA3013" s="79">
        <v>44391</v>
      </c>
      <c r="AB3013" s="79">
        <v>44451</v>
      </c>
      <c r="AC3013" s="79">
        <v>44470</v>
      </c>
      <c r="AE3013" s="79" t="s">
        <v>4148</v>
      </c>
    </row>
    <row r="3014" spans="8:31" ht="20" hidden="1" customHeight="1" x14ac:dyDescent="0.25">
      <c r="H3014" s="80">
        <v>2879</v>
      </c>
      <c r="I3014" s="81" t="s">
        <v>4167</v>
      </c>
      <c r="J3014" s="81">
        <v>25</v>
      </c>
      <c r="K3014" s="81" t="s">
        <v>151</v>
      </c>
      <c r="L3014" s="81">
        <v>373</v>
      </c>
      <c r="M3014" s="81" t="s">
        <v>6662</v>
      </c>
      <c r="N3014" s="81" t="s">
        <v>6663</v>
      </c>
      <c r="O3014" s="81" t="s">
        <v>6664</v>
      </c>
      <c r="P3014" s="81" t="s">
        <v>6665</v>
      </c>
      <c r="Q3014" s="80" t="s">
        <v>4097</v>
      </c>
      <c r="R3014" s="80">
        <v>23</v>
      </c>
      <c r="S3014" s="81" t="s">
        <v>175</v>
      </c>
      <c r="T3014" s="81">
        <v>2495</v>
      </c>
      <c r="U3014" s="98">
        <v>16092.06</v>
      </c>
      <c r="V3014" s="98" t="s">
        <v>4170</v>
      </c>
      <c r="W3014" s="84" t="s">
        <v>4091</v>
      </c>
      <c r="X3014" s="79">
        <v>44361</v>
      </c>
      <c r="Y3014" s="79">
        <v>44367</v>
      </c>
      <c r="Z3014" s="79">
        <v>44376</v>
      </c>
      <c r="AA3014" s="79">
        <v>44391</v>
      </c>
      <c r="AB3014" s="79">
        <v>44451</v>
      </c>
      <c r="AC3014" s="79">
        <v>44470</v>
      </c>
      <c r="AE3014" s="79" t="s">
        <v>4148</v>
      </c>
    </row>
    <row r="3015" spans="8:31" ht="20" hidden="1" customHeight="1" x14ac:dyDescent="0.25">
      <c r="H3015" s="80">
        <v>2880</v>
      </c>
      <c r="I3015" s="81" t="s">
        <v>4167</v>
      </c>
      <c r="J3015" s="81">
        <v>31</v>
      </c>
      <c r="K3015" s="81" t="s">
        <v>151</v>
      </c>
      <c r="L3015" s="81">
        <v>373</v>
      </c>
      <c r="M3015" s="81" t="s">
        <v>6662</v>
      </c>
      <c r="N3015" s="81" t="s">
        <v>6663</v>
      </c>
      <c r="O3015" s="81" t="s">
        <v>6666</v>
      </c>
      <c r="P3015" s="81" t="s">
        <v>6665</v>
      </c>
      <c r="Q3015" s="80" t="s">
        <v>4097</v>
      </c>
      <c r="R3015" s="80">
        <v>23</v>
      </c>
      <c r="S3015" s="81" t="s">
        <v>175</v>
      </c>
      <c r="T3015" s="81">
        <v>322</v>
      </c>
      <c r="U3015" s="98">
        <v>2776.3</v>
      </c>
      <c r="V3015" s="98" t="s">
        <v>4170</v>
      </c>
      <c r="W3015" s="84" t="s">
        <v>4091</v>
      </c>
      <c r="X3015" s="79">
        <v>44361</v>
      </c>
      <c r="Y3015" s="79">
        <v>44367</v>
      </c>
      <c r="Z3015" s="79">
        <v>44376</v>
      </c>
      <c r="AA3015" s="79">
        <v>44391</v>
      </c>
      <c r="AB3015" s="79">
        <v>44451</v>
      </c>
      <c r="AC3015" s="79">
        <v>44470</v>
      </c>
      <c r="AE3015" s="79" t="s">
        <v>4148</v>
      </c>
    </row>
    <row r="3016" spans="8:31" ht="20" hidden="1" customHeight="1" x14ac:dyDescent="0.25">
      <c r="H3016" s="80">
        <v>2880</v>
      </c>
      <c r="I3016" s="81" t="s">
        <v>4167</v>
      </c>
      <c r="J3016" s="81">
        <v>25</v>
      </c>
      <c r="K3016" s="81" t="s">
        <v>151</v>
      </c>
      <c r="L3016" s="81">
        <v>373</v>
      </c>
      <c r="M3016" s="81" t="s">
        <v>6662</v>
      </c>
      <c r="N3016" s="81" t="s">
        <v>6663</v>
      </c>
      <c r="O3016" s="81" t="s">
        <v>6666</v>
      </c>
      <c r="P3016" s="81" t="s">
        <v>6665</v>
      </c>
      <c r="Q3016" s="80" t="s">
        <v>4097</v>
      </c>
      <c r="R3016" s="80">
        <v>23</v>
      </c>
      <c r="S3016" s="81" t="s">
        <v>175</v>
      </c>
      <c r="T3016" s="81">
        <v>322</v>
      </c>
      <c r="U3016" s="98">
        <v>2776.3</v>
      </c>
      <c r="V3016" s="98" t="s">
        <v>4170</v>
      </c>
      <c r="W3016" s="84" t="s">
        <v>4091</v>
      </c>
      <c r="X3016" s="79">
        <v>44361</v>
      </c>
      <c r="Y3016" s="79">
        <v>44367</v>
      </c>
      <c r="Z3016" s="79">
        <v>44376</v>
      </c>
      <c r="AA3016" s="79">
        <v>44391</v>
      </c>
      <c r="AB3016" s="79">
        <v>44451</v>
      </c>
      <c r="AC3016" s="79">
        <v>44470</v>
      </c>
      <c r="AE3016" s="79" t="s">
        <v>4148</v>
      </c>
    </row>
    <row r="3017" spans="8:31" ht="20" hidden="1" customHeight="1" x14ac:dyDescent="0.25">
      <c r="H3017" s="80">
        <v>2881</v>
      </c>
      <c r="I3017" s="81" t="s">
        <v>4167</v>
      </c>
      <c r="J3017" s="81">
        <v>8</v>
      </c>
      <c r="K3017" s="81" t="s">
        <v>4136</v>
      </c>
      <c r="L3017" s="81">
        <v>369</v>
      </c>
      <c r="M3017" s="81" t="s">
        <v>6530</v>
      </c>
      <c r="N3017" s="81" t="s">
        <v>6667</v>
      </c>
      <c r="O3017" s="81" t="s">
        <v>6532</v>
      </c>
      <c r="P3017" s="81" t="s">
        <v>2039</v>
      </c>
      <c r="Q3017" s="80" t="s">
        <v>4097</v>
      </c>
      <c r="R3017" s="80">
        <v>23</v>
      </c>
      <c r="S3017" s="81" t="s">
        <v>175</v>
      </c>
      <c r="T3017" s="81">
        <v>919</v>
      </c>
      <c r="U3017" s="98">
        <v>16064.12</v>
      </c>
      <c r="V3017" s="98" t="s">
        <v>4170</v>
      </c>
      <c r="W3017" s="84" t="s">
        <v>4091</v>
      </c>
      <c r="X3017" s="79">
        <v>44356</v>
      </c>
      <c r="Y3017" s="79">
        <v>44362</v>
      </c>
      <c r="Z3017" s="79">
        <v>44362</v>
      </c>
      <c r="AA3017" s="79">
        <v>44368</v>
      </c>
      <c r="AB3017" s="79">
        <v>44431</v>
      </c>
      <c r="AC3017" s="79">
        <v>44370</v>
      </c>
      <c r="AE3017" s="79" t="s">
        <v>152</v>
      </c>
    </row>
    <row r="3018" spans="8:31" ht="20" hidden="1" customHeight="1" x14ac:dyDescent="0.25">
      <c r="H3018" s="80">
        <v>2882</v>
      </c>
      <c r="I3018" s="81" t="s">
        <v>4167</v>
      </c>
      <c r="J3018" s="81">
        <v>7</v>
      </c>
      <c r="K3018" s="81" t="s">
        <v>4136</v>
      </c>
      <c r="L3018" s="81">
        <v>376</v>
      </c>
      <c r="M3018" s="81" t="s">
        <v>6668</v>
      </c>
      <c r="N3018" s="81" t="s">
        <v>6669</v>
      </c>
      <c r="O3018" s="81" t="s">
        <v>6670</v>
      </c>
      <c r="P3018" s="81" t="s">
        <v>2141</v>
      </c>
      <c r="Q3018" s="80" t="s">
        <v>4097</v>
      </c>
      <c r="R3018" s="80">
        <v>17</v>
      </c>
      <c r="S3018" s="81" t="s">
        <v>4126</v>
      </c>
      <c r="T3018" s="81">
        <v>77</v>
      </c>
      <c r="U3018" s="98">
        <v>1791.02</v>
      </c>
      <c r="V3018" s="98" t="s">
        <v>4170</v>
      </c>
      <c r="W3018" s="84" t="s">
        <v>4091</v>
      </c>
      <c r="X3018" s="79">
        <v>44364</v>
      </c>
      <c r="Y3018" s="79">
        <v>44371</v>
      </c>
      <c r="Z3018" s="79">
        <v>44378</v>
      </c>
      <c r="AA3018" s="79">
        <v>44384</v>
      </c>
      <c r="AB3018" s="79">
        <v>44439</v>
      </c>
      <c r="AC3018" s="79">
        <v>44483</v>
      </c>
      <c r="AE3018" s="79" t="s">
        <v>152</v>
      </c>
    </row>
    <row r="3019" spans="8:31" ht="20" hidden="1" customHeight="1" x14ac:dyDescent="0.25">
      <c r="H3019" s="80">
        <v>2883</v>
      </c>
      <c r="I3019" s="81" t="s">
        <v>4167</v>
      </c>
      <c r="J3019" s="81">
        <v>8</v>
      </c>
      <c r="K3019" s="81" t="s">
        <v>4136</v>
      </c>
      <c r="L3019" s="81">
        <v>365</v>
      </c>
      <c r="M3019" s="81" t="s">
        <v>6542</v>
      </c>
      <c r="N3019" s="81" t="s">
        <v>6671</v>
      </c>
      <c r="O3019" s="81" t="s">
        <v>6544</v>
      </c>
      <c r="P3019" s="81" t="s">
        <v>1668</v>
      </c>
      <c r="Q3019" s="80" t="s">
        <v>4097</v>
      </c>
      <c r="R3019" s="80">
        <v>23</v>
      </c>
      <c r="S3019" s="81" t="s">
        <v>175</v>
      </c>
      <c r="T3019" s="81">
        <v>2224</v>
      </c>
      <c r="U3019" s="98">
        <v>44435.519999999997</v>
      </c>
      <c r="V3019" s="98" t="s">
        <v>4170</v>
      </c>
      <c r="W3019" s="84" t="s">
        <v>4091</v>
      </c>
      <c r="X3019" s="79">
        <v>44363</v>
      </c>
      <c r="Y3019" s="79">
        <v>44367</v>
      </c>
      <c r="Z3019" s="79">
        <v>44368</v>
      </c>
      <c r="AA3019" s="79">
        <v>44374</v>
      </c>
      <c r="AB3019" s="79">
        <v>44438</v>
      </c>
      <c r="AC3019" s="79">
        <v>44371</v>
      </c>
      <c r="AE3019" s="79" t="s">
        <v>4146</v>
      </c>
    </row>
    <row r="3020" spans="8:31" ht="20" hidden="1" customHeight="1" x14ac:dyDescent="0.25">
      <c r="H3020" s="80">
        <v>2884</v>
      </c>
      <c r="I3020" s="81" t="s">
        <v>4167</v>
      </c>
      <c r="J3020" s="81">
        <v>8</v>
      </c>
      <c r="K3020" s="81" t="s">
        <v>4136</v>
      </c>
      <c r="L3020" s="81">
        <v>371</v>
      </c>
      <c r="M3020" s="81" t="s">
        <v>6533</v>
      </c>
      <c r="N3020" s="81" t="s">
        <v>6672</v>
      </c>
      <c r="O3020" s="81" t="s">
        <v>6535</v>
      </c>
      <c r="P3020" s="81" t="s">
        <v>1616</v>
      </c>
      <c r="Q3020" s="80" t="s">
        <v>4097</v>
      </c>
      <c r="R3020" s="80">
        <v>26</v>
      </c>
      <c r="S3020" s="81" t="s">
        <v>4121</v>
      </c>
      <c r="T3020" s="81">
        <v>800</v>
      </c>
      <c r="U3020" s="98">
        <v>13224</v>
      </c>
      <c r="V3020" s="98" t="s">
        <v>4170</v>
      </c>
      <c r="W3020" s="84" t="s">
        <v>4091</v>
      </c>
      <c r="X3020" s="79">
        <v>44364</v>
      </c>
      <c r="Y3020" s="79">
        <v>44367</v>
      </c>
      <c r="Z3020" s="79">
        <v>44367</v>
      </c>
      <c r="AA3020" s="79">
        <v>44373</v>
      </c>
      <c r="AB3020" s="79">
        <v>44439</v>
      </c>
      <c r="AC3020" s="79">
        <v>44376</v>
      </c>
      <c r="AE3020" s="79" t="s">
        <v>152</v>
      </c>
    </row>
    <row r="3021" spans="8:31" ht="20" hidden="1" customHeight="1" x14ac:dyDescent="0.25">
      <c r="H3021" s="80">
        <v>2885</v>
      </c>
      <c r="I3021" s="81" t="s">
        <v>4167</v>
      </c>
      <c r="J3021" s="81">
        <v>8</v>
      </c>
      <c r="K3021" s="81" t="s">
        <v>4136</v>
      </c>
      <c r="L3021" s="81">
        <v>371</v>
      </c>
      <c r="M3021" s="81" t="s">
        <v>6533</v>
      </c>
      <c r="N3021" s="81" t="s">
        <v>6672</v>
      </c>
      <c r="O3021" s="81" t="s">
        <v>6535</v>
      </c>
      <c r="P3021" s="81" t="s">
        <v>2142</v>
      </c>
      <c r="Q3021" s="80" t="s">
        <v>4097</v>
      </c>
      <c r="R3021" s="80">
        <v>26</v>
      </c>
      <c r="S3021" s="81" t="s">
        <v>4121</v>
      </c>
      <c r="T3021" s="81">
        <v>620</v>
      </c>
      <c r="U3021" s="98">
        <v>10248.6</v>
      </c>
      <c r="V3021" s="98" t="s">
        <v>4170</v>
      </c>
      <c r="W3021" s="84" t="s">
        <v>4091</v>
      </c>
      <c r="X3021" s="79">
        <v>44364</v>
      </c>
      <c r="Y3021" s="79">
        <v>44367</v>
      </c>
      <c r="Z3021" s="79">
        <v>44367</v>
      </c>
      <c r="AA3021" s="79">
        <v>44373</v>
      </c>
      <c r="AB3021" s="79">
        <v>44439</v>
      </c>
      <c r="AC3021" s="79">
        <v>44376</v>
      </c>
      <c r="AE3021" s="79" t="s">
        <v>152</v>
      </c>
    </row>
    <row r="3022" spans="8:31" ht="20" hidden="1" customHeight="1" x14ac:dyDescent="0.25">
      <c r="H3022" s="80">
        <v>2886</v>
      </c>
      <c r="I3022" s="81" t="s">
        <v>4167</v>
      </c>
      <c r="J3022" s="81">
        <v>8</v>
      </c>
      <c r="K3022" s="81" t="s">
        <v>4136</v>
      </c>
      <c r="L3022" s="81">
        <v>371</v>
      </c>
      <c r="M3022" s="81" t="s">
        <v>6533</v>
      </c>
      <c r="N3022" s="81" t="s">
        <v>6672</v>
      </c>
      <c r="O3022" s="81" t="s">
        <v>6535</v>
      </c>
      <c r="P3022" s="81" t="s">
        <v>2143</v>
      </c>
      <c r="Q3022" s="80" t="s">
        <v>4097</v>
      </c>
      <c r="R3022" s="80">
        <v>26</v>
      </c>
      <c r="S3022" s="81" t="s">
        <v>4121</v>
      </c>
      <c r="T3022" s="81">
        <v>511</v>
      </c>
      <c r="U3022" s="98">
        <v>8446.83</v>
      </c>
      <c r="V3022" s="98" t="s">
        <v>4170</v>
      </c>
      <c r="W3022" s="84" t="s">
        <v>4091</v>
      </c>
      <c r="X3022" s="79">
        <v>44364</v>
      </c>
      <c r="Y3022" s="79">
        <v>44367</v>
      </c>
      <c r="Z3022" s="79">
        <v>44367</v>
      </c>
      <c r="AA3022" s="79">
        <v>44373</v>
      </c>
      <c r="AB3022" s="79">
        <v>44439</v>
      </c>
      <c r="AC3022" s="79">
        <v>44376</v>
      </c>
      <c r="AE3022" s="79" t="s">
        <v>152</v>
      </c>
    </row>
    <row r="3023" spans="8:31" ht="20" hidden="1" customHeight="1" x14ac:dyDescent="0.25">
      <c r="H3023" s="80">
        <v>2887</v>
      </c>
      <c r="I3023" s="81" t="s">
        <v>4167</v>
      </c>
      <c r="J3023" s="81">
        <v>8</v>
      </c>
      <c r="K3023" s="81" t="s">
        <v>4136</v>
      </c>
      <c r="L3023" s="81">
        <v>369</v>
      </c>
      <c r="M3023" s="81" t="s">
        <v>6530</v>
      </c>
      <c r="N3023" s="81" t="s">
        <v>6673</v>
      </c>
      <c r="O3023" s="81" t="s">
        <v>6532</v>
      </c>
      <c r="P3023" s="81" t="s">
        <v>2144</v>
      </c>
      <c r="Q3023" s="80" t="s">
        <v>4097</v>
      </c>
      <c r="R3023" s="80">
        <v>26</v>
      </c>
      <c r="S3023" s="81" t="s">
        <v>4121</v>
      </c>
      <c r="T3023" s="81">
        <v>1270</v>
      </c>
      <c r="U3023" s="98">
        <v>22199.599999999999</v>
      </c>
      <c r="V3023" s="98" t="s">
        <v>4170</v>
      </c>
      <c r="W3023" s="84" t="s">
        <v>4091</v>
      </c>
      <c r="X3023" s="79">
        <v>44364</v>
      </c>
      <c r="Y3023" s="79">
        <v>44367</v>
      </c>
      <c r="Z3023" s="79">
        <v>44367</v>
      </c>
      <c r="AA3023" s="79">
        <v>44373</v>
      </c>
      <c r="AB3023" s="79">
        <v>44439</v>
      </c>
      <c r="AC3023" s="79">
        <v>44376</v>
      </c>
      <c r="AE3023" s="79" t="s">
        <v>152</v>
      </c>
    </row>
    <row r="3024" spans="8:31" ht="20" hidden="1" customHeight="1" x14ac:dyDescent="0.25">
      <c r="H3024" s="80">
        <v>2888</v>
      </c>
      <c r="I3024" s="81" t="s">
        <v>4167</v>
      </c>
      <c r="J3024" s="81">
        <v>8</v>
      </c>
      <c r="K3024" s="81" t="s">
        <v>4136</v>
      </c>
      <c r="L3024" s="81">
        <v>369</v>
      </c>
      <c r="M3024" s="81" t="s">
        <v>6530</v>
      </c>
      <c r="N3024" s="81" t="s">
        <v>6673</v>
      </c>
      <c r="O3024" s="81" t="s">
        <v>6532</v>
      </c>
      <c r="P3024" s="81" t="s">
        <v>2145</v>
      </c>
      <c r="Q3024" s="80" t="s">
        <v>4097</v>
      </c>
      <c r="R3024" s="80">
        <v>26</v>
      </c>
      <c r="S3024" s="81" t="s">
        <v>4121</v>
      </c>
      <c r="T3024" s="81">
        <v>400</v>
      </c>
      <c r="U3024" s="98">
        <v>6992</v>
      </c>
      <c r="V3024" s="98" t="s">
        <v>4170</v>
      </c>
      <c r="W3024" s="84" t="s">
        <v>4091</v>
      </c>
      <c r="X3024" s="79">
        <v>44364</v>
      </c>
      <c r="Y3024" s="79">
        <v>44367</v>
      </c>
      <c r="Z3024" s="79">
        <v>44367</v>
      </c>
      <c r="AA3024" s="79">
        <v>44373</v>
      </c>
      <c r="AB3024" s="79">
        <v>44439</v>
      </c>
      <c r="AC3024" s="79">
        <v>44376</v>
      </c>
      <c r="AE3024" s="79" t="s">
        <v>152</v>
      </c>
    </row>
    <row r="3025" spans="8:31" ht="20" hidden="1" customHeight="1" x14ac:dyDescent="0.25">
      <c r="H3025" s="80">
        <v>2889</v>
      </c>
      <c r="I3025" s="81" t="s">
        <v>4167</v>
      </c>
      <c r="J3025" s="81">
        <v>8</v>
      </c>
      <c r="K3025" s="81" t="s">
        <v>4136</v>
      </c>
      <c r="L3025" s="81">
        <v>369</v>
      </c>
      <c r="M3025" s="81" t="s">
        <v>6530</v>
      </c>
      <c r="N3025" s="81" t="s">
        <v>6673</v>
      </c>
      <c r="O3025" s="81" t="s">
        <v>6532</v>
      </c>
      <c r="P3025" s="81" t="s">
        <v>1615</v>
      </c>
      <c r="Q3025" s="80" t="s">
        <v>4097</v>
      </c>
      <c r="R3025" s="80">
        <v>26</v>
      </c>
      <c r="S3025" s="81" t="s">
        <v>4121</v>
      </c>
      <c r="T3025" s="81">
        <v>640</v>
      </c>
      <c r="U3025" s="98">
        <v>11187.2</v>
      </c>
      <c r="V3025" s="98" t="s">
        <v>4170</v>
      </c>
      <c r="W3025" s="84" t="s">
        <v>4091</v>
      </c>
      <c r="X3025" s="79">
        <v>44364</v>
      </c>
      <c r="Y3025" s="79">
        <v>44367</v>
      </c>
      <c r="Z3025" s="79">
        <v>44367</v>
      </c>
      <c r="AA3025" s="79">
        <v>44373</v>
      </c>
      <c r="AB3025" s="79">
        <v>44439</v>
      </c>
      <c r="AC3025" s="79">
        <v>44376</v>
      </c>
      <c r="AE3025" s="79" t="s">
        <v>152</v>
      </c>
    </row>
    <row r="3026" spans="8:31" ht="20" hidden="1" customHeight="1" x14ac:dyDescent="0.25">
      <c r="H3026" s="80">
        <v>2890</v>
      </c>
      <c r="I3026" s="81" t="s">
        <v>4167</v>
      </c>
      <c r="J3026" s="81">
        <v>8</v>
      </c>
      <c r="K3026" s="81" t="s">
        <v>4136</v>
      </c>
      <c r="L3026" s="81">
        <v>369</v>
      </c>
      <c r="M3026" s="81" t="s">
        <v>6530</v>
      </c>
      <c r="N3026" s="81" t="s">
        <v>6673</v>
      </c>
      <c r="O3026" s="81" t="s">
        <v>6532</v>
      </c>
      <c r="P3026" s="81" t="s">
        <v>1611</v>
      </c>
      <c r="Q3026" s="80" t="s">
        <v>4097</v>
      </c>
      <c r="R3026" s="80">
        <v>26</v>
      </c>
      <c r="S3026" s="81" t="s">
        <v>4121</v>
      </c>
      <c r="T3026" s="81">
        <v>228</v>
      </c>
      <c r="U3026" s="98">
        <v>3985.44</v>
      </c>
      <c r="V3026" s="98" t="s">
        <v>4170</v>
      </c>
      <c r="W3026" s="84" t="s">
        <v>4091</v>
      </c>
      <c r="X3026" s="79">
        <v>44364</v>
      </c>
      <c r="Y3026" s="79">
        <v>44367</v>
      </c>
      <c r="Z3026" s="79">
        <v>44367</v>
      </c>
      <c r="AA3026" s="79">
        <v>44373</v>
      </c>
      <c r="AB3026" s="79">
        <v>44439</v>
      </c>
      <c r="AC3026" s="79">
        <v>44376</v>
      </c>
      <c r="AE3026" s="79" t="s">
        <v>152</v>
      </c>
    </row>
    <row r="3027" spans="8:31" ht="20" hidden="1" customHeight="1" x14ac:dyDescent="0.25">
      <c r="H3027" s="80">
        <v>2891</v>
      </c>
      <c r="I3027" s="81" t="s">
        <v>4167</v>
      </c>
      <c r="J3027" s="81">
        <v>8</v>
      </c>
      <c r="K3027" s="81" t="s">
        <v>4136</v>
      </c>
      <c r="L3027" s="81">
        <v>369</v>
      </c>
      <c r="M3027" s="81" t="s">
        <v>6530</v>
      </c>
      <c r="N3027" s="81" t="s">
        <v>6673</v>
      </c>
      <c r="O3027" s="81" t="s">
        <v>6532</v>
      </c>
      <c r="P3027" s="81" t="s">
        <v>2038</v>
      </c>
      <c r="Q3027" s="80" t="s">
        <v>4097</v>
      </c>
      <c r="R3027" s="80">
        <v>26</v>
      </c>
      <c r="S3027" s="81" t="s">
        <v>4121</v>
      </c>
      <c r="T3027" s="81">
        <v>332</v>
      </c>
      <c r="U3027" s="98">
        <v>5803.36</v>
      </c>
      <c r="V3027" s="98" t="s">
        <v>4170</v>
      </c>
      <c r="W3027" s="84" t="s">
        <v>4091</v>
      </c>
      <c r="X3027" s="79">
        <v>44364</v>
      </c>
      <c r="Y3027" s="79">
        <v>44367</v>
      </c>
      <c r="Z3027" s="79">
        <v>44367</v>
      </c>
      <c r="AA3027" s="79">
        <v>44373</v>
      </c>
      <c r="AB3027" s="79">
        <v>44439</v>
      </c>
      <c r="AC3027" s="79">
        <v>44376</v>
      </c>
      <c r="AE3027" s="79" t="s">
        <v>152</v>
      </c>
    </row>
    <row r="3028" spans="8:31" ht="20" hidden="1" customHeight="1" x14ac:dyDescent="0.25">
      <c r="H3028" s="80">
        <v>2892</v>
      </c>
      <c r="I3028" s="81" t="s">
        <v>4167</v>
      </c>
      <c r="J3028" s="81">
        <v>8</v>
      </c>
      <c r="K3028" s="81" t="s">
        <v>4136</v>
      </c>
      <c r="L3028" s="81">
        <v>369</v>
      </c>
      <c r="M3028" s="81" t="s">
        <v>6530</v>
      </c>
      <c r="N3028" s="81" t="s">
        <v>6674</v>
      </c>
      <c r="O3028" s="81" t="s">
        <v>6532</v>
      </c>
      <c r="P3028" s="81" t="s">
        <v>2146</v>
      </c>
      <c r="Q3028" s="80" t="s">
        <v>4097</v>
      </c>
      <c r="R3028" s="80">
        <v>13</v>
      </c>
      <c r="S3028" s="81" t="s">
        <v>4118</v>
      </c>
      <c r="T3028" s="81">
        <v>75</v>
      </c>
      <c r="U3028" s="98">
        <v>1311</v>
      </c>
      <c r="V3028" s="98" t="s">
        <v>4170</v>
      </c>
      <c r="W3028" s="84" t="s">
        <v>4091</v>
      </c>
      <c r="X3028" s="79">
        <v>44365</v>
      </c>
      <c r="Y3028" s="79">
        <v>44372</v>
      </c>
      <c r="Z3028" s="79">
        <v>44381</v>
      </c>
      <c r="AA3028" s="79">
        <v>44387</v>
      </c>
      <c r="AB3028" s="79">
        <v>44440</v>
      </c>
      <c r="AC3028" s="79">
        <v>44405</v>
      </c>
      <c r="AE3028" s="79" t="s">
        <v>152</v>
      </c>
    </row>
    <row r="3029" spans="8:31" ht="20" hidden="1" customHeight="1" x14ac:dyDescent="0.25">
      <c r="H3029" s="80">
        <v>2893</v>
      </c>
      <c r="I3029" s="81" t="s">
        <v>4167</v>
      </c>
      <c r="J3029" s="81">
        <v>6</v>
      </c>
      <c r="K3029" s="81" t="s">
        <v>4137</v>
      </c>
      <c r="L3029" s="81">
        <v>542</v>
      </c>
      <c r="M3029" s="81" t="s">
        <v>6586</v>
      </c>
      <c r="N3029" s="81" t="s">
        <v>6675</v>
      </c>
      <c r="O3029" s="81" t="s">
        <v>6588</v>
      </c>
      <c r="P3029" s="81" t="s">
        <v>6676</v>
      </c>
      <c r="Q3029" s="80" t="s">
        <v>4097</v>
      </c>
      <c r="R3029" s="80">
        <v>23</v>
      </c>
      <c r="S3029" s="81" t="s">
        <v>175</v>
      </c>
      <c r="T3029" s="81">
        <v>2592</v>
      </c>
      <c r="U3029" s="98">
        <v>29629.27</v>
      </c>
      <c r="V3029" s="98" t="s">
        <v>4170</v>
      </c>
      <c r="W3029" s="84" t="s">
        <v>4091</v>
      </c>
      <c r="X3029" s="79">
        <v>44362</v>
      </c>
      <c r="Y3029" s="79">
        <v>44375</v>
      </c>
      <c r="Z3029" s="79">
        <v>44375</v>
      </c>
      <c r="AA3029" s="79">
        <v>44389</v>
      </c>
      <c r="AB3029" s="79">
        <v>44401</v>
      </c>
      <c r="AC3029" s="79">
        <v>44385</v>
      </c>
      <c r="AE3029" s="79" t="s">
        <v>4148</v>
      </c>
    </row>
    <row r="3030" spans="8:31" ht="20" hidden="1" customHeight="1" x14ac:dyDescent="0.25">
      <c r="H3030" s="80">
        <v>2894</v>
      </c>
      <c r="I3030" s="81" t="s">
        <v>4167</v>
      </c>
      <c r="J3030" s="81">
        <v>7</v>
      </c>
      <c r="K3030" s="81" t="s">
        <v>4133</v>
      </c>
      <c r="L3030" s="81">
        <v>329</v>
      </c>
      <c r="M3030" s="81" t="s">
        <v>6014</v>
      </c>
      <c r="N3030" s="81" t="s">
        <v>6677</v>
      </c>
      <c r="O3030" s="81" t="s">
        <v>6016</v>
      </c>
      <c r="P3030" s="81" t="s">
        <v>1756</v>
      </c>
      <c r="Q3030" s="80" t="s">
        <v>4097</v>
      </c>
      <c r="R3030" s="80">
        <v>23</v>
      </c>
      <c r="S3030" s="81" t="s">
        <v>175</v>
      </c>
      <c r="T3030" s="81">
        <v>1000</v>
      </c>
      <c r="U3030" s="98">
        <v>8930</v>
      </c>
      <c r="V3030" s="98" t="s">
        <v>4170</v>
      </c>
      <c r="W3030" s="84" t="s">
        <v>4132</v>
      </c>
      <c r="X3030" s="79">
        <v>44376</v>
      </c>
      <c r="Y3030" s="79">
        <v>44377</v>
      </c>
      <c r="Z3030" s="79">
        <v>44378</v>
      </c>
      <c r="AA3030" s="79">
        <v>44384</v>
      </c>
      <c r="AB3030" s="79">
        <v>44451</v>
      </c>
      <c r="AC3030" s="79">
        <v>44384</v>
      </c>
      <c r="AE3030" s="79" t="s">
        <v>4146</v>
      </c>
    </row>
    <row r="3031" spans="8:31" ht="20" hidden="1" customHeight="1" x14ac:dyDescent="0.25">
      <c r="H3031" s="80">
        <v>2895</v>
      </c>
      <c r="I3031" s="81" t="s">
        <v>4167</v>
      </c>
      <c r="J3031" s="81">
        <v>6</v>
      </c>
      <c r="K3031" s="81" t="s">
        <v>4137</v>
      </c>
      <c r="L3031" s="81">
        <v>546</v>
      </c>
      <c r="M3031" s="81" t="s">
        <v>6575</v>
      </c>
      <c r="N3031" s="81" t="s">
        <v>6678</v>
      </c>
      <c r="O3031" s="81" t="s">
        <v>6593</v>
      </c>
      <c r="P3031" s="81" t="s">
        <v>6679</v>
      </c>
      <c r="Q3031" s="80" t="s">
        <v>4097</v>
      </c>
      <c r="R3031" s="80">
        <v>23</v>
      </c>
      <c r="S3031" s="81" t="s">
        <v>175</v>
      </c>
      <c r="T3031" s="81">
        <v>888</v>
      </c>
      <c r="U3031" s="98">
        <v>8201</v>
      </c>
      <c r="V3031" s="98" t="s">
        <v>4170</v>
      </c>
      <c r="W3031" s="84" t="s">
        <v>4091</v>
      </c>
      <c r="X3031" s="79">
        <v>44362</v>
      </c>
      <c r="Y3031" s="79">
        <v>44375</v>
      </c>
      <c r="Z3031" s="79">
        <v>44375</v>
      </c>
      <c r="AA3031" s="79">
        <v>44389</v>
      </c>
      <c r="AB3031" s="79">
        <v>44401</v>
      </c>
      <c r="AC3031" s="79">
        <v>44385</v>
      </c>
      <c r="AE3031" s="79" t="s">
        <v>4148</v>
      </c>
    </row>
    <row r="3032" spans="8:31" ht="20" hidden="1" customHeight="1" x14ac:dyDescent="0.25">
      <c r="H3032" s="80">
        <v>2896</v>
      </c>
      <c r="I3032" s="81" t="s">
        <v>4167</v>
      </c>
      <c r="J3032" s="81">
        <v>7</v>
      </c>
      <c r="K3032" s="81" t="s">
        <v>4133</v>
      </c>
      <c r="L3032" s="81">
        <v>323</v>
      </c>
      <c r="M3032" s="81" t="s">
        <v>6002</v>
      </c>
      <c r="N3032" s="81" t="s">
        <v>6680</v>
      </c>
      <c r="O3032" s="81" t="s">
        <v>6004</v>
      </c>
      <c r="P3032" s="81" t="s">
        <v>1772</v>
      </c>
      <c r="Q3032" s="80" t="s">
        <v>4097</v>
      </c>
      <c r="R3032" s="80">
        <v>23</v>
      </c>
      <c r="S3032" s="81" t="s">
        <v>175</v>
      </c>
      <c r="T3032" s="81">
        <v>900</v>
      </c>
      <c r="U3032" s="98">
        <v>7695</v>
      </c>
      <c r="V3032" s="98" t="s">
        <v>4170</v>
      </c>
      <c r="W3032" s="84" t="s">
        <v>4132</v>
      </c>
      <c r="X3032" s="79">
        <v>44376</v>
      </c>
      <c r="Y3032" s="79">
        <v>44377</v>
      </c>
      <c r="Z3032" s="79">
        <v>44378</v>
      </c>
      <c r="AA3032" s="79">
        <v>44384</v>
      </c>
      <c r="AB3032" s="79">
        <v>44451</v>
      </c>
      <c r="AC3032" s="79">
        <v>44384</v>
      </c>
      <c r="AE3032" s="79" t="s">
        <v>4146</v>
      </c>
    </row>
    <row r="3033" spans="8:31" ht="20" hidden="1" customHeight="1" x14ac:dyDescent="0.25">
      <c r="H3033" s="80">
        <v>2897</v>
      </c>
      <c r="I3033" s="81" t="s">
        <v>4167</v>
      </c>
      <c r="J3033" s="81">
        <v>8</v>
      </c>
      <c r="K3033" s="81" t="s">
        <v>4136</v>
      </c>
      <c r="L3033" s="81">
        <v>347</v>
      </c>
      <c r="M3033" s="81" t="s">
        <v>6296</v>
      </c>
      <c r="N3033" s="81" t="s">
        <v>6681</v>
      </c>
      <c r="O3033" s="81" t="s">
        <v>6298</v>
      </c>
      <c r="P3033" s="81" t="s">
        <v>1665</v>
      </c>
      <c r="Q3033" s="80" t="s">
        <v>4097</v>
      </c>
      <c r="R3033" s="80">
        <v>26</v>
      </c>
      <c r="S3033" s="81" t="s">
        <v>4121</v>
      </c>
      <c r="T3033" s="81">
        <v>985</v>
      </c>
      <c r="U3033" s="98">
        <v>21256.3</v>
      </c>
      <c r="V3033" s="98" t="s">
        <v>4170</v>
      </c>
      <c r="W3033" s="84" t="s">
        <v>4091</v>
      </c>
      <c r="X3033" s="79">
        <v>44364</v>
      </c>
      <c r="Y3033" s="79">
        <v>44368</v>
      </c>
      <c r="Z3033" s="79">
        <v>44370</v>
      </c>
      <c r="AA3033" s="79">
        <v>44376</v>
      </c>
      <c r="AB3033" s="79">
        <v>44439</v>
      </c>
      <c r="AC3033" s="79">
        <v>44372</v>
      </c>
      <c r="AE3033" s="79" t="s">
        <v>152</v>
      </c>
    </row>
    <row r="3034" spans="8:31" ht="20" hidden="1" customHeight="1" x14ac:dyDescent="0.25">
      <c r="H3034" s="80">
        <v>2898</v>
      </c>
      <c r="I3034" s="81" t="s">
        <v>4167</v>
      </c>
      <c r="J3034" s="81">
        <v>6</v>
      </c>
      <c r="K3034" s="81" t="s">
        <v>4137</v>
      </c>
      <c r="L3034" s="81">
        <v>542</v>
      </c>
      <c r="M3034" s="81" t="s">
        <v>6586</v>
      </c>
      <c r="N3034" s="81" t="s">
        <v>6682</v>
      </c>
      <c r="O3034" s="81" t="s">
        <v>6588</v>
      </c>
      <c r="P3034" s="81" t="s">
        <v>6683</v>
      </c>
      <c r="Q3034" s="80" t="s">
        <v>4097</v>
      </c>
      <c r="R3034" s="80">
        <v>23</v>
      </c>
      <c r="S3034" s="81" t="s">
        <v>175</v>
      </c>
      <c r="T3034" s="81">
        <v>684</v>
      </c>
      <c r="U3034" s="98">
        <v>7796.61</v>
      </c>
      <c r="V3034" s="98" t="s">
        <v>4170</v>
      </c>
      <c r="W3034" s="84" t="s">
        <v>4091</v>
      </c>
      <c r="X3034" s="79">
        <v>44375</v>
      </c>
      <c r="Y3034" s="79">
        <v>44378</v>
      </c>
      <c r="Z3034" s="79">
        <v>44378</v>
      </c>
      <c r="AA3034" s="79">
        <v>44392</v>
      </c>
      <c r="AB3034" s="79">
        <v>44404</v>
      </c>
      <c r="AC3034" s="79">
        <v>44389</v>
      </c>
      <c r="AE3034" s="79" t="s">
        <v>4148</v>
      </c>
    </row>
    <row r="3035" spans="8:31" ht="20" hidden="1" customHeight="1" x14ac:dyDescent="0.25">
      <c r="H3035" s="80">
        <v>2899</v>
      </c>
      <c r="I3035" s="81" t="s">
        <v>4167</v>
      </c>
      <c r="J3035" s="81">
        <v>7</v>
      </c>
      <c r="K3035" s="81" t="s">
        <v>4133</v>
      </c>
      <c r="L3035" s="81">
        <v>382</v>
      </c>
      <c r="M3035" s="81" t="s">
        <v>6684</v>
      </c>
      <c r="N3035" s="81" t="s">
        <v>6685</v>
      </c>
      <c r="O3035" s="81" t="s">
        <v>6686</v>
      </c>
      <c r="P3035" s="81" t="s">
        <v>1730</v>
      </c>
      <c r="Q3035" s="80" t="s">
        <v>4097</v>
      </c>
      <c r="R3035" s="80">
        <v>23</v>
      </c>
      <c r="S3035" s="81" t="s">
        <v>175</v>
      </c>
      <c r="T3035" s="81">
        <v>795</v>
      </c>
      <c r="U3035" s="98">
        <v>7345.8</v>
      </c>
      <c r="V3035" s="98" t="s">
        <v>4170</v>
      </c>
      <c r="W3035" s="84" t="s">
        <v>4091</v>
      </c>
      <c r="X3035" s="79">
        <v>44372</v>
      </c>
      <c r="Y3035" s="79">
        <v>44375</v>
      </c>
      <c r="Z3035" s="79">
        <v>44379</v>
      </c>
      <c r="AA3035" s="79">
        <v>44385</v>
      </c>
      <c r="AB3035" s="79">
        <v>44447</v>
      </c>
      <c r="AC3035" s="79">
        <v>44384</v>
      </c>
      <c r="AE3035" s="79" t="s">
        <v>152</v>
      </c>
    </row>
    <row r="3036" spans="8:31" ht="20" hidden="1" customHeight="1" x14ac:dyDescent="0.25">
      <c r="H3036" s="80">
        <v>2900</v>
      </c>
      <c r="I3036" s="81" t="s">
        <v>4167</v>
      </c>
      <c r="J3036" s="81">
        <v>7</v>
      </c>
      <c r="K3036" s="81" t="s">
        <v>4133</v>
      </c>
      <c r="L3036" s="81">
        <v>378</v>
      </c>
      <c r="M3036" s="81" t="s">
        <v>6687</v>
      </c>
      <c r="N3036" s="81" t="s">
        <v>6688</v>
      </c>
      <c r="O3036" s="81" t="s">
        <v>6689</v>
      </c>
      <c r="P3036" s="81" t="s">
        <v>1747</v>
      </c>
      <c r="Q3036" s="80" t="s">
        <v>4097</v>
      </c>
      <c r="R3036" s="80">
        <v>23</v>
      </c>
      <c r="S3036" s="81" t="s">
        <v>175</v>
      </c>
      <c r="T3036" s="81">
        <v>2220</v>
      </c>
      <c r="U3036" s="98">
        <v>45732</v>
      </c>
      <c r="V3036" s="98" t="s">
        <v>4170</v>
      </c>
      <c r="W3036" s="84" t="s">
        <v>4091</v>
      </c>
      <c r="X3036" s="79">
        <v>44372</v>
      </c>
      <c r="Y3036" s="79">
        <v>44375</v>
      </c>
      <c r="Z3036" s="79">
        <v>44379</v>
      </c>
      <c r="AA3036" s="79">
        <v>44385</v>
      </c>
      <c r="AB3036" s="79">
        <v>44447</v>
      </c>
      <c r="AC3036" s="79">
        <v>44384</v>
      </c>
      <c r="AE3036" s="79" t="s">
        <v>152</v>
      </c>
    </row>
    <row r="3037" spans="8:31" ht="20" hidden="1" customHeight="1" x14ac:dyDescent="0.25">
      <c r="H3037" s="80">
        <v>2901</v>
      </c>
      <c r="I3037" s="81" t="s">
        <v>4167</v>
      </c>
      <c r="J3037" s="81">
        <v>8</v>
      </c>
      <c r="K3037" s="81" t="s">
        <v>4136</v>
      </c>
      <c r="L3037" s="81">
        <v>363</v>
      </c>
      <c r="M3037" s="81" t="s">
        <v>6556</v>
      </c>
      <c r="N3037" s="81" t="s">
        <v>6690</v>
      </c>
      <c r="O3037" s="81" t="s">
        <v>6558</v>
      </c>
      <c r="P3037" s="81" t="s">
        <v>1675</v>
      </c>
      <c r="Q3037" s="80" t="s">
        <v>4097</v>
      </c>
      <c r="R3037" s="80">
        <v>7</v>
      </c>
      <c r="S3037" s="81" t="s">
        <v>4111</v>
      </c>
      <c r="T3037" s="81">
        <v>134</v>
      </c>
      <c r="U3037" s="98">
        <v>2406.64</v>
      </c>
      <c r="V3037" s="98" t="s">
        <v>4170</v>
      </c>
      <c r="W3037" s="84" t="s">
        <v>4091</v>
      </c>
      <c r="X3037" s="79">
        <v>44370</v>
      </c>
      <c r="Y3037" s="79">
        <v>44368</v>
      </c>
      <c r="Z3037" s="79">
        <v>44374</v>
      </c>
      <c r="AA3037" s="79">
        <v>44380</v>
      </c>
      <c r="AB3037" s="79">
        <v>44445</v>
      </c>
      <c r="AC3037" s="79">
        <v>44376</v>
      </c>
      <c r="AE3037" s="79" t="s">
        <v>4146</v>
      </c>
    </row>
    <row r="3038" spans="8:31" ht="20" hidden="1" customHeight="1" x14ac:dyDescent="0.25">
      <c r="H3038" s="80">
        <v>2902</v>
      </c>
      <c r="I3038" s="81" t="s">
        <v>4167</v>
      </c>
      <c r="J3038" s="81">
        <v>8</v>
      </c>
      <c r="K3038" s="81" t="s">
        <v>4136</v>
      </c>
      <c r="L3038" s="81">
        <v>363</v>
      </c>
      <c r="M3038" s="81" t="s">
        <v>6556</v>
      </c>
      <c r="N3038" s="81" t="s">
        <v>6690</v>
      </c>
      <c r="O3038" s="81" t="s">
        <v>6558</v>
      </c>
      <c r="P3038" s="81" t="s">
        <v>1686</v>
      </c>
      <c r="Q3038" s="80" t="s">
        <v>4097</v>
      </c>
      <c r="R3038" s="80">
        <v>7</v>
      </c>
      <c r="S3038" s="81" t="s">
        <v>4111</v>
      </c>
      <c r="T3038" s="81">
        <v>137</v>
      </c>
      <c r="U3038" s="98">
        <v>2460.52</v>
      </c>
      <c r="V3038" s="98" t="s">
        <v>4170</v>
      </c>
      <c r="W3038" s="84" t="s">
        <v>4091</v>
      </c>
      <c r="X3038" s="79">
        <v>44370</v>
      </c>
      <c r="Y3038" s="79">
        <v>44368</v>
      </c>
      <c r="Z3038" s="79">
        <v>44374</v>
      </c>
      <c r="AA3038" s="79">
        <v>44380</v>
      </c>
      <c r="AB3038" s="79">
        <v>44445</v>
      </c>
      <c r="AC3038" s="79">
        <v>44376</v>
      </c>
      <c r="AE3038" s="79" t="s">
        <v>4146</v>
      </c>
    </row>
    <row r="3039" spans="8:31" ht="20" hidden="1" customHeight="1" x14ac:dyDescent="0.25">
      <c r="H3039" s="80">
        <v>2903</v>
      </c>
      <c r="I3039" s="81" t="s">
        <v>4167</v>
      </c>
      <c r="J3039" s="81">
        <v>8</v>
      </c>
      <c r="K3039" s="81" t="s">
        <v>4136</v>
      </c>
      <c r="L3039" s="81">
        <v>363</v>
      </c>
      <c r="M3039" s="81" t="s">
        <v>6556</v>
      </c>
      <c r="N3039" s="81" t="s">
        <v>6690</v>
      </c>
      <c r="O3039" s="81" t="s">
        <v>6558</v>
      </c>
      <c r="P3039" s="81" t="s">
        <v>1679</v>
      </c>
      <c r="Q3039" s="80" t="s">
        <v>4097</v>
      </c>
      <c r="R3039" s="80">
        <v>7</v>
      </c>
      <c r="S3039" s="81" t="s">
        <v>4111</v>
      </c>
      <c r="T3039" s="81">
        <v>89</v>
      </c>
      <c r="U3039" s="98">
        <v>1616.24</v>
      </c>
      <c r="V3039" s="98" t="s">
        <v>4170</v>
      </c>
      <c r="W3039" s="84" t="s">
        <v>4091</v>
      </c>
      <c r="X3039" s="79">
        <v>44370</v>
      </c>
      <c r="Y3039" s="79">
        <v>44368</v>
      </c>
      <c r="Z3039" s="79">
        <v>44374</v>
      </c>
      <c r="AA3039" s="79">
        <v>44380</v>
      </c>
      <c r="AB3039" s="79">
        <v>44445</v>
      </c>
      <c r="AC3039" s="79">
        <v>44376</v>
      </c>
      <c r="AE3039" s="79" t="s">
        <v>4146</v>
      </c>
    </row>
    <row r="3040" spans="8:31" ht="20" hidden="1" customHeight="1" x14ac:dyDescent="0.25">
      <c r="H3040" s="80">
        <v>2904</v>
      </c>
      <c r="I3040" s="81" t="s">
        <v>4167</v>
      </c>
      <c r="J3040" s="81">
        <v>8</v>
      </c>
      <c r="K3040" s="81" t="s">
        <v>4136</v>
      </c>
      <c r="L3040" s="81">
        <v>363</v>
      </c>
      <c r="M3040" s="81" t="s">
        <v>6556</v>
      </c>
      <c r="N3040" s="81" t="s">
        <v>6690</v>
      </c>
      <c r="O3040" s="81" t="s">
        <v>6558</v>
      </c>
      <c r="P3040" s="81" t="s">
        <v>1685</v>
      </c>
      <c r="Q3040" s="80" t="s">
        <v>4097</v>
      </c>
      <c r="R3040" s="80">
        <v>7</v>
      </c>
      <c r="S3040" s="81" t="s">
        <v>4111</v>
      </c>
      <c r="T3040" s="81">
        <v>84</v>
      </c>
      <c r="U3040" s="98">
        <v>1508.64</v>
      </c>
      <c r="V3040" s="98" t="s">
        <v>4170</v>
      </c>
      <c r="W3040" s="84" t="s">
        <v>4091</v>
      </c>
      <c r="X3040" s="79">
        <v>44370</v>
      </c>
      <c r="Y3040" s="79">
        <v>44368</v>
      </c>
      <c r="Z3040" s="79">
        <v>44374</v>
      </c>
      <c r="AA3040" s="79">
        <v>44380</v>
      </c>
      <c r="AB3040" s="79">
        <v>44445</v>
      </c>
      <c r="AC3040" s="79">
        <v>44376</v>
      </c>
      <c r="AE3040" s="79" t="s">
        <v>4146</v>
      </c>
    </row>
    <row r="3041" spans="8:31" ht="20" hidden="1" customHeight="1" x14ac:dyDescent="0.25">
      <c r="H3041" s="80">
        <v>2905</v>
      </c>
      <c r="I3041" s="81" t="s">
        <v>4167</v>
      </c>
      <c r="J3041" s="81">
        <v>7</v>
      </c>
      <c r="K3041" s="81" t="s">
        <v>4133</v>
      </c>
      <c r="L3041" s="81">
        <v>378</v>
      </c>
      <c r="M3041" s="81" t="s">
        <v>6687</v>
      </c>
      <c r="N3041" s="81" t="s">
        <v>6688</v>
      </c>
      <c r="O3041" s="81" t="s">
        <v>6689</v>
      </c>
      <c r="P3041" s="81" t="s">
        <v>1745</v>
      </c>
      <c r="Q3041" s="80" t="s">
        <v>4097</v>
      </c>
      <c r="R3041" s="80">
        <v>23</v>
      </c>
      <c r="S3041" s="81" t="s">
        <v>175</v>
      </c>
      <c r="T3041" s="81">
        <v>2490</v>
      </c>
      <c r="U3041" s="98">
        <v>51294</v>
      </c>
      <c r="V3041" s="98" t="s">
        <v>4170</v>
      </c>
      <c r="W3041" s="84" t="s">
        <v>4091</v>
      </c>
      <c r="X3041" s="79">
        <v>44372</v>
      </c>
      <c r="Y3041" s="79">
        <v>44375</v>
      </c>
      <c r="Z3041" s="79">
        <v>44379</v>
      </c>
      <c r="AA3041" s="79">
        <v>44385</v>
      </c>
      <c r="AB3041" s="79">
        <v>44447</v>
      </c>
      <c r="AC3041" s="79">
        <v>44384</v>
      </c>
      <c r="AE3041" s="79" t="s">
        <v>152</v>
      </c>
    </row>
    <row r="3042" spans="8:31" ht="20" hidden="1" customHeight="1" x14ac:dyDescent="0.25">
      <c r="H3042" s="80">
        <v>2906</v>
      </c>
      <c r="I3042" s="81" t="s">
        <v>4167</v>
      </c>
      <c r="J3042" s="81">
        <v>7</v>
      </c>
      <c r="K3042" s="81" t="s">
        <v>4133</v>
      </c>
      <c r="L3042" s="81">
        <v>378</v>
      </c>
      <c r="M3042" s="81" t="s">
        <v>6687</v>
      </c>
      <c r="N3042" s="81" t="s">
        <v>6688</v>
      </c>
      <c r="O3042" s="81" t="s">
        <v>6689</v>
      </c>
      <c r="P3042" s="81" t="s">
        <v>1750</v>
      </c>
      <c r="Q3042" s="80" t="s">
        <v>4097</v>
      </c>
      <c r="R3042" s="80">
        <v>23</v>
      </c>
      <c r="S3042" s="81" t="s">
        <v>175</v>
      </c>
      <c r="T3042" s="81">
        <v>1327</v>
      </c>
      <c r="U3042" s="98">
        <v>27336.2</v>
      </c>
      <c r="V3042" s="98" t="s">
        <v>4170</v>
      </c>
      <c r="W3042" s="84" t="s">
        <v>4091</v>
      </c>
      <c r="X3042" s="79">
        <v>44372</v>
      </c>
      <c r="Y3042" s="79">
        <v>44375</v>
      </c>
      <c r="Z3042" s="79">
        <v>44379</v>
      </c>
      <c r="AA3042" s="79">
        <v>44385</v>
      </c>
      <c r="AB3042" s="79">
        <v>44447</v>
      </c>
      <c r="AC3042" s="79">
        <v>44384</v>
      </c>
      <c r="AE3042" s="79" t="s">
        <v>152</v>
      </c>
    </row>
    <row r="3043" spans="8:31" ht="20" hidden="1" customHeight="1" x14ac:dyDescent="0.25">
      <c r="H3043" s="80">
        <v>2907</v>
      </c>
      <c r="I3043" s="81" t="s">
        <v>4167</v>
      </c>
      <c r="J3043" s="81">
        <v>7</v>
      </c>
      <c r="K3043" s="81" t="s">
        <v>4133</v>
      </c>
      <c r="L3043" s="81">
        <v>378</v>
      </c>
      <c r="M3043" s="81" t="s">
        <v>6687</v>
      </c>
      <c r="N3043" s="81" t="s">
        <v>6688</v>
      </c>
      <c r="O3043" s="81" t="s">
        <v>6689</v>
      </c>
      <c r="P3043" s="81" t="s">
        <v>1748</v>
      </c>
      <c r="Q3043" s="80" t="s">
        <v>4097</v>
      </c>
      <c r="R3043" s="80">
        <v>23</v>
      </c>
      <c r="S3043" s="81" t="s">
        <v>175</v>
      </c>
      <c r="T3043" s="81">
        <v>852</v>
      </c>
      <c r="U3043" s="98">
        <v>17551.2</v>
      </c>
      <c r="V3043" s="98" t="s">
        <v>4170</v>
      </c>
      <c r="W3043" s="84" t="s">
        <v>4091</v>
      </c>
      <c r="X3043" s="79">
        <v>44372</v>
      </c>
      <c r="Y3043" s="79">
        <v>44375</v>
      </c>
      <c r="Z3043" s="79">
        <v>44379</v>
      </c>
      <c r="AA3043" s="79">
        <v>44385</v>
      </c>
      <c r="AB3043" s="79">
        <v>44447</v>
      </c>
      <c r="AC3043" s="79">
        <v>44384</v>
      </c>
      <c r="AE3043" s="79" t="s">
        <v>152</v>
      </c>
    </row>
    <row r="3044" spans="8:31" ht="20" hidden="1" customHeight="1" x14ac:dyDescent="0.25">
      <c r="H3044" s="80">
        <v>2908</v>
      </c>
      <c r="I3044" s="81" t="s">
        <v>4167</v>
      </c>
      <c r="J3044" s="81">
        <v>7</v>
      </c>
      <c r="K3044" s="81" t="s">
        <v>4133</v>
      </c>
      <c r="L3044" s="81">
        <v>379</v>
      </c>
      <c r="M3044" s="81" t="s">
        <v>6691</v>
      </c>
      <c r="N3044" s="81" t="s">
        <v>6692</v>
      </c>
      <c r="O3044" s="81" t="s">
        <v>6693</v>
      </c>
      <c r="P3044" s="81" t="s">
        <v>1749</v>
      </c>
      <c r="Q3044" s="80" t="s">
        <v>4097</v>
      </c>
      <c r="R3044" s="80">
        <v>23</v>
      </c>
      <c r="S3044" s="81" t="s">
        <v>175</v>
      </c>
      <c r="T3044" s="81">
        <v>1800</v>
      </c>
      <c r="U3044" s="98">
        <v>33318</v>
      </c>
      <c r="V3044" s="98" t="s">
        <v>4170</v>
      </c>
      <c r="W3044" s="84" t="s">
        <v>4091</v>
      </c>
      <c r="X3044" s="79">
        <v>44371</v>
      </c>
      <c r="Y3044" s="79">
        <v>44375</v>
      </c>
      <c r="Z3044" s="79">
        <v>44379</v>
      </c>
      <c r="AA3044" s="79">
        <v>44385</v>
      </c>
      <c r="AB3044" s="79">
        <v>44446</v>
      </c>
      <c r="AC3044" s="79">
        <v>44384</v>
      </c>
      <c r="AE3044" s="79" t="s">
        <v>152</v>
      </c>
    </row>
    <row r="3045" spans="8:31" ht="20" hidden="1" customHeight="1" x14ac:dyDescent="0.25">
      <c r="H3045" s="80">
        <v>2909</v>
      </c>
      <c r="I3045" s="81" t="s">
        <v>4167</v>
      </c>
      <c r="J3045" s="81">
        <v>7</v>
      </c>
      <c r="K3045" s="81" t="s">
        <v>4133</v>
      </c>
      <c r="L3045" s="81">
        <v>379</v>
      </c>
      <c r="M3045" s="81" t="s">
        <v>6691</v>
      </c>
      <c r="N3045" s="81" t="s">
        <v>6692</v>
      </c>
      <c r="O3045" s="81" t="s">
        <v>6693</v>
      </c>
      <c r="P3045" s="81" t="s">
        <v>1746</v>
      </c>
      <c r="Q3045" s="80" t="s">
        <v>4097</v>
      </c>
      <c r="R3045" s="80">
        <v>23</v>
      </c>
      <c r="S3045" s="81" t="s">
        <v>175</v>
      </c>
      <c r="T3045" s="81">
        <v>915</v>
      </c>
      <c r="U3045" s="98">
        <v>17604.599999999999</v>
      </c>
      <c r="V3045" s="98" t="s">
        <v>4170</v>
      </c>
      <c r="W3045" s="84" t="s">
        <v>4091</v>
      </c>
      <c r="X3045" s="79">
        <v>44371</v>
      </c>
      <c r="Y3045" s="79">
        <v>44375</v>
      </c>
      <c r="Z3045" s="79">
        <v>44379</v>
      </c>
      <c r="AA3045" s="79">
        <v>44385</v>
      </c>
      <c r="AB3045" s="79">
        <v>44446</v>
      </c>
      <c r="AC3045" s="79">
        <v>44384</v>
      </c>
      <c r="AE3045" s="79" t="s">
        <v>152</v>
      </c>
    </row>
    <row r="3046" spans="8:31" ht="20" hidden="1" customHeight="1" x14ac:dyDescent="0.25">
      <c r="H3046" s="80">
        <v>2910</v>
      </c>
      <c r="I3046" s="81" t="s">
        <v>4167</v>
      </c>
      <c r="J3046" s="81">
        <v>7</v>
      </c>
      <c r="K3046" s="81" t="s">
        <v>4133</v>
      </c>
      <c r="L3046" s="81">
        <v>379</v>
      </c>
      <c r="M3046" s="81" t="s">
        <v>6691</v>
      </c>
      <c r="N3046" s="81" t="s">
        <v>6692</v>
      </c>
      <c r="O3046" s="81" t="s">
        <v>6693</v>
      </c>
      <c r="P3046" s="81" t="s">
        <v>1751</v>
      </c>
      <c r="Q3046" s="80" t="s">
        <v>4097</v>
      </c>
      <c r="R3046" s="80">
        <v>23</v>
      </c>
      <c r="S3046" s="81" t="s">
        <v>175</v>
      </c>
      <c r="T3046" s="81">
        <v>2220</v>
      </c>
      <c r="U3046" s="98">
        <v>41092.199999999997</v>
      </c>
      <c r="V3046" s="98" t="s">
        <v>4170</v>
      </c>
      <c r="W3046" s="84" t="s">
        <v>4091</v>
      </c>
      <c r="X3046" s="79">
        <v>44371</v>
      </c>
      <c r="Y3046" s="79">
        <v>44375</v>
      </c>
      <c r="Z3046" s="79">
        <v>44379</v>
      </c>
      <c r="AA3046" s="79">
        <v>44385</v>
      </c>
      <c r="AB3046" s="79">
        <v>44446</v>
      </c>
      <c r="AC3046" s="79">
        <v>44384</v>
      </c>
      <c r="AE3046" s="79" t="s">
        <v>152</v>
      </c>
    </row>
    <row r="3047" spans="8:31" ht="20" hidden="1" customHeight="1" x14ac:dyDescent="0.25">
      <c r="H3047" s="80">
        <v>2911</v>
      </c>
      <c r="I3047" s="81" t="s">
        <v>4167</v>
      </c>
      <c r="J3047" s="81">
        <v>7</v>
      </c>
      <c r="K3047" s="81" t="s">
        <v>4133</v>
      </c>
      <c r="L3047" s="81">
        <v>379</v>
      </c>
      <c r="M3047" s="81" t="s">
        <v>6691</v>
      </c>
      <c r="N3047" s="81" t="s">
        <v>6692</v>
      </c>
      <c r="O3047" s="81" t="s">
        <v>6693</v>
      </c>
      <c r="P3047" s="81" t="s">
        <v>1744</v>
      </c>
      <c r="Q3047" s="80" t="s">
        <v>4097</v>
      </c>
      <c r="R3047" s="80">
        <v>23</v>
      </c>
      <c r="S3047" s="81" t="s">
        <v>175</v>
      </c>
      <c r="T3047" s="81">
        <v>1810</v>
      </c>
      <c r="U3047" s="98">
        <v>34154.699999999997</v>
      </c>
      <c r="V3047" s="98" t="s">
        <v>4170</v>
      </c>
      <c r="W3047" s="84" t="s">
        <v>4091</v>
      </c>
      <c r="X3047" s="79">
        <v>44371</v>
      </c>
      <c r="Y3047" s="79">
        <v>44375</v>
      </c>
      <c r="Z3047" s="79">
        <v>44379</v>
      </c>
      <c r="AA3047" s="79">
        <v>44385</v>
      </c>
      <c r="AB3047" s="79">
        <v>44446</v>
      </c>
      <c r="AC3047" s="79">
        <v>44384</v>
      </c>
      <c r="AE3047" s="79" t="s">
        <v>152</v>
      </c>
    </row>
    <row r="3048" spans="8:31" ht="20" hidden="1" customHeight="1" x14ac:dyDescent="0.25">
      <c r="H3048" s="80">
        <v>2912</v>
      </c>
      <c r="I3048" s="81" t="s">
        <v>4167</v>
      </c>
      <c r="J3048" s="81">
        <v>8</v>
      </c>
      <c r="K3048" s="81" t="s">
        <v>4136</v>
      </c>
      <c r="L3048" s="81">
        <v>365</v>
      </c>
      <c r="M3048" s="81" t="s">
        <v>6542</v>
      </c>
      <c r="N3048" s="81" t="s">
        <v>6694</v>
      </c>
      <c r="O3048" s="81" t="s">
        <v>6544</v>
      </c>
      <c r="P3048" s="81" t="s">
        <v>1667</v>
      </c>
      <c r="Q3048" s="80" t="s">
        <v>4097</v>
      </c>
      <c r="R3048" s="80">
        <v>23</v>
      </c>
      <c r="S3048" s="81" t="s">
        <v>175</v>
      </c>
      <c r="T3048" s="81">
        <v>3148</v>
      </c>
      <c r="U3048" s="98">
        <v>55971.44</v>
      </c>
      <c r="V3048" s="98" t="s">
        <v>4170</v>
      </c>
      <c r="W3048" s="84" t="s">
        <v>4091</v>
      </c>
      <c r="X3048" s="79">
        <v>44371</v>
      </c>
      <c r="Y3048" s="79">
        <v>44375</v>
      </c>
      <c r="Z3048" s="79">
        <v>44379</v>
      </c>
      <c r="AA3048" s="79">
        <v>44385</v>
      </c>
      <c r="AB3048" s="79">
        <v>44446</v>
      </c>
      <c r="AC3048" s="79">
        <v>44382</v>
      </c>
      <c r="AE3048" s="79" t="s">
        <v>4146</v>
      </c>
    </row>
    <row r="3049" spans="8:31" ht="20" hidden="1" customHeight="1" x14ac:dyDescent="0.25">
      <c r="H3049" s="80">
        <v>2913</v>
      </c>
      <c r="I3049" s="81" t="s">
        <v>4167</v>
      </c>
      <c r="J3049" s="81">
        <v>8</v>
      </c>
      <c r="K3049" s="81" t="s">
        <v>4136</v>
      </c>
      <c r="L3049" s="81">
        <v>347</v>
      </c>
      <c r="M3049" s="81" t="s">
        <v>6296</v>
      </c>
      <c r="N3049" s="81" t="s">
        <v>6695</v>
      </c>
      <c r="O3049" s="81" t="s">
        <v>6298</v>
      </c>
      <c r="P3049" s="81" t="s">
        <v>1689</v>
      </c>
      <c r="Q3049" s="80" t="s">
        <v>4097</v>
      </c>
      <c r="R3049" s="80">
        <v>23</v>
      </c>
      <c r="S3049" s="81" t="s">
        <v>175</v>
      </c>
      <c r="T3049" s="81">
        <v>1484</v>
      </c>
      <c r="U3049" s="98">
        <v>31460.799999999999</v>
      </c>
      <c r="V3049" s="98" t="s">
        <v>4170</v>
      </c>
      <c r="W3049" s="84" t="s">
        <v>4091</v>
      </c>
      <c r="X3049" s="79">
        <v>44370</v>
      </c>
      <c r="Y3049" s="79">
        <v>44375</v>
      </c>
      <c r="Z3049" s="79">
        <v>44379</v>
      </c>
      <c r="AA3049" s="79">
        <v>44385</v>
      </c>
      <c r="AB3049" s="79">
        <v>44445</v>
      </c>
      <c r="AC3049" s="79">
        <v>44382</v>
      </c>
      <c r="AE3049" s="79" t="s">
        <v>152</v>
      </c>
    </row>
    <row r="3050" spans="8:31" ht="20" hidden="1" customHeight="1" x14ac:dyDescent="0.25">
      <c r="H3050" s="80">
        <v>2914</v>
      </c>
      <c r="I3050" s="81" t="s">
        <v>4167</v>
      </c>
      <c r="J3050" s="81">
        <v>8</v>
      </c>
      <c r="K3050" s="81" t="s">
        <v>4136</v>
      </c>
      <c r="L3050" s="81">
        <v>376</v>
      </c>
      <c r="M3050" s="81" t="s">
        <v>6668</v>
      </c>
      <c r="N3050" s="81" t="s">
        <v>6696</v>
      </c>
      <c r="O3050" s="81" t="s">
        <v>6670</v>
      </c>
      <c r="P3050" s="81" t="s">
        <v>2042</v>
      </c>
      <c r="Q3050" s="80" t="s">
        <v>4097</v>
      </c>
      <c r="R3050" s="80">
        <v>23</v>
      </c>
      <c r="S3050" s="81" t="s">
        <v>175</v>
      </c>
      <c r="T3050" s="81">
        <v>908</v>
      </c>
      <c r="U3050" s="98">
        <v>21120.080000000002</v>
      </c>
      <c r="V3050" s="98" t="s">
        <v>4170</v>
      </c>
      <c r="W3050" s="84" t="s">
        <v>4091</v>
      </c>
      <c r="X3050" s="79">
        <v>44370</v>
      </c>
      <c r="Y3050" s="79">
        <v>44375</v>
      </c>
      <c r="Z3050" s="79">
        <v>44379</v>
      </c>
      <c r="AA3050" s="79">
        <v>44385</v>
      </c>
      <c r="AB3050" s="79">
        <v>44445</v>
      </c>
      <c r="AC3050" s="79">
        <v>44382</v>
      </c>
      <c r="AE3050" s="79" t="s">
        <v>152</v>
      </c>
    </row>
    <row r="3051" spans="8:31" ht="20" hidden="1" customHeight="1" x14ac:dyDescent="0.25">
      <c r="H3051" s="80">
        <v>2915</v>
      </c>
      <c r="I3051" s="81" t="s">
        <v>4167</v>
      </c>
      <c r="J3051" s="81">
        <v>7</v>
      </c>
      <c r="K3051" s="81" t="s">
        <v>4133</v>
      </c>
      <c r="L3051" s="81">
        <v>382</v>
      </c>
      <c r="M3051" s="81" t="s">
        <v>6684</v>
      </c>
      <c r="N3051" s="81" t="s">
        <v>6697</v>
      </c>
      <c r="O3051" s="81" t="s">
        <v>6686</v>
      </c>
      <c r="P3051" s="81" t="s">
        <v>1757</v>
      </c>
      <c r="Q3051" s="80" t="s">
        <v>4097</v>
      </c>
      <c r="R3051" s="80">
        <v>23</v>
      </c>
      <c r="S3051" s="81" t="s">
        <v>175</v>
      </c>
      <c r="T3051" s="81">
        <v>500</v>
      </c>
      <c r="U3051" s="98">
        <v>4620</v>
      </c>
      <c r="V3051" s="98" t="s">
        <v>4170</v>
      </c>
      <c r="W3051" s="84" t="s">
        <v>4132</v>
      </c>
      <c r="X3051" s="79">
        <v>44370</v>
      </c>
      <c r="Y3051" s="79">
        <v>44371</v>
      </c>
      <c r="Z3051" s="79">
        <v>44371</v>
      </c>
      <c r="AA3051" s="79">
        <v>44377</v>
      </c>
      <c r="AB3051" s="79">
        <v>44445</v>
      </c>
      <c r="AC3051" s="79">
        <v>44376</v>
      </c>
      <c r="AE3051" s="79" t="s">
        <v>152</v>
      </c>
    </row>
    <row r="3052" spans="8:31" ht="20" hidden="1" customHeight="1" x14ac:dyDescent="0.25">
      <c r="H3052" s="80">
        <v>2916</v>
      </c>
      <c r="I3052" s="81" t="s">
        <v>4167</v>
      </c>
      <c r="J3052" s="81">
        <v>7</v>
      </c>
      <c r="K3052" s="81" t="s">
        <v>4133</v>
      </c>
      <c r="L3052" s="81">
        <v>378</v>
      </c>
      <c r="M3052" s="81" t="s">
        <v>6687</v>
      </c>
      <c r="N3052" s="81" t="s">
        <v>6698</v>
      </c>
      <c r="O3052" s="81" t="s">
        <v>6689</v>
      </c>
      <c r="P3052" s="81" t="s">
        <v>2147</v>
      </c>
      <c r="Q3052" s="80" t="s">
        <v>4097</v>
      </c>
      <c r="R3052" s="80">
        <v>13</v>
      </c>
      <c r="S3052" s="81" t="s">
        <v>4118</v>
      </c>
      <c r="T3052" s="81">
        <v>49</v>
      </c>
      <c r="U3052" s="98">
        <v>1009.4</v>
      </c>
      <c r="V3052" s="98" t="s">
        <v>4170</v>
      </c>
      <c r="W3052" s="84" t="s">
        <v>4091</v>
      </c>
      <c r="X3052" s="79">
        <v>44372</v>
      </c>
      <c r="Y3052" s="79">
        <v>44379</v>
      </c>
      <c r="Z3052" s="79">
        <v>44385</v>
      </c>
      <c r="AA3052" s="79">
        <v>44391</v>
      </c>
      <c r="AB3052" s="79">
        <v>44447</v>
      </c>
      <c r="AC3052" s="79">
        <v>44463</v>
      </c>
      <c r="AE3052" s="79" t="s">
        <v>152</v>
      </c>
    </row>
    <row r="3053" spans="8:31" ht="20" hidden="1" customHeight="1" x14ac:dyDescent="0.25">
      <c r="H3053" s="80">
        <v>2917</v>
      </c>
      <c r="I3053" s="81" t="s">
        <v>4167</v>
      </c>
      <c r="J3053" s="81">
        <v>7</v>
      </c>
      <c r="K3053" s="81" t="s">
        <v>4133</v>
      </c>
      <c r="L3053" s="81">
        <v>378</v>
      </c>
      <c r="M3053" s="81" t="s">
        <v>6687</v>
      </c>
      <c r="N3053" s="81" t="s">
        <v>6698</v>
      </c>
      <c r="O3053" s="81" t="s">
        <v>6689</v>
      </c>
      <c r="P3053" s="81" t="s">
        <v>2148</v>
      </c>
      <c r="Q3053" s="80" t="s">
        <v>4097</v>
      </c>
      <c r="R3053" s="80">
        <v>13</v>
      </c>
      <c r="S3053" s="81" t="s">
        <v>4118</v>
      </c>
      <c r="T3053" s="81">
        <v>49</v>
      </c>
      <c r="U3053" s="98">
        <v>1009.4</v>
      </c>
      <c r="V3053" s="98" t="s">
        <v>4170</v>
      </c>
      <c r="W3053" s="84" t="s">
        <v>4091</v>
      </c>
      <c r="X3053" s="79">
        <v>44372</v>
      </c>
      <c r="Y3053" s="79">
        <v>44379</v>
      </c>
      <c r="Z3053" s="79">
        <v>44385</v>
      </c>
      <c r="AA3053" s="79">
        <v>44391</v>
      </c>
      <c r="AB3053" s="79">
        <v>44447</v>
      </c>
      <c r="AC3053" s="79">
        <v>44463</v>
      </c>
      <c r="AE3053" s="79" t="s">
        <v>152</v>
      </c>
    </row>
    <row r="3054" spans="8:31" ht="20" hidden="1" customHeight="1" x14ac:dyDescent="0.25">
      <c r="H3054" s="80">
        <v>2918</v>
      </c>
      <c r="I3054" s="81" t="s">
        <v>4167</v>
      </c>
      <c r="J3054" s="81">
        <v>8</v>
      </c>
      <c r="K3054" s="81" t="s">
        <v>4136</v>
      </c>
      <c r="L3054" s="81">
        <v>376</v>
      </c>
      <c r="M3054" s="81" t="s">
        <v>6668</v>
      </c>
      <c r="N3054" s="81" t="s">
        <v>6699</v>
      </c>
      <c r="O3054" s="81" t="s">
        <v>6670</v>
      </c>
      <c r="P3054" s="81" t="s">
        <v>1705</v>
      </c>
      <c r="Q3054" s="80" t="s">
        <v>4097</v>
      </c>
      <c r="R3054" s="80">
        <v>5</v>
      </c>
      <c r="S3054" s="81" t="s">
        <v>4107</v>
      </c>
      <c r="T3054" s="81">
        <v>167</v>
      </c>
      <c r="U3054" s="98">
        <v>3884.42</v>
      </c>
      <c r="V3054" s="98" t="s">
        <v>4170</v>
      </c>
      <c r="W3054" s="84" t="s">
        <v>4091</v>
      </c>
      <c r="X3054" s="79">
        <v>44368</v>
      </c>
      <c r="Y3054" s="79">
        <v>44372</v>
      </c>
      <c r="Z3054" s="79">
        <v>44373</v>
      </c>
      <c r="AA3054" s="79">
        <v>44379</v>
      </c>
      <c r="AB3054" s="79">
        <v>44443</v>
      </c>
      <c r="AC3054" s="79">
        <v>44376</v>
      </c>
      <c r="AE3054" s="79" t="s">
        <v>152</v>
      </c>
    </row>
    <row r="3055" spans="8:31" ht="20" hidden="1" customHeight="1" x14ac:dyDescent="0.25">
      <c r="H3055" s="80">
        <v>2919</v>
      </c>
      <c r="I3055" s="81" t="s">
        <v>4167</v>
      </c>
      <c r="J3055" s="81">
        <v>8</v>
      </c>
      <c r="K3055" s="81" t="s">
        <v>4136</v>
      </c>
      <c r="L3055" s="81">
        <v>376</v>
      </c>
      <c r="M3055" s="81" t="s">
        <v>6668</v>
      </c>
      <c r="N3055" s="81" t="s">
        <v>6699</v>
      </c>
      <c r="O3055" s="81" t="s">
        <v>6670</v>
      </c>
      <c r="P3055" s="81" t="s">
        <v>1703</v>
      </c>
      <c r="Q3055" s="80" t="s">
        <v>4097</v>
      </c>
      <c r="R3055" s="80">
        <v>5</v>
      </c>
      <c r="S3055" s="81" t="s">
        <v>4107</v>
      </c>
      <c r="T3055" s="81">
        <v>173</v>
      </c>
      <c r="U3055" s="98">
        <v>4023.98</v>
      </c>
      <c r="V3055" s="98" t="s">
        <v>4170</v>
      </c>
      <c r="W3055" s="84" t="s">
        <v>4091</v>
      </c>
      <c r="X3055" s="79">
        <v>44368</v>
      </c>
      <c r="Y3055" s="79">
        <v>44372</v>
      </c>
      <c r="Z3055" s="79">
        <v>44373</v>
      </c>
      <c r="AA3055" s="79">
        <v>44379</v>
      </c>
      <c r="AB3055" s="79">
        <v>44443</v>
      </c>
      <c r="AC3055" s="79">
        <v>44376</v>
      </c>
      <c r="AE3055" s="79" t="s">
        <v>152</v>
      </c>
    </row>
    <row r="3056" spans="8:31" ht="20" hidden="1" customHeight="1" x14ac:dyDescent="0.25">
      <c r="H3056" s="80">
        <v>2920</v>
      </c>
      <c r="I3056" s="81" t="s">
        <v>4167</v>
      </c>
      <c r="J3056" s="81">
        <v>8</v>
      </c>
      <c r="K3056" s="81" t="s">
        <v>4136</v>
      </c>
      <c r="L3056" s="81">
        <v>365</v>
      </c>
      <c r="M3056" s="81" t="s">
        <v>6542</v>
      </c>
      <c r="N3056" s="81" t="s">
        <v>6700</v>
      </c>
      <c r="O3056" s="81" t="s">
        <v>6544</v>
      </c>
      <c r="P3056" s="81" t="s">
        <v>1721</v>
      </c>
      <c r="Q3056" s="80" t="s">
        <v>4097</v>
      </c>
      <c r="R3056" s="80">
        <v>5</v>
      </c>
      <c r="S3056" s="81" t="s">
        <v>4107</v>
      </c>
      <c r="T3056" s="81">
        <v>350</v>
      </c>
      <c r="U3056" s="98">
        <v>6223</v>
      </c>
      <c r="V3056" s="98" t="s">
        <v>4170</v>
      </c>
      <c r="W3056" s="84" t="s">
        <v>4091</v>
      </c>
      <c r="X3056" s="79">
        <v>44368</v>
      </c>
      <c r="Y3056" s="79">
        <v>44372</v>
      </c>
      <c r="Z3056" s="79">
        <v>44373</v>
      </c>
      <c r="AA3056" s="79">
        <v>44379</v>
      </c>
      <c r="AB3056" s="79">
        <v>44443</v>
      </c>
      <c r="AC3056" s="79">
        <v>44376</v>
      </c>
      <c r="AE3056" s="79" t="s">
        <v>4146</v>
      </c>
    </row>
    <row r="3057" spans="8:31" ht="20" hidden="1" customHeight="1" x14ac:dyDescent="0.25">
      <c r="H3057" s="80">
        <v>2921</v>
      </c>
      <c r="I3057" s="81" t="s">
        <v>4167</v>
      </c>
      <c r="J3057" s="81">
        <v>8</v>
      </c>
      <c r="K3057" s="81" t="s">
        <v>4136</v>
      </c>
      <c r="L3057" s="81">
        <v>365</v>
      </c>
      <c r="M3057" s="81" t="s">
        <v>6542</v>
      </c>
      <c r="N3057" s="81" t="s">
        <v>6700</v>
      </c>
      <c r="O3057" s="81" t="s">
        <v>6544</v>
      </c>
      <c r="P3057" s="81" t="s">
        <v>1726</v>
      </c>
      <c r="Q3057" s="80" t="s">
        <v>4097</v>
      </c>
      <c r="R3057" s="80">
        <v>5</v>
      </c>
      <c r="S3057" s="81" t="s">
        <v>4107</v>
      </c>
      <c r="T3057" s="81">
        <v>245</v>
      </c>
      <c r="U3057" s="98">
        <v>4895.1000000000004</v>
      </c>
      <c r="V3057" s="98" t="s">
        <v>4170</v>
      </c>
      <c r="W3057" s="84" t="s">
        <v>4091</v>
      </c>
      <c r="X3057" s="79">
        <v>44368</v>
      </c>
      <c r="Y3057" s="79">
        <v>44372</v>
      </c>
      <c r="Z3057" s="79">
        <v>44373</v>
      </c>
      <c r="AA3057" s="79">
        <v>44379</v>
      </c>
      <c r="AB3057" s="79">
        <v>44443</v>
      </c>
      <c r="AC3057" s="79">
        <v>44376</v>
      </c>
      <c r="AE3057" s="79" t="s">
        <v>4146</v>
      </c>
    </row>
    <row r="3058" spans="8:31" ht="20" hidden="1" customHeight="1" x14ac:dyDescent="0.25">
      <c r="H3058" s="80">
        <v>2922</v>
      </c>
      <c r="I3058" s="81" t="s">
        <v>4167</v>
      </c>
      <c r="J3058" s="81">
        <v>8</v>
      </c>
      <c r="K3058" s="81" t="s">
        <v>4136</v>
      </c>
      <c r="L3058" s="81">
        <v>361</v>
      </c>
      <c r="M3058" s="81" t="s">
        <v>6539</v>
      </c>
      <c r="N3058" s="81" t="s">
        <v>6701</v>
      </c>
      <c r="O3058" s="81" t="s">
        <v>6541</v>
      </c>
      <c r="P3058" s="81" t="s">
        <v>2043</v>
      </c>
      <c r="Q3058" s="80" t="s">
        <v>4097</v>
      </c>
      <c r="R3058" s="80">
        <v>5</v>
      </c>
      <c r="S3058" s="81" t="s">
        <v>4107</v>
      </c>
      <c r="T3058" s="81">
        <v>113</v>
      </c>
      <c r="U3058" s="98">
        <v>2460.0100000000002</v>
      </c>
      <c r="V3058" s="98" t="s">
        <v>4170</v>
      </c>
      <c r="W3058" s="84" t="s">
        <v>4091</v>
      </c>
      <c r="X3058" s="79">
        <v>44368</v>
      </c>
      <c r="Y3058" s="79">
        <v>44372</v>
      </c>
      <c r="Z3058" s="79">
        <v>44373</v>
      </c>
      <c r="AA3058" s="79">
        <v>44379</v>
      </c>
      <c r="AB3058" s="79">
        <v>44443</v>
      </c>
      <c r="AC3058" s="79">
        <v>44376</v>
      </c>
      <c r="AE3058" s="79" t="s">
        <v>152</v>
      </c>
    </row>
    <row r="3059" spans="8:31" ht="20" hidden="1" customHeight="1" x14ac:dyDescent="0.25">
      <c r="H3059" s="80">
        <v>2923</v>
      </c>
      <c r="I3059" s="81" t="s">
        <v>4167</v>
      </c>
      <c r="J3059" s="81">
        <v>8</v>
      </c>
      <c r="K3059" s="81" t="s">
        <v>4136</v>
      </c>
      <c r="L3059" s="81">
        <v>361</v>
      </c>
      <c r="M3059" s="81" t="s">
        <v>6539</v>
      </c>
      <c r="N3059" s="81" t="s">
        <v>6701</v>
      </c>
      <c r="O3059" s="81" t="s">
        <v>6541</v>
      </c>
      <c r="P3059" s="81" t="s">
        <v>1701</v>
      </c>
      <c r="Q3059" s="80" t="s">
        <v>4097</v>
      </c>
      <c r="R3059" s="80">
        <v>5</v>
      </c>
      <c r="S3059" s="81" t="s">
        <v>4107</v>
      </c>
      <c r="T3059" s="81">
        <v>167</v>
      </c>
      <c r="U3059" s="98">
        <v>3635.59</v>
      </c>
      <c r="V3059" s="98" t="s">
        <v>4170</v>
      </c>
      <c r="W3059" s="84" t="s">
        <v>4091</v>
      </c>
      <c r="X3059" s="79">
        <v>44368</v>
      </c>
      <c r="Y3059" s="79">
        <v>44372</v>
      </c>
      <c r="Z3059" s="79">
        <v>44373</v>
      </c>
      <c r="AA3059" s="79">
        <v>44379</v>
      </c>
      <c r="AB3059" s="79">
        <v>44443</v>
      </c>
      <c r="AC3059" s="79">
        <v>44376</v>
      </c>
      <c r="AE3059" s="79" t="s">
        <v>152</v>
      </c>
    </row>
    <row r="3060" spans="8:31" ht="20" hidden="1" customHeight="1" x14ac:dyDescent="0.25">
      <c r="H3060" s="80">
        <v>2924</v>
      </c>
      <c r="I3060" s="81" t="s">
        <v>4167</v>
      </c>
      <c r="J3060" s="81">
        <v>8</v>
      </c>
      <c r="K3060" s="81" t="s">
        <v>4136</v>
      </c>
      <c r="L3060" s="81">
        <v>361</v>
      </c>
      <c r="M3060" s="81" t="s">
        <v>6539</v>
      </c>
      <c r="N3060" s="81" t="s">
        <v>6701</v>
      </c>
      <c r="O3060" s="81" t="s">
        <v>6541</v>
      </c>
      <c r="P3060" s="81" t="s">
        <v>1706</v>
      </c>
      <c r="Q3060" s="80" t="s">
        <v>4097</v>
      </c>
      <c r="R3060" s="80">
        <v>5</v>
      </c>
      <c r="S3060" s="81" t="s">
        <v>4107</v>
      </c>
      <c r="T3060" s="81">
        <v>94</v>
      </c>
      <c r="U3060" s="98">
        <v>2050.14</v>
      </c>
      <c r="V3060" s="98" t="s">
        <v>4170</v>
      </c>
      <c r="W3060" s="84" t="s">
        <v>4091</v>
      </c>
      <c r="X3060" s="79">
        <v>44368</v>
      </c>
      <c r="Y3060" s="79">
        <v>44372</v>
      </c>
      <c r="Z3060" s="79">
        <v>44373</v>
      </c>
      <c r="AA3060" s="79">
        <v>44379</v>
      </c>
      <c r="AB3060" s="79">
        <v>44443</v>
      </c>
      <c r="AC3060" s="79">
        <v>44376</v>
      </c>
      <c r="AE3060" s="79" t="s">
        <v>152</v>
      </c>
    </row>
    <row r="3061" spans="8:31" ht="20" hidden="1" customHeight="1" x14ac:dyDescent="0.25">
      <c r="H3061" s="80">
        <v>2925</v>
      </c>
      <c r="I3061" s="81" t="s">
        <v>4167</v>
      </c>
      <c r="J3061" s="81">
        <v>8</v>
      </c>
      <c r="K3061" s="81" t="s">
        <v>4136</v>
      </c>
      <c r="L3061" s="81">
        <v>361</v>
      </c>
      <c r="M3061" s="81" t="s">
        <v>6539</v>
      </c>
      <c r="N3061" s="81" t="s">
        <v>6701</v>
      </c>
      <c r="O3061" s="81" t="s">
        <v>6541</v>
      </c>
      <c r="P3061" s="81" t="s">
        <v>1740</v>
      </c>
      <c r="Q3061" s="80" t="s">
        <v>4097</v>
      </c>
      <c r="R3061" s="80">
        <v>5</v>
      </c>
      <c r="S3061" s="81" t="s">
        <v>4107</v>
      </c>
      <c r="T3061" s="81">
        <v>140</v>
      </c>
      <c r="U3061" s="98">
        <v>3024</v>
      </c>
      <c r="V3061" s="98" t="s">
        <v>4170</v>
      </c>
      <c r="W3061" s="84" t="s">
        <v>4091</v>
      </c>
      <c r="X3061" s="79">
        <v>44368</v>
      </c>
      <c r="Y3061" s="79">
        <v>44372</v>
      </c>
      <c r="Z3061" s="79">
        <v>44373</v>
      </c>
      <c r="AA3061" s="79">
        <v>44379</v>
      </c>
      <c r="AB3061" s="79">
        <v>44443</v>
      </c>
      <c r="AC3061" s="79">
        <v>44376</v>
      </c>
      <c r="AE3061" s="79" t="s">
        <v>152</v>
      </c>
    </row>
    <row r="3062" spans="8:31" ht="20" hidden="1" customHeight="1" x14ac:dyDescent="0.25">
      <c r="H3062" s="80">
        <v>2926</v>
      </c>
      <c r="I3062" s="81" t="s">
        <v>4167</v>
      </c>
      <c r="J3062" s="81">
        <v>8</v>
      </c>
      <c r="K3062" s="81" t="s">
        <v>4136</v>
      </c>
      <c r="L3062" s="81">
        <v>363</v>
      </c>
      <c r="M3062" s="81" t="s">
        <v>6556</v>
      </c>
      <c r="N3062" s="81" t="s">
        <v>6702</v>
      </c>
      <c r="O3062" s="81" t="s">
        <v>6558</v>
      </c>
      <c r="P3062" s="81" t="s">
        <v>1674</v>
      </c>
      <c r="Q3062" s="80" t="s">
        <v>4097</v>
      </c>
      <c r="R3062" s="80">
        <v>5</v>
      </c>
      <c r="S3062" s="81" t="s">
        <v>4107</v>
      </c>
      <c r="T3062" s="81">
        <v>260</v>
      </c>
      <c r="U3062" s="98">
        <v>4669.6000000000004</v>
      </c>
      <c r="V3062" s="98" t="s">
        <v>4170</v>
      </c>
      <c r="W3062" s="84" t="s">
        <v>4091</v>
      </c>
      <c r="X3062" s="79">
        <v>44365</v>
      </c>
      <c r="Y3062" s="79">
        <v>44372</v>
      </c>
      <c r="Z3062" s="79">
        <v>44375</v>
      </c>
      <c r="AA3062" s="79">
        <v>44381</v>
      </c>
      <c r="AB3062" s="79">
        <v>44440</v>
      </c>
      <c r="AC3062" s="79">
        <v>44378</v>
      </c>
      <c r="AE3062" s="79" t="s">
        <v>4146</v>
      </c>
    </row>
    <row r="3063" spans="8:31" ht="20" hidden="1" customHeight="1" x14ac:dyDescent="0.25">
      <c r="H3063" s="80">
        <v>2927</v>
      </c>
      <c r="I3063" s="81" t="s">
        <v>4167</v>
      </c>
      <c r="J3063" s="81">
        <v>8</v>
      </c>
      <c r="K3063" s="81" t="s">
        <v>4136</v>
      </c>
      <c r="L3063" s="81">
        <v>363</v>
      </c>
      <c r="M3063" s="81" t="s">
        <v>6556</v>
      </c>
      <c r="N3063" s="81" t="s">
        <v>6702</v>
      </c>
      <c r="O3063" s="81" t="s">
        <v>6558</v>
      </c>
      <c r="P3063" s="81" t="s">
        <v>1688</v>
      </c>
      <c r="Q3063" s="80" t="s">
        <v>4097</v>
      </c>
      <c r="R3063" s="80">
        <v>5</v>
      </c>
      <c r="S3063" s="81" t="s">
        <v>4107</v>
      </c>
      <c r="T3063" s="81">
        <v>271</v>
      </c>
      <c r="U3063" s="98">
        <v>4867.16</v>
      </c>
      <c r="V3063" s="98" t="s">
        <v>4170</v>
      </c>
      <c r="W3063" s="84" t="s">
        <v>4091</v>
      </c>
      <c r="X3063" s="79">
        <v>44365</v>
      </c>
      <c r="Y3063" s="79">
        <v>44372</v>
      </c>
      <c r="Z3063" s="79">
        <v>44375</v>
      </c>
      <c r="AA3063" s="79">
        <v>44381</v>
      </c>
      <c r="AB3063" s="79">
        <v>44440</v>
      </c>
      <c r="AC3063" s="79">
        <v>44378</v>
      </c>
      <c r="AE3063" s="79" t="s">
        <v>4146</v>
      </c>
    </row>
    <row r="3064" spans="8:31" ht="20" hidden="1" customHeight="1" x14ac:dyDescent="0.25">
      <c r="H3064" s="80">
        <v>2928</v>
      </c>
      <c r="I3064" s="81" t="s">
        <v>4167</v>
      </c>
      <c r="J3064" s="81">
        <v>8</v>
      </c>
      <c r="K3064" s="81" t="s">
        <v>4136</v>
      </c>
      <c r="L3064" s="81">
        <v>363</v>
      </c>
      <c r="M3064" s="81" t="s">
        <v>6556</v>
      </c>
      <c r="N3064" s="81" t="s">
        <v>6702</v>
      </c>
      <c r="O3064" s="81" t="s">
        <v>6558</v>
      </c>
      <c r="P3064" s="81" t="s">
        <v>1680</v>
      </c>
      <c r="Q3064" s="80" t="s">
        <v>4097</v>
      </c>
      <c r="R3064" s="80">
        <v>5</v>
      </c>
      <c r="S3064" s="81" t="s">
        <v>4107</v>
      </c>
      <c r="T3064" s="81">
        <v>228</v>
      </c>
      <c r="U3064" s="98">
        <v>4140.4799999999996</v>
      </c>
      <c r="V3064" s="98" t="s">
        <v>4170</v>
      </c>
      <c r="W3064" s="84" t="s">
        <v>4091</v>
      </c>
      <c r="X3064" s="79">
        <v>44365</v>
      </c>
      <c r="Y3064" s="79">
        <v>44372</v>
      </c>
      <c r="Z3064" s="79">
        <v>44375</v>
      </c>
      <c r="AA3064" s="79">
        <v>44381</v>
      </c>
      <c r="AB3064" s="79">
        <v>44440</v>
      </c>
      <c r="AC3064" s="79">
        <v>44378</v>
      </c>
      <c r="AE3064" s="79" t="s">
        <v>4146</v>
      </c>
    </row>
    <row r="3065" spans="8:31" ht="20" hidden="1" customHeight="1" x14ac:dyDescent="0.25">
      <c r="H3065" s="80">
        <v>2929</v>
      </c>
      <c r="I3065" s="81" t="s">
        <v>4167</v>
      </c>
      <c r="J3065" s="81">
        <v>8</v>
      </c>
      <c r="K3065" s="81" t="s">
        <v>4136</v>
      </c>
      <c r="L3065" s="81">
        <v>363</v>
      </c>
      <c r="M3065" s="81" t="s">
        <v>6556</v>
      </c>
      <c r="N3065" s="81" t="s">
        <v>6702</v>
      </c>
      <c r="O3065" s="81" t="s">
        <v>6558</v>
      </c>
      <c r="P3065" s="81" t="s">
        <v>1687</v>
      </c>
      <c r="Q3065" s="80" t="s">
        <v>4097</v>
      </c>
      <c r="R3065" s="80">
        <v>5</v>
      </c>
      <c r="S3065" s="81" t="s">
        <v>4107</v>
      </c>
      <c r="T3065" s="81">
        <v>100</v>
      </c>
      <c r="U3065" s="98">
        <v>1796</v>
      </c>
      <c r="V3065" s="98" t="s">
        <v>4170</v>
      </c>
      <c r="W3065" s="84" t="s">
        <v>4091</v>
      </c>
      <c r="X3065" s="79">
        <v>44365</v>
      </c>
      <c r="Y3065" s="79">
        <v>44372</v>
      </c>
      <c r="Z3065" s="79">
        <v>44375</v>
      </c>
      <c r="AA3065" s="79">
        <v>44381</v>
      </c>
      <c r="AB3065" s="79">
        <v>44440</v>
      </c>
      <c r="AC3065" s="79">
        <v>44378</v>
      </c>
      <c r="AE3065" s="79" t="s">
        <v>4146</v>
      </c>
    </row>
    <row r="3066" spans="8:31" ht="20" hidden="1" customHeight="1" x14ac:dyDescent="0.25">
      <c r="H3066" s="80">
        <v>2930</v>
      </c>
      <c r="I3066" s="81" t="s">
        <v>4167</v>
      </c>
      <c r="J3066" s="81">
        <v>8</v>
      </c>
      <c r="K3066" s="81" t="s">
        <v>4136</v>
      </c>
      <c r="L3066" s="81">
        <v>376</v>
      </c>
      <c r="M3066" s="81" t="s">
        <v>6668</v>
      </c>
      <c r="N3066" s="81" t="s">
        <v>6696</v>
      </c>
      <c r="O3066" s="81" t="s">
        <v>6670</v>
      </c>
      <c r="P3066" s="81" t="s">
        <v>1691</v>
      </c>
      <c r="Q3066" s="80" t="s">
        <v>4097</v>
      </c>
      <c r="R3066" s="80">
        <v>23</v>
      </c>
      <c r="S3066" s="81" t="s">
        <v>175</v>
      </c>
      <c r="T3066" s="81">
        <v>1966</v>
      </c>
      <c r="U3066" s="98">
        <v>45729.16</v>
      </c>
      <c r="V3066" s="98" t="s">
        <v>4170</v>
      </c>
      <c r="W3066" s="84" t="s">
        <v>4091</v>
      </c>
      <c r="X3066" s="79">
        <v>44370</v>
      </c>
      <c r="Y3066" s="79">
        <v>44375</v>
      </c>
      <c r="Z3066" s="79">
        <v>44379</v>
      </c>
      <c r="AA3066" s="79">
        <v>44385</v>
      </c>
      <c r="AB3066" s="79">
        <v>44445</v>
      </c>
      <c r="AC3066" s="79">
        <v>44382</v>
      </c>
      <c r="AE3066" s="79" t="s">
        <v>152</v>
      </c>
    </row>
    <row r="3067" spans="8:31" ht="20" hidden="1" customHeight="1" x14ac:dyDescent="0.25">
      <c r="H3067" s="80">
        <v>2931</v>
      </c>
      <c r="I3067" s="81" t="s">
        <v>4167</v>
      </c>
      <c r="J3067" s="81">
        <v>8</v>
      </c>
      <c r="K3067" s="81" t="s">
        <v>4136</v>
      </c>
      <c r="L3067" s="81">
        <v>361</v>
      </c>
      <c r="M3067" s="81" t="s">
        <v>6539</v>
      </c>
      <c r="N3067" s="81" t="s">
        <v>6703</v>
      </c>
      <c r="O3067" s="81" t="s">
        <v>6541</v>
      </c>
      <c r="P3067" s="81" t="s">
        <v>1693</v>
      </c>
      <c r="Q3067" s="80" t="s">
        <v>4097</v>
      </c>
      <c r="R3067" s="80">
        <v>23</v>
      </c>
      <c r="S3067" s="81" t="s">
        <v>175</v>
      </c>
      <c r="T3067" s="81">
        <v>1244</v>
      </c>
      <c r="U3067" s="98">
        <v>27081.88</v>
      </c>
      <c r="V3067" s="98" t="s">
        <v>4170</v>
      </c>
      <c r="W3067" s="84" t="s">
        <v>4091</v>
      </c>
      <c r="X3067" s="79">
        <v>44370</v>
      </c>
      <c r="Y3067" s="79">
        <v>44375</v>
      </c>
      <c r="Z3067" s="79">
        <v>44379</v>
      </c>
      <c r="AA3067" s="79">
        <v>44385</v>
      </c>
      <c r="AB3067" s="79">
        <v>44445</v>
      </c>
      <c r="AC3067" s="79">
        <v>44382</v>
      </c>
      <c r="AE3067" s="79" t="s">
        <v>152</v>
      </c>
    </row>
    <row r="3068" spans="8:31" ht="20" hidden="1" customHeight="1" x14ac:dyDescent="0.25">
      <c r="H3068" s="80">
        <v>2932</v>
      </c>
      <c r="I3068" s="81" t="s">
        <v>4167</v>
      </c>
      <c r="J3068" s="81">
        <v>8</v>
      </c>
      <c r="K3068" s="81" t="s">
        <v>4136</v>
      </c>
      <c r="L3068" s="81">
        <v>361</v>
      </c>
      <c r="M3068" s="81" t="s">
        <v>6539</v>
      </c>
      <c r="N3068" s="81" t="s">
        <v>6703</v>
      </c>
      <c r="O3068" s="81" t="s">
        <v>6541</v>
      </c>
      <c r="P3068" s="81" t="s">
        <v>1694</v>
      </c>
      <c r="Q3068" s="80" t="s">
        <v>4097</v>
      </c>
      <c r="R3068" s="80">
        <v>23</v>
      </c>
      <c r="S3068" s="81" t="s">
        <v>175</v>
      </c>
      <c r="T3068" s="81">
        <v>1475</v>
      </c>
      <c r="U3068" s="98">
        <v>32169.75</v>
      </c>
      <c r="V3068" s="98" t="s">
        <v>4170</v>
      </c>
      <c r="W3068" s="84" t="s">
        <v>4091</v>
      </c>
      <c r="X3068" s="79">
        <v>44370</v>
      </c>
      <c r="Y3068" s="79">
        <v>44375</v>
      </c>
      <c r="Z3068" s="79">
        <v>44379</v>
      </c>
      <c r="AA3068" s="79">
        <v>44385</v>
      </c>
      <c r="AB3068" s="79">
        <v>44445</v>
      </c>
      <c r="AC3068" s="79">
        <v>44382</v>
      </c>
      <c r="AE3068" s="79" t="s">
        <v>152</v>
      </c>
    </row>
    <row r="3069" spans="8:31" ht="20" hidden="1" customHeight="1" x14ac:dyDescent="0.25">
      <c r="H3069" s="80">
        <v>2933</v>
      </c>
      <c r="I3069" s="81" t="s">
        <v>4167</v>
      </c>
      <c r="J3069" s="81">
        <v>8</v>
      </c>
      <c r="K3069" s="81" t="s">
        <v>4136</v>
      </c>
      <c r="L3069" s="81">
        <v>361</v>
      </c>
      <c r="M3069" s="81" t="s">
        <v>6539</v>
      </c>
      <c r="N3069" s="81" t="s">
        <v>6703</v>
      </c>
      <c r="O3069" s="81" t="s">
        <v>6541</v>
      </c>
      <c r="P3069" s="81" t="s">
        <v>1737</v>
      </c>
      <c r="Q3069" s="80" t="s">
        <v>4097</v>
      </c>
      <c r="R3069" s="80">
        <v>23</v>
      </c>
      <c r="S3069" s="81" t="s">
        <v>175</v>
      </c>
      <c r="T3069" s="81">
        <v>373</v>
      </c>
      <c r="U3069" s="98">
        <v>8056.8</v>
      </c>
      <c r="V3069" s="98" t="s">
        <v>4170</v>
      </c>
      <c r="W3069" s="84" t="s">
        <v>4091</v>
      </c>
      <c r="X3069" s="79">
        <v>44370</v>
      </c>
      <c r="Y3069" s="79">
        <v>44375</v>
      </c>
      <c r="Z3069" s="79">
        <v>44379</v>
      </c>
      <c r="AA3069" s="79">
        <v>44385</v>
      </c>
      <c r="AB3069" s="79">
        <v>44445</v>
      </c>
      <c r="AC3069" s="79">
        <v>44382</v>
      </c>
      <c r="AE3069" s="79" t="s">
        <v>152</v>
      </c>
    </row>
    <row r="3070" spans="8:31" ht="20" hidden="1" customHeight="1" x14ac:dyDescent="0.25">
      <c r="H3070" s="80">
        <v>2934</v>
      </c>
      <c r="I3070" s="81" t="s">
        <v>4167</v>
      </c>
      <c r="J3070" s="81">
        <v>8</v>
      </c>
      <c r="K3070" s="81" t="s">
        <v>4136</v>
      </c>
      <c r="L3070" s="81">
        <v>361</v>
      </c>
      <c r="M3070" s="81" t="s">
        <v>6539</v>
      </c>
      <c r="N3070" s="81" t="s">
        <v>6703</v>
      </c>
      <c r="O3070" s="81" t="s">
        <v>6541</v>
      </c>
      <c r="P3070" s="81" t="s">
        <v>1692</v>
      </c>
      <c r="Q3070" s="80" t="s">
        <v>4097</v>
      </c>
      <c r="R3070" s="80">
        <v>23</v>
      </c>
      <c r="S3070" s="81" t="s">
        <v>175</v>
      </c>
      <c r="T3070" s="81">
        <v>2092</v>
      </c>
      <c r="U3070" s="98">
        <v>45542.84</v>
      </c>
      <c r="V3070" s="98" t="s">
        <v>4170</v>
      </c>
      <c r="W3070" s="84" t="s">
        <v>4091</v>
      </c>
      <c r="X3070" s="79">
        <v>44370</v>
      </c>
      <c r="Y3070" s="79">
        <v>44375</v>
      </c>
      <c r="Z3070" s="79">
        <v>44379</v>
      </c>
      <c r="AA3070" s="79">
        <v>44385</v>
      </c>
      <c r="AB3070" s="79">
        <v>44445</v>
      </c>
      <c r="AC3070" s="79">
        <v>44382</v>
      </c>
      <c r="AE3070" s="79" t="s">
        <v>152</v>
      </c>
    </row>
    <row r="3071" spans="8:31" ht="20" hidden="1" customHeight="1" x14ac:dyDescent="0.25">
      <c r="H3071" s="80">
        <v>2935</v>
      </c>
      <c r="I3071" s="81" t="s">
        <v>4167</v>
      </c>
      <c r="J3071" s="81">
        <v>8</v>
      </c>
      <c r="K3071" s="81" t="s">
        <v>4136</v>
      </c>
      <c r="L3071" s="81">
        <v>371</v>
      </c>
      <c r="M3071" s="81" t="s">
        <v>6533</v>
      </c>
      <c r="N3071" s="81" t="s">
        <v>6704</v>
      </c>
      <c r="O3071" s="81" t="s">
        <v>6535</v>
      </c>
      <c r="P3071" s="81" t="s">
        <v>1628</v>
      </c>
      <c r="Q3071" s="80" t="s">
        <v>4097</v>
      </c>
      <c r="R3071" s="80">
        <v>23</v>
      </c>
      <c r="S3071" s="81" t="s">
        <v>175</v>
      </c>
      <c r="T3071" s="81">
        <v>1605</v>
      </c>
      <c r="U3071" s="98">
        <v>26530.65</v>
      </c>
      <c r="V3071" s="98" t="s">
        <v>4170</v>
      </c>
      <c r="W3071" s="84" t="s">
        <v>4091</v>
      </c>
      <c r="X3071" s="79">
        <v>44370</v>
      </c>
      <c r="Y3071" s="79">
        <v>44375</v>
      </c>
      <c r="Z3071" s="79">
        <v>44379</v>
      </c>
      <c r="AA3071" s="79">
        <v>44385</v>
      </c>
      <c r="AB3071" s="79">
        <v>44445</v>
      </c>
      <c r="AC3071" s="79">
        <v>44382</v>
      </c>
      <c r="AE3071" s="79" t="s">
        <v>152</v>
      </c>
    </row>
    <row r="3072" spans="8:31" ht="20" hidden="1" customHeight="1" x14ac:dyDescent="0.25">
      <c r="H3072" s="80">
        <v>2936</v>
      </c>
      <c r="I3072" s="81" t="s">
        <v>4167</v>
      </c>
      <c r="J3072" s="81">
        <v>8</v>
      </c>
      <c r="K3072" s="81" t="s">
        <v>4136</v>
      </c>
      <c r="L3072" s="81">
        <v>369</v>
      </c>
      <c r="M3072" s="81" t="s">
        <v>6530</v>
      </c>
      <c r="N3072" s="81" t="s">
        <v>6705</v>
      </c>
      <c r="O3072" s="81" t="s">
        <v>6532</v>
      </c>
      <c r="P3072" s="81" t="s">
        <v>1626</v>
      </c>
      <c r="Q3072" s="80" t="s">
        <v>4097</v>
      </c>
      <c r="R3072" s="80">
        <v>23</v>
      </c>
      <c r="S3072" s="81" t="s">
        <v>175</v>
      </c>
      <c r="T3072" s="81">
        <v>2169</v>
      </c>
      <c r="U3072" s="98">
        <v>37914.120000000003</v>
      </c>
      <c r="V3072" s="98" t="s">
        <v>4170</v>
      </c>
      <c r="W3072" s="84" t="s">
        <v>4091</v>
      </c>
      <c r="X3072" s="79">
        <v>44370</v>
      </c>
      <c r="Y3072" s="79">
        <v>44375</v>
      </c>
      <c r="Z3072" s="79">
        <v>44379</v>
      </c>
      <c r="AA3072" s="79">
        <v>44385</v>
      </c>
      <c r="AB3072" s="79">
        <v>44445</v>
      </c>
      <c r="AC3072" s="79">
        <v>44382</v>
      </c>
      <c r="AE3072" s="79" t="s">
        <v>152</v>
      </c>
    </row>
    <row r="3073" spans="8:31" ht="20" hidden="1" customHeight="1" x14ac:dyDescent="0.25">
      <c r="H3073" s="80">
        <v>2937</v>
      </c>
      <c r="I3073" s="81" t="s">
        <v>4167</v>
      </c>
      <c r="J3073" s="81">
        <v>8</v>
      </c>
      <c r="K3073" s="81" t="s">
        <v>4136</v>
      </c>
      <c r="L3073" s="81">
        <v>369</v>
      </c>
      <c r="M3073" s="81" t="s">
        <v>6530</v>
      </c>
      <c r="N3073" s="81" t="s">
        <v>6705</v>
      </c>
      <c r="O3073" s="81" t="s">
        <v>6532</v>
      </c>
      <c r="P3073" s="81" t="s">
        <v>1620</v>
      </c>
      <c r="Q3073" s="80" t="s">
        <v>4097</v>
      </c>
      <c r="R3073" s="80">
        <v>23</v>
      </c>
      <c r="S3073" s="81" t="s">
        <v>175</v>
      </c>
      <c r="T3073" s="81">
        <v>2508</v>
      </c>
      <c r="U3073" s="98">
        <v>43839.839999999997</v>
      </c>
      <c r="V3073" s="98" t="s">
        <v>4170</v>
      </c>
      <c r="W3073" s="84" t="s">
        <v>4091</v>
      </c>
      <c r="X3073" s="79">
        <v>44370</v>
      </c>
      <c r="Y3073" s="79">
        <v>44375</v>
      </c>
      <c r="Z3073" s="79">
        <v>44379</v>
      </c>
      <c r="AA3073" s="79">
        <v>44385</v>
      </c>
      <c r="AB3073" s="79">
        <v>44445</v>
      </c>
      <c r="AC3073" s="79">
        <v>44382</v>
      </c>
      <c r="AE3073" s="79" t="s">
        <v>152</v>
      </c>
    </row>
    <row r="3074" spans="8:31" ht="20" hidden="1" customHeight="1" x14ac:dyDescent="0.25">
      <c r="H3074" s="80">
        <v>2938</v>
      </c>
      <c r="I3074" s="81" t="s">
        <v>4167</v>
      </c>
      <c r="J3074" s="81">
        <v>8</v>
      </c>
      <c r="K3074" s="81" t="s">
        <v>4136</v>
      </c>
      <c r="L3074" s="81">
        <v>369</v>
      </c>
      <c r="M3074" s="81" t="s">
        <v>6530</v>
      </c>
      <c r="N3074" s="81" t="s">
        <v>6705</v>
      </c>
      <c r="O3074" s="81" t="s">
        <v>6532</v>
      </c>
      <c r="P3074" s="81" t="s">
        <v>1658</v>
      </c>
      <c r="Q3074" s="80" t="s">
        <v>4097</v>
      </c>
      <c r="R3074" s="80">
        <v>23</v>
      </c>
      <c r="S3074" s="81" t="s">
        <v>175</v>
      </c>
      <c r="T3074" s="81">
        <v>1310</v>
      </c>
      <c r="U3074" s="98">
        <v>22898.799999999999</v>
      </c>
      <c r="V3074" s="98" t="s">
        <v>4170</v>
      </c>
      <c r="W3074" s="84" t="s">
        <v>4091</v>
      </c>
      <c r="X3074" s="79">
        <v>44370</v>
      </c>
      <c r="Y3074" s="79">
        <v>44375</v>
      </c>
      <c r="Z3074" s="79">
        <v>44379</v>
      </c>
      <c r="AA3074" s="79">
        <v>44385</v>
      </c>
      <c r="AB3074" s="79">
        <v>44445</v>
      </c>
      <c r="AC3074" s="79">
        <v>44382</v>
      </c>
      <c r="AE3074" s="79" t="s">
        <v>152</v>
      </c>
    </row>
    <row r="3075" spans="8:31" ht="20" hidden="1" customHeight="1" x14ac:dyDescent="0.25">
      <c r="H3075" s="80">
        <v>2939</v>
      </c>
      <c r="I3075" s="81" t="s">
        <v>4167</v>
      </c>
      <c r="J3075" s="81">
        <v>8</v>
      </c>
      <c r="K3075" s="81" t="s">
        <v>4136</v>
      </c>
      <c r="L3075" s="81">
        <v>371</v>
      </c>
      <c r="M3075" s="81" t="s">
        <v>6533</v>
      </c>
      <c r="N3075" s="81" t="s">
        <v>6706</v>
      </c>
      <c r="O3075" s="81" t="s">
        <v>6535</v>
      </c>
      <c r="P3075" s="81" t="s">
        <v>1603</v>
      </c>
      <c r="Q3075" s="80" t="s">
        <v>4097</v>
      </c>
      <c r="R3075" s="80">
        <v>23</v>
      </c>
      <c r="S3075" s="81" t="s">
        <v>175</v>
      </c>
      <c r="T3075" s="81">
        <v>3525</v>
      </c>
      <c r="U3075" s="98">
        <v>58268.25</v>
      </c>
      <c r="V3075" s="98" t="s">
        <v>4170</v>
      </c>
      <c r="W3075" s="84" t="s">
        <v>4091</v>
      </c>
      <c r="X3075" s="79">
        <v>44372</v>
      </c>
      <c r="Y3075" s="79">
        <v>44375</v>
      </c>
      <c r="Z3075" s="79">
        <v>44379</v>
      </c>
      <c r="AA3075" s="79">
        <v>44385</v>
      </c>
      <c r="AB3075" s="79">
        <v>44447</v>
      </c>
      <c r="AC3075" s="79">
        <v>44384</v>
      </c>
      <c r="AE3075" s="79" t="s">
        <v>152</v>
      </c>
    </row>
    <row r="3076" spans="8:31" ht="20" hidden="1" customHeight="1" x14ac:dyDescent="0.25">
      <c r="H3076" s="80">
        <v>2940</v>
      </c>
      <c r="I3076" s="81" t="s">
        <v>4167</v>
      </c>
      <c r="J3076" s="81">
        <v>8</v>
      </c>
      <c r="K3076" s="81" t="s">
        <v>4136</v>
      </c>
      <c r="L3076" s="81">
        <v>369</v>
      </c>
      <c r="M3076" s="81" t="s">
        <v>6530</v>
      </c>
      <c r="N3076" s="81" t="s">
        <v>6707</v>
      </c>
      <c r="O3076" s="81" t="s">
        <v>6532</v>
      </c>
      <c r="P3076" s="81" t="s">
        <v>1627</v>
      </c>
      <c r="Q3076" s="80" t="s">
        <v>4097</v>
      </c>
      <c r="R3076" s="80">
        <v>23</v>
      </c>
      <c r="S3076" s="81" t="s">
        <v>175</v>
      </c>
      <c r="T3076" s="81">
        <v>982</v>
      </c>
      <c r="U3076" s="98">
        <v>17165.36</v>
      </c>
      <c r="V3076" s="98" t="s">
        <v>4170</v>
      </c>
      <c r="W3076" s="84" t="s">
        <v>4091</v>
      </c>
      <c r="X3076" s="79">
        <v>44371</v>
      </c>
      <c r="Y3076" s="79">
        <v>44375</v>
      </c>
      <c r="Z3076" s="79">
        <v>44379</v>
      </c>
      <c r="AA3076" s="79">
        <v>44385</v>
      </c>
      <c r="AB3076" s="79">
        <v>44446</v>
      </c>
      <c r="AC3076" s="79">
        <v>44384</v>
      </c>
      <c r="AE3076" s="79" t="s">
        <v>152</v>
      </c>
    </row>
    <row r="3077" spans="8:31" ht="20" hidden="1" customHeight="1" x14ac:dyDescent="0.25">
      <c r="H3077" s="80">
        <v>2941</v>
      </c>
      <c r="I3077" s="81" t="s">
        <v>4167</v>
      </c>
      <c r="J3077" s="81">
        <v>8</v>
      </c>
      <c r="K3077" s="81" t="s">
        <v>4136</v>
      </c>
      <c r="L3077" s="81">
        <v>369</v>
      </c>
      <c r="M3077" s="81" t="s">
        <v>6530</v>
      </c>
      <c r="N3077" s="81" t="s">
        <v>6707</v>
      </c>
      <c r="O3077" s="81" t="s">
        <v>6532</v>
      </c>
      <c r="P3077" s="81" t="s">
        <v>1650</v>
      </c>
      <c r="Q3077" s="80" t="s">
        <v>4097</v>
      </c>
      <c r="R3077" s="80">
        <v>23</v>
      </c>
      <c r="S3077" s="81" t="s">
        <v>175</v>
      </c>
      <c r="T3077" s="81">
        <v>1927</v>
      </c>
      <c r="U3077" s="98">
        <v>33683.96</v>
      </c>
      <c r="V3077" s="98" t="s">
        <v>4170</v>
      </c>
      <c r="W3077" s="84" t="s">
        <v>4091</v>
      </c>
      <c r="X3077" s="79">
        <v>44371</v>
      </c>
      <c r="Y3077" s="79">
        <v>44375</v>
      </c>
      <c r="Z3077" s="79">
        <v>44379</v>
      </c>
      <c r="AA3077" s="79">
        <v>44385</v>
      </c>
      <c r="AB3077" s="79">
        <v>44446</v>
      </c>
      <c r="AC3077" s="79">
        <v>44384</v>
      </c>
      <c r="AE3077" s="79" t="s">
        <v>152</v>
      </c>
    </row>
    <row r="3078" spans="8:31" ht="20" hidden="1" customHeight="1" x14ac:dyDescent="0.25">
      <c r="H3078" s="80">
        <v>2942</v>
      </c>
      <c r="I3078" s="81" t="s">
        <v>4167</v>
      </c>
      <c r="J3078" s="81">
        <v>6</v>
      </c>
      <c r="K3078" s="81" t="s">
        <v>4137</v>
      </c>
      <c r="L3078" s="81">
        <v>546</v>
      </c>
      <c r="M3078" s="81" t="s">
        <v>6575</v>
      </c>
      <c r="N3078" s="81" t="s">
        <v>6708</v>
      </c>
      <c r="O3078" s="81" t="s">
        <v>6593</v>
      </c>
      <c r="P3078" s="81" t="s">
        <v>6709</v>
      </c>
      <c r="Q3078" s="80" t="s">
        <v>4097</v>
      </c>
      <c r="R3078" s="80">
        <v>23</v>
      </c>
      <c r="S3078" s="81" t="s">
        <v>175</v>
      </c>
      <c r="T3078" s="81">
        <v>5556</v>
      </c>
      <c r="U3078" s="98">
        <v>50599.41</v>
      </c>
      <c r="V3078" s="98" t="s">
        <v>4170</v>
      </c>
      <c r="W3078" s="84" t="s">
        <v>4091</v>
      </c>
      <c r="X3078" s="79">
        <v>44370</v>
      </c>
      <c r="Y3078" s="79">
        <v>44379</v>
      </c>
      <c r="Z3078" s="79">
        <v>44379</v>
      </c>
      <c r="AA3078" s="79">
        <v>44393</v>
      </c>
      <c r="AB3078" s="79">
        <v>44405</v>
      </c>
      <c r="AC3078" s="79">
        <v>44389</v>
      </c>
      <c r="AE3078" s="79" t="s">
        <v>4148</v>
      </c>
    </row>
    <row r="3079" spans="8:31" ht="20" hidden="1" customHeight="1" x14ac:dyDescent="0.25">
      <c r="H3079" s="80">
        <v>2943</v>
      </c>
      <c r="I3079" s="81" t="s">
        <v>4167</v>
      </c>
      <c r="J3079" s="81">
        <v>6</v>
      </c>
      <c r="K3079" s="81" t="s">
        <v>4137</v>
      </c>
      <c r="L3079" s="81">
        <v>542</v>
      </c>
      <c r="M3079" s="81" t="s">
        <v>6586</v>
      </c>
      <c r="N3079" s="81" t="s">
        <v>6710</v>
      </c>
      <c r="O3079" s="81" t="s">
        <v>6588</v>
      </c>
      <c r="P3079" s="81" t="s">
        <v>6711</v>
      </c>
      <c r="Q3079" s="80" t="s">
        <v>4097</v>
      </c>
      <c r="R3079" s="80">
        <v>23</v>
      </c>
      <c r="S3079" s="81" t="s">
        <v>175</v>
      </c>
      <c r="T3079" s="81">
        <v>2496</v>
      </c>
      <c r="U3079" s="98">
        <v>28532.28</v>
      </c>
      <c r="V3079" s="98" t="s">
        <v>4170</v>
      </c>
      <c r="W3079" s="84" t="s">
        <v>4091</v>
      </c>
      <c r="X3079" s="79">
        <v>44370</v>
      </c>
      <c r="Y3079" s="79">
        <v>44379</v>
      </c>
      <c r="Z3079" s="79">
        <v>44379</v>
      </c>
      <c r="AA3079" s="79">
        <v>44393</v>
      </c>
      <c r="AB3079" s="79">
        <v>44405</v>
      </c>
      <c r="AC3079" s="79">
        <v>44389</v>
      </c>
      <c r="AE3079" s="79" t="s">
        <v>4148</v>
      </c>
    </row>
    <row r="3080" spans="8:31" ht="20" hidden="1" customHeight="1" x14ac:dyDescent="0.25">
      <c r="H3080" s="80">
        <v>2944</v>
      </c>
      <c r="I3080" s="81" t="s">
        <v>4167</v>
      </c>
      <c r="J3080" s="81">
        <v>6</v>
      </c>
      <c r="K3080" s="81" t="s">
        <v>4137</v>
      </c>
      <c r="L3080" s="81">
        <v>542</v>
      </c>
      <c r="M3080" s="81" t="s">
        <v>6586</v>
      </c>
      <c r="N3080" s="81" t="s">
        <v>6712</v>
      </c>
      <c r="O3080" s="81" t="s">
        <v>6588</v>
      </c>
      <c r="P3080" s="81" t="s">
        <v>6713</v>
      </c>
      <c r="Q3080" s="80" t="s">
        <v>4097</v>
      </c>
      <c r="R3080" s="80">
        <v>23</v>
      </c>
      <c r="S3080" s="81" t="s">
        <v>175</v>
      </c>
      <c r="T3080" s="81">
        <v>408</v>
      </c>
      <c r="U3080" s="98">
        <v>4657.4399999999996</v>
      </c>
      <c r="V3080" s="98" t="s">
        <v>4170</v>
      </c>
      <c r="W3080" s="84" t="s">
        <v>4091</v>
      </c>
      <c r="X3080" s="79">
        <v>44370</v>
      </c>
      <c r="Y3080" s="79">
        <v>44379</v>
      </c>
      <c r="Z3080" s="79">
        <v>44380</v>
      </c>
      <c r="AA3080" s="79">
        <v>44394</v>
      </c>
      <c r="AB3080" s="79">
        <v>44406</v>
      </c>
      <c r="AC3080" s="79">
        <v>44389</v>
      </c>
      <c r="AE3080" s="79" t="s">
        <v>4148</v>
      </c>
    </row>
    <row r="3081" spans="8:31" ht="20" hidden="1" customHeight="1" x14ac:dyDescent="0.25">
      <c r="H3081" s="80">
        <v>2945</v>
      </c>
      <c r="I3081" s="81" t="s">
        <v>4167</v>
      </c>
      <c r="J3081" s="81">
        <v>6</v>
      </c>
      <c r="K3081" s="81" t="s">
        <v>4137</v>
      </c>
      <c r="L3081" s="81">
        <v>542</v>
      </c>
      <c r="M3081" s="81" t="s">
        <v>6586</v>
      </c>
      <c r="N3081" s="81" t="s">
        <v>6714</v>
      </c>
      <c r="O3081" s="81" t="s">
        <v>6588</v>
      </c>
      <c r="P3081" s="81" t="s">
        <v>6715</v>
      </c>
      <c r="Q3081" s="80" t="s">
        <v>4097</v>
      </c>
      <c r="R3081" s="80">
        <v>23</v>
      </c>
      <c r="S3081" s="81" t="s">
        <v>175</v>
      </c>
      <c r="T3081" s="81">
        <v>7728</v>
      </c>
      <c r="U3081" s="98">
        <v>88340.31</v>
      </c>
      <c r="V3081" s="98" t="s">
        <v>4170</v>
      </c>
      <c r="W3081" s="84" t="s">
        <v>4091</v>
      </c>
      <c r="X3081" s="79">
        <v>44376</v>
      </c>
      <c r="Y3081" s="79">
        <v>44379</v>
      </c>
      <c r="Z3081" s="79">
        <v>44380</v>
      </c>
      <c r="AA3081" s="79">
        <v>44394</v>
      </c>
      <c r="AB3081" s="79">
        <v>44406</v>
      </c>
      <c r="AC3081" s="79">
        <v>44389</v>
      </c>
      <c r="AE3081" s="79" t="s">
        <v>4148</v>
      </c>
    </row>
    <row r="3082" spans="8:31" ht="20" hidden="1" customHeight="1" x14ac:dyDescent="0.25">
      <c r="H3082" s="80">
        <v>2946</v>
      </c>
      <c r="I3082" s="81" t="s">
        <v>4167</v>
      </c>
      <c r="J3082" s="81">
        <v>8</v>
      </c>
      <c r="K3082" s="81" t="s">
        <v>4136</v>
      </c>
      <c r="L3082" s="81">
        <v>363</v>
      </c>
      <c r="M3082" s="81" t="s">
        <v>6556</v>
      </c>
      <c r="N3082" s="81" t="s">
        <v>6716</v>
      </c>
      <c r="O3082" s="81" t="s">
        <v>6558</v>
      </c>
      <c r="P3082" s="81" t="s">
        <v>1681</v>
      </c>
      <c r="Q3082" s="80" t="s">
        <v>4097</v>
      </c>
      <c r="R3082" s="80">
        <v>23</v>
      </c>
      <c r="S3082" s="81" t="s">
        <v>175</v>
      </c>
      <c r="T3082" s="81">
        <v>548</v>
      </c>
      <c r="U3082" s="98">
        <v>9842.08</v>
      </c>
      <c r="V3082" s="98" t="s">
        <v>4170</v>
      </c>
      <c r="W3082" s="84" t="s">
        <v>4091</v>
      </c>
      <c r="X3082" s="79">
        <v>44377</v>
      </c>
      <c r="Y3082" s="79">
        <v>44380</v>
      </c>
      <c r="Z3082" s="79">
        <v>44385</v>
      </c>
      <c r="AA3082" s="79">
        <v>44391</v>
      </c>
      <c r="AB3082" s="79">
        <v>44452</v>
      </c>
      <c r="AC3082" s="79">
        <v>44391</v>
      </c>
      <c r="AE3082" s="79" t="s">
        <v>4146</v>
      </c>
    </row>
    <row r="3083" spans="8:31" ht="20" hidden="1" customHeight="1" x14ac:dyDescent="0.25">
      <c r="H3083" s="80">
        <v>2947</v>
      </c>
      <c r="I3083" s="81" t="s">
        <v>4167</v>
      </c>
      <c r="J3083" s="81">
        <v>8</v>
      </c>
      <c r="K3083" s="81" t="s">
        <v>4136</v>
      </c>
      <c r="L3083" s="81">
        <v>363</v>
      </c>
      <c r="M3083" s="81" t="s">
        <v>6556</v>
      </c>
      <c r="N3083" s="81" t="s">
        <v>6716</v>
      </c>
      <c r="O3083" s="81" t="s">
        <v>6558</v>
      </c>
      <c r="P3083" s="81" t="s">
        <v>1682</v>
      </c>
      <c r="Q3083" s="80" t="s">
        <v>4097</v>
      </c>
      <c r="R3083" s="80">
        <v>23</v>
      </c>
      <c r="S3083" s="81" t="s">
        <v>175</v>
      </c>
      <c r="T3083" s="81">
        <v>455</v>
      </c>
      <c r="U3083" s="98">
        <v>8171.8</v>
      </c>
      <c r="V3083" s="98" t="s">
        <v>4170</v>
      </c>
      <c r="W3083" s="84" t="s">
        <v>4091</v>
      </c>
      <c r="X3083" s="79">
        <v>44377</v>
      </c>
      <c r="Y3083" s="79">
        <v>44380</v>
      </c>
      <c r="Z3083" s="79">
        <v>44385</v>
      </c>
      <c r="AA3083" s="79">
        <v>44391</v>
      </c>
      <c r="AB3083" s="79">
        <v>44452</v>
      </c>
      <c r="AC3083" s="79">
        <v>44391</v>
      </c>
      <c r="AE3083" s="79" t="s">
        <v>4146</v>
      </c>
    </row>
    <row r="3084" spans="8:31" ht="20" hidden="1" customHeight="1" x14ac:dyDescent="0.25">
      <c r="H3084" s="80">
        <v>2948</v>
      </c>
      <c r="I3084" s="81" t="s">
        <v>4167</v>
      </c>
      <c r="J3084" s="81">
        <v>8</v>
      </c>
      <c r="K3084" s="81" t="s">
        <v>4136</v>
      </c>
      <c r="L3084" s="81">
        <v>363</v>
      </c>
      <c r="M3084" s="81" t="s">
        <v>6556</v>
      </c>
      <c r="N3084" s="81" t="s">
        <v>6716</v>
      </c>
      <c r="O3084" s="81" t="s">
        <v>6558</v>
      </c>
      <c r="P3084" s="81" t="s">
        <v>1673</v>
      </c>
      <c r="Q3084" s="80" t="s">
        <v>4097</v>
      </c>
      <c r="R3084" s="80">
        <v>23</v>
      </c>
      <c r="S3084" s="81" t="s">
        <v>175</v>
      </c>
      <c r="T3084" s="81">
        <v>1174</v>
      </c>
      <c r="U3084" s="98">
        <v>21085.040000000001</v>
      </c>
      <c r="V3084" s="98" t="s">
        <v>4170</v>
      </c>
      <c r="W3084" s="84" t="s">
        <v>4091</v>
      </c>
      <c r="X3084" s="79">
        <v>44377</v>
      </c>
      <c r="Y3084" s="79">
        <v>44380</v>
      </c>
      <c r="Z3084" s="79">
        <v>44385</v>
      </c>
      <c r="AA3084" s="79">
        <v>44391</v>
      </c>
      <c r="AB3084" s="79">
        <v>44452</v>
      </c>
      <c r="AC3084" s="79">
        <v>44391</v>
      </c>
      <c r="AE3084" s="79" t="s">
        <v>4146</v>
      </c>
    </row>
    <row r="3085" spans="8:31" ht="20" hidden="1" customHeight="1" x14ac:dyDescent="0.25">
      <c r="H3085" s="80">
        <v>2949</v>
      </c>
      <c r="I3085" s="81" t="s">
        <v>4167</v>
      </c>
      <c r="J3085" s="81">
        <v>8</v>
      </c>
      <c r="K3085" s="81" t="s">
        <v>4136</v>
      </c>
      <c r="L3085" s="81">
        <v>363</v>
      </c>
      <c r="M3085" s="81" t="s">
        <v>6556</v>
      </c>
      <c r="N3085" s="81" t="s">
        <v>6716</v>
      </c>
      <c r="O3085" s="81" t="s">
        <v>6558</v>
      </c>
      <c r="P3085" s="81" t="s">
        <v>1666</v>
      </c>
      <c r="Q3085" s="80" t="s">
        <v>4097</v>
      </c>
      <c r="R3085" s="80">
        <v>23</v>
      </c>
      <c r="S3085" s="81" t="s">
        <v>175</v>
      </c>
      <c r="T3085" s="81">
        <v>5617</v>
      </c>
      <c r="U3085" s="98">
        <v>102173.23</v>
      </c>
      <c r="V3085" s="98" t="s">
        <v>4170</v>
      </c>
      <c r="W3085" s="84" t="s">
        <v>4091</v>
      </c>
      <c r="X3085" s="79">
        <v>44377</v>
      </c>
      <c r="Y3085" s="79">
        <v>44380</v>
      </c>
      <c r="Z3085" s="79">
        <v>44385</v>
      </c>
      <c r="AA3085" s="79">
        <v>44391</v>
      </c>
      <c r="AB3085" s="79">
        <v>44452</v>
      </c>
      <c r="AC3085" s="79">
        <v>44391</v>
      </c>
      <c r="AE3085" s="79" t="s">
        <v>4146</v>
      </c>
    </row>
    <row r="3086" spans="8:31" ht="20" hidden="1" customHeight="1" x14ac:dyDescent="0.25">
      <c r="H3086" s="80">
        <v>2950</v>
      </c>
      <c r="I3086" s="81" t="s">
        <v>4167</v>
      </c>
      <c r="J3086" s="81">
        <v>8</v>
      </c>
      <c r="K3086" s="81" t="s">
        <v>4136</v>
      </c>
      <c r="L3086" s="81">
        <v>363</v>
      </c>
      <c r="M3086" s="81" t="s">
        <v>6556</v>
      </c>
      <c r="N3086" s="81" t="s">
        <v>6716</v>
      </c>
      <c r="O3086" s="81" t="s">
        <v>6558</v>
      </c>
      <c r="P3086" s="81" t="s">
        <v>1676</v>
      </c>
      <c r="Q3086" s="80" t="s">
        <v>4097</v>
      </c>
      <c r="R3086" s="80">
        <v>23</v>
      </c>
      <c r="S3086" s="81" t="s">
        <v>175</v>
      </c>
      <c r="T3086" s="81">
        <v>1111</v>
      </c>
      <c r="U3086" s="98">
        <v>20175.759999999998</v>
      </c>
      <c r="V3086" s="98" t="s">
        <v>4170</v>
      </c>
      <c r="W3086" s="84" t="s">
        <v>4091</v>
      </c>
      <c r="X3086" s="79">
        <v>44377</v>
      </c>
      <c r="Y3086" s="79">
        <v>44380</v>
      </c>
      <c r="Z3086" s="79">
        <v>44385</v>
      </c>
      <c r="AA3086" s="79">
        <v>44391</v>
      </c>
      <c r="AB3086" s="79">
        <v>44452</v>
      </c>
      <c r="AC3086" s="79">
        <v>44391</v>
      </c>
      <c r="AE3086" s="79" t="s">
        <v>4146</v>
      </c>
    </row>
    <row r="3087" spans="8:31" ht="20" hidden="1" customHeight="1" x14ac:dyDescent="0.25">
      <c r="H3087" s="80">
        <v>2951</v>
      </c>
      <c r="I3087" s="81" t="s">
        <v>4167</v>
      </c>
      <c r="J3087" s="81">
        <v>6</v>
      </c>
      <c r="K3087" s="81" t="s">
        <v>4137</v>
      </c>
      <c r="L3087" s="81">
        <v>544</v>
      </c>
      <c r="M3087" s="81" t="s">
        <v>6717</v>
      </c>
      <c r="N3087" s="81" t="s">
        <v>6718</v>
      </c>
      <c r="O3087" s="81" t="s">
        <v>6719</v>
      </c>
      <c r="P3087" s="81" t="s">
        <v>6720</v>
      </c>
      <c r="Q3087" s="80" t="s">
        <v>4097</v>
      </c>
      <c r="R3087" s="80">
        <v>23</v>
      </c>
      <c r="S3087" s="81" t="s">
        <v>175</v>
      </c>
      <c r="T3087" s="81">
        <v>72</v>
      </c>
      <c r="U3087" s="98">
        <v>1124.8</v>
      </c>
      <c r="V3087" s="98" t="s">
        <v>4170</v>
      </c>
      <c r="W3087" s="84" t="s">
        <v>4091</v>
      </c>
      <c r="X3087" s="79">
        <v>44377</v>
      </c>
      <c r="Y3087" s="79">
        <v>44383</v>
      </c>
      <c r="Z3087" s="79">
        <v>44387</v>
      </c>
      <c r="AA3087" s="79">
        <v>44401</v>
      </c>
      <c r="AB3087" s="79">
        <v>44413</v>
      </c>
      <c r="AC3087" s="79">
        <v>44396</v>
      </c>
      <c r="AE3087" s="79" t="s">
        <v>4146</v>
      </c>
    </row>
    <row r="3088" spans="8:31" ht="20" hidden="1" customHeight="1" x14ac:dyDescent="0.25">
      <c r="H3088" s="80">
        <v>2952</v>
      </c>
      <c r="I3088" s="81" t="s">
        <v>4167</v>
      </c>
      <c r="J3088" s="81">
        <v>6</v>
      </c>
      <c r="K3088" s="81" t="s">
        <v>4137</v>
      </c>
      <c r="L3088" s="81">
        <v>543</v>
      </c>
      <c r="M3088" s="81" t="s">
        <v>6721</v>
      </c>
      <c r="N3088" s="81" t="s">
        <v>6718</v>
      </c>
      <c r="O3088" s="81" t="s">
        <v>6722</v>
      </c>
      <c r="P3088" s="81" t="s">
        <v>6720</v>
      </c>
      <c r="Q3088" s="80" t="s">
        <v>4097</v>
      </c>
      <c r="R3088" s="80">
        <v>23</v>
      </c>
      <c r="S3088" s="81" t="s">
        <v>175</v>
      </c>
      <c r="T3088" s="81">
        <v>72</v>
      </c>
      <c r="U3088" s="98">
        <v>1124.8</v>
      </c>
      <c r="V3088" s="98" t="s">
        <v>4170</v>
      </c>
      <c r="W3088" s="84" t="s">
        <v>4091</v>
      </c>
      <c r="X3088" s="79">
        <v>44377</v>
      </c>
      <c r="Y3088" s="79">
        <v>44383</v>
      </c>
      <c r="Z3088" s="79">
        <v>44387</v>
      </c>
      <c r="AA3088" s="79">
        <v>44401</v>
      </c>
      <c r="AB3088" s="79">
        <v>44413</v>
      </c>
      <c r="AC3088" s="79">
        <v>44396</v>
      </c>
      <c r="AE3088" s="79" t="s">
        <v>4146</v>
      </c>
    </row>
    <row r="3089" spans="8:31" ht="20" hidden="1" customHeight="1" x14ac:dyDescent="0.25">
      <c r="H3089" s="80">
        <v>2953</v>
      </c>
      <c r="I3089" s="81" t="s">
        <v>4167</v>
      </c>
      <c r="J3089" s="81">
        <v>6</v>
      </c>
      <c r="K3089" s="81" t="s">
        <v>4137</v>
      </c>
      <c r="L3089" s="81">
        <v>545</v>
      </c>
      <c r="M3089" s="81" t="s">
        <v>6648</v>
      </c>
      <c r="N3089" s="81" t="s">
        <v>6723</v>
      </c>
      <c r="O3089" s="81" t="s">
        <v>6650</v>
      </c>
      <c r="P3089" s="81" t="s">
        <v>6724</v>
      </c>
      <c r="Q3089" s="80" t="s">
        <v>4097</v>
      </c>
      <c r="R3089" s="80">
        <v>23</v>
      </c>
      <c r="S3089" s="81" t="s">
        <v>175</v>
      </c>
      <c r="T3089" s="81">
        <v>192</v>
      </c>
      <c r="U3089" s="98">
        <v>2271.46</v>
      </c>
      <c r="V3089" s="98" t="s">
        <v>4170</v>
      </c>
      <c r="W3089" s="84" t="s">
        <v>4091</v>
      </c>
      <c r="X3089" s="79">
        <v>44377</v>
      </c>
      <c r="Y3089" s="79">
        <v>44383</v>
      </c>
      <c r="Z3089" s="79">
        <v>44387</v>
      </c>
      <c r="AA3089" s="79">
        <v>44401</v>
      </c>
      <c r="AB3089" s="79">
        <v>44413</v>
      </c>
      <c r="AC3089" s="79">
        <v>44396</v>
      </c>
      <c r="AE3089" s="79" t="s">
        <v>4146</v>
      </c>
    </row>
    <row r="3090" spans="8:31" ht="20" hidden="1" customHeight="1" x14ac:dyDescent="0.25">
      <c r="H3090" s="80">
        <v>2954</v>
      </c>
      <c r="I3090" s="81" t="s">
        <v>4167</v>
      </c>
      <c r="J3090" s="81">
        <v>8</v>
      </c>
      <c r="K3090" s="81" t="s">
        <v>4136</v>
      </c>
      <c r="L3090" s="81">
        <v>376</v>
      </c>
      <c r="M3090" s="81" t="s">
        <v>6668</v>
      </c>
      <c r="N3090" s="81" t="s">
        <v>6725</v>
      </c>
      <c r="O3090" s="81" t="s">
        <v>6670</v>
      </c>
      <c r="P3090" s="81" t="s">
        <v>1700</v>
      </c>
      <c r="Q3090" s="80" t="s">
        <v>4097</v>
      </c>
      <c r="R3090" s="80">
        <v>7</v>
      </c>
      <c r="S3090" s="81" t="s">
        <v>4111</v>
      </c>
      <c r="T3090" s="81">
        <v>92</v>
      </c>
      <c r="U3090" s="98">
        <v>2139.92</v>
      </c>
      <c r="V3090" s="98" t="s">
        <v>4170</v>
      </c>
      <c r="W3090" s="84" t="s">
        <v>4091</v>
      </c>
      <c r="X3090" s="79">
        <v>44368</v>
      </c>
      <c r="Y3090" s="79">
        <v>44372</v>
      </c>
      <c r="Z3090" s="79">
        <v>44373</v>
      </c>
      <c r="AA3090" s="79">
        <v>44379</v>
      </c>
      <c r="AB3090" s="79">
        <v>44443</v>
      </c>
      <c r="AC3090" s="79">
        <v>44378</v>
      </c>
      <c r="AE3090" s="79" t="s">
        <v>152</v>
      </c>
    </row>
    <row r="3091" spans="8:31" ht="20" hidden="1" customHeight="1" x14ac:dyDescent="0.25">
      <c r="H3091" s="80">
        <v>2955</v>
      </c>
      <c r="I3091" s="81" t="s">
        <v>4167</v>
      </c>
      <c r="J3091" s="81">
        <v>8</v>
      </c>
      <c r="K3091" s="81" t="s">
        <v>4136</v>
      </c>
      <c r="L3091" s="81">
        <v>376</v>
      </c>
      <c r="M3091" s="81" t="s">
        <v>6668</v>
      </c>
      <c r="N3091" s="81" t="s">
        <v>6725</v>
      </c>
      <c r="O3091" s="81" t="s">
        <v>6670</v>
      </c>
      <c r="P3091" s="81" t="s">
        <v>1702</v>
      </c>
      <c r="Q3091" s="80" t="s">
        <v>4097</v>
      </c>
      <c r="R3091" s="80">
        <v>7</v>
      </c>
      <c r="S3091" s="81" t="s">
        <v>4111</v>
      </c>
      <c r="T3091" s="81">
        <v>70</v>
      </c>
      <c r="U3091" s="98">
        <v>1628.2</v>
      </c>
      <c r="V3091" s="98" t="s">
        <v>4170</v>
      </c>
      <c r="W3091" s="84" t="s">
        <v>4091</v>
      </c>
      <c r="X3091" s="79">
        <v>44368</v>
      </c>
      <c r="Y3091" s="79">
        <v>44372</v>
      </c>
      <c r="Z3091" s="79">
        <v>44373</v>
      </c>
      <c r="AA3091" s="79">
        <v>44379</v>
      </c>
      <c r="AB3091" s="79">
        <v>44443</v>
      </c>
      <c r="AC3091" s="79">
        <v>44378</v>
      </c>
      <c r="AE3091" s="79" t="s">
        <v>152</v>
      </c>
    </row>
    <row r="3092" spans="8:31" ht="20" hidden="1" customHeight="1" x14ac:dyDescent="0.25">
      <c r="H3092" s="80">
        <v>2956</v>
      </c>
      <c r="I3092" s="81" t="s">
        <v>4167</v>
      </c>
      <c r="J3092" s="81">
        <v>8</v>
      </c>
      <c r="K3092" s="81" t="s">
        <v>4136</v>
      </c>
      <c r="L3092" s="81">
        <v>365</v>
      </c>
      <c r="M3092" s="81" t="s">
        <v>6542</v>
      </c>
      <c r="N3092" s="81" t="s">
        <v>6726</v>
      </c>
      <c r="O3092" s="81" t="s">
        <v>6544</v>
      </c>
      <c r="P3092" s="81" t="s">
        <v>1719</v>
      </c>
      <c r="Q3092" s="80" t="s">
        <v>4097</v>
      </c>
      <c r="R3092" s="80">
        <v>7</v>
      </c>
      <c r="S3092" s="81" t="s">
        <v>4111</v>
      </c>
      <c r="T3092" s="81">
        <v>148</v>
      </c>
      <c r="U3092" s="98">
        <v>2631.44</v>
      </c>
      <c r="V3092" s="98" t="s">
        <v>4170</v>
      </c>
      <c r="W3092" s="84" t="s">
        <v>4091</v>
      </c>
      <c r="X3092" s="79">
        <v>44368</v>
      </c>
      <c r="Y3092" s="79">
        <v>44372</v>
      </c>
      <c r="Z3092" s="79">
        <v>44373</v>
      </c>
      <c r="AA3092" s="79">
        <v>44379</v>
      </c>
      <c r="AB3092" s="79">
        <v>44443</v>
      </c>
      <c r="AC3092" s="79">
        <v>44378</v>
      </c>
      <c r="AE3092" s="79" t="s">
        <v>4146</v>
      </c>
    </row>
    <row r="3093" spans="8:31" ht="20" hidden="1" customHeight="1" x14ac:dyDescent="0.25">
      <c r="H3093" s="80">
        <v>2957</v>
      </c>
      <c r="I3093" s="81" t="s">
        <v>4167</v>
      </c>
      <c r="J3093" s="81">
        <v>8</v>
      </c>
      <c r="K3093" s="81" t="s">
        <v>4136</v>
      </c>
      <c r="L3093" s="81">
        <v>365</v>
      </c>
      <c r="M3093" s="81" t="s">
        <v>6542</v>
      </c>
      <c r="N3093" s="81" t="s">
        <v>6726</v>
      </c>
      <c r="O3093" s="81" t="s">
        <v>6544</v>
      </c>
      <c r="P3093" s="81" t="s">
        <v>1716</v>
      </c>
      <c r="Q3093" s="80" t="s">
        <v>4097</v>
      </c>
      <c r="R3093" s="80">
        <v>7</v>
      </c>
      <c r="S3093" s="81" t="s">
        <v>4111</v>
      </c>
      <c r="T3093" s="81">
        <v>86</v>
      </c>
      <c r="U3093" s="98">
        <v>1718.28</v>
      </c>
      <c r="V3093" s="98" t="s">
        <v>4170</v>
      </c>
      <c r="W3093" s="84" t="s">
        <v>4091</v>
      </c>
      <c r="X3093" s="79">
        <v>44368</v>
      </c>
      <c r="Y3093" s="79">
        <v>44372</v>
      </c>
      <c r="Z3093" s="79">
        <v>44373</v>
      </c>
      <c r="AA3093" s="79">
        <v>44379</v>
      </c>
      <c r="AB3093" s="79">
        <v>44443</v>
      </c>
      <c r="AC3093" s="79">
        <v>44378</v>
      </c>
      <c r="AE3093" s="79" t="s">
        <v>4146</v>
      </c>
    </row>
    <row r="3094" spans="8:31" ht="20" hidden="1" customHeight="1" x14ac:dyDescent="0.25">
      <c r="H3094" s="80">
        <v>2958</v>
      </c>
      <c r="I3094" s="81" t="s">
        <v>4167</v>
      </c>
      <c r="J3094" s="81">
        <v>8</v>
      </c>
      <c r="K3094" s="81" t="s">
        <v>4136</v>
      </c>
      <c r="L3094" s="81">
        <v>361</v>
      </c>
      <c r="M3094" s="81" t="s">
        <v>6539</v>
      </c>
      <c r="N3094" s="81" t="s">
        <v>6727</v>
      </c>
      <c r="O3094" s="81" t="s">
        <v>6541</v>
      </c>
      <c r="P3094" s="81" t="s">
        <v>1704</v>
      </c>
      <c r="Q3094" s="80" t="s">
        <v>4097</v>
      </c>
      <c r="R3094" s="80">
        <v>7</v>
      </c>
      <c r="S3094" s="81" t="s">
        <v>4111</v>
      </c>
      <c r="T3094" s="81">
        <v>67</v>
      </c>
      <c r="U3094" s="98">
        <v>1458.59</v>
      </c>
      <c r="V3094" s="98" t="s">
        <v>4170</v>
      </c>
      <c r="W3094" s="84" t="s">
        <v>4091</v>
      </c>
      <c r="X3094" s="79">
        <v>44368</v>
      </c>
      <c r="Y3094" s="79">
        <v>44372</v>
      </c>
      <c r="Z3094" s="79">
        <v>44373</v>
      </c>
      <c r="AA3094" s="79">
        <v>44379</v>
      </c>
      <c r="AB3094" s="79">
        <v>44443</v>
      </c>
      <c r="AC3094" s="79">
        <v>44378</v>
      </c>
      <c r="AE3094" s="79" t="s">
        <v>152</v>
      </c>
    </row>
    <row r="3095" spans="8:31" ht="20" hidden="1" customHeight="1" x14ac:dyDescent="0.25">
      <c r="H3095" s="80">
        <v>2959</v>
      </c>
      <c r="I3095" s="81" t="s">
        <v>4167</v>
      </c>
      <c r="J3095" s="81">
        <v>8</v>
      </c>
      <c r="K3095" s="81" t="s">
        <v>4136</v>
      </c>
      <c r="L3095" s="81">
        <v>361</v>
      </c>
      <c r="M3095" s="81" t="s">
        <v>6539</v>
      </c>
      <c r="N3095" s="81" t="s">
        <v>6727</v>
      </c>
      <c r="O3095" s="81" t="s">
        <v>6541</v>
      </c>
      <c r="P3095" s="81" t="s">
        <v>1707</v>
      </c>
      <c r="Q3095" s="80" t="s">
        <v>4097</v>
      </c>
      <c r="R3095" s="80">
        <v>7</v>
      </c>
      <c r="S3095" s="81" t="s">
        <v>4111</v>
      </c>
      <c r="T3095" s="81">
        <v>94</v>
      </c>
      <c r="U3095" s="98">
        <v>2046.38</v>
      </c>
      <c r="V3095" s="98" t="s">
        <v>4170</v>
      </c>
      <c r="W3095" s="84" t="s">
        <v>4091</v>
      </c>
      <c r="X3095" s="79">
        <v>44368</v>
      </c>
      <c r="Y3095" s="79">
        <v>44372</v>
      </c>
      <c r="Z3095" s="79">
        <v>44373</v>
      </c>
      <c r="AA3095" s="79">
        <v>44379</v>
      </c>
      <c r="AB3095" s="79">
        <v>44443</v>
      </c>
      <c r="AC3095" s="79">
        <v>44378</v>
      </c>
      <c r="AE3095" s="79" t="s">
        <v>152</v>
      </c>
    </row>
    <row r="3096" spans="8:31" ht="20" hidden="1" customHeight="1" x14ac:dyDescent="0.25">
      <c r="H3096" s="80">
        <v>2960</v>
      </c>
      <c r="I3096" s="81" t="s">
        <v>4167</v>
      </c>
      <c r="J3096" s="81">
        <v>8</v>
      </c>
      <c r="K3096" s="81" t="s">
        <v>4136</v>
      </c>
      <c r="L3096" s="81">
        <v>361</v>
      </c>
      <c r="M3096" s="81" t="s">
        <v>6539</v>
      </c>
      <c r="N3096" s="81" t="s">
        <v>6727</v>
      </c>
      <c r="O3096" s="81" t="s">
        <v>6541</v>
      </c>
      <c r="P3096" s="81" t="s">
        <v>1696</v>
      </c>
      <c r="Q3096" s="80" t="s">
        <v>4097</v>
      </c>
      <c r="R3096" s="80">
        <v>7</v>
      </c>
      <c r="S3096" s="81" t="s">
        <v>4111</v>
      </c>
      <c r="T3096" s="81">
        <v>53</v>
      </c>
      <c r="U3096" s="98">
        <v>1155.93</v>
      </c>
      <c r="V3096" s="98" t="s">
        <v>4170</v>
      </c>
      <c r="W3096" s="84" t="s">
        <v>4091</v>
      </c>
      <c r="X3096" s="79">
        <v>44368</v>
      </c>
      <c r="Y3096" s="79">
        <v>44372</v>
      </c>
      <c r="Z3096" s="79">
        <v>44373</v>
      </c>
      <c r="AA3096" s="79">
        <v>44379</v>
      </c>
      <c r="AB3096" s="79">
        <v>44443</v>
      </c>
      <c r="AC3096" s="79">
        <v>44378</v>
      </c>
      <c r="AE3096" s="79" t="s">
        <v>152</v>
      </c>
    </row>
    <row r="3097" spans="8:31" ht="20" hidden="1" customHeight="1" x14ac:dyDescent="0.25">
      <c r="H3097" s="80">
        <v>2961</v>
      </c>
      <c r="I3097" s="81" t="s">
        <v>4167</v>
      </c>
      <c r="J3097" s="81">
        <v>8</v>
      </c>
      <c r="K3097" s="81" t="s">
        <v>4136</v>
      </c>
      <c r="L3097" s="81">
        <v>361</v>
      </c>
      <c r="M3097" s="81" t="s">
        <v>6539</v>
      </c>
      <c r="N3097" s="81" t="s">
        <v>6727</v>
      </c>
      <c r="O3097" s="81" t="s">
        <v>6541</v>
      </c>
      <c r="P3097" s="81" t="s">
        <v>1739</v>
      </c>
      <c r="Q3097" s="80" t="s">
        <v>4097</v>
      </c>
      <c r="R3097" s="80">
        <v>7</v>
      </c>
      <c r="S3097" s="81" t="s">
        <v>4111</v>
      </c>
      <c r="T3097" s="81">
        <v>89</v>
      </c>
      <c r="U3097" s="98">
        <v>1922.4</v>
      </c>
      <c r="V3097" s="98" t="s">
        <v>4170</v>
      </c>
      <c r="W3097" s="84" t="s">
        <v>4091</v>
      </c>
      <c r="X3097" s="79">
        <v>44368</v>
      </c>
      <c r="Y3097" s="79">
        <v>44372</v>
      </c>
      <c r="Z3097" s="79">
        <v>44373</v>
      </c>
      <c r="AA3097" s="79">
        <v>44379</v>
      </c>
      <c r="AB3097" s="79">
        <v>44443</v>
      </c>
      <c r="AC3097" s="79">
        <v>44378</v>
      </c>
      <c r="AE3097" s="79" t="s">
        <v>152</v>
      </c>
    </row>
    <row r="3098" spans="8:31" ht="20" hidden="1" customHeight="1" x14ac:dyDescent="0.25">
      <c r="H3098" s="80">
        <v>2962</v>
      </c>
      <c r="I3098" s="81" t="s">
        <v>4167</v>
      </c>
      <c r="J3098" s="81">
        <v>6</v>
      </c>
      <c r="K3098" s="81" t="s">
        <v>4137</v>
      </c>
      <c r="L3098" s="81">
        <v>545</v>
      </c>
      <c r="M3098" s="81" t="s">
        <v>6648</v>
      </c>
      <c r="N3098" s="81" t="s">
        <v>6728</v>
      </c>
      <c r="O3098" s="81" t="s">
        <v>6650</v>
      </c>
      <c r="P3098" s="81" t="s">
        <v>6729</v>
      </c>
      <c r="Q3098" s="80" t="s">
        <v>4097</v>
      </c>
      <c r="R3098" s="80">
        <v>23</v>
      </c>
      <c r="S3098" s="81" t="s">
        <v>175</v>
      </c>
      <c r="T3098" s="81">
        <v>17856</v>
      </c>
      <c r="U3098" s="98">
        <v>211245.41</v>
      </c>
      <c r="V3098" s="98" t="s">
        <v>4170</v>
      </c>
      <c r="W3098" s="84" t="s">
        <v>4091</v>
      </c>
      <c r="X3098" s="79">
        <v>44378</v>
      </c>
      <c r="Y3098" s="79">
        <v>44383</v>
      </c>
      <c r="Z3098" s="79">
        <v>44388</v>
      </c>
      <c r="AA3098" s="79">
        <v>44402</v>
      </c>
      <c r="AB3098" s="79">
        <v>44414</v>
      </c>
      <c r="AC3098" s="79">
        <v>44398</v>
      </c>
      <c r="AE3098" s="79" t="s">
        <v>4146</v>
      </c>
    </row>
    <row r="3099" spans="8:31" ht="20" hidden="1" customHeight="1" x14ac:dyDescent="0.25">
      <c r="H3099" s="80">
        <v>2963</v>
      </c>
      <c r="I3099" s="81" t="s">
        <v>4167</v>
      </c>
      <c r="J3099" s="81">
        <v>6</v>
      </c>
      <c r="K3099" s="81" t="s">
        <v>4137</v>
      </c>
      <c r="L3099" s="81">
        <v>546</v>
      </c>
      <c r="M3099" s="81" t="s">
        <v>6575</v>
      </c>
      <c r="N3099" s="81" t="s">
        <v>6730</v>
      </c>
      <c r="O3099" s="81" t="s">
        <v>6593</v>
      </c>
      <c r="P3099" s="81" t="s">
        <v>6731</v>
      </c>
      <c r="Q3099" s="80" t="s">
        <v>4097</v>
      </c>
      <c r="R3099" s="80">
        <v>23</v>
      </c>
      <c r="S3099" s="81" t="s">
        <v>175</v>
      </c>
      <c r="T3099" s="81">
        <v>1308</v>
      </c>
      <c r="U3099" s="98">
        <v>12098.35</v>
      </c>
      <c r="V3099" s="98" t="s">
        <v>4170</v>
      </c>
      <c r="W3099" s="84" t="s">
        <v>4091</v>
      </c>
      <c r="X3099" s="79">
        <v>44362</v>
      </c>
      <c r="Y3099" s="79">
        <v>44375</v>
      </c>
      <c r="Z3099" s="79">
        <v>44386</v>
      </c>
      <c r="AA3099" s="79">
        <v>44400</v>
      </c>
      <c r="AB3099" s="79">
        <v>44412</v>
      </c>
      <c r="AC3099" s="79">
        <v>44396</v>
      </c>
      <c r="AE3099" s="79" t="s">
        <v>4148</v>
      </c>
    </row>
    <row r="3100" spans="8:31" ht="20" hidden="1" customHeight="1" x14ac:dyDescent="0.25">
      <c r="H3100" s="80">
        <v>2964</v>
      </c>
      <c r="I3100" s="81" t="s">
        <v>4167</v>
      </c>
      <c r="J3100" s="81">
        <v>6</v>
      </c>
      <c r="K3100" s="81" t="s">
        <v>4137</v>
      </c>
      <c r="L3100" s="81">
        <v>546</v>
      </c>
      <c r="M3100" s="81" t="s">
        <v>6575</v>
      </c>
      <c r="N3100" s="81" t="s">
        <v>6732</v>
      </c>
      <c r="O3100" s="81" t="s">
        <v>6593</v>
      </c>
      <c r="P3100" s="81" t="s">
        <v>6733</v>
      </c>
      <c r="Q3100" s="80" t="s">
        <v>4097</v>
      </c>
      <c r="R3100" s="80">
        <v>23</v>
      </c>
      <c r="S3100" s="81" t="s">
        <v>175</v>
      </c>
      <c r="T3100" s="81">
        <v>48</v>
      </c>
      <c r="U3100" s="98">
        <v>446.57</v>
      </c>
      <c r="V3100" s="98" t="s">
        <v>4170</v>
      </c>
      <c r="W3100" s="84" t="s">
        <v>4091</v>
      </c>
      <c r="X3100" s="79">
        <v>44362</v>
      </c>
      <c r="Y3100" s="79">
        <v>44375</v>
      </c>
      <c r="Z3100" s="79">
        <v>44386</v>
      </c>
      <c r="AA3100" s="79">
        <v>44400</v>
      </c>
      <c r="AB3100" s="79">
        <v>44412</v>
      </c>
      <c r="AC3100" s="79">
        <v>44396</v>
      </c>
      <c r="AE3100" s="79" t="s">
        <v>4148</v>
      </c>
    </row>
    <row r="3101" spans="8:31" ht="20" hidden="1" customHeight="1" x14ac:dyDescent="0.25">
      <c r="H3101" s="80">
        <v>2965</v>
      </c>
      <c r="I3101" s="81" t="s">
        <v>4167</v>
      </c>
      <c r="J3101" s="81">
        <v>6</v>
      </c>
      <c r="K3101" s="81" t="s">
        <v>4137</v>
      </c>
      <c r="L3101" s="81">
        <v>546</v>
      </c>
      <c r="M3101" s="81" t="s">
        <v>6575</v>
      </c>
      <c r="N3101" s="81" t="s">
        <v>6734</v>
      </c>
      <c r="O3101" s="81" t="s">
        <v>6593</v>
      </c>
      <c r="P3101" s="81" t="s">
        <v>6735</v>
      </c>
      <c r="Q3101" s="80" t="s">
        <v>4097</v>
      </c>
      <c r="R3101" s="80">
        <v>23</v>
      </c>
      <c r="S3101" s="81" t="s">
        <v>175</v>
      </c>
      <c r="T3101" s="81">
        <v>1536</v>
      </c>
      <c r="U3101" s="98">
        <v>13859.92</v>
      </c>
      <c r="V3101" s="98" t="s">
        <v>4170</v>
      </c>
      <c r="W3101" s="84" t="s">
        <v>4091</v>
      </c>
      <c r="X3101" s="79">
        <v>44370</v>
      </c>
      <c r="Y3101" s="79">
        <v>44381</v>
      </c>
      <c r="Z3101" s="79">
        <v>44386</v>
      </c>
      <c r="AA3101" s="79">
        <v>44400</v>
      </c>
      <c r="AB3101" s="79">
        <v>44412</v>
      </c>
      <c r="AC3101" s="79">
        <v>44396</v>
      </c>
      <c r="AE3101" s="79" t="s">
        <v>4148</v>
      </c>
    </row>
    <row r="3102" spans="8:31" ht="20" hidden="1" customHeight="1" x14ac:dyDescent="0.25">
      <c r="H3102" s="80">
        <v>2966</v>
      </c>
      <c r="I3102" s="81" t="s">
        <v>4167</v>
      </c>
      <c r="J3102" s="81">
        <v>7</v>
      </c>
      <c r="K3102" s="81" t="s">
        <v>4133</v>
      </c>
      <c r="L3102" s="81">
        <v>382</v>
      </c>
      <c r="M3102" s="81" t="s">
        <v>6684</v>
      </c>
      <c r="N3102" s="81" t="s">
        <v>6736</v>
      </c>
      <c r="O3102" s="81" t="s">
        <v>6686</v>
      </c>
      <c r="P3102" s="81" t="s">
        <v>1732</v>
      </c>
      <c r="Q3102" s="80" t="s">
        <v>4097</v>
      </c>
      <c r="R3102" s="80">
        <v>5</v>
      </c>
      <c r="S3102" s="81" t="s">
        <v>4107</v>
      </c>
      <c r="T3102" s="81">
        <v>254</v>
      </c>
      <c r="U3102" s="98">
        <v>2346.96</v>
      </c>
      <c r="V3102" s="98" t="s">
        <v>4170</v>
      </c>
      <c r="W3102" s="84" t="s">
        <v>4091</v>
      </c>
      <c r="X3102" s="79">
        <v>44370</v>
      </c>
      <c r="Y3102" s="79">
        <v>44377</v>
      </c>
      <c r="Z3102" s="79">
        <v>44378</v>
      </c>
      <c r="AA3102" s="79">
        <v>44384</v>
      </c>
      <c r="AB3102" s="79">
        <v>44445</v>
      </c>
      <c r="AC3102" s="79">
        <v>44384</v>
      </c>
      <c r="AE3102" s="79" t="s">
        <v>152</v>
      </c>
    </row>
    <row r="3103" spans="8:31" ht="20" hidden="1" customHeight="1" x14ac:dyDescent="0.25">
      <c r="H3103" s="80">
        <v>2967</v>
      </c>
      <c r="I3103" s="81" t="s">
        <v>4167</v>
      </c>
      <c r="J3103" s="81">
        <v>8</v>
      </c>
      <c r="K3103" s="81" t="s">
        <v>4136</v>
      </c>
      <c r="L3103" s="81">
        <v>369</v>
      </c>
      <c r="M3103" s="81" t="s">
        <v>6530</v>
      </c>
      <c r="N3103" s="81" t="s">
        <v>6737</v>
      </c>
      <c r="O3103" s="81" t="s">
        <v>6532</v>
      </c>
      <c r="P3103" s="81" t="s">
        <v>1609</v>
      </c>
      <c r="Q3103" s="80" t="s">
        <v>4097</v>
      </c>
      <c r="R3103" s="80">
        <v>5</v>
      </c>
      <c r="S3103" s="81" t="s">
        <v>4107</v>
      </c>
      <c r="T3103" s="81">
        <v>265</v>
      </c>
      <c r="U3103" s="98">
        <v>4632.2</v>
      </c>
      <c r="V3103" s="98" t="s">
        <v>4170</v>
      </c>
      <c r="W3103" s="84" t="s">
        <v>4091</v>
      </c>
      <c r="X3103" s="79">
        <v>44370</v>
      </c>
      <c r="Y3103" s="79">
        <v>44377</v>
      </c>
      <c r="Z3103" s="79">
        <v>44378</v>
      </c>
      <c r="AA3103" s="79">
        <v>44384</v>
      </c>
      <c r="AB3103" s="79">
        <v>44445</v>
      </c>
      <c r="AC3103" s="79">
        <v>44384</v>
      </c>
      <c r="AE3103" s="79" t="s">
        <v>152</v>
      </c>
    </row>
    <row r="3104" spans="8:31" ht="20" hidden="1" customHeight="1" x14ac:dyDescent="0.25">
      <c r="H3104" s="80">
        <v>2968</v>
      </c>
      <c r="I3104" s="81" t="s">
        <v>4167</v>
      </c>
      <c r="J3104" s="81">
        <v>7</v>
      </c>
      <c r="K3104" s="81" t="s">
        <v>4133</v>
      </c>
      <c r="L3104" s="81">
        <v>382</v>
      </c>
      <c r="M3104" s="81" t="s">
        <v>6684</v>
      </c>
      <c r="N3104" s="81" t="s">
        <v>6738</v>
      </c>
      <c r="O3104" s="81" t="s">
        <v>6686</v>
      </c>
      <c r="P3104" s="81" t="s">
        <v>1731</v>
      </c>
      <c r="Q3104" s="80" t="s">
        <v>4097</v>
      </c>
      <c r="R3104" s="80">
        <v>7</v>
      </c>
      <c r="S3104" s="81" t="s">
        <v>4111</v>
      </c>
      <c r="T3104" s="81">
        <v>116</v>
      </c>
      <c r="U3104" s="98">
        <v>1071.8399999999999</v>
      </c>
      <c r="V3104" s="98" t="s">
        <v>4170</v>
      </c>
      <c r="W3104" s="84" t="s">
        <v>4091</v>
      </c>
      <c r="X3104" s="79">
        <v>44370</v>
      </c>
      <c r="Y3104" s="79">
        <v>44377</v>
      </c>
      <c r="Z3104" s="79">
        <v>44378</v>
      </c>
      <c r="AA3104" s="79">
        <v>44384</v>
      </c>
      <c r="AB3104" s="79">
        <v>44445</v>
      </c>
      <c r="AC3104" s="79">
        <v>44384</v>
      </c>
      <c r="AE3104" s="79" t="s">
        <v>152</v>
      </c>
    </row>
    <row r="3105" spans="8:31" ht="20" hidden="1" customHeight="1" x14ac:dyDescent="0.25">
      <c r="H3105" s="80">
        <v>2969</v>
      </c>
      <c r="I3105" s="81" t="s">
        <v>4167</v>
      </c>
      <c r="J3105" s="81">
        <v>6</v>
      </c>
      <c r="K3105" s="81" t="s">
        <v>4137</v>
      </c>
      <c r="L3105" s="81">
        <v>546</v>
      </c>
      <c r="M3105" s="81" t="s">
        <v>6575</v>
      </c>
      <c r="N3105" s="81" t="s">
        <v>6739</v>
      </c>
      <c r="O3105" s="81" t="s">
        <v>6593</v>
      </c>
      <c r="P3105" s="81" t="s">
        <v>6740</v>
      </c>
      <c r="Q3105" s="80" t="s">
        <v>4097</v>
      </c>
      <c r="R3105" s="80">
        <v>23</v>
      </c>
      <c r="S3105" s="81" t="s">
        <v>175</v>
      </c>
      <c r="T3105" s="81">
        <v>4932</v>
      </c>
      <c r="U3105" s="98">
        <v>45640.23</v>
      </c>
      <c r="V3105" s="98" t="s">
        <v>4170</v>
      </c>
      <c r="W3105" s="84" t="s">
        <v>4091</v>
      </c>
      <c r="X3105" s="79">
        <v>44379</v>
      </c>
      <c r="Y3105" s="79">
        <v>44384</v>
      </c>
      <c r="Z3105" s="79">
        <v>44386</v>
      </c>
      <c r="AA3105" s="79">
        <v>44400</v>
      </c>
      <c r="AB3105" s="79">
        <v>44412</v>
      </c>
      <c r="AC3105" s="79">
        <v>44396</v>
      </c>
      <c r="AE3105" s="79" t="s">
        <v>4148</v>
      </c>
    </row>
    <row r="3106" spans="8:31" ht="20" hidden="1" customHeight="1" x14ac:dyDescent="0.25">
      <c r="H3106" s="80">
        <v>2970</v>
      </c>
      <c r="I3106" s="81" t="s">
        <v>4167</v>
      </c>
      <c r="J3106" s="81">
        <v>6</v>
      </c>
      <c r="K3106" s="81" t="s">
        <v>4137</v>
      </c>
      <c r="L3106" s="81">
        <v>548</v>
      </c>
      <c r="M3106" s="81" t="s">
        <v>6642</v>
      </c>
      <c r="N3106" s="81" t="s">
        <v>6741</v>
      </c>
      <c r="O3106" s="81" t="s">
        <v>6644</v>
      </c>
      <c r="P3106" s="81" t="s">
        <v>6742</v>
      </c>
      <c r="Q3106" s="80" t="s">
        <v>4129</v>
      </c>
      <c r="R3106" s="80">
        <v>23</v>
      </c>
      <c r="S3106" s="81" t="s">
        <v>175</v>
      </c>
      <c r="T3106" s="81">
        <v>24</v>
      </c>
      <c r="U3106" s="98">
        <v>357.82</v>
      </c>
      <c r="V3106" s="98" t="s">
        <v>4170</v>
      </c>
      <c r="W3106" s="84" t="s">
        <v>4091</v>
      </c>
      <c r="X3106" s="79">
        <v>44370</v>
      </c>
      <c r="Y3106" s="79">
        <v>44387</v>
      </c>
      <c r="Z3106" s="79">
        <v>44387</v>
      </c>
      <c r="AA3106" s="79">
        <v>44401</v>
      </c>
      <c r="AB3106" s="79">
        <v>44413</v>
      </c>
      <c r="AC3106" s="79">
        <v>44396</v>
      </c>
      <c r="AE3106" s="79" t="s">
        <v>4142</v>
      </c>
    </row>
    <row r="3107" spans="8:31" ht="20" hidden="1" customHeight="1" x14ac:dyDescent="0.25">
      <c r="H3107" s="80">
        <v>2971</v>
      </c>
      <c r="I3107" s="81" t="s">
        <v>4167</v>
      </c>
      <c r="J3107" s="81">
        <v>6</v>
      </c>
      <c r="K3107" s="81" t="s">
        <v>4137</v>
      </c>
      <c r="L3107" s="81">
        <v>547</v>
      </c>
      <c r="M3107" s="81" t="s">
        <v>6646</v>
      </c>
      <c r="N3107" s="81" t="s">
        <v>6741</v>
      </c>
      <c r="O3107" s="81" t="s">
        <v>6647</v>
      </c>
      <c r="P3107" s="81" t="s">
        <v>6742</v>
      </c>
      <c r="Q3107" s="80" t="s">
        <v>4129</v>
      </c>
      <c r="R3107" s="80">
        <v>23</v>
      </c>
      <c r="S3107" s="81" t="s">
        <v>175</v>
      </c>
      <c r="T3107" s="81">
        <v>12</v>
      </c>
      <c r="U3107" s="98">
        <v>166.8</v>
      </c>
      <c r="V3107" s="98" t="s">
        <v>4170</v>
      </c>
      <c r="W3107" s="84" t="s">
        <v>4091</v>
      </c>
      <c r="X3107" s="79">
        <v>44370</v>
      </c>
      <c r="Y3107" s="79">
        <v>44387</v>
      </c>
      <c r="Z3107" s="79">
        <v>44387</v>
      </c>
      <c r="AA3107" s="79">
        <v>44401</v>
      </c>
      <c r="AB3107" s="79">
        <v>44413</v>
      </c>
      <c r="AC3107" s="79">
        <v>44396</v>
      </c>
      <c r="AE3107" s="79" t="s">
        <v>4142</v>
      </c>
    </row>
    <row r="3108" spans="8:31" ht="20" hidden="1" customHeight="1" x14ac:dyDescent="0.25">
      <c r="H3108" s="80">
        <v>2972</v>
      </c>
      <c r="I3108" s="81" t="s">
        <v>4167</v>
      </c>
      <c r="J3108" s="81">
        <v>6</v>
      </c>
      <c r="K3108" s="81" t="s">
        <v>4137</v>
      </c>
      <c r="L3108" s="81">
        <v>548</v>
      </c>
      <c r="M3108" s="81" t="s">
        <v>6642</v>
      </c>
      <c r="N3108" s="81" t="s">
        <v>6743</v>
      </c>
      <c r="O3108" s="81" t="s">
        <v>6644</v>
      </c>
      <c r="P3108" s="81" t="s">
        <v>6744</v>
      </c>
      <c r="Q3108" s="80" t="s">
        <v>4129</v>
      </c>
      <c r="R3108" s="80">
        <v>23</v>
      </c>
      <c r="S3108" s="81" t="s">
        <v>175</v>
      </c>
      <c r="T3108" s="81">
        <v>168</v>
      </c>
      <c r="U3108" s="98">
        <v>2504.7800000000002</v>
      </c>
      <c r="V3108" s="98" t="s">
        <v>4170</v>
      </c>
      <c r="W3108" s="84" t="s">
        <v>4091</v>
      </c>
      <c r="X3108" s="79">
        <v>44368</v>
      </c>
      <c r="Y3108" s="79">
        <v>44375</v>
      </c>
      <c r="Z3108" s="79">
        <v>44388</v>
      </c>
      <c r="AA3108" s="79">
        <v>44402</v>
      </c>
      <c r="AB3108" s="79">
        <v>44414</v>
      </c>
      <c r="AC3108" s="79">
        <v>44399</v>
      </c>
      <c r="AE3108" s="79" t="s">
        <v>4142</v>
      </c>
    </row>
    <row r="3109" spans="8:31" ht="20" hidden="1" customHeight="1" x14ac:dyDescent="0.25">
      <c r="H3109" s="80">
        <v>2973</v>
      </c>
      <c r="I3109" s="81" t="s">
        <v>4167</v>
      </c>
      <c r="J3109" s="81">
        <v>6</v>
      </c>
      <c r="K3109" s="81" t="s">
        <v>4137</v>
      </c>
      <c r="L3109" s="81">
        <v>548</v>
      </c>
      <c r="M3109" s="81" t="s">
        <v>6642</v>
      </c>
      <c r="N3109" s="81" t="s">
        <v>6745</v>
      </c>
      <c r="O3109" s="81" t="s">
        <v>6644</v>
      </c>
      <c r="P3109" s="81" t="s">
        <v>6746</v>
      </c>
      <c r="Q3109" s="80" t="s">
        <v>4129</v>
      </c>
      <c r="R3109" s="80">
        <v>23</v>
      </c>
      <c r="S3109" s="81" t="s">
        <v>175</v>
      </c>
      <c r="T3109" s="81">
        <v>144</v>
      </c>
      <c r="U3109" s="98">
        <v>2146.9499999999998</v>
      </c>
      <c r="V3109" s="98" t="s">
        <v>4170</v>
      </c>
      <c r="W3109" s="84" t="s">
        <v>4091</v>
      </c>
      <c r="X3109" s="79">
        <v>44368</v>
      </c>
      <c r="Y3109" s="79">
        <v>44375</v>
      </c>
      <c r="Z3109" s="79">
        <v>44388</v>
      </c>
      <c r="AA3109" s="79">
        <v>44402</v>
      </c>
      <c r="AB3109" s="79">
        <v>44414</v>
      </c>
      <c r="AC3109" s="79">
        <v>44399</v>
      </c>
      <c r="AE3109" s="79" t="s">
        <v>4142</v>
      </c>
    </row>
    <row r="3110" spans="8:31" ht="20" hidden="1" customHeight="1" x14ac:dyDescent="0.25">
      <c r="H3110" s="80">
        <v>2974</v>
      </c>
      <c r="I3110" s="81" t="s">
        <v>4167</v>
      </c>
      <c r="J3110" s="81">
        <v>6</v>
      </c>
      <c r="K3110" s="81" t="s">
        <v>4137</v>
      </c>
      <c r="L3110" s="81">
        <v>547</v>
      </c>
      <c r="M3110" s="81" t="s">
        <v>6646</v>
      </c>
      <c r="N3110" s="81" t="s">
        <v>6745</v>
      </c>
      <c r="O3110" s="81" t="s">
        <v>6647</v>
      </c>
      <c r="P3110" s="81" t="s">
        <v>6746</v>
      </c>
      <c r="Q3110" s="80" t="s">
        <v>4129</v>
      </c>
      <c r="R3110" s="80">
        <v>23</v>
      </c>
      <c r="S3110" s="81" t="s">
        <v>175</v>
      </c>
      <c r="T3110" s="81">
        <v>48</v>
      </c>
      <c r="U3110" s="98">
        <v>667.18</v>
      </c>
      <c r="V3110" s="98" t="s">
        <v>4170</v>
      </c>
      <c r="W3110" s="84" t="s">
        <v>4091</v>
      </c>
      <c r="X3110" s="79">
        <v>44368</v>
      </c>
      <c r="Y3110" s="79">
        <v>44375</v>
      </c>
      <c r="Z3110" s="79">
        <v>44388</v>
      </c>
      <c r="AA3110" s="79">
        <v>44402</v>
      </c>
      <c r="AB3110" s="79">
        <v>44414</v>
      </c>
      <c r="AC3110" s="79">
        <v>44399</v>
      </c>
      <c r="AE3110" s="79" t="s">
        <v>4142</v>
      </c>
    </row>
    <row r="3111" spans="8:31" ht="20" hidden="1" customHeight="1" x14ac:dyDescent="0.25">
      <c r="H3111" s="80">
        <v>2975</v>
      </c>
      <c r="I3111" s="81" t="s">
        <v>4167</v>
      </c>
      <c r="J3111" s="81">
        <v>6</v>
      </c>
      <c r="K3111" s="81" t="s">
        <v>4137</v>
      </c>
      <c r="L3111" s="81">
        <v>544</v>
      </c>
      <c r="M3111" s="81" t="s">
        <v>6717</v>
      </c>
      <c r="N3111" s="81" t="s">
        <v>6747</v>
      </c>
      <c r="O3111" s="81" t="s">
        <v>6719</v>
      </c>
      <c r="P3111" s="81" t="s">
        <v>6748</v>
      </c>
      <c r="Q3111" s="80" t="s">
        <v>4097</v>
      </c>
      <c r="R3111" s="80">
        <v>23</v>
      </c>
      <c r="S3111" s="81" t="s">
        <v>175</v>
      </c>
      <c r="T3111" s="81">
        <v>288</v>
      </c>
      <c r="U3111" s="98">
        <v>4634.63</v>
      </c>
      <c r="V3111" s="98" t="s">
        <v>4170</v>
      </c>
      <c r="W3111" s="84" t="s">
        <v>4091</v>
      </c>
      <c r="X3111" s="79">
        <v>44368</v>
      </c>
      <c r="Y3111" s="79">
        <v>44375</v>
      </c>
      <c r="Z3111" s="79">
        <v>44388</v>
      </c>
      <c r="AA3111" s="79">
        <v>44402</v>
      </c>
      <c r="AB3111" s="79">
        <v>44414</v>
      </c>
      <c r="AC3111" s="79">
        <v>44399</v>
      </c>
      <c r="AE3111" s="79" t="s">
        <v>4146</v>
      </c>
    </row>
    <row r="3112" spans="8:31" ht="20" hidden="1" customHeight="1" x14ac:dyDescent="0.25">
      <c r="H3112" s="80">
        <v>2976</v>
      </c>
      <c r="I3112" s="81" t="s">
        <v>4167</v>
      </c>
      <c r="J3112" s="81">
        <v>6</v>
      </c>
      <c r="K3112" s="81" t="s">
        <v>4137</v>
      </c>
      <c r="L3112" s="81">
        <v>543</v>
      </c>
      <c r="M3112" s="81" t="s">
        <v>6721</v>
      </c>
      <c r="N3112" s="81" t="s">
        <v>6747</v>
      </c>
      <c r="O3112" s="81" t="s">
        <v>6749</v>
      </c>
      <c r="P3112" s="81" t="s">
        <v>6748</v>
      </c>
      <c r="Q3112" s="80" t="s">
        <v>4097</v>
      </c>
      <c r="R3112" s="80">
        <v>23</v>
      </c>
      <c r="S3112" s="81" t="s">
        <v>175</v>
      </c>
      <c r="T3112" s="81">
        <v>288</v>
      </c>
      <c r="U3112" s="98">
        <v>4376.59</v>
      </c>
      <c r="V3112" s="98" t="s">
        <v>4170</v>
      </c>
      <c r="W3112" s="84" t="s">
        <v>4091</v>
      </c>
      <c r="X3112" s="79">
        <v>44368</v>
      </c>
      <c r="Y3112" s="79">
        <v>44375</v>
      </c>
      <c r="Z3112" s="79">
        <v>44388</v>
      </c>
      <c r="AA3112" s="79">
        <v>44402</v>
      </c>
      <c r="AB3112" s="79">
        <v>44414</v>
      </c>
      <c r="AC3112" s="79">
        <v>44399</v>
      </c>
      <c r="AE3112" s="79" t="s">
        <v>4146</v>
      </c>
    </row>
    <row r="3113" spans="8:31" ht="20" hidden="1" customHeight="1" x14ac:dyDescent="0.25">
      <c r="H3113" s="80">
        <v>2977</v>
      </c>
      <c r="I3113" s="81" t="s">
        <v>4167</v>
      </c>
      <c r="J3113" s="81">
        <v>8</v>
      </c>
      <c r="K3113" s="81" t="s">
        <v>4136</v>
      </c>
      <c r="L3113" s="81">
        <v>369</v>
      </c>
      <c r="M3113" s="81" t="s">
        <v>6530</v>
      </c>
      <c r="N3113" s="81" t="s">
        <v>6750</v>
      </c>
      <c r="O3113" s="81" t="s">
        <v>6532</v>
      </c>
      <c r="P3113" s="81" t="s">
        <v>1610</v>
      </c>
      <c r="Q3113" s="80" t="s">
        <v>4097</v>
      </c>
      <c r="R3113" s="80">
        <v>7</v>
      </c>
      <c r="S3113" s="81" t="s">
        <v>4111</v>
      </c>
      <c r="T3113" s="81">
        <v>171</v>
      </c>
      <c r="U3113" s="98">
        <v>2989.08</v>
      </c>
      <c r="V3113" s="98" t="s">
        <v>4170</v>
      </c>
      <c r="W3113" s="84" t="s">
        <v>4091</v>
      </c>
      <c r="X3113" s="79">
        <v>44370</v>
      </c>
      <c r="Y3113" s="79">
        <v>44377</v>
      </c>
      <c r="Z3113" s="79">
        <v>44378</v>
      </c>
      <c r="AA3113" s="79">
        <v>44384</v>
      </c>
      <c r="AB3113" s="79">
        <v>44445</v>
      </c>
      <c r="AC3113" s="79">
        <v>44384</v>
      </c>
      <c r="AE3113" s="79" t="s">
        <v>152</v>
      </c>
    </row>
    <row r="3114" spans="8:31" ht="20" hidden="1" customHeight="1" x14ac:dyDescent="0.25">
      <c r="H3114" s="80">
        <v>2978</v>
      </c>
      <c r="I3114" s="81" t="s">
        <v>4167</v>
      </c>
      <c r="J3114" s="81">
        <v>6</v>
      </c>
      <c r="K3114" s="81" t="s">
        <v>4137</v>
      </c>
      <c r="L3114" s="81">
        <v>545</v>
      </c>
      <c r="M3114" s="81" t="s">
        <v>6648</v>
      </c>
      <c r="N3114" s="81" t="s">
        <v>6751</v>
      </c>
      <c r="O3114" s="81" t="s">
        <v>6650</v>
      </c>
      <c r="P3114" s="81" t="s">
        <v>6752</v>
      </c>
      <c r="Q3114" s="80" t="s">
        <v>4097</v>
      </c>
      <c r="R3114" s="80">
        <v>23</v>
      </c>
      <c r="S3114" s="81" t="s">
        <v>175</v>
      </c>
      <c r="T3114" s="81">
        <v>324</v>
      </c>
      <c r="U3114" s="98">
        <v>3833.08</v>
      </c>
      <c r="V3114" s="98" t="s">
        <v>4170</v>
      </c>
      <c r="W3114" s="84" t="s">
        <v>4091</v>
      </c>
      <c r="X3114" s="79">
        <v>44368</v>
      </c>
      <c r="Y3114" s="79">
        <v>44375</v>
      </c>
      <c r="Z3114" s="79">
        <v>44388</v>
      </c>
      <c r="AA3114" s="79">
        <v>44402</v>
      </c>
      <c r="AB3114" s="79">
        <v>44414</v>
      </c>
      <c r="AC3114" s="79">
        <v>44398</v>
      </c>
      <c r="AE3114" s="79" t="s">
        <v>4146</v>
      </c>
    </row>
    <row r="3115" spans="8:31" ht="20" hidden="1" customHeight="1" x14ac:dyDescent="0.25">
      <c r="H3115" s="80">
        <v>2979</v>
      </c>
      <c r="I3115" s="81" t="s">
        <v>4167</v>
      </c>
      <c r="J3115" s="81">
        <v>6</v>
      </c>
      <c r="K3115" s="81" t="s">
        <v>4137</v>
      </c>
      <c r="L3115" s="81">
        <v>545</v>
      </c>
      <c r="M3115" s="81" t="s">
        <v>6648</v>
      </c>
      <c r="N3115" s="81" t="s">
        <v>6753</v>
      </c>
      <c r="O3115" s="81" t="s">
        <v>6650</v>
      </c>
      <c r="P3115" s="81" t="s">
        <v>6754</v>
      </c>
      <c r="Q3115" s="80" t="s">
        <v>4097</v>
      </c>
      <c r="R3115" s="80">
        <v>23</v>
      </c>
      <c r="S3115" s="81" t="s">
        <v>175</v>
      </c>
      <c r="T3115" s="81">
        <v>120</v>
      </c>
      <c r="U3115" s="98">
        <v>1419.66</v>
      </c>
      <c r="V3115" s="98" t="s">
        <v>4170</v>
      </c>
      <c r="W3115" s="84" t="s">
        <v>4091</v>
      </c>
      <c r="X3115" s="79">
        <v>44368</v>
      </c>
      <c r="Y3115" s="79">
        <v>44375</v>
      </c>
      <c r="Z3115" s="79">
        <v>44388</v>
      </c>
      <c r="AA3115" s="79">
        <v>44402</v>
      </c>
      <c r="AB3115" s="79">
        <v>44414</v>
      </c>
      <c r="AC3115" s="79">
        <v>44398</v>
      </c>
      <c r="AE3115" s="79" t="s">
        <v>4146</v>
      </c>
    </row>
    <row r="3116" spans="8:31" ht="20" hidden="1" customHeight="1" x14ac:dyDescent="0.25">
      <c r="H3116" s="80">
        <v>2980</v>
      </c>
      <c r="I3116" s="81" t="s">
        <v>4167</v>
      </c>
      <c r="J3116" s="81">
        <v>6</v>
      </c>
      <c r="K3116" s="81" t="s">
        <v>4137</v>
      </c>
      <c r="L3116" s="81">
        <v>545</v>
      </c>
      <c r="M3116" s="81" t="s">
        <v>6648</v>
      </c>
      <c r="N3116" s="81" t="s">
        <v>6755</v>
      </c>
      <c r="O3116" s="81" t="s">
        <v>6650</v>
      </c>
      <c r="P3116" s="81" t="s">
        <v>6756</v>
      </c>
      <c r="Q3116" s="80" t="s">
        <v>4097</v>
      </c>
      <c r="R3116" s="80">
        <v>23</v>
      </c>
      <c r="S3116" s="81" t="s">
        <v>175</v>
      </c>
      <c r="T3116" s="81">
        <v>420</v>
      </c>
      <c r="U3116" s="98">
        <v>4968.8100000000004</v>
      </c>
      <c r="V3116" s="98" t="s">
        <v>4170</v>
      </c>
      <c r="W3116" s="84" t="s">
        <v>4091</v>
      </c>
      <c r="X3116" s="79">
        <v>44368</v>
      </c>
      <c r="Y3116" s="79">
        <v>44375</v>
      </c>
      <c r="Z3116" s="79">
        <v>44388</v>
      </c>
      <c r="AA3116" s="79">
        <v>44402</v>
      </c>
      <c r="AB3116" s="79">
        <v>44414</v>
      </c>
      <c r="AC3116" s="79">
        <v>44399</v>
      </c>
      <c r="AE3116" s="79" t="s">
        <v>4146</v>
      </c>
    </row>
    <row r="3117" spans="8:31" ht="20" hidden="1" customHeight="1" x14ac:dyDescent="0.25">
      <c r="H3117" s="80">
        <v>2981</v>
      </c>
      <c r="I3117" s="81" t="s">
        <v>4167</v>
      </c>
      <c r="J3117" s="81">
        <v>6</v>
      </c>
      <c r="K3117" s="81" t="s">
        <v>4137</v>
      </c>
      <c r="L3117" s="81">
        <v>545</v>
      </c>
      <c r="M3117" s="81" t="s">
        <v>6648</v>
      </c>
      <c r="N3117" s="81" t="s">
        <v>6757</v>
      </c>
      <c r="O3117" s="81" t="s">
        <v>6650</v>
      </c>
      <c r="P3117" s="81" t="s">
        <v>6758</v>
      </c>
      <c r="Q3117" s="80" t="s">
        <v>4097</v>
      </c>
      <c r="R3117" s="80">
        <v>23</v>
      </c>
      <c r="S3117" s="81" t="s">
        <v>175</v>
      </c>
      <c r="T3117" s="81">
        <v>168</v>
      </c>
      <c r="U3117" s="98">
        <v>1987.52</v>
      </c>
      <c r="V3117" s="98" t="s">
        <v>4170</v>
      </c>
      <c r="W3117" s="84" t="s">
        <v>4091</v>
      </c>
      <c r="X3117" s="79">
        <v>44368</v>
      </c>
      <c r="Y3117" s="79">
        <v>44375</v>
      </c>
      <c r="Z3117" s="79">
        <v>44388</v>
      </c>
      <c r="AA3117" s="79">
        <v>44402</v>
      </c>
      <c r="AB3117" s="79">
        <v>44414</v>
      </c>
      <c r="AC3117" s="79">
        <v>44399</v>
      </c>
      <c r="AE3117" s="79" t="s">
        <v>4146</v>
      </c>
    </row>
    <row r="3118" spans="8:31" ht="20" hidden="1" customHeight="1" x14ac:dyDescent="0.25">
      <c r="H3118" s="80">
        <v>2982</v>
      </c>
      <c r="I3118" s="81" t="s">
        <v>4167</v>
      </c>
      <c r="J3118" s="81">
        <v>6</v>
      </c>
      <c r="K3118" s="81" t="s">
        <v>4137</v>
      </c>
      <c r="L3118" s="81">
        <v>544</v>
      </c>
      <c r="M3118" s="81" t="s">
        <v>6717</v>
      </c>
      <c r="N3118" s="81" t="s">
        <v>6759</v>
      </c>
      <c r="O3118" s="81" t="s">
        <v>6719</v>
      </c>
      <c r="P3118" s="81" t="s">
        <v>6760</v>
      </c>
      <c r="Q3118" s="80" t="s">
        <v>4097</v>
      </c>
      <c r="R3118" s="80">
        <v>23</v>
      </c>
      <c r="S3118" s="81" t="s">
        <v>175</v>
      </c>
      <c r="T3118" s="81">
        <v>108</v>
      </c>
      <c r="U3118" s="98">
        <v>1709.77</v>
      </c>
      <c r="V3118" s="98" t="s">
        <v>4170</v>
      </c>
      <c r="W3118" s="84" t="s">
        <v>4091</v>
      </c>
      <c r="X3118" s="79">
        <v>44368</v>
      </c>
      <c r="Y3118" s="79">
        <v>44375</v>
      </c>
      <c r="Z3118" s="79">
        <v>44388</v>
      </c>
      <c r="AA3118" s="79">
        <v>44402</v>
      </c>
      <c r="AB3118" s="79">
        <v>44414</v>
      </c>
      <c r="AC3118" s="79">
        <v>44399</v>
      </c>
      <c r="AE3118" s="79" t="s">
        <v>4146</v>
      </c>
    </row>
    <row r="3119" spans="8:31" ht="20" hidden="1" customHeight="1" x14ac:dyDescent="0.25">
      <c r="H3119" s="80">
        <v>2983</v>
      </c>
      <c r="I3119" s="81" t="s">
        <v>4167</v>
      </c>
      <c r="J3119" s="81">
        <v>7</v>
      </c>
      <c r="K3119" s="81" t="s">
        <v>4133</v>
      </c>
      <c r="L3119" s="81">
        <v>382</v>
      </c>
      <c r="M3119" s="81" t="s">
        <v>6684</v>
      </c>
      <c r="N3119" s="81" t="s">
        <v>6761</v>
      </c>
      <c r="O3119" s="81" t="s">
        <v>6686</v>
      </c>
      <c r="P3119" s="81" t="s">
        <v>1733</v>
      </c>
      <c r="Q3119" s="80" t="s">
        <v>4097</v>
      </c>
      <c r="R3119" s="80">
        <v>26</v>
      </c>
      <c r="S3119" s="81" t="s">
        <v>4121</v>
      </c>
      <c r="T3119" s="81">
        <v>375</v>
      </c>
      <c r="U3119" s="98">
        <v>3465</v>
      </c>
      <c r="V3119" s="98" t="s">
        <v>4170</v>
      </c>
      <c r="W3119" s="84" t="s">
        <v>4091</v>
      </c>
      <c r="X3119" s="79">
        <v>44372</v>
      </c>
      <c r="Y3119" s="79">
        <v>44380</v>
      </c>
      <c r="Z3119" s="79">
        <v>44382</v>
      </c>
      <c r="AA3119" s="79">
        <v>44388</v>
      </c>
      <c r="AB3119" s="79">
        <v>44447</v>
      </c>
      <c r="AC3119" s="79">
        <v>44384</v>
      </c>
      <c r="AE3119" s="79" t="s">
        <v>152</v>
      </c>
    </row>
    <row r="3120" spans="8:31" ht="20" hidden="1" customHeight="1" x14ac:dyDescent="0.25">
      <c r="H3120" s="80">
        <v>2984</v>
      </c>
      <c r="I3120" s="81" t="s">
        <v>4167</v>
      </c>
      <c r="J3120" s="81">
        <v>8</v>
      </c>
      <c r="K3120" s="81" t="s">
        <v>4136</v>
      </c>
      <c r="L3120" s="81">
        <v>369</v>
      </c>
      <c r="M3120" s="81" t="s">
        <v>6530</v>
      </c>
      <c r="N3120" s="81" t="s">
        <v>6762</v>
      </c>
      <c r="O3120" s="81" t="s">
        <v>6532</v>
      </c>
      <c r="P3120" s="81" t="s">
        <v>1618</v>
      </c>
      <c r="Q3120" s="80" t="s">
        <v>4097</v>
      </c>
      <c r="R3120" s="80">
        <v>26</v>
      </c>
      <c r="S3120" s="81" t="s">
        <v>4121</v>
      </c>
      <c r="T3120" s="81">
        <v>150</v>
      </c>
      <c r="U3120" s="98">
        <v>2622</v>
      </c>
      <c r="V3120" s="98" t="s">
        <v>4170</v>
      </c>
      <c r="W3120" s="84" t="s">
        <v>4091</v>
      </c>
      <c r="X3120" s="79">
        <v>44372</v>
      </c>
      <c r="Y3120" s="79">
        <v>44380</v>
      </c>
      <c r="Z3120" s="79">
        <v>44382</v>
      </c>
      <c r="AA3120" s="79">
        <v>44388</v>
      </c>
      <c r="AB3120" s="79">
        <v>44447</v>
      </c>
      <c r="AC3120" s="79">
        <v>44384</v>
      </c>
      <c r="AE3120" s="79" t="s">
        <v>152</v>
      </c>
    </row>
    <row r="3121" spans="8:31" ht="20" hidden="1" customHeight="1" x14ac:dyDescent="0.25">
      <c r="H3121" s="80">
        <v>2985</v>
      </c>
      <c r="I3121" s="81" t="s">
        <v>4167</v>
      </c>
      <c r="J3121" s="81">
        <v>8</v>
      </c>
      <c r="K3121" s="81" t="s">
        <v>4136</v>
      </c>
      <c r="L3121" s="81">
        <v>369</v>
      </c>
      <c r="M3121" s="81" t="s">
        <v>6530</v>
      </c>
      <c r="N3121" s="81" t="s">
        <v>6762</v>
      </c>
      <c r="O3121" s="81" t="s">
        <v>6532</v>
      </c>
      <c r="P3121" s="81" t="s">
        <v>2149</v>
      </c>
      <c r="Q3121" s="80" t="s">
        <v>4097</v>
      </c>
      <c r="R3121" s="80">
        <v>26</v>
      </c>
      <c r="S3121" s="81" t="s">
        <v>4121</v>
      </c>
      <c r="T3121" s="81">
        <v>875</v>
      </c>
      <c r="U3121" s="98">
        <v>15295</v>
      </c>
      <c r="V3121" s="98" t="s">
        <v>4170</v>
      </c>
      <c r="W3121" s="84" t="s">
        <v>4091</v>
      </c>
      <c r="X3121" s="79">
        <v>44372</v>
      </c>
      <c r="Y3121" s="79">
        <v>44380</v>
      </c>
      <c r="Z3121" s="79">
        <v>44382</v>
      </c>
      <c r="AA3121" s="79">
        <v>44388</v>
      </c>
      <c r="AB3121" s="79">
        <v>44447</v>
      </c>
      <c r="AC3121" s="79">
        <v>44384</v>
      </c>
      <c r="AE3121" s="79" t="s">
        <v>152</v>
      </c>
    </row>
    <row r="3122" spans="8:31" ht="20" hidden="1" customHeight="1" x14ac:dyDescent="0.25">
      <c r="H3122" s="80">
        <v>2986</v>
      </c>
      <c r="I3122" s="81" t="s">
        <v>4167</v>
      </c>
      <c r="J3122" s="81">
        <v>8</v>
      </c>
      <c r="K3122" s="81" t="s">
        <v>4136</v>
      </c>
      <c r="L3122" s="81">
        <v>371</v>
      </c>
      <c r="M3122" s="81" t="s">
        <v>6533</v>
      </c>
      <c r="N3122" s="81" t="s">
        <v>6763</v>
      </c>
      <c r="O3122" s="81" t="s">
        <v>6535</v>
      </c>
      <c r="P3122" s="81" t="s">
        <v>1624</v>
      </c>
      <c r="Q3122" s="80" t="s">
        <v>4097</v>
      </c>
      <c r="R3122" s="80">
        <v>26</v>
      </c>
      <c r="S3122" s="81" t="s">
        <v>4121</v>
      </c>
      <c r="T3122" s="81">
        <v>808</v>
      </c>
      <c r="U3122" s="98">
        <v>13356.24</v>
      </c>
      <c r="V3122" s="98" t="s">
        <v>4170</v>
      </c>
      <c r="W3122" s="84" t="s">
        <v>4091</v>
      </c>
      <c r="X3122" s="79">
        <v>44372</v>
      </c>
      <c r="Y3122" s="79">
        <v>44380</v>
      </c>
      <c r="Z3122" s="79">
        <v>44382</v>
      </c>
      <c r="AA3122" s="79">
        <v>44388</v>
      </c>
      <c r="AB3122" s="79">
        <v>44447</v>
      </c>
      <c r="AC3122" s="79">
        <v>44384</v>
      </c>
      <c r="AE3122" s="79" t="s">
        <v>152</v>
      </c>
    </row>
    <row r="3123" spans="8:31" ht="20" hidden="1" customHeight="1" x14ac:dyDescent="0.25">
      <c r="H3123" s="80">
        <v>2987</v>
      </c>
      <c r="I3123" s="81" t="s">
        <v>4167</v>
      </c>
      <c r="J3123" s="81">
        <v>6</v>
      </c>
      <c r="K3123" s="81" t="s">
        <v>4137</v>
      </c>
      <c r="L3123" s="81">
        <v>543</v>
      </c>
      <c r="M3123" s="81" t="s">
        <v>6721</v>
      </c>
      <c r="N3123" s="81" t="s">
        <v>6759</v>
      </c>
      <c r="O3123" s="81" t="s">
        <v>6749</v>
      </c>
      <c r="P3123" s="81" t="s">
        <v>6760</v>
      </c>
      <c r="Q3123" s="80" t="s">
        <v>4097</v>
      </c>
      <c r="R3123" s="80">
        <v>23</v>
      </c>
      <c r="S3123" s="81" t="s">
        <v>175</v>
      </c>
      <c r="T3123" s="81">
        <v>120</v>
      </c>
      <c r="U3123" s="98">
        <v>1854.23</v>
      </c>
      <c r="V3123" s="98" t="s">
        <v>4170</v>
      </c>
      <c r="W3123" s="84" t="s">
        <v>4091</v>
      </c>
      <c r="X3123" s="79">
        <v>44368</v>
      </c>
      <c r="Y3123" s="79">
        <v>44375</v>
      </c>
      <c r="Z3123" s="79">
        <v>44388</v>
      </c>
      <c r="AA3123" s="79">
        <v>44402</v>
      </c>
      <c r="AB3123" s="79">
        <v>44414</v>
      </c>
      <c r="AC3123" s="79">
        <v>44399</v>
      </c>
      <c r="AE3123" s="79" t="s">
        <v>4146</v>
      </c>
    </row>
    <row r="3124" spans="8:31" ht="20" hidden="1" customHeight="1" x14ac:dyDescent="0.25">
      <c r="H3124" s="80">
        <v>2988</v>
      </c>
      <c r="I3124" s="81" t="s">
        <v>4167</v>
      </c>
      <c r="J3124" s="81">
        <v>6</v>
      </c>
      <c r="K3124" s="81" t="s">
        <v>4137</v>
      </c>
      <c r="L3124" s="81">
        <v>544</v>
      </c>
      <c r="M3124" s="81" t="s">
        <v>6717</v>
      </c>
      <c r="N3124" s="81" t="s">
        <v>6764</v>
      </c>
      <c r="O3124" s="81" t="s">
        <v>6719</v>
      </c>
      <c r="P3124" s="81" t="s">
        <v>6765</v>
      </c>
      <c r="Q3124" s="80" t="s">
        <v>4097</v>
      </c>
      <c r="R3124" s="80">
        <v>23</v>
      </c>
      <c r="S3124" s="81" t="s">
        <v>175</v>
      </c>
      <c r="T3124" s="81">
        <v>96</v>
      </c>
      <c r="U3124" s="98">
        <v>1567.44</v>
      </c>
      <c r="V3124" s="98" t="s">
        <v>4170</v>
      </c>
      <c r="W3124" s="84" t="s">
        <v>4091</v>
      </c>
      <c r="X3124" s="79">
        <v>44368</v>
      </c>
      <c r="Y3124" s="79">
        <v>44375</v>
      </c>
      <c r="Z3124" s="79">
        <v>44388</v>
      </c>
      <c r="AA3124" s="79">
        <v>44402</v>
      </c>
      <c r="AB3124" s="79">
        <v>44414</v>
      </c>
      <c r="AC3124" s="79">
        <v>44399</v>
      </c>
      <c r="AE3124" s="79" t="s">
        <v>4146</v>
      </c>
    </row>
    <row r="3125" spans="8:31" ht="20" hidden="1" customHeight="1" x14ac:dyDescent="0.25">
      <c r="H3125" s="80">
        <v>2989</v>
      </c>
      <c r="I3125" s="81" t="s">
        <v>4167</v>
      </c>
      <c r="J3125" s="81">
        <v>6</v>
      </c>
      <c r="K3125" s="81" t="s">
        <v>4137</v>
      </c>
      <c r="L3125" s="81">
        <v>543</v>
      </c>
      <c r="M3125" s="81" t="s">
        <v>6721</v>
      </c>
      <c r="N3125" s="81" t="s">
        <v>6764</v>
      </c>
      <c r="O3125" s="81" t="s">
        <v>6749</v>
      </c>
      <c r="P3125" s="81" t="s">
        <v>6765</v>
      </c>
      <c r="Q3125" s="80" t="s">
        <v>4097</v>
      </c>
      <c r="R3125" s="80">
        <v>23</v>
      </c>
      <c r="S3125" s="81" t="s">
        <v>175</v>
      </c>
      <c r="T3125" s="81">
        <v>96</v>
      </c>
      <c r="U3125" s="98">
        <v>1438.44</v>
      </c>
      <c r="V3125" s="98" t="s">
        <v>4170</v>
      </c>
      <c r="W3125" s="84" t="s">
        <v>4091</v>
      </c>
      <c r="X3125" s="79">
        <v>44368</v>
      </c>
      <c r="Y3125" s="79">
        <v>44375</v>
      </c>
      <c r="Z3125" s="79">
        <v>44388</v>
      </c>
      <c r="AA3125" s="79">
        <v>44402</v>
      </c>
      <c r="AB3125" s="79">
        <v>44414</v>
      </c>
      <c r="AC3125" s="79">
        <v>44399</v>
      </c>
      <c r="AE3125" s="79" t="s">
        <v>4146</v>
      </c>
    </row>
    <row r="3126" spans="8:31" ht="20" hidden="1" customHeight="1" x14ac:dyDescent="0.25">
      <c r="H3126" s="80">
        <v>2990</v>
      </c>
      <c r="I3126" s="81" t="s">
        <v>4167</v>
      </c>
      <c r="J3126" s="81">
        <v>8</v>
      </c>
      <c r="K3126" s="81" t="s">
        <v>4136</v>
      </c>
      <c r="L3126" s="81">
        <v>385</v>
      </c>
      <c r="M3126" s="81" t="s">
        <v>6766</v>
      </c>
      <c r="N3126" s="81" t="s">
        <v>6767</v>
      </c>
      <c r="O3126" s="81" t="s">
        <v>6768</v>
      </c>
      <c r="P3126" s="81" t="s">
        <v>1806</v>
      </c>
      <c r="Q3126" s="80" t="s">
        <v>4097</v>
      </c>
      <c r="R3126" s="80">
        <v>26</v>
      </c>
      <c r="S3126" s="81" t="s">
        <v>4121</v>
      </c>
      <c r="T3126" s="81">
        <v>120</v>
      </c>
      <c r="U3126" s="98">
        <v>3499.2</v>
      </c>
      <c r="V3126" s="98" t="s">
        <v>4170</v>
      </c>
      <c r="W3126" s="84" t="s">
        <v>4132</v>
      </c>
      <c r="X3126" s="79">
        <v>44392</v>
      </c>
      <c r="Y3126" s="79">
        <v>44393</v>
      </c>
      <c r="Z3126" s="79">
        <v>44393</v>
      </c>
      <c r="AA3126" s="79">
        <v>44399</v>
      </c>
      <c r="AB3126" s="79">
        <v>44467</v>
      </c>
      <c r="AC3126" s="79">
        <v>44399</v>
      </c>
      <c r="AE3126" s="79" t="s">
        <v>152</v>
      </c>
    </row>
    <row r="3127" spans="8:31" ht="20" hidden="1" customHeight="1" x14ac:dyDescent="0.25">
      <c r="H3127" s="80">
        <v>2991</v>
      </c>
      <c r="I3127" s="81" t="s">
        <v>4167</v>
      </c>
      <c r="J3127" s="81">
        <v>10</v>
      </c>
      <c r="K3127" s="81" t="s">
        <v>4134</v>
      </c>
      <c r="L3127" s="81">
        <v>584</v>
      </c>
      <c r="M3127" s="81" t="s">
        <v>6633</v>
      </c>
      <c r="N3127" s="81" t="s">
        <v>6769</v>
      </c>
      <c r="O3127" s="81" t="s">
        <v>4215</v>
      </c>
      <c r="P3127" s="81" t="s">
        <v>6770</v>
      </c>
      <c r="Q3127" s="80" t="s">
        <v>4129</v>
      </c>
      <c r="R3127" s="80">
        <v>23</v>
      </c>
      <c r="S3127" s="81" t="s">
        <v>175</v>
      </c>
      <c r="T3127" s="81">
        <v>1145</v>
      </c>
      <c r="U3127" s="98">
        <v>5919.65</v>
      </c>
      <c r="V3127" s="98" t="s">
        <v>4170</v>
      </c>
      <c r="W3127" s="84" t="s">
        <v>4091</v>
      </c>
      <c r="X3127" s="79">
        <v>44385</v>
      </c>
      <c r="Y3127" s="79">
        <v>44385</v>
      </c>
      <c r="Z3127" s="79">
        <v>44388</v>
      </c>
      <c r="AA3127" s="79">
        <v>44390</v>
      </c>
      <c r="AB3127" s="79">
        <v>44480</v>
      </c>
      <c r="AE3127" s="79" t="s">
        <v>4145</v>
      </c>
    </row>
    <row r="3128" spans="8:31" ht="20" hidden="1" customHeight="1" x14ac:dyDescent="0.25">
      <c r="H3128" s="80">
        <v>2992</v>
      </c>
      <c r="I3128" s="81" t="s">
        <v>4167</v>
      </c>
      <c r="J3128" s="81">
        <v>10</v>
      </c>
      <c r="K3128" s="81" t="s">
        <v>4134</v>
      </c>
      <c r="L3128" s="81">
        <v>584</v>
      </c>
      <c r="M3128" s="81" t="s">
        <v>6633</v>
      </c>
      <c r="N3128" s="81" t="s">
        <v>6771</v>
      </c>
      <c r="O3128" s="81" t="s">
        <v>4215</v>
      </c>
      <c r="P3128" s="81" t="s">
        <v>6772</v>
      </c>
      <c r="Q3128" s="80" t="s">
        <v>4129</v>
      </c>
      <c r="R3128" s="80">
        <v>23</v>
      </c>
      <c r="S3128" s="81" t="s">
        <v>175</v>
      </c>
      <c r="T3128" s="81">
        <v>2216</v>
      </c>
      <c r="U3128" s="98">
        <v>11456.72</v>
      </c>
      <c r="V3128" s="98" t="s">
        <v>4170</v>
      </c>
      <c r="W3128" s="84" t="s">
        <v>4091</v>
      </c>
      <c r="X3128" s="79">
        <v>44385</v>
      </c>
      <c r="Y3128" s="79">
        <v>44385</v>
      </c>
      <c r="Z3128" s="79">
        <v>44389</v>
      </c>
      <c r="AA3128" s="79">
        <v>44397</v>
      </c>
      <c r="AB3128" s="79">
        <v>44487</v>
      </c>
      <c r="AE3128" s="79" t="s">
        <v>4145</v>
      </c>
    </row>
    <row r="3129" spans="8:31" ht="20" hidden="1" customHeight="1" x14ac:dyDescent="0.25">
      <c r="H3129" s="80">
        <v>2993</v>
      </c>
      <c r="I3129" s="81" t="s">
        <v>4167</v>
      </c>
      <c r="J3129" s="81">
        <v>10</v>
      </c>
      <c r="K3129" s="81" t="s">
        <v>4134</v>
      </c>
      <c r="L3129" s="81">
        <v>584</v>
      </c>
      <c r="M3129" s="81" t="s">
        <v>6633</v>
      </c>
      <c r="N3129" s="81" t="s">
        <v>6773</v>
      </c>
      <c r="O3129" s="81" t="s">
        <v>4215</v>
      </c>
      <c r="P3129" s="81" t="s">
        <v>6774</v>
      </c>
      <c r="Q3129" s="80" t="s">
        <v>4129</v>
      </c>
      <c r="R3129" s="80">
        <v>23</v>
      </c>
      <c r="S3129" s="81" t="s">
        <v>175</v>
      </c>
      <c r="T3129" s="81">
        <v>2246</v>
      </c>
      <c r="U3129" s="98">
        <v>11611.82</v>
      </c>
      <c r="V3129" s="98" t="s">
        <v>4170</v>
      </c>
      <c r="W3129" s="84" t="s">
        <v>4091</v>
      </c>
      <c r="X3129" s="79">
        <v>44385</v>
      </c>
      <c r="Y3129" s="79">
        <v>44385</v>
      </c>
      <c r="Z3129" s="79">
        <v>44389</v>
      </c>
      <c r="AA3129" s="79">
        <v>44397</v>
      </c>
      <c r="AB3129" s="79">
        <v>44487</v>
      </c>
      <c r="AE3129" s="79" t="s">
        <v>4145</v>
      </c>
    </row>
    <row r="3130" spans="8:31" ht="20" hidden="1" customHeight="1" x14ac:dyDescent="0.25">
      <c r="H3130" s="80">
        <v>2994</v>
      </c>
      <c r="I3130" s="81" t="s">
        <v>4167</v>
      </c>
      <c r="J3130" s="81">
        <v>6</v>
      </c>
      <c r="K3130" s="81" t="s">
        <v>4137</v>
      </c>
      <c r="L3130" s="81">
        <v>548</v>
      </c>
      <c r="M3130" s="81" t="s">
        <v>6642</v>
      </c>
      <c r="N3130" s="81" t="s">
        <v>6775</v>
      </c>
      <c r="O3130" s="81" t="s">
        <v>6644</v>
      </c>
      <c r="P3130" s="81" t="s">
        <v>6776</v>
      </c>
      <c r="Q3130" s="80" t="s">
        <v>4129</v>
      </c>
      <c r="R3130" s="80">
        <v>23</v>
      </c>
      <c r="S3130" s="81" t="s">
        <v>175</v>
      </c>
      <c r="T3130" s="81">
        <v>2028</v>
      </c>
      <c r="U3130" s="98">
        <v>30236.26</v>
      </c>
      <c r="V3130" s="98" t="s">
        <v>4170</v>
      </c>
      <c r="W3130" s="84" t="s">
        <v>4091</v>
      </c>
      <c r="X3130" s="79">
        <v>44382</v>
      </c>
      <c r="Y3130" s="79">
        <v>44390</v>
      </c>
      <c r="Z3130" s="79">
        <v>44392</v>
      </c>
      <c r="AA3130" s="79">
        <v>44406</v>
      </c>
      <c r="AB3130" s="79">
        <v>44418</v>
      </c>
      <c r="AC3130" s="79">
        <v>44399</v>
      </c>
      <c r="AE3130" s="79" t="s">
        <v>4142</v>
      </c>
    </row>
    <row r="3131" spans="8:31" ht="20" hidden="1" customHeight="1" x14ac:dyDescent="0.25">
      <c r="H3131" s="80">
        <v>2995</v>
      </c>
      <c r="I3131" s="81" t="s">
        <v>4167</v>
      </c>
      <c r="J3131" s="81">
        <v>6</v>
      </c>
      <c r="K3131" s="81" t="s">
        <v>4137</v>
      </c>
      <c r="L3131" s="81">
        <v>547</v>
      </c>
      <c r="M3131" s="81" t="s">
        <v>6646</v>
      </c>
      <c r="N3131" s="81" t="s">
        <v>6775</v>
      </c>
      <c r="O3131" s="81" t="s">
        <v>6647</v>
      </c>
      <c r="P3131" s="81" t="s">
        <v>6776</v>
      </c>
      <c r="Q3131" s="80" t="s">
        <v>4129</v>
      </c>
      <c r="R3131" s="80">
        <v>23</v>
      </c>
      <c r="S3131" s="81" t="s">
        <v>175</v>
      </c>
      <c r="T3131" s="81">
        <v>648</v>
      </c>
      <c r="U3131" s="98">
        <v>9006.94</v>
      </c>
      <c r="V3131" s="98" t="s">
        <v>4170</v>
      </c>
      <c r="W3131" s="84" t="s">
        <v>4091</v>
      </c>
      <c r="X3131" s="79">
        <v>44382</v>
      </c>
      <c r="Y3131" s="79">
        <v>44390</v>
      </c>
      <c r="Z3131" s="79">
        <v>44392</v>
      </c>
      <c r="AA3131" s="79">
        <v>44406</v>
      </c>
      <c r="AB3131" s="79">
        <v>44418</v>
      </c>
      <c r="AC3131" s="79">
        <v>44399</v>
      </c>
      <c r="AE3131" s="79" t="s">
        <v>4142</v>
      </c>
    </row>
    <row r="3132" spans="8:31" ht="20" hidden="1" customHeight="1" x14ac:dyDescent="0.25">
      <c r="H3132" s="80">
        <v>2996</v>
      </c>
      <c r="I3132" s="81" t="s">
        <v>4167</v>
      </c>
      <c r="J3132" s="81">
        <v>6</v>
      </c>
      <c r="K3132" s="81" t="s">
        <v>4137</v>
      </c>
      <c r="L3132" s="81">
        <v>542</v>
      </c>
      <c r="M3132" s="81" t="s">
        <v>6586</v>
      </c>
      <c r="N3132" s="81" t="s">
        <v>6777</v>
      </c>
      <c r="O3132" s="81" t="s">
        <v>6588</v>
      </c>
      <c r="P3132" s="81" t="s">
        <v>6778</v>
      </c>
      <c r="Q3132" s="80" t="s">
        <v>4097</v>
      </c>
      <c r="R3132" s="80">
        <v>23</v>
      </c>
      <c r="S3132" s="81" t="s">
        <v>175</v>
      </c>
      <c r="T3132" s="81">
        <v>84</v>
      </c>
      <c r="U3132" s="98">
        <v>958</v>
      </c>
      <c r="V3132" s="98" t="s">
        <v>4170</v>
      </c>
      <c r="W3132" s="84" t="s">
        <v>4091</v>
      </c>
      <c r="X3132" s="79">
        <v>44377</v>
      </c>
      <c r="Y3132" s="79">
        <v>44384</v>
      </c>
      <c r="Z3132" s="79">
        <v>44391</v>
      </c>
      <c r="AA3132" s="79">
        <v>44405</v>
      </c>
      <c r="AB3132" s="79">
        <v>44417</v>
      </c>
      <c r="AC3132" s="79">
        <v>44398</v>
      </c>
      <c r="AE3132" s="79" t="s">
        <v>4148</v>
      </c>
    </row>
    <row r="3133" spans="8:31" ht="20" hidden="1" customHeight="1" x14ac:dyDescent="0.25">
      <c r="H3133" s="80">
        <v>2997</v>
      </c>
      <c r="I3133" s="81" t="s">
        <v>4167</v>
      </c>
      <c r="J3133" s="81">
        <v>6</v>
      </c>
      <c r="K3133" s="81" t="s">
        <v>4137</v>
      </c>
      <c r="L3133" s="81">
        <v>542</v>
      </c>
      <c r="M3133" s="81" t="s">
        <v>6586</v>
      </c>
      <c r="N3133" s="81" t="s">
        <v>6779</v>
      </c>
      <c r="O3133" s="81" t="s">
        <v>6588</v>
      </c>
      <c r="P3133" s="81" t="s">
        <v>6780</v>
      </c>
      <c r="Q3133" s="80" t="s">
        <v>4097</v>
      </c>
      <c r="R3133" s="80">
        <v>23</v>
      </c>
      <c r="S3133" s="81" t="s">
        <v>175</v>
      </c>
      <c r="T3133" s="81">
        <v>63864</v>
      </c>
      <c r="U3133" s="98">
        <v>743539.02</v>
      </c>
      <c r="V3133" s="98" t="s">
        <v>4170</v>
      </c>
      <c r="W3133" s="84" t="s">
        <v>4091</v>
      </c>
      <c r="X3133" s="79">
        <v>44385</v>
      </c>
      <c r="Y3133" s="79">
        <v>44390</v>
      </c>
      <c r="Z3133" s="79">
        <v>44391</v>
      </c>
      <c r="AA3133" s="79">
        <v>44405</v>
      </c>
      <c r="AB3133" s="79">
        <v>44417</v>
      </c>
      <c r="AC3133" s="79">
        <v>44398</v>
      </c>
      <c r="AE3133" s="79" t="s">
        <v>4148</v>
      </c>
    </row>
    <row r="3134" spans="8:31" ht="20" hidden="1" customHeight="1" x14ac:dyDescent="0.25">
      <c r="H3134" s="80">
        <v>2998</v>
      </c>
      <c r="I3134" s="81" t="s">
        <v>4167</v>
      </c>
      <c r="J3134" s="81">
        <v>8</v>
      </c>
      <c r="K3134" s="81" t="s">
        <v>4136</v>
      </c>
      <c r="L3134" s="81">
        <v>363</v>
      </c>
      <c r="M3134" s="81" t="s">
        <v>6556</v>
      </c>
      <c r="N3134" s="81" t="s">
        <v>6781</v>
      </c>
      <c r="O3134" s="81" t="s">
        <v>6558</v>
      </c>
      <c r="P3134" s="81" t="s">
        <v>1684</v>
      </c>
      <c r="Q3134" s="80" t="s">
        <v>4097</v>
      </c>
      <c r="R3134" s="80">
        <v>26</v>
      </c>
      <c r="S3134" s="81" t="s">
        <v>4121</v>
      </c>
      <c r="T3134" s="81">
        <v>300</v>
      </c>
      <c r="U3134" s="98">
        <v>5388</v>
      </c>
      <c r="V3134" s="98" t="s">
        <v>4170</v>
      </c>
      <c r="W3134" s="84" t="s">
        <v>4091</v>
      </c>
      <c r="X3134" s="79">
        <v>44383</v>
      </c>
      <c r="Y3134" s="79">
        <v>44389</v>
      </c>
      <c r="Z3134" s="79">
        <v>44394</v>
      </c>
      <c r="AA3134" s="79">
        <v>44400</v>
      </c>
      <c r="AB3134" s="79">
        <v>44458</v>
      </c>
      <c r="AC3134" s="79">
        <v>44399</v>
      </c>
      <c r="AE3134" s="79" t="s">
        <v>4146</v>
      </c>
    </row>
    <row r="3135" spans="8:31" ht="20" hidden="1" customHeight="1" x14ac:dyDescent="0.25">
      <c r="H3135" s="80">
        <v>2999</v>
      </c>
      <c r="I3135" s="81" t="s">
        <v>4167</v>
      </c>
      <c r="J3135" s="81">
        <v>8</v>
      </c>
      <c r="K3135" s="81" t="s">
        <v>4136</v>
      </c>
      <c r="L3135" s="81">
        <v>363</v>
      </c>
      <c r="M3135" s="81" t="s">
        <v>6556</v>
      </c>
      <c r="N3135" s="81" t="s">
        <v>6781</v>
      </c>
      <c r="O3135" s="81" t="s">
        <v>6558</v>
      </c>
      <c r="P3135" s="81" t="s">
        <v>1683</v>
      </c>
      <c r="Q3135" s="80" t="s">
        <v>4097</v>
      </c>
      <c r="R3135" s="80">
        <v>26</v>
      </c>
      <c r="S3135" s="81" t="s">
        <v>4121</v>
      </c>
      <c r="T3135" s="81">
        <v>450</v>
      </c>
      <c r="U3135" s="98">
        <v>8082</v>
      </c>
      <c r="V3135" s="98" t="s">
        <v>4170</v>
      </c>
      <c r="W3135" s="84" t="s">
        <v>4091</v>
      </c>
      <c r="X3135" s="79">
        <v>44383</v>
      </c>
      <c r="Y3135" s="79">
        <v>44389</v>
      </c>
      <c r="Z3135" s="79">
        <v>44394</v>
      </c>
      <c r="AA3135" s="79">
        <v>44400</v>
      </c>
      <c r="AB3135" s="79">
        <v>44458</v>
      </c>
      <c r="AC3135" s="79">
        <v>44399</v>
      </c>
      <c r="AE3135" s="79" t="s">
        <v>4146</v>
      </c>
    </row>
    <row r="3136" spans="8:31" ht="20" hidden="1" customHeight="1" x14ac:dyDescent="0.25">
      <c r="H3136" s="80">
        <v>3000</v>
      </c>
      <c r="I3136" s="81" t="s">
        <v>4167</v>
      </c>
      <c r="J3136" s="81">
        <v>8</v>
      </c>
      <c r="K3136" s="81" t="s">
        <v>4136</v>
      </c>
      <c r="L3136" s="81">
        <v>363</v>
      </c>
      <c r="M3136" s="81" t="s">
        <v>6556</v>
      </c>
      <c r="N3136" s="81" t="s">
        <v>6781</v>
      </c>
      <c r="O3136" s="81" t="s">
        <v>6558</v>
      </c>
      <c r="P3136" s="81" t="s">
        <v>1677</v>
      </c>
      <c r="Q3136" s="80" t="s">
        <v>4097</v>
      </c>
      <c r="R3136" s="80">
        <v>26</v>
      </c>
      <c r="S3136" s="81" t="s">
        <v>4121</v>
      </c>
      <c r="T3136" s="81">
        <v>200</v>
      </c>
      <c r="U3136" s="98">
        <v>3592</v>
      </c>
      <c r="V3136" s="98" t="s">
        <v>4170</v>
      </c>
      <c r="W3136" s="84" t="s">
        <v>4091</v>
      </c>
      <c r="X3136" s="79">
        <v>44383</v>
      </c>
      <c r="Y3136" s="79">
        <v>44389</v>
      </c>
      <c r="Z3136" s="79">
        <v>44394</v>
      </c>
      <c r="AA3136" s="79">
        <v>44400</v>
      </c>
      <c r="AB3136" s="79">
        <v>44458</v>
      </c>
      <c r="AC3136" s="79">
        <v>44399</v>
      </c>
      <c r="AE3136" s="79" t="s">
        <v>4146</v>
      </c>
    </row>
    <row r="3137" spans="8:31" ht="20" hidden="1" customHeight="1" x14ac:dyDescent="0.25">
      <c r="H3137" s="80">
        <v>3001</v>
      </c>
      <c r="I3137" s="81" t="s">
        <v>4167</v>
      </c>
      <c r="J3137" s="81">
        <v>8</v>
      </c>
      <c r="K3137" s="81" t="s">
        <v>4136</v>
      </c>
      <c r="L3137" s="81">
        <v>363</v>
      </c>
      <c r="M3137" s="81" t="s">
        <v>6556</v>
      </c>
      <c r="N3137" s="81" t="s">
        <v>6781</v>
      </c>
      <c r="O3137" s="81" t="s">
        <v>6558</v>
      </c>
      <c r="P3137" s="81" t="s">
        <v>1670</v>
      </c>
      <c r="Q3137" s="80" t="s">
        <v>4097</v>
      </c>
      <c r="R3137" s="80">
        <v>26</v>
      </c>
      <c r="S3137" s="81" t="s">
        <v>4121</v>
      </c>
      <c r="T3137" s="81">
        <v>350</v>
      </c>
      <c r="U3137" s="98">
        <v>6366.5</v>
      </c>
      <c r="V3137" s="98" t="s">
        <v>4170</v>
      </c>
      <c r="W3137" s="84" t="s">
        <v>4091</v>
      </c>
      <c r="X3137" s="79">
        <v>44383</v>
      </c>
      <c r="Y3137" s="79">
        <v>44389</v>
      </c>
      <c r="Z3137" s="79">
        <v>44394</v>
      </c>
      <c r="AA3137" s="79">
        <v>44400</v>
      </c>
      <c r="AB3137" s="79">
        <v>44458</v>
      </c>
      <c r="AC3137" s="79">
        <v>44399</v>
      </c>
      <c r="AE3137" s="79" t="s">
        <v>4146</v>
      </c>
    </row>
    <row r="3138" spans="8:31" ht="20" hidden="1" customHeight="1" x14ac:dyDescent="0.25">
      <c r="H3138" s="80">
        <v>3002</v>
      </c>
      <c r="I3138" s="81" t="s">
        <v>4167</v>
      </c>
      <c r="J3138" s="81">
        <v>8</v>
      </c>
      <c r="K3138" s="81" t="s">
        <v>4136</v>
      </c>
      <c r="L3138" s="81">
        <v>363</v>
      </c>
      <c r="M3138" s="81" t="s">
        <v>6556</v>
      </c>
      <c r="N3138" s="81" t="s">
        <v>6781</v>
      </c>
      <c r="O3138" s="81" t="s">
        <v>6558</v>
      </c>
      <c r="P3138" s="81" t="s">
        <v>1678</v>
      </c>
      <c r="Q3138" s="80" t="s">
        <v>4097</v>
      </c>
      <c r="R3138" s="80">
        <v>26</v>
      </c>
      <c r="S3138" s="81" t="s">
        <v>4121</v>
      </c>
      <c r="T3138" s="81">
        <v>300</v>
      </c>
      <c r="U3138" s="98">
        <v>5448</v>
      </c>
      <c r="V3138" s="98" t="s">
        <v>4170</v>
      </c>
      <c r="W3138" s="84" t="s">
        <v>4091</v>
      </c>
      <c r="X3138" s="79">
        <v>44383</v>
      </c>
      <c r="Y3138" s="79">
        <v>44389</v>
      </c>
      <c r="Z3138" s="79">
        <v>44394</v>
      </c>
      <c r="AA3138" s="79">
        <v>44400</v>
      </c>
      <c r="AB3138" s="79">
        <v>44458</v>
      </c>
      <c r="AC3138" s="79">
        <v>44399</v>
      </c>
      <c r="AE3138" s="79" t="s">
        <v>4146</v>
      </c>
    </row>
    <row r="3139" spans="8:31" ht="20" hidden="1" customHeight="1" x14ac:dyDescent="0.25">
      <c r="H3139" s="80">
        <v>3003</v>
      </c>
      <c r="I3139" s="81" t="s">
        <v>4167</v>
      </c>
      <c r="J3139" s="81">
        <v>8</v>
      </c>
      <c r="K3139" s="81" t="s">
        <v>4136</v>
      </c>
      <c r="L3139" s="81">
        <v>363</v>
      </c>
      <c r="M3139" s="81" t="s">
        <v>6556</v>
      </c>
      <c r="N3139" s="81" t="s">
        <v>6781</v>
      </c>
      <c r="O3139" s="81" t="s">
        <v>6558</v>
      </c>
      <c r="P3139" s="81" t="s">
        <v>2150</v>
      </c>
      <c r="Q3139" s="80" t="s">
        <v>4097</v>
      </c>
      <c r="R3139" s="80">
        <v>26</v>
      </c>
      <c r="S3139" s="81" t="s">
        <v>4121</v>
      </c>
      <c r="T3139" s="81">
        <v>1432</v>
      </c>
      <c r="U3139" s="98">
        <v>25718.720000000001</v>
      </c>
      <c r="V3139" s="98" t="s">
        <v>4170</v>
      </c>
      <c r="W3139" s="84" t="s">
        <v>4091</v>
      </c>
      <c r="X3139" s="79">
        <v>44383</v>
      </c>
      <c r="Y3139" s="79">
        <v>44389</v>
      </c>
      <c r="Z3139" s="79">
        <v>44394</v>
      </c>
      <c r="AA3139" s="79">
        <v>44400</v>
      </c>
      <c r="AB3139" s="79">
        <v>44458</v>
      </c>
      <c r="AC3139" s="79">
        <v>44399</v>
      </c>
      <c r="AE3139" s="79" t="s">
        <v>4146</v>
      </c>
    </row>
    <row r="3140" spans="8:31" ht="20" hidden="1" customHeight="1" x14ac:dyDescent="0.25">
      <c r="H3140" s="80">
        <v>3004</v>
      </c>
      <c r="I3140" s="81" t="s">
        <v>4167</v>
      </c>
      <c r="J3140" s="81">
        <v>8</v>
      </c>
      <c r="K3140" s="81" t="s">
        <v>4136</v>
      </c>
      <c r="L3140" s="81">
        <v>363</v>
      </c>
      <c r="M3140" s="81" t="s">
        <v>6556</v>
      </c>
      <c r="N3140" s="81" t="s">
        <v>6781</v>
      </c>
      <c r="O3140" s="81" t="s">
        <v>6558</v>
      </c>
      <c r="P3140" s="81" t="s">
        <v>2151</v>
      </c>
      <c r="Q3140" s="80" t="s">
        <v>4097</v>
      </c>
      <c r="R3140" s="80">
        <v>26</v>
      </c>
      <c r="S3140" s="81" t="s">
        <v>4121</v>
      </c>
      <c r="T3140" s="81">
        <v>2183</v>
      </c>
      <c r="U3140" s="98">
        <v>39708.769999999997</v>
      </c>
      <c r="V3140" s="98" t="s">
        <v>4170</v>
      </c>
      <c r="W3140" s="84" t="s">
        <v>4091</v>
      </c>
      <c r="X3140" s="79">
        <v>44383</v>
      </c>
      <c r="Y3140" s="79">
        <v>44389</v>
      </c>
      <c r="Z3140" s="79">
        <v>44394</v>
      </c>
      <c r="AA3140" s="79">
        <v>44400</v>
      </c>
      <c r="AB3140" s="79">
        <v>44458</v>
      </c>
      <c r="AC3140" s="79">
        <v>44399</v>
      </c>
      <c r="AE3140" s="79" t="s">
        <v>4146</v>
      </c>
    </row>
    <row r="3141" spans="8:31" ht="20" hidden="1" customHeight="1" x14ac:dyDescent="0.25">
      <c r="H3141" s="80">
        <v>3005</v>
      </c>
      <c r="I3141" s="81" t="s">
        <v>4167</v>
      </c>
      <c r="J3141" s="81">
        <v>8</v>
      </c>
      <c r="K3141" s="81" t="s">
        <v>4136</v>
      </c>
      <c r="L3141" s="81">
        <v>363</v>
      </c>
      <c r="M3141" s="81" t="s">
        <v>6556</v>
      </c>
      <c r="N3141" s="81" t="s">
        <v>6781</v>
      </c>
      <c r="O3141" s="81" t="s">
        <v>6558</v>
      </c>
      <c r="P3141" s="81" t="s">
        <v>2152</v>
      </c>
      <c r="Q3141" s="80" t="s">
        <v>4097</v>
      </c>
      <c r="R3141" s="80">
        <v>26</v>
      </c>
      <c r="S3141" s="81" t="s">
        <v>4121</v>
      </c>
      <c r="T3141" s="81">
        <v>3137</v>
      </c>
      <c r="U3141" s="98">
        <v>56340.52</v>
      </c>
      <c r="V3141" s="98" t="s">
        <v>4170</v>
      </c>
      <c r="W3141" s="84" t="s">
        <v>4091</v>
      </c>
      <c r="X3141" s="79">
        <v>44383</v>
      </c>
      <c r="Y3141" s="79">
        <v>44389</v>
      </c>
      <c r="Z3141" s="79">
        <v>44394</v>
      </c>
      <c r="AA3141" s="79">
        <v>44400</v>
      </c>
      <c r="AB3141" s="79">
        <v>44458</v>
      </c>
      <c r="AC3141" s="79">
        <v>44399</v>
      </c>
      <c r="AE3141" s="79" t="s">
        <v>4146</v>
      </c>
    </row>
    <row r="3142" spans="8:31" ht="20" hidden="1" customHeight="1" x14ac:dyDescent="0.25">
      <c r="H3142" s="80">
        <v>3006</v>
      </c>
      <c r="I3142" s="81" t="s">
        <v>4167</v>
      </c>
      <c r="J3142" s="81">
        <v>8</v>
      </c>
      <c r="K3142" s="81" t="s">
        <v>4136</v>
      </c>
      <c r="L3142" s="81">
        <v>363</v>
      </c>
      <c r="M3142" s="81" t="s">
        <v>6556</v>
      </c>
      <c r="N3142" s="81" t="s">
        <v>6781</v>
      </c>
      <c r="O3142" s="81" t="s">
        <v>6558</v>
      </c>
      <c r="P3142" s="81" t="s">
        <v>2153</v>
      </c>
      <c r="Q3142" s="80" t="s">
        <v>4097</v>
      </c>
      <c r="R3142" s="80">
        <v>26</v>
      </c>
      <c r="S3142" s="81" t="s">
        <v>4121</v>
      </c>
      <c r="T3142" s="81">
        <v>2572</v>
      </c>
      <c r="U3142" s="98">
        <v>46707.519999999997</v>
      </c>
      <c r="V3142" s="98" t="s">
        <v>4170</v>
      </c>
      <c r="W3142" s="84" t="s">
        <v>4091</v>
      </c>
      <c r="X3142" s="79">
        <v>44383</v>
      </c>
      <c r="Y3142" s="79">
        <v>44389</v>
      </c>
      <c r="Z3142" s="79">
        <v>44394</v>
      </c>
      <c r="AA3142" s="79">
        <v>44400</v>
      </c>
      <c r="AB3142" s="79">
        <v>44458</v>
      </c>
      <c r="AC3142" s="79">
        <v>44399</v>
      </c>
      <c r="AE3142" s="79" t="s">
        <v>4146</v>
      </c>
    </row>
    <row r="3143" spans="8:31" ht="20" hidden="1" customHeight="1" x14ac:dyDescent="0.25">
      <c r="H3143" s="80">
        <v>3007</v>
      </c>
      <c r="I3143" s="81" t="s">
        <v>4167</v>
      </c>
      <c r="J3143" s="81">
        <v>8</v>
      </c>
      <c r="K3143" s="81" t="s">
        <v>4136</v>
      </c>
      <c r="L3143" s="81">
        <v>363</v>
      </c>
      <c r="M3143" s="81" t="s">
        <v>6556</v>
      </c>
      <c r="N3143" s="81" t="s">
        <v>6781</v>
      </c>
      <c r="O3143" s="81" t="s">
        <v>6558</v>
      </c>
      <c r="P3143" s="81" t="s">
        <v>2154</v>
      </c>
      <c r="Q3143" s="80" t="s">
        <v>4097</v>
      </c>
      <c r="R3143" s="80">
        <v>26</v>
      </c>
      <c r="S3143" s="81" t="s">
        <v>4121</v>
      </c>
      <c r="T3143" s="81">
        <v>1768</v>
      </c>
      <c r="U3143" s="98">
        <v>31753.279999999999</v>
      </c>
      <c r="V3143" s="98" t="s">
        <v>4170</v>
      </c>
      <c r="W3143" s="84" t="s">
        <v>4091</v>
      </c>
      <c r="X3143" s="79">
        <v>44383</v>
      </c>
      <c r="Y3143" s="79">
        <v>44389</v>
      </c>
      <c r="Z3143" s="79">
        <v>44394</v>
      </c>
      <c r="AA3143" s="79">
        <v>44400</v>
      </c>
      <c r="AB3143" s="79">
        <v>44458</v>
      </c>
      <c r="AC3143" s="79">
        <v>44399</v>
      </c>
      <c r="AE3143" s="79" t="s">
        <v>4146</v>
      </c>
    </row>
    <row r="3144" spans="8:31" ht="20" hidden="1" customHeight="1" x14ac:dyDescent="0.25">
      <c r="H3144" s="80">
        <v>3008</v>
      </c>
      <c r="I3144" s="81" t="s">
        <v>4167</v>
      </c>
      <c r="J3144" s="81">
        <v>6</v>
      </c>
      <c r="K3144" s="81" t="s">
        <v>4137</v>
      </c>
      <c r="L3144" s="81">
        <v>542</v>
      </c>
      <c r="M3144" s="81" t="s">
        <v>6586</v>
      </c>
      <c r="N3144" s="81" t="s">
        <v>6782</v>
      </c>
      <c r="O3144" s="81" t="s">
        <v>6588</v>
      </c>
      <c r="P3144" s="81" t="s">
        <v>6783</v>
      </c>
      <c r="Q3144" s="80" t="s">
        <v>4097</v>
      </c>
      <c r="R3144" s="80">
        <v>23</v>
      </c>
      <c r="S3144" s="81" t="s">
        <v>175</v>
      </c>
      <c r="T3144" s="81">
        <v>1728</v>
      </c>
      <c r="U3144" s="98">
        <v>19753.11</v>
      </c>
      <c r="V3144" s="98" t="s">
        <v>4170</v>
      </c>
      <c r="W3144" s="84" t="s">
        <v>4091</v>
      </c>
      <c r="X3144" s="79">
        <v>44384</v>
      </c>
      <c r="Y3144" s="79">
        <v>44391</v>
      </c>
      <c r="Z3144" s="79">
        <v>44392</v>
      </c>
      <c r="AA3144" s="79">
        <v>44406</v>
      </c>
      <c r="AB3144" s="79">
        <v>44418</v>
      </c>
      <c r="AC3144" s="79">
        <v>44399</v>
      </c>
      <c r="AE3144" s="79" t="s">
        <v>4148</v>
      </c>
    </row>
    <row r="3145" spans="8:31" ht="20" hidden="1" customHeight="1" x14ac:dyDescent="0.25">
      <c r="H3145" s="80">
        <v>3009</v>
      </c>
      <c r="I3145" s="81" t="s">
        <v>4167</v>
      </c>
      <c r="J3145" s="81">
        <v>6</v>
      </c>
      <c r="K3145" s="81" t="s">
        <v>4137</v>
      </c>
      <c r="L3145" s="81">
        <v>542</v>
      </c>
      <c r="M3145" s="81" t="s">
        <v>6586</v>
      </c>
      <c r="N3145" s="81" t="s">
        <v>6784</v>
      </c>
      <c r="O3145" s="81" t="s">
        <v>6588</v>
      </c>
      <c r="P3145" s="81" t="s">
        <v>6785</v>
      </c>
      <c r="Q3145" s="80" t="s">
        <v>4097</v>
      </c>
      <c r="R3145" s="80">
        <v>23</v>
      </c>
      <c r="S3145" s="81" t="s">
        <v>175</v>
      </c>
      <c r="T3145" s="81">
        <v>276</v>
      </c>
      <c r="U3145" s="98">
        <v>3169.11</v>
      </c>
      <c r="V3145" s="98" t="s">
        <v>4170</v>
      </c>
      <c r="W3145" s="84" t="s">
        <v>4091</v>
      </c>
      <c r="X3145" s="79">
        <v>44384</v>
      </c>
      <c r="Y3145" s="79">
        <v>44391</v>
      </c>
      <c r="Z3145" s="79">
        <v>44392</v>
      </c>
      <c r="AA3145" s="79">
        <v>44406</v>
      </c>
      <c r="AB3145" s="79">
        <v>44418</v>
      </c>
      <c r="AC3145" s="79">
        <v>44399</v>
      </c>
      <c r="AE3145" s="79" t="s">
        <v>4148</v>
      </c>
    </row>
    <row r="3146" spans="8:31" ht="20" hidden="1" customHeight="1" x14ac:dyDescent="0.25">
      <c r="H3146" s="80">
        <v>3010</v>
      </c>
      <c r="I3146" s="81" t="s">
        <v>4167</v>
      </c>
      <c r="J3146" s="81">
        <v>6</v>
      </c>
      <c r="K3146" s="81" t="s">
        <v>4137</v>
      </c>
      <c r="L3146" s="81">
        <v>546</v>
      </c>
      <c r="M3146" s="81" t="s">
        <v>6575</v>
      </c>
      <c r="N3146" s="81" t="s">
        <v>6786</v>
      </c>
      <c r="O3146" s="81" t="s">
        <v>6593</v>
      </c>
      <c r="P3146" s="81" t="s">
        <v>6787</v>
      </c>
      <c r="Q3146" s="80" t="s">
        <v>4097</v>
      </c>
      <c r="R3146" s="80">
        <v>23</v>
      </c>
      <c r="S3146" s="81" t="s">
        <v>175</v>
      </c>
      <c r="T3146" s="81">
        <v>2616</v>
      </c>
      <c r="U3146" s="98">
        <v>23892.46</v>
      </c>
      <c r="V3146" s="98" t="s">
        <v>4170</v>
      </c>
      <c r="W3146" s="84" t="s">
        <v>4091</v>
      </c>
      <c r="X3146" s="79">
        <v>44384</v>
      </c>
      <c r="Y3146" s="79">
        <v>44391</v>
      </c>
      <c r="Z3146" s="79">
        <v>44392</v>
      </c>
      <c r="AA3146" s="79">
        <v>44406</v>
      </c>
      <c r="AB3146" s="79">
        <v>44418</v>
      </c>
      <c r="AC3146" s="79">
        <v>44399</v>
      </c>
      <c r="AE3146" s="79" t="s">
        <v>4148</v>
      </c>
    </row>
    <row r="3147" spans="8:31" ht="20" hidden="1" customHeight="1" x14ac:dyDescent="0.25">
      <c r="H3147" s="80">
        <v>3011</v>
      </c>
      <c r="I3147" s="81" t="s">
        <v>4167</v>
      </c>
      <c r="J3147" s="81">
        <v>10</v>
      </c>
      <c r="K3147" s="81" t="s">
        <v>4134</v>
      </c>
      <c r="L3147" s="81">
        <v>584</v>
      </c>
      <c r="M3147" s="81" t="s">
        <v>6633</v>
      </c>
      <c r="N3147" s="81" t="s">
        <v>6788</v>
      </c>
      <c r="O3147" s="81" t="s">
        <v>4215</v>
      </c>
      <c r="P3147" s="81" t="s">
        <v>6789</v>
      </c>
      <c r="Q3147" s="80" t="s">
        <v>4129</v>
      </c>
      <c r="R3147" s="80">
        <v>10</v>
      </c>
      <c r="S3147" s="81" t="s">
        <v>4114</v>
      </c>
      <c r="T3147" s="81">
        <v>347</v>
      </c>
      <c r="U3147" s="98">
        <v>1793.99</v>
      </c>
      <c r="V3147" s="98" t="s">
        <v>4170</v>
      </c>
      <c r="W3147" s="84" t="s">
        <v>4091</v>
      </c>
      <c r="X3147" s="79">
        <v>44385</v>
      </c>
      <c r="Y3147" s="79">
        <v>44385</v>
      </c>
      <c r="Z3147" s="79">
        <v>44391</v>
      </c>
      <c r="AA3147" s="79">
        <v>44397</v>
      </c>
      <c r="AB3147" s="79">
        <v>44487</v>
      </c>
      <c r="AE3147" s="79" t="s">
        <v>4145</v>
      </c>
    </row>
    <row r="3148" spans="8:31" ht="20" hidden="1" customHeight="1" x14ac:dyDescent="0.25">
      <c r="H3148" s="80">
        <v>3012</v>
      </c>
      <c r="I3148" s="81" t="s">
        <v>4167</v>
      </c>
      <c r="J3148" s="81">
        <v>10</v>
      </c>
      <c r="K3148" s="81" t="s">
        <v>4134</v>
      </c>
      <c r="L3148" s="81">
        <v>584</v>
      </c>
      <c r="M3148" s="81" t="s">
        <v>6633</v>
      </c>
      <c r="N3148" s="81" t="s">
        <v>6790</v>
      </c>
      <c r="O3148" s="81" t="s">
        <v>4215</v>
      </c>
      <c r="P3148" s="81" t="s">
        <v>6791</v>
      </c>
      <c r="Q3148" s="80" t="s">
        <v>4129</v>
      </c>
      <c r="R3148" s="80">
        <v>22</v>
      </c>
      <c r="S3148" s="81" t="s">
        <v>4110</v>
      </c>
      <c r="T3148" s="81">
        <v>291</v>
      </c>
      <c r="U3148" s="98">
        <v>1504.47</v>
      </c>
      <c r="V3148" s="98" t="s">
        <v>4170</v>
      </c>
      <c r="W3148" s="84" t="s">
        <v>4091</v>
      </c>
      <c r="X3148" s="79">
        <v>44385</v>
      </c>
      <c r="Y3148" s="79">
        <v>44385</v>
      </c>
      <c r="Z3148" s="79">
        <v>44396</v>
      </c>
      <c r="AA3148" s="79">
        <v>44398</v>
      </c>
      <c r="AB3148" s="79">
        <v>44488</v>
      </c>
      <c r="AE3148" s="79" t="s">
        <v>4145</v>
      </c>
    </row>
    <row r="3149" spans="8:31" ht="20" hidden="1" customHeight="1" x14ac:dyDescent="0.25">
      <c r="H3149" s="80">
        <v>3013</v>
      </c>
      <c r="I3149" s="81" t="s">
        <v>4167</v>
      </c>
      <c r="J3149" s="81">
        <v>6</v>
      </c>
      <c r="K3149" s="81" t="s">
        <v>4137</v>
      </c>
      <c r="L3149" s="81">
        <v>548</v>
      </c>
      <c r="M3149" s="81" t="s">
        <v>6642</v>
      </c>
      <c r="N3149" s="81" t="s">
        <v>6792</v>
      </c>
      <c r="O3149" s="81" t="s">
        <v>6644</v>
      </c>
      <c r="P3149" s="81" t="s">
        <v>6793</v>
      </c>
      <c r="Q3149" s="80" t="s">
        <v>4129</v>
      </c>
      <c r="R3149" s="80">
        <v>23</v>
      </c>
      <c r="S3149" s="81" t="s">
        <v>175</v>
      </c>
      <c r="T3149" s="81">
        <v>5112</v>
      </c>
      <c r="U3149" s="98">
        <v>76216.850000000006</v>
      </c>
      <c r="V3149" s="98" t="s">
        <v>4170</v>
      </c>
      <c r="W3149" s="84" t="s">
        <v>4091</v>
      </c>
      <c r="X3149" s="79">
        <v>44389</v>
      </c>
      <c r="Y3149" s="79">
        <v>44392</v>
      </c>
      <c r="Z3149" s="79">
        <v>44397</v>
      </c>
      <c r="AA3149" s="79">
        <v>44411</v>
      </c>
      <c r="AB3149" s="79">
        <v>44423</v>
      </c>
      <c r="AC3149" s="79">
        <v>44405</v>
      </c>
      <c r="AE3149" s="79" t="s">
        <v>4142</v>
      </c>
    </row>
    <row r="3150" spans="8:31" ht="20" hidden="1" customHeight="1" x14ac:dyDescent="0.25">
      <c r="H3150" s="80">
        <v>3014</v>
      </c>
      <c r="I3150" s="81" t="s">
        <v>4167</v>
      </c>
      <c r="J3150" s="81">
        <v>6</v>
      </c>
      <c r="K3150" s="81" t="s">
        <v>4137</v>
      </c>
      <c r="L3150" s="81">
        <v>547</v>
      </c>
      <c r="M3150" s="81" t="s">
        <v>6646</v>
      </c>
      <c r="N3150" s="81" t="s">
        <v>6792</v>
      </c>
      <c r="O3150" s="81" t="s">
        <v>6647</v>
      </c>
      <c r="P3150" s="81" t="s">
        <v>6793</v>
      </c>
      <c r="Q3150" s="80" t="s">
        <v>4129</v>
      </c>
      <c r="R3150" s="80">
        <v>23</v>
      </c>
      <c r="S3150" s="81" t="s">
        <v>175</v>
      </c>
      <c r="T3150" s="81">
        <v>300</v>
      </c>
      <c r="U3150" s="98">
        <v>4169.88</v>
      </c>
      <c r="V3150" s="98" t="s">
        <v>4170</v>
      </c>
      <c r="W3150" s="84" t="s">
        <v>4091</v>
      </c>
      <c r="X3150" s="79">
        <v>44389</v>
      </c>
      <c r="Y3150" s="79">
        <v>44392</v>
      </c>
      <c r="Z3150" s="79">
        <v>44397</v>
      </c>
      <c r="AA3150" s="79">
        <v>44411</v>
      </c>
      <c r="AB3150" s="79">
        <v>44423</v>
      </c>
      <c r="AC3150" s="79">
        <v>44405</v>
      </c>
      <c r="AE3150" s="79" t="s">
        <v>4142</v>
      </c>
    </row>
    <row r="3151" spans="8:31" ht="20" hidden="1" customHeight="1" x14ac:dyDescent="0.25">
      <c r="H3151" s="80">
        <v>3015</v>
      </c>
      <c r="I3151" s="81" t="s">
        <v>4167</v>
      </c>
      <c r="J3151" s="81">
        <v>8</v>
      </c>
      <c r="K3151" s="81" t="s">
        <v>4136</v>
      </c>
      <c r="L3151" s="81">
        <v>385</v>
      </c>
      <c r="M3151" s="81" t="s">
        <v>6766</v>
      </c>
      <c r="N3151" s="81" t="s">
        <v>6794</v>
      </c>
      <c r="O3151" s="81" t="s">
        <v>6768</v>
      </c>
      <c r="P3151" s="81" t="s">
        <v>1805</v>
      </c>
      <c r="Q3151" s="80" t="s">
        <v>4097</v>
      </c>
      <c r="R3151" s="80">
        <v>23</v>
      </c>
      <c r="S3151" s="81" t="s">
        <v>175</v>
      </c>
      <c r="T3151" s="81">
        <v>120</v>
      </c>
      <c r="U3151" s="98">
        <v>3499.2</v>
      </c>
      <c r="V3151" s="98" t="s">
        <v>4170</v>
      </c>
      <c r="W3151" s="84" t="s">
        <v>4132</v>
      </c>
      <c r="X3151" s="79">
        <v>44392</v>
      </c>
      <c r="Y3151" s="79">
        <v>44394</v>
      </c>
      <c r="Z3151" s="79">
        <v>44394</v>
      </c>
      <c r="AA3151" s="79">
        <v>44400</v>
      </c>
      <c r="AB3151" s="79">
        <v>44467</v>
      </c>
      <c r="AC3151" s="79">
        <v>44397</v>
      </c>
      <c r="AE3151" s="79" t="s">
        <v>152</v>
      </c>
    </row>
    <row r="3152" spans="8:31" ht="20" hidden="1" customHeight="1" x14ac:dyDescent="0.25">
      <c r="H3152" s="80">
        <v>3016</v>
      </c>
      <c r="I3152" s="81" t="s">
        <v>4167</v>
      </c>
      <c r="J3152" s="81">
        <v>8</v>
      </c>
      <c r="K3152" s="81" t="s">
        <v>4136</v>
      </c>
      <c r="L3152" s="81">
        <v>365</v>
      </c>
      <c r="M3152" s="81" t="s">
        <v>6542</v>
      </c>
      <c r="N3152" s="81" t="s">
        <v>6795</v>
      </c>
      <c r="O3152" s="81" t="s">
        <v>6544</v>
      </c>
      <c r="P3152" s="81" t="s">
        <v>2155</v>
      </c>
      <c r="Q3152" s="80" t="s">
        <v>4097</v>
      </c>
      <c r="R3152" s="80">
        <v>26</v>
      </c>
      <c r="S3152" s="81" t="s">
        <v>4121</v>
      </c>
      <c r="T3152" s="81">
        <v>800</v>
      </c>
      <c r="U3152" s="98">
        <v>14224</v>
      </c>
      <c r="V3152" s="98" t="s">
        <v>4170</v>
      </c>
      <c r="W3152" s="84" t="s">
        <v>4091</v>
      </c>
      <c r="X3152" s="79">
        <v>44385</v>
      </c>
      <c r="Y3152" s="79">
        <v>44392</v>
      </c>
      <c r="Z3152" s="79">
        <v>44394</v>
      </c>
      <c r="AA3152" s="79">
        <v>44400</v>
      </c>
      <c r="AB3152" s="79">
        <v>44460</v>
      </c>
      <c r="AC3152" s="79">
        <v>44399</v>
      </c>
      <c r="AE3152" s="79" t="s">
        <v>4146</v>
      </c>
    </row>
    <row r="3153" spans="8:31" ht="20" hidden="1" customHeight="1" x14ac:dyDescent="0.25">
      <c r="H3153" s="80">
        <v>3017</v>
      </c>
      <c r="I3153" s="81" t="s">
        <v>4167</v>
      </c>
      <c r="J3153" s="81">
        <v>8</v>
      </c>
      <c r="K3153" s="81" t="s">
        <v>4136</v>
      </c>
      <c r="L3153" s="81">
        <v>365</v>
      </c>
      <c r="M3153" s="81" t="s">
        <v>6542</v>
      </c>
      <c r="N3153" s="81" t="s">
        <v>6795</v>
      </c>
      <c r="O3153" s="81" t="s">
        <v>6544</v>
      </c>
      <c r="P3153" s="81" t="s">
        <v>2156</v>
      </c>
      <c r="Q3153" s="80" t="s">
        <v>4097</v>
      </c>
      <c r="R3153" s="80">
        <v>26</v>
      </c>
      <c r="S3153" s="81" t="s">
        <v>4121</v>
      </c>
      <c r="T3153" s="81">
        <v>70</v>
      </c>
      <c r="U3153" s="98">
        <v>1398.6</v>
      </c>
      <c r="V3153" s="98" t="s">
        <v>4170</v>
      </c>
      <c r="W3153" s="84" t="s">
        <v>4091</v>
      </c>
      <c r="X3153" s="79">
        <v>44385</v>
      </c>
      <c r="Y3153" s="79">
        <v>44392</v>
      </c>
      <c r="Z3153" s="79">
        <v>44394</v>
      </c>
      <c r="AA3153" s="79">
        <v>44400</v>
      </c>
      <c r="AB3153" s="79">
        <v>44460</v>
      </c>
      <c r="AC3153" s="79">
        <v>44399</v>
      </c>
      <c r="AE3153" s="79" t="s">
        <v>4146</v>
      </c>
    </row>
    <row r="3154" spans="8:31" ht="20" hidden="1" customHeight="1" x14ac:dyDescent="0.25">
      <c r="H3154" s="80">
        <v>3018</v>
      </c>
      <c r="I3154" s="81" t="s">
        <v>4167</v>
      </c>
      <c r="J3154" s="81">
        <v>8</v>
      </c>
      <c r="K3154" s="81" t="s">
        <v>4136</v>
      </c>
      <c r="L3154" s="81">
        <v>365</v>
      </c>
      <c r="M3154" s="81" t="s">
        <v>6542</v>
      </c>
      <c r="N3154" s="81" t="s">
        <v>6795</v>
      </c>
      <c r="O3154" s="81" t="s">
        <v>6544</v>
      </c>
      <c r="P3154" s="81" t="s">
        <v>1671</v>
      </c>
      <c r="Q3154" s="80" t="s">
        <v>4097</v>
      </c>
      <c r="R3154" s="80">
        <v>26</v>
      </c>
      <c r="S3154" s="81" t="s">
        <v>4121</v>
      </c>
      <c r="T3154" s="81">
        <v>945</v>
      </c>
      <c r="U3154" s="98">
        <v>18881.099999999999</v>
      </c>
      <c r="V3154" s="98" t="s">
        <v>4170</v>
      </c>
      <c r="W3154" s="84" t="s">
        <v>4091</v>
      </c>
      <c r="X3154" s="79">
        <v>44385</v>
      </c>
      <c r="Y3154" s="79">
        <v>44392</v>
      </c>
      <c r="Z3154" s="79">
        <v>44394</v>
      </c>
      <c r="AA3154" s="79">
        <v>44400</v>
      </c>
      <c r="AB3154" s="79">
        <v>44460</v>
      </c>
      <c r="AC3154" s="79">
        <v>44399</v>
      </c>
      <c r="AE3154" s="79" t="s">
        <v>4146</v>
      </c>
    </row>
    <row r="3155" spans="8:31" ht="20" hidden="1" customHeight="1" x14ac:dyDescent="0.25">
      <c r="H3155" s="80">
        <v>3019</v>
      </c>
      <c r="I3155" s="81" t="s">
        <v>4167</v>
      </c>
      <c r="J3155" s="81">
        <v>8</v>
      </c>
      <c r="K3155" s="81" t="s">
        <v>4136</v>
      </c>
      <c r="L3155" s="81">
        <v>365</v>
      </c>
      <c r="M3155" s="81" t="s">
        <v>6542</v>
      </c>
      <c r="N3155" s="81" t="s">
        <v>6795</v>
      </c>
      <c r="O3155" s="81" t="s">
        <v>6544</v>
      </c>
      <c r="P3155" s="81" t="s">
        <v>1672</v>
      </c>
      <c r="Q3155" s="80" t="s">
        <v>4097</v>
      </c>
      <c r="R3155" s="80">
        <v>26</v>
      </c>
      <c r="S3155" s="81" t="s">
        <v>4121</v>
      </c>
      <c r="T3155" s="81">
        <v>1354</v>
      </c>
      <c r="U3155" s="98">
        <v>24074.12</v>
      </c>
      <c r="V3155" s="98" t="s">
        <v>4170</v>
      </c>
      <c r="W3155" s="84" t="s">
        <v>4091</v>
      </c>
      <c r="X3155" s="79">
        <v>44385</v>
      </c>
      <c r="Y3155" s="79">
        <v>44392</v>
      </c>
      <c r="Z3155" s="79">
        <v>44394</v>
      </c>
      <c r="AA3155" s="79">
        <v>44400</v>
      </c>
      <c r="AB3155" s="79">
        <v>44460</v>
      </c>
      <c r="AC3155" s="79">
        <v>44399</v>
      </c>
      <c r="AE3155" s="79" t="s">
        <v>4146</v>
      </c>
    </row>
    <row r="3156" spans="8:31" ht="20" hidden="1" customHeight="1" x14ac:dyDescent="0.25">
      <c r="H3156" s="80">
        <v>3020</v>
      </c>
      <c r="I3156" s="81" t="s">
        <v>4167</v>
      </c>
      <c r="J3156" s="81">
        <v>8</v>
      </c>
      <c r="K3156" s="81" t="s">
        <v>4136</v>
      </c>
      <c r="L3156" s="81">
        <v>347</v>
      </c>
      <c r="M3156" s="81" t="s">
        <v>6296</v>
      </c>
      <c r="N3156" s="81" t="s">
        <v>6796</v>
      </c>
      <c r="O3156" s="81" t="s">
        <v>6298</v>
      </c>
      <c r="P3156" s="81" t="s">
        <v>1690</v>
      </c>
      <c r="Q3156" s="80" t="s">
        <v>4097</v>
      </c>
      <c r="R3156" s="80">
        <v>26</v>
      </c>
      <c r="S3156" s="81" t="s">
        <v>4121</v>
      </c>
      <c r="T3156" s="81">
        <v>25</v>
      </c>
      <c r="U3156" s="98">
        <v>530</v>
      </c>
      <c r="V3156" s="98" t="s">
        <v>4170</v>
      </c>
      <c r="W3156" s="84" t="s">
        <v>4091</v>
      </c>
      <c r="X3156" s="79">
        <v>44385</v>
      </c>
      <c r="Y3156" s="79">
        <v>44392</v>
      </c>
      <c r="Z3156" s="79">
        <v>44394</v>
      </c>
      <c r="AA3156" s="79">
        <v>44400</v>
      </c>
      <c r="AB3156" s="79">
        <v>44460</v>
      </c>
      <c r="AC3156" s="79">
        <v>44399</v>
      </c>
      <c r="AE3156" s="79" t="s">
        <v>152</v>
      </c>
    </row>
    <row r="3157" spans="8:31" ht="20" hidden="1" customHeight="1" x14ac:dyDescent="0.25">
      <c r="H3157" s="80">
        <v>3021</v>
      </c>
      <c r="I3157" s="81" t="s">
        <v>4167</v>
      </c>
      <c r="J3157" s="81">
        <v>8</v>
      </c>
      <c r="K3157" s="81" t="s">
        <v>4136</v>
      </c>
      <c r="L3157" s="81">
        <v>347</v>
      </c>
      <c r="M3157" s="81" t="s">
        <v>6296</v>
      </c>
      <c r="N3157" s="81" t="s">
        <v>6796</v>
      </c>
      <c r="O3157" s="81" t="s">
        <v>6298</v>
      </c>
      <c r="P3157" s="81" t="s">
        <v>2157</v>
      </c>
      <c r="Q3157" s="80" t="s">
        <v>4097</v>
      </c>
      <c r="R3157" s="80">
        <v>26</v>
      </c>
      <c r="S3157" s="81" t="s">
        <v>4121</v>
      </c>
      <c r="T3157" s="81">
        <v>636</v>
      </c>
      <c r="U3157" s="98">
        <v>13483.2</v>
      </c>
      <c r="V3157" s="98" t="s">
        <v>4170</v>
      </c>
      <c r="W3157" s="84" t="s">
        <v>4091</v>
      </c>
      <c r="X3157" s="79">
        <v>44385</v>
      </c>
      <c r="Y3157" s="79">
        <v>44392</v>
      </c>
      <c r="Z3157" s="79">
        <v>44394</v>
      </c>
      <c r="AA3157" s="79">
        <v>44400</v>
      </c>
      <c r="AB3157" s="79">
        <v>44460</v>
      </c>
      <c r="AC3157" s="79">
        <v>44399</v>
      </c>
      <c r="AE3157" s="79" t="s">
        <v>152</v>
      </c>
    </row>
    <row r="3158" spans="8:31" ht="20" hidden="1" customHeight="1" x14ac:dyDescent="0.25">
      <c r="H3158" s="80">
        <v>3022</v>
      </c>
      <c r="I3158" s="81" t="s">
        <v>4167</v>
      </c>
      <c r="J3158" s="81">
        <v>8</v>
      </c>
      <c r="K3158" s="81" t="s">
        <v>4136</v>
      </c>
      <c r="L3158" s="81">
        <v>376</v>
      </c>
      <c r="M3158" s="81" t="s">
        <v>6668</v>
      </c>
      <c r="N3158" s="81" t="s">
        <v>6797</v>
      </c>
      <c r="O3158" s="81" t="s">
        <v>6670</v>
      </c>
      <c r="P3158" s="81" t="s">
        <v>2158</v>
      </c>
      <c r="Q3158" s="80" t="s">
        <v>4097</v>
      </c>
      <c r="R3158" s="80">
        <v>26</v>
      </c>
      <c r="S3158" s="81" t="s">
        <v>4121</v>
      </c>
      <c r="T3158" s="81">
        <v>300</v>
      </c>
      <c r="U3158" s="98">
        <v>6978</v>
      </c>
      <c r="V3158" s="98" t="s">
        <v>4170</v>
      </c>
      <c r="W3158" s="84" t="s">
        <v>4091</v>
      </c>
      <c r="X3158" s="79">
        <v>44385</v>
      </c>
      <c r="Y3158" s="79">
        <v>44392</v>
      </c>
      <c r="Z3158" s="79">
        <v>44394</v>
      </c>
      <c r="AA3158" s="79">
        <v>44400</v>
      </c>
      <c r="AB3158" s="79">
        <v>44460</v>
      </c>
      <c r="AC3158" s="79">
        <v>44399</v>
      </c>
      <c r="AE3158" s="79" t="s">
        <v>152</v>
      </c>
    </row>
    <row r="3159" spans="8:31" ht="20" hidden="1" customHeight="1" x14ac:dyDescent="0.25">
      <c r="H3159" s="80">
        <v>3023</v>
      </c>
      <c r="I3159" s="81" t="s">
        <v>4167</v>
      </c>
      <c r="J3159" s="81">
        <v>8</v>
      </c>
      <c r="K3159" s="81" t="s">
        <v>4136</v>
      </c>
      <c r="L3159" s="81">
        <v>376</v>
      </c>
      <c r="M3159" s="81" t="s">
        <v>6668</v>
      </c>
      <c r="N3159" s="81" t="s">
        <v>6797</v>
      </c>
      <c r="O3159" s="81" t="s">
        <v>6670</v>
      </c>
      <c r="P3159" s="81" t="s">
        <v>1697</v>
      </c>
      <c r="Q3159" s="80" t="s">
        <v>4097</v>
      </c>
      <c r="R3159" s="80">
        <v>26</v>
      </c>
      <c r="S3159" s="81" t="s">
        <v>4121</v>
      </c>
      <c r="T3159" s="81">
        <v>256</v>
      </c>
      <c r="U3159" s="98">
        <v>5954.56</v>
      </c>
      <c r="V3159" s="98" t="s">
        <v>4170</v>
      </c>
      <c r="W3159" s="84" t="s">
        <v>4091</v>
      </c>
      <c r="X3159" s="79">
        <v>44385</v>
      </c>
      <c r="Y3159" s="79">
        <v>44392</v>
      </c>
      <c r="Z3159" s="79">
        <v>44394</v>
      </c>
      <c r="AA3159" s="79">
        <v>44400</v>
      </c>
      <c r="AB3159" s="79">
        <v>44460</v>
      </c>
      <c r="AC3159" s="79">
        <v>44399</v>
      </c>
      <c r="AE3159" s="79" t="s">
        <v>152</v>
      </c>
    </row>
    <row r="3160" spans="8:31" ht="20" hidden="1" customHeight="1" x14ac:dyDescent="0.25">
      <c r="H3160" s="80">
        <v>3024</v>
      </c>
      <c r="I3160" s="81" t="s">
        <v>4167</v>
      </c>
      <c r="J3160" s="81">
        <v>8</v>
      </c>
      <c r="K3160" s="81" t="s">
        <v>4136</v>
      </c>
      <c r="L3160" s="81">
        <v>376</v>
      </c>
      <c r="M3160" s="81" t="s">
        <v>6668</v>
      </c>
      <c r="N3160" s="81" t="s">
        <v>6797</v>
      </c>
      <c r="O3160" s="81" t="s">
        <v>6670</v>
      </c>
      <c r="P3160" s="81" t="s">
        <v>2045</v>
      </c>
      <c r="Q3160" s="80" t="s">
        <v>4097</v>
      </c>
      <c r="R3160" s="80">
        <v>26</v>
      </c>
      <c r="S3160" s="81" t="s">
        <v>4121</v>
      </c>
      <c r="T3160" s="81">
        <v>1291</v>
      </c>
      <c r="U3160" s="98">
        <v>30028.66</v>
      </c>
      <c r="V3160" s="98" t="s">
        <v>4170</v>
      </c>
      <c r="W3160" s="84" t="s">
        <v>4091</v>
      </c>
      <c r="X3160" s="79">
        <v>44385</v>
      </c>
      <c r="Y3160" s="79">
        <v>44392</v>
      </c>
      <c r="Z3160" s="79">
        <v>44394</v>
      </c>
      <c r="AA3160" s="79">
        <v>44400</v>
      </c>
      <c r="AB3160" s="79">
        <v>44460</v>
      </c>
      <c r="AC3160" s="79">
        <v>44399</v>
      </c>
      <c r="AE3160" s="79" t="s">
        <v>152</v>
      </c>
    </row>
    <row r="3161" spans="8:31" ht="20" hidden="1" customHeight="1" x14ac:dyDescent="0.25">
      <c r="H3161" s="80">
        <v>3025</v>
      </c>
      <c r="I3161" s="81" t="s">
        <v>4167</v>
      </c>
      <c r="J3161" s="81">
        <v>8</v>
      </c>
      <c r="K3161" s="81" t="s">
        <v>4136</v>
      </c>
      <c r="L3161" s="81">
        <v>361</v>
      </c>
      <c r="M3161" s="81" t="s">
        <v>6539</v>
      </c>
      <c r="N3161" s="81" t="s">
        <v>6798</v>
      </c>
      <c r="O3161" s="81" t="s">
        <v>6541</v>
      </c>
      <c r="P3161" s="81" t="s">
        <v>2159</v>
      </c>
      <c r="Q3161" s="80" t="s">
        <v>4097</v>
      </c>
      <c r="R3161" s="80">
        <v>26</v>
      </c>
      <c r="S3161" s="81" t="s">
        <v>4121</v>
      </c>
      <c r="T3161" s="81">
        <v>660</v>
      </c>
      <c r="U3161" s="98">
        <v>14368.2</v>
      </c>
      <c r="V3161" s="98" t="s">
        <v>4170</v>
      </c>
      <c r="W3161" s="84" t="s">
        <v>4091</v>
      </c>
      <c r="X3161" s="79">
        <v>44385</v>
      </c>
      <c r="Y3161" s="79">
        <v>44392</v>
      </c>
      <c r="Z3161" s="79">
        <v>44394</v>
      </c>
      <c r="AA3161" s="79">
        <v>44400</v>
      </c>
      <c r="AB3161" s="79">
        <v>44460</v>
      </c>
      <c r="AC3161" s="79">
        <v>44400</v>
      </c>
      <c r="AE3161" s="79" t="s">
        <v>152</v>
      </c>
    </row>
    <row r="3162" spans="8:31" ht="20" hidden="1" customHeight="1" x14ac:dyDescent="0.25">
      <c r="H3162" s="80">
        <v>3026</v>
      </c>
      <c r="I3162" s="81" t="s">
        <v>4167</v>
      </c>
      <c r="J3162" s="81">
        <v>8</v>
      </c>
      <c r="K3162" s="81" t="s">
        <v>4136</v>
      </c>
      <c r="L3162" s="81">
        <v>361</v>
      </c>
      <c r="M3162" s="81" t="s">
        <v>6539</v>
      </c>
      <c r="N3162" s="81" t="s">
        <v>6798</v>
      </c>
      <c r="O3162" s="81" t="s">
        <v>6541</v>
      </c>
      <c r="P3162" s="81" t="s">
        <v>2160</v>
      </c>
      <c r="Q3162" s="80" t="s">
        <v>4097</v>
      </c>
      <c r="R3162" s="80">
        <v>26</v>
      </c>
      <c r="S3162" s="81" t="s">
        <v>4121</v>
      </c>
      <c r="T3162" s="81">
        <v>840</v>
      </c>
      <c r="U3162" s="98">
        <v>18320.400000000001</v>
      </c>
      <c r="V3162" s="98" t="s">
        <v>4170</v>
      </c>
      <c r="W3162" s="84" t="s">
        <v>4091</v>
      </c>
      <c r="X3162" s="79">
        <v>44385</v>
      </c>
      <c r="Y3162" s="79">
        <v>44392</v>
      </c>
      <c r="Z3162" s="79">
        <v>44394</v>
      </c>
      <c r="AA3162" s="79">
        <v>44400</v>
      </c>
      <c r="AB3162" s="79">
        <v>44460</v>
      </c>
      <c r="AC3162" s="79">
        <v>44400</v>
      </c>
      <c r="AE3162" s="79" t="s">
        <v>152</v>
      </c>
    </row>
    <row r="3163" spans="8:31" ht="20" hidden="1" customHeight="1" x14ac:dyDescent="0.25">
      <c r="H3163" s="80">
        <v>3027</v>
      </c>
      <c r="I3163" s="81" t="s">
        <v>4167</v>
      </c>
      <c r="J3163" s="81">
        <v>8</v>
      </c>
      <c r="K3163" s="81" t="s">
        <v>4136</v>
      </c>
      <c r="L3163" s="81">
        <v>361</v>
      </c>
      <c r="M3163" s="81" t="s">
        <v>6539</v>
      </c>
      <c r="N3163" s="81" t="s">
        <v>6798</v>
      </c>
      <c r="O3163" s="81" t="s">
        <v>6541</v>
      </c>
      <c r="P3163" s="81" t="s">
        <v>2161</v>
      </c>
      <c r="Q3163" s="80" t="s">
        <v>4097</v>
      </c>
      <c r="R3163" s="80">
        <v>26</v>
      </c>
      <c r="S3163" s="81" t="s">
        <v>4121</v>
      </c>
      <c r="T3163" s="81">
        <v>345</v>
      </c>
      <c r="U3163" s="98">
        <v>7452</v>
      </c>
      <c r="V3163" s="98" t="s">
        <v>4170</v>
      </c>
      <c r="W3163" s="84" t="s">
        <v>4091</v>
      </c>
      <c r="X3163" s="79">
        <v>44385</v>
      </c>
      <c r="Y3163" s="79">
        <v>44392</v>
      </c>
      <c r="Z3163" s="79">
        <v>44394</v>
      </c>
      <c r="AA3163" s="79">
        <v>44400</v>
      </c>
      <c r="AB3163" s="79">
        <v>44460</v>
      </c>
      <c r="AC3163" s="79">
        <v>44400</v>
      </c>
      <c r="AE3163" s="79" t="s">
        <v>152</v>
      </c>
    </row>
    <row r="3164" spans="8:31" ht="20" hidden="1" customHeight="1" x14ac:dyDescent="0.25">
      <c r="H3164" s="80">
        <v>3028</v>
      </c>
      <c r="I3164" s="81" t="s">
        <v>4167</v>
      </c>
      <c r="J3164" s="81">
        <v>8</v>
      </c>
      <c r="K3164" s="81" t="s">
        <v>4136</v>
      </c>
      <c r="L3164" s="81">
        <v>361</v>
      </c>
      <c r="M3164" s="81" t="s">
        <v>6539</v>
      </c>
      <c r="N3164" s="81" t="s">
        <v>6798</v>
      </c>
      <c r="O3164" s="81" t="s">
        <v>6541</v>
      </c>
      <c r="P3164" s="81" t="s">
        <v>2162</v>
      </c>
      <c r="Q3164" s="80" t="s">
        <v>4097</v>
      </c>
      <c r="R3164" s="80">
        <v>26</v>
      </c>
      <c r="S3164" s="81" t="s">
        <v>4121</v>
      </c>
      <c r="T3164" s="81">
        <v>282</v>
      </c>
      <c r="U3164" s="98">
        <v>6139.14</v>
      </c>
      <c r="V3164" s="98" t="s">
        <v>4170</v>
      </c>
      <c r="W3164" s="84" t="s">
        <v>4091</v>
      </c>
      <c r="X3164" s="79">
        <v>44385</v>
      </c>
      <c r="Y3164" s="79">
        <v>44392</v>
      </c>
      <c r="Z3164" s="79">
        <v>44394</v>
      </c>
      <c r="AA3164" s="79">
        <v>44400</v>
      </c>
      <c r="AB3164" s="79">
        <v>44460</v>
      </c>
      <c r="AC3164" s="79">
        <v>44400</v>
      </c>
      <c r="AE3164" s="79" t="s">
        <v>152</v>
      </c>
    </row>
    <row r="3165" spans="8:31" ht="20" hidden="1" customHeight="1" x14ac:dyDescent="0.25">
      <c r="H3165" s="80">
        <v>3029</v>
      </c>
      <c r="I3165" s="81" t="s">
        <v>4167</v>
      </c>
      <c r="J3165" s="81">
        <v>8</v>
      </c>
      <c r="K3165" s="81" t="s">
        <v>4136</v>
      </c>
      <c r="L3165" s="81">
        <v>361</v>
      </c>
      <c r="M3165" s="81" t="s">
        <v>6539</v>
      </c>
      <c r="N3165" s="81" t="s">
        <v>6798</v>
      </c>
      <c r="O3165" s="81" t="s">
        <v>6541</v>
      </c>
      <c r="P3165" s="81" t="s">
        <v>2044</v>
      </c>
      <c r="Q3165" s="80" t="s">
        <v>4097</v>
      </c>
      <c r="R3165" s="80">
        <v>26</v>
      </c>
      <c r="S3165" s="81" t="s">
        <v>4121</v>
      </c>
      <c r="T3165" s="81">
        <v>124</v>
      </c>
      <c r="U3165" s="98">
        <v>2699.48</v>
      </c>
      <c r="V3165" s="98" t="s">
        <v>4170</v>
      </c>
      <c r="W3165" s="84" t="s">
        <v>4091</v>
      </c>
      <c r="X3165" s="79">
        <v>44385</v>
      </c>
      <c r="Y3165" s="79">
        <v>44392</v>
      </c>
      <c r="Z3165" s="79">
        <v>44394</v>
      </c>
      <c r="AA3165" s="79">
        <v>44400</v>
      </c>
      <c r="AB3165" s="79">
        <v>44460</v>
      </c>
      <c r="AC3165" s="79">
        <v>44400</v>
      </c>
      <c r="AE3165" s="79" t="s">
        <v>152</v>
      </c>
    </row>
    <row r="3166" spans="8:31" ht="20" hidden="1" customHeight="1" x14ac:dyDescent="0.25">
      <c r="H3166" s="80">
        <v>3030</v>
      </c>
      <c r="I3166" s="81" t="s">
        <v>4167</v>
      </c>
      <c r="J3166" s="81">
        <v>8</v>
      </c>
      <c r="K3166" s="81" t="s">
        <v>4136</v>
      </c>
      <c r="L3166" s="81">
        <v>361</v>
      </c>
      <c r="M3166" s="81" t="s">
        <v>6539</v>
      </c>
      <c r="N3166" s="81" t="s">
        <v>6798</v>
      </c>
      <c r="O3166" s="81" t="s">
        <v>6541</v>
      </c>
      <c r="P3166" s="81" t="s">
        <v>1698</v>
      </c>
      <c r="Q3166" s="80" t="s">
        <v>4097</v>
      </c>
      <c r="R3166" s="80">
        <v>26</v>
      </c>
      <c r="S3166" s="81" t="s">
        <v>4121</v>
      </c>
      <c r="T3166" s="81">
        <v>495</v>
      </c>
      <c r="U3166" s="98">
        <v>10776.15</v>
      </c>
      <c r="V3166" s="98" t="s">
        <v>4170</v>
      </c>
      <c r="W3166" s="84" t="s">
        <v>4091</v>
      </c>
      <c r="X3166" s="79">
        <v>44385</v>
      </c>
      <c r="Y3166" s="79">
        <v>44392</v>
      </c>
      <c r="Z3166" s="79">
        <v>44394</v>
      </c>
      <c r="AA3166" s="79">
        <v>44400</v>
      </c>
      <c r="AB3166" s="79">
        <v>44460</v>
      </c>
      <c r="AC3166" s="79">
        <v>44400</v>
      </c>
      <c r="AE3166" s="79" t="s">
        <v>152</v>
      </c>
    </row>
    <row r="3167" spans="8:31" ht="20" hidden="1" customHeight="1" x14ac:dyDescent="0.25">
      <c r="H3167" s="80">
        <v>3031</v>
      </c>
      <c r="I3167" s="81" t="s">
        <v>4167</v>
      </c>
      <c r="J3167" s="81">
        <v>8</v>
      </c>
      <c r="K3167" s="81" t="s">
        <v>4136</v>
      </c>
      <c r="L3167" s="81">
        <v>361</v>
      </c>
      <c r="M3167" s="81" t="s">
        <v>6539</v>
      </c>
      <c r="N3167" s="81" t="s">
        <v>6798</v>
      </c>
      <c r="O3167" s="81" t="s">
        <v>6541</v>
      </c>
      <c r="P3167" s="81" t="s">
        <v>1699</v>
      </c>
      <c r="Q3167" s="80" t="s">
        <v>4097</v>
      </c>
      <c r="R3167" s="80">
        <v>26</v>
      </c>
      <c r="S3167" s="81" t="s">
        <v>4121</v>
      </c>
      <c r="T3167" s="81">
        <v>1078</v>
      </c>
      <c r="U3167" s="98">
        <v>23511.18</v>
      </c>
      <c r="V3167" s="98" t="s">
        <v>4170</v>
      </c>
      <c r="W3167" s="84" t="s">
        <v>4091</v>
      </c>
      <c r="X3167" s="79">
        <v>44385</v>
      </c>
      <c r="Y3167" s="79">
        <v>44392</v>
      </c>
      <c r="Z3167" s="79">
        <v>44394</v>
      </c>
      <c r="AA3167" s="79">
        <v>44400</v>
      </c>
      <c r="AB3167" s="79">
        <v>44460</v>
      </c>
      <c r="AC3167" s="79">
        <v>44400</v>
      </c>
      <c r="AE3167" s="79" t="s">
        <v>152</v>
      </c>
    </row>
    <row r="3168" spans="8:31" ht="20" hidden="1" customHeight="1" x14ac:dyDescent="0.25">
      <c r="H3168" s="80">
        <v>3032</v>
      </c>
      <c r="I3168" s="81" t="s">
        <v>4167</v>
      </c>
      <c r="J3168" s="81">
        <v>8</v>
      </c>
      <c r="K3168" s="81" t="s">
        <v>4136</v>
      </c>
      <c r="L3168" s="81">
        <v>361</v>
      </c>
      <c r="M3168" s="81" t="s">
        <v>6539</v>
      </c>
      <c r="N3168" s="81" t="s">
        <v>6798</v>
      </c>
      <c r="O3168" s="81" t="s">
        <v>6541</v>
      </c>
      <c r="P3168" s="81" t="s">
        <v>1742</v>
      </c>
      <c r="Q3168" s="80" t="s">
        <v>4097</v>
      </c>
      <c r="R3168" s="80">
        <v>26</v>
      </c>
      <c r="S3168" s="81" t="s">
        <v>4121</v>
      </c>
      <c r="T3168" s="81">
        <v>598</v>
      </c>
      <c r="U3168" s="98">
        <v>12916.8</v>
      </c>
      <c r="V3168" s="98" t="s">
        <v>4170</v>
      </c>
      <c r="W3168" s="84" t="s">
        <v>4091</v>
      </c>
      <c r="X3168" s="79">
        <v>44385</v>
      </c>
      <c r="Y3168" s="79">
        <v>44392</v>
      </c>
      <c r="Z3168" s="79">
        <v>44394</v>
      </c>
      <c r="AA3168" s="79">
        <v>44400</v>
      </c>
      <c r="AB3168" s="79">
        <v>44460</v>
      </c>
      <c r="AC3168" s="79">
        <v>44400</v>
      </c>
      <c r="AE3168" s="79" t="s">
        <v>152</v>
      </c>
    </row>
    <row r="3169" spans="8:31" ht="20" hidden="1" customHeight="1" x14ac:dyDescent="0.25">
      <c r="H3169" s="80">
        <v>3033</v>
      </c>
      <c r="I3169" s="81" t="s">
        <v>4167</v>
      </c>
      <c r="J3169" s="81">
        <v>8</v>
      </c>
      <c r="K3169" s="81" t="s">
        <v>4136</v>
      </c>
      <c r="L3169" s="81">
        <v>371</v>
      </c>
      <c r="M3169" s="81" t="s">
        <v>6533</v>
      </c>
      <c r="N3169" s="81" t="s">
        <v>6799</v>
      </c>
      <c r="O3169" s="81" t="s">
        <v>6535</v>
      </c>
      <c r="P3169" s="81" t="s">
        <v>1649</v>
      </c>
      <c r="Q3169" s="80" t="s">
        <v>4097</v>
      </c>
      <c r="R3169" s="80">
        <v>26</v>
      </c>
      <c r="S3169" s="81" t="s">
        <v>4121</v>
      </c>
      <c r="T3169" s="81">
        <v>2164</v>
      </c>
      <c r="U3169" s="98">
        <v>35770.92</v>
      </c>
      <c r="V3169" s="98" t="s">
        <v>4170</v>
      </c>
      <c r="W3169" s="84" t="s">
        <v>4091</v>
      </c>
      <c r="X3169" s="79">
        <v>44385</v>
      </c>
      <c r="Y3169" s="79">
        <v>44392</v>
      </c>
      <c r="Z3169" s="79">
        <v>44394</v>
      </c>
      <c r="AA3169" s="79">
        <v>44400</v>
      </c>
      <c r="AB3169" s="79">
        <v>44460</v>
      </c>
      <c r="AC3169" s="79">
        <v>44399</v>
      </c>
      <c r="AE3169" s="79" t="s">
        <v>152</v>
      </c>
    </row>
    <row r="3170" spans="8:31" ht="20" hidden="1" customHeight="1" x14ac:dyDescent="0.25">
      <c r="H3170" s="80">
        <v>3034</v>
      </c>
      <c r="I3170" s="81" t="s">
        <v>4167</v>
      </c>
      <c r="J3170" s="81">
        <v>8</v>
      </c>
      <c r="K3170" s="81" t="s">
        <v>4136</v>
      </c>
      <c r="L3170" s="81">
        <v>371</v>
      </c>
      <c r="M3170" s="81" t="s">
        <v>6533</v>
      </c>
      <c r="N3170" s="81" t="s">
        <v>6799</v>
      </c>
      <c r="O3170" s="81" t="s">
        <v>6535</v>
      </c>
      <c r="P3170" s="81" t="s">
        <v>1656</v>
      </c>
      <c r="Q3170" s="80" t="s">
        <v>4097</v>
      </c>
      <c r="R3170" s="80">
        <v>26</v>
      </c>
      <c r="S3170" s="81" t="s">
        <v>4121</v>
      </c>
      <c r="T3170" s="81">
        <v>628</v>
      </c>
      <c r="U3170" s="98">
        <v>10380.84</v>
      </c>
      <c r="V3170" s="98" t="s">
        <v>4170</v>
      </c>
      <c r="W3170" s="84" t="s">
        <v>4091</v>
      </c>
      <c r="X3170" s="79">
        <v>44385</v>
      </c>
      <c r="Y3170" s="79">
        <v>44392</v>
      </c>
      <c r="Z3170" s="79">
        <v>44394</v>
      </c>
      <c r="AA3170" s="79">
        <v>44400</v>
      </c>
      <c r="AB3170" s="79">
        <v>44460</v>
      </c>
      <c r="AC3170" s="79">
        <v>44399</v>
      </c>
      <c r="AE3170" s="79" t="s">
        <v>152</v>
      </c>
    </row>
    <row r="3171" spans="8:31" ht="20" hidden="1" customHeight="1" x14ac:dyDescent="0.25">
      <c r="H3171" s="80">
        <v>3035</v>
      </c>
      <c r="I3171" s="81" t="s">
        <v>4167</v>
      </c>
      <c r="J3171" s="81">
        <v>8</v>
      </c>
      <c r="K3171" s="81" t="s">
        <v>4136</v>
      </c>
      <c r="L3171" s="81">
        <v>369</v>
      </c>
      <c r="M3171" s="81" t="s">
        <v>6530</v>
      </c>
      <c r="N3171" s="81" t="s">
        <v>6800</v>
      </c>
      <c r="O3171" s="81" t="s">
        <v>6532</v>
      </c>
      <c r="P3171" s="81" t="s">
        <v>2163</v>
      </c>
      <c r="Q3171" s="80" t="s">
        <v>4097</v>
      </c>
      <c r="R3171" s="80">
        <v>26</v>
      </c>
      <c r="S3171" s="81" t="s">
        <v>4121</v>
      </c>
      <c r="T3171" s="81">
        <v>350</v>
      </c>
      <c r="U3171" s="98">
        <v>6118</v>
      </c>
      <c r="V3171" s="98" t="s">
        <v>4170</v>
      </c>
      <c r="W3171" s="84" t="s">
        <v>4091</v>
      </c>
      <c r="X3171" s="79">
        <v>44386</v>
      </c>
      <c r="Y3171" s="79">
        <v>44392</v>
      </c>
      <c r="Z3171" s="79">
        <v>44394</v>
      </c>
      <c r="AA3171" s="79">
        <v>44400</v>
      </c>
      <c r="AB3171" s="79">
        <v>44461</v>
      </c>
      <c r="AC3171" s="79">
        <v>44400</v>
      </c>
      <c r="AE3171" s="79" t="s">
        <v>152</v>
      </c>
    </row>
    <row r="3172" spans="8:31" ht="20" hidden="1" customHeight="1" x14ac:dyDescent="0.25">
      <c r="H3172" s="80">
        <v>3036</v>
      </c>
      <c r="I3172" s="81" t="s">
        <v>4167</v>
      </c>
      <c r="J3172" s="81">
        <v>8</v>
      </c>
      <c r="K3172" s="81" t="s">
        <v>4136</v>
      </c>
      <c r="L3172" s="81">
        <v>369</v>
      </c>
      <c r="M3172" s="81" t="s">
        <v>6530</v>
      </c>
      <c r="N3172" s="81" t="s">
        <v>6800</v>
      </c>
      <c r="O3172" s="81" t="s">
        <v>6532</v>
      </c>
      <c r="P3172" s="81" t="s">
        <v>2040</v>
      </c>
      <c r="Q3172" s="80" t="s">
        <v>4097</v>
      </c>
      <c r="R3172" s="80">
        <v>26</v>
      </c>
      <c r="S3172" s="81" t="s">
        <v>4121</v>
      </c>
      <c r="T3172" s="81">
        <v>81</v>
      </c>
      <c r="U3172" s="98">
        <v>1415.88</v>
      </c>
      <c r="V3172" s="98" t="s">
        <v>4170</v>
      </c>
      <c r="W3172" s="84" t="s">
        <v>4091</v>
      </c>
      <c r="X3172" s="79">
        <v>44386</v>
      </c>
      <c r="Y3172" s="79">
        <v>44392</v>
      </c>
      <c r="Z3172" s="79">
        <v>44394</v>
      </c>
      <c r="AA3172" s="79">
        <v>44400</v>
      </c>
      <c r="AB3172" s="79">
        <v>44461</v>
      </c>
      <c r="AC3172" s="79">
        <v>44400</v>
      </c>
      <c r="AE3172" s="79" t="s">
        <v>152</v>
      </c>
    </row>
    <row r="3173" spans="8:31" ht="20" hidden="1" customHeight="1" x14ac:dyDescent="0.25">
      <c r="H3173" s="80">
        <v>3037</v>
      </c>
      <c r="I3173" s="81" t="s">
        <v>4167</v>
      </c>
      <c r="J3173" s="81">
        <v>8</v>
      </c>
      <c r="K3173" s="81" t="s">
        <v>4136</v>
      </c>
      <c r="L3173" s="81">
        <v>369</v>
      </c>
      <c r="M3173" s="81" t="s">
        <v>6530</v>
      </c>
      <c r="N3173" s="81" t="s">
        <v>6800</v>
      </c>
      <c r="O3173" s="81" t="s">
        <v>6532</v>
      </c>
      <c r="P3173" s="81" t="s">
        <v>1636</v>
      </c>
      <c r="Q3173" s="80" t="s">
        <v>4097</v>
      </c>
      <c r="R3173" s="80">
        <v>26</v>
      </c>
      <c r="S3173" s="81" t="s">
        <v>4121</v>
      </c>
      <c r="T3173" s="81">
        <v>1686</v>
      </c>
      <c r="U3173" s="98">
        <v>29471.279999999999</v>
      </c>
      <c r="V3173" s="98" t="s">
        <v>4170</v>
      </c>
      <c r="W3173" s="84" t="s">
        <v>4091</v>
      </c>
      <c r="X3173" s="79">
        <v>44386</v>
      </c>
      <c r="Y3173" s="79">
        <v>44392</v>
      </c>
      <c r="Z3173" s="79">
        <v>44394</v>
      </c>
      <c r="AA3173" s="79">
        <v>44400</v>
      </c>
      <c r="AB3173" s="79">
        <v>44461</v>
      </c>
      <c r="AC3173" s="79">
        <v>44400</v>
      </c>
      <c r="AE3173" s="79" t="s">
        <v>152</v>
      </c>
    </row>
    <row r="3174" spans="8:31" ht="20" hidden="1" customHeight="1" x14ac:dyDescent="0.25">
      <c r="H3174" s="80">
        <v>3038</v>
      </c>
      <c r="I3174" s="81" t="s">
        <v>4167</v>
      </c>
      <c r="J3174" s="81">
        <v>8</v>
      </c>
      <c r="K3174" s="81" t="s">
        <v>4136</v>
      </c>
      <c r="L3174" s="81">
        <v>369</v>
      </c>
      <c r="M3174" s="81" t="s">
        <v>6530</v>
      </c>
      <c r="N3174" s="81" t="s">
        <v>6800</v>
      </c>
      <c r="O3174" s="81" t="s">
        <v>6532</v>
      </c>
      <c r="P3174" s="81" t="s">
        <v>1647</v>
      </c>
      <c r="Q3174" s="80" t="s">
        <v>4097</v>
      </c>
      <c r="R3174" s="80">
        <v>26</v>
      </c>
      <c r="S3174" s="81" t="s">
        <v>4121</v>
      </c>
      <c r="T3174" s="81">
        <v>1479</v>
      </c>
      <c r="U3174" s="98">
        <v>25852.92</v>
      </c>
      <c r="V3174" s="98" t="s">
        <v>4170</v>
      </c>
      <c r="W3174" s="84" t="s">
        <v>4091</v>
      </c>
      <c r="X3174" s="79">
        <v>44386</v>
      </c>
      <c r="Y3174" s="79">
        <v>44392</v>
      </c>
      <c r="Z3174" s="79">
        <v>44394</v>
      </c>
      <c r="AA3174" s="79">
        <v>44400</v>
      </c>
      <c r="AB3174" s="79">
        <v>44461</v>
      </c>
      <c r="AC3174" s="79">
        <v>44400</v>
      </c>
      <c r="AE3174" s="79" t="s">
        <v>152</v>
      </c>
    </row>
    <row r="3175" spans="8:31" ht="20" hidden="1" customHeight="1" x14ac:dyDescent="0.25">
      <c r="H3175" s="80">
        <v>3039</v>
      </c>
      <c r="I3175" s="81" t="s">
        <v>4167</v>
      </c>
      <c r="J3175" s="81">
        <v>8</v>
      </c>
      <c r="K3175" s="81" t="s">
        <v>4136</v>
      </c>
      <c r="L3175" s="81">
        <v>369</v>
      </c>
      <c r="M3175" s="81" t="s">
        <v>6530</v>
      </c>
      <c r="N3175" s="81" t="s">
        <v>6800</v>
      </c>
      <c r="O3175" s="81" t="s">
        <v>6532</v>
      </c>
      <c r="P3175" s="81" t="s">
        <v>1640</v>
      </c>
      <c r="Q3175" s="80" t="s">
        <v>4097</v>
      </c>
      <c r="R3175" s="80">
        <v>26</v>
      </c>
      <c r="S3175" s="81" t="s">
        <v>4121</v>
      </c>
      <c r="T3175" s="81">
        <v>1688</v>
      </c>
      <c r="U3175" s="98">
        <v>29506.240000000002</v>
      </c>
      <c r="V3175" s="98" t="s">
        <v>4170</v>
      </c>
      <c r="W3175" s="84" t="s">
        <v>4091</v>
      </c>
      <c r="X3175" s="79">
        <v>44386</v>
      </c>
      <c r="Y3175" s="79">
        <v>44392</v>
      </c>
      <c r="Z3175" s="79">
        <v>44394</v>
      </c>
      <c r="AA3175" s="79">
        <v>44400</v>
      </c>
      <c r="AB3175" s="79">
        <v>44461</v>
      </c>
      <c r="AC3175" s="79">
        <v>44400</v>
      </c>
      <c r="AE3175" s="79" t="s">
        <v>152</v>
      </c>
    </row>
    <row r="3176" spans="8:31" ht="20" hidden="1" customHeight="1" x14ac:dyDescent="0.25">
      <c r="H3176" s="80">
        <v>3040</v>
      </c>
      <c r="I3176" s="81" t="s">
        <v>4167</v>
      </c>
      <c r="J3176" s="81">
        <v>8</v>
      </c>
      <c r="K3176" s="81" t="s">
        <v>4136</v>
      </c>
      <c r="L3176" s="81">
        <v>369</v>
      </c>
      <c r="M3176" s="81" t="s">
        <v>6530</v>
      </c>
      <c r="N3176" s="81" t="s">
        <v>6801</v>
      </c>
      <c r="O3176" s="81" t="s">
        <v>6532</v>
      </c>
      <c r="P3176" s="81" t="s">
        <v>2047</v>
      </c>
      <c r="Q3176" s="80" t="s">
        <v>4097</v>
      </c>
      <c r="R3176" s="80">
        <v>23</v>
      </c>
      <c r="S3176" s="81" t="s">
        <v>175</v>
      </c>
      <c r="T3176" s="81">
        <v>4301</v>
      </c>
      <c r="U3176" s="98">
        <v>75181.48</v>
      </c>
      <c r="V3176" s="98" t="s">
        <v>4170</v>
      </c>
      <c r="W3176" s="84" t="s">
        <v>4091</v>
      </c>
      <c r="X3176" s="79">
        <v>44393</v>
      </c>
      <c r="Y3176" s="79">
        <v>44395</v>
      </c>
      <c r="Z3176" s="79">
        <v>44398</v>
      </c>
      <c r="AA3176" s="79">
        <v>44404</v>
      </c>
      <c r="AB3176" s="79">
        <v>44468</v>
      </c>
      <c r="AC3176" s="79">
        <v>44405</v>
      </c>
      <c r="AE3176" s="79" t="s">
        <v>152</v>
      </c>
    </row>
    <row r="3177" spans="8:31" ht="20" hidden="1" customHeight="1" x14ac:dyDescent="0.25">
      <c r="H3177" s="80">
        <v>3041</v>
      </c>
      <c r="I3177" s="81" t="s">
        <v>4167</v>
      </c>
      <c r="J3177" s="81">
        <v>8</v>
      </c>
      <c r="K3177" s="81" t="s">
        <v>4136</v>
      </c>
      <c r="L3177" s="81">
        <v>369</v>
      </c>
      <c r="M3177" s="81" t="s">
        <v>6530</v>
      </c>
      <c r="N3177" s="81" t="s">
        <v>6801</v>
      </c>
      <c r="O3177" s="81" t="s">
        <v>6532</v>
      </c>
      <c r="P3177" s="81" t="s">
        <v>1758</v>
      </c>
      <c r="Q3177" s="80" t="s">
        <v>4097</v>
      </c>
      <c r="R3177" s="80">
        <v>23</v>
      </c>
      <c r="S3177" s="81" t="s">
        <v>175</v>
      </c>
      <c r="T3177" s="81">
        <v>1026</v>
      </c>
      <c r="U3177" s="98">
        <v>17934.48</v>
      </c>
      <c r="V3177" s="98" t="s">
        <v>4170</v>
      </c>
      <c r="W3177" s="84" t="s">
        <v>4091</v>
      </c>
      <c r="X3177" s="79">
        <v>44393</v>
      </c>
      <c r="Y3177" s="79">
        <v>44395</v>
      </c>
      <c r="Z3177" s="79">
        <v>44398</v>
      </c>
      <c r="AA3177" s="79">
        <v>44404</v>
      </c>
      <c r="AB3177" s="79">
        <v>44468</v>
      </c>
      <c r="AC3177" s="79">
        <v>44405</v>
      </c>
      <c r="AE3177" s="79" t="s">
        <v>152</v>
      </c>
    </row>
    <row r="3178" spans="8:31" ht="20" hidden="1" customHeight="1" x14ac:dyDescent="0.25">
      <c r="H3178" s="80">
        <v>3042</v>
      </c>
      <c r="I3178" s="81" t="s">
        <v>4167</v>
      </c>
      <c r="J3178" s="81">
        <v>8</v>
      </c>
      <c r="K3178" s="81" t="s">
        <v>4136</v>
      </c>
      <c r="L3178" s="81">
        <v>371</v>
      </c>
      <c r="M3178" s="81" t="s">
        <v>6533</v>
      </c>
      <c r="N3178" s="81" t="s">
        <v>6802</v>
      </c>
      <c r="O3178" s="81" t="s">
        <v>6535</v>
      </c>
      <c r="P3178" s="81" t="s">
        <v>1602</v>
      </c>
      <c r="Q3178" s="80" t="s">
        <v>4097</v>
      </c>
      <c r="R3178" s="80">
        <v>23</v>
      </c>
      <c r="S3178" s="81" t="s">
        <v>175</v>
      </c>
      <c r="T3178" s="81">
        <v>295</v>
      </c>
      <c r="U3178" s="98">
        <v>4876.3500000000004</v>
      </c>
      <c r="V3178" s="98" t="s">
        <v>4170</v>
      </c>
      <c r="W3178" s="84" t="s">
        <v>4091</v>
      </c>
      <c r="X3178" s="79">
        <v>44393</v>
      </c>
      <c r="Y3178" s="79">
        <v>44395</v>
      </c>
      <c r="Z3178" s="79">
        <v>44398</v>
      </c>
      <c r="AA3178" s="79">
        <v>44404</v>
      </c>
      <c r="AB3178" s="79">
        <v>44468</v>
      </c>
      <c r="AC3178" s="79">
        <v>44405</v>
      </c>
      <c r="AE3178" s="79" t="s">
        <v>152</v>
      </c>
    </row>
    <row r="3179" spans="8:31" ht="20" hidden="1" customHeight="1" x14ac:dyDescent="0.25">
      <c r="H3179" s="80">
        <v>3043</v>
      </c>
      <c r="I3179" s="81" t="s">
        <v>4167</v>
      </c>
      <c r="J3179" s="81">
        <v>8</v>
      </c>
      <c r="K3179" s="81" t="s">
        <v>4136</v>
      </c>
      <c r="L3179" s="81">
        <v>371</v>
      </c>
      <c r="M3179" s="81" t="s">
        <v>6533</v>
      </c>
      <c r="N3179" s="81" t="s">
        <v>6802</v>
      </c>
      <c r="O3179" s="81" t="s">
        <v>6535</v>
      </c>
      <c r="P3179" s="81" t="s">
        <v>1761</v>
      </c>
      <c r="Q3179" s="80" t="s">
        <v>4097</v>
      </c>
      <c r="R3179" s="80">
        <v>23</v>
      </c>
      <c r="S3179" s="81" t="s">
        <v>175</v>
      </c>
      <c r="T3179" s="81">
        <v>5357</v>
      </c>
      <c r="U3179" s="98">
        <v>88551.21</v>
      </c>
      <c r="V3179" s="98" t="s">
        <v>4170</v>
      </c>
      <c r="W3179" s="84" t="s">
        <v>4091</v>
      </c>
      <c r="X3179" s="79">
        <v>44393</v>
      </c>
      <c r="Y3179" s="79">
        <v>44395</v>
      </c>
      <c r="Z3179" s="79">
        <v>44398</v>
      </c>
      <c r="AA3179" s="79">
        <v>44404</v>
      </c>
      <c r="AB3179" s="79">
        <v>44468</v>
      </c>
      <c r="AC3179" s="79">
        <v>44405</v>
      </c>
      <c r="AE3179" s="79" t="s">
        <v>152</v>
      </c>
    </row>
    <row r="3180" spans="8:31" ht="20" hidden="1" customHeight="1" x14ac:dyDescent="0.25">
      <c r="H3180" s="80">
        <v>3044</v>
      </c>
      <c r="I3180" s="81" t="s">
        <v>4167</v>
      </c>
      <c r="J3180" s="81">
        <v>8</v>
      </c>
      <c r="K3180" s="81" t="s">
        <v>4136</v>
      </c>
      <c r="L3180" s="81">
        <v>369</v>
      </c>
      <c r="M3180" s="81" t="s">
        <v>6530</v>
      </c>
      <c r="N3180" s="81" t="s">
        <v>6803</v>
      </c>
      <c r="O3180" s="81" t="s">
        <v>6532</v>
      </c>
      <c r="P3180" s="81" t="s">
        <v>1759</v>
      </c>
      <c r="Q3180" s="80" t="s">
        <v>4097</v>
      </c>
      <c r="R3180" s="80">
        <v>23</v>
      </c>
      <c r="S3180" s="81" t="s">
        <v>175</v>
      </c>
      <c r="T3180" s="81">
        <v>610</v>
      </c>
      <c r="U3180" s="98">
        <v>10662.8</v>
      </c>
      <c r="V3180" s="98" t="s">
        <v>4170</v>
      </c>
      <c r="W3180" s="84" t="s">
        <v>4091</v>
      </c>
      <c r="X3180" s="79">
        <v>44393</v>
      </c>
      <c r="Y3180" s="79">
        <v>44395</v>
      </c>
      <c r="Z3180" s="79">
        <v>44398</v>
      </c>
      <c r="AA3180" s="79">
        <v>44404</v>
      </c>
      <c r="AB3180" s="79">
        <v>44468</v>
      </c>
      <c r="AE3180" s="79" t="s">
        <v>152</v>
      </c>
    </row>
    <row r="3181" spans="8:31" ht="20" hidden="1" customHeight="1" x14ac:dyDescent="0.25">
      <c r="H3181" s="80">
        <v>3045</v>
      </c>
      <c r="I3181" s="81" t="s">
        <v>4167</v>
      </c>
      <c r="J3181" s="81">
        <v>6</v>
      </c>
      <c r="K3181" s="81" t="s">
        <v>4137</v>
      </c>
      <c r="L3181" s="81">
        <v>544</v>
      </c>
      <c r="M3181" s="81" t="s">
        <v>6717</v>
      </c>
      <c r="N3181" s="81" t="s">
        <v>6804</v>
      </c>
      <c r="O3181" s="81" t="s">
        <v>6719</v>
      </c>
      <c r="P3181" s="81" t="s">
        <v>6805</v>
      </c>
      <c r="Q3181" s="80" t="s">
        <v>4097</v>
      </c>
      <c r="R3181" s="80">
        <v>23</v>
      </c>
      <c r="S3181" s="81" t="s">
        <v>175</v>
      </c>
      <c r="T3181" s="81">
        <v>1704</v>
      </c>
      <c r="U3181" s="98">
        <v>27105.53</v>
      </c>
      <c r="V3181" s="98" t="s">
        <v>4170</v>
      </c>
      <c r="W3181" s="84" t="s">
        <v>4091</v>
      </c>
      <c r="X3181" s="79">
        <v>44387</v>
      </c>
      <c r="Y3181" s="79">
        <v>44398</v>
      </c>
      <c r="Z3181" s="79">
        <v>44398</v>
      </c>
      <c r="AA3181" s="79">
        <v>44412</v>
      </c>
      <c r="AB3181" s="79">
        <v>44424</v>
      </c>
      <c r="AC3181" s="79">
        <v>44433</v>
      </c>
      <c r="AE3181" s="79" t="s">
        <v>4146</v>
      </c>
    </row>
    <row r="3182" spans="8:31" ht="20" hidden="1" customHeight="1" x14ac:dyDescent="0.25">
      <c r="H3182" s="80">
        <v>3046</v>
      </c>
      <c r="I3182" s="81" t="s">
        <v>4167</v>
      </c>
      <c r="J3182" s="81">
        <v>6</v>
      </c>
      <c r="K3182" s="81" t="s">
        <v>4137</v>
      </c>
      <c r="L3182" s="81">
        <v>546</v>
      </c>
      <c r="M3182" s="81" t="s">
        <v>6575</v>
      </c>
      <c r="N3182" s="81" t="s">
        <v>6806</v>
      </c>
      <c r="O3182" s="81" t="s">
        <v>6593</v>
      </c>
      <c r="P3182" s="81" t="s">
        <v>6807</v>
      </c>
      <c r="Q3182" s="80" t="s">
        <v>4097</v>
      </c>
      <c r="R3182" s="80">
        <v>23</v>
      </c>
      <c r="S3182" s="81" t="s">
        <v>175</v>
      </c>
      <c r="T3182" s="81">
        <v>31932</v>
      </c>
      <c r="U3182" s="98">
        <v>296146.07</v>
      </c>
      <c r="V3182" s="98" t="s">
        <v>4170</v>
      </c>
      <c r="W3182" s="84" t="s">
        <v>4091</v>
      </c>
      <c r="X3182" s="79">
        <v>44398</v>
      </c>
      <c r="Y3182" s="79">
        <v>44403</v>
      </c>
      <c r="Z3182" s="79">
        <v>44416</v>
      </c>
      <c r="AA3182" s="79">
        <v>44430</v>
      </c>
      <c r="AB3182" s="79">
        <v>44442</v>
      </c>
      <c r="AC3182" s="79">
        <v>44425</v>
      </c>
      <c r="AE3182" s="79" t="s">
        <v>4148</v>
      </c>
    </row>
    <row r="3183" spans="8:31" ht="20" hidden="1" customHeight="1" x14ac:dyDescent="0.25">
      <c r="H3183" s="80">
        <v>3047</v>
      </c>
      <c r="I3183" s="81" t="s">
        <v>4167</v>
      </c>
      <c r="J3183" s="81">
        <v>6</v>
      </c>
      <c r="K3183" s="81" t="s">
        <v>4137</v>
      </c>
      <c r="L3183" s="81">
        <v>543</v>
      </c>
      <c r="M3183" s="81" t="s">
        <v>6721</v>
      </c>
      <c r="N3183" s="81" t="s">
        <v>6804</v>
      </c>
      <c r="O3183" s="81" t="s">
        <v>6749</v>
      </c>
      <c r="P3183" s="81" t="s">
        <v>6805</v>
      </c>
      <c r="Q3183" s="80" t="s">
        <v>4097</v>
      </c>
      <c r="R3183" s="80">
        <v>23</v>
      </c>
      <c r="S3183" s="81" t="s">
        <v>175</v>
      </c>
      <c r="T3183" s="81">
        <v>1704</v>
      </c>
      <c r="U3183" s="98">
        <v>26180.91</v>
      </c>
      <c r="V3183" s="98" t="s">
        <v>4170</v>
      </c>
      <c r="W3183" s="84" t="s">
        <v>4091</v>
      </c>
      <c r="X3183" s="79">
        <v>44387</v>
      </c>
      <c r="Y3183" s="79">
        <v>44398</v>
      </c>
      <c r="Z3183" s="79">
        <v>44398</v>
      </c>
      <c r="AA3183" s="79">
        <v>44412</v>
      </c>
      <c r="AB3183" s="79">
        <v>44424</v>
      </c>
      <c r="AC3183" s="79">
        <v>44433</v>
      </c>
      <c r="AE3183" s="79" t="s">
        <v>4146</v>
      </c>
    </row>
    <row r="3184" spans="8:31" ht="20" hidden="1" customHeight="1" x14ac:dyDescent="0.25">
      <c r="H3184" s="80">
        <v>3048</v>
      </c>
      <c r="I3184" s="81" t="s">
        <v>4167</v>
      </c>
      <c r="J3184" s="81">
        <v>6</v>
      </c>
      <c r="K3184" s="81" t="s">
        <v>4137</v>
      </c>
      <c r="L3184" s="81">
        <v>542</v>
      </c>
      <c r="M3184" s="81" t="s">
        <v>6586</v>
      </c>
      <c r="N3184" s="81" t="s">
        <v>6808</v>
      </c>
      <c r="O3184" s="81" t="s">
        <v>6588</v>
      </c>
      <c r="P3184" s="81" t="s">
        <v>6809</v>
      </c>
      <c r="Q3184" s="80" t="s">
        <v>4097</v>
      </c>
      <c r="R3184" s="80">
        <v>23</v>
      </c>
      <c r="S3184" s="81" t="s">
        <v>175</v>
      </c>
      <c r="T3184" s="81">
        <v>2448</v>
      </c>
      <c r="U3184" s="98">
        <v>27983.58</v>
      </c>
      <c r="V3184" s="98" t="s">
        <v>4170</v>
      </c>
      <c r="W3184" s="84" t="s">
        <v>4091</v>
      </c>
      <c r="X3184" s="79">
        <v>44384</v>
      </c>
      <c r="Y3184" s="79">
        <v>44391</v>
      </c>
      <c r="Z3184" s="79">
        <v>44396</v>
      </c>
      <c r="AA3184" s="79">
        <v>44410</v>
      </c>
      <c r="AB3184" s="79">
        <v>44422</v>
      </c>
      <c r="AC3184" s="79">
        <v>44405</v>
      </c>
      <c r="AE3184" s="79" t="s">
        <v>4148</v>
      </c>
    </row>
    <row r="3185" spans="8:31" ht="20" hidden="1" customHeight="1" x14ac:dyDescent="0.25">
      <c r="H3185" s="80">
        <v>3049</v>
      </c>
      <c r="I3185" s="81" t="s">
        <v>4167</v>
      </c>
      <c r="J3185" s="81">
        <v>8</v>
      </c>
      <c r="K3185" s="81" t="s">
        <v>4136</v>
      </c>
      <c r="L3185" s="81">
        <v>361</v>
      </c>
      <c r="M3185" s="81" t="s">
        <v>6539</v>
      </c>
      <c r="N3185" s="81" t="s">
        <v>6810</v>
      </c>
      <c r="O3185" s="81" t="s">
        <v>6541</v>
      </c>
      <c r="P3185" s="81" t="s">
        <v>1776</v>
      </c>
      <c r="Q3185" s="80" t="s">
        <v>4097</v>
      </c>
      <c r="R3185" s="80">
        <v>23</v>
      </c>
      <c r="S3185" s="81" t="s">
        <v>175</v>
      </c>
      <c r="T3185" s="81">
        <v>5560</v>
      </c>
      <c r="U3185" s="98">
        <v>121041.2</v>
      </c>
      <c r="V3185" s="98" t="s">
        <v>4170</v>
      </c>
      <c r="W3185" s="84" t="s">
        <v>4091</v>
      </c>
      <c r="X3185" s="79">
        <v>44396</v>
      </c>
      <c r="Y3185" s="79">
        <v>44398</v>
      </c>
      <c r="Z3185" s="79">
        <v>44399</v>
      </c>
      <c r="AA3185" s="79">
        <v>44405</v>
      </c>
      <c r="AB3185" s="79">
        <v>44471</v>
      </c>
      <c r="AC3185" s="79">
        <v>44406</v>
      </c>
      <c r="AE3185" s="79" t="s">
        <v>152</v>
      </c>
    </row>
    <row r="3186" spans="8:31" ht="20" hidden="1" customHeight="1" x14ac:dyDescent="0.25">
      <c r="H3186" s="80">
        <v>3050</v>
      </c>
      <c r="I3186" s="81" t="s">
        <v>4167</v>
      </c>
      <c r="J3186" s="81">
        <v>6</v>
      </c>
      <c r="K3186" s="81" t="s">
        <v>4137</v>
      </c>
      <c r="L3186" s="81">
        <v>548</v>
      </c>
      <c r="M3186" s="81" t="s">
        <v>6642</v>
      </c>
      <c r="N3186" s="81" t="s">
        <v>6811</v>
      </c>
      <c r="O3186" s="81" t="s">
        <v>6644</v>
      </c>
      <c r="P3186" s="81" t="s">
        <v>6812</v>
      </c>
      <c r="Q3186" s="80" t="s">
        <v>4129</v>
      </c>
      <c r="R3186" s="80">
        <v>23</v>
      </c>
      <c r="S3186" s="81" t="s">
        <v>175</v>
      </c>
      <c r="T3186" s="81">
        <v>24</v>
      </c>
      <c r="U3186" s="98">
        <v>357.83</v>
      </c>
      <c r="V3186" s="98" t="s">
        <v>4170</v>
      </c>
      <c r="W3186" s="84" t="s">
        <v>4091</v>
      </c>
      <c r="X3186" s="79">
        <v>44382</v>
      </c>
      <c r="Y3186" s="79">
        <v>44395</v>
      </c>
      <c r="Z3186" s="79">
        <v>44399</v>
      </c>
      <c r="AA3186" s="79">
        <v>44413</v>
      </c>
      <c r="AB3186" s="79">
        <v>44425</v>
      </c>
      <c r="AC3186" s="79">
        <v>44406</v>
      </c>
      <c r="AE3186" s="79" t="s">
        <v>4142</v>
      </c>
    </row>
    <row r="3187" spans="8:31" ht="20" hidden="1" customHeight="1" x14ac:dyDescent="0.25">
      <c r="H3187" s="80">
        <v>3051</v>
      </c>
      <c r="I3187" s="81" t="s">
        <v>4167</v>
      </c>
      <c r="J3187" s="81">
        <v>6</v>
      </c>
      <c r="K3187" s="81" t="s">
        <v>4137</v>
      </c>
      <c r="L3187" s="81">
        <v>548</v>
      </c>
      <c r="M3187" s="81" t="s">
        <v>6642</v>
      </c>
      <c r="N3187" s="81" t="s">
        <v>6813</v>
      </c>
      <c r="O3187" s="81" t="s">
        <v>6644</v>
      </c>
      <c r="P3187" s="81" t="s">
        <v>6814</v>
      </c>
      <c r="Q3187" s="80" t="s">
        <v>4129</v>
      </c>
      <c r="R3187" s="80">
        <v>23</v>
      </c>
      <c r="S3187" s="81" t="s">
        <v>175</v>
      </c>
      <c r="T3187" s="81">
        <v>648</v>
      </c>
      <c r="U3187" s="98">
        <v>9661.2900000000009</v>
      </c>
      <c r="V3187" s="98" t="s">
        <v>4170</v>
      </c>
      <c r="W3187" s="84" t="s">
        <v>4091</v>
      </c>
      <c r="X3187" s="79">
        <v>44386</v>
      </c>
      <c r="Y3187" s="79">
        <v>44397</v>
      </c>
      <c r="Z3187" s="79">
        <v>44399</v>
      </c>
      <c r="AA3187" s="79">
        <v>44413</v>
      </c>
      <c r="AB3187" s="79">
        <v>44425</v>
      </c>
      <c r="AC3187" s="79">
        <v>44406</v>
      </c>
      <c r="AE3187" s="79" t="s">
        <v>4142</v>
      </c>
    </row>
    <row r="3188" spans="8:31" ht="20" hidden="1" customHeight="1" x14ac:dyDescent="0.25">
      <c r="H3188" s="80">
        <v>3052</v>
      </c>
      <c r="I3188" s="81" t="s">
        <v>4167</v>
      </c>
      <c r="J3188" s="81">
        <v>6</v>
      </c>
      <c r="K3188" s="81" t="s">
        <v>4137</v>
      </c>
      <c r="L3188" s="81">
        <v>544</v>
      </c>
      <c r="M3188" s="81" t="s">
        <v>6717</v>
      </c>
      <c r="N3188" s="81" t="s">
        <v>6815</v>
      </c>
      <c r="O3188" s="81" t="s">
        <v>6719</v>
      </c>
      <c r="P3188" s="81" t="s">
        <v>6816</v>
      </c>
      <c r="Q3188" s="80" t="s">
        <v>4097</v>
      </c>
      <c r="R3188" s="80">
        <v>23</v>
      </c>
      <c r="S3188" s="81" t="s">
        <v>175</v>
      </c>
      <c r="T3188" s="81">
        <v>24</v>
      </c>
      <c r="U3188" s="98">
        <v>386.22</v>
      </c>
      <c r="V3188" s="98" t="s">
        <v>4170</v>
      </c>
      <c r="W3188" s="84" t="s">
        <v>4091</v>
      </c>
      <c r="X3188" s="79">
        <v>44383</v>
      </c>
      <c r="Y3188" s="79">
        <v>44395</v>
      </c>
      <c r="Z3188" s="79">
        <v>44399</v>
      </c>
      <c r="AA3188" s="79">
        <v>44413</v>
      </c>
      <c r="AB3188" s="79">
        <v>44425</v>
      </c>
      <c r="AC3188" s="79">
        <v>44406</v>
      </c>
      <c r="AE3188" s="79" t="s">
        <v>4146</v>
      </c>
    </row>
    <row r="3189" spans="8:31" ht="20" hidden="1" customHeight="1" x14ac:dyDescent="0.25">
      <c r="H3189" s="80">
        <v>3053</v>
      </c>
      <c r="I3189" s="81" t="s">
        <v>4167</v>
      </c>
      <c r="J3189" s="81">
        <v>6</v>
      </c>
      <c r="K3189" s="81" t="s">
        <v>4137</v>
      </c>
      <c r="L3189" s="81">
        <v>546</v>
      </c>
      <c r="M3189" s="81" t="s">
        <v>6575</v>
      </c>
      <c r="N3189" s="81" t="s">
        <v>6817</v>
      </c>
      <c r="O3189" s="81" t="s">
        <v>6593</v>
      </c>
      <c r="P3189" s="81" t="s">
        <v>6818</v>
      </c>
      <c r="Q3189" s="80" t="s">
        <v>4097</v>
      </c>
      <c r="R3189" s="80">
        <v>23</v>
      </c>
      <c r="S3189" s="81" t="s">
        <v>175</v>
      </c>
      <c r="T3189" s="81">
        <v>26700</v>
      </c>
      <c r="U3189" s="98">
        <v>247529.42</v>
      </c>
      <c r="V3189" s="98" t="s">
        <v>4170</v>
      </c>
      <c r="W3189" s="84" t="s">
        <v>4091</v>
      </c>
      <c r="X3189" s="79">
        <v>44393</v>
      </c>
      <c r="Y3189" s="79">
        <v>44398</v>
      </c>
      <c r="Z3189" s="79">
        <v>44398</v>
      </c>
      <c r="AA3189" s="79">
        <v>44412</v>
      </c>
      <c r="AB3189" s="79">
        <v>44424</v>
      </c>
      <c r="AC3189" s="79">
        <v>44405</v>
      </c>
      <c r="AE3189" s="79" t="s">
        <v>4148</v>
      </c>
    </row>
    <row r="3190" spans="8:31" ht="20" hidden="1" customHeight="1" x14ac:dyDescent="0.25">
      <c r="H3190" s="80">
        <v>3054</v>
      </c>
      <c r="I3190" s="81" t="s">
        <v>4167</v>
      </c>
      <c r="J3190" s="81">
        <v>6</v>
      </c>
      <c r="K3190" s="81" t="s">
        <v>4137</v>
      </c>
      <c r="L3190" s="81">
        <v>543</v>
      </c>
      <c r="M3190" s="81" t="s">
        <v>6721</v>
      </c>
      <c r="N3190" s="81" t="s">
        <v>6815</v>
      </c>
      <c r="O3190" s="81" t="s">
        <v>6749</v>
      </c>
      <c r="P3190" s="81" t="s">
        <v>6816</v>
      </c>
      <c r="Q3190" s="80" t="s">
        <v>4097</v>
      </c>
      <c r="R3190" s="80">
        <v>23</v>
      </c>
      <c r="S3190" s="81" t="s">
        <v>175</v>
      </c>
      <c r="T3190" s="81">
        <v>24</v>
      </c>
      <c r="U3190" s="98">
        <v>364.72</v>
      </c>
      <c r="V3190" s="98" t="s">
        <v>4170</v>
      </c>
      <c r="W3190" s="84" t="s">
        <v>4091</v>
      </c>
      <c r="X3190" s="79">
        <v>44383</v>
      </c>
      <c r="Y3190" s="79">
        <v>44395</v>
      </c>
      <c r="Z3190" s="79">
        <v>44399</v>
      </c>
      <c r="AA3190" s="79">
        <v>44413</v>
      </c>
      <c r="AB3190" s="79">
        <v>44425</v>
      </c>
      <c r="AC3190" s="79">
        <v>44406</v>
      </c>
      <c r="AE3190" s="79" t="s">
        <v>4146</v>
      </c>
    </row>
    <row r="3191" spans="8:31" ht="20" hidden="1" customHeight="1" x14ac:dyDescent="0.25">
      <c r="H3191" s="80">
        <v>3055</v>
      </c>
      <c r="I3191" s="81" t="s">
        <v>4167</v>
      </c>
      <c r="J3191" s="81">
        <v>6</v>
      </c>
      <c r="K3191" s="81" t="s">
        <v>4137</v>
      </c>
      <c r="L3191" s="81">
        <v>544</v>
      </c>
      <c r="M3191" s="81" t="s">
        <v>6717</v>
      </c>
      <c r="N3191" s="81" t="s">
        <v>6819</v>
      </c>
      <c r="O3191" s="81" t="s">
        <v>6719</v>
      </c>
      <c r="P3191" s="81" t="s">
        <v>6820</v>
      </c>
      <c r="Q3191" s="80" t="s">
        <v>4097</v>
      </c>
      <c r="R3191" s="80">
        <v>23</v>
      </c>
      <c r="S3191" s="81" t="s">
        <v>175</v>
      </c>
      <c r="T3191" s="81">
        <v>456</v>
      </c>
      <c r="U3191" s="98">
        <v>7214.01</v>
      </c>
      <c r="V3191" s="98" t="s">
        <v>4170</v>
      </c>
      <c r="W3191" s="84" t="s">
        <v>4091</v>
      </c>
      <c r="X3191" s="79">
        <v>44387</v>
      </c>
      <c r="Y3191" s="79">
        <v>44397</v>
      </c>
      <c r="Z3191" s="79">
        <v>44399</v>
      </c>
      <c r="AA3191" s="79">
        <v>44413</v>
      </c>
      <c r="AB3191" s="79">
        <v>44425</v>
      </c>
      <c r="AC3191" s="79">
        <v>44406</v>
      </c>
      <c r="AE3191" s="79" t="s">
        <v>4146</v>
      </c>
    </row>
    <row r="3192" spans="8:31" ht="20" hidden="1" customHeight="1" x14ac:dyDescent="0.25">
      <c r="H3192" s="80">
        <v>3056</v>
      </c>
      <c r="I3192" s="81" t="s">
        <v>4167</v>
      </c>
      <c r="J3192" s="81">
        <v>8</v>
      </c>
      <c r="K3192" s="81" t="s">
        <v>4136</v>
      </c>
      <c r="L3192" s="81">
        <v>361</v>
      </c>
      <c r="M3192" s="81" t="s">
        <v>6539</v>
      </c>
      <c r="N3192" s="81" t="s">
        <v>6810</v>
      </c>
      <c r="O3192" s="81" t="s">
        <v>6541</v>
      </c>
      <c r="P3192" s="81" t="s">
        <v>1775</v>
      </c>
      <c r="Q3192" s="80" t="s">
        <v>4097</v>
      </c>
      <c r="R3192" s="80">
        <v>23</v>
      </c>
      <c r="S3192" s="81" t="s">
        <v>175</v>
      </c>
      <c r="T3192" s="81">
        <v>559</v>
      </c>
      <c r="U3192" s="98">
        <v>12074.4</v>
      </c>
      <c r="V3192" s="98" t="s">
        <v>4170</v>
      </c>
      <c r="W3192" s="84" t="s">
        <v>4091</v>
      </c>
      <c r="X3192" s="79">
        <v>44396</v>
      </c>
      <c r="Y3192" s="79">
        <v>44398</v>
      </c>
      <c r="Z3192" s="79">
        <v>44399</v>
      </c>
      <c r="AA3192" s="79">
        <v>44405</v>
      </c>
      <c r="AB3192" s="79">
        <v>44471</v>
      </c>
      <c r="AC3192" s="79">
        <v>44406</v>
      </c>
      <c r="AE3192" s="79" t="s">
        <v>152</v>
      </c>
    </row>
    <row r="3193" spans="8:31" ht="20" hidden="1" customHeight="1" x14ac:dyDescent="0.25">
      <c r="H3193" s="80">
        <v>3057</v>
      </c>
      <c r="I3193" s="81" t="s">
        <v>4167</v>
      </c>
      <c r="J3193" s="81">
        <v>8</v>
      </c>
      <c r="K3193" s="81" t="s">
        <v>4136</v>
      </c>
      <c r="L3193" s="81">
        <v>361</v>
      </c>
      <c r="M3193" s="81" t="s">
        <v>6539</v>
      </c>
      <c r="N3193" s="81" t="s">
        <v>6810</v>
      </c>
      <c r="O3193" s="81" t="s">
        <v>6541</v>
      </c>
      <c r="P3193" s="81" t="s">
        <v>1773</v>
      </c>
      <c r="Q3193" s="80" t="s">
        <v>4097</v>
      </c>
      <c r="R3193" s="80">
        <v>23</v>
      </c>
      <c r="S3193" s="81" t="s">
        <v>175</v>
      </c>
      <c r="T3193" s="81">
        <v>4201</v>
      </c>
      <c r="U3193" s="98">
        <v>91623.81</v>
      </c>
      <c r="V3193" s="98" t="s">
        <v>4170</v>
      </c>
      <c r="W3193" s="84" t="s">
        <v>4091</v>
      </c>
      <c r="X3193" s="79">
        <v>44396</v>
      </c>
      <c r="Y3193" s="79">
        <v>44398</v>
      </c>
      <c r="Z3193" s="79">
        <v>44399</v>
      </c>
      <c r="AA3193" s="79">
        <v>44405</v>
      </c>
      <c r="AB3193" s="79">
        <v>44471</v>
      </c>
      <c r="AC3193" s="79">
        <v>44406</v>
      </c>
      <c r="AE3193" s="79" t="s">
        <v>152</v>
      </c>
    </row>
    <row r="3194" spans="8:31" ht="20" hidden="1" customHeight="1" x14ac:dyDescent="0.25">
      <c r="H3194" s="80">
        <v>3058</v>
      </c>
      <c r="I3194" s="81" t="s">
        <v>4167</v>
      </c>
      <c r="J3194" s="81">
        <v>8</v>
      </c>
      <c r="K3194" s="81" t="s">
        <v>4136</v>
      </c>
      <c r="L3194" s="81">
        <v>359</v>
      </c>
      <c r="M3194" s="81" t="s">
        <v>6524</v>
      </c>
      <c r="N3194" s="81" t="s">
        <v>6821</v>
      </c>
      <c r="O3194" s="81" t="s">
        <v>6526</v>
      </c>
      <c r="P3194" s="81" t="s">
        <v>1816</v>
      </c>
      <c r="Q3194" s="80" t="s">
        <v>4097</v>
      </c>
      <c r="R3194" s="80">
        <v>23</v>
      </c>
      <c r="S3194" s="81" t="s">
        <v>175</v>
      </c>
      <c r="T3194" s="81">
        <v>1783</v>
      </c>
      <c r="U3194" s="98">
        <v>36711.97</v>
      </c>
      <c r="V3194" s="98" t="s">
        <v>4170</v>
      </c>
      <c r="W3194" s="84" t="s">
        <v>4091</v>
      </c>
      <c r="X3194" s="79">
        <v>44396</v>
      </c>
      <c r="Y3194" s="79">
        <v>44398</v>
      </c>
      <c r="Z3194" s="79">
        <v>44399</v>
      </c>
      <c r="AA3194" s="79">
        <v>44405</v>
      </c>
      <c r="AB3194" s="79">
        <v>44471</v>
      </c>
      <c r="AC3194" s="79">
        <v>44406</v>
      </c>
      <c r="AE3194" s="79" t="s">
        <v>152</v>
      </c>
    </row>
    <row r="3195" spans="8:31" ht="20" hidden="1" customHeight="1" x14ac:dyDescent="0.25">
      <c r="H3195" s="80">
        <v>3059</v>
      </c>
      <c r="I3195" s="81" t="s">
        <v>4167</v>
      </c>
      <c r="J3195" s="81">
        <v>8</v>
      </c>
      <c r="K3195" s="81" t="s">
        <v>4136</v>
      </c>
      <c r="L3195" s="81">
        <v>357</v>
      </c>
      <c r="M3195" s="81" t="s">
        <v>6527</v>
      </c>
      <c r="N3195" s="81" t="s">
        <v>6822</v>
      </c>
      <c r="O3195" s="81" t="s">
        <v>6529</v>
      </c>
      <c r="P3195" s="81" t="s">
        <v>1818</v>
      </c>
      <c r="Q3195" s="80" t="s">
        <v>4097</v>
      </c>
      <c r="R3195" s="80">
        <v>23</v>
      </c>
      <c r="S3195" s="81" t="s">
        <v>175</v>
      </c>
      <c r="T3195" s="81">
        <v>1762</v>
      </c>
      <c r="U3195" s="98">
        <v>37618.699999999997</v>
      </c>
      <c r="V3195" s="98" t="s">
        <v>4170</v>
      </c>
      <c r="W3195" s="84" t="s">
        <v>4091</v>
      </c>
      <c r="X3195" s="79">
        <v>44396</v>
      </c>
      <c r="Y3195" s="79">
        <v>44398</v>
      </c>
      <c r="Z3195" s="79">
        <v>44399</v>
      </c>
      <c r="AA3195" s="79">
        <v>44405</v>
      </c>
      <c r="AB3195" s="79">
        <v>44471</v>
      </c>
      <c r="AC3195" s="79">
        <v>44406</v>
      </c>
      <c r="AE3195" s="79" t="s">
        <v>152</v>
      </c>
    </row>
    <row r="3196" spans="8:31" ht="20" hidden="1" customHeight="1" x14ac:dyDescent="0.25">
      <c r="H3196" s="80">
        <v>3060</v>
      </c>
      <c r="I3196" s="81" t="s">
        <v>4167</v>
      </c>
      <c r="J3196" s="81">
        <v>8</v>
      </c>
      <c r="K3196" s="81" t="s">
        <v>4136</v>
      </c>
      <c r="L3196" s="81">
        <v>371</v>
      </c>
      <c r="M3196" s="81" t="s">
        <v>6533</v>
      </c>
      <c r="N3196" s="81" t="s">
        <v>6823</v>
      </c>
      <c r="O3196" s="81" t="s">
        <v>6535</v>
      </c>
      <c r="P3196" s="81" t="s">
        <v>1630</v>
      </c>
      <c r="Q3196" s="80" t="s">
        <v>4097</v>
      </c>
      <c r="R3196" s="80">
        <v>23</v>
      </c>
      <c r="S3196" s="81" t="s">
        <v>175</v>
      </c>
      <c r="T3196" s="81">
        <v>1211</v>
      </c>
      <c r="U3196" s="98">
        <v>20017.830000000002</v>
      </c>
      <c r="V3196" s="98" t="s">
        <v>4170</v>
      </c>
      <c r="W3196" s="84" t="s">
        <v>4091</v>
      </c>
      <c r="X3196" s="79">
        <v>44396</v>
      </c>
      <c r="Y3196" s="79">
        <v>44398</v>
      </c>
      <c r="Z3196" s="79">
        <v>44399</v>
      </c>
      <c r="AA3196" s="79">
        <v>44405</v>
      </c>
      <c r="AB3196" s="79">
        <v>44471</v>
      </c>
      <c r="AC3196" s="79">
        <v>44406</v>
      </c>
      <c r="AE3196" s="79" t="s">
        <v>152</v>
      </c>
    </row>
    <row r="3197" spans="8:31" ht="20" hidden="1" customHeight="1" x14ac:dyDescent="0.25">
      <c r="H3197" s="80">
        <v>3061</v>
      </c>
      <c r="I3197" s="81" t="s">
        <v>4167</v>
      </c>
      <c r="J3197" s="81">
        <v>8</v>
      </c>
      <c r="K3197" s="81" t="s">
        <v>4136</v>
      </c>
      <c r="L3197" s="81">
        <v>387</v>
      </c>
      <c r="M3197" s="81" t="s">
        <v>6824</v>
      </c>
      <c r="N3197" s="81" t="s">
        <v>6825</v>
      </c>
      <c r="O3197" s="81" t="s">
        <v>6826</v>
      </c>
      <c r="P3197" s="81" t="s">
        <v>1846</v>
      </c>
      <c r="Q3197" s="80" t="s">
        <v>4097</v>
      </c>
      <c r="R3197" s="80">
        <v>23</v>
      </c>
      <c r="S3197" s="81" t="s">
        <v>175</v>
      </c>
      <c r="T3197" s="81">
        <v>204</v>
      </c>
      <c r="U3197" s="98">
        <v>10840.56</v>
      </c>
      <c r="V3197" s="98" t="s">
        <v>4170</v>
      </c>
      <c r="W3197" s="84" t="s">
        <v>4132</v>
      </c>
      <c r="X3197" s="79">
        <v>44399</v>
      </c>
      <c r="Y3197" s="79">
        <v>44401</v>
      </c>
      <c r="Z3197" s="79">
        <v>44400</v>
      </c>
      <c r="AA3197" s="79">
        <v>44406</v>
      </c>
      <c r="AB3197" s="79">
        <v>44474</v>
      </c>
      <c r="AC3197" s="79">
        <v>44404</v>
      </c>
      <c r="AE3197" s="79" t="s">
        <v>152</v>
      </c>
    </row>
    <row r="3198" spans="8:31" ht="20" hidden="1" customHeight="1" x14ac:dyDescent="0.25">
      <c r="H3198" s="80">
        <v>3062</v>
      </c>
      <c r="I3198" s="81" t="s">
        <v>4167</v>
      </c>
      <c r="J3198" s="81">
        <v>8</v>
      </c>
      <c r="K3198" s="81" t="s">
        <v>4136</v>
      </c>
      <c r="L3198" s="81">
        <v>387</v>
      </c>
      <c r="M3198" s="81" t="s">
        <v>6824</v>
      </c>
      <c r="N3198" s="81" t="s">
        <v>6827</v>
      </c>
      <c r="O3198" s="81" t="s">
        <v>6826</v>
      </c>
      <c r="P3198" s="81" t="s">
        <v>1861</v>
      </c>
      <c r="Q3198" s="80" t="s">
        <v>4097</v>
      </c>
      <c r="R3198" s="80">
        <v>26</v>
      </c>
      <c r="S3198" s="81" t="s">
        <v>4121</v>
      </c>
      <c r="T3198" s="81">
        <v>150</v>
      </c>
      <c r="U3198" s="98">
        <v>7971</v>
      </c>
      <c r="V3198" s="98" t="s">
        <v>4170</v>
      </c>
      <c r="W3198" s="84" t="s">
        <v>4132</v>
      </c>
      <c r="X3198" s="79">
        <v>44399</v>
      </c>
      <c r="Y3198" s="79">
        <v>44400</v>
      </c>
      <c r="Z3198" s="79">
        <v>44400</v>
      </c>
      <c r="AA3198" s="79">
        <v>44406</v>
      </c>
      <c r="AB3198" s="79">
        <v>44474</v>
      </c>
      <c r="AC3198" s="79">
        <v>44404</v>
      </c>
      <c r="AE3198" s="79" t="s">
        <v>152</v>
      </c>
    </row>
    <row r="3199" spans="8:31" ht="20" hidden="1" customHeight="1" x14ac:dyDescent="0.25">
      <c r="H3199" s="80">
        <v>3063</v>
      </c>
      <c r="I3199" s="81" t="s">
        <v>4167</v>
      </c>
      <c r="J3199" s="81">
        <v>7</v>
      </c>
      <c r="K3199" s="81" t="s">
        <v>4133</v>
      </c>
      <c r="L3199" s="81">
        <v>378</v>
      </c>
      <c r="M3199" s="81" t="s">
        <v>6687</v>
      </c>
      <c r="N3199" s="81" t="s">
        <v>6828</v>
      </c>
      <c r="O3199" s="81" t="s">
        <v>6689</v>
      </c>
      <c r="P3199" s="81" t="s">
        <v>2164</v>
      </c>
      <c r="Q3199" s="80" t="s">
        <v>4097</v>
      </c>
      <c r="R3199" s="80">
        <v>26</v>
      </c>
      <c r="S3199" s="81" t="s">
        <v>4121</v>
      </c>
      <c r="T3199" s="81">
        <v>449</v>
      </c>
      <c r="U3199" s="98">
        <v>9249.4</v>
      </c>
      <c r="V3199" s="98" t="s">
        <v>4170</v>
      </c>
      <c r="W3199" s="84" t="s">
        <v>4091</v>
      </c>
      <c r="X3199" s="79">
        <v>44398</v>
      </c>
      <c r="Y3199" s="79">
        <v>44402</v>
      </c>
      <c r="Z3199" s="79">
        <v>44403</v>
      </c>
      <c r="AA3199" s="79">
        <v>44409</v>
      </c>
      <c r="AB3199" s="79">
        <v>44473</v>
      </c>
      <c r="AC3199" s="79">
        <v>44412</v>
      </c>
      <c r="AE3199" s="79" t="s">
        <v>152</v>
      </c>
    </row>
    <row r="3200" spans="8:31" ht="20" hidden="1" customHeight="1" x14ac:dyDescent="0.25">
      <c r="H3200" s="80">
        <v>3064</v>
      </c>
      <c r="I3200" s="81" t="s">
        <v>4167</v>
      </c>
      <c r="J3200" s="81">
        <v>7</v>
      </c>
      <c r="K3200" s="81" t="s">
        <v>4133</v>
      </c>
      <c r="L3200" s="81">
        <v>378</v>
      </c>
      <c r="M3200" s="81" t="s">
        <v>6687</v>
      </c>
      <c r="N3200" s="81" t="s">
        <v>6828</v>
      </c>
      <c r="O3200" s="81" t="s">
        <v>6689</v>
      </c>
      <c r="P3200" s="81" t="s">
        <v>2165</v>
      </c>
      <c r="Q3200" s="80" t="s">
        <v>4097</v>
      </c>
      <c r="R3200" s="80">
        <v>26</v>
      </c>
      <c r="S3200" s="81" t="s">
        <v>4121</v>
      </c>
      <c r="T3200" s="81">
        <v>206</v>
      </c>
      <c r="U3200" s="98">
        <v>4243.6000000000004</v>
      </c>
      <c r="V3200" s="98" t="s">
        <v>4170</v>
      </c>
      <c r="W3200" s="84" t="s">
        <v>4091</v>
      </c>
      <c r="X3200" s="79">
        <v>44398</v>
      </c>
      <c r="Y3200" s="79">
        <v>44402</v>
      </c>
      <c r="Z3200" s="79">
        <v>44403</v>
      </c>
      <c r="AA3200" s="79">
        <v>44409</v>
      </c>
      <c r="AB3200" s="79">
        <v>44473</v>
      </c>
      <c r="AC3200" s="79">
        <v>44412</v>
      </c>
      <c r="AE3200" s="79" t="s">
        <v>152</v>
      </c>
    </row>
    <row r="3201" spans="8:31" ht="20" hidden="1" customHeight="1" x14ac:dyDescent="0.25">
      <c r="H3201" s="80">
        <v>3065</v>
      </c>
      <c r="I3201" s="81" t="s">
        <v>4167</v>
      </c>
      <c r="J3201" s="81">
        <v>7</v>
      </c>
      <c r="K3201" s="81" t="s">
        <v>4133</v>
      </c>
      <c r="L3201" s="81">
        <v>378</v>
      </c>
      <c r="M3201" s="81" t="s">
        <v>6687</v>
      </c>
      <c r="N3201" s="81" t="s">
        <v>6828</v>
      </c>
      <c r="O3201" s="81" t="s">
        <v>6689</v>
      </c>
      <c r="P3201" s="81" t="s">
        <v>2166</v>
      </c>
      <c r="Q3201" s="80" t="s">
        <v>4097</v>
      </c>
      <c r="R3201" s="80">
        <v>26</v>
      </c>
      <c r="S3201" s="81" t="s">
        <v>4121</v>
      </c>
      <c r="T3201" s="81">
        <v>126</v>
      </c>
      <c r="U3201" s="98">
        <v>2595.6</v>
      </c>
      <c r="V3201" s="98" t="s">
        <v>4170</v>
      </c>
      <c r="W3201" s="84" t="s">
        <v>4091</v>
      </c>
      <c r="X3201" s="79">
        <v>44398</v>
      </c>
      <c r="Y3201" s="79">
        <v>44402</v>
      </c>
      <c r="Z3201" s="79">
        <v>44403</v>
      </c>
      <c r="AA3201" s="79">
        <v>44409</v>
      </c>
      <c r="AB3201" s="79">
        <v>44473</v>
      </c>
      <c r="AC3201" s="79">
        <v>44412</v>
      </c>
      <c r="AE3201" s="79" t="s">
        <v>152</v>
      </c>
    </row>
    <row r="3202" spans="8:31" ht="20" hidden="1" customHeight="1" x14ac:dyDescent="0.25">
      <c r="H3202" s="80">
        <v>3066</v>
      </c>
      <c r="I3202" s="81" t="s">
        <v>4167</v>
      </c>
      <c r="J3202" s="81">
        <v>31</v>
      </c>
      <c r="K3202" s="81" t="s">
        <v>151</v>
      </c>
      <c r="L3202" s="81">
        <v>314</v>
      </c>
      <c r="M3202" s="81" t="s">
        <v>6048</v>
      </c>
      <c r="N3202" s="81" t="s">
        <v>6829</v>
      </c>
      <c r="O3202" s="81" t="s">
        <v>6370</v>
      </c>
      <c r="P3202" s="81" t="s">
        <v>6830</v>
      </c>
      <c r="Q3202" s="80" t="s">
        <v>4097</v>
      </c>
      <c r="R3202" s="80">
        <v>23</v>
      </c>
      <c r="S3202" s="81" t="s">
        <v>175</v>
      </c>
      <c r="T3202" s="81">
        <v>2100</v>
      </c>
      <c r="U3202" s="98">
        <v>9100</v>
      </c>
      <c r="V3202" s="98" t="s">
        <v>4170</v>
      </c>
      <c r="W3202" s="84" t="s">
        <v>4091</v>
      </c>
      <c r="X3202" s="79">
        <v>44398</v>
      </c>
      <c r="Y3202" s="79">
        <v>44407</v>
      </c>
      <c r="Z3202" s="79">
        <v>44424</v>
      </c>
      <c r="AA3202" s="79">
        <v>44439</v>
      </c>
      <c r="AB3202" s="79">
        <v>44499</v>
      </c>
      <c r="AE3202" s="79" t="s">
        <v>4148</v>
      </c>
    </row>
    <row r="3203" spans="8:31" ht="20" hidden="1" customHeight="1" x14ac:dyDescent="0.25">
      <c r="H3203" s="80">
        <v>3066</v>
      </c>
      <c r="I3203" s="81" t="s">
        <v>4167</v>
      </c>
      <c r="J3203" s="81">
        <v>25</v>
      </c>
      <c r="K3203" s="81" t="s">
        <v>151</v>
      </c>
      <c r="L3203" s="81">
        <v>314</v>
      </c>
      <c r="M3203" s="81" t="s">
        <v>6048</v>
      </c>
      <c r="N3203" s="81" t="s">
        <v>6829</v>
      </c>
      <c r="O3203" s="81" t="s">
        <v>6370</v>
      </c>
      <c r="P3203" s="81" t="s">
        <v>6830</v>
      </c>
      <c r="Q3203" s="80" t="s">
        <v>4097</v>
      </c>
      <c r="R3203" s="80">
        <v>23</v>
      </c>
      <c r="S3203" s="81" t="s">
        <v>175</v>
      </c>
      <c r="T3203" s="81">
        <v>2100</v>
      </c>
      <c r="U3203" s="98">
        <v>9100</v>
      </c>
      <c r="V3203" s="98" t="s">
        <v>4170</v>
      </c>
      <c r="W3203" s="84" t="s">
        <v>4091</v>
      </c>
      <c r="X3203" s="79">
        <v>44398</v>
      </c>
      <c r="Y3203" s="79">
        <v>44407</v>
      </c>
      <c r="Z3203" s="79">
        <v>44424</v>
      </c>
      <c r="AA3203" s="79">
        <v>44439</v>
      </c>
      <c r="AB3203" s="79">
        <v>44499</v>
      </c>
      <c r="AE3203" s="79" t="s">
        <v>4148</v>
      </c>
    </row>
    <row r="3204" spans="8:31" ht="20" hidden="1" customHeight="1" x14ac:dyDescent="0.25">
      <c r="H3204" s="80">
        <v>3067</v>
      </c>
      <c r="I3204" s="81" t="s">
        <v>4167</v>
      </c>
      <c r="J3204" s="81">
        <v>31</v>
      </c>
      <c r="K3204" s="81" t="s">
        <v>151</v>
      </c>
      <c r="L3204" s="81">
        <v>316</v>
      </c>
      <c r="M3204" s="81" t="s">
        <v>6056</v>
      </c>
      <c r="N3204" s="81" t="s">
        <v>6829</v>
      </c>
      <c r="O3204" s="81" t="s">
        <v>6489</v>
      </c>
      <c r="P3204" s="81" t="s">
        <v>6830</v>
      </c>
      <c r="Q3204" s="80" t="s">
        <v>4097</v>
      </c>
      <c r="R3204" s="80">
        <v>23</v>
      </c>
      <c r="S3204" s="81" t="s">
        <v>175</v>
      </c>
      <c r="T3204" s="81">
        <v>500</v>
      </c>
      <c r="U3204" s="98">
        <v>2168</v>
      </c>
      <c r="V3204" s="98" t="s">
        <v>4170</v>
      </c>
      <c r="W3204" s="84" t="s">
        <v>4091</v>
      </c>
      <c r="X3204" s="79">
        <v>44398</v>
      </c>
      <c r="Y3204" s="79">
        <v>44407</v>
      </c>
      <c r="Z3204" s="79">
        <v>44424</v>
      </c>
      <c r="AA3204" s="79">
        <v>44439</v>
      </c>
      <c r="AB3204" s="79">
        <v>44499</v>
      </c>
      <c r="AE3204" s="79" t="s">
        <v>4148</v>
      </c>
    </row>
    <row r="3205" spans="8:31" ht="20" hidden="1" customHeight="1" x14ac:dyDescent="0.25">
      <c r="H3205" s="80">
        <v>3067</v>
      </c>
      <c r="I3205" s="81" t="s">
        <v>4167</v>
      </c>
      <c r="J3205" s="81">
        <v>25</v>
      </c>
      <c r="K3205" s="81" t="s">
        <v>151</v>
      </c>
      <c r="L3205" s="81">
        <v>316</v>
      </c>
      <c r="M3205" s="81" t="s">
        <v>6056</v>
      </c>
      <c r="N3205" s="81" t="s">
        <v>6829</v>
      </c>
      <c r="O3205" s="81" t="s">
        <v>6489</v>
      </c>
      <c r="P3205" s="81" t="s">
        <v>6830</v>
      </c>
      <c r="Q3205" s="80" t="s">
        <v>4097</v>
      </c>
      <c r="R3205" s="80">
        <v>23</v>
      </c>
      <c r="S3205" s="81" t="s">
        <v>175</v>
      </c>
      <c r="T3205" s="81">
        <v>500</v>
      </c>
      <c r="U3205" s="98">
        <v>2168</v>
      </c>
      <c r="V3205" s="98" t="s">
        <v>4170</v>
      </c>
      <c r="W3205" s="84" t="s">
        <v>4091</v>
      </c>
      <c r="X3205" s="79">
        <v>44398</v>
      </c>
      <c r="Y3205" s="79">
        <v>44407</v>
      </c>
      <c r="Z3205" s="79">
        <v>44424</v>
      </c>
      <c r="AA3205" s="79">
        <v>44439</v>
      </c>
      <c r="AB3205" s="79">
        <v>44499</v>
      </c>
      <c r="AE3205" s="79" t="s">
        <v>4148</v>
      </c>
    </row>
    <row r="3206" spans="8:31" ht="20" hidden="1" customHeight="1" x14ac:dyDescent="0.25">
      <c r="H3206" s="80">
        <v>3068</v>
      </c>
      <c r="I3206" s="81" t="s">
        <v>4167</v>
      </c>
      <c r="J3206" s="81">
        <v>31</v>
      </c>
      <c r="K3206" s="81" t="s">
        <v>151</v>
      </c>
      <c r="L3206" s="81">
        <v>316</v>
      </c>
      <c r="M3206" s="81" t="s">
        <v>6056</v>
      </c>
      <c r="N3206" s="81" t="s">
        <v>6829</v>
      </c>
      <c r="O3206" s="81" t="s">
        <v>6492</v>
      </c>
      <c r="P3206" s="81" t="s">
        <v>6830</v>
      </c>
      <c r="Q3206" s="80" t="s">
        <v>4097</v>
      </c>
      <c r="R3206" s="80">
        <v>23</v>
      </c>
      <c r="S3206" s="81" t="s">
        <v>175</v>
      </c>
      <c r="T3206" s="81">
        <v>1307</v>
      </c>
      <c r="U3206" s="98">
        <v>5367.72</v>
      </c>
      <c r="V3206" s="98" t="s">
        <v>4170</v>
      </c>
      <c r="W3206" s="84" t="s">
        <v>4091</v>
      </c>
      <c r="X3206" s="79">
        <v>44398</v>
      </c>
      <c r="Y3206" s="79">
        <v>44407</v>
      </c>
      <c r="Z3206" s="79">
        <v>44424</v>
      </c>
      <c r="AA3206" s="79">
        <v>44439</v>
      </c>
      <c r="AB3206" s="79">
        <v>44499</v>
      </c>
      <c r="AE3206" s="79" t="s">
        <v>4148</v>
      </c>
    </row>
    <row r="3207" spans="8:31" ht="20" hidden="1" customHeight="1" x14ac:dyDescent="0.25">
      <c r="H3207" s="80">
        <v>3068</v>
      </c>
      <c r="I3207" s="81" t="s">
        <v>4167</v>
      </c>
      <c r="J3207" s="81">
        <v>25</v>
      </c>
      <c r="K3207" s="81" t="s">
        <v>151</v>
      </c>
      <c r="L3207" s="81">
        <v>316</v>
      </c>
      <c r="M3207" s="81" t="s">
        <v>6056</v>
      </c>
      <c r="N3207" s="81" t="s">
        <v>6829</v>
      </c>
      <c r="O3207" s="81" t="s">
        <v>6492</v>
      </c>
      <c r="P3207" s="81" t="s">
        <v>6830</v>
      </c>
      <c r="Q3207" s="80" t="s">
        <v>4097</v>
      </c>
      <c r="R3207" s="80">
        <v>23</v>
      </c>
      <c r="S3207" s="81" t="s">
        <v>175</v>
      </c>
      <c r="T3207" s="81">
        <v>1307</v>
      </c>
      <c r="U3207" s="98">
        <v>5367.72</v>
      </c>
      <c r="V3207" s="98" t="s">
        <v>4170</v>
      </c>
      <c r="W3207" s="84" t="s">
        <v>4091</v>
      </c>
      <c r="X3207" s="79">
        <v>44398</v>
      </c>
      <c r="Y3207" s="79">
        <v>44407</v>
      </c>
      <c r="Z3207" s="79">
        <v>44424</v>
      </c>
      <c r="AA3207" s="79">
        <v>44439</v>
      </c>
      <c r="AB3207" s="79">
        <v>44499</v>
      </c>
      <c r="AE3207" s="79" t="s">
        <v>4148</v>
      </c>
    </row>
    <row r="3208" spans="8:31" ht="20" hidden="1" customHeight="1" x14ac:dyDescent="0.25">
      <c r="H3208" s="80">
        <v>3069</v>
      </c>
      <c r="I3208" s="81" t="s">
        <v>4167</v>
      </c>
      <c r="J3208" s="81">
        <v>7</v>
      </c>
      <c r="K3208" s="81" t="s">
        <v>4133</v>
      </c>
      <c r="L3208" s="81">
        <v>378</v>
      </c>
      <c r="M3208" s="81" t="s">
        <v>6687</v>
      </c>
      <c r="N3208" s="81" t="s">
        <v>6828</v>
      </c>
      <c r="O3208" s="81" t="s">
        <v>6689</v>
      </c>
      <c r="P3208" s="81" t="s">
        <v>1729</v>
      </c>
      <c r="Q3208" s="80" t="s">
        <v>4097</v>
      </c>
      <c r="R3208" s="80">
        <v>26</v>
      </c>
      <c r="S3208" s="81" t="s">
        <v>4121</v>
      </c>
      <c r="T3208" s="81">
        <v>178</v>
      </c>
      <c r="U3208" s="98">
        <v>3666.8</v>
      </c>
      <c r="V3208" s="98" t="s">
        <v>4170</v>
      </c>
      <c r="W3208" s="84" t="s">
        <v>4091</v>
      </c>
      <c r="X3208" s="79">
        <v>44398</v>
      </c>
      <c r="Y3208" s="79">
        <v>44402</v>
      </c>
      <c r="Z3208" s="79">
        <v>44403</v>
      </c>
      <c r="AA3208" s="79">
        <v>44409</v>
      </c>
      <c r="AB3208" s="79">
        <v>44473</v>
      </c>
      <c r="AC3208" s="79">
        <v>44412</v>
      </c>
      <c r="AE3208" s="79" t="s">
        <v>152</v>
      </c>
    </row>
    <row r="3209" spans="8:31" ht="20" hidden="1" customHeight="1" x14ac:dyDescent="0.25">
      <c r="H3209" s="80">
        <v>3070</v>
      </c>
      <c r="I3209" s="81" t="s">
        <v>4167</v>
      </c>
      <c r="J3209" s="81">
        <v>7</v>
      </c>
      <c r="K3209" s="81" t="s">
        <v>4133</v>
      </c>
      <c r="L3209" s="81">
        <v>378</v>
      </c>
      <c r="M3209" s="81" t="s">
        <v>6687</v>
      </c>
      <c r="N3209" s="81" t="s">
        <v>6828</v>
      </c>
      <c r="O3209" s="81" t="s">
        <v>6689</v>
      </c>
      <c r="P3209" s="81" t="s">
        <v>1723</v>
      </c>
      <c r="Q3209" s="80" t="s">
        <v>4097</v>
      </c>
      <c r="R3209" s="80">
        <v>26</v>
      </c>
      <c r="S3209" s="81" t="s">
        <v>4121</v>
      </c>
      <c r="T3209" s="81">
        <v>98</v>
      </c>
      <c r="U3209" s="98">
        <v>2018.8</v>
      </c>
      <c r="V3209" s="98" t="s">
        <v>4170</v>
      </c>
      <c r="W3209" s="84" t="s">
        <v>4091</v>
      </c>
      <c r="X3209" s="79">
        <v>44398</v>
      </c>
      <c r="Y3209" s="79">
        <v>44402</v>
      </c>
      <c r="Z3209" s="79">
        <v>44403</v>
      </c>
      <c r="AA3209" s="79">
        <v>44409</v>
      </c>
      <c r="AB3209" s="79">
        <v>44473</v>
      </c>
      <c r="AC3209" s="79">
        <v>44412</v>
      </c>
      <c r="AE3209" s="79" t="s">
        <v>152</v>
      </c>
    </row>
    <row r="3210" spans="8:31" ht="20" hidden="1" customHeight="1" x14ac:dyDescent="0.25">
      <c r="H3210" s="80">
        <v>3071</v>
      </c>
      <c r="I3210" s="81" t="s">
        <v>4167</v>
      </c>
      <c r="J3210" s="81">
        <v>6</v>
      </c>
      <c r="K3210" s="81" t="s">
        <v>4137</v>
      </c>
      <c r="L3210" s="81">
        <v>546</v>
      </c>
      <c r="M3210" s="81" t="s">
        <v>6575</v>
      </c>
      <c r="N3210" s="81" t="s">
        <v>6831</v>
      </c>
      <c r="O3210" s="81" t="s">
        <v>6593</v>
      </c>
      <c r="P3210" s="81" t="s">
        <v>6832</v>
      </c>
      <c r="Q3210" s="80" t="s">
        <v>4097</v>
      </c>
      <c r="R3210" s="80">
        <v>23</v>
      </c>
      <c r="S3210" s="81" t="s">
        <v>175</v>
      </c>
      <c r="T3210" s="81">
        <v>3360</v>
      </c>
      <c r="U3210" s="98">
        <v>30563.32</v>
      </c>
      <c r="V3210" s="98" t="s">
        <v>4170</v>
      </c>
      <c r="W3210" s="84" t="s">
        <v>4091</v>
      </c>
      <c r="X3210" s="79">
        <v>44390</v>
      </c>
      <c r="Y3210" s="79">
        <v>44399</v>
      </c>
      <c r="Z3210" s="79">
        <v>44404</v>
      </c>
      <c r="AA3210" s="79">
        <v>44418</v>
      </c>
      <c r="AB3210" s="79">
        <v>44430</v>
      </c>
      <c r="AC3210" s="79">
        <v>44412</v>
      </c>
      <c r="AE3210" s="79" t="s">
        <v>4148</v>
      </c>
    </row>
    <row r="3211" spans="8:31" ht="20" hidden="1" customHeight="1" x14ac:dyDescent="0.25">
      <c r="H3211" s="80">
        <v>3072</v>
      </c>
      <c r="I3211" s="81" t="s">
        <v>4167</v>
      </c>
      <c r="J3211" s="81">
        <v>6</v>
      </c>
      <c r="K3211" s="81" t="s">
        <v>4137</v>
      </c>
      <c r="L3211" s="81">
        <v>548</v>
      </c>
      <c r="M3211" s="81" t="s">
        <v>6642</v>
      </c>
      <c r="N3211" s="81" t="s">
        <v>6833</v>
      </c>
      <c r="O3211" s="81" t="s">
        <v>6644</v>
      </c>
      <c r="P3211" s="81" t="s">
        <v>6834</v>
      </c>
      <c r="Q3211" s="80" t="s">
        <v>4129</v>
      </c>
      <c r="R3211" s="80">
        <v>23</v>
      </c>
      <c r="S3211" s="81" t="s">
        <v>175</v>
      </c>
      <c r="T3211" s="81">
        <v>48</v>
      </c>
      <c r="U3211" s="98">
        <v>715.65</v>
      </c>
      <c r="V3211" s="98" t="s">
        <v>4170</v>
      </c>
      <c r="W3211" s="84" t="s">
        <v>4091</v>
      </c>
      <c r="X3211" s="79">
        <v>44386</v>
      </c>
      <c r="Y3211" s="79">
        <v>44401</v>
      </c>
      <c r="Z3211" s="79">
        <v>44404</v>
      </c>
      <c r="AA3211" s="79">
        <v>44418</v>
      </c>
      <c r="AB3211" s="79">
        <v>44430</v>
      </c>
      <c r="AC3211" s="79">
        <v>44412</v>
      </c>
      <c r="AE3211" s="79" t="s">
        <v>4142</v>
      </c>
    </row>
    <row r="3212" spans="8:31" ht="20" hidden="1" customHeight="1" x14ac:dyDescent="0.25">
      <c r="H3212" s="80">
        <v>3073</v>
      </c>
      <c r="I3212" s="81" t="s">
        <v>4167</v>
      </c>
      <c r="J3212" s="81">
        <v>6</v>
      </c>
      <c r="K3212" s="81" t="s">
        <v>4137</v>
      </c>
      <c r="L3212" s="81">
        <v>544</v>
      </c>
      <c r="M3212" s="81" t="s">
        <v>6717</v>
      </c>
      <c r="N3212" s="81" t="s">
        <v>6835</v>
      </c>
      <c r="O3212" s="81" t="s">
        <v>6719</v>
      </c>
      <c r="P3212" s="81" t="s">
        <v>6836</v>
      </c>
      <c r="Q3212" s="80" t="s">
        <v>4097</v>
      </c>
      <c r="R3212" s="80">
        <v>23</v>
      </c>
      <c r="S3212" s="81" t="s">
        <v>175</v>
      </c>
      <c r="T3212" s="81">
        <v>48</v>
      </c>
      <c r="U3212" s="98">
        <v>772.44</v>
      </c>
      <c r="V3212" s="98" t="s">
        <v>4170</v>
      </c>
      <c r="W3212" s="84" t="s">
        <v>4091</v>
      </c>
      <c r="X3212" s="79">
        <v>44387</v>
      </c>
      <c r="Y3212" s="79">
        <v>44401</v>
      </c>
      <c r="Z3212" s="79">
        <v>44404</v>
      </c>
      <c r="AA3212" s="79">
        <v>44418</v>
      </c>
      <c r="AB3212" s="79">
        <v>44430</v>
      </c>
      <c r="AC3212" s="79">
        <v>44412</v>
      </c>
      <c r="AE3212" s="79" t="s">
        <v>4146</v>
      </c>
    </row>
    <row r="3213" spans="8:31" ht="20" hidden="1" customHeight="1" x14ac:dyDescent="0.25">
      <c r="H3213" s="80">
        <v>3074</v>
      </c>
      <c r="I3213" s="81" t="s">
        <v>4167</v>
      </c>
      <c r="J3213" s="81">
        <v>6</v>
      </c>
      <c r="K3213" s="81" t="s">
        <v>4137</v>
      </c>
      <c r="L3213" s="81">
        <v>543</v>
      </c>
      <c r="M3213" s="81" t="s">
        <v>6721</v>
      </c>
      <c r="N3213" s="81" t="s">
        <v>6819</v>
      </c>
      <c r="O3213" s="81" t="s">
        <v>6749</v>
      </c>
      <c r="P3213" s="81" t="s">
        <v>6820</v>
      </c>
      <c r="Q3213" s="80" t="s">
        <v>4097</v>
      </c>
      <c r="R3213" s="80">
        <v>23</v>
      </c>
      <c r="S3213" s="81" t="s">
        <v>175</v>
      </c>
      <c r="T3213" s="81">
        <v>456</v>
      </c>
      <c r="U3213" s="98">
        <v>7041.99</v>
      </c>
      <c r="V3213" s="98" t="s">
        <v>4170</v>
      </c>
      <c r="W3213" s="84" t="s">
        <v>4091</v>
      </c>
      <c r="X3213" s="79">
        <v>44387</v>
      </c>
      <c r="Y3213" s="79">
        <v>44397</v>
      </c>
      <c r="Z3213" s="79">
        <v>44399</v>
      </c>
      <c r="AA3213" s="79">
        <v>44413</v>
      </c>
      <c r="AB3213" s="79">
        <v>44425</v>
      </c>
      <c r="AC3213" s="79">
        <v>44406</v>
      </c>
      <c r="AE3213" s="79" t="s">
        <v>4146</v>
      </c>
    </row>
    <row r="3214" spans="8:31" ht="20" hidden="1" customHeight="1" x14ac:dyDescent="0.25">
      <c r="H3214" s="80">
        <v>3075</v>
      </c>
      <c r="I3214" s="81" t="s">
        <v>4167</v>
      </c>
      <c r="J3214" s="81">
        <v>7</v>
      </c>
      <c r="K3214" s="81" t="s">
        <v>4133</v>
      </c>
      <c r="L3214" s="81">
        <v>378</v>
      </c>
      <c r="M3214" s="81" t="s">
        <v>6687</v>
      </c>
      <c r="N3214" s="81" t="s">
        <v>6828</v>
      </c>
      <c r="O3214" s="81" t="s">
        <v>6689</v>
      </c>
      <c r="P3214" s="81" t="s">
        <v>1741</v>
      </c>
      <c r="Q3214" s="80" t="s">
        <v>4097</v>
      </c>
      <c r="R3214" s="80">
        <v>26</v>
      </c>
      <c r="S3214" s="81" t="s">
        <v>4121</v>
      </c>
      <c r="T3214" s="81">
        <v>301</v>
      </c>
      <c r="U3214" s="98">
        <v>6200.6</v>
      </c>
      <c r="V3214" s="98" t="s">
        <v>4170</v>
      </c>
      <c r="W3214" s="84" t="s">
        <v>4091</v>
      </c>
      <c r="X3214" s="79">
        <v>44398</v>
      </c>
      <c r="Y3214" s="79">
        <v>44402</v>
      </c>
      <c r="Z3214" s="79">
        <v>44403</v>
      </c>
      <c r="AA3214" s="79">
        <v>44409</v>
      </c>
      <c r="AB3214" s="79">
        <v>44473</v>
      </c>
      <c r="AC3214" s="79">
        <v>44412</v>
      </c>
      <c r="AE3214" s="79" t="s">
        <v>152</v>
      </c>
    </row>
    <row r="3215" spans="8:31" ht="20" hidden="1" customHeight="1" x14ac:dyDescent="0.25">
      <c r="H3215" s="80">
        <v>3076</v>
      </c>
      <c r="I3215" s="81" t="s">
        <v>4167</v>
      </c>
      <c r="J3215" s="81">
        <v>6</v>
      </c>
      <c r="K3215" s="81" t="s">
        <v>4137</v>
      </c>
      <c r="L3215" s="81">
        <v>543</v>
      </c>
      <c r="M3215" s="81" t="s">
        <v>6721</v>
      </c>
      <c r="N3215" s="81" t="s">
        <v>6835</v>
      </c>
      <c r="O3215" s="81" t="s">
        <v>6749</v>
      </c>
      <c r="P3215" s="81" t="s">
        <v>6836</v>
      </c>
      <c r="Q3215" s="80" t="s">
        <v>4097</v>
      </c>
      <c r="R3215" s="80">
        <v>23</v>
      </c>
      <c r="S3215" s="81" t="s">
        <v>175</v>
      </c>
      <c r="T3215" s="81">
        <v>48</v>
      </c>
      <c r="U3215" s="98">
        <v>729.43</v>
      </c>
      <c r="V3215" s="98" t="s">
        <v>4170</v>
      </c>
      <c r="W3215" s="84" t="s">
        <v>4091</v>
      </c>
      <c r="X3215" s="79">
        <v>44387</v>
      </c>
      <c r="Y3215" s="79">
        <v>44401</v>
      </c>
      <c r="Z3215" s="79">
        <v>44404</v>
      </c>
      <c r="AA3215" s="79">
        <v>44418</v>
      </c>
      <c r="AB3215" s="79">
        <v>44430</v>
      </c>
      <c r="AC3215" s="79">
        <v>44412</v>
      </c>
      <c r="AE3215" s="79" t="s">
        <v>4146</v>
      </c>
    </row>
    <row r="3216" spans="8:31" ht="20" hidden="1" customHeight="1" x14ac:dyDescent="0.25">
      <c r="H3216" s="80">
        <v>3077</v>
      </c>
      <c r="I3216" s="81" t="s">
        <v>4167</v>
      </c>
      <c r="J3216" s="81">
        <v>7</v>
      </c>
      <c r="K3216" s="81" t="s">
        <v>4133</v>
      </c>
      <c r="L3216" s="81">
        <v>378</v>
      </c>
      <c r="M3216" s="81" t="s">
        <v>6687</v>
      </c>
      <c r="N3216" s="81" t="s">
        <v>6828</v>
      </c>
      <c r="O3216" s="81" t="s">
        <v>6689</v>
      </c>
      <c r="P3216" s="81" t="s">
        <v>1738</v>
      </c>
      <c r="Q3216" s="80" t="s">
        <v>4097</v>
      </c>
      <c r="R3216" s="80">
        <v>26</v>
      </c>
      <c r="S3216" s="81" t="s">
        <v>4121</v>
      </c>
      <c r="T3216" s="81">
        <v>457</v>
      </c>
      <c r="U3216" s="98">
        <v>9414.2000000000007</v>
      </c>
      <c r="V3216" s="98" t="s">
        <v>4170</v>
      </c>
      <c r="W3216" s="84" t="s">
        <v>4091</v>
      </c>
      <c r="X3216" s="79">
        <v>44398</v>
      </c>
      <c r="Y3216" s="79">
        <v>44402</v>
      </c>
      <c r="Z3216" s="79">
        <v>44403</v>
      </c>
      <c r="AA3216" s="79">
        <v>44409</v>
      </c>
      <c r="AB3216" s="79">
        <v>44473</v>
      </c>
      <c r="AC3216" s="79">
        <v>44412</v>
      </c>
      <c r="AE3216" s="79" t="s">
        <v>152</v>
      </c>
    </row>
    <row r="3217" spans="8:31" ht="20" hidden="1" customHeight="1" x14ac:dyDescent="0.25">
      <c r="H3217" s="80">
        <v>3078</v>
      </c>
      <c r="I3217" s="81" t="s">
        <v>4167</v>
      </c>
      <c r="J3217" s="81">
        <v>7</v>
      </c>
      <c r="K3217" s="81" t="s">
        <v>4133</v>
      </c>
      <c r="L3217" s="81">
        <v>379</v>
      </c>
      <c r="M3217" s="81" t="s">
        <v>6691</v>
      </c>
      <c r="N3217" s="81" t="s">
        <v>6837</v>
      </c>
      <c r="O3217" s="81" t="s">
        <v>6693</v>
      </c>
      <c r="P3217" s="81" t="s">
        <v>2167</v>
      </c>
      <c r="Q3217" s="80" t="s">
        <v>4097</v>
      </c>
      <c r="R3217" s="80">
        <v>26</v>
      </c>
      <c r="S3217" s="81" t="s">
        <v>4121</v>
      </c>
      <c r="T3217" s="81">
        <v>168</v>
      </c>
      <c r="U3217" s="98">
        <v>3109.68</v>
      </c>
      <c r="V3217" s="98" t="s">
        <v>4170</v>
      </c>
      <c r="W3217" s="84" t="s">
        <v>4091</v>
      </c>
      <c r="X3217" s="79">
        <v>44398</v>
      </c>
      <c r="Y3217" s="79">
        <v>44402</v>
      </c>
      <c r="Z3217" s="79">
        <v>44403</v>
      </c>
      <c r="AA3217" s="79">
        <v>44409</v>
      </c>
      <c r="AB3217" s="79">
        <v>44473</v>
      </c>
      <c r="AE3217" s="79" t="s">
        <v>152</v>
      </c>
    </row>
    <row r="3218" spans="8:31" ht="20" hidden="1" customHeight="1" x14ac:dyDescent="0.25">
      <c r="H3218" s="80">
        <v>3079</v>
      </c>
      <c r="I3218" s="81" t="s">
        <v>4167</v>
      </c>
      <c r="J3218" s="81">
        <v>7</v>
      </c>
      <c r="K3218" s="81" t="s">
        <v>4133</v>
      </c>
      <c r="L3218" s="81">
        <v>379</v>
      </c>
      <c r="M3218" s="81" t="s">
        <v>6691</v>
      </c>
      <c r="N3218" s="81" t="s">
        <v>6837</v>
      </c>
      <c r="O3218" s="81" t="s">
        <v>6693</v>
      </c>
      <c r="P3218" s="81" t="s">
        <v>2168</v>
      </c>
      <c r="Q3218" s="80" t="s">
        <v>4097</v>
      </c>
      <c r="R3218" s="80">
        <v>26</v>
      </c>
      <c r="S3218" s="81" t="s">
        <v>4121</v>
      </c>
      <c r="T3218" s="81">
        <v>350</v>
      </c>
      <c r="U3218" s="98">
        <v>6734</v>
      </c>
      <c r="V3218" s="98" t="s">
        <v>4170</v>
      </c>
      <c r="W3218" s="84" t="s">
        <v>4091</v>
      </c>
      <c r="X3218" s="79">
        <v>44398</v>
      </c>
      <c r="Y3218" s="79">
        <v>44402</v>
      </c>
      <c r="Z3218" s="79">
        <v>44403</v>
      </c>
      <c r="AA3218" s="79">
        <v>44409</v>
      </c>
      <c r="AB3218" s="79">
        <v>44473</v>
      </c>
      <c r="AE3218" s="79" t="s">
        <v>152</v>
      </c>
    </row>
    <row r="3219" spans="8:31" ht="20" hidden="1" customHeight="1" x14ac:dyDescent="0.25">
      <c r="H3219" s="80">
        <v>3080</v>
      </c>
      <c r="I3219" s="81" t="s">
        <v>4167</v>
      </c>
      <c r="J3219" s="81">
        <v>7</v>
      </c>
      <c r="K3219" s="81" t="s">
        <v>4133</v>
      </c>
      <c r="L3219" s="81">
        <v>379</v>
      </c>
      <c r="M3219" s="81" t="s">
        <v>6691</v>
      </c>
      <c r="N3219" s="81" t="s">
        <v>6837</v>
      </c>
      <c r="O3219" s="81" t="s">
        <v>6693</v>
      </c>
      <c r="P3219" s="81" t="s">
        <v>2169</v>
      </c>
      <c r="Q3219" s="80" t="s">
        <v>4097</v>
      </c>
      <c r="R3219" s="80">
        <v>26</v>
      </c>
      <c r="S3219" s="81" t="s">
        <v>4121</v>
      </c>
      <c r="T3219" s="81">
        <v>336</v>
      </c>
      <c r="U3219" s="98">
        <v>6219.36</v>
      </c>
      <c r="V3219" s="98" t="s">
        <v>4170</v>
      </c>
      <c r="W3219" s="84" t="s">
        <v>4091</v>
      </c>
      <c r="X3219" s="79">
        <v>44398</v>
      </c>
      <c r="Y3219" s="79">
        <v>44402</v>
      </c>
      <c r="Z3219" s="79">
        <v>44403</v>
      </c>
      <c r="AA3219" s="79">
        <v>44409</v>
      </c>
      <c r="AB3219" s="79">
        <v>44473</v>
      </c>
      <c r="AE3219" s="79" t="s">
        <v>152</v>
      </c>
    </row>
    <row r="3220" spans="8:31" ht="20" hidden="1" customHeight="1" x14ac:dyDescent="0.25">
      <c r="H3220" s="80">
        <v>3081</v>
      </c>
      <c r="I3220" s="81" t="s">
        <v>4167</v>
      </c>
      <c r="J3220" s="81">
        <v>7</v>
      </c>
      <c r="K3220" s="81" t="s">
        <v>4133</v>
      </c>
      <c r="L3220" s="81">
        <v>379</v>
      </c>
      <c r="M3220" s="81" t="s">
        <v>6691</v>
      </c>
      <c r="N3220" s="81" t="s">
        <v>6837</v>
      </c>
      <c r="O3220" s="81" t="s">
        <v>6693</v>
      </c>
      <c r="P3220" s="81" t="s">
        <v>2170</v>
      </c>
      <c r="Q3220" s="80" t="s">
        <v>4097</v>
      </c>
      <c r="R3220" s="80">
        <v>26</v>
      </c>
      <c r="S3220" s="81" t="s">
        <v>4121</v>
      </c>
      <c r="T3220" s="81">
        <v>198</v>
      </c>
      <c r="U3220" s="98">
        <v>3736.26</v>
      </c>
      <c r="V3220" s="98" t="s">
        <v>4170</v>
      </c>
      <c r="W3220" s="84" t="s">
        <v>4091</v>
      </c>
      <c r="X3220" s="79">
        <v>44398</v>
      </c>
      <c r="Y3220" s="79">
        <v>44402</v>
      </c>
      <c r="Z3220" s="79">
        <v>44403</v>
      </c>
      <c r="AA3220" s="79">
        <v>44409</v>
      </c>
      <c r="AB3220" s="79">
        <v>44473</v>
      </c>
      <c r="AE3220" s="79" t="s">
        <v>152</v>
      </c>
    </row>
    <row r="3221" spans="8:31" ht="20" hidden="1" customHeight="1" x14ac:dyDescent="0.25">
      <c r="H3221" s="80">
        <v>3082</v>
      </c>
      <c r="I3221" s="81" t="s">
        <v>4167</v>
      </c>
      <c r="J3221" s="81">
        <v>7</v>
      </c>
      <c r="K3221" s="81" t="s">
        <v>4133</v>
      </c>
      <c r="L3221" s="81">
        <v>379</v>
      </c>
      <c r="M3221" s="81" t="s">
        <v>6691</v>
      </c>
      <c r="N3221" s="81" t="s">
        <v>6837</v>
      </c>
      <c r="O3221" s="81" t="s">
        <v>6693</v>
      </c>
      <c r="P3221" s="81" t="s">
        <v>1753</v>
      </c>
      <c r="Q3221" s="80" t="s">
        <v>4097</v>
      </c>
      <c r="R3221" s="80">
        <v>26</v>
      </c>
      <c r="S3221" s="81" t="s">
        <v>4121</v>
      </c>
      <c r="T3221" s="81">
        <v>185</v>
      </c>
      <c r="U3221" s="98">
        <v>3424.35</v>
      </c>
      <c r="V3221" s="98" t="s">
        <v>4170</v>
      </c>
      <c r="W3221" s="84" t="s">
        <v>4091</v>
      </c>
      <c r="X3221" s="79">
        <v>44398</v>
      </c>
      <c r="Y3221" s="79">
        <v>44402</v>
      </c>
      <c r="Z3221" s="79">
        <v>44403</v>
      </c>
      <c r="AA3221" s="79">
        <v>44409</v>
      </c>
      <c r="AB3221" s="79">
        <v>44473</v>
      </c>
      <c r="AE3221" s="79" t="s">
        <v>152</v>
      </c>
    </row>
    <row r="3222" spans="8:31" ht="20" hidden="1" customHeight="1" x14ac:dyDescent="0.25">
      <c r="H3222" s="80">
        <v>3083</v>
      </c>
      <c r="I3222" s="81" t="s">
        <v>4167</v>
      </c>
      <c r="J3222" s="81">
        <v>7</v>
      </c>
      <c r="K3222" s="81" t="s">
        <v>4133</v>
      </c>
      <c r="L3222" s="81">
        <v>379</v>
      </c>
      <c r="M3222" s="81" t="s">
        <v>6691</v>
      </c>
      <c r="N3222" s="81" t="s">
        <v>6837</v>
      </c>
      <c r="O3222" s="81" t="s">
        <v>6693</v>
      </c>
      <c r="P3222" s="81" t="s">
        <v>1752</v>
      </c>
      <c r="Q3222" s="80" t="s">
        <v>4097</v>
      </c>
      <c r="R3222" s="80">
        <v>26</v>
      </c>
      <c r="S3222" s="81" t="s">
        <v>4121</v>
      </c>
      <c r="T3222" s="81">
        <v>87</v>
      </c>
      <c r="U3222" s="98">
        <v>1673.88</v>
      </c>
      <c r="V3222" s="98" t="s">
        <v>4170</v>
      </c>
      <c r="W3222" s="84" t="s">
        <v>4091</v>
      </c>
      <c r="X3222" s="79">
        <v>44398</v>
      </c>
      <c r="Y3222" s="79">
        <v>44402</v>
      </c>
      <c r="Z3222" s="79">
        <v>44403</v>
      </c>
      <c r="AA3222" s="79">
        <v>44409</v>
      </c>
      <c r="AB3222" s="79">
        <v>44473</v>
      </c>
      <c r="AE3222" s="79" t="s">
        <v>152</v>
      </c>
    </row>
    <row r="3223" spans="8:31" ht="20" hidden="1" customHeight="1" x14ac:dyDescent="0.25">
      <c r="H3223" s="80">
        <v>3084</v>
      </c>
      <c r="I3223" s="81" t="s">
        <v>4167</v>
      </c>
      <c r="J3223" s="81">
        <v>7</v>
      </c>
      <c r="K3223" s="81" t="s">
        <v>4133</v>
      </c>
      <c r="L3223" s="81">
        <v>379</v>
      </c>
      <c r="M3223" s="81" t="s">
        <v>6691</v>
      </c>
      <c r="N3223" s="81" t="s">
        <v>6837</v>
      </c>
      <c r="O3223" s="81" t="s">
        <v>6693</v>
      </c>
      <c r="P3223" s="81" t="s">
        <v>1754</v>
      </c>
      <c r="Q3223" s="80" t="s">
        <v>4097</v>
      </c>
      <c r="R3223" s="80">
        <v>26</v>
      </c>
      <c r="S3223" s="81" t="s">
        <v>4121</v>
      </c>
      <c r="T3223" s="81">
        <v>240</v>
      </c>
      <c r="U3223" s="98">
        <v>4442.3999999999996</v>
      </c>
      <c r="V3223" s="98" t="s">
        <v>4170</v>
      </c>
      <c r="W3223" s="84" t="s">
        <v>4091</v>
      </c>
      <c r="X3223" s="79">
        <v>44398</v>
      </c>
      <c r="Y3223" s="79">
        <v>44402</v>
      </c>
      <c r="Z3223" s="79">
        <v>44403</v>
      </c>
      <c r="AA3223" s="79">
        <v>44409</v>
      </c>
      <c r="AB3223" s="79">
        <v>44473</v>
      </c>
      <c r="AE3223" s="79" t="s">
        <v>152</v>
      </c>
    </row>
    <row r="3224" spans="8:31" ht="20" hidden="1" customHeight="1" x14ac:dyDescent="0.25">
      <c r="H3224" s="80">
        <v>3085</v>
      </c>
      <c r="I3224" s="81" t="s">
        <v>4167</v>
      </c>
      <c r="J3224" s="81">
        <v>7</v>
      </c>
      <c r="K3224" s="81" t="s">
        <v>4133</v>
      </c>
      <c r="L3224" s="81">
        <v>379</v>
      </c>
      <c r="M3224" s="81" t="s">
        <v>6691</v>
      </c>
      <c r="N3224" s="81" t="s">
        <v>6837</v>
      </c>
      <c r="O3224" s="81" t="s">
        <v>6693</v>
      </c>
      <c r="P3224" s="81" t="s">
        <v>1755</v>
      </c>
      <c r="Q3224" s="80" t="s">
        <v>4097</v>
      </c>
      <c r="R3224" s="80">
        <v>26</v>
      </c>
      <c r="S3224" s="81" t="s">
        <v>4121</v>
      </c>
      <c r="T3224" s="81">
        <v>155</v>
      </c>
      <c r="U3224" s="98">
        <v>2924.85</v>
      </c>
      <c r="V3224" s="98" t="s">
        <v>4170</v>
      </c>
      <c r="W3224" s="84" t="s">
        <v>4091</v>
      </c>
      <c r="X3224" s="79">
        <v>44398</v>
      </c>
      <c r="Y3224" s="79">
        <v>44402</v>
      </c>
      <c r="Z3224" s="79">
        <v>44403</v>
      </c>
      <c r="AA3224" s="79">
        <v>44409</v>
      </c>
      <c r="AB3224" s="79">
        <v>44473</v>
      </c>
      <c r="AE3224" s="79" t="s">
        <v>152</v>
      </c>
    </row>
    <row r="3225" spans="8:31" ht="20" hidden="1" customHeight="1" x14ac:dyDescent="0.25">
      <c r="H3225" s="80">
        <v>3086</v>
      </c>
      <c r="I3225" s="81" t="s">
        <v>4167</v>
      </c>
      <c r="J3225" s="81">
        <v>8</v>
      </c>
      <c r="K3225" s="81" t="s">
        <v>4136</v>
      </c>
      <c r="L3225" s="81">
        <v>371</v>
      </c>
      <c r="M3225" s="81" t="s">
        <v>6533</v>
      </c>
      <c r="N3225" s="81" t="s">
        <v>6838</v>
      </c>
      <c r="O3225" s="81" t="s">
        <v>6535</v>
      </c>
      <c r="P3225" s="81" t="s">
        <v>2171</v>
      </c>
      <c r="Q3225" s="80" t="s">
        <v>4097</v>
      </c>
      <c r="R3225" s="80">
        <v>26</v>
      </c>
      <c r="S3225" s="81" t="s">
        <v>4121</v>
      </c>
      <c r="T3225" s="81">
        <v>100</v>
      </c>
      <c r="U3225" s="98">
        <v>1653</v>
      </c>
      <c r="V3225" s="98" t="s">
        <v>4170</v>
      </c>
      <c r="W3225" s="84" t="s">
        <v>4091</v>
      </c>
      <c r="X3225" s="79">
        <v>44398</v>
      </c>
      <c r="Y3225" s="79">
        <v>44402</v>
      </c>
      <c r="Z3225" s="79">
        <v>44403</v>
      </c>
      <c r="AA3225" s="79">
        <v>44409</v>
      </c>
      <c r="AB3225" s="79">
        <v>44473</v>
      </c>
      <c r="AC3225" s="79">
        <v>44412</v>
      </c>
      <c r="AE3225" s="79" t="s">
        <v>152</v>
      </c>
    </row>
    <row r="3226" spans="8:31" ht="20" hidden="1" customHeight="1" x14ac:dyDescent="0.25">
      <c r="H3226" s="80">
        <v>3087</v>
      </c>
      <c r="I3226" s="81" t="s">
        <v>4167</v>
      </c>
      <c r="J3226" s="81">
        <v>8</v>
      </c>
      <c r="K3226" s="81" t="s">
        <v>4136</v>
      </c>
      <c r="L3226" s="81">
        <v>371</v>
      </c>
      <c r="M3226" s="81" t="s">
        <v>6533</v>
      </c>
      <c r="N3226" s="81" t="s">
        <v>6838</v>
      </c>
      <c r="O3226" s="81" t="s">
        <v>6535</v>
      </c>
      <c r="P3226" s="81" t="s">
        <v>2172</v>
      </c>
      <c r="Q3226" s="80" t="s">
        <v>4097</v>
      </c>
      <c r="R3226" s="80">
        <v>26</v>
      </c>
      <c r="S3226" s="81" t="s">
        <v>4121</v>
      </c>
      <c r="T3226" s="81">
        <v>500</v>
      </c>
      <c r="U3226" s="98">
        <v>8265</v>
      </c>
      <c r="V3226" s="98" t="s">
        <v>4170</v>
      </c>
      <c r="W3226" s="84" t="s">
        <v>4091</v>
      </c>
      <c r="X3226" s="79">
        <v>44398</v>
      </c>
      <c r="Y3226" s="79">
        <v>44402</v>
      </c>
      <c r="Z3226" s="79">
        <v>44403</v>
      </c>
      <c r="AA3226" s="79">
        <v>44409</v>
      </c>
      <c r="AB3226" s="79">
        <v>44473</v>
      </c>
      <c r="AC3226" s="79">
        <v>44412</v>
      </c>
      <c r="AE3226" s="79" t="s">
        <v>152</v>
      </c>
    </row>
    <row r="3227" spans="8:31" ht="20" hidden="1" customHeight="1" x14ac:dyDescent="0.25">
      <c r="H3227" s="80">
        <v>3088</v>
      </c>
      <c r="I3227" s="81" t="s">
        <v>4167</v>
      </c>
      <c r="J3227" s="81">
        <v>8</v>
      </c>
      <c r="K3227" s="81" t="s">
        <v>4136</v>
      </c>
      <c r="L3227" s="81">
        <v>371</v>
      </c>
      <c r="M3227" s="81" t="s">
        <v>6533</v>
      </c>
      <c r="N3227" s="81" t="s">
        <v>6838</v>
      </c>
      <c r="O3227" s="81" t="s">
        <v>6535</v>
      </c>
      <c r="P3227" s="81" t="s">
        <v>1619</v>
      </c>
      <c r="Q3227" s="80" t="s">
        <v>4097</v>
      </c>
      <c r="R3227" s="80">
        <v>26</v>
      </c>
      <c r="S3227" s="81" t="s">
        <v>4121</v>
      </c>
      <c r="T3227" s="81">
        <v>398</v>
      </c>
      <c r="U3227" s="98">
        <v>6578.94</v>
      </c>
      <c r="V3227" s="98" t="s">
        <v>4170</v>
      </c>
      <c r="W3227" s="84" t="s">
        <v>4091</v>
      </c>
      <c r="X3227" s="79">
        <v>44398</v>
      </c>
      <c r="Y3227" s="79">
        <v>44402</v>
      </c>
      <c r="Z3227" s="79">
        <v>44403</v>
      </c>
      <c r="AA3227" s="79">
        <v>44409</v>
      </c>
      <c r="AB3227" s="79">
        <v>44473</v>
      </c>
      <c r="AC3227" s="79">
        <v>44412</v>
      </c>
      <c r="AE3227" s="79" t="s">
        <v>152</v>
      </c>
    </row>
    <row r="3228" spans="8:31" ht="20" hidden="1" customHeight="1" x14ac:dyDescent="0.25">
      <c r="H3228" s="80">
        <v>3089</v>
      </c>
      <c r="I3228" s="81" t="s">
        <v>4167</v>
      </c>
      <c r="J3228" s="81">
        <v>8</v>
      </c>
      <c r="K3228" s="81" t="s">
        <v>4136</v>
      </c>
      <c r="L3228" s="81">
        <v>371</v>
      </c>
      <c r="M3228" s="81" t="s">
        <v>6533</v>
      </c>
      <c r="N3228" s="81" t="s">
        <v>6838</v>
      </c>
      <c r="O3228" s="81" t="s">
        <v>6535</v>
      </c>
      <c r="P3228" s="81" t="s">
        <v>1639</v>
      </c>
      <c r="Q3228" s="80" t="s">
        <v>4097</v>
      </c>
      <c r="R3228" s="80">
        <v>26</v>
      </c>
      <c r="S3228" s="81" t="s">
        <v>4121</v>
      </c>
      <c r="T3228" s="81">
        <v>1395</v>
      </c>
      <c r="U3228" s="98">
        <v>23059.35</v>
      </c>
      <c r="V3228" s="98" t="s">
        <v>4170</v>
      </c>
      <c r="W3228" s="84" t="s">
        <v>4091</v>
      </c>
      <c r="X3228" s="79">
        <v>44398</v>
      </c>
      <c r="Y3228" s="79">
        <v>44402</v>
      </c>
      <c r="Z3228" s="79">
        <v>44403</v>
      </c>
      <c r="AA3228" s="79">
        <v>44409</v>
      </c>
      <c r="AB3228" s="79">
        <v>44473</v>
      </c>
      <c r="AC3228" s="79">
        <v>44412</v>
      </c>
      <c r="AE3228" s="79" t="s">
        <v>152</v>
      </c>
    </row>
    <row r="3229" spans="8:31" ht="20" hidden="1" customHeight="1" x14ac:dyDescent="0.25">
      <c r="H3229" s="80">
        <v>3090</v>
      </c>
      <c r="I3229" s="81" t="s">
        <v>4167</v>
      </c>
      <c r="J3229" s="81">
        <v>8</v>
      </c>
      <c r="K3229" s="81" t="s">
        <v>4136</v>
      </c>
      <c r="L3229" s="81">
        <v>369</v>
      </c>
      <c r="M3229" s="81" t="s">
        <v>6530</v>
      </c>
      <c r="N3229" s="81" t="s">
        <v>6839</v>
      </c>
      <c r="O3229" s="81" t="s">
        <v>6532</v>
      </c>
      <c r="P3229" s="81" t="s">
        <v>1622</v>
      </c>
      <c r="Q3229" s="80" t="s">
        <v>4097</v>
      </c>
      <c r="R3229" s="80">
        <v>26</v>
      </c>
      <c r="S3229" s="81" t="s">
        <v>4121</v>
      </c>
      <c r="T3229" s="81">
        <v>1992</v>
      </c>
      <c r="U3229" s="98">
        <v>34820.160000000003</v>
      </c>
      <c r="V3229" s="98" t="s">
        <v>4170</v>
      </c>
      <c r="W3229" s="84" t="s">
        <v>4091</v>
      </c>
      <c r="X3229" s="79">
        <v>44398</v>
      </c>
      <c r="Y3229" s="79">
        <v>44402</v>
      </c>
      <c r="Z3229" s="79">
        <v>44403</v>
      </c>
      <c r="AA3229" s="79">
        <v>44409</v>
      </c>
      <c r="AB3229" s="79">
        <v>44473</v>
      </c>
      <c r="AC3229" s="79">
        <v>44412</v>
      </c>
      <c r="AE3229" s="79" t="s">
        <v>152</v>
      </c>
    </row>
    <row r="3230" spans="8:31" ht="20" hidden="1" customHeight="1" x14ac:dyDescent="0.25">
      <c r="H3230" s="80">
        <v>3091</v>
      </c>
      <c r="I3230" s="81" t="s">
        <v>4167</v>
      </c>
      <c r="J3230" s="81">
        <v>8</v>
      </c>
      <c r="K3230" s="81" t="s">
        <v>4136</v>
      </c>
      <c r="L3230" s="81">
        <v>369</v>
      </c>
      <c r="M3230" s="81" t="s">
        <v>6530</v>
      </c>
      <c r="N3230" s="81" t="s">
        <v>6839</v>
      </c>
      <c r="O3230" s="81" t="s">
        <v>6532</v>
      </c>
      <c r="P3230" s="81" t="s">
        <v>1632</v>
      </c>
      <c r="Q3230" s="80" t="s">
        <v>4097</v>
      </c>
      <c r="R3230" s="80">
        <v>26</v>
      </c>
      <c r="S3230" s="81" t="s">
        <v>4121</v>
      </c>
      <c r="T3230" s="81">
        <v>241</v>
      </c>
      <c r="U3230" s="98">
        <v>4212.68</v>
      </c>
      <c r="V3230" s="98" t="s">
        <v>4170</v>
      </c>
      <c r="W3230" s="84" t="s">
        <v>4091</v>
      </c>
      <c r="X3230" s="79">
        <v>44398</v>
      </c>
      <c r="Y3230" s="79">
        <v>44402</v>
      </c>
      <c r="Z3230" s="79">
        <v>44403</v>
      </c>
      <c r="AA3230" s="79">
        <v>44409</v>
      </c>
      <c r="AB3230" s="79">
        <v>44473</v>
      </c>
      <c r="AC3230" s="79">
        <v>44412</v>
      </c>
      <c r="AE3230" s="79" t="s">
        <v>152</v>
      </c>
    </row>
    <row r="3231" spans="8:31" ht="20" hidden="1" customHeight="1" x14ac:dyDescent="0.25">
      <c r="H3231" s="80">
        <v>3092</v>
      </c>
      <c r="I3231" s="81" t="s">
        <v>4167</v>
      </c>
      <c r="J3231" s="81">
        <v>8</v>
      </c>
      <c r="K3231" s="81" t="s">
        <v>4136</v>
      </c>
      <c r="L3231" s="81">
        <v>369</v>
      </c>
      <c r="M3231" s="81" t="s">
        <v>6530</v>
      </c>
      <c r="N3231" s="81" t="s">
        <v>6839</v>
      </c>
      <c r="O3231" s="81" t="s">
        <v>6532</v>
      </c>
      <c r="P3231" s="81" t="s">
        <v>1660</v>
      </c>
      <c r="Q3231" s="80" t="s">
        <v>4097</v>
      </c>
      <c r="R3231" s="80">
        <v>26</v>
      </c>
      <c r="S3231" s="81" t="s">
        <v>4121</v>
      </c>
      <c r="T3231" s="81">
        <v>1501</v>
      </c>
      <c r="U3231" s="98">
        <v>26237.48</v>
      </c>
      <c r="V3231" s="98" t="s">
        <v>4170</v>
      </c>
      <c r="W3231" s="84" t="s">
        <v>4091</v>
      </c>
      <c r="X3231" s="79">
        <v>44398</v>
      </c>
      <c r="Y3231" s="79">
        <v>44402</v>
      </c>
      <c r="Z3231" s="79">
        <v>44403</v>
      </c>
      <c r="AA3231" s="79">
        <v>44409</v>
      </c>
      <c r="AB3231" s="79">
        <v>44473</v>
      </c>
      <c r="AC3231" s="79">
        <v>44412</v>
      </c>
      <c r="AE3231" s="79" t="s">
        <v>152</v>
      </c>
    </row>
    <row r="3232" spans="8:31" ht="20" hidden="1" customHeight="1" x14ac:dyDescent="0.25">
      <c r="H3232" s="80">
        <v>3093</v>
      </c>
      <c r="I3232" s="81" t="s">
        <v>4167</v>
      </c>
      <c r="J3232" s="81">
        <v>7</v>
      </c>
      <c r="K3232" s="81" t="s">
        <v>4136</v>
      </c>
      <c r="L3232" s="81">
        <v>369</v>
      </c>
      <c r="M3232" s="81" t="s">
        <v>6530</v>
      </c>
      <c r="N3232" s="81" t="s">
        <v>6840</v>
      </c>
      <c r="O3232" s="81" t="s">
        <v>6532</v>
      </c>
      <c r="P3232" s="81" t="s">
        <v>2173</v>
      </c>
      <c r="Q3232" s="80" t="s">
        <v>4097</v>
      </c>
      <c r="R3232" s="80">
        <v>17</v>
      </c>
      <c r="S3232" s="81" t="s">
        <v>4126</v>
      </c>
      <c r="T3232" s="81">
        <v>180</v>
      </c>
      <c r="U3232" s="98">
        <v>3146.4</v>
      </c>
      <c r="V3232" s="98" t="s">
        <v>4170</v>
      </c>
      <c r="W3232" s="84" t="s">
        <v>4091</v>
      </c>
      <c r="X3232" s="79">
        <v>44384</v>
      </c>
      <c r="Y3232" s="79">
        <v>44391</v>
      </c>
      <c r="Z3232" s="79">
        <v>44404</v>
      </c>
      <c r="AA3232" s="79">
        <v>44410</v>
      </c>
      <c r="AB3232" s="79">
        <v>44459</v>
      </c>
      <c r="AC3232" s="79">
        <v>44483</v>
      </c>
      <c r="AE3232" s="79" t="s">
        <v>152</v>
      </c>
    </row>
    <row r="3233" spans="8:31" ht="20" hidden="1" customHeight="1" x14ac:dyDescent="0.25">
      <c r="H3233" s="80">
        <v>3094</v>
      </c>
      <c r="I3233" s="81" t="s">
        <v>4167</v>
      </c>
      <c r="J3233" s="81">
        <v>8</v>
      </c>
      <c r="K3233" s="81" t="s">
        <v>4136</v>
      </c>
      <c r="L3233" s="81">
        <v>371</v>
      </c>
      <c r="M3233" s="81" t="s">
        <v>6533</v>
      </c>
      <c r="N3233" s="81" t="s">
        <v>6841</v>
      </c>
      <c r="O3233" s="81" t="s">
        <v>6535</v>
      </c>
      <c r="P3233" s="81" t="s">
        <v>2174</v>
      </c>
      <c r="Q3233" s="80" t="s">
        <v>4097</v>
      </c>
      <c r="R3233" s="80">
        <v>26</v>
      </c>
      <c r="S3233" s="81" t="s">
        <v>4121</v>
      </c>
      <c r="T3233" s="81">
        <v>1310</v>
      </c>
      <c r="U3233" s="98">
        <v>21654.3</v>
      </c>
      <c r="V3233" s="98" t="s">
        <v>4170</v>
      </c>
      <c r="W3233" s="84" t="s">
        <v>4091</v>
      </c>
      <c r="X3233" s="79">
        <v>44399</v>
      </c>
      <c r="Y3233" s="79">
        <v>44400</v>
      </c>
      <c r="Z3233" s="79">
        <v>44404</v>
      </c>
      <c r="AA3233" s="79">
        <v>44410</v>
      </c>
      <c r="AB3233" s="79">
        <v>44474</v>
      </c>
      <c r="AC3233" s="79">
        <v>44412</v>
      </c>
      <c r="AE3233" s="79" t="s">
        <v>152</v>
      </c>
    </row>
    <row r="3234" spans="8:31" ht="20" hidden="1" customHeight="1" x14ac:dyDescent="0.25">
      <c r="H3234" s="80">
        <v>3095</v>
      </c>
      <c r="I3234" s="81" t="s">
        <v>4167</v>
      </c>
      <c r="J3234" s="81">
        <v>8</v>
      </c>
      <c r="K3234" s="81" t="s">
        <v>4136</v>
      </c>
      <c r="L3234" s="81">
        <v>371</v>
      </c>
      <c r="M3234" s="81" t="s">
        <v>6533</v>
      </c>
      <c r="N3234" s="81" t="s">
        <v>6841</v>
      </c>
      <c r="O3234" s="81" t="s">
        <v>6535</v>
      </c>
      <c r="P3234" s="81" t="s">
        <v>1608</v>
      </c>
      <c r="Q3234" s="80" t="s">
        <v>4097</v>
      </c>
      <c r="R3234" s="80">
        <v>26</v>
      </c>
      <c r="S3234" s="81" t="s">
        <v>4121</v>
      </c>
      <c r="T3234" s="81">
        <v>2575</v>
      </c>
      <c r="U3234" s="98">
        <v>42564.75</v>
      </c>
      <c r="V3234" s="98" t="s">
        <v>4170</v>
      </c>
      <c r="W3234" s="84" t="s">
        <v>4091</v>
      </c>
      <c r="X3234" s="79">
        <v>44399</v>
      </c>
      <c r="Y3234" s="79">
        <v>44400</v>
      </c>
      <c r="Z3234" s="79">
        <v>44404</v>
      </c>
      <c r="AA3234" s="79">
        <v>44410</v>
      </c>
      <c r="AB3234" s="79">
        <v>44474</v>
      </c>
      <c r="AC3234" s="79">
        <v>44412</v>
      </c>
      <c r="AE3234" s="79" t="s">
        <v>152</v>
      </c>
    </row>
    <row r="3235" spans="8:31" ht="20" hidden="1" customHeight="1" x14ac:dyDescent="0.25">
      <c r="H3235" s="80">
        <v>3096</v>
      </c>
      <c r="I3235" s="81" t="s">
        <v>4167</v>
      </c>
      <c r="J3235" s="81">
        <v>8</v>
      </c>
      <c r="K3235" s="81" t="s">
        <v>4136</v>
      </c>
      <c r="L3235" s="81">
        <v>371</v>
      </c>
      <c r="M3235" s="81" t="s">
        <v>6533</v>
      </c>
      <c r="N3235" s="81" t="s">
        <v>6841</v>
      </c>
      <c r="O3235" s="81" t="s">
        <v>6535</v>
      </c>
      <c r="P3235" s="81" t="s">
        <v>1635</v>
      </c>
      <c r="Q3235" s="80" t="s">
        <v>4097</v>
      </c>
      <c r="R3235" s="80">
        <v>26</v>
      </c>
      <c r="S3235" s="81" t="s">
        <v>4121</v>
      </c>
      <c r="T3235" s="81">
        <v>815</v>
      </c>
      <c r="U3235" s="98">
        <v>13471.95</v>
      </c>
      <c r="V3235" s="98" t="s">
        <v>4170</v>
      </c>
      <c r="W3235" s="84" t="s">
        <v>4091</v>
      </c>
      <c r="X3235" s="79">
        <v>44399</v>
      </c>
      <c r="Y3235" s="79">
        <v>44400</v>
      </c>
      <c r="Z3235" s="79">
        <v>44404</v>
      </c>
      <c r="AA3235" s="79">
        <v>44410</v>
      </c>
      <c r="AB3235" s="79">
        <v>44474</v>
      </c>
      <c r="AC3235" s="79">
        <v>44412</v>
      </c>
      <c r="AE3235" s="79" t="s">
        <v>152</v>
      </c>
    </row>
    <row r="3236" spans="8:31" ht="20" hidden="1" customHeight="1" x14ac:dyDescent="0.25">
      <c r="H3236" s="80">
        <v>3097</v>
      </c>
      <c r="I3236" s="81" t="s">
        <v>4167</v>
      </c>
      <c r="J3236" s="81">
        <v>8</v>
      </c>
      <c r="K3236" s="81" t="s">
        <v>4136</v>
      </c>
      <c r="L3236" s="81">
        <v>369</v>
      </c>
      <c r="M3236" s="81" t="s">
        <v>6530</v>
      </c>
      <c r="N3236" s="81" t="s">
        <v>6842</v>
      </c>
      <c r="O3236" s="81" t="s">
        <v>6532</v>
      </c>
      <c r="P3236" s="81" t="s">
        <v>1621</v>
      </c>
      <c r="Q3236" s="80" t="s">
        <v>4097</v>
      </c>
      <c r="R3236" s="80">
        <v>26</v>
      </c>
      <c r="S3236" s="81" t="s">
        <v>4121</v>
      </c>
      <c r="T3236" s="81">
        <v>1400</v>
      </c>
      <c r="U3236" s="98">
        <v>24472</v>
      </c>
      <c r="V3236" s="98" t="s">
        <v>4170</v>
      </c>
      <c r="W3236" s="84" t="s">
        <v>4091</v>
      </c>
      <c r="X3236" s="79">
        <v>44393</v>
      </c>
      <c r="Y3236" s="79">
        <v>44400</v>
      </c>
      <c r="Z3236" s="79">
        <v>44404</v>
      </c>
      <c r="AA3236" s="79">
        <v>44410</v>
      </c>
      <c r="AB3236" s="79">
        <v>44468</v>
      </c>
      <c r="AC3236" s="79">
        <v>44406</v>
      </c>
      <c r="AE3236" s="79" t="s">
        <v>152</v>
      </c>
    </row>
    <row r="3237" spans="8:31" ht="20" hidden="1" customHeight="1" x14ac:dyDescent="0.25">
      <c r="H3237" s="80">
        <v>3098</v>
      </c>
      <c r="I3237" s="81" t="s">
        <v>4167</v>
      </c>
      <c r="J3237" s="81">
        <v>8</v>
      </c>
      <c r="K3237" s="81" t="s">
        <v>4136</v>
      </c>
      <c r="L3237" s="81">
        <v>369</v>
      </c>
      <c r="M3237" s="81" t="s">
        <v>6530</v>
      </c>
      <c r="N3237" s="81" t="s">
        <v>6843</v>
      </c>
      <c r="O3237" s="81" t="s">
        <v>6532</v>
      </c>
      <c r="P3237" s="81" t="s">
        <v>1642</v>
      </c>
      <c r="Q3237" s="80" t="s">
        <v>4097</v>
      </c>
      <c r="R3237" s="80">
        <v>26</v>
      </c>
      <c r="S3237" s="81" t="s">
        <v>4121</v>
      </c>
      <c r="T3237" s="81">
        <v>722</v>
      </c>
      <c r="U3237" s="98">
        <v>12620.56</v>
      </c>
      <c r="V3237" s="98" t="s">
        <v>4170</v>
      </c>
      <c r="W3237" s="84" t="s">
        <v>4091</v>
      </c>
      <c r="X3237" s="79">
        <v>44399</v>
      </c>
      <c r="Y3237" s="79">
        <v>44400</v>
      </c>
      <c r="Z3237" s="79">
        <v>44404</v>
      </c>
      <c r="AA3237" s="79">
        <v>44410</v>
      </c>
      <c r="AB3237" s="79">
        <v>44474</v>
      </c>
      <c r="AC3237" s="79">
        <v>44412</v>
      </c>
      <c r="AE3237" s="79" t="s">
        <v>152</v>
      </c>
    </row>
    <row r="3238" spans="8:31" ht="20" hidden="1" customHeight="1" x14ac:dyDescent="0.25">
      <c r="H3238" s="80">
        <v>3099</v>
      </c>
      <c r="I3238" s="81" t="s">
        <v>4167</v>
      </c>
      <c r="J3238" s="81">
        <v>7</v>
      </c>
      <c r="K3238" s="81" t="s">
        <v>4133</v>
      </c>
      <c r="L3238" s="81">
        <v>388</v>
      </c>
      <c r="M3238" s="81" t="s">
        <v>6844</v>
      </c>
      <c r="N3238" s="81" t="s">
        <v>6845</v>
      </c>
      <c r="O3238" s="81" t="s">
        <v>6846</v>
      </c>
      <c r="P3238" s="81" t="s">
        <v>1829</v>
      </c>
      <c r="Q3238" s="80" t="s">
        <v>4097</v>
      </c>
      <c r="R3238" s="80">
        <v>23</v>
      </c>
      <c r="S3238" s="81" t="s">
        <v>175</v>
      </c>
      <c r="T3238" s="81">
        <v>200</v>
      </c>
      <c r="U3238" s="98">
        <v>4726</v>
      </c>
      <c r="V3238" s="98" t="s">
        <v>4170</v>
      </c>
      <c r="W3238" s="84" t="s">
        <v>4132</v>
      </c>
      <c r="X3238" s="79">
        <v>44404</v>
      </c>
      <c r="Y3238" s="79">
        <v>44406</v>
      </c>
      <c r="Z3238" s="79">
        <v>44406</v>
      </c>
      <c r="AA3238" s="79">
        <v>44412</v>
      </c>
      <c r="AB3238" s="79">
        <v>44479</v>
      </c>
      <c r="AC3238" s="79">
        <v>44411</v>
      </c>
      <c r="AE3238" s="79" t="s">
        <v>152</v>
      </c>
    </row>
    <row r="3239" spans="8:31" ht="20" hidden="1" customHeight="1" x14ac:dyDescent="0.25">
      <c r="H3239" s="80">
        <v>3100</v>
      </c>
      <c r="I3239" s="81" t="s">
        <v>4167</v>
      </c>
      <c r="J3239" s="81">
        <v>7</v>
      </c>
      <c r="K3239" s="81" t="s">
        <v>4133</v>
      </c>
      <c r="L3239" s="81">
        <v>391</v>
      </c>
      <c r="M3239" s="81" t="s">
        <v>6847</v>
      </c>
      <c r="N3239" s="81" t="s">
        <v>6848</v>
      </c>
      <c r="O3239" s="81" t="s">
        <v>6849</v>
      </c>
      <c r="P3239" s="81" t="s">
        <v>1832</v>
      </c>
      <c r="Q3239" s="80" t="s">
        <v>4097</v>
      </c>
      <c r="R3239" s="80">
        <v>23</v>
      </c>
      <c r="S3239" s="81" t="s">
        <v>175</v>
      </c>
      <c r="T3239" s="81">
        <v>300</v>
      </c>
      <c r="U3239" s="98">
        <v>7197</v>
      </c>
      <c r="V3239" s="98" t="s">
        <v>4170</v>
      </c>
      <c r="W3239" s="84" t="s">
        <v>4132</v>
      </c>
      <c r="X3239" s="79">
        <v>44404</v>
      </c>
      <c r="Y3239" s="79">
        <v>44406</v>
      </c>
      <c r="Z3239" s="79">
        <v>44406</v>
      </c>
      <c r="AA3239" s="79">
        <v>44412</v>
      </c>
      <c r="AB3239" s="79">
        <v>44479</v>
      </c>
      <c r="AC3239" s="79">
        <v>44411</v>
      </c>
      <c r="AE3239" s="79" t="s">
        <v>152</v>
      </c>
    </row>
    <row r="3240" spans="8:31" ht="20" hidden="1" customHeight="1" x14ac:dyDescent="0.25">
      <c r="H3240" s="80">
        <v>3101</v>
      </c>
      <c r="I3240" s="81" t="s">
        <v>4167</v>
      </c>
      <c r="J3240" s="81">
        <v>7</v>
      </c>
      <c r="K3240" s="81" t="s">
        <v>4133</v>
      </c>
      <c r="L3240" s="81">
        <v>393</v>
      </c>
      <c r="M3240" s="81" t="s">
        <v>6850</v>
      </c>
      <c r="N3240" s="81" t="s">
        <v>6851</v>
      </c>
      <c r="O3240" s="81" t="s">
        <v>6852</v>
      </c>
      <c r="P3240" s="81" t="s">
        <v>1828</v>
      </c>
      <c r="Q3240" s="80" t="s">
        <v>4097</v>
      </c>
      <c r="R3240" s="80">
        <v>23</v>
      </c>
      <c r="S3240" s="81" t="s">
        <v>175</v>
      </c>
      <c r="T3240" s="81">
        <v>100</v>
      </c>
      <c r="U3240" s="98">
        <v>2599</v>
      </c>
      <c r="V3240" s="98" t="s">
        <v>4170</v>
      </c>
      <c r="W3240" s="84" t="s">
        <v>4132</v>
      </c>
      <c r="X3240" s="79">
        <v>44404</v>
      </c>
      <c r="Y3240" s="79">
        <v>44406</v>
      </c>
      <c r="Z3240" s="79">
        <v>44406</v>
      </c>
      <c r="AA3240" s="79">
        <v>44412</v>
      </c>
      <c r="AB3240" s="79">
        <v>44479</v>
      </c>
      <c r="AC3240" s="79">
        <v>44411</v>
      </c>
      <c r="AE3240" s="79" t="s">
        <v>152</v>
      </c>
    </row>
    <row r="3241" spans="8:31" ht="20" hidden="1" customHeight="1" x14ac:dyDescent="0.25">
      <c r="H3241" s="80">
        <v>3102</v>
      </c>
      <c r="I3241" s="81" t="s">
        <v>4167</v>
      </c>
      <c r="J3241" s="81">
        <v>7</v>
      </c>
      <c r="K3241" s="81" t="s">
        <v>4133</v>
      </c>
      <c r="L3241" s="81">
        <v>395</v>
      </c>
      <c r="M3241" s="81" t="s">
        <v>6853</v>
      </c>
      <c r="N3241" s="81" t="s">
        <v>6854</v>
      </c>
      <c r="O3241" s="81" t="s">
        <v>6855</v>
      </c>
      <c r="P3241" s="81" t="s">
        <v>1830</v>
      </c>
      <c r="Q3241" s="80" t="s">
        <v>4097</v>
      </c>
      <c r="R3241" s="80">
        <v>23</v>
      </c>
      <c r="S3241" s="81" t="s">
        <v>175</v>
      </c>
      <c r="T3241" s="81">
        <v>300</v>
      </c>
      <c r="U3241" s="98">
        <v>7155</v>
      </c>
      <c r="V3241" s="98" t="s">
        <v>4170</v>
      </c>
      <c r="W3241" s="84" t="s">
        <v>4132</v>
      </c>
      <c r="X3241" s="79">
        <v>44404</v>
      </c>
      <c r="Y3241" s="79">
        <v>44406</v>
      </c>
      <c r="Z3241" s="79">
        <v>44406</v>
      </c>
      <c r="AA3241" s="79">
        <v>44412</v>
      </c>
      <c r="AB3241" s="79">
        <v>44479</v>
      </c>
      <c r="AC3241" s="79">
        <v>44411</v>
      </c>
      <c r="AE3241" s="79" t="s">
        <v>152</v>
      </c>
    </row>
    <row r="3242" spans="8:31" ht="20" hidden="1" customHeight="1" x14ac:dyDescent="0.25">
      <c r="H3242" s="80">
        <v>3103</v>
      </c>
      <c r="I3242" s="81" t="s">
        <v>4167</v>
      </c>
      <c r="J3242" s="81">
        <v>7</v>
      </c>
      <c r="K3242" s="81" t="s">
        <v>4133</v>
      </c>
      <c r="L3242" s="81">
        <v>396</v>
      </c>
      <c r="M3242" s="81" t="s">
        <v>6856</v>
      </c>
      <c r="N3242" s="81" t="s">
        <v>6857</v>
      </c>
      <c r="O3242" s="81" t="s">
        <v>6858</v>
      </c>
      <c r="P3242" s="81" t="s">
        <v>1827</v>
      </c>
      <c r="R3242" s="80">
        <v>23</v>
      </c>
      <c r="S3242" s="81" t="s">
        <v>175</v>
      </c>
      <c r="T3242" s="81">
        <v>300</v>
      </c>
      <c r="U3242" s="98">
        <v>6984</v>
      </c>
      <c r="V3242" s="98" t="s">
        <v>4170</v>
      </c>
      <c r="W3242" s="84" t="s">
        <v>4132</v>
      </c>
      <c r="X3242" s="79">
        <v>44404</v>
      </c>
      <c r="Y3242" s="79">
        <v>44406</v>
      </c>
      <c r="Z3242" s="79">
        <v>44406</v>
      </c>
      <c r="AA3242" s="79">
        <v>44412</v>
      </c>
      <c r="AB3242" s="79">
        <v>44479</v>
      </c>
      <c r="AC3242" s="79">
        <v>44411</v>
      </c>
    </row>
    <row r="3243" spans="8:31" ht="20" hidden="1" customHeight="1" x14ac:dyDescent="0.25">
      <c r="H3243" s="80">
        <v>3104</v>
      </c>
      <c r="I3243" s="81" t="s">
        <v>4167</v>
      </c>
      <c r="J3243" s="81">
        <v>8</v>
      </c>
      <c r="K3243" s="81" t="s">
        <v>4136</v>
      </c>
      <c r="L3243" s="81">
        <v>371</v>
      </c>
      <c r="M3243" s="81" t="s">
        <v>6533</v>
      </c>
      <c r="N3243" s="81" t="s">
        <v>6859</v>
      </c>
      <c r="O3243" s="81" t="s">
        <v>6535</v>
      </c>
      <c r="P3243" s="81" t="s">
        <v>1617</v>
      </c>
      <c r="Q3243" s="80" t="s">
        <v>4097</v>
      </c>
      <c r="R3243" s="80">
        <v>7</v>
      </c>
      <c r="S3243" s="81" t="s">
        <v>4111</v>
      </c>
      <c r="T3243" s="81">
        <v>36</v>
      </c>
      <c r="U3243" s="98">
        <v>595.08000000000004</v>
      </c>
      <c r="V3243" s="98" t="s">
        <v>4170</v>
      </c>
      <c r="W3243" s="84" t="s">
        <v>4091</v>
      </c>
      <c r="X3243" s="79">
        <v>44384</v>
      </c>
      <c r="Y3243" s="79">
        <v>44391</v>
      </c>
      <c r="Z3243" s="79">
        <v>44411</v>
      </c>
      <c r="AA3243" s="79">
        <v>44417</v>
      </c>
      <c r="AB3243" s="79">
        <v>44459</v>
      </c>
      <c r="AE3243" s="79" t="s">
        <v>152</v>
      </c>
    </row>
    <row r="3244" spans="8:31" ht="20" hidden="1" customHeight="1" x14ac:dyDescent="0.25">
      <c r="H3244" s="80">
        <v>3105</v>
      </c>
      <c r="I3244" s="81" t="s">
        <v>4167</v>
      </c>
      <c r="J3244" s="81">
        <v>6</v>
      </c>
      <c r="K3244" s="81" t="s">
        <v>4137</v>
      </c>
      <c r="L3244" s="81">
        <v>542</v>
      </c>
      <c r="M3244" s="81" t="s">
        <v>6586</v>
      </c>
      <c r="N3244" s="81" t="s">
        <v>6860</v>
      </c>
      <c r="O3244" s="81" t="s">
        <v>6588</v>
      </c>
      <c r="P3244" s="81" t="s">
        <v>6861</v>
      </c>
      <c r="Q3244" s="80" t="s">
        <v>4097</v>
      </c>
      <c r="R3244" s="80">
        <v>23</v>
      </c>
      <c r="S3244" s="81" t="s">
        <v>175</v>
      </c>
      <c r="T3244" s="81">
        <v>9144</v>
      </c>
      <c r="U3244" s="98">
        <v>104522.44</v>
      </c>
      <c r="V3244" s="98" t="s">
        <v>4170</v>
      </c>
      <c r="W3244" s="84" t="s">
        <v>4091</v>
      </c>
      <c r="X3244" s="79">
        <v>44400</v>
      </c>
      <c r="Y3244" s="79">
        <v>44403</v>
      </c>
      <c r="Z3244" s="79">
        <v>44416</v>
      </c>
      <c r="AA3244" s="79">
        <v>44430</v>
      </c>
      <c r="AB3244" s="79">
        <v>44442</v>
      </c>
      <c r="AC3244" s="79">
        <v>44425</v>
      </c>
      <c r="AE3244" s="79" t="s">
        <v>4148</v>
      </c>
    </row>
    <row r="3245" spans="8:31" ht="20" hidden="1" customHeight="1" x14ac:dyDescent="0.25">
      <c r="H3245" s="80">
        <v>3106</v>
      </c>
      <c r="I3245" s="81" t="s">
        <v>4167</v>
      </c>
      <c r="J3245" s="81">
        <v>6</v>
      </c>
      <c r="K3245" s="81" t="s">
        <v>4137</v>
      </c>
      <c r="L3245" s="81">
        <v>546</v>
      </c>
      <c r="M3245" s="81" t="s">
        <v>6575</v>
      </c>
      <c r="N3245" s="81" t="s">
        <v>6862</v>
      </c>
      <c r="O3245" s="81" t="s">
        <v>6593</v>
      </c>
      <c r="P3245" s="81" t="s">
        <v>6863</v>
      </c>
      <c r="Q3245" s="80" t="s">
        <v>4097</v>
      </c>
      <c r="R3245" s="80">
        <v>23</v>
      </c>
      <c r="S3245" s="81" t="s">
        <v>175</v>
      </c>
      <c r="T3245" s="81">
        <v>169488</v>
      </c>
      <c r="U3245" s="98">
        <v>1571280.4</v>
      </c>
      <c r="V3245" s="98" t="s">
        <v>4170</v>
      </c>
      <c r="W3245" s="84" t="s">
        <v>4091</v>
      </c>
      <c r="X3245" s="79">
        <v>44399</v>
      </c>
      <c r="Y3245" s="79">
        <v>44403</v>
      </c>
      <c r="Z3245" s="79">
        <v>44404</v>
      </c>
      <c r="AA3245" s="79">
        <v>44418</v>
      </c>
      <c r="AB3245" s="79">
        <v>44430</v>
      </c>
      <c r="AC3245" s="79">
        <v>44412</v>
      </c>
      <c r="AE3245" s="79" t="s">
        <v>4148</v>
      </c>
    </row>
    <row r="3246" spans="8:31" ht="20" hidden="1" customHeight="1" x14ac:dyDescent="0.25">
      <c r="H3246" s="80">
        <v>3107</v>
      </c>
      <c r="I3246" s="81" t="s">
        <v>4167</v>
      </c>
      <c r="J3246" s="81">
        <v>6</v>
      </c>
      <c r="K3246" s="81" t="s">
        <v>4137</v>
      </c>
      <c r="L3246" s="81">
        <v>546</v>
      </c>
      <c r="M3246" s="81" t="s">
        <v>6575</v>
      </c>
      <c r="N3246" s="81" t="s">
        <v>6864</v>
      </c>
      <c r="O3246" s="81" t="s">
        <v>6593</v>
      </c>
      <c r="P3246" s="81" t="s">
        <v>6865</v>
      </c>
      <c r="Q3246" s="80" t="s">
        <v>4097</v>
      </c>
      <c r="R3246" s="80">
        <v>23</v>
      </c>
      <c r="S3246" s="81" t="s">
        <v>175</v>
      </c>
      <c r="T3246" s="81">
        <v>26988</v>
      </c>
      <c r="U3246" s="98">
        <v>250214.3</v>
      </c>
      <c r="V3246" s="98" t="s">
        <v>4170</v>
      </c>
      <c r="W3246" s="84" t="s">
        <v>4091</v>
      </c>
      <c r="X3246" s="79">
        <v>44398</v>
      </c>
      <c r="Y3246" s="79">
        <v>44397</v>
      </c>
      <c r="Z3246" s="79">
        <v>44402</v>
      </c>
      <c r="AA3246" s="79">
        <v>44416</v>
      </c>
      <c r="AB3246" s="79">
        <v>44428</v>
      </c>
      <c r="AC3246" s="79">
        <v>44427</v>
      </c>
      <c r="AE3246" s="79" t="s">
        <v>4148</v>
      </c>
    </row>
    <row r="3247" spans="8:31" ht="20" hidden="1" customHeight="1" x14ac:dyDescent="0.25">
      <c r="H3247" s="80">
        <v>3108</v>
      </c>
      <c r="I3247" s="81" t="s">
        <v>4167</v>
      </c>
      <c r="J3247" s="81">
        <v>6</v>
      </c>
      <c r="K3247" s="81" t="s">
        <v>4137</v>
      </c>
      <c r="L3247" s="81">
        <v>546</v>
      </c>
      <c r="M3247" s="81" t="s">
        <v>6575</v>
      </c>
      <c r="N3247" s="81" t="s">
        <v>6866</v>
      </c>
      <c r="O3247" s="81" t="s">
        <v>6593</v>
      </c>
      <c r="P3247" s="81" t="s">
        <v>6867</v>
      </c>
      <c r="Q3247" s="80" t="s">
        <v>4097</v>
      </c>
      <c r="R3247" s="80">
        <v>23</v>
      </c>
      <c r="S3247" s="81" t="s">
        <v>175</v>
      </c>
      <c r="T3247" s="81">
        <v>38676</v>
      </c>
      <c r="U3247" s="98">
        <v>358546.83</v>
      </c>
      <c r="V3247" s="98" t="s">
        <v>4170</v>
      </c>
      <c r="W3247" s="84" t="s">
        <v>4091</v>
      </c>
      <c r="X3247" s="79">
        <v>44398</v>
      </c>
      <c r="Y3247" s="79">
        <v>44403</v>
      </c>
      <c r="Z3247" s="79">
        <v>44404</v>
      </c>
      <c r="AA3247" s="79">
        <v>44418</v>
      </c>
      <c r="AB3247" s="79">
        <v>44430</v>
      </c>
      <c r="AC3247" s="79">
        <v>44412</v>
      </c>
      <c r="AE3247" s="79" t="s">
        <v>4148</v>
      </c>
    </row>
    <row r="3248" spans="8:31" ht="20" hidden="1" customHeight="1" x14ac:dyDescent="0.25">
      <c r="H3248" s="80">
        <v>3109</v>
      </c>
      <c r="I3248" s="81" t="s">
        <v>4167</v>
      </c>
      <c r="J3248" s="81">
        <v>6</v>
      </c>
      <c r="K3248" s="81" t="s">
        <v>4137</v>
      </c>
      <c r="L3248" s="81">
        <v>542</v>
      </c>
      <c r="M3248" s="81" t="s">
        <v>6586</v>
      </c>
      <c r="N3248" s="81" t="s">
        <v>6868</v>
      </c>
      <c r="O3248" s="81" t="s">
        <v>6588</v>
      </c>
      <c r="P3248" s="81" t="s">
        <v>6869</v>
      </c>
      <c r="Q3248" s="80" t="s">
        <v>4097</v>
      </c>
      <c r="R3248" s="80">
        <v>23</v>
      </c>
      <c r="S3248" s="81" t="s">
        <v>175</v>
      </c>
      <c r="T3248" s="81">
        <v>31140</v>
      </c>
      <c r="U3248" s="98">
        <v>359525.63</v>
      </c>
      <c r="V3248" s="98" t="s">
        <v>4170</v>
      </c>
      <c r="W3248" s="84" t="s">
        <v>4091</v>
      </c>
      <c r="X3248" s="79">
        <v>44414</v>
      </c>
      <c r="Y3248" s="79">
        <v>44425</v>
      </c>
      <c r="Z3248" s="79">
        <v>44426</v>
      </c>
      <c r="AA3248" s="79">
        <v>44440</v>
      </c>
      <c r="AB3248" s="79">
        <v>44452</v>
      </c>
      <c r="AC3248" s="79">
        <v>44433</v>
      </c>
      <c r="AE3248" s="79" t="s">
        <v>4148</v>
      </c>
    </row>
    <row r="3249" spans="8:31" ht="20" hidden="1" customHeight="1" x14ac:dyDescent="0.25">
      <c r="H3249" s="80">
        <v>3110</v>
      </c>
      <c r="I3249" s="81" t="s">
        <v>4167</v>
      </c>
      <c r="J3249" s="81">
        <v>6</v>
      </c>
      <c r="K3249" s="81" t="s">
        <v>4137</v>
      </c>
      <c r="L3249" s="81">
        <v>542</v>
      </c>
      <c r="M3249" s="81" t="s">
        <v>6586</v>
      </c>
      <c r="N3249" s="81" t="s">
        <v>6870</v>
      </c>
      <c r="O3249" s="81" t="s">
        <v>6588</v>
      </c>
      <c r="P3249" s="81" t="s">
        <v>6871</v>
      </c>
      <c r="Q3249" s="80" t="s">
        <v>4097</v>
      </c>
      <c r="R3249" s="80">
        <v>23</v>
      </c>
      <c r="S3249" s="81" t="s">
        <v>175</v>
      </c>
      <c r="T3249" s="81">
        <v>20616</v>
      </c>
      <c r="U3249" s="98">
        <v>190951.04000000001</v>
      </c>
      <c r="V3249" s="98" t="s">
        <v>4170</v>
      </c>
      <c r="W3249" s="84" t="s">
        <v>4091</v>
      </c>
      <c r="X3249" s="79">
        <v>44412</v>
      </c>
      <c r="Y3249" s="79">
        <v>44419</v>
      </c>
      <c r="Z3249" s="79">
        <v>44424</v>
      </c>
      <c r="AA3249" s="79">
        <v>44438</v>
      </c>
      <c r="AB3249" s="79">
        <v>44450</v>
      </c>
      <c r="AC3249" s="79">
        <v>44433</v>
      </c>
      <c r="AE3249" s="79" t="s">
        <v>4148</v>
      </c>
    </row>
    <row r="3250" spans="8:31" ht="20" hidden="1" customHeight="1" x14ac:dyDescent="0.25">
      <c r="H3250" s="80">
        <v>3111</v>
      </c>
      <c r="I3250" s="81" t="s">
        <v>4167</v>
      </c>
      <c r="J3250" s="81">
        <v>6</v>
      </c>
      <c r="K3250" s="81" t="s">
        <v>4137</v>
      </c>
      <c r="L3250" s="81">
        <v>542</v>
      </c>
      <c r="M3250" s="81" t="s">
        <v>6586</v>
      </c>
      <c r="N3250" s="81" t="s">
        <v>6872</v>
      </c>
      <c r="O3250" s="81" t="s">
        <v>6588</v>
      </c>
      <c r="P3250" s="81" t="s">
        <v>6873</v>
      </c>
      <c r="Q3250" s="80" t="s">
        <v>4097</v>
      </c>
      <c r="R3250" s="80">
        <v>23</v>
      </c>
      <c r="S3250" s="81" t="s">
        <v>175</v>
      </c>
      <c r="T3250" s="81">
        <v>600</v>
      </c>
      <c r="U3250" s="98">
        <v>6858.42</v>
      </c>
      <c r="V3250" s="98" t="s">
        <v>4170</v>
      </c>
      <c r="W3250" s="84" t="s">
        <v>4091</v>
      </c>
      <c r="X3250" s="79">
        <v>44398</v>
      </c>
      <c r="Y3250" s="79">
        <v>44403</v>
      </c>
      <c r="Z3250" s="79">
        <v>44424</v>
      </c>
      <c r="AA3250" s="79">
        <v>44438</v>
      </c>
      <c r="AB3250" s="79">
        <v>44450</v>
      </c>
      <c r="AC3250" s="79">
        <v>44433</v>
      </c>
      <c r="AE3250" s="79" t="s">
        <v>4148</v>
      </c>
    </row>
    <row r="3251" spans="8:31" ht="20" hidden="1" customHeight="1" x14ac:dyDescent="0.25">
      <c r="H3251" s="80">
        <v>3112</v>
      </c>
      <c r="I3251" s="81" t="s">
        <v>4167</v>
      </c>
      <c r="J3251" s="81">
        <v>8</v>
      </c>
      <c r="K3251" s="81" t="s">
        <v>4136</v>
      </c>
      <c r="L3251" s="81">
        <v>369</v>
      </c>
      <c r="M3251" s="81" t="s">
        <v>6530</v>
      </c>
      <c r="N3251" s="81" t="s">
        <v>6874</v>
      </c>
      <c r="O3251" s="81" t="s">
        <v>6532</v>
      </c>
      <c r="P3251" s="81" t="s">
        <v>1607</v>
      </c>
      <c r="Q3251" s="80" t="s">
        <v>4097</v>
      </c>
      <c r="R3251" s="80">
        <v>7</v>
      </c>
      <c r="S3251" s="81" t="s">
        <v>4111</v>
      </c>
      <c r="T3251" s="81">
        <v>25</v>
      </c>
      <c r="U3251" s="98">
        <v>437</v>
      </c>
      <c r="V3251" s="98" t="s">
        <v>4170</v>
      </c>
      <c r="W3251" s="84" t="s">
        <v>4091</v>
      </c>
      <c r="X3251" s="79">
        <v>44384</v>
      </c>
      <c r="Y3251" s="79">
        <v>44391</v>
      </c>
      <c r="Z3251" s="79">
        <v>44411</v>
      </c>
      <c r="AA3251" s="79">
        <v>44417</v>
      </c>
      <c r="AB3251" s="79">
        <v>44459</v>
      </c>
      <c r="AE3251" s="79" t="s">
        <v>152</v>
      </c>
    </row>
    <row r="3252" spans="8:31" ht="20" hidden="1" customHeight="1" x14ac:dyDescent="0.25">
      <c r="H3252" s="80">
        <v>3113</v>
      </c>
      <c r="I3252" s="81" t="s">
        <v>4167</v>
      </c>
      <c r="J3252" s="81">
        <v>8</v>
      </c>
      <c r="K3252" s="81" t="s">
        <v>4136</v>
      </c>
      <c r="L3252" s="81">
        <v>371</v>
      </c>
      <c r="M3252" s="81" t="s">
        <v>6533</v>
      </c>
      <c r="N3252" s="81" t="s">
        <v>6875</v>
      </c>
      <c r="O3252" s="81" t="s">
        <v>6535</v>
      </c>
      <c r="P3252" s="81" t="s">
        <v>1614</v>
      </c>
      <c r="Q3252" s="80" t="s">
        <v>4097</v>
      </c>
      <c r="R3252" s="80">
        <v>7</v>
      </c>
      <c r="S3252" s="81" t="s">
        <v>4111</v>
      </c>
      <c r="T3252" s="81">
        <v>96</v>
      </c>
      <c r="U3252" s="98">
        <v>1586.88</v>
      </c>
      <c r="V3252" s="98" t="s">
        <v>4170</v>
      </c>
      <c r="W3252" s="84" t="s">
        <v>4091</v>
      </c>
      <c r="X3252" s="79">
        <v>44384</v>
      </c>
      <c r="Y3252" s="79">
        <v>44391</v>
      </c>
      <c r="Z3252" s="79">
        <v>44411</v>
      </c>
      <c r="AA3252" s="79">
        <v>44417</v>
      </c>
      <c r="AB3252" s="79">
        <v>44459</v>
      </c>
      <c r="AC3252" s="79">
        <v>44414</v>
      </c>
      <c r="AE3252" s="79" t="s">
        <v>152</v>
      </c>
    </row>
    <row r="3253" spans="8:31" ht="20" hidden="1" customHeight="1" x14ac:dyDescent="0.25">
      <c r="H3253" s="80">
        <v>3114</v>
      </c>
      <c r="I3253" s="81" t="s">
        <v>4167</v>
      </c>
      <c r="J3253" s="81">
        <v>8</v>
      </c>
      <c r="K3253" s="81" t="s">
        <v>4136</v>
      </c>
      <c r="L3253" s="81">
        <v>371</v>
      </c>
      <c r="M3253" s="81" t="s">
        <v>6533</v>
      </c>
      <c r="N3253" s="81" t="s">
        <v>6875</v>
      </c>
      <c r="O3253" s="81" t="s">
        <v>6535</v>
      </c>
      <c r="P3253" s="81" t="s">
        <v>1646</v>
      </c>
      <c r="Q3253" s="80" t="s">
        <v>4097</v>
      </c>
      <c r="R3253" s="80">
        <v>7</v>
      </c>
      <c r="S3253" s="81" t="s">
        <v>4111</v>
      </c>
      <c r="T3253" s="81">
        <v>70</v>
      </c>
      <c r="U3253" s="98">
        <v>1157.0999999999999</v>
      </c>
      <c r="V3253" s="98" t="s">
        <v>4170</v>
      </c>
      <c r="W3253" s="84" t="s">
        <v>4091</v>
      </c>
      <c r="X3253" s="79">
        <v>44384</v>
      </c>
      <c r="Y3253" s="79">
        <v>44391</v>
      </c>
      <c r="Z3253" s="79">
        <v>44411</v>
      </c>
      <c r="AA3253" s="79">
        <v>44417</v>
      </c>
      <c r="AB3253" s="79">
        <v>44459</v>
      </c>
      <c r="AC3253" s="79">
        <v>44414</v>
      </c>
      <c r="AE3253" s="79" t="s">
        <v>152</v>
      </c>
    </row>
    <row r="3254" spans="8:31" ht="20" hidden="1" customHeight="1" x14ac:dyDescent="0.25">
      <c r="H3254" s="80">
        <v>3115</v>
      </c>
      <c r="I3254" s="81" t="s">
        <v>4167</v>
      </c>
      <c r="J3254" s="81">
        <v>8</v>
      </c>
      <c r="K3254" s="81" t="s">
        <v>4136</v>
      </c>
      <c r="L3254" s="81">
        <v>369</v>
      </c>
      <c r="M3254" s="81" t="s">
        <v>6530</v>
      </c>
      <c r="N3254" s="81" t="s">
        <v>6876</v>
      </c>
      <c r="O3254" s="81" t="s">
        <v>6532</v>
      </c>
      <c r="P3254" s="81" t="s">
        <v>2175</v>
      </c>
      <c r="Q3254" s="80" t="s">
        <v>4097</v>
      </c>
      <c r="R3254" s="80">
        <v>7</v>
      </c>
      <c r="S3254" s="81" t="s">
        <v>4111</v>
      </c>
      <c r="T3254" s="81">
        <v>25</v>
      </c>
      <c r="U3254" s="98">
        <v>437</v>
      </c>
      <c r="V3254" s="98" t="s">
        <v>4170</v>
      </c>
      <c r="W3254" s="84" t="s">
        <v>4091</v>
      </c>
      <c r="X3254" s="79">
        <v>44384</v>
      </c>
      <c r="Y3254" s="79">
        <v>44391</v>
      </c>
      <c r="Z3254" s="79">
        <v>44411</v>
      </c>
      <c r="AA3254" s="79">
        <v>44417</v>
      </c>
      <c r="AB3254" s="79">
        <v>44459</v>
      </c>
      <c r="AC3254" s="79">
        <v>44414</v>
      </c>
      <c r="AE3254" s="79" t="s">
        <v>152</v>
      </c>
    </row>
    <row r="3255" spans="8:31" ht="20" hidden="1" customHeight="1" x14ac:dyDescent="0.25">
      <c r="H3255" s="80">
        <v>3116</v>
      </c>
      <c r="I3255" s="81" t="s">
        <v>4167</v>
      </c>
      <c r="J3255" s="81">
        <v>8</v>
      </c>
      <c r="K3255" s="81" t="s">
        <v>4136</v>
      </c>
      <c r="L3255" s="81">
        <v>369</v>
      </c>
      <c r="M3255" s="81" t="s">
        <v>6530</v>
      </c>
      <c r="N3255" s="81" t="s">
        <v>6876</v>
      </c>
      <c r="O3255" s="81" t="s">
        <v>6532</v>
      </c>
      <c r="P3255" s="81" t="s">
        <v>1634</v>
      </c>
      <c r="Q3255" s="80" t="s">
        <v>4097</v>
      </c>
      <c r="R3255" s="80">
        <v>7</v>
      </c>
      <c r="S3255" s="81" t="s">
        <v>4111</v>
      </c>
      <c r="T3255" s="81">
        <v>135</v>
      </c>
      <c r="U3255" s="98">
        <v>2359.8000000000002</v>
      </c>
      <c r="V3255" s="98" t="s">
        <v>4170</v>
      </c>
      <c r="W3255" s="84" t="s">
        <v>4091</v>
      </c>
      <c r="X3255" s="79">
        <v>44384</v>
      </c>
      <c r="Y3255" s="79">
        <v>44391</v>
      </c>
      <c r="Z3255" s="79">
        <v>44411</v>
      </c>
      <c r="AA3255" s="79">
        <v>44417</v>
      </c>
      <c r="AB3255" s="79">
        <v>44459</v>
      </c>
      <c r="AC3255" s="79">
        <v>44414</v>
      </c>
      <c r="AE3255" s="79" t="s">
        <v>152</v>
      </c>
    </row>
    <row r="3256" spans="8:31" ht="20" hidden="1" customHeight="1" x14ac:dyDescent="0.25">
      <c r="H3256" s="80">
        <v>3117</v>
      </c>
      <c r="I3256" s="81" t="s">
        <v>4167</v>
      </c>
      <c r="J3256" s="81">
        <v>7</v>
      </c>
      <c r="K3256" s="81" t="s">
        <v>4133</v>
      </c>
      <c r="L3256" s="81">
        <v>379</v>
      </c>
      <c r="M3256" s="81" t="s">
        <v>6691</v>
      </c>
      <c r="N3256" s="81" t="s">
        <v>6877</v>
      </c>
      <c r="O3256" s="81" t="s">
        <v>6693</v>
      </c>
      <c r="P3256" s="81" t="s">
        <v>1727</v>
      </c>
      <c r="Q3256" s="80" t="s">
        <v>4097</v>
      </c>
      <c r="R3256" s="80">
        <v>7</v>
      </c>
      <c r="S3256" s="81" t="s">
        <v>4111</v>
      </c>
      <c r="T3256" s="81">
        <v>25</v>
      </c>
      <c r="U3256" s="98">
        <v>462.75</v>
      </c>
      <c r="V3256" s="98" t="s">
        <v>4170</v>
      </c>
      <c r="W3256" s="84" t="s">
        <v>4091</v>
      </c>
      <c r="X3256" s="79">
        <v>44392</v>
      </c>
      <c r="Y3256" s="79">
        <v>44400</v>
      </c>
      <c r="Z3256" s="79">
        <v>44411</v>
      </c>
      <c r="AA3256" s="79">
        <v>44417</v>
      </c>
      <c r="AB3256" s="79">
        <v>44467</v>
      </c>
      <c r="AC3256" s="79">
        <v>44414</v>
      </c>
      <c r="AE3256" s="79" t="s">
        <v>152</v>
      </c>
    </row>
    <row r="3257" spans="8:31" ht="20" hidden="1" customHeight="1" x14ac:dyDescent="0.25">
      <c r="H3257" s="80">
        <v>3118</v>
      </c>
      <c r="I3257" s="81" t="s">
        <v>4167</v>
      </c>
      <c r="J3257" s="81">
        <v>6</v>
      </c>
      <c r="K3257" s="81" t="s">
        <v>4137</v>
      </c>
      <c r="L3257" s="81">
        <v>542</v>
      </c>
      <c r="M3257" s="81" t="s">
        <v>6586</v>
      </c>
      <c r="N3257" s="81" t="s">
        <v>6878</v>
      </c>
      <c r="O3257" s="81" t="s">
        <v>6588</v>
      </c>
      <c r="P3257" s="81" t="s">
        <v>6879</v>
      </c>
      <c r="Q3257" s="80" t="s">
        <v>4097</v>
      </c>
      <c r="R3257" s="80">
        <v>23</v>
      </c>
      <c r="S3257" s="81" t="s">
        <v>175</v>
      </c>
      <c r="T3257" s="81">
        <v>288</v>
      </c>
      <c r="U3257" s="98">
        <v>3292.19</v>
      </c>
      <c r="V3257" s="98" t="s">
        <v>4170</v>
      </c>
      <c r="W3257" s="84" t="s">
        <v>4091</v>
      </c>
      <c r="X3257" s="79">
        <v>44399</v>
      </c>
      <c r="Y3257" s="79">
        <v>44408</v>
      </c>
      <c r="Z3257" s="79">
        <v>44411</v>
      </c>
      <c r="AA3257" s="79">
        <v>44425</v>
      </c>
      <c r="AB3257" s="79">
        <v>44437</v>
      </c>
      <c r="AC3257" s="79">
        <v>44421</v>
      </c>
      <c r="AE3257" s="79" t="s">
        <v>4148</v>
      </c>
    </row>
    <row r="3258" spans="8:31" ht="20" hidden="1" customHeight="1" x14ac:dyDescent="0.25">
      <c r="H3258" s="80">
        <v>3119</v>
      </c>
      <c r="I3258" s="81" t="s">
        <v>4167</v>
      </c>
      <c r="J3258" s="81">
        <v>6</v>
      </c>
      <c r="K3258" s="81" t="s">
        <v>4137</v>
      </c>
      <c r="L3258" s="81">
        <v>542</v>
      </c>
      <c r="M3258" s="81" t="s">
        <v>6586</v>
      </c>
      <c r="N3258" s="81" t="s">
        <v>6880</v>
      </c>
      <c r="O3258" s="81" t="s">
        <v>6588</v>
      </c>
      <c r="P3258" s="81" t="s">
        <v>6881</v>
      </c>
      <c r="Q3258" s="80" t="s">
        <v>4097</v>
      </c>
      <c r="R3258" s="80">
        <v>23</v>
      </c>
      <c r="S3258" s="81" t="s">
        <v>175</v>
      </c>
      <c r="T3258" s="81">
        <v>14808</v>
      </c>
      <c r="U3258" s="98">
        <v>169264.99</v>
      </c>
      <c r="V3258" s="98" t="s">
        <v>4170</v>
      </c>
      <c r="W3258" s="84" t="s">
        <v>4091</v>
      </c>
      <c r="X3258" s="79">
        <v>44406</v>
      </c>
      <c r="Y3258" s="79">
        <v>44413</v>
      </c>
      <c r="Z3258" s="79">
        <v>44414</v>
      </c>
      <c r="AA3258" s="79">
        <v>44428</v>
      </c>
      <c r="AB3258" s="79">
        <v>44440</v>
      </c>
      <c r="AC3258" s="79">
        <v>44421</v>
      </c>
      <c r="AE3258" s="79" t="s">
        <v>4148</v>
      </c>
    </row>
    <row r="3259" spans="8:31" ht="20" hidden="1" customHeight="1" x14ac:dyDescent="0.25">
      <c r="H3259" s="80">
        <v>3120</v>
      </c>
      <c r="I3259" s="81" t="s">
        <v>4167</v>
      </c>
      <c r="J3259" s="81">
        <v>7</v>
      </c>
      <c r="K3259" s="81" t="s">
        <v>4133</v>
      </c>
      <c r="L3259" s="81">
        <v>379</v>
      </c>
      <c r="M3259" s="81" t="s">
        <v>6691</v>
      </c>
      <c r="N3259" s="81" t="s">
        <v>6877</v>
      </c>
      <c r="O3259" s="81" t="s">
        <v>6693</v>
      </c>
      <c r="P3259" s="81" t="s">
        <v>1718</v>
      </c>
      <c r="Q3259" s="80" t="s">
        <v>4097</v>
      </c>
      <c r="R3259" s="80">
        <v>7</v>
      </c>
      <c r="S3259" s="81" t="s">
        <v>4111</v>
      </c>
      <c r="T3259" s="81">
        <v>25</v>
      </c>
      <c r="U3259" s="98">
        <v>462.75</v>
      </c>
      <c r="V3259" s="98" t="s">
        <v>4170</v>
      </c>
      <c r="W3259" s="84" t="s">
        <v>4091</v>
      </c>
      <c r="X3259" s="79">
        <v>44392</v>
      </c>
      <c r="Y3259" s="79">
        <v>44400</v>
      </c>
      <c r="Z3259" s="79">
        <v>44411</v>
      </c>
      <c r="AA3259" s="79">
        <v>44417</v>
      </c>
      <c r="AB3259" s="79">
        <v>44467</v>
      </c>
      <c r="AC3259" s="79">
        <v>44414</v>
      </c>
      <c r="AE3259" s="79" t="s">
        <v>152</v>
      </c>
    </row>
    <row r="3260" spans="8:31" ht="20" hidden="1" customHeight="1" x14ac:dyDescent="0.25">
      <c r="H3260" s="80">
        <v>3121</v>
      </c>
      <c r="I3260" s="81" t="s">
        <v>4167</v>
      </c>
      <c r="J3260" s="81">
        <v>7</v>
      </c>
      <c r="K3260" s="81" t="s">
        <v>4133</v>
      </c>
      <c r="L3260" s="81">
        <v>379</v>
      </c>
      <c r="M3260" s="81" t="s">
        <v>6691</v>
      </c>
      <c r="N3260" s="81" t="s">
        <v>6877</v>
      </c>
      <c r="O3260" s="81" t="s">
        <v>6693</v>
      </c>
      <c r="P3260" s="81" t="s">
        <v>1724</v>
      </c>
      <c r="Q3260" s="80" t="s">
        <v>4097</v>
      </c>
      <c r="R3260" s="80">
        <v>7</v>
      </c>
      <c r="S3260" s="81" t="s">
        <v>4111</v>
      </c>
      <c r="T3260" s="81">
        <v>25</v>
      </c>
      <c r="U3260" s="98">
        <v>471.75</v>
      </c>
      <c r="V3260" s="98" t="s">
        <v>4170</v>
      </c>
      <c r="W3260" s="84" t="s">
        <v>4091</v>
      </c>
      <c r="X3260" s="79">
        <v>44392</v>
      </c>
      <c r="Y3260" s="79">
        <v>44400</v>
      </c>
      <c r="Z3260" s="79">
        <v>44411</v>
      </c>
      <c r="AA3260" s="79">
        <v>44417</v>
      </c>
      <c r="AB3260" s="79">
        <v>44467</v>
      </c>
      <c r="AC3260" s="79">
        <v>44414</v>
      </c>
      <c r="AE3260" s="79" t="s">
        <v>152</v>
      </c>
    </row>
    <row r="3261" spans="8:31" ht="20" hidden="1" customHeight="1" x14ac:dyDescent="0.25">
      <c r="H3261" s="80">
        <v>3122</v>
      </c>
      <c r="I3261" s="81" t="s">
        <v>4167</v>
      </c>
      <c r="J3261" s="81">
        <v>8</v>
      </c>
      <c r="K3261" s="81" t="s">
        <v>4136</v>
      </c>
      <c r="L3261" s="81">
        <v>361</v>
      </c>
      <c r="M3261" s="81" t="s">
        <v>6539</v>
      </c>
      <c r="N3261" s="81" t="s">
        <v>6882</v>
      </c>
      <c r="O3261" s="81" t="s">
        <v>6541</v>
      </c>
      <c r="P3261" s="81" t="s">
        <v>1777</v>
      </c>
      <c r="Q3261" s="80" t="s">
        <v>4097</v>
      </c>
      <c r="R3261" s="80">
        <v>7</v>
      </c>
      <c r="S3261" s="81" t="s">
        <v>4111</v>
      </c>
      <c r="T3261" s="81">
        <v>102</v>
      </c>
      <c r="U3261" s="98">
        <v>2220.54</v>
      </c>
      <c r="V3261" s="98" t="s">
        <v>4170</v>
      </c>
      <c r="W3261" s="84" t="s">
        <v>4091</v>
      </c>
      <c r="X3261" s="79">
        <v>44392</v>
      </c>
      <c r="Y3261" s="79">
        <v>44400</v>
      </c>
      <c r="Z3261" s="79">
        <v>44411</v>
      </c>
      <c r="AA3261" s="79">
        <v>44417</v>
      </c>
      <c r="AB3261" s="79">
        <v>44467</v>
      </c>
      <c r="AC3261" s="79">
        <v>44414</v>
      </c>
      <c r="AE3261" s="79" t="s">
        <v>152</v>
      </c>
    </row>
    <row r="3262" spans="8:31" ht="20" hidden="1" customHeight="1" x14ac:dyDescent="0.25">
      <c r="H3262" s="80">
        <v>3123</v>
      </c>
      <c r="I3262" s="81" t="s">
        <v>4167</v>
      </c>
      <c r="J3262" s="81">
        <v>8</v>
      </c>
      <c r="K3262" s="81" t="s">
        <v>4136</v>
      </c>
      <c r="L3262" s="81">
        <v>371</v>
      </c>
      <c r="M3262" s="81" t="s">
        <v>6533</v>
      </c>
      <c r="N3262" s="81" t="s">
        <v>6883</v>
      </c>
      <c r="O3262" s="81" t="s">
        <v>6535</v>
      </c>
      <c r="P3262" s="81" t="s">
        <v>1637</v>
      </c>
      <c r="Q3262" s="80" t="s">
        <v>4097</v>
      </c>
      <c r="R3262" s="80">
        <v>7</v>
      </c>
      <c r="S3262" s="81" t="s">
        <v>4111</v>
      </c>
      <c r="T3262" s="81">
        <v>118</v>
      </c>
      <c r="U3262" s="98">
        <v>1950.54</v>
      </c>
      <c r="V3262" s="98" t="s">
        <v>4170</v>
      </c>
      <c r="W3262" s="84" t="s">
        <v>4091</v>
      </c>
      <c r="X3262" s="79">
        <v>44392</v>
      </c>
      <c r="Y3262" s="79">
        <v>44400</v>
      </c>
      <c r="Z3262" s="79">
        <v>44411</v>
      </c>
      <c r="AA3262" s="79">
        <v>44417</v>
      </c>
      <c r="AB3262" s="79">
        <v>44467</v>
      </c>
      <c r="AC3262" s="79">
        <v>44414</v>
      </c>
      <c r="AE3262" s="79" t="s">
        <v>152</v>
      </c>
    </row>
    <row r="3263" spans="8:31" ht="20" hidden="1" customHeight="1" x14ac:dyDescent="0.25">
      <c r="H3263" s="80">
        <v>3124</v>
      </c>
      <c r="I3263" s="81" t="s">
        <v>4167</v>
      </c>
      <c r="J3263" s="81">
        <v>8</v>
      </c>
      <c r="K3263" s="81" t="s">
        <v>4136</v>
      </c>
      <c r="L3263" s="81">
        <v>369</v>
      </c>
      <c r="M3263" s="81" t="s">
        <v>6530</v>
      </c>
      <c r="N3263" s="81" t="s">
        <v>6884</v>
      </c>
      <c r="O3263" s="81" t="s">
        <v>6532</v>
      </c>
      <c r="P3263" s="81" t="s">
        <v>1659</v>
      </c>
      <c r="Q3263" s="80" t="s">
        <v>4097</v>
      </c>
      <c r="R3263" s="80">
        <v>7</v>
      </c>
      <c r="S3263" s="81" t="s">
        <v>4111</v>
      </c>
      <c r="T3263" s="81">
        <v>78</v>
      </c>
      <c r="U3263" s="98">
        <v>1363.44</v>
      </c>
      <c r="V3263" s="98" t="s">
        <v>4170</v>
      </c>
      <c r="W3263" s="84" t="s">
        <v>4091</v>
      </c>
      <c r="X3263" s="79">
        <v>44392</v>
      </c>
      <c r="Y3263" s="79">
        <v>44400</v>
      </c>
      <c r="Z3263" s="79">
        <v>44411</v>
      </c>
      <c r="AA3263" s="79">
        <v>44417</v>
      </c>
      <c r="AB3263" s="79">
        <v>44467</v>
      </c>
      <c r="AC3263" s="79">
        <v>44414</v>
      </c>
      <c r="AE3263" s="79" t="s">
        <v>152</v>
      </c>
    </row>
    <row r="3264" spans="8:31" ht="20" hidden="1" customHeight="1" x14ac:dyDescent="0.25">
      <c r="H3264" s="80">
        <v>3125</v>
      </c>
      <c r="I3264" s="81" t="s">
        <v>4167</v>
      </c>
      <c r="J3264" s="81">
        <v>8</v>
      </c>
      <c r="K3264" s="81" t="s">
        <v>4136</v>
      </c>
      <c r="L3264" s="81">
        <v>363</v>
      </c>
      <c r="M3264" s="81" t="s">
        <v>6556</v>
      </c>
      <c r="N3264" s="81" t="s">
        <v>6885</v>
      </c>
      <c r="O3264" s="81" t="s">
        <v>6558</v>
      </c>
      <c r="P3264" s="81" t="s">
        <v>1785</v>
      </c>
      <c r="Q3264" s="80" t="s">
        <v>4097</v>
      </c>
      <c r="R3264" s="80">
        <v>23</v>
      </c>
      <c r="S3264" s="81" t="s">
        <v>175</v>
      </c>
      <c r="T3264" s="81">
        <v>4375</v>
      </c>
      <c r="U3264" s="98">
        <v>79800</v>
      </c>
      <c r="V3264" s="98" t="s">
        <v>4170</v>
      </c>
      <c r="W3264" s="84" t="s">
        <v>4091</v>
      </c>
      <c r="X3264" s="79">
        <v>44405</v>
      </c>
      <c r="Y3264" s="79">
        <v>44408</v>
      </c>
      <c r="Z3264" s="79">
        <v>44409</v>
      </c>
      <c r="AA3264" s="79">
        <v>44415</v>
      </c>
      <c r="AB3264" s="79">
        <v>44480</v>
      </c>
      <c r="AC3264" s="79">
        <v>44414</v>
      </c>
      <c r="AE3264" s="79" t="s">
        <v>4146</v>
      </c>
    </row>
    <row r="3265" spans="8:31" ht="20" hidden="1" customHeight="1" x14ac:dyDescent="0.25">
      <c r="H3265" s="80">
        <v>3126</v>
      </c>
      <c r="I3265" s="81" t="s">
        <v>4167</v>
      </c>
      <c r="J3265" s="81">
        <v>8</v>
      </c>
      <c r="K3265" s="81" t="s">
        <v>4136</v>
      </c>
      <c r="L3265" s="81">
        <v>363</v>
      </c>
      <c r="M3265" s="81" t="s">
        <v>6556</v>
      </c>
      <c r="N3265" s="81" t="s">
        <v>6885</v>
      </c>
      <c r="O3265" s="81" t="s">
        <v>6558</v>
      </c>
      <c r="P3265" s="81" t="s">
        <v>1795</v>
      </c>
      <c r="Q3265" s="80" t="s">
        <v>4097</v>
      </c>
      <c r="R3265" s="80">
        <v>23</v>
      </c>
      <c r="S3265" s="81" t="s">
        <v>175</v>
      </c>
      <c r="T3265" s="81">
        <v>4354</v>
      </c>
      <c r="U3265" s="98">
        <v>84206.36</v>
      </c>
      <c r="V3265" s="98" t="s">
        <v>4170</v>
      </c>
      <c r="W3265" s="84" t="s">
        <v>4091</v>
      </c>
      <c r="X3265" s="79">
        <v>44405</v>
      </c>
      <c r="Y3265" s="79">
        <v>44408</v>
      </c>
      <c r="Z3265" s="79">
        <v>44409</v>
      </c>
      <c r="AA3265" s="79">
        <v>44415</v>
      </c>
      <c r="AB3265" s="79">
        <v>44480</v>
      </c>
      <c r="AC3265" s="79">
        <v>44414</v>
      </c>
      <c r="AE3265" s="79" t="s">
        <v>4146</v>
      </c>
    </row>
    <row r="3266" spans="8:31" ht="20" hidden="1" customHeight="1" x14ac:dyDescent="0.25">
      <c r="H3266" s="80">
        <v>3127</v>
      </c>
      <c r="I3266" s="81" t="s">
        <v>4167</v>
      </c>
      <c r="J3266" s="81">
        <v>8</v>
      </c>
      <c r="K3266" s="81" t="s">
        <v>4136</v>
      </c>
      <c r="L3266" s="81">
        <v>363</v>
      </c>
      <c r="M3266" s="81" t="s">
        <v>6556</v>
      </c>
      <c r="N3266" s="81" t="s">
        <v>6886</v>
      </c>
      <c r="O3266" s="81" t="s">
        <v>6558</v>
      </c>
      <c r="P3266" s="81" t="s">
        <v>1785</v>
      </c>
      <c r="Q3266" s="80" t="s">
        <v>4097</v>
      </c>
      <c r="R3266" s="80">
        <v>23</v>
      </c>
      <c r="S3266" s="81" t="s">
        <v>175</v>
      </c>
      <c r="T3266" s="81">
        <v>1311</v>
      </c>
      <c r="U3266" s="98">
        <v>23912.639999999999</v>
      </c>
      <c r="V3266" s="98" t="s">
        <v>4170</v>
      </c>
      <c r="W3266" s="84" t="s">
        <v>4091</v>
      </c>
      <c r="X3266" s="79">
        <v>44405</v>
      </c>
      <c r="Y3266" s="79">
        <v>44407</v>
      </c>
      <c r="Z3266" s="79">
        <v>44408</v>
      </c>
      <c r="AA3266" s="79">
        <v>44414</v>
      </c>
      <c r="AB3266" s="79">
        <v>44480</v>
      </c>
      <c r="AC3266" s="79">
        <v>44414</v>
      </c>
      <c r="AE3266" s="79" t="s">
        <v>4146</v>
      </c>
    </row>
    <row r="3267" spans="8:31" ht="20" hidden="1" customHeight="1" x14ac:dyDescent="0.25">
      <c r="H3267" s="80">
        <v>3128</v>
      </c>
      <c r="I3267" s="81" t="s">
        <v>4167</v>
      </c>
      <c r="J3267" s="81">
        <v>8</v>
      </c>
      <c r="K3267" s="81" t="s">
        <v>4136</v>
      </c>
      <c r="L3267" s="81">
        <v>363</v>
      </c>
      <c r="M3267" s="81" t="s">
        <v>6556</v>
      </c>
      <c r="N3267" s="81" t="s">
        <v>6886</v>
      </c>
      <c r="O3267" s="81" t="s">
        <v>6558</v>
      </c>
      <c r="P3267" s="81" t="s">
        <v>1795</v>
      </c>
      <c r="Q3267" s="80" t="s">
        <v>4097</v>
      </c>
      <c r="R3267" s="80">
        <v>23</v>
      </c>
      <c r="S3267" s="81" t="s">
        <v>175</v>
      </c>
      <c r="T3267" s="81">
        <v>486</v>
      </c>
      <c r="U3267" s="98">
        <v>9399.24</v>
      </c>
      <c r="V3267" s="98" t="s">
        <v>4170</v>
      </c>
      <c r="W3267" s="84" t="s">
        <v>4091</v>
      </c>
      <c r="X3267" s="79">
        <v>44405</v>
      </c>
      <c r="Y3267" s="79">
        <v>44407</v>
      </c>
      <c r="Z3267" s="79">
        <v>44408</v>
      </c>
      <c r="AA3267" s="79">
        <v>44414</v>
      </c>
      <c r="AB3267" s="79">
        <v>44480</v>
      </c>
      <c r="AC3267" s="79">
        <v>44414</v>
      </c>
      <c r="AE3267" s="79" t="s">
        <v>4146</v>
      </c>
    </row>
    <row r="3268" spans="8:31" ht="20" hidden="1" customHeight="1" x14ac:dyDescent="0.25">
      <c r="H3268" s="80">
        <v>3129</v>
      </c>
      <c r="I3268" s="81" t="s">
        <v>4167</v>
      </c>
      <c r="J3268" s="81">
        <v>8</v>
      </c>
      <c r="K3268" s="81" t="s">
        <v>4136</v>
      </c>
      <c r="L3268" s="81">
        <v>371</v>
      </c>
      <c r="M3268" s="81" t="s">
        <v>6533</v>
      </c>
      <c r="N3268" s="81" t="s">
        <v>6887</v>
      </c>
      <c r="O3268" s="81" t="s">
        <v>6535</v>
      </c>
      <c r="P3268" s="81" t="s">
        <v>1760</v>
      </c>
      <c r="Q3268" s="80" t="s">
        <v>4097</v>
      </c>
      <c r="R3268" s="80">
        <v>23</v>
      </c>
      <c r="S3268" s="81" t="s">
        <v>175</v>
      </c>
      <c r="T3268" s="81">
        <v>2120</v>
      </c>
      <c r="U3268" s="98">
        <v>35043.599999999999</v>
      </c>
      <c r="V3268" s="98" t="s">
        <v>4170</v>
      </c>
      <c r="W3268" s="84" t="s">
        <v>4091</v>
      </c>
      <c r="X3268" s="79">
        <v>44405</v>
      </c>
      <c r="Y3268" s="79">
        <v>44410</v>
      </c>
      <c r="Z3268" s="79">
        <v>44412</v>
      </c>
      <c r="AA3268" s="79">
        <v>44418</v>
      </c>
      <c r="AB3268" s="79">
        <v>44480</v>
      </c>
      <c r="AC3268" s="79">
        <v>44417</v>
      </c>
      <c r="AE3268" s="79" t="s">
        <v>152</v>
      </c>
    </row>
    <row r="3269" spans="8:31" ht="20" hidden="1" customHeight="1" x14ac:dyDescent="0.25">
      <c r="H3269" s="80">
        <v>3130</v>
      </c>
      <c r="I3269" s="81" t="s">
        <v>4167</v>
      </c>
      <c r="J3269" s="81">
        <v>7</v>
      </c>
      <c r="K3269" s="81" t="s">
        <v>4133</v>
      </c>
      <c r="L3269" s="81">
        <v>367</v>
      </c>
      <c r="M3269" s="81" t="s">
        <v>6567</v>
      </c>
      <c r="N3269" s="81" t="s">
        <v>6888</v>
      </c>
      <c r="O3269" s="81" t="s">
        <v>6569</v>
      </c>
      <c r="P3269" s="81" t="s">
        <v>2176</v>
      </c>
      <c r="Q3269" s="80" t="s">
        <v>4097</v>
      </c>
      <c r="R3269" s="80">
        <v>26</v>
      </c>
      <c r="S3269" s="81" t="s">
        <v>4121</v>
      </c>
      <c r="T3269" s="81">
        <v>350</v>
      </c>
      <c r="U3269" s="98">
        <v>6202</v>
      </c>
      <c r="V3269" s="98" t="s">
        <v>4170</v>
      </c>
      <c r="W3269" s="84" t="s">
        <v>4091</v>
      </c>
      <c r="X3269" s="79">
        <v>44404</v>
      </c>
      <c r="Y3269" s="79">
        <v>44409</v>
      </c>
      <c r="Z3269" s="79">
        <v>44417</v>
      </c>
      <c r="AA3269" s="79">
        <v>44423</v>
      </c>
      <c r="AB3269" s="79">
        <v>44479</v>
      </c>
      <c r="AC3269" s="79">
        <v>44420</v>
      </c>
      <c r="AE3269" s="79" t="s">
        <v>4146</v>
      </c>
    </row>
    <row r="3270" spans="8:31" ht="20" hidden="1" customHeight="1" x14ac:dyDescent="0.25">
      <c r="H3270" s="80">
        <v>3131</v>
      </c>
      <c r="I3270" s="81" t="s">
        <v>4167</v>
      </c>
      <c r="J3270" s="81">
        <v>7</v>
      </c>
      <c r="K3270" s="81" t="s">
        <v>4133</v>
      </c>
      <c r="L3270" s="81">
        <v>367</v>
      </c>
      <c r="M3270" s="81" t="s">
        <v>6567</v>
      </c>
      <c r="N3270" s="81" t="s">
        <v>6888</v>
      </c>
      <c r="O3270" s="81" t="s">
        <v>6569</v>
      </c>
      <c r="P3270" s="81" t="s">
        <v>1859</v>
      </c>
      <c r="Q3270" s="80" t="s">
        <v>4097</v>
      </c>
      <c r="R3270" s="80">
        <v>26</v>
      </c>
      <c r="S3270" s="81" t="s">
        <v>4121</v>
      </c>
      <c r="T3270" s="81">
        <v>430</v>
      </c>
      <c r="U3270" s="98">
        <v>7619.6</v>
      </c>
      <c r="V3270" s="98" t="s">
        <v>4170</v>
      </c>
      <c r="W3270" s="84" t="s">
        <v>4091</v>
      </c>
      <c r="X3270" s="79">
        <v>44404</v>
      </c>
      <c r="Y3270" s="79">
        <v>44409</v>
      </c>
      <c r="Z3270" s="79">
        <v>44417</v>
      </c>
      <c r="AA3270" s="79">
        <v>44423</v>
      </c>
      <c r="AB3270" s="79">
        <v>44479</v>
      </c>
      <c r="AC3270" s="79">
        <v>44420</v>
      </c>
      <c r="AE3270" s="79" t="s">
        <v>4146</v>
      </c>
    </row>
    <row r="3271" spans="8:31" ht="20" hidden="1" customHeight="1" x14ac:dyDescent="0.25">
      <c r="H3271" s="80">
        <v>3132</v>
      </c>
      <c r="I3271" s="81" t="s">
        <v>4167</v>
      </c>
      <c r="J3271" s="81">
        <v>7</v>
      </c>
      <c r="K3271" s="81" t="s">
        <v>4133</v>
      </c>
      <c r="L3271" s="81">
        <v>344</v>
      </c>
      <c r="M3271" s="81" t="s">
        <v>6316</v>
      </c>
      <c r="N3271" s="81" t="s">
        <v>6889</v>
      </c>
      <c r="O3271" s="81" t="s">
        <v>6318</v>
      </c>
      <c r="P3271" s="81" t="s">
        <v>1857</v>
      </c>
      <c r="Q3271" s="80" t="s">
        <v>4097</v>
      </c>
      <c r="R3271" s="80">
        <v>26</v>
      </c>
      <c r="S3271" s="81" t="s">
        <v>4121</v>
      </c>
      <c r="T3271" s="81">
        <v>80</v>
      </c>
      <c r="U3271" s="98">
        <v>3012</v>
      </c>
      <c r="V3271" s="98" t="s">
        <v>4170</v>
      </c>
      <c r="W3271" s="84" t="s">
        <v>4091</v>
      </c>
      <c r="X3271" s="79">
        <v>44404</v>
      </c>
      <c r="Y3271" s="79">
        <v>44409</v>
      </c>
      <c r="Z3271" s="79">
        <v>44417</v>
      </c>
      <c r="AA3271" s="79">
        <v>44423</v>
      </c>
      <c r="AB3271" s="79">
        <v>44479</v>
      </c>
      <c r="AC3271" s="79">
        <v>44420</v>
      </c>
      <c r="AE3271" s="79" t="s">
        <v>4146</v>
      </c>
    </row>
    <row r="3272" spans="8:31" ht="20" hidden="1" customHeight="1" x14ac:dyDescent="0.25">
      <c r="H3272" s="80">
        <v>3133</v>
      </c>
      <c r="I3272" s="81" t="s">
        <v>4167</v>
      </c>
      <c r="J3272" s="81">
        <v>7</v>
      </c>
      <c r="K3272" s="81" t="s">
        <v>4133</v>
      </c>
      <c r="L3272" s="81">
        <v>344</v>
      </c>
      <c r="M3272" s="81" t="s">
        <v>6316</v>
      </c>
      <c r="N3272" s="81" t="s">
        <v>6889</v>
      </c>
      <c r="O3272" s="81" t="s">
        <v>6318</v>
      </c>
      <c r="P3272" s="81" t="s">
        <v>2177</v>
      </c>
      <c r="Q3272" s="80" t="s">
        <v>4097</v>
      </c>
      <c r="R3272" s="80">
        <v>26</v>
      </c>
      <c r="S3272" s="81" t="s">
        <v>4121</v>
      </c>
      <c r="T3272" s="81">
        <v>428</v>
      </c>
      <c r="U3272" s="98">
        <v>16114.2</v>
      </c>
      <c r="V3272" s="98" t="s">
        <v>4170</v>
      </c>
      <c r="W3272" s="84" t="s">
        <v>4091</v>
      </c>
      <c r="X3272" s="79">
        <v>44404</v>
      </c>
      <c r="Y3272" s="79">
        <v>44409</v>
      </c>
      <c r="Z3272" s="79">
        <v>44417</v>
      </c>
      <c r="AA3272" s="79">
        <v>44423</v>
      </c>
      <c r="AB3272" s="79">
        <v>44479</v>
      </c>
      <c r="AC3272" s="79">
        <v>44420</v>
      </c>
      <c r="AE3272" s="79" t="s">
        <v>4146</v>
      </c>
    </row>
    <row r="3273" spans="8:31" ht="20" hidden="1" customHeight="1" x14ac:dyDescent="0.25">
      <c r="H3273" s="80">
        <v>3134</v>
      </c>
      <c r="I3273" s="81" t="s">
        <v>4167</v>
      </c>
      <c r="J3273" s="81">
        <v>7</v>
      </c>
      <c r="K3273" s="81" t="s">
        <v>4133</v>
      </c>
      <c r="L3273" s="81">
        <v>374</v>
      </c>
      <c r="M3273" s="81" t="s">
        <v>6546</v>
      </c>
      <c r="N3273" s="81" t="s">
        <v>6890</v>
      </c>
      <c r="O3273" s="81" t="s">
        <v>6548</v>
      </c>
      <c r="P3273" s="81" t="s">
        <v>2052</v>
      </c>
      <c r="Q3273" s="80" t="s">
        <v>4097</v>
      </c>
      <c r="R3273" s="80">
        <v>5</v>
      </c>
      <c r="S3273" s="81" t="s">
        <v>4107</v>
      </c>
      <c r="T3273" s="81">
        <v>368</v>
      </c>
      <c r="U3273" s="98">
        <v>9763.0400000000009</v>
      </c>
      <c r="V3273" s="98" t="s">
        <v>4170</v>
      </c>
      <c r="W3273" s="84" t="s">
        <v>4091</v>
      </c>
      <c r="X3273" s="79">
        <v>44405</v>
      </c>
      <c r="Y3273" s="79">
        <v>44410</v>
      </c>
      <c r="Z3273" s="79">
        <v>44411</v>
      </c>
      <c r="AA3273" s="79">
        <v>44417</v>
      </c>
      <c r="AB3273" s="79">
        <v>44480</v>
      </c>
      <c r="AC3273" s="79">
        <v>44418</v>
      </c>
      <c r="AE3273" s="79" t="s">
        <v>152</v>
      </c>
    </row>
    <row r="3274" spans="8:31" ht="20" hidden="1" customHeight="1" x14ac:dyDescent="0.25">
      <c r="H3274" s="80">
        <v>3135</v>
      </c>
      <c r="I3274" s="81" t="s">
        <v>4167</v>
      </c>
      <c r="J3274" s="81">
        <v>8</v>
      </c>
      <c r="K3274" s="81" t="s">
        <v>4136</v>
      </c>
      <c r="L3274" s="81">
        <v>361</v>
      </c>
      <c r="M3274" s="81" t="s">
        <v>6539</v>
      </c>
      <c r="N3274" s="81" t="s">
        <v>6891</v>
      </c>
      <c r="O3274" s="81" t="s">
        <v>6541</v>
      </c>
      <c r="P3274" s="81" t="s">
        <v>1779</v>
      </c>
      <c r="Q3274" s="80" t="s">
        <v>4097</v>
      </c>
      <c r="R3274" s="80">
        <v>5</v>
      </c>
      <c r="S3274" s="81" t="s">
        <v>4107</v>
      </c>
      <c r="T3274" s="81">
        <v>351</v>
      </c>
      <c r="U3274" s="98">
        <v>7641.27</v>
      </c>
      <c r="V3274" s="98" t="s">
        <v>4170</v>
      </c>
      <c r="W3274" s="84" t="s">
        <v>4091</v>
      </c>
      <c r="X3274" s="79">
        <v>44405</v>
      </c>
      <c r="Y3274" s="79">
        <v>44410</v>
      </c>
      <c r="Z3274" s="79">
        <v>44411</v>
      </c>
      <c r="AA3274" s="79">
        <v>44417</v>
      </c>
      <c r="AB3274" s="79">
        <v>44480</v>
      </c>
      <c r="AC3274" s="79">
        <v>44418</v>
      </c>
      <c r="AE3274" s="79" t="s">
        <v>152</v>
      </c>
    </row>
    <row r="3275" spans="8:31" ht="20" hidden="1" customHeight="1" x14ac:dyDescent="0.25">
      <c r="H3275" s="80">
        <v>3136</v>
      </c>
      <c r="I3275" s="81" t="s">
        <v>4167</v>
      </c>
      <c r="J3275" s="81">
        <v>8</v>
      </c>
      <c r="K3275" s="81" t="s">
        <v>4136</v>
      </c>
      <c r="L3275" s="81">
        <v>371</v>
      </c>
      <c r="M3275" s="81" t="s">
        <v>6533</v>
      </c>
      <c r="N3275" s="81" t="s">
        <v>6892</v>
      </c>
      <c r="O3275" s="81" t="s">
        <v>6535</v>
      </c>
      <c r="P3275" s="81" t="s">
        <v>1612</v>
      </c>
      <c r="Q3275" s="80" t="s">
        <v>4097</v>
      </c>
      <c r="R3275" s="80">
        <v>5</v>
      </c>
      <c r="S3275" s="81" t="s">
        <v>4107</v>
      </c>
      <c r="T3275" s="81">
        <v>211</v>
      </c>
      <c r="U3275" s="98">
        <v>3487.83</v>
      </c>
      <c r="V3275" s="98" t="s">
        <v>4170</v>
      </c>
      <c r="W3275" s="84" t="s">
        <v>4091</v>
      </c>
      <c r="X3275" s="79">
        <v>44405</v>
      </c>
      <c r="Y3275" s="79">
        <v>44410</v>
      </c>
      <c r="Z3275" s="79">
        <v>44411</v>
      </c>
      <c r="AA3275" s="79">
        <v>44417</v>
      </c>
      <c r="AB3275" s="79">
        <v>44480</v>
      </c>
      <c r="AC3275" s="79">
        <v>44418</v>
      </c>
      <c r="AE3275" s="79" t="s">
        <v>152</v>
      </c>
    </row>
    <row r="3276" spans="8:31" ht="20" hidden="1" customHeight="1" x14ac:dyDescent="0.25">
      <c r="H3276" s="80">
        <v>3137</v>
      </c>
      <c r="I3276" s="81" t="s">
        <v>4167</v>
      </c>
      <c r="J3276" s="81">
        <v>8</v>
      </c>
      <c r="K3276" s="81" t="s">
        <v>4136</v>
      </c>
      <c r="L3276" s="81">
        <v>371</v>
      </c>
      <c r="M3276" s="81" t="s">
        <v>6533</v>
      </c>
      <c r="N3276" s="81" t="s">
        <v>6892</v>
      </c>
      <c r="O3276" s="81" t="s">
        <v>6535</v>
      </c>
      <c r="P3276" s="81" t="s">
        <v>1648</v>
      </c>
      <c r="Q3276" s="80" t="s">
        <v>4097</v>
      </c>
      <c r="R3276" s="80">
        <v>5</v>
      </c>
      <c r="S3276" s="81" t="s">
        <v>4107</v>
      </c>
      <c r="T3276" s="81">
        <v>173</v>
      </c>
      <c r="U3276" s="98">
        <v>2859.69</v>
      </c>
      <c r="V3276" s="98" t="s">
        <v>4170</v>
      </c>
      <c r="W3276" s="84" t="s">
        <v>4091</v>
      </c>
      <c r="X3276" s="79">
        <v>44405</v>
      </c>
      <c r="Y3276" s="79">
        <v>44410</v>
      </c>
      <c r="Z3276" s="79">
        <v>44411</v>
      </c>
      <c r="AA3276" s="79">
        <v>44417</v>
      </c>
      <c r="AB3276" s="79">
        <v>44480</v>
      </c>
      <c r="AC3276" s="79">
        <v>44418</v>
      </c>
      <c r="AE3276" s="79" t="s">
        <v>152</v>
      </c>
    </row>
    <row r="3277" spans="8:31" ht="20" hidden="1" customHeight="1" x14ac:dyDescent="0.25">
      <c r="H3277" s="80">
        <v>3138</v>
      </c>
      <c r="I3277" s="81" t="s">
        <v>4167</v>
      </c>
      <c r="J3277" s="81">
        <v>8</v>
      </c>
      <c r="K3277" s="81" t="s">
        <v>4136</v>
      </c>
      <c r="L3277" s="81">
        <v>371</v>
      </c>
      <c r="M3277" s="81" t="s">
        <v>6533</v>
      </c>
      <c r="N3277" s="81" t="s">
        <v>6892</v>
      </c>
      <c r="O3277" s="81" t="s">
        <v>6535</v>
      </c>
      <c r="P3277" s="81" t="s">
        <v>1657</v>
      </c>
      <c r="Q3277" s="80" t="s">
        <v>4097</v>
      </c>
      <c r="R3277" s="80">
        <v>5</v>
      </c>
      <c r="S3277" s="81" t="s">
        <v>4107</v>
      </c>
      <c r="T3277" s="81">
        <v>35</v>
      </c>
      <c r="U3277" s="98">
        <v>578.54999999999995</v>
      </c>
      <c r="V3277" s="98" t="s">
        <v>4170</v>
      </c>
      <c r="W3277" s="84" t="s">
        <v>4091</v>
      </c>
      <c r="X3277" s="79">
        <v>44405</v>
      </c>
      <c r="Y3277" s="79">
        <v>44410</v>
      </c>
      <c r="Z3277" s="79">
        <v>44411</v>
      </c>
      <c r="AA3277" s="79">
        <v>44417</v>
      </c>
      <c r="AB3277" s="79">
        <v>44480</v>
      </c>
      <c r="AC3277" s="79">
        <v>44418</v>
      </c>
      <c r="AE3277" s="79" t="s">
        <v>152</v>
      </c>
    </row>
    <row r="3278" spans="8:31" ht="20" hidden="1" customHeight="1" x14ac:dyDescent="0.25">
      <c r="H3278" s="80">
        <v>3139</v>
      </c>
      <c r="I3278" s="81" t="s">
        <v>4167</v>
      </c>
      <c r="J3278" s="81">
        <v>8</v>
      </c>
      <c r="K3278" s="81" t="s">
        <v>4136</v>
      </c>
      <c r="L3278" s="81">
        <v>369</v>
      </c>
      <c r="M3278" s="81" t="s">
        <v>6530</v>
      </c>
      <c r="N3278" s="81" t="s">
        <v>6893</v>
      </c>
      <c r="O3278" s="81" t="s">
        <v>6532</v>
      </c>
      <c r="P3278" s="81" t="s">
        <v>1633</v>
      </c>
      <c r="Q3278" s="80" t="s">
        <v>4097</v>
      </c>
      <c r="R3278" s="80">
        <v>5</v>
      </c>
      <c r="S3278" s="81" t="s">
        <v>4107</v>
      </c>
      <c r="T3278" s="81">
        <v>215</v>
      </c>
      <c r="U3278" s="98">
        <v>3758.2</v>
      </c>
      <c r="V3278" s="98" t="s">
        <v>4170</v>
      </c>
      <c r="W3278" s="84" t="s">
        <v>4091</v>
      </c>
      <c r="X3278" s="79">
        <v>44405</v>
      </c>
      <c r="Y3278" s="79">
        <v>44410</v>
      </c>
      <c r="Z3278" s="79">
        <v>44411</v>
      </c>
      <c r="AA3278" s="79">
        <v>44417</v>
      </c>
      <c r="AB3278" s="79">
        <v>44480</v>
      </c>
      <c r="AC3278" s="79">
        <v>44418</v>
      </c>
      <c r="AE3278" s="79" t="s">
        <v>152</v>
      </c>
    </row>
    <row r="3279" spans="8:31" ht="20" hidden="1" customHeight="1" x14ac:dyDescent="0.25">
      <c r="H3279" s="80">
        <v>3140</v>
      </c>
      <c r="I3279" s="81" t="s">
        <v>4167</v>
      </c>
      <c r="J3279" s="81">
        <v>8</v>
      </c>
      <c r="K3279" s="81" t="s">
        <v>4136</v>
      </c>
      <c r="L3279" s="81">
        <v>369</v>
      </c>
      <c r="M3279" s="81" t="s">
        <v>6530</v>
      </c>
      <c r="N3279" s="81" t="s">
        <v>6893</v>
      </c>
      <c r="O3279" s="81" t="s">
        <v>6532</v>
      </c>
      <c r="P3279" s="81" t="s">
        <v>1638</v>
      </c>
      <c r="Q3279" s="80" t="s">
        <v>4097</v>
      </c>
      <c r="R3279" s="80">
        <v>5</v>
      </c>
      <c r="S3279" s="81" t="s">
        <v>4107</v>
      </c>
      <c r="T3279" s="81">
        <v>55</v>
      </c>
      <c r="U3279" s="98">
        <v>961.4</v>
      </c>
      <c r="V3279" s="98" t="s">
        <v>4170</v>
      </c>
      <c r="W3279" s="84" t="s">
        <v>4091</v>
      </c>
      <c r="X3279" s="79">
        <v>44405</v>
      </c>
      <c r="Y3279" s="79">
        <v>44410</v>
      </c>
      <c r="Z3279" s="79">
        <v>44411</v>
      </c>
      <c r="AA3279" s="79">
        <v>44417</v>
      </c>
      <c r="AB3279" s="79">
        <v>44480</v>
      </c>
      <c r="AC3279" s="79">
        <v>44418</v>
      </c>
      <c r="AE3279" s="79" t="s">
        <v>152</v>
      </c>
    </row>
    <row r="3280" spans="8:31" ht="20" hidden="1" customHeight="1" x14ac:dyDescent="0.25">
      <c r="H3280" s="80">
        <v>3141</v>
      </c>
      <c r="I3280" s="81" t="s">
        <v>4167</v>
      </c>
      <c r="J3280" s="81">
        <v>8</v>
      </c>
      <c r="K3280" s="81" t="s">
        <v>4136</v>
      </c>
      <c r="L3280" s="81">
        <v>371</v>
      </c>
      <c r="M3280" s="81" t="s">
        <v>6533</v>
      </c>
      <c r="N3280" s="81" t="s">
        <v>6894</v>
      </c>
      <c r="O3280" s="81" t="s">
        <v>6535</v>
      </c>
      <c r="P3280" s="81" t="s">
        <v>1643</v>
      </c>
      <c r="Q3280" s="80" t="s">
        <v>4097</v>
      </c>
      <c r="R3280" s="80">
        <v>5</v>
      </c>
      <c r="S3280" s="81" t="s">
        <v>4107</v>
      </c>
      <c r="T3280" s="81">
        <v>356</v>
      </c>
      <c r="U3280" s="98">
        <v>5884.68</v>
      </c>
      <c r="V3280" s="98" t="s">
        <v>4170</v>
      </c>
      <c r="W3280" s="84" t="s">
        <v>4091</v>
      </c>
      <c r="X3280" s="79">
        <v>44405</v>
      </c>
      <c r="Y3280" s="79">
        <v>44410</v>
      </c>
      <c r="Z3280" s="79">
        <v>44411</v>
      </c>
      <c r="AA3280" s="79">
        <v>44417</v>
      </c>
      <c r="AB3280" s="79">
        <v>44480</v>
      </c>
      <c r="AC3280" s="79">
        <v>44418</v>
      </c>
      <c r="AE3280" s="79" t="s">
        <v>152</v>
      </c>
    </row>
    <row r="3281" spans="8:31" ht="20" hidden="1" customHeight="1" x14ac:dyDescent="0.25">
      <c r="H3281" s="80">
        <v>3142</v>
      </c>
      <c r="I3281" s="81" t="s">
        <v>4167</v>
      </c>
      <c r="J3281" s="81">
        <v>8</v>
      </c>
      <c r="K3281" s="81" t="s">
        <v>4136</v>
      </c>
      <c r="L3281" s="81">
        <v>369</v>
      </c>
      <c r="M3281" s="81" t="s">
        <v>6530</v>
      </c>
      <c r="N3281" s="81" t="s">
        <v>6895</v>
      </c>
      <c r="O3281" s="81" t="s">
        <v>6532</v>
      </c>
      <c r="P3281" s="81" t="s">
        <v>1661</v>
      </c>
      <c r="Q3281" s="80" t="s">
        <v>4097</v>
      </c>
      <c r="R3281" s="80">
        <v>5</v>
      </c>
      <c r="S3281" s="81" t="s">
        <v>4107</v>
      </c>
      <c r="T3281" s="81">
        <v>112</v>
      </c>
      <c r="U3281" s="98">
        <v>1957.76</v>
      </c>
      <c r="V3281" s="98" t="s">
        <v>4170</v>
      </c>
      <c r="W3281" s="84" t="s">
        <v>4091</v>
      </c>
      <c r="X3281" s="79">
        <v>44405</v>
      </c>
      <c r="Y3281" s="79">
        <v>44410</v>
      </c>
      <c r="Z3281" s="79">
        <v>44411</v>
      </c>
      <c r="AA3281" s="79">
        <v>44417</v>
      </c>
      <c r="AB3281" s="79">
        <v>44480</v>
      </c>
      <c r="AC3281" s="79">
        <v>44418</v>
      </c>
      <c r="AE3281" s="79" t="s">
        <v>152</v>
      </c>
    </row>
    <row r="3282" spans="8:31" ht="20" hidden="1" customHeight="1" x14ac:dyDescent="0.25">
      <c r="H3282" s="80">
        <v>3143</v>
      </c>
      <c r="I3282" s="81" t="s">
        <v>4167</v>
      </c>
      <c r="J3282" s="81">
        <v>8</v>
      </c>
      <c r="K3282" s="81" t="s">
        <v>4136</v>
      </c>
      <c r="L3282" s="81">
        <v>369</v>
      </c>
      <c r="M3282" s="81" t="s">
        <v>6530</v>
      </c>
      <c r="N3282" s="81" t="s">
        <v>6896</v>
      </c>
      <c r="O3282" s="81" t="s">
        <v>6532</v>
      </c>
      <c r="P3282" s="81" t="s">
        <v>1631</v>
      </c>
      <c r="Q3282" s="80" t="s">
        <v>4097</v>
      </c>
      <c r="R3282" s="80">
        <v>5</v>
      </c>
      <c r="S3282" s="81" t="s">
        <v>4107</v>
      </c>
      <c r="T3282" s="81">
        <v>214</v>
      </c>
      <c r="U3282" s="98">
        <v>3740.72</v>
      </c>
      <c r="V3282" s="98" t="s">
        <v>4170</v>
      </c>
      <c r="W3282" s="84" t="s">
        <v>4091</v>
      </c>
      <c r="X3282" s="79">
        <v>44405</v>
      </c>
      <c r="Y3282" s="79">
        <v>44410</v>
      </c>
      <c r="Z3282" s="79">
        <v>44411</v>
      </c>
      <c r="AA3282" s="79">
        <v>44417</v>
      </c>
      <c r="AB3282" s="79">
        <v>44480</v>
      </c>
      <c r="AC3282" s="79">
        <v>44418</v>
      </c>
      <c r="AE3282" s="79" t="s">
        <v>152</v>
      </c>
    </row>
    <row r="3283" spans="8:31" ht="20" hidden="1" customHeight="1" x14ac:dyDescent="0.25">
      <c r="H3283" s="80">
        <v>3144</v>
      </c>
      <c r="I3283" s="81" t="s">
        <v>4167</v>
      </c>
      <c r="J3283" s="81">
        <v>7</v>
      </c>
      <c r="K3283" s="81" t="s">
        <v>4133</v>
      </c>
      <c r="L3283" s="81">
        <v>374</v>
      </c>
      <c r="M3283" s="81" t="s">
        <v>6546</v>
      </c>
      <c r="N3283" s="81" t="s">
        <v>6897</v>
      </c>
      <c r="O3283" s="81" t="s">
        <v>6548</v>
      </c>
      <c r="P3283" s="81" t="s">
        <v>1863</v>
      </c>
      <c r="Q3283" s="80" t="s">
        <v>4097</v>
      </c>
      <c r="R3283" s="80">
        <v>7</v>
      </c>
      <c r="S3283" s="81" t="s">
        <v>4111</v>
      </c>
      <c r="T3283" s="81">
        <v>90</v>
      </c>
      <c r="U3283" s="98">
        <v>2387.6999999999998</v>
      </c>
      <c r="V3283" s="98" t="s">
        <v>4170</v>
      </c>
      <c r="W3283" s="84" t="s">
        <v>4091</v>
      </c>
      <c r="X3283" s="79">
        <v>44405</v>
      </c>
      <c r="Y3283" s="79">
        <v>44410</v>
      </c>
      <c r="Z3283" s="79">
        <v>44411</v>
      </c>
      <c r="AA3283" s="79">
        <v>44417</v>
      </c>
      <c r="AB3283" s="79">
        <v>44480</v>
      </c>
      <c r="AE3283" s="79" t="s">
        <v>152</v>
      </c>
    </row>
    <row r="3284" spans="8:31" ht="20" hidden="1" customHeight="1" x14ac:dyDescent="0.25">
      <c r="H3284" s="80">
        <v>3145</v>
      </c>
      <c r="I3284" s="81" t="s">
        <v>4167</v>
      </c>
      <c r="J3284" s="81">
        <v>8</v>
      </c>
      <c r="K3284" s="81" t="s">
        <v>4136</v>
      </c>
      <c r="L3284" s="81">
        <v>365</v>
      </c>
      <c r="M3284" s="81" t="s">
        <v>6542</v>
      </c>
      <c r="N3284" s="81" t="s">
        <v>6898</v>
      </c>
      <c r="O3284" s="81" t="s">
        <v>6544</v>
      </c>
      <c r="P3284" s="81" t="s">
        <v>1669</v>
      </c>
      <c r="Q3284" s="80" t="s">
        <v>4097</v>
      </c>
      <c r="R3284" s="80">
        <v>7</v>
      </c>
      <c r="S3284" s="81" t="s">
        <v>4111</v>
      </c>
      <c r="T3284" s="81">
        <v>25</v>
      </c>
      <c r="U3284" s="98">
        <v>444.5</v>
      </c>
      <c r="V3284" s="98" t="s">
        <v>4170</v>
      </c>
      <c r="W3284" s="84" t="s">
        <v>4091</v>
      </c>
      <c r="X3284" s="79">
        <v>44405</v>
      </c>
      <c r="Y3284" s="79">
        <v>44410</v>
      </c>
      <c r="Z3284" s="79">
        <v>44411</v>
      </c>
      <c r="AA3284" s="79">
        <v>44417</v>
      </c>
      <c r="AB3284" s="79">
        <v>44480</v>
      </c>
      <c r="AE3284" s="79" t="s">
        <v>4146</v>
      </c>
    </row>
    <row r="3285" spans="8:31" ht="20" hidden="1" customHeight="1" x14ac:dyDescent="0.25">
      <c r="H3285" s="80">
        <v>3146</v>
      </c>
      <c r="I3285" s="81" t="s">
        <v>4167</v>
      </c>
      <c r="J3285" s="81">
        <v>8</v>
      </c>
      <c r="K3285" s="81" t="s">
        <v>4136</v>
      </c>
      <c r="L3285" s="81">
        <v>376</v>
      </c>
      <c r="M3285" s="81" t="s">
        <v>6668</v>
      </c>
      <c r="N3285" s="81" t="s">
        <v>6899</v>
      </c>
      <c r="O3285" s="81" t="s">
        <v>6670</v>
      </c>
      <c r="P3285" s="81" t="s">
        <v>1695</v>
      </c>
      <c r="Q3285" s="80" t="s">
        <v>4097</v>
      </c>
      <c r="R3285" s="80">
        <v>7</v>
      </c>
      <c r="S3285" s="81" t="s">
        <v>4111</v>
      </c>
      <c r="T3285" s="81">
        <v>25</v>
      </c>
      <c r="U3285" s="98">
        <v>581.5</v>
      </c>
      <c r="V3285" s="98" t="s">
        <v>4170</v>
      </c>
      <c r="W3285" s="84" t="s">
        <v>4091</v>
      </c>
      <c r="X3285" s="79">
        <v>44405</v>
      </c>
      <c r="Y3285" s="79">
        <v>44410</v>
      </c>
      <c r="Z3285" s="79">
        <v>44411</v>
      </c>
      <c r="AA3285" s="79">
        <v>44417</v>
      </c>
      <c r="AB3285" s="79">
        <v>44480</v>
      </c>
      <c r="AE3285" s="79" t="s">
        <v>152</v>
      </c>
    </row>
    <row r="3286" spans="8:31" ht="20" hidden="1" customHeight="1" x14ac:dyDescent="0.25">
      <c r="H3286" s="80">
        <v>3147</v>
      </c>
      <c r="I3286" s="81" t="s">
        <v>4167</v>
      </c>
      <c r="J3286" s="81">
        <v>8</v>
      </c>
      <c r="K3286" s="81" t="s">
        <v>4136</v>
      </c>
      <c r="L3286" s="81">
        <v>371</v>
      </c>
      <c r="M3286" s="81" t="s">
        <v>6533</v>
      </c>
      <c r="N3286" s="81" t="s">
        <v>6900</v>
      </c>
      <c r="O3286" s="81" t="s">
        <v>6535</v>
      </c>
      <c r="P3286" s="81" t="s">
        <v>1641</v>
      </c>
      <c r="Q3286" s="80" t="s">
        <v>4097</v>
      </c>
      <c r="R3286" s="80">
        <v>7</v>
      </c>
      <c r="S3286" s="81" t="s">
        <v>4111</v>
      </c>
      <c r="T3286" s="81">
        <v>36</v>
      </c>
      <c r="U3286" s="98">
        <v>595.08000000000004</v>
      </c>
      <c r="V3286" s="98" t="s">
        <v>4170</v>
      </c>
      <c r="W3286" s="84" t="s">
        <v>4091</v>
      </c>
      <c r="X3286" s="79">
        <v>44405</v>
      </c>
      <c r="Y3286" s="79">
        <v>44410</v>
      </c>
      <c r="Z3286" s="79">
        <v>44411</v>
      </c>
      <c r="AA3286" s="79">
        <v>44417</v>
      </c>
      <c r="AB3286" s="79">
        <v>44480</v>
      </c>
      <c r="AE3286" s="79" t="s">
        <v>152</v>
      </c>
    </row>
    <row r="3287" spans="8:31" ht="20" hidden="1" customHeight="1" x14ac:dyDescent="0.25">
      <c r="H3287" s="80">
        <v>3148</v>
      </c>
      <c r="I3287" s="81" t="s">
        <v>4167</v>
      </c>
      <c r="J3287" s="81">
        <v>8</v>
      </c>
      <c r="K3287" s="81" t="s">
        <v>4136</v>
      </c>
      <c r="L3287" s="81">
        <v>369</v>
      </c>
      <c r="M3287" s="81" t="s">
        <v>6530</v>
      </c>
      <c r="N3287" s="81" t="s">
        <v>6901</v>
      </c>
      <c r="O3287" s="81" t="s">
        <v>6532</v>
      </c>
      <c r="P3287" s="81" t="s">
        <v>2041</v>
      </c>
      <c r="Q3287" s="80" t="s">
        <v>4097</v>
      </c>
      <c r="R3287" s="80">
        <v>7</v>
      </c>
      <c r="S3287" s="81" t="s">
        <v>4111</v>
      </c>
      <c r="T3287" s="81">
        <v>25</v>
      </c>
      <c r="U3287" s="98">
        <v>437</v>
      </c>
      <c r="V3287" s="98" t="s">
        <v>4170</v>
      </c>
      <c r="W3287" s="84" t="s">
        <v>4091</v>
      </c>
      <c r="X3287" s="79">
        <v>44405</v>
      </c>
      <c r="Y3287" s="79">
        <v>44410</v>
      </c>
      <c r="Z3287" s="79">
        <v>44411</v>
      </c>
      <c r="AA3287" s="79">
        <v>44417</v>
      </c>
      <c r="AB3287" s="79">
        <v>44480</v>
      </c>
      <c r="AE3287" s="79" t="s">
        <v>152</v>
      </c>
    </row>
    <row r="3288" spans="8:31" ht="20" hidden="1" customHeight="1" x14ac:dyDescent="0.25">
      <c r="H3288" s="80">
        <v>3149</v>
      </c>
      <c r="I3288" s="81" t="s">
        <v>4167</v>
      </c>
      <c r="J3288" s="81">
        <v>7</v>
      </c>
      <c r="K3288" s="81" t="s">
        <v>4136</v>
      </c>
      <c r="L3288" s="81">
        <v>371</v>
      </c>
      <c r="M3288" s="81" t="s">
        <v>6533</v>
      </c>
      <c r="N3288" s="81" t="s">
        <v>6902</v>
      </c>
      <c r="O3288" s="81" t="s">
        <v>6535</v>
      </c>
      <c r="P3288" s="81" t="s">
        <v>1613</v>
      </c>
      <c r="Q3288" s="80" t="s">
        <v>4097</v>
      </c>
      <c r="R3288" s="80">
        <v>7</v>
      </c>
      <c r="S3288" s="81" t="s">
        <v>4111</v>
      </c>
      <c r="T3288" s="81">
        <v>36</v>
      </c>
      <c r="U3288" s="98">
        <v>595.08000000000004</v>
      </c>
      <c r="V3288" s="98" t="s">
        <v>4170</v>
      </c>
      <c r="W3288" s="84" t="s">
        <v>4091</v>
      </c>
      <c r="X3288" s="79">
        <v>44405</v>
      </c>
      <c r="Y3288" s="79">
        <v>44410</v>
      </c>
      <c r="Z3288" s="79">
        <v>44411</v>
      </c>
      <c r="AA3288" s="79">
        <v>44417</v>
      </c>
      <c r="AB3288" s="79">
        <v>44480</v>
      </c>
      <c r="AE3288" s="79" t="s">
        <v>152</v>
      </c>
    </row>
    <row r="3289" spans="8:31" ht="20" hidden="1" customHeight="1" x14ac:dyDescent="0.25">
      <c r="H3289" s="80">
        <v>3150</v>
      </c>
      <c r="I3289" s="81" t="s">
        <v>4167</v>
      </c>
      <c r="J3289" s="81">
        <v>8</v>
      </c>
      <c r="K3289" s="81" t="s">
        <v>4136</v>
      </c>
      <c r="L3289" s="81">
        <v>369</v>
      </c>
      <c r="M3289" s="81" t="s">
        <v>6530</v>
      </c>
      <c r="N3289" s="81" t="s">
        <v>6903</v>
      </c>
      <c r="O3289" s="81" t="s">
        <v>6532</v>
      </c>
      <c r="P3289" s="81" t="s">
        <v>1655</v>
      </c>
      <c r="Q3289" s="80" t="s">
        <v>4097</v>
      </c>
      <c r="R3289" s="80">
        <v>7</v>
      </c>
      <c r="S3289" s="81" t="s">
        <v>4111</v>
      </c>
      <c r="T3289" s="81">
        <v>25</v>
      </c>
      <c r="U3289" s="98">
        <v>437</v>
      </c>
      <c r="V3289" s="98" t="s">
        <v>4170</v>
      </c>
      <c r="W3289" s="84" t="s">
        <v>4091</v>
      </c>
      <c r="X3289" s="79">
        <v>44405</v>
      </c>
      <c r="Y3289" s="79">
        <v>44410</v>
      </c>
      <c r="Z3289" s="79">
        <v>44411</v>
      </c>
      <c r="AA3289" s="79">
        <v>44417</v>
      </c>
      <c r="AB3289" s="79">
        <v>44480</v>
      </c>
      <c r="AE3289" s="79" t="s">
        <v>152</v>
      </c>
    </row>
    <row r="3290" spans="8:31" ht="20" hidden="1" customHeight="1" x14ac:dyDescent="0.25">
      <c r="H3290" s="80">
        <v>3151</v>
      </c>
      <c r="I3290" s="81" t="s">
        <v>4167</v>
      </c>
      <c r="J3290" s="81">
        <v>8</v>
      </c>
      <c r="K3290" s="81" t="s">
        <v>4136</v>
      </c>
      <c r="L3290" s="81">
        <v>369</v>
      </c>
      <c r="M3290" s="81" t="s">
        <v>6530</v>
      </c>
      <c r="N3290" s="81" t="s">
        <v>6903</v>
      </c>
      <c r="O3290" s="81" t="s">
        <v>6532</v>
      </c>
      <c r="P3290" s="81" t="s">
        <v>2178</v>
      </c>
      <c r="Q3290" s="80" t="s">
        <v>4097</v>
      </c>
      <c r="R3290" s="80">
        <v>7</v>
      </c>
      <c r="S3290" s="81" t="s">
        <v>4111</v>
      </c>
      <c r="T3290" s="81">
        <v>82</v>
      </c>
      <c r="U3290" s="98">
        <v>1433.36</v>
      </c>
      <c r="V3290" s="98" t="s">
        <v>4170</v>
      </c>
      <c r="W3290" s="84" t="s">
        <v>4091</v>
      </c>
      <c r="X3290" s="79">
        <v>44405</v>
      </c>
      <c r="Y3290" s="79">
        <v>44410</v>
      </c>
      <c r="Z3290" s="79">
        <v>44411</v>
      </c>
      <c r="AA3290" s="79">
        <v>44417</v>
      </c>
      <c r="AB3290" s="79">
        <v>44480</v>
      </c>
      <c r="AE3290" s="79" t="s">
        <v>152</v>
      </c>
    </row>
    <row r="3291" spans="8:31" ht="20" hidden="1" customHeight="1" x14ac:dyDescent="0.25">
      <c r="H3291" s="80">
        <v>3152</v>
      </c>
      <c r="I3291" s="81" t="s">
        <v>4167</v>
      </c>
      <c r="J3291" s="81">
        <v>6</v>
      </c>
      <c r="K3291" s="81" t="s">
        <v>4137</v>
      </c>
      <c r="L3291" s="81">
        <v>542</v>
      </c>
      <c r="M3291" s="81" t="s">
        <v>6586</v>
      </c>
      <c r="N3291" s="81" t="s">
        <v>6904</v>
      </c>
      <c r="O3291" s="81" t="s">
        <v>6588</v>
      </c>
      <c r="P3291" s="81" t="s">
        <v>6905</v>
      </c>
      <c r="Q3291" s="80" t="s">
        <v>4097</v>
      </c>
      <c r="R3291" s="80">
        <v>23</v>
      </c>
      <c r="S3291" s="81" t="s">
        <v>175</v>
      </c>
      <c r="T3291" s="81">
        <v>6096</v>
      </c>
      <c r="U3291" s="98">
        <v>66978.73</v>
      </c>
      <c r="V3291" s="98" t="s">
        <v>4170</v>
      </c>
      <c r="W3291" s="84" t="s">
        <v>4091</v>
      </c>
      <c r="X3291" s="79">
        <v>44406</v>
      </c>
      <c r="Y3291" s="79">
        <v>44413</v>
      </c>
      <c r="Z3291" s="79">
        <v>44416</v>
      </c>
      <c r="AA3291" s="79">
        <v>44430</v>
      </c>
      <c r="AB3291" s="79">
        <v>44442</v>
      </c>
      <c r="AC3291" s="79">
        <v>44426</v>
      </c>
      <c r="AE3291" s="79" t="s">
        <v>4148</v>
      </c>
    </row>
    <row r="3292" spans="8:31" ht="20" hidden="1" customHeight="1" x14ac:dyDescent="0.25">
      <c r="H3292" s="80">
        <v>3153</v>
      </c>
      <c r="I3292" s="81" t="s">
        <v>4167</v>
      </c>
      <c r="J3292" s="81">
        <v>7</v>
      </c>
      <c r="K3292" s="81" t="s">
        <v>4133</v>
      </c>
      <c r="L3292" s="81">
        <v>380</v>
      </c>
      <c r="M3292" s="81" t="s">
        <v>6906</v>
      </c>
      <c r="N3292" s="81" t="s">
        <v>6907</v>
      </c>
      <c r="O3292" s="81" t="s">
        <v>6908</v>
      </c>
      <c r="P3292" s="81" t="s">
        <v>1728</v>
      </c>
      <c r="Q3292" s="80" t="s">
        <v>4097</v>
      </c>
      <c r="R3292" s="80">
        <v>26</v>
      </c>
      <c r="S3292" s="81" t="s">
        <v>4121</v>
      </c>
      <c r="T3292" s="81">
        <v>528</v>
      </c>
      <c r="U3292" s="98">
        <v>7904.16</v>
      </c>
      <c r="V3292" s="98" t="s">
        <v>4170</v>
      </c>
      <c r="W3292" s="84" t="s">
        <v>4091</v>
      </c>
      <c r="X3292" s="79">
        <v>44404</v>
      </c>
      <c r="Y3292" s="79">
        <v>44411</v>
      </c>
      <c r="Z3292" s="79">
        <v>44419</v>
      </c>
      <c r="AA3292" s="79">
        <v>44433</v>
      </c>
      <c r="AB3292" s="79">
        <v>44479</v>
      </c>
      <c r="AC3292" s="79">
        <v>44421</v>
      </c>
      <c r="AE3292" s="79" t="s">
        <v>152</v>
      </c>
    </row>
    <row r="3293" spans="8:31" ht="20" hidden="1" customHeight="1" x14ac:dyDescent="0.25">
      <c r="H3293" s="80">
        <v>3154</v>
      </c>
      <c r="I3293" s="81" t="s">
        <v>4167</v>
      </c>
      <c r="J3293" s="81">
        <v>7</v>
      </c>
      <c r="K3293" s="81" t="s">
        <v>4133</v>
      </c>
      <c r="L3293" s="81">
        <v>380</v>
      </c>
      <c r="M3293" s="81" t="s">
        <v>6906</v>
      </c>
      <c r="N3293" s="81" t="s">
        <v>6907</v>
      </c>
      <c r="O3293" s="81" t="s">
        <v>6908</v>
      </c>
      <c r="P3293" s="81" t="s">
        <v>1720</v>
      </c>
      <c r="Q3293" s="80" t="s">
        <v>4097</v>
      </c>
      <c r="R3293" s="80">
        <v>26</v>
      </c>
      <c r="S3293" s="81" t="s">
        <v>4121</v>
      </c>
      <c r="T3293" s="81">
        <v>135</v>
      </c>
      <c r="U3293" s="98">
        <v>2110.0500000000002</v>
      </c>
      <c r="V3293" s="98" t="s">
        <v>4170</v>
      </c>
      <c r="W3293" s="84" t="s">
        <v>4091</v>
      </c>
      <c r="X3293" s="79">
        <v>44404</v>
      </c>
      <c r="Y3293" s="79">
        <v>44411</v>
      </c>
      <c r="Z3293" s="79">
        <v>44419</v>
      </c>
      <c r="AA3293" s="79">
        <v>44433</v>
      </c>
      <c r="AB3293" s="79">
        <v>44479</v>
      </c>
      <c r="AC3293" s="79">
        <v>44421</v>
      </c>
      <c r="AE3293" s="79" t="s">
        <v>152</v>
      </c>
    </row>
    <row r="3294" spans="8:31" ht="20" hidden="1" customHeight="1" x14ac:dyDescent="0.25">
      <c r="H3294" s="80">
        <v>3155</v>
      </c>
      <c r="I3294" s="81" t="s">
        <v>4167</v>
      </c>
      <c r="J3294" s="81">
        <v>8</v>
      </c>
      <c r="K3294" s="81" t="s">
        <v>4136</v>
      </c>
      <c r="L3294" s="81">
        <v>376</v>
      </c>
      <c r="M3294" s="81" t="s">
        <v>6668</v>
      </c>
      <c r="N3294" s="81" t="s">
        <v>6909</v>
      </c>
      <c r="O3294" s="81" t="s">
        <v>6670</v>
      </c>
      <c r="P3294" s="81" t="s">
        <v>1781</v>
      </c>
      <c r="Q3294" s="80" t="s">
        <v>4097</v>
      </c>
      <c r="R3294" s="80">
        <v>26</v>
      </c>
      <c r="S3294" s="81" t="s">
        <v>4121</v>
      </c>
      <c r="T3294" s="81">
        <v>1388</v>
      </c>
      <c r="U3294" s="98">
        <v>32284.880000000001</v>
      </c>
      <c r="V3294" s="98" t="s">
        <v>4170</v>
      </c>
      <c r="W3294" s="84" t="s">
        <v>4091</v>
      </c>
      <c r="X3294" s="79">
        <v>44404</v>
      </c>
      <c r="Y3294" s="79">
        <v>44411</v>
      </c>
      <c r="Z3294" s="79">
        <v>44419</v>
      </c>
      <c r="AA3294" s="79">
        <v>44433</v>
      </c>
      <c r="AB3294" s="79">
        <v>44479</v>
      </c>
      <c r="AC3294" s="79">
        <v>44421</v>
      </c>
      <c r="AE3294" s="79" t="s">
        <v>152</v>
      </c>
    </row>
    <row r="3295" spans="8:31" ht="20" hidden="1" customHeight="1" x14ac:dyDescent="0.25">
      <c r="H3295" s="80">
        <v>3156</v>
      </c>
      <c r="I3295" s="81" t="s">
        <v>4167</v>
      </c>
      <c r="J3295" s="81">
        <v>8</v>
      </c>
      <c r="K3295" s="81" t="s">
        <v>4136</v>
      </c>
      <c r="L3295" s="81">
        <v>365</v>
      </c>
      <c r="M3295" s="81" t="s">
        <v>6542</v>
      </c>
      <c r="N3295" s="81" t="s">
        <v>6910</v>
      </c>
      <c r="O3295" s="81" t="s">
        <v>6544</v>
      </c>
      <c r="P3295" s="81" t="s">
        <v>1797</v>
      </c>
      <c r="Q3295" s="80" t="s">
        <v>4097</v>
      </c>
      <c r="R3295" s="80">
        <v>26</v>
      </c>
      <c r="S3295" s="81" t="s">
        <v>4121</v>
      </c>
      <c r="T3295" s="81">
        <v>130</v>
      </c>
      <c r="U3295" s="98">
        <v>2295.8000000000002</v>
      </c>
      <c r="V3295" s="98" t="s">
        <v>4170</v>
      </c>
      <c r="W3295" s="84" t="s">
        <v>4091</v>
      </c>
      <c r="X3295" s="79">
        <v>44404</v>
      </c>
      <c r="Y3295" s="79">
        <v>44411</v>
      </c>
      <c r="Z3295" s="79">
        <v>44419</v>
      </c>
      <c r="AA3295" s="79">
        <v>44433</v>
      </c>
      <c r="AB3295" s="79">
        <v>44479</v>
      </c>
      <c r="AC3295" s="79">
        <v>44421</v>
      </c>
      <c r="AE3295" s="79" t="s">
        <v>4146</v>
      </c>
    </row>
    <row r="3296" spans="8:31" ht="20" hidden="1" customHeight="1" x14ac:dyDescent="0.25">
      <c r="H3296" s="80">
        <v>3157</v>
      </c>
      <c r="I3296" s="81" t="s">
        <v>4167</v>
      </c>
      <c r="J3296" s="81">
        <v>8</v>
      </c>
      <c r="K3296" s="81" t="s">
        <v>4136</v>
      </c>
      <c r="L3296" s="81">
        <v>357</v>
      </c>
      <c r="M3296" s="81" t="s">
        <v>6527</v>
      </c>
      <c r="N3296" s="81" t="s">
        <v>6911</v>
      </c>
      <c r="O3296" s="81" t="s">
        <v>6529</v>
      </c>
      <c r="P3296" s="81" t="s">
        <v>1825</v>
      </c>
      <c r="Q3296" s="80" t="s">
        <v>4097</v>
      </c>
      <c r="R3296" s="80">
        <v>26</v>
      </c>
      <c r="S3296" s="81" t="s">
        <v>4121</v>
      </c>
      <c r="T3296" s="81">
        <v>650</v>
      </c>
      <c r="U3296" s="98">
        <v>13877.5</v>
      </c>
      <c r="V3296" s="98" t="s">
        <v>4170</v>
      </c>
      <c r="W3296" s="84" t="s">
        <v>4091</v>
      </c>
      <c r="X3296" s="79">
        <v>44404</v>
      </c>
      <c r="Y3296" s="79">
        <v>44411</v>
      </c>
      <c r="Z3296" s="79">
        <v>44419</v>
      </c>
      <c r="AA3296" s="79">
        <v>44433</v>
      </c>
      <c r="AB3296" s="79">
        <v>44479</v>
      </c>
      <c r="AC3296" s="79">
        <v>44421</v>
      </c>
      <c r="AE3296" s="79" t="s">
        <v>152</v>
      </c>
    </row>
    <row r="3297" spans="8:31" ht="20" hidden="1" customHeight="1" x14ac:dyDescent="0.25">
      <c r="H3297" s="80">
        <v>3158</v>
      </c>
      <c r="I3297" s="81" t="s">
        <v>4167</v>
      </c>
      <c r="J3297" s="81">
        <v>8</v>
      </c>
      <c r="K3297" s="81" t="s">
        <v>4136</v>
      </c>
      <c r="L3297" s="81">
        <v>357</v>
      </c>
      <c r="M3297" s="81" t="s">
        <v>6527</v>
      </c>
      <c r="N3297" s="81" t="s">
        <v>6911</v>
      </c>
      <c r="O3297" s="81" t="s">
        <v>6529</v>
      </c>
      <c r="P3297" s="81" t="s">
        <v>2179</v>
      </c>
      <c r="Q3297" s="80" t="s">
        <v>4097</v>
      </c>
      <c r="R3297" s="80">
        <v>26</v>
      </c>
      <c r="S3297" s="81" t="s">
        <v>4121</v>
      </c>
      <c r="T3297" s="81">
        <v>738</v>
      </c>
      <c r="U3297" s="98">
        <v>15756.3</v>
      </c>
      <c r="V3297" s="98" t="s">
        <v>4170</v>
      </c>
      <c r="W3297" s="84" t="s">
        <v>4091</v>
      </c>
      <c r="X3297" s="79">
        <v>44398</v>
      </c>
      <c r="Y3297" s="79">
        <v>44411</v>
      </c>
      <c r="Z3297" s="79">
        <v>44419</v>
      </c>
      <c r="AA3297" s="79">
        <v>44433</v>
      </c>
      <c r="AB3297" s="79">
        <v>44473</v>
      </c>
      <c r="AC3297" s="79">
        <v>44421</v>
      </c>
      <c r="AE3297" s="79" t="s">
        <v>152</v>
      </c>
    </row>
    <row r="3298" spans="8:31" ht="20" hidden="1" customHeight="1" x14ac:dyDescent="0.25">
      <c r="H3298" s="80">
        <v>3159</v>
      </c>
      <c r="I3298" s="81" t="s">
        <v>4167</v>
      </c>
      <c r="J3298" s="81">
        <v>8</v>
      </c>
      <c r="K3298" s="81" t="s">
        <v>4136</v>
      </c>
      <c r="L3298" s="81">
        <v>369</v>
      </c>
      <c r="M3298" s="81" t="s">
        <v>6530</v>
      </c>
      <c r="N3298" s="81" t="s">
        <v>6912</v>
      </c>
      <c r="O3298" s="81" t="s">
        <v>6532</v>
      </c>
      <c r="P3298" s="81" t="s">
        <v>1652</v>
      </c>
      <c r="Q3298" s="80" t="s">
        <v>4097</v>
      </c>
      <c r="R3298" s="80">
        <v>26</v>
      </c>
      <c r="S3298" s="81" t="s">
        <v>4121</v>
      </c>
      <c r="T3298" s="81">
        <v>1000</v>
      </c>
      <c r="U3298" s="98">
        <v>17480</v>
      </c>
      <c r="V3298" s="98" t="s">
        <v>4170</v>
      </c>
      <c r="W3298" s="84" t="s">
        <v>4091</v>
      </c>
      <c r="X3298" s="79">
        <v>44404</v>
      </c>
      <c r="Y3298" s="79">
        <v>44411</v>
      </c>
      <c r="Z3298" s="79">
        <v>44419</v>
      </c>
      <c r="AA3298" s="79">
        <v>44433</v>
      </c>
      <c r="AB3298" s="79">
        <v>44479</v>
      </c>
      <c r="AC3298" s="79">
        <v>44425</v>
      </c>
      <c r="AE3298" s="79" t="s">
        <v>152</v>
      </c>
    </row>
    <row r="3299" spans="8:31" ht="20" hidden="1" customHeight="1" x14ac:dyDescent="0.25">
      <c r="H3299" s="80">
        <v>3160</v>
      </c>
      <c r="I3299" s="81" t="s">
        <v>4167</v>
      </c>
      <c r="J3299" s="81">
        <v>8</v>
      </c>
      <c r="K3299" s="81" t="s">
        <v>4136</v>
      </c>
      <c r="L3299" s="81">
        <v>369</v>
      </c>
      <c r="M3299" s="81" t="s">
        <v>6530</v>
      </c>
      <c r="N3299" s="81" t="s">
        <v>6912</v>
      </c>
      <c r="O3299" s="81" t="s">
        <v>6532</v>
      </c>
      <c r="P3299" s="81" t="s">
        <v>1766</v>
      </c>
      <c r="Q3299" s="80" t="s">
        <v>4097</v>
      </c>
      <c r="R3299" s="80">
        <v>26</v>
      </c>
      <c r="S3299" s="81" t="s">
        <v>4121</v>
      </c>
      <c r="T3299" s="81">
        <v>1268</v>
      </c>
      <c r="U3299" s="98">
        <v>22164.639999999999</v>
      </c>
      <c r="V3299" s="98" t="s">
        <v>4170</v>
      </c>
      <c r="W3299" s="84" t="s">
        <v>4091</v>
      </c>
      <c r="X3299" s="79">
        <v>44404</v>
      </c>
      <c r="Y3299" s="79">
        <v>44411</v>
      </c>
      <c r="Z3299" s="79">
        <v>44419</v>
      </c>
      <c r="AA3299" s="79">
        <v>44433</v>
      </c>
      <c r="AB3299" s="79">
        <v>44479</v>
      </c>
      <c r="AC3299" s="79">
        <v>44425</v>
      </c>
      <c r="AE3299" s="79" t="s">
        <v>152</v>
      </c>
    </row>
    <row r="3300" spans="8:31" ht="20" hidden="1" customHeight="1" x14ac:dyDescent="0.25">
      <c r="H3300" s="80">
        <v>3161</v>
      </c>
      <c r="I3300" s="81" t="s">
        <v>4167</v>
      </c>
      <c r="J3300" s="81">
        <v>8</v>
      </c>
      <c r="K3300" s="81" t="s">
        <v>4136</v>
      </c>
      <c r="L3300" s="81">
        <v>369</v>
      </c>
      <c r="M3300" s="81" t="s">
        <v>6530</v>
      </c>
      <c r="N3300" s="81" t="s">
        <v>6912</v>
      </c>
      <c r="O3300" s="81" t="s">
        <v>6532</v>
      </c>
      <c r="P3300" s="81" t="s">
        <v>1762</v>
      </c>
      <c r="Q3300" s="80" t="s">
        <v>4097</v>
      </c>
      <c r="R3300" s="80">
        <v>26</v>
      </c>
      <c r="S3300" s="81" t="s">
        <v>4121</v>
      </c>
      <c r="T3300" s="81">
        <v>1390</v>
      </c>
      <c r="U3300" s="98">
        <v>24297.200000000001</v>
      </c>
      <c r="V3300" s="98" t="s">
        <v>4170</v>
      </c>
      <c r="W3300" s="84" t="s">
        <v>4091</v>
      </c>
      <c r="X3300" s="79">
        <v>44404</v>
      </c>
      <c r="Y3300" s="79">
        <v>44411</v>
      </c>
      <c r="Z3300" s="79">
        <v>44419</v>
      </c>
      <c r="AA3300" s="79">
        <v>44433</v>
      </c>
      <c r="AB3300" s="79">
        <v>44479</v>
      </c>
      <c r="AC3300" s="79">
        <v>44425</v>
      </c>
      <c r="AE3300" s="79" t="s">
        <v>152</v>
      </c>
    </row>
    <row r="3301" spans="8:31" ht="20" hidden="1" customHeight="1" x14ac:dyDescent="0.25">
      <c r="H3301" s="80">
        <v>3162</v>
      </c>
      <c r="I3301" s="81" t="s">
        <v>4167</v>
      </c>
      <c r="J3301" s="81">
        <v>8</v>
      </c>
      <c r="K3301" s="81" t="s">
        <v>4136</v>
      </c>
      <c r="L3301" s="81">
        <v>371</v>
      </c>
      <c r="M3301" s="81" t="s">
        <v>6533</v>
      </c>
      <c r="N3301" s="81" t="s">
        <v>6913</v>
      </c>
      <c r="O3301" s="81" t="s">
        <v>6535</v>
      </c>
      <c r="P3301" s="81" t="s">
        <v>1768</v>
      </c>
      <c r="Q3301" s="80" t="s">
        <v>4097</v>
      </c>
      <c r="R3301" s="80">
        <v>26</v>
      </c>
      <c r="S3301" s="81" t="s">
        <v>4121</v>
      </c>
      <c r="T3301" s="81">
        <v>2215</v>
      </c>
      <c r="U3301" s="98">
        <v>36613.949999999997</v>
      </c>
      <c r="V3301" s="98" t="s">
        <v>4170</v>
      </c>
      <c r="W3301" s="84" t="s">
        <v>4091</v>
      </c>
      <c r="X3301" s="79">
        <v>44404</v>
      </c>
      <c r="Y3301" s="79">
        <v>44411</v>
      </c>
      <c r="Z3301" s="79">
        <v>44419</v>
      </c>
      <c r="AA3301" s="79">
        <v>44433</v>
      </c>
      <c r="AB3301" s="79">
        <v>44479</v>
      </c>
      <c r="AC3301" s="79">
        <v>44425</v>
      </c>
      <c r="AE3301" s="79" t="s">
        <v>152</v>
      </c>
    </row>
    <row r="3302" spans="8:31" ht="20" hidden="1" customHeight="1" x14ac:dyDescent="0.25">
      <c r="H3302" s="80">
        <v>3163</v>
      </c>
      <c r="I3302" s="81" t="s">
        <v>4167</v>
      </c>
      <c r="J3302" s="81">
        <v>8</v>
      </c>
      <c r="K3302" s="81" t="s">
        <v>4136</v>
      </c>
      <c r="L3302" s="81">
        <v>371</v>
      </c>
      <c r="M3302" s="81" t="s">
        <v>6533</v>
      </c>
      <c r="N3302" s="81" t="s">
        <v>6913</v>
      </c>
      <c r="O3302" s="81" t="s">
        <v>6535</v>
      </c>
      <c r="P3302" s="81" t="s">
        <v>1769</v>
      </c>
      <c r="Q3302" s="80" t="s">
        <v>4097</v>
      </c>
      <c r="R3302" s="80">
        <v>26</v>
      </c>
      <c r="S3302" s="81" t="s">
        <v>4121</v>
      </c>
      <c r="T3302" s="81">
        <v>806</v>
      </c>
      <c r="U3302" s="98">
        <v>13323.18</v>
      </c>
      <c r="V3302" s="98" t="s">
        <v>4170</v>
      </c>
      <c r="W3302" s="84" t="s">
        <v>4091</v>
      </c>
      <c r="X3302" s="79">
        <v>44404</v>
      </c>
      <c r="Y3302" s="79">
        <v>44411</v>
      </c>
      <c r="Z3302" s="79">
        <v>44419</v>
      </c>
      <c r="AA3302" s="79">
        <v>44433</v>
      </c>
      <c r="AB3302" s="79">
        <v>44479</v>
      </c>
      <c r="AC3302" s="79">
        <v>44425</v>
      </c>
      <c r="AE3302" s="79" t="s">
        <v>152</v>
      </c>
    </row>
    <row r="3303" spans="8:31" ht="20" hidden="1" customHeight="1" x14ac:dyDescent="0.25">
      <c r="H3303" s="80">
        <v>3164</v>
      </c>
      <c r="I3303" s="81" t="s">
        <v>4167</v>
      </c>
      <c r="J3303" s="81">
        <v>6</v>
      </c>
      <c r="K3303" s="81" t="s">
        <v>4137</v>
      </c>
      <c r="L3303" s="81">
        <v>542</v>
      </c>
      <c r="M3303" s="81" t="s">
        <v>6586</v>
      </c>
      <c r="N3303" s="81" t="s">
        <v>6914</v>
      </c>
      <c r="O3303" s="81" t="s">
        <v>6588</v>
      </c>
      <c r="P3303" s="81" t="s">
        <v>6905</v>
      </c>
      <c r="Q3303" s="80" t="s">
        <v>4097</v>
      </c>
      <c r="R3303" s="80">
        <v>23</v>
      </c>
      <c r="S3303" s="81" t="s">
        <v>175</v>
      </c>
      <c r="T3303" s="81">
        <v>240</v>
      </c>
      <c r="U3303" s="98">
        <v>2701.51</v>
      </c>
      <c r="V3303" s="98" t="s">
        <v>4170</v>
      </c>
      <c r="W3303" s="84" t="s">
        <v>4091</v>
      </c>
      <c r="X3303" s="79">
        <v>44399</v>
      </c>
      <c r="Y3303" s="79">
        <v>44411</v>
      </c>
      <c r="Z3303" s="79">
        <v>44416</v>
      </c>
      <c r="AA3303" s="79">
        <v>44430</v>
      </c>
      <c r="AB3303" s="79">
        <v>44442</v>
      </c>
      <c r="AC3303" s="79">
        <v>44421</v>
      </c>
      <c r="AE3303" s="79" t="s">
        <v>4148</v>
      </c>
    </row>
    <row r="3304" spans="8:31" ht="20" hidden="1" customHeight="1" x14ac:dyDescent="0.25">
      <c r="H3304" s="80">
        <v>3165</v>
      </c>
      <c r="I3304" s="81" t="s">
        <v>4167</v>
      </c>
      <c r="J3304" s="81">
        <v>7</v>
      </c>
      <c r="K3304" s="81" t="s">
        <v>4136</v>
      </c>
      <c r="L3304" s="81">
        <v>359</v>
      </c>
      <c r="M3304" s="81" t="s">
        <v>6524</v>
      </c>
      <c r="N3304" s="81" t="s">
        <v>6915</v>
      </c>
      <c r="O3304" s="81" t="s">
        <v>6526</v>
      </c>
      <c r="P3304" s="81" t="s">
        <v>2180</v>
      </c>
      <c r="Q3304" s="80" t="s">
        <v>4097</v>
      </c>
      <c r="R3304" s="80">
        <v>13</v>
      </c>
      <c r="S3304" s="81" t="s">
        <v>4118</v>
      </c>
      <c r="T3304" s="81">
        <v>20</v>
      </c>
      <c r="U3304" s="98">
        <v>411.8</v>
      </c>
      <c r="V3304" s="98" t="s">
        <v>4170</v>
      </c>
      <c r="W3304" s="84" t="s">
        <v>4091</v>
      </c>
      <c r="X3304" s="79">
        <v>44412</v>
      </c>
      <c r="Y3304" s="79">
        <v>44420</v>
      </c>
      <c r="Z3304" s="79">
        <v>44426</v>
      </c>
      <c r="AA3304" s="79">
        <v>44432</v>
      </c>
      <c r="AB3304" s="79">
        <v>44487</v>
      </c>
      <c r="AE3304" s="79" t="s">
        <v>152</v>
      </c>
    </row>
    <row r="3305" spans="8:31" ht="20" hidden="1" customHeight="1" x14ac:dyDescent="0.25">
      <c r="H3305" s="80">
        <v>3166</v>
      </c>
      <c r="I3305" s="81" t="s">
        <v>4167</v>
      </c>
      <c r="J3305" s="81">
        <v>7</v>
      </c>
      <c r="K3305" s="81" t="s">
        <v>4136</v>
      </c>
      <c r="L3305" s="81">
        <v>359</v>
      </c>
      <c r="M3305" s="81" t="s">
        <v>6524</v>
      </c>
      <c r="N3305" s="81" t="s">
        <v>6916</v>
      </c>
      <c r="O3305" s="81" t="s">
        <v>6526</v>
      </c>
      <c r="P3305" s="81" t="s">
        <v>2181</v>
      </c>
      <c r="Q3305" s="80" t="s">
        <v>4097</v>
      </c>
      <c r="R3305" s="80">
        <v>13</v>
      </c>
      <c r="S3305" s="81" t="s">
        <v>4118</v>
      </c>
      <c r="T3305" s="81">
        <v>60</v>
      </c>
      <c r="U3305" s="98">
        <v>1235.4000000000001</v>
      </c>
      <c r="V3305" s="98" t="s">
        <v>4170</v>
      </c>
      <c r="W3305" s="84" t="s">
        <v>4091</v>
      </c>
      <c r="X3305" s="79">
        <v>44412</v>
      </c>
      <c r="Y3305" s="79">
        <v>44420</v>
      </c>
      <c r="Z3305" s="79">
        <v>44426</v>
      </c>
      <c r="AA3305" s="79">
        <v>44432</v>
      </c>
      <c r="AB3305" s="79">
        <v>44487</v>
      </c>
      <c r="AE3305" s="79" t="s">
        <v>152</v>
      </c>
    </row>
    <row r="3306" spans="8:31" ht="20" hidden="1" customHeight="1" x14ac:dyDescent="0.25">
      <c r="H3306" s="80">
        <v>3167</v>
      </c>
      <c r="I3306" s="81" t="s">
        <v>4167</v>
      </c>
      <c r="J3306" s="81">
        <v>7</v>
      </c>
      <c r="K3306" s="81" t="s">
        <v>4136</v>
      </c>
      <c r="L3306" s="81">
        <v>359</v>
      </c>
      <c r="M3306" s="81" t="s">
        <v>6524</v>
      </c>
      <c r="N3306" s="81" t="s">
        <v>6916</v>
      </c>
      <c r="O3306" s="81" t="s">
        <v>6526</v>
      </c>
      <c r="P3306" s="81" t="s">
        <v>2182</v>
      </c>
      <c r="Q3306" s="80" t="s">
        <v>4097</v>
      </c>
      <c r="R3306" s="80">
        <v>13</v>
      </c>
      <c r="S3306" s="81" t="s">
        <v>4118</v>
      </c>
      <c r="T3306" s="81">
        <v>60</v>
      </c>
      <c r="U3306" s="98">
        <v>1235.4000000000001</v>
      </c>
      <c r="V3306" s="98" t="s">
        <v>4170</v>
      </c>
      <c r="W3306" s="84" t="s">
        <v>4091</v>
      </c>
      <c r="X3306" s="79">
        <v>44412</v>
      </c>
      <c r="Y3306" s="79">
        <v>44420</v>
      </c>
      <c r="Z3306" s="79">
        <v>44426</v>
      </c>
      <c r="AA3306" s="79">
        <v>44432</v>
      </c>
      <c r="AB3306" s="79">
        <v>44487</v>
      </c>
      <c r="AE3306" s="79" t="s">
        <v>152</v>
      </c>
    </row>
    <row r="3307" spans="8:31" ht="20" hidden="1" customHeight="1" x14ac:dyDescent="0.25">
      <c r="H3307" s="80">
        <v>3168</v>
      </c>
      <c r="I3307" s="81" t="s">
        <v>4167</v>
      </c>
      <c r="J3307" s="81">
        <v>7</v>
      </c>
      <c r="K3307" s="81" t="s">
        <v>4136</v>
      </c>
      <c r="L3307" s="81">
        <v>376</v>
      </c>
      <c r="M3307" s="81" t="s">
        <v>6668</v>
      </c>
      <c r="N3307" s="81" t="s">
        <v>6917</v>
      </c>
      <c r="O3307" s="81" t="s">
        <v>6670</v>
      </c>
      <c r="P3307" s="81" t="s">
        <v>2183</v>
      </c>
      <c r="Q3307" s="80" t="s">
        <v>4097</v>
      </c>
      <c r="R3307" s="80">
        <v>13</v>
      </c>
      <c r="S3307" s="81" t="s">
        <v>4118</v>
      </c>
      <c r="T3307" s="81">
        <v>60</v>
      </c>
      <c r="U3307" s="98">
        <v>1395.6</v>
      </c>
      <c r="V3307" s="98" t="s">
        <v>4170</v>
      </c>
      <c r="W3307" s="84" t="s">
        <v>4091</v>
      </c>
      <c r="X3307" s="79">
        <v>44412</v>
      </c>
      <c r="Y3307" s="79">
        <v>44420</v>
      </c>
      <c r="Z3307" s="79">
        <v>44426</v>
      </c>
      <c r="AA3307" s="79">
        <v>44432</v>
      </c>
      <c r="AB3307" s="79">
        <v>44487</v>
      </c>
      <c r="AE3307" s="79" t="s">
        <v>152</v>
      </c>
    </row>
    <row r="3308" spans="8:31" ht="20" hidden="1" customHeight="1" x14ac:dyDescent="0.25">
      <c r="H3308" s="80">
        <v>3169</v>
      </c>
      <c r="I3308" s="81" t="s">
        <v>4167</v>
      </c>
      <c r="J3308" s="81">
        <v>7</v>
      </c>
      <c r="K3308" s="81" t="s">
        <v>4133</v>
      </c>
      <c r="L3308" s="81">
        <v>379</v>
      </c>
      <c r="M3308" s="81" t="s">
        <v>6691</v>
      </c>
      <c r="N3308" s="81" t="s">
        <v>6918</v>
      </c>
      <c r="O3308" s="81" t="s">
        <v>6693</v>
      </c>
      <c r="P3308" s="81" t="s">
        <v>1711</v>
      </c>
      <c r="Q3308" s="80" t="s">
        <v>4097</v>
      </c>
      <c r="R3308" s="80">
        <v>23</v>
      </c>
      <c r="S3308" s="81" t="s">
        <v>175</v>
      </c>
      <c r="T3308" s="81">
        <v>2363</v>
      </c>
      <c r="U3308" s="98">
        <v>43739.13</v>
      </c>
      <c r="V3308" s="98" t="s">
        <v>4170</v>
      </c>
      <c r="W3308" s="84" t="s">
        <v>4091</v>
      </c>
      <c r="X3308" s="79">
        <v>44407</v>
      </c>
      <c r="Y3308" s="79">
        <v>44412</v>
      </c>
      <c r="Z3308" s="79">
        <v>44412</v>
      </c>
      <c r="AA3308" s="79">
        <v>44418</v>
      </c>
      <c r="AB3308" s="79">
        <v>44482</v>
      </c>
      <c r="AC3308" s="79">
        <v>44432</v>
      </c>
      <c r="AE3308" s="79" t="s">
        <v>152</v>
      </c>
    </row>
    <row r="3309" spans="8:31" ht="20" hidden="1" customHeight="1" x14ac:dyDescent="0.25">
      <c r="H3309" s="80">
        <v>3170</v>
      </c>
      <c r="I3309" s="81" t="s">
        <v>4167</v>
      </c>
      <c r="J3309" s="81">
        <v>7</v>
      </c>
      <c r="K3309" s="81" t="s">
        <v>4133</v>
      </c>
      <c r="L3309" s="81">
        <v>379</v>
      </c>
      <c r="M3309" s="81" t="s">
        <v>6691</v>
      </c>
      <c r="N3309" s="81" t="s">
        <v>6918</v>
      </c>
      <c r="O3309" s="81" t="s">
        <v>6693</v>
      </c>
      <c r="P3309" s="81" t="s">
        <v>1713</v>
      </c>
      <c r="Q3309" s="80" t="s">
        <v>4097</v>
      </c>
      <c r="R3309" s="80">
        <v>23</v>
      </c>
      <c r="S3309" s="81" t="s">
        <v>175</v>
      </c>
      <c r="T3309" s="81">
        <v>1104</v>
      </c>
      <c r="U3309" s="98">
        <v>21240.959999999999</v>
      </c>
      <c r="V3309" s="98" t="s">
        <v>4170</v>
      </c>
      <c r="W3309" s="84" t="s">
        <v>4091</v>
      </c>
      <c r="X3309" s="79">
        <v>44407</v>
      </c>
      <c r="Y3309" s="79">
        <v>44412</v>
      </c>
      <c r="Z3309" s="79">
        <v>44412</v>
      </c>
      <c r="AA3309" s="79">
        <v>44418</v>
      </c>
      <c r="AB3309" s="79">
        <v>44482</v>
      </c>
      <c r="AC3309" s="79">
        <v>44432</v>
      </c>
      <c r="AE3309" s="79" t="s">
        <v>152</v>
      </c>
    </row>
    <row r="3310" spans="8:31" ht="20" hidden="1" customHeight="1" x14ac:dyDescent="0.25">
      <c r="H3310" s="80">
        <v>3171</v>
      </c>
      <c r="I3310" s="81" t="s">
        <v>4167</v>
      </c>
      <c r="J3310" s="81">
        <v>7</v>
      </c>
      <c r="K3310" s="81" t="s">
        <v>4133</v>
      </c>
      <c r="L3310" s="81">
        <v>379</v>
      </c>
      <c r="M3310" s="81" t="s">
        <v>6691</v>
      </c>
      <c r="N3310" s="81" t="s">
        <v>6918</v>
      </c>
      <c r="O3310" s="81" t="s">
        <v>6693</v>
      </c>
      <c r="P3310" s="81" t="s">
        <v>1715</v>
      </c>
      <c r="Q3310" s="80" t="s">
        <v>4097</v>
      </c>
      <c r="R3310" s="80">
        <v>23</v>
      </c>
      <c r="S3310" s="81" t="s">
        <v>175</v>
      </c>
      <c r="T3310" s="81">
        <v>3220</v>
      </c>
      <c r="U3310" s="98">
        <v>59602.2</v>
      </c>
      <c r="V3310" s="98" t="s">
        <v>4170</v>
      </c>
      <c r="W3310" s="84" t="s">
        <v>4091</v>
      </c>
      <c r="X3310" s="79">
        <v>44407</v>
      </c>
      <c r="Y3310" s="79">
        <v>44412</v>
      </c>
      <c r="Z3310" s="79">
        <v>44412</v>
      </c>
      <c r="AA3310" s="79">
        <v>44418</v>
      </c>
      <c r="AB3310" s="79">
        <v>44482</v>
      </c>
      <c r="AC3310" s="79">
        <v>44432</v>
      </c>
      <c r="AE3310" s="79" t="s">
        <v>152</v>
      </c>
    </row>
    <row r="3311" spans="8:31" ht="20" hidden="1" customHeight="1" x14ac:dyDescent="0.25">
      <c r="H3311" s="80">
        <v>3172</v>
      </c>
      <c r="I3311" s="81" t="s">
        <v>4167</v>
      </c>
      <c r="J3311" s="81">
        <v>7</v>
      </c>
      <c r="K3311" s="81" t="s">
        <v>4133</v>
      </c>
      <c r="L3311" s="81">
        <v>379</v>
      </c>
      <c r="M3311" s="81" t="s">
        <v>6691</v>
      </c>
      <c r="N3311" s="81" t="s">
        <v>6918</v>
      </c>
      <c r="O3311" s="81" t="s">
        <v>6693</v>
      </c>
      <c r="P3311" s="81" t="s">
        <v>1734</v>
      </c>
      <c r="Q3311" s="80" t="s">
        <v>4097</v>
      </c>
      <c r="R3311" s="80">
        <v>23</v>
      </c>
      <c r="S3311" s="81" t="s">
        <v>175</v>
      </c>
      <c r="T3311" s="81">
        <v>2254</v>
      </c>
      <c r="U3311" s="98">
        <v>42532.98</v>
      </c>
      <c r="V3311" s="98" t="s">
        <v>4170</v>
      </c>
      <c r="W3311" s="84" t="s">
        <v>4091</v>
      </c>
      <c r="X3311" s="79">
        <v>44407</v>
      </c>
      <c r="Y3311" s="79">
        <v>44412</v>
      </c>
      <c r="Z3311" s="79">
        <v>44412</v>
      </c>
      <c r="AA3311" s="79">
        <v>44418</v>
      </c>
      <c r="AB3311" s="79">
        <v>44482</v>
      </c>
      <c r="AC3311" s="79">
        <v>44432</v>
      </c>
      <c r="AE3311" s="79" t="s">
        <v>152</v>
      </c>
    </row>
    <row r="3312" spans="8:31" ht="20" hidden="1" customHeight="1" x14ac:dyDescent="0.25">
      <c r="H3312" s="80">
        <v>3173</v>
      </c>
      <c r="I3312" s="81" t="s">
        <v>4167</v>
      </c>
      <c r="J3312" s="81">
        <v>8</v>
      </c>
      <c r="K3312" s="81" t="s">
        <v>4136</v>
      </c>
      <c r="L3312" s="81">
        <v>376</v>
      </c>
      <c r="M3312" s="81" t="s">
        <v>6668</v>
      </c>
      <c r="N3312" s="81" t="s">
        <v>6919</v>
      </c>
      <c r="O3312" s="81" t="s">
        <v>6670</v>
      </c>
      <c r="P3312" s="81" t="s">
        <v>2049</v>
      </c>
      <c r="Q3312" s="80" t="s">
        <v>4097</v>
      </c>
      <c r="R3312" s="80">
        <v>23</v>
      </c>
      <c r="S3312" s="81" t="s">
        <v>175</v>
      </c>
      <c r="T3312" s="81">
        <v>3112</v>
      </c>
      <c r="U3312" s="98">
        <v>72385.119999999995</v>
      </c>
      <c r="V3312" s="98" t="s">
        <v>4170</v>
      </c>
      <c r="W3312" s="84" t="s">
        <v>4091</v>
      </c>
      <c r="X3312" s="79">
        <v>44407</v>
      </c>
      <c r="Y3312" s="79">
        <v>44412</v>
      </c>
      <c r="Z3312" s="79">
        <v>44412</v>
      </c>
      <c r="AA3312" s="79">
        <v>44418</v>
      </c>
      <c r="AB3312" s="79">
        <v>44482</v>
      </c>
      <c r="AC3312" s="79">
        <v>44432</v>
      </c>
      <c r="AE3312" s="79" t="s">
        <v>152</v>
      </c>
    </row>
    <row r="3313" spans="8:31" ht="20" hidden="1" customHeight="1" x14ac:dyDescent="0.25">
      <c r="H3313" s="80">
        <v>3174</v>
      </c>
      <c r="I3313" s="81" t="s">
        <v>4167</v>
      </c>
      <c r="J3313" s="81">
        <v>8</v>
      </c>
      <c r="K3313" s="81" t="s">
        <v>4136</v>
      </c>
      <c r="L3313" s="81">
        <v>365</v>
      </c>
      <c r="M3313" s="81" t="s">
        <v>6542</v>
      </c>
      <c r="N3313" s="81" t="s">
        <v>6920</v>
      </c>
      <c r="O3313" s="81" t="s">
        <v>6544</v>
      </c>
      <c r="P3313" s="81" t="s">
        <v>1794</v>
      </c>
      <c r="Q3313" s="80" t="s">
        <v>4097</v>
      </c>
      <c r="R3313" s="80">
        <v>23</v>
      </c>
      <c r="S3313" s="81" t="s">
        <v>175</v>
      </c>
      <c r="T3313" s="81">
        <v>2560</v>
      </c>
      <c r="U3313" s="98">
        <v>45209.599999999999</v>
      </c>
      <c r="V3313" s="98" t="s">
        <v>4170</v>
      </c>
      <c r="W3313" s="84" t="s">
        <v>4091</v>
      </c>
      <c r="X3313" s="79">
        <v>44407</v>
      </c>
      <c r="Y3313" s="79">
        <v>44412</v>
      </c>
      <c r="Z3313" s="79">
        <v>44412</v>
      </c>
      <c r="AA3313" s="79">
        <v>44418</v>
      </c>
      <c r="AB3313" s="79">
        <v>44482</v>
      </c>
      <c r="AC3313" s="79">
        <v>44426</v>
      </c>
      <c r="AE3313" s="79" t="s">
        <v>4146</v>
      </c>
    </row>
    <row r="3314" spans="8:31" ht="20" hidden="1" customHeight="1" x14ac:dyDescent="0.25">
      <c r="H3314" s="80">
        <v>3175</v>
      </c>
      <c r="I3314" s="81" t="s">
        <v>4167</v>
      </c>
      <c r="J3314" s="81">
        <v>8</v>
      </c>
      <c r="K3314" s="81" t="s">
        <v>4136</v>
      </c>
      <c r="L3314" s="81">
        <v>369</v>
      </c>
      <c r="M3314" s="81" t="s">
        <v>6530</v>
      </c>
      <c r="N3314" s="81" t="s">
        <v>6921</v>
      </c>
      <c r="O3314" s="81" t="s">
        <v>6532</v>
      </c>
      <c r="P3314" s="81" t="s">
        <v>1759</v>
      </c>
      <c r="Q3314" s="80" t="s">
        <v>4097</v>
      </c>
      <c r="R3314" s="80">
        <v>23</v>
      </c>
      <c r="S3314" s="81" t="s">
        <v>175</v>
      </c>
      <c r="T3314" s="81">
        <v>2000</v>
      </c>
      <c r="U3314" s="98">
        <v>34960</v>
      </c>
      <c r="V3314" s="98" t="s">
        <v>4170</v>
      </c>
      <c r="W3314" s="84" t="s">
        <v>4091</v>
      </c>
      <c r="X3314" s="79">
        <v>44407</v>
      </c>
      <c r="Y3314" s="79">
        <v>44412</v>
      </c>
      <c r="Z3314" s="79">
        <v>44412</v>
      </c>
      <c r="AA3314" s="79">
        <v>44418</v>
      </c>
      <c r="AB3314" s="79">
        <v>44482</v>
      </c>
      <c r="AC3314" s="79">
        <v>44432</v>
      </c>
      <c r="AE3314" s="79" t="s">
        <v>152</v>
      </c>
    </row>
    <row r="3315" spans="8:31" ht="20" hidden="1" customHeight="1" x14ac:dyDescent="0.25">
      <c r="H3315" s="80">
        <v>3176</v>
      </c>
      <c r="I3315" s="81" t="s">
        <v>4167</v>
      </c>
      <c r="J3315" s="81">
        <v>7</v>
      </c>
      <c r="K3315" s="81" t="s">
        <v>4133</v>
      </c>
      <c r="L3315" s="81">
        <v>367</v>
      </c>
      <c r="M3315" s="81" t="s">
        <v>6567</v>
      </c>
      <c r="N3315" s="81" t="s">
        <v>6922</v>
      </c>
      <c r="O3315" s="81" t="s">
        <v>6569</v>
      </c>
      <c r="P3315" s="81" t="s">
        <v>1853</v>
      </c>
      <c r="Q3315" s="80" t="s">
        <v>4097</v>
      </c>
      <c r="R3315" s="80">
        <v>5</v>
      </c>
      <c r="S3315" s="81" t="s">
        <v>4107</v>
      </c>
      <c r="T3315" s="81">
        <v>176</v>
      </c>
      <c r="U3315" s="98">
        <v>3118.72</v>
      </c>
      <c r="V3315" s="98" t="s">
        <v>4170</v>
      </c>
      <c r="W3315" s="84" t="s">
        <v>4091</v>
      </c>
      <c r="X3315" s="79">
        <v>44404</v>
      </c>
      <c r="Y3315" s="79">
        <v>44412</v>
      </c>
      <c r="Z3315" s="79">
        <v>44422</v>
      </c>
      <c r="AA3315" s="79">
        <v>44428</v>
      </c>
      <c r="AB3315" s="79">
        <v>44479</v>
      </c>
      <c r="AC3315" s="79">
        <v>44425</v>
      </c>
      <c r="AE3315" s="79" t="s">
        <v>4146</v>
      </c>
    </row>
    <row r="3316" spans="8:31" ht="20" hidden="1" customHeight="1" x14ac:dyDescent="0.25">
      <c r="H3316" s="80">
        <v>3177</v>
      </c>
      <c r="I3316" s="81" t="s">
        <v>4167</v>
      </c>
      <c r="J3316" s="81">
        <v>8</v>
      </c>
      <c r="K3316" s="81" t="s">
        <v>4136</v>
      </c>
      <c r="L3316" s="81">
        <v>359</v>
      </c>
      <c r="M3316" s="81" t="s">
        <v>6524</v>
      </c>
      <c r="N3316" s="81" t="s">
        <v>6923</v>
      </c>
      <c r="O3316" s="81" t="s">
        <v>6526</v>
      </c>
      <c r="P3316" s="81" t="s">
        <v>2184</v>
      </c>
      <c r="Q3316" s="80" t="s">
        <v>4097</v>
      </c>
      <c r="R3316" s="80">
        <v>17</v>
      </c>
      <c r="S3316" s="81" t="s">
        <v>4126</v>
      </c>
      <c r="T3316" s="81">
        <v>180</v>
      </c>
      <c r="U3316" s="98">
        <v>3706.2</v>
      </c>
      <c r="V3316" s="98" t="s">
        <v>4170</v>
      </c>
      <c r="W3316" s="84" t="s">
        <v>4091</v>
      </c>
      <c r="X3316" s="79">
        <v>44412</v>
      </c>
      <c r="Y3316" s="79">
        <v>44418</v>
      </c>
      <c r="Z3316" s="79">
        <v>44424</v>
      </c>
      <c r="AA3316" s="79">
        <v>44430</v>
      </c>
      <c r="AB3316" s="79">
        <v>44487</v>
      </c>
      <c r="AE3316" s="79" t="s">
        <v>152</v>
      </c>
    </row>
    <row r="3317" spans="8:31" ht="20" hidden="1" customHeight="1" x14ac:dyDescent="0.25">
      <c r="H3317" s="80">
        <v>3178</v>
      </c>
      <c r="I3317" s="81" t="s">
        <v>4167</v>
      </c>
      <c r="J3317" s="81">
        <v>8</v>
      </c>
      <c r="K3317" s="81" t="s">
        <v>4136</v>
      </c>
      <c r="L3317" s="81">
        <v>359</v>
      </c>
      <c r="M3317" s="81" t="s">
        <v>6524</v>
      </c>
      <c r="N3317" s="81" t="s">
        <v>6923</v>
      </c>
      <c r="O3317" s="81" t="s">
        <v>6526</v>
      </c>
      <c r="P3317" s="81" t="s">
        <v>2185</v>
      </c>
      <c r="Q3317" s="80" t="s">
        <v>4097</v>
      </c>
      <c r="R3317" s="80">
        <v>17</v>
      </c>
      <c r="S3317" s="81" t="s">
        <v>4126</v>
      </c>
      <c r="T3317" s="81">
        <v>180</v>
      </c>
      <c r="U3317" s="98">
        <v>3706.2</v>
      </c>
      <c r="V3317" s="98" t="s">
        <v>4170</v>
      </c>
      <c r="W3317" s="84" t="s">
        <v>4091</v>
      </c>
      <c r="X3317" s="79">
        <v>44412</v>
      </c>
      <c r="Y3317" s="79">
        <v>44418</v>
      </c>
      <c r="Z3317" s="79">
        <v>44424</v>
      </c>
      <c r="AA3317" s="79">
        <v>44430</v>
      </c>
      <c r="AB3317" s="79">
        <v>44487</v>
      </c>
      <c r="AE3317" s="79" t="s">
        <v>152</v>
      </c>
    </row>
    <row r="3318" spans="8:31" ht="20" hidden="1" customHeight="1" x14ac:dyDescent="0.25">
      <c r="H3318" s="80">
        <v>3179</v>
      </c>
      <c r="I3318" s="81" t="s">
        <v>4167</v>
      </c>
      <c r="J3318" s="81">
        <v>8</v>
      </c>
      <c r="K3318" s="81" t="s">
        <v>4136</v>
      </c>
      <c r="L3318" s="81">
        <v>369</v>
      </c>
      <c r="M3318" s="81" t="s">
        <v>6530</v>
      </c>
      <c r="N3318" s="81" t="s">
        <v>6924</v>
      </c>
      <c r="O3318" s="81" t="s">
        <v>6532</v>
      </c>
      <c r="P3318" s="81" t="s">
        <v>2186</v>
      </c>
      <c r="Q3318" s="80" t="s">
        <v>4097</v>
      </c>
      <c r="R3318" s="80">
        <v>17</v>
      </c>
      <c r="S3318" s="81" t="s">
        <v>4126</v>
      </c>
      <c r="T3318" s="81">
        <v>220</v>
      </c>
      <c r="U3318" s="98">
        <v>3845.6</v>
      </c>
      <c r="V3318" s="98" t="s">
        <v>4170</v>
      </c>
      <c r="W3318" s="84" t="s">
        <v>4091</v>
      </c>
      <c r="X3318" s="79">
        <v>44412</v>
      </c>
      <c r="Y3318" s="79">
        <v>44418</v>
      </c>
      <c r="Z3318" s="79">
        <v>44424</v>
      </c>
      <c r="AA3318" s="79">
        <v>44430</v>
      </c>
      <c r="AB3318" s="79">
        <v>44487</v>
      </c>
      <c r="AE3318" s="79" t="s">
        <v>152</v>
      </c>
    </row>
    <row r="3319" spans="8:31" ht="20" hidden="1" customHeight="1" x14ac:dyDescent="0.25">
      <c r="H3319" s="80">
        <v>3180</v>
      </c>
      <c r="I3319" s="81" t="s">
        <v>4167</v>
      </c>
      <c r="J3319" s="81">
        <v>6</v>
      </c>
      <c r="K3319" s="81" t="s">
        <v>4137</v>
      </c>
      <c r="L3319" s="81">
        <v>546</v>
      </c>
      <c r="M3319" s="81" t="s">
        <v>6575</v>
      </c>
      <c r="N3319" s="81" t="s">
        <v>6925</v>
      </c>
      <c r="O3319" s="81" t="s">
        <v>6593</v>
      </c>
      <c r="P3319" s="81" t="s">
        <v>6926</v>
      </c>
      <c r="Q3319" s="80" t="s">
        <v>4097</v>
      </c>
      <c r="R3319" s="80">
        <v>23</v>
      </c>
      <c r="S3319" s="81" t="s">
        <v>175</v>
      </c>
      <c r="T3319" s="81">
        <v>1356</v>
      </c>
      <c r="U3319" s="98">
        <v>12322.29</v>
      </c>
      <c r="V3319" s="98" t="s">
        <v>4170</v>
      </c>
      <c r="W3319" s="84" t="s">
        <v>4091</v>
      </c>
      <c r="X3319" s="79">
        <v>44398</v>
      </c>
      <c r="Y3319" s="79">
        <v>44402</v>
      </c>
      <c r="Z3319" s="79">
        <v>44424</v>
      </c>
      <c r="AA3319" s="79">
        <v>44438</v>
      </c>
      <c r="AB3319" s="79">
        <v>44450</v>
      </c>
      <c r="AC3319" s="79">
        <v>44433</v>
      </c>
      <c r="AE3319" s="79" t="s">
        <v>4148</v>
      </c>
    </row>
    <row r="3320" spans="8:31" ht="20" hidden="1" customHeight="1" x14ac:dyDescent="0.25">
      <c r="H3320" s="80">
        <v>3181</v>
      </c>
      <c r="I3320" s="81" t="s">
        <v>4167</v>
      </c>
      <c r="J3320" s="81">
        <v>7</v>
      </c>
      <c r="K3320" s="81" t="s">
        <v>4133</v>
      </c>
      <c r="L3320" s="81">
        <v>367</v>
      </c>
      <c r="M3320" s="81" t="s">
        <v>6567</v>
      </c>
      <c r="N3320" s="81" t="s">
        <v>6927</v>
      </c>
      <c r="O3320" s="81" t="s">
        <v>6569</v>
      </c>
      <c r="P3320" s="81" t="s">
        <v>1852</v>
      </c>
      <c r="Q3320" s="80" t="s">
        <v>4097</v>
      </c>
      <c r="R3320" s="80">
        <v>5</v>
      </c>
      <c r="S3320" s="81" t="s">
        <v>4107</v>
      </c>
      <c r="T3320" s="81">
        <v>636</v>
      </c>
      <c r="U3320" s="98">
        <v>11269.92</v>
      </c>
      <c r="V3320" s="98" t="s">
        <v>4170</v>
      </c>
      <c r="W3320" s="84" t="s">
        <v>4091</v>
      </c>
      <c r="X3320" s="79">
        <v>44404</v>
      </c>
      <c r="Y3320" s="79">
        <v>44413</v>
      </c>
      <c r="Z3320" s="79">
        <v>44430</v>
      </c>
      <c r="AA3320" s="79">
        <v>44436</v>
      </c>
      <c r="AB3320" s="79">
        <v>44479</v>
      </c>
      <c r="AC3320" s="79">
        <v>44452</v>
      </c>
      <c r="AE3320" s="79" t="s">
        <v>4146</v>
      </c>
    </row>
    <row r="3321" spans="8:31" ht="20" hidden="1" customHeight="1" x14ac:dyDescent="0.25">
      <c r="H3321" s="80">
        <v>3182</v>
      </c>
      <c r="I3321" s="81" t="s">
        <v>4167</v>
      </c>
      <c r="J3321" s="81">
        <v>6</v>
      </c>
      <c r="K3321" s="81" t="s">
        <v>4137</v>
      </c>
      <c r="L3321" s="81">
        <v>548</v>
      </c>
      <c r="M3321" s="81" t="s">
        <v>6642</v>
      </c>
      <c r="N3321" s="81" t="s">
        <v>6928</v>
      </c>
      <c r="O3321" s="81" t="s">
        <v>6644</v>
      </c>
      <c r="P3321" s="81" t="s">
        <v>6929</v>
      </c>
      <c r="Q3321" s="80" t="s">
        <v>4129</v>
      </c>
      <c r="R3321" s="80">
        <v>23</v>
      </c>
      <c r="S3321" s="81" t="s">
        <v>175</v>
      </c>
      <c r="T3321" s="81">
        <v>9420</v>
      </c>
      <c r="U3321" s="98">
        <v>140446.54999999999</v>
      </c>
      <c r="V3321" s="98" t="s">
        <v>4170</v>
      </c>
      <c r="W3321" s="84" t="s">
        <v>4091</v>
      </c>
      <c r="X3321" s="79">
        <v>44405</v>
      </c>
      <c r="Y3321" s="79">
        <v>44408</v>
      </c>
      <c r="Z3321" s="79">
        <v>44412</v>
      </c>
      <c r="AA3321" s="79">
        <v>44426</v>
      </c>
      <c r="AB3321" s="79">
        <v>44438</v>
      </c>
      <c r="AC3321" s="79">
        <v>44421</v>
      </c>
      <c r="AE3321" s="79" t="s">
        <v>4142</v>
      </c>
    </row>
    <row r="3322" spans="8:31" ht="20" hidden="1" customHeight="1" x14ac:dyDescent="0.25">
      <c r="H3322" s="80">
        <v>3183</v>
      </c>
      <c r="I3322" s="81" t="s">
        <v>4167</v>
      </c>
      <c r="J3322" s="81">
        <v>6</v>
      </c>
      <c r="K3322" s="81" t="s">
        <v>4137</v>
      </c>
      <c r="L3322" s="81">
        <v>547</v>
      </c>
      <c r="M3322" s="81" t="s">
        <v>6646</v>
      </c>
      <c r="N3322" s="81" t="s">
        <v>6928</v>
      </c>
      <c r="O3322" s="81" t="s">
        <v>6647</v>
      </c>
      <c r="P3322" s="81" t="s">
        <v>6929</v>
      </c>
      <c r="Q3322" s="80" t="s">
        <v>4129</v>
      </c>
      <c r="R3322" s="80">
        <v>23</v>
      </c>
      <c r="S3322" s="81" t="s">
        <v>175</v>
      </c>
      <c r="T3322" s="81">
        <v>11688</v>
      </c>
      <c r="U3322" s="98">
        <v>162458.51999999999</v>
      </c>
      <c r="V3322" s="98" t="s">
        <v>4170</v>
      </c>
      <c r="W3322" s="84" t="s">
        <v>4091</v>
      </c>
      <c r="X3322" s="79">
        <v>44405</v>
      </c>
      <c r="Y3322" s="79">
        <v>44408</v>
      </c>
      <c r="Z3322" s="79">
        <v>44412</v>
      </c>
      <c r="AA3322" s="79">
        <v>44426</v>
      </c>
      <c r="AB3322" s="79">
        <v>44438</v>
      </c>
      <c r="AC3322" s="79">
        <v>44421</v>
      </c>
      <c r="AE3322" s="79" t="s">
        <v>4142</v>
      </c>
    </row>
    <row r="3323" spans="8:31" ht="20" hidden="1" customHeight="1" x14ac:dyDescent="0.25">
      <c r="H3323" s="80">
        <v>3184</v>
      </c>
      <c r="I3323" s="81" t="s">
        <v>4167</v>
      </c>
      <c r="J3323" s="81">
        <v>6</v>
      </c>
      <c r="K3323" s="81" t="s">
        <v>4137</v>
      </c>
      <c r="L3323" s="81">
        <v>549</v>
      </c>
      <c r="M3323" s="81" t="s">
        <v>6930</v>
      </c>
      <c r="N3323" s="81" t="s">
        <v>6931</v>
      </c>
      <c r="O3323" s="81" t="s">
        <v>6932</v>
      </c>
      <c r="P3323" s="81" t="s">
        <v>6933</v>
      </c>
      <c r="Q3323" s="80" t="s">
        <v>4129</v>
      </c>
      <c r="R3323" s="80">
        <v>23</v>
      </c>
      <c r="S3323" s="81" t="s">
        <v>175</v>
      </c>
      <c r="T3323" s="81">
        <v>2580</v>
      </c>
      <c r="U3323" s="98">
        <v>55022.36</v>
      </c>
      <c r="V3323" s="98" t="s">
        <v>4170</v>
      </c>
      <c r="W3323" s="84" t="s">
        <v>4091</v>
      </c>
      <c r="X3323" s="79">
        <v>44406</v>
      </c>
      <c r="Y3323" s="79">
        <v>44418</v>
      </c>
      <c r="Z3323" s="79">
        <v>44418</v>
      </c>
      <c r="AA3323" s="79">
        <v>44432</v>
      </c>
      <c r="AB3323" s="79">
        <v>44444</v>
      </c>
      <c r="AC3323" s="79">
        <v>44427</v>
      </c>
      <c r="AE3323" s="79" t="s">
        <v>4142</v>
      </c>
    </row>
    <row r="3324" spans="8:31" ht="20" hidden="1" customHeight="1" x14ac:dyDescent="0.25">
      <c r="H3324" s="80">
        <v>3185</v>
      </c>
      <c r="I3324" s="81" t="s">
        <v>4167</v>
      </c>
      <c r="J3324" s="81">
        <v>6</v>
      </c>
      <c r="K3324" s="81" t="s">
        <v>4137</v>
      </c>
      <c r="L3324" s="81">
        <v>549</v>
      </c>
      <c r="M3324" s="81" t="s">
        <v>6930</v>
      </c>
      <c r="N3324" s="81" t="s">
        <v>6934</v>
      </c>
      <c r="O3324" s="81" t="s">
        <v>6932</v>
      </c>
      <c r="P3324" s="81" t="s">
        <v>6935</v>
      </c>
      <c r="Q3324" s="80" t="s">
        <v>4129</v>
      </c>
      <c r="R3324" s="80">
        <v>23</v>
      </c>
      <c r="S3324" s="81" t="s">
        <v>175</v>
      </c>
      <c r="T3324" s="81">
        <v>216</v>
      </c>
      <c r="U3324" s="98">
        <v>4611.93</v>
      </c>
      <c r="V3324" s="98" t="s">
        <v>4170</v>
      </c>
      <c r="W3324" s="84" t="s">
        <v>4091</v>
      </c>
      <c r="X3324" s="79">
        <v>44406</v>
      </c>
      <c r="Y3324" s="79">
        <v>44414</v>
      </c>
      <c r="Z3324" s="79">
        <v>44414</v>
      </c>
      <c r="AA3324" s="79">
        <v>44428</v>
      </c>
      <c r="AB3324" s="79">
        <v>44440</v>
      </c>
      <c r="AC3324" s="79">
        <v>44421</v>
      </c>
      <c r="AE3324" s="79" t="s">
        <v>4142</v>
      </c>
    </row>
    <row r="3325" spans="8:31" ht="20" hidden="1" customHeight="1" x14ac:dyDescent="0.25">
      <c r="H3325" s="80">
        <v>3186</v>
      </c>
      <c r="I3325" s="81" t="s">
        <v>4167</v>
      </c>
      <c r="J3325" s="81">
        <v>6</v>
      </c>
      <c r="K3325" s="81" t="s">
        <v>4137</v>
      </c>
      <c r="L3325" s="81">
        <v>549</v>
      </c>
      <c r="M3325" s="81" t="s">
        <v>6930</v>
      </c>
      <c r="N3325" s="81" t="s">
        <v>6936</v>
      </c>
      <c r="O3325" s="81" t="s">
        <v>6937</v>
      </c>
      <c r="P3325" s="81" t="s">
        <v>6938</v>
      </c>
      <c r="Q3325" s="80" t="s">
        <v>4129</v>
      </c>
      <c r="R3325" s="80">
        <v>23</v>
      </c>
      <c r="S3325" s="81" t="s">
        <v>175</v>
      </c>
      <c r="T3325" s="81">
        <v>180</v>
      </c>
      <c r="U3325" s="98">
        <v>3846.57</v>
      </c>
      <c r="V3325" s="98" t="s">
        <v>4170</v>
      </c>
      <c r="W3325" s="84" t="s">
        <v>4091</v>
      </c>
      <c r="X3325" s="79">
        <v>44413</v>
      </c>
      <c r="Y3325" s="79">
        <v>44421</v>
      </c>
      <c r="Z3325" s="79">
        <v>44421</v>
      </c>
      <c r="AA3325" s="79">
        <v>44435</v>
      </c>
      <c r="AB3325" s="79">
        <v>44447</v>
      </c>
      <c r="AC3325" s="79">
        <v>44428</v>
      </c>
      <c r="AE3325" s="79" t="s">
        <v>4142</v>
      </c>
    </row>
    <row r="3326" spans="8:31" ht="20" hidden="1" customHeight="1" x14ac:dyDescent="0.25">
      <c r="H3326" s="80">
        <v>3187</v>
      </c>
      <c r="I3326" s="81" t="s">
        <v>4167</v>
      </c>
      <c r="J3326" s="81">
        <v>6</v>
      </c>
      <c r="K3326" s="81" t="s">
        <v>4137</v>
      </c>
      <c r="L3326" s="81">
        <v>548</v>
      </c>
      <c r="M3326" s="81" t="s">
        <v>6642</v>
      </c>
      <c r="N3326" s="81" t="s">
        <v>6939</v>
      </c>
      <c r="O3326" s="81" t="s">
        <v>6644</v>
      </c>
      <c r="P3326" s="81" t="s">
        <v>6940</v>
      </c>
      <c r="Q3326" s="80" t="s">
        <v>4129</v>
      </c>
      <c r="R3326" s="80">
        <v>23</v>
      </c>
      <c r="S3326" s="81" t="s">
        <v>175</v>
      </c>
      <c r="T3326" s="81">
        <v>552</v>
      </c>
      <c r="U3326" s="98">
        <v>8229.99</v>
      </c>
      <c r="V3326" s="98" t="s">
        <v>4170</v>
      </c>
      <c r="W3326" s="84" t="s">
        <v>4091</v>
      </c>
      <c r="X3326" s="79">
        <v>44413</v>
      </c>
      <c r="Y3326" s="79">
        <v>44426</v>
      </c>
      <c r="Z3326" s="79">
        <v>44426</v>
      </c>
      <c r="AA3326" s="79">
        <v>44440</v>
      </c>
      <c r="AB3326" s="79">
        <v>44452</v>
      </c>
      <c r="AC3326" s="79">
        <v>44433</v>
      </c>
      <c r="AE3326" s="79" t="s">
        <v>4142</v>
      </c>
    </row>
    <row r="3327" spans="8:31" ht="20" hidden="1" customHeight="1" x14ac:dyDescent="0.25">
      <c r="H3327" s="80">
        <v>3188</v>
      </c>
      <c r="I3327" s="81" t="s">
        <v>4167</v>
      </c>
      <c r="J3327" s="81">
        <v>6</v>
      </c>
      <c r="K3327" s="81" t="s">
        <v>4137</v>
      </c>
      <c r="L3327" s="81">
        <v>544</v>
      </c>
      <c r="M3327" s="81" t="s">
        <v>6717</v>
      </c>
      <c r="N3327" s="81" t="s">
        <v>6941</v>
      </c>
      <c r="O3327" s="81" t="s">
        <v>6719</v>
      </c>
      <c r="P3327" s="81" t="s">
        <v>6942</v>
      </c>
      <c r="Q3327" s="80" t="s">
        <v>4097</v>
      </c>
      <c r="R3327" s="80">
        <v>23</v>
      </c>
      <c r="S3327" s="81" t="s">
        <v>175</v>
      </c>
      <c r="T3327" s="81">
        <v>8877</v>
      </c>
      <c r="U3327" s="98">
        <v>123260.82</v>
      </c>
      <c r="V3327" s="98" t="s">
        <v>4170</v>
      </c>
      <c r="W3327" s="84" t="s">
        <v>4091</v>
      </c>
      <c r="X3327" s="79">
        <v>44413</v>
      </c>
      <c r="Y3327" s="79">
        <v>44417</v>
      </c>
      <c r="Z3327" s="79">
        <v>44420</v>
      </c>
      <c r="AA3327" s="79">
        <v>44434</v>
      </c>
      <c r="AB3327" s="79">
        <v>44446</v>
      </c>
      <c r="AC3327" s="79">
        <v>44427</v>
      </c>
      <c r="AE3327" s="79" t="s">
        <v>4146</v>
      </c>
    </row>
    <row r="3328" spans="8:31" ht="20" hidden="1" customHeight="1" x14ac:dyDescent="0.25">
      <c r="H3328" s="80">
        <v>3189</v>
      </c>
      <c r="I3328" s="81" t="s">
        <v>4167</v>
      </c>
      <c r="J3328" s="81">
        <v>6</v>
      </c>
      <c r="K3328" s="81" t="s">
        <v>4137</v>
      </c>
      <c r="L3328" s="81">
        <v>543</v>
      </c>
      <c r="M3328" s="81" t="s">
        <v>6721</v>
      </c>
      <c r="N3328" s="81" t="s">
        <v>6941</v>
      </c>
      <c r="O3328" s="81" t="s">
        <v>6749</v>
      </c>
      <c r="P3328" s="81" t="s">
        <v>6942</v>
      </c>
      <c r="Q3328" s="80" t="s">
        <v>4097</v>
      </c>
      <c r="R3328" s="80">
        <v>23</v>
      </c>
      <c r="S3328" s="81" t="s">
        <v>175</v>
      </c>
      <c r="T3328" s="81">
        <v>7779</v>
      </c>
      <c r="U3328" s="98">
        <v>136689.38</v>
      </c>
      <c r="V3328" s="98" t="s">
        <v>4170</v>
      </c>
      <c r="W3328" s="84" t="s">
        <v>4091</v>
      </c>
      <c r="X3328" s="79">
        <v>44413</v>
      </c>
      <c r="Y3328" s="79">
        <v>44417</v>
      </c>
      <c r="Z3328" s="79">
        <v>44420</v>
      </c>
      <c r="AA3328" s="79">
        <v>44434</v>
      </c>
      <c r="AB3328" s="79">
        <v>44446</v>
      </c>
      <c r="AC3328" s="79">
        <v>44427</v>
      </c>
      <c r="AE3328" s="79" t="s">
        <v>4146</v>
      </c>
    </row>
    <row r="3329" spans="8:31" ht="20" hidden="1" customHeight="1" x14ac:dyDescent="0.25">
      <c r="H3329" s="80">
        <v>3190</v>
      </c>
      <c r="I3329" s="81" t="s">
        <v>4167</v>
      </c>
      <c r="J3329" s="81">
        <v>6</v>
      </c>
      <c r="K3329" s="81" t="s">
        <v>4137</v>
      </c>
      <c r="L3329" s="81">
        <v>544</v>
      </c>
      <c r="M3329" s="81" t="s">
        <v>6717</v>
      </c>
      <c r="N3329" s="81" t="s">
        <v>6943</v>
      </c>
      <c r="O3329" s="81" t="s">
        <v>6719</v>
      </c>
      <c r="P3329" s="81" t="s">
        <v>6944</v>
      </c>
      <c r="Q3329" s="80" t="s">
        <v>4097</v>
      </c>
      <c r="R3329" s="80">
        <v>23</v>
      </c>
      <c r="S3329" s="81" t="s">
        <v>175</v>
      </c>
      <c r="T3329" s="81">
        <v>60</v>
      </c>
      <c r="U3329" s="98">
        <v>948.62</v>
      </c>
      <c r="V3329" s="98" t="s">
        <v>4170</v>
      </c>
      <c r="W3329" s="84" t="s">
        <v>4091</v>
      </c>
      <c r="X3329" s="79">
        <v>44403</v>
      </c>
      <c r="Y3329" s="79">
        <v>44409</v>
      </c>
      <c r="Z3329" s="79">
        <v>44410</v>
      </c>
      <c r="AA3329" s="79">
        <v>44424</v>
      </c>
      <c r="AB3329" s="79">
        <v>44436</v>
      </c>
      <c r="AC3329" s="79">
        <v>44504</v>
      </c>
      <c r="AE3329" s="79" t="s">
        <v>4146</v>
      </c>
    </row>
    <row r="3330" spans="8:31" ht="20" hidden="1" customHeight="1" x14ac:dyDescent="0.25">
      <c r="H3330" s="80">
        <v>3191</v>
      </c>
      <c r="I3330" s="81" t="s">
        <v>4167</v>
      </c>
      <c r="J3330" s="81">
        <v>8</v>
      </c>
      <c r="K3330" s="81" t="s">
        <v>4136</v>
      </c>
      <c r="L3330" s="81">
        <v>361</v>
      </c>
      <c r="M3330" s="81" t="s">
        <v>6539</v>
      </c>
      <c r="N3330" s="81" t="s">
        <v>6945</v>
      </c>
      <c r="O3330" s="81" t="s">
        <v>6541</v>
      </c>
      <c r="P3330" s="81" t="s">
        <v>1783</v>
      </c>
      <c r="Q3330" s="80" t="s">
        <v>4097</v>
      </c>
      <c r="R3330" s="80">
        <v>23</v>
      </c>
      <c r="S3330" s="81" t="s">
        <v>175</v>
      </c>
      <c r="T3330" s="81">
        <v>1655</v>
      </c>
      <c r="U3330" s="98">
        <v>36029.35</v>
      </c>
      <c r="V3330" s="98" t="s">
        <v>4170</v>
      </c>
      <c r="W3330" s="84" t="s">
        <v>4091</v>
      </c>
      <c r="X3330" s="79">
        <v>44412</v>
      </c>
      <c r="Y3330" s="79">
        <v>44416</v>
      </c>
      <c r="Z3330" s="79">
        <v>44419</v>
      </c>
      <c r="AA3330" s="79">
        <v>44425</v>
      </c>
      <c r="AB3330" s="79">
        <v>44487</v>
      </c>
      <c r="AC3330" s="79">
        <v>44421</v>
      </c>
      <c r="AE3330" s="79" t="s">
        <v>152</v>
      </c>
    </row>
    <row r="3331" spans="8:31" ht="20" hidden="1" customHeight="1" x14ac:dyDescent="0.25">
      <c r="H3331" s="80">
        <v>3192</v>
      </c>
      <c r="I3331" s="81" t="s">
        <v>4167</v>
      </c>
      <c r="J3331" s="81">
        <v>8</v>
      </c>
      <c r="K3331" s="81" t="s">
        <v>4136</v>
      </c>
      <c r="L3331" s="81">
        <v>381</v>
      </c>
      <c r="M3331" s="81" t="s">
        <v>6946</v>
      </c>
      <c r="N3331" s="81" t="s">
        <v>6947</v>
      </c>
      <c r="O3331" s="81" t="s">
        <v>6948</v>
      </c>
      <c r="P3331" s="81" t="s">
        <v>1808</v>
      </c>
      <c r="Q3331" s="80" t="s">
        <v>4097</v>
      </c>
      <c r="R3331" s="80">
        <v>23</v>
      </c>
      <c r="S3331" s="81" t="s">
        <v>175</v>
      </c>
      <c r="T3331" s="81">
        <v>1491</v>
      </c>
      <c r="U3331" s="98">
        <v>31370.639999999999</v>
      </c>
      <c r="V3331" s="98" t="s">
        <v>4170</v>
      </c>
      <c r="W3331" s="84" t="s">
        <v>4091</v>
      </c>
      <c r="X3331" s="79">
        <v>44413</v>
      </c>
      <c r="Y3331" s="79">
        <v>44416</v>
      </c>
      <c r="Z3331" s="79">
        <v>44419</v>
      </c>
      <c r="AA3331" s="79">
        <v>44425</v>
      </c>
      <c r="AB3331" s="79">
        <v>44488</v>
      </c>
      <c r="AC3331" s="79">
        <v>44425</v>
      </c>
      <c r="AE3331" s="79" t="s">
        <v>152</v>
      </c>
    </row>
    <row r="3332" spans="8:31" ht="20" hidden="1" customHeight="1" x14ac:dyDescent="0.25">
      <c r="H3332" s="80">
        <v>3193</v>
      </c>
      <c r="I3332" s="81" t="s">
        <v>4167</v>
      </c>
      <c r="J3332" s="81">
        <v>8</v>
      </c>
      <c r="K3332" s="81" t="s">
        <v>4136</v>
      </c>
      <c r="L3332" s="81">
        <v>381</v>
      </c>
      <c r="M3332" s="81" t="s">
        <v>6946</v>
      </c>
      <c r="N3332" s="81" t="s">
        <v>6947</v>
      </c>
      <c r="O3332" s="81" t="s">
        <v>6948</v>
      </c>
      <c r="P3332" s="81" t="s">
        <v>1812</v>
      </c>
      <c r="Q3332" s="80" t="s">
        <v>4097</v>
      </c>
      <c r="R3332" s="80">
        <v>23</v>
      </c>
      <c r="S3332" s="81" t="s">
        <v>175</v>
      </c>
      <c r="T3332" s="81">
        <v>2513</v>
      </c>
      <c r="U3332" s="98">
        <v>52873.52</v>
      </c>
      <c r="V3332" s="98" t="s">
        <v>4170</v>
      </c>
      <c r="W3332" s="84" t="s">
        <v>4091</v>
      </c>
      <c r="X3332" s="79">
        <v>44413</v>
      </c>
      <c r="Y3332" s="79">
        <v>44416</v>
      </c>
      <c r="Z3332" s="79">
        <v>44419</v>
      </c>
      <c r="AA3332" s="79">
        <v>44425</v>
      </c>
      <c r="AB3332" s="79">
        <v>44488</v>
      </c>
      <c r="AC3332" s="79">
        <v>44425</v>
      </c>
      <c r="AE3332" s="79" t="s">
        <v>152</v>
      </c>
    </row>
    <row r="3333" spans="8:31" ht="20" hidden="1" customHeight="1" x14ac:dyDescent="0.25">
      <c r="H3333" s="80">
        <v>3194</v>
      </c>
      <c r="I3333" s="81" t="s">
        <v>4167</v>
      </c>
      <c r="J3333" s="81">
        <v>7</v>
      </c>
      <c r="K3333" s="81" t="s">
        <v>4133</v>
      </c>
      <c r="L3333" s="81">
        <v>379</v>
      </c>
      <c r="M3333" s="81" t="s">
        <v>6691</v>
      </c>
      <c r="N3333" s="81" t="s">
        <v>6949</v>
      </c>
      <c r="O3333" s="81" t="s">
        <v>6693</v>
      </c>
      <c r="P3333" s="81" t="s">
        <v>1725</v>
      </c>
      <c r="Q3333" s="80" t="s">
        <v>4097</v>
      </c>
      <c r="R3333" s="80">
        <v>26</v>
      </c>
      <c r="S3333" s="81" t="s">
        <v>4121</v>
      </c>
      <c r="T3333" s="81">
        <v>270</v>
      </c>
      <c r="U3333" s="98">
        <v>4997.7</v>
      </c>
      <c r="V3333" s="98" t="s">
        <v>4170</v>
      </c>
      <c r="W3333" s="84" t="s">
        <v>4091</v>
      </c>
      <c r="X3333" s="79">
        <v>44413</v>
      </c>
      <c r="Y3333" s="79">
        <v>44413</v>
      </c>
      <c r="Z3333" s="79">
        <v>44415</v>
      </c>
      <c r="AA3333" s="79">
        <v>44421</v>
      </c>
      <c r="AB3333" s="79">
        <v>44488</v>
      </c>
      <c r="AC3333" s="79">
        <v>44421</v>
      </c>
      <c r="AE3333" s="79" t="s">
        <v>152</v>
      </c>
    </row>
    <row r="3334" spans="8:31" ht="20" hidden="1" customHeight="1" x14ac:dyDescent="0.25">
      <c r="H3334" s="80">
        <v>3195</v>
      </c>
      <c r="I3334" s="81" t="s">
        <v>4167</v>
      </c>
      <c r="J3334" s="81">
        <v>7</v>
      </c>
      <c r="K3334" s="81" t="s">
        <v>4133</v>
      </c>
      <c r="L3334" s="81">
        <v>379</v>
      </c>
      <c r="M3334" s="81" t="s">
        <v>6691</v>
      </c>
      <c r="N3334" s="81" t="s">
        <v>6949</v>
      </c>
      <c r="O3334" s="81" t="s">
        <v>6693</v>
      </c>
      <c r="P3334" s="81" t="s">
        <v>1717</v>
      </c>
      <c r="Q3334" s="80" t="s">
        <v>4097</v>
      </c>
      <c r="R3334" s="80">
        <v>26</v>
      </c>
      <c r="S3334" s="81" t="s">
        <v>4121</v>
      </c>
      <c r="T3334" s="81">
        <v>202</v>
      </c>
      <c r="U3334" s="98">
        <v>3739.02</v>
      </c>
      <c r="V3334" s="98" t="s">
        <v>4170</v>
      </c>
      <c r="W3334" s="84" t="s">
        <v>4091</v>
      </c>
      <c r="X3334" s="79">
        <v>44413</v>
      </c>
      <c r="Y3334" s="79">
        <v>44413</v>
      </c>
      <c r="Z3334" s="79">
        <v>44415</v>
      </c>
      <c r="AA3334" s="79">
        <v>44421</v>
      </c>
      <c r="AB3334" s="79">
        <v>44488</v>
      </c>
      <c r="AC3334" s="79">
        <v>44421</v>
      </c>
      <c r="AE3334" s="79" t="s">
        <v>152</v>
      </c>
    </row>
    <row r="3335" spans="8:31" ht="20" hidden="1" customHeight="1" x14ac:dyDescent="0.25">
      <c r="H3335" s="80">
        <v>3196</v>
      </c>
      <c r="I3335" s="81" t="s">
        <v>4167</v>
      </c>
      <c r="J3335" s="81">
        <v>7</v>
      </c>
      <c r="K3335" s="81" t="s">
        <v>4133</v>
      </c>
      <c r="L3335" s="81">
        <v>379</v>
      </c>
      <c r="M3335" s="81" t="s">
        <v>6691</v>
      </c>
      <c r="N3335" s="81" t="s">
        <v>6949</v>
      </c>
      <c r="O3335" s="81" t="s">
        <v>6693</v>
      </c>
      <c r="P3335" s="81" t="s">
        <v>1743</v>
      </c>
      <c r="Q3335" s="80" t="s">
        <v>4097</v>
      </c>
      <c r="R3335" s="80">
        <v>26</v>
      </c>
      <c r="S3335" s="81" t="s">
        <v>4121</v>
      </c>
      <c r="T3335" s="81">
        <v>181</v>
      </c>
      <c r="U3335" s="98">
        <v>3415.47</v>
      </c>
      <c r="V3335" s="98" t="s">
        <v>4170</v>
      </c>
      <c r="W3335" s="84" t="s">
        <v>4091</v>
      </c>
      <c r="X3335" s="79">
        <v>44413</v>
      </c>
      <c r="Y3335" s="79">
        <v>44413</v>
      </c>
      <c r="Z3335" s="79">
        <v>44415</v>
      </c>
      <c r="AA3335" s="79">
        <v>44421</v>
      </c>
      <c r="AB3335" s="79">
        <v>44488</v>
      </c>
      <c r="AC3335" s="79">
        <v>44421</v>
      </c>
      <c r="AE3335" s="79" t="s">
        <v>152</v>
      </c>
    </row>
    <row r="3336" spans="8:31" ht="20" hidden="1" customHeight="1" x14ac:dyDescent="0.25">
      <c r="H3336" s="80">
        <v>3197</v>
      </c>
      <c r="I3336" s="81" t="s">
        <v>4167</v>
      </c>
      <c r="J3336" s="81">
        <v>8</v>
      </c>
      <c r="K3336" s="81" t="s">
        <v>4136</v>
      </c>
      <c r="L3336" s="81">
        <v>359</v>
      </c>
      <c r="M3336" s="81" t="s">
        <v>6524</v>
      </c>
      <c r="N3336" s="81" t="s">
        <v>6950</v>
      </c>
      <c r="O3336" s="81" t="s">
        <v>6526</v>
      </c>
      <c r="P3336" s="81" t="s">
        <v>1821</v>
      </c>
      <c r="Q3336" s="80" t="s">
        <v>4097</v>
      </c>
      <c r="R3336" s="80">
        <v>26</v>
      </c>
      <c r="S3336" s="81" t="s">
        <v>4121</v>
      </c>
      <c r="T3336" s="81">
        <v>1633</v>
      </c>
      <c r="U3336" s="98">
        <v>33623.47</v>
      </c>
      <c r="V3336" s="98" t="s">
        <v>4170</v>
      </c>
      <c r="W3336" s="84" t="s">
        <v>4091</v>
      </c>
      <c r="X3336" s="79">
        <v>44411</v>
      </c>
      <c r="Y3336" s="79">
        <v>44415</v>
      </c>
      <c r="Z3336" s="79">
        <v>44413</v>
      </c>
      <c r="AA3336" s="79">
        <v>44419</v>
      </c>
      <c r="AB3336" s="79">
        <v>44486</v>
      </c>
      <c r="AC3336" s="79">
        <v>44426</v>
      </c>
      <c r="AE3336" s="79" t="s">
        <v>152</v>
      </c>
    </row>
    <row r="3337" spans="8:31" ht="20" hidden="1" customHeight="1" x14ac:dyDescent="0.25">
      <c r="H3337" s="80">
        <v>3198</v>
      </c>
      <c r="I3337" s="81" t="s">
        <v>4167</v>
      </c>
      <c r="J3337" s="81">
        <v>8</v>
      </c>
      <c r="K3337" s="81" t="s">
        <v>4136</v>
      </c>
      <c r="L3337" s="81">
        <v>365</v>
      </c>
      <c r="M3337" s="81" t="s">
        <v>6542</v>
      </c>
      <c r="N3337" s="81" t="s">
        <v>6951</v>
      </c>
      <c r="O3337" s="81" t="s">
        <v>6544</v>
      </c>
      <c r="P3337" s="81" t="s">
        <v>1799</v>
      </c>
      <c r="Q3337" s="80" t="s">
        <v>4097</v>
      </c>
      <c r="R3337" s="80">
        <v>26</v>
      </c>
      <c r="S3337" s="81" t="s">
        <v>4121</v>
      </c>
      <c r="T3337" s="81">
        <v>640</v>
      </c>
      <c r="U3337" s="98">
        <v>11302.4</v>
      </c>
      <c r="V3337" s="98" t="s">
        <v>4170</v>
      </c>
      <c r="W3337" s="84" t="s">
        <v>4091</v>
      </c>
      <c r="X3337" s="79">
        <v>44411</v>
      </c>
      <c r="Y3337" s="79">
        <v>44415</v>
      </c>
      <c r="Z3337" s="79">
        <v>44413</v>
      </c>
      <c r="AA3337" s="79">
        <v>44419</v>
      </c>
      <c r="AB3337" s="79">
        <v>44486</v>
      </c>
      <c r="AC3337" s="79">
        <v>44421</v>
      </c>
      <c r="AE3337" s="79" t="s">
        <v>4146</v>
      </c>
    </row>
    <row r="3338" spans="8:31" ht="20" hidden="1" customHeight="1" x14ac:dyDescent="0.25">
      <c r="H3338" s="80">
        <v>3199</v>
      </c>
      <c r="I3338" s="81" t="s">
        <v>4167</v>
      </c>
      <c r="J3338" s="81">
        <v>8</v>
      </c>
      <c r="K3338" s="81" t="s">
        <v>4136</v>
      </c>
      <c r="L3338" s="81">
        <v>369</v>
      </c>
      <c r="M3338" s="81" t="s">
        <v>6530</v>
      </c>
      <c r="N3338" s="81" t="s">
        <v>6952</v>
      </c>
      <c r="O3338" s="81" t="s">
        <v>6532</v>
      </c>
      <c r="P3338" s="81" t="s">
        <v>1652</v>
      </c>
      <c r="Q3338" s="80" t="s">
        <v>4097</v>
      </c>
      <c r="R3338" s="80">
        <v>26</v>
      </c>
      <c r="S3338" s="81" t="s">
        <v>4121</v>
      </c>
      <c r="T3338" s="81">
        <v>573</v>
      </c>
      <c r="U3338" s="98">
        <v>10016.040000000001</v>
      </c>
      <c r="V3338" s="98" t="s">
        <v>4170</v>
      </c>
      <c r="W3338" s="84" t="s">
        <v>4091</v>
      </c>
      <c r="X3338" s="79">
        <v>44411</v>
      </c>
      <c r="Y3338" s="79">
        <v>44415</v>
      </c>
      <c r="Z3338" s="79">
        <v>44413</v>
      </c>
      <c r="AA3338" s="79">
        <v>44419</v>
      </c>
      <c r="AB3338" s="79">
        <v>44486</v>
      </c>
      <c r="AC3338" s="79">
        <v>44421</v>
      </c>
      <c r="AE3338" s="79" t="s">
        <v>152</v>
      </c>
    </row>
    <row r="3339" spans="8:31" ht="20" hidden="1" customHeight="1" x14ac:dyDescent="0.25">
      <c r="H3339" s="80">
        <v>3200</v>
      </c>
      <c r="I3339" s="81" t="s">
        <v>4167</v>
      </c>
      <c r="J3339" s="81">
        <v>8</v>
      </c>
      <c r="K3339" s="81" t="s">
        <v>4136</v>
      </c>
      <c r="L3339" s="81">
        <v>369</v>
      </c>
      <c r="M3339" s="81" t="s">
        <v>6530</v>
      </c>
      <c r="N3339" s="81" t="s">
        <v>6953</v>
      </c>
      <c r="O3339" s="81" t="s">
        <v>6532</v>
      </c>
      <c r="P3339" s="81" t="s">
        <v>1770</v>
      </c>
      <c r="Q3339" s="80" t="s">
        <v>4097</v>
      </c>
      <c r="R3339" s="80">
        <v>26</v>
      </c>
      <c r="S3339" s="81" t="s">
        <v>4121</v>
      </c>
      <c r="T3339" s="81">
        <v>400</v>
      </c>
      <c r="U3339" s="98">
        <v>6992</v>
      </c>
      <c r="V3339" s="98" t="s">
        <v>4170</v>
      </c>
      <c r="W3339" s="84" t="s">
        <v>4091</v>
      </c>
      <c r="X3339" s="79">
        <v>44411</v>
      </c>
      <c r="Y3339" s="79">
        <v>44415</v>
      </c>
      <c r="Z3339" s="79">
        <v>44413</v>
      </c>
      <c r="AA3339" s="79">
        <v>44419</v>
      </c>
      <c r="AB3339" s="79">
        <v>44486</v>
      </c>
      <c r="AC3339" s="79">
        <v>44421</v>
      </c>
      <c r="AE3339" s="79" t="s">
        <v>152</v>
      </c>
    </row>
    <row r="3340" spans="8:31" ht="20" hidden="1" customHeight="1" x14ac:dyDescent="0.25">
      <c r="H3340" s="80">
        <v>3201</v>
      </c>
      <c r="I3340" s="81" t="s">
        <v>4167</v>
      </c>
      <c r="J3340" s="81">
        <v>7</v>
      </c>
      <c r="K3340" s="81" t="s">
        <v>4133</v>
      </c>
      <c r="L3340" s="81">
        <v>367</v>
      </c>
      <c r="M3340" s="81" t="s">
        <v>6567</v>
      </c>
      <c r="N3340" s="81" t="s">
        <v>6954</v>
      </c>
      <c r="O3340" s="81" t="s">
        <v>6569</v>
      </c>
      <c r="P3340" s="81" t="s">
        <v>1850</v>
      </c>
      <c r="Q3340" s="80" t="s">
        <v>4097</v>
      </c>
      <c r="R3340" s="80">
        <v>23</v>
      </c>
      <c r="S3340" s="81" t="s">
        <v>175</v>
      </c>
      <c r="T3340" s="81">
        <v>1758</v>
      </c>
      <c r="U3340" s="98">
        <v>31151.759999999998</v>
      </c>
      <c r="V3340" s="98" t="s">
        <v>4170</v>
      </c>
      <c r="W3340" s="84" t="s">
        <v>4091</v>
      </c>
      <c r="X3340" s="79">
        <v>44414</v>
      </c>
      <c r="Y3340" s="79">
        <v>44417</v>
      </c>
      <c r="Z3340" s="79">
        <v>44425</v>
      </c>
      <c r="AA3340" s="79">
        <v>44431</v>
      </c>
      <c r="AB3340" s="79">
        <v>44489</v>
      </c>
      <c r="AC3340" s="79">
        <v>44432</v>
      </c>
      <c r="AE3340" s="79" t="s">
        <v>4146</v>
      </c>
    </row>
    <row r="3341" spans="8:31" ht="20" hidden="1" customHeight="1" x14ac:dyDescent="0.25">
      <c r="H3341" s="80">
        <v>3202</v>
      </c>
      <c r="I3341" s="81" t="s">
        <v>4167</v>
      </c>
      <c r="J3341" s="81">
        <v>7</v>
      </c>
      <c r="K3341" s="81" t="s">
        <v>4133</v>
      </c>
      <c r="L3341" s="81">
        <v>344</v>
      </c>
      <c r="M3341" s="81" t="s">
        <v>6316</v>
      </c>
      <c r="N3341" s="81" t="s">
        <v>6955</v>
      </c>
      <c r="O3341" s="81" t="s">
        <v>6318</v>
      </c>
      <c r="P3341" s="81" t="s">
        <v>1849</v>
      </c>
      <c r="Q3341" s="80" t="s">
        <v>4097</v>
      </c>
      <c r="R3341" s="80">
        <v>23</v>
      </c>
      <c r="S3341" s="81" t="s">
        <v>175</v>
      </c>
      <c r="T3341" s="81">
        <v>1954</v>
      </c>
      <c r="U3341" s="98">
        <v>73568.100000000006</v>
      </c>
      <c r="V3341" s="98" t="s">
        <v>4170</v>
      </c>
      <c r="W3341" s="84" t="s">
        <v>4091</v>
      </c>
      <c r="X3341" s="79">
        <v>44414</v>
      </c>
      <c r="Y3341" s="79">
        <v>44417</v>
      </c>
      <c r="Z3341" s="79">
        <v>44425</v>
      </c>
      <c r="AA3341" s="79">
        <v>44431</v>
      </c>
      <c r="AB3341" s="79">
        <v>44489</v>
      </c>
      <c r="AC3341" s="79">
        <v>44432</v>
      </c>
      <c r="AE3341" s="79" t="s">
        <v>4146</v>
      </c>
    </row>
    <row r="3342" spans="8:31" ht="20" hidden="1" customHeight="1" x14ac:dyDescent="0.25">
      <c r="H3342" s="80">
        <v>3203</v>
      </c>
      <c r="I3342" s="81" t="s">
        <v>4167</v>
      </c>
      <c r="J3342" s="81">
        <v>8</v>
      </c>
      <c r="K3342" s="81" t="s">
        <v>4136</v>
      </c>
      <c r="L3342" s="81">
        <v>363</v>
      </c>
      <c r="M3342" s="81" t="s">
        <v>6556</v>
      </c>
      <c r="N3342" s="81" t="s">
        <v>6956</v>
      </c>
      <c r="O3342" s="81" t="s">
        <v>6558</v>
      </c>
      <c r="P3342" s="81" t="s">
        <v>1802</v>
      </c>
      <c r="Q3342" s="80" t="s">
        <v>4097</v>
      </c>
      <c r="R3342" s="80">
        <v>23</v>
      </c>
      <c r="S3342" s="81" t="s">
        <v>175</v>
      </c>
      <c r="T3342" s="81">
        <v>4438</v>
      </c>
      <c r="U3342" s="98">
        <v>79706.48</v>
      </c>
      <c r="V3342" s="98" t="s">
        <v>4170</v>
      </c>
      <c r="W3342" s="84" t="s">
        <v>4091</v>
      </c>
      <c r="X3342" s="79">
        <v>44414</v>
      </c>
      <c r="Y3342" s="79">
        <v>44417</v>
      </c>
      <c r="Z3342" s="79">
        <v>44425</v>
      </c>
      <c r="AA3342" s="79">
        <v>44431</v>
      </c>
      <c r="AB3342" s="79">
        <v>44489</v>
      </c>
      <c r="AC3342" s="79">
        <v>44432</v>
      </c>
      <c r="AE3342" s="79" t="s">
        <v>4146</v>
      </c>
    </row>
    <row r="3343" spans="8:31" ht="20" hidden="1" customHeight="1" x14ac:dyDescent="0.25">
      <c r="H3343" s="80">
        <v>3204</v>
      </c>
      <c r="I3343" s="81" t="s">
        <v>4167</v>
      </c>
      <c r="J3343" s="81">
        <v>7</v>
      </c>
      <c r="K3343" s="81" t="s">
        <v>4133</v>
      </c>
      <c r="L3343" s="81">
        <v>379</v>
      </c>
      <c r="M3343" s="81" t="s">
        <v>6691</v>
      </c>
      <c r="N3343" s="81" t="s">
        <v>6957</v>
      </c>
      <c r="O3343" s="81" t="s">
        <v>6693</v>
      </c>
      <c r="P3343" s="81" t="s">
        <v>1722</v>
      </c>
      <c r="Q3343" s="80" t="s">
        <v>4097</v>
      </c>
      <c r="R3343" s="80">
        <v>26</v>
      </c>
      <c r="S3343" s="81" t="s">
        <v>4121</v>
      </c>
      <c r="T3343" s="81">
        <v>94</v>
      </c>
      <c r="U3343" s="98">
        <v>1808.56</v>
      </c>
      <c r="V3343" s="98" t="s">
        <v>4170</v>
      </c>
      <c r="W3343" s="84" t="s">
        <v>4091</v>
      </c>
      <c r="X3343" s="79">
        <v>44412</v>
      </c>
      <c r="Y3343" s="79">
        <v>44417</v>
      </c>
      <c r="Z3343" s="79">
        <v>44417</v>
      </c>
      <c r="AA3343" s="79">
        <v>44423</v>
      </c>
      <c r="AB3343" s="79">
        <v>44487</v>
      </c>
      <c r="AC3343" s="79">
        <v>44419</v>
      </c>
      <c r="AE3343" s="79" t="s">
        <v>152</v>
      </c>
    </row>
    <row r="3344" spans="8:31" ht="20" hidden="1" customHeight="1" x14ac:dyDescent="0.25">
      <c r="H3344" s="80">
        <v>3205</v>
      </c>
      <c r="I3344" s="81" t="s">
        <v>4167</v>
      </c>
      <c r="J3344" s="81">
        <v>8</v>
      </c>
      <c r="K3344" s="81" t="s">
        <v>4136</v>
      </c>
      <c r="L3344" s="81">
        <v>361</v>
      </c>
      <c r="M3344" s="81" t="s">
        <v>6539</v>
      </c>
      <c r="N3344" s="81" t="s">
        <v>6958</v>
      </c>
      <c r="O3344" s="81" t="s">
        <v>6541</v>
      </c>
      <c r="P3344" s="81" t="s">
        <v>1782</v>
      </c>
      <c r="Q3344" s="80" t="s">
        <v>4097</v>
      </c>
      <c r="R3344" s="80">
        <v>26</v>
      </c>
      <c r="S3344" s="81" t="s">
        <v>4121</v>
      </c>
      <c r="T3344" s="81">
        <v>650</v>
      </c>
      <c r="U3344" s="98">
        <v>14176.5</v>
      </c>
      <c r="V3344" s="98" t="s">
        <v>4170</v>
      </c>
      <c r="W3344" s="84" t="s">
        <v>4091</v>
      </c>
      <c r="X3344" s="79">
        <v>44412</v>
      </c>
      <c r="Y3344" s="79">
        <v>44417</v>
      </c>
      <c r="Z3344" s="79">
        <v>44417</v>
      </c>
      <c r="AA3344" s="79">
        <v>44423</v>
      </c>
      <c r="AB3344" s="79">
        <v>44487</v>
      </c>
      <c r="AC3344" s="79">
        <v>44419</v>
      </c>
      <c r="AE3344" s="79" t="s">
        <v>152</v>
      </c>
    </row>
    <row r="3345" spans="8:31" ht="20" hidden="1" customHeight="1" x14ac:dyDescent="0.25">
      <c r="H3345" s="80">
        <v>3206</v>
      </c>
      <c r="I3345" s="81" t="s">
        <v>4167</v>
      </c>
      <c r="J3345" s="81">
        <v>8</v>
      </c>
      <c r="K3345" s="81" t="s">
        <v>4136</v>
      </c>
      <c r="L3345" s="81">
        <v>369</v>
      </c>
      <c r="M3345" s="81" t="s">
        <v>6530</v>
      </c>
      <c r="N3345" s="81" t="s">
        <v>6959</v>
      </c>
      <c r="O3345" s="81" t="s">
        <v>6532</v>
      </c>
      <c r="P3345" s="81" t="s">
        <v>1770</v>
      </c>
      <c r="Q3345" s="80" t="s">
        <v>4097</v>
      </c>
      <c r="R3345" s="80">
        <v>26</v>
      </c>
      <c r="S3345" s="81" t="s">
        <v>4121</v>
      </c>
      <c r="T3345" s="81">
        <v>1882</v>
      </c>
      <c r="U3345" s="98">
        <v>32897.360000000001</v>
      </c>
      <c r="V3345" s="98" t="s">
        <v>4170</v>
      </c>
      <c r="W3345" s="84" t="s">
        <v>4091</v>
      </c>
      <c r="X3345" s="79">
        <v>44412</v>
      </c>
      <c r="Y3345" s="79">
        <v>44417</v>
      </c>
      <c r="Z3345" s="79">
        <v>44417</v>
      </c>
      <c r="AA3345" s="79">
        <v>44423</v>
      </c>
      <c r="AB3345" s="79">
        <v>44487</v>
      </c>
      <c r="AC3345" s="79">
        <v>44421</v>
      </c>
      <c r="AE3345" s="79" t="s">
        <v>152</v>
      </c>
    </row>
    <row r="3346" spans="8:31" ht="20" hidden="1" customHeight="1" x14ac:dyDescent="0.25">
      <c r="H3346" s="80">
        <v>3207</v>
      </c>
      <c r="I3346" s="81" t="s">
        <v>4167</v>
      </c>
      <c r="J3346" s="81">
        <v>8</v>
      </c>
      <c r="K3346" s="81" t="s">
        <v>4136</v>
      </c>
      <c r="L3346" s="81">
        <v>371</v>
      </c>
      <c r="M3346" s="81" t="s">
        <v>6533</v>
      </c>
      <c r="N3346" s="81" t="s">
        <v>6960</v>
      </c>
      <c r="O3346" s="81" t="s">
        <v>6535</v>
      </c>
      <c r="P3346" s="81" t="s">
        <v>1771</v>
      </c>
      <c r="Q3346" s="80" t="s">
        <v>4097</v>
      </c>
      <c r="R3346" s="80">
        <v>5</v>
      </c>
      <c r="S3346" s="81" t="s">
        <v>4107</v>
      </c>
      <c r="T3346" s="81">
        <v>326</v>
      </c>
      <c r="U3346" s="98">
        <v>5388.78</v>
      </c>
      <c r="V3346" s="98" t="s">
        <v>4170</v>
      </c>
      <c r="W3346" s="84" t="s">
        <v>4091</v>
      </c>
      <c r="X3346" s="79">
        <v>44412</v>
      </c>
      <c r="Y3346" s="79">
        <v>44417</v>
      </c>
      <c r="Z3346" s="79">
        <v>44435</v>
      </c>
      <c r="AA3346" s="79">
        <v>44441</v>
      </c>
      <c r="AB3346" s="79">
        <v>44487</v>
      </c>
      <c r="AC3346" s="79">
        <v>44439</v>
      </c>
      <c r="AE3346" s="79" t="s">
        <v>152</v>
      </c>
    </row>
    <row r="3347" spans="8:31" ht="20" hidden="1" customHeight="1" x14ac:dyDescent="0.25">
      <c r="H3347" s="80">
        <v>3208</v>
      </c>
      <c r="I3347" s="81" t="s">
        <v>4167</v>
      </c>
      <c r="J3347" s="81">
        <v>8</v>
      </c>
      <c r="K3347" s="81" t="s">
        <v>4136</v>
      </c>
      <c r="L3347" s="81">
        <v>369</v>
      </c>
      <c r="M3347" s="81" t="s">
        <v>6530</v>
      </c>
      <c r="N3347" s="81" t="s">
        <v>6961</v>
      </c>
      <c r="O3347" s="81" t="s">
        <v>6532</v>
      </c>
      <c r="P3347" s="81" t="s">
        <v>1765</v>
      </c>
      <c r="Q3347" s="80" t="s">
        <v>4097</v>
      </c>
      <c r="R3347" s="80">
        <v>5</v>
      </c>
      <c r="S3347" s="81" t="s">
        <v>4107</v>
      </c>
      <c r="T3347" s="81">
        <v>178</v>
      </c>
      <c r="U3347" s="98">
        <v>3111.44</v>
      </c>
      <c r="V3347" s="98" t="s">
        <v>4170</v>
      </c>
      <c r="W3347" s="84" t="s">
        <v>4091</v>
      </c>
      <c r="X3347" s="79">
        <v>44412</v>
      </c>
      <c r="Y3347" s="79">
        <v>44417</v>
      </c>
      <c r="Z3347" s="79">
        <v>44435</v>
      </c>
      <c r="AA3347" s="79">
        <v>44441</v>
      </c>
      <c r="AB3347" s="79">
        <v>44487</v>
      </c>
      <c r="AC3347" s="79">
        <v>44439</v>
      </c>
      <c r="AE3347" s="79" t="s">
        <v>152</v>
      </c>
    </row>
    <row r="3348" spans="8:31" ht="20" hidden="1" customHeight="1" x14ac:dyDescent="0.25">
      <c r="H3348" s="80">
        <v>3209</v>
      </c>
      <c r="I3348" s="81" t="s">
        <v>4167</v>
      </c>
      <c r="J3348" s="81">
        <v>8</v>
      </c>
      <c r="K3348" s="81" t="s">
        <v>4136</v>
      </c>
      <c r="L3348" s="81">
        <v>369</v>
      </c>
      <c r="M3348" s="81" t="s">
        <v>6530</v>
      </c>
      <c r="N3348" s="81" t="s">
        <v>6961</v>
      </c>
      <c r="O3348" s="81" t="s">
        <v>6532</v>
      </c>
      <c r="P3348" s="81" t="s">
        <v>1764</v>
      </c>
      <c r="Q3348" s="80" t="s">
        <v>4097</v>
      </c>
      <c r="R3348" s="80">
        <v>5</v>
      </c>
      <c r="S3348" s="81" t="s">
        <v>4107</v>
      </c>
      <c r="T3348" s="81">
        <v>323</v>
      </c>
      <c r="U3348" s="98">
        <v>5646.04</v>
      </c>
      <c r="V3348" s="98" t="s">
        <v>4170</v>
      </c>
      <c r="W3348" s="84" t="s">
        <v>4091</v>
      </c>
      <c r="X3348" s="79">
        <v>44412</v>
      </c>
      <c r="Y3348" s="79">
        <v>44417</v>
      </c>
      <c r="Z3348" s="79">
        <v>44435</v>
      </c>
      <c r="AA3348" s="79">
        <v>44441</v>
      </c>
      <c r="AB3348" s="79">
        <v>44487</v>
      </c>
      <c r="AC3348" s="79">
        <v>44439</v>
      </c>
      <c r="AE3348" s="79" t="s">
        <v>152</v>
      </c>
    </row>
    <row r="3349" spans="8:31" ht="20" hidden="1" customHeight="1" x14ac:dyDescent="0.25">
      <c r="H3349" s="80">
        <v>3210</v>
      </c>
      <c r="I3349" s="81" t="s">
        <v>4167</v>
      </c>
      <c r="J3349" s="81">
        <v>6</v>
      </c>
      <c r="K3349" s="81" t="s">
        <v>4137</v>
      </c>
      <c r="L3349" s="81">
        <v>543</v>
      </c>
      <c r="M3349" s="81" t="s">
        <v>6721</v>
      </c>
      <c r="N3349" s="81" t="s">
        <v>6943</v>
      </c>
      <c r="O3349" s="81" t="s">
        <v>6749</v>
      </c>
      <c r="P3349" s="81" t="s">
        <v>6944</v>
      </c>
      <c r="Q3349" s="80" t="s">
        <v>4097</v>
      </c>
      <c r="R3349" s="80">
        <v>23</v>
      </c>
      <c r="S3349" s="81" t="s">
        <v>175</v>
      </c>
      <c r="T3349" s="81">
        <v>36</v>
      </c>
      <c r="U3349" s="98">
        <v>562.4</v>
      </c>
      <c r="V3349" s="98" t="s">
        <v>4170</v>
      </c>
      <c r="W3349" s="84" t="s">
        <v>4091</v>
      </c>
      <c r="X3349" s="79">
        <v>44403</v>
      </c>
      <c r="Y3349" s="79">
        <v>44409</v>
      </c>
      <c r="Z3349" s="79">
        <v>44410</v>
      </c>
      <c r="AA3349" s="79">
        <v>44424</v>
      </c>
      <c r="AB3349" s="79">
        <v>44436</v>
      </c>
      <c r="AC3349" s="79">
        <v>44504</v>
      </c>
      <c r="AE3349" s="79" t="s">
        <v>4146</v>
      </c>
    </row>
    <row r="3350" spans="8:31" ht="20" hidden="1" customHeight="1" x14ac:dyDescent="0.25">
      <c r="H3350" s="80">
        <v>3211</v>
      </c>
      <c r="I3350" s="81" t="s">
        <v>4167</v>
      </c>
      <c r="J3350" s="81">
        <v>6</v>
      </c>
      <c r="K3350" s="81" t="s">
        <v>4137</v>
      </c>
      <c r="L3350" s="81">
        <v>545</v>
      </c>
      <c r="M3350" s="81" t="s">
        <v>6648</v>
      </c>
      <c r="N3350" s="81" t="s">
        <v>6962</v>
      </c>
      <c r="O3350" s="81" t="s">
        <v>6650</v>
      </c>
      <c r="P3350" s="81" t="s">
        <v>6963</v>
      </c>
      <c r="Q3350" s="80" t="s">
        <v>4097</v>
      </c>
      <c r="R3350" s="80">
        <v>23</v>
      </c>
      <c r="S3350" s="81" t="s">
        <v>175</v>
      </c>
      <c r="T3350" s="81">
        <v>84</v>
      </c>
      <c r="U3350" s="98">
        <v>993.76</v>
      </c>
      <c r="V3350" s="98" t="s">
        <v>4170</v>
      </c>
      <c r="W3350" s="84" t="s">
        <v>4091</v>
      </c>
      <c r="X3350" s="79">
        <v>44403</v>
      </c>
      <c r="Y3350" s="79">
        <v>44409</v>
      </c>
      <c r="Z3350" s="79">
        <v>44410</v>
      </c>
      <c r="AA3350" s="79">
        <v>44424</v>
      </c>
      <c r="AB3350" s="79">
        <v>44436</v>
      </c>
      <c r="AC3350" s="79">
        <v>44504</v>
      </c>
      <c r="AE3350" s="79" t="s">
        <v>4146</v>
      </c>
    </row>
    <row r="3351" spans="8:31" ht="20" hidden="1" customHeight="1" x14ac:dyDescent="0.25">
      <c r="H3351" s="80">
        <v>3212</v>
      </c>
      <c r="I3351" s="81" t="s">
        <v>4167</v>
      </c>
      <c r="J3351" s="81">
        <v>6</v>
      </c>
      <c r="K3351" s="81" t="s">
        <v>4137</v>
      </c>
      <c r="L3351" s="81">
        <v>544</v>
      </c>
      <c r="M3351" s="81" t="s">
        <v>6717</v>
      </c>
      <c r="N3351" s="81" t="s">
        <v>6964</v>
      </c>
      <c r="O3351" s="81" t="s">
        <v>6719</v>
      </c>
      <c r="P3351" s="81" t="s">
        <v>6965</v>
      </c>
      <c r="Q3351" s="80" t="s">
        <v>4097</v>
      </c>
      <c r="R3351" s="80">
        <v>23</v>
      </c>
      <c r="S3351" s="81" t="s">
        <v>175</v>
      </c>
      <c r="T3351" s="81">
        <v>4188</v>
      </c>
      <c r="U3351" s="98">
        <v>66576.95</v>
      </c>
      <c r="V3351" s="98" t="s">
        <v>4170</v>
      </c>
      <c r="W3351" s="84" t="s">
        <v>4091</v>
      </c>
      <c r="X3351" s="79">
        <v>44396</v>
      </c>
      <c r="Y3351" s="79">
        <v>44405</v>
      </c>
      <c r="Z3351" s="79">
        <v>44406</v>
      </c>
      <c r="AA3351" s="79">
        <v>44420</v>
      </c>
      <c r="AB3351" s="79">
        <v>44432</v>
      </c>
      <c r="AC3351" s="79">
        <v>44417</v>
      </c>
      <c r="AE3351" s="79" t="s">
        <v>4146</v>
      </c>
    </row>
    <row r="3352" spans="8:31" ht="20" hidden="1" customHeight="1" x14ac:dyDescent="0.25">
      <c r="H3352" s="80">
        <v>3213</v>
      </c>
      <c r="I3352" s="81" t="s">
        <v>4167</v>
      </c>
      <c r="J3352" s="81">
        <v>6</v>
      </c>
      <c r="K3352" s="81" t="s">
        <v>4137</v>
      </c>
      <c r="L3352" s="81">
        <v>543</v>
      </c>
      <c r="M3352" s="81" t="s">
        <v>6721</v>
      </c>
      <c r="N3352" s="81" t="s">
        <v>6964</v>
      </c>
      <c r="O3352" s="81" t="s">
        <v>6749</v>
      </c>
      <c r="P3352" s="81" t="s">
        <v>6965</v>
      </c>
      <c r="Q3352" s="80" t="s">
        <v>4097</v>
      </c>
      <c r="R3352" s="80">
        <v>23</v>
      </c>
      <c r="S3352" s="81" t="s">
        <v>175</v>
      </c>
      <c r="T3352" s="81">
        <v>4188</v>
      </c>
      <c r="U3352" s="98">
        <v>64383.66</v>
      </c>
      <c r="V3352" s="98" t="s">
        <v>4170</v>
      </c>
      <c r="W3352" s="84" t="s">
        <v>4091</v>
      </c>
      <c r="X3352" s="79">
        <v>44396</v>
      </c>
      <c r="Y3352" s="79">
        <v>44405</v>
      </c>
      <c r="Z3352" s="79">
        <v>44406</v>
      </c>
      <c r="AA3352" s="79">
        <v>44420</v>
      </c>
      <c r="AB3352" s="79">
        <v>44432</v>
      </c>
      <c r="AC3352" s="79">
        <v>44417</v>
      </c>
      <c r="AE3352" s="79" t="s">
        <v>4146</v>
      </c>
    </row>
    <row r="3353" spans="8:31" ht="20" hidden="1" customHeight="1" x14ac:dyDescent="0.25">
      <c r="H3353" s="80">
        <v>3214</v>
      </c>
      <c r="I3353" s="81" t="s">
        <v>4167</v>
      </c>
      <c r="J3353" s="81">
        <v>7</v>
      </c>
      <c r="K3353" s="81" t="s">
        <v>4133</v>
      </c>
      <c r="L3353" s="81">
        <v>390</v>
      </c>
      <c r="M3353" s="81" t="s">
        <v>6966</v>
      </c>
      <c r="N3353" s="81" t="s">
        <v>6967</v>
      </c>
      <c r="O3353" s="81" t="s">
        <v>6968</v>
      </c>
      <c r="P3353" s="81" t="s">
        <v>1848</v>
      </c>
      <c r="Q3353" s="80" t="s">
        <v>4097</v>
      </c>
      <c r="R3353" s="80">
        <v>23</v>
      </c>
      <c r="S3353" s="81" t="s">
        <v>175</v>
      </c>
      <c r="T3353" s="81">
        <v>100</v>
      </c>
      <c r="U3353" s="98">
        <v>2538</v>
      </c>
      <c r="V3353" s="98" t="s">
        <v>4170</v>
      </c>
      <c r="W3353" s="84" t="s">
        <v>4132</v>
      </c>
      <c r="X3353" s="79">
        <v>44417</v>
      </c>
      <c r="Y3353" s="79">
        <v>44419</v>
      </c>
      <c r="Z3353" s="79">
        <v>44419</v>
      </c>
      <c r="AA3353" s="79">
        <v>44425</v>
      </c>
      <c r="AB3353" s="79">
        <v>44492</v>
      </c>
      <c r="AC3353" s="79">
        <v>44427</v>
      </c>
      <c r="AE3353" s="79" t="s">
        <v>152</v>
      </c>
    </row>
    <row r="3354" spans="8:31" ht="20" hidden="1" customHeight="1" x14ac:dyDescent="0.25">
      <c r="H3354" s="80">
        <v>3215</v>
      </c>
      <c r="I3354" s="81" t="s">
        <v>4167</v>
      </c>
      <c r="J3354" s="81">
        <v>8</v>
      </c>
      <c r="K3354" s="81" t="s">
        <v>4136</v>
      </c>
      <c r="L3354" s="81">
        <v>363</v>
      </c>
      <c r="M3354" s="81" t="s">
        <v>6556</v>
      </c>
      <c r="N3354" s="81" t="s">
        <v>6969</v>
      </c>
      <c r="O3354" s="81" t="s">
        <v>6558</v>
      </c>
      <c r="P3354" s="81" t="s">
        <v>1793</v>
      </c>
      <c r="Q3354" s="80" t="s">
        <v>4097</v>
      </c>
      <c r="R3354" s="80">
        <v>23</v>
      </c>
      <c r="S3354" s="81" t="s">
        <v>175</v>
      </c>
      <c r="T3354" s="81">
        <v>2520</v>
      </c>
      <c r="U3354" s="98">
        <v>45964.800000000003</v>
      </c>
      <c r="V3354" s="98" t="s">
        <v>4170</v>
      </c>
      <c r="W3354" s="84" t="s">
        <v>4091</v>
      </c>
      <c r="X3354" s="79">
        <v>44417</v>
      </c>
      <c r="Y3354" s="79">
        <v>44420</v>
      </c>
      <c r="Z3354" s="79">
        <v>44422</v>
      </c>
      <c r="AA3354" s="79">
        <v>44428</v>
      </c>
      <c r="AB3354" s="79">
        <v>44492</v>
      </c>
      <c r="AC3354" s="79">
        <v>44432</v>
      </c>
      <c r="AE3354" s="79" t="s">
        <v>4146</v>
      </c>
    </row>
    <row r="3355" spans="8:31" ht="20" hidden="1" customHeight="1" x14ac:dyDescent="0.25">
      <c r="H3355" s="80">
        <v>3216</v>
      </c>
      <c r="I3355" s="81" t="s">
        <v>4167</v>
      </c>
      <c r="J3355" s="81">
        <v>8</v>
      </c>
      <c r="K3355" s="81" t="s">
        <v>4136</v>
      </c>
      <c r="L3355" s="81">
        <v>363</v>
      </c>
      <c r="M3355" s="81" t="s">
        <v>6556</v>
      </c>
      <c r="N3355" s="81" t="s">
        <v>6969</v>
      </c>
      <c r="O3355" s="81" t="s">
        <v>6558</v>
      </c>
      <c r="P3355" s="81" t="s">
        <v>1894</v>
      </c>
      <c r="Q3355" s="80" t="s">
        <v>4097</v>
      </c>
      <c r="R3355" s="80">
        <v>23</v>
      </c>
      <c r="S3355" s="81" t="s">
        <v>175</v>
      </c>
      <c r="T3355" s="81">
        <v>875</v>
      </c>
      <c r="U3355" s="98">
        <v>15715</v>
      </c>
      <c r="V3355" s="98" t="s">
        <v>4170</v>
      </c>
      <c r="W3355" s="84" t="s">
        <v>4091</v>
      </c>
      <c r="X3355" s="79">
        <v>44417</v>
      </c>
      <c r="Y3355" s="79">
        <v>44420</v>
      </c>
      <c r="Z3355" s="79">
        <v>44422</v>
      </c>
      <c r="AA3355" s="79">
        <v>44428</v>
      </c>
      <c r="AB3355" s="79">
        <v>44492</v>
      </c>
      <c r="AC3355" s="79">
        <v>44432</v>
      </c>
      <c r="AE3355" s="79" t="s">
        <v>4146</v>
      </c>
    </row>
    <row r="3356" spans="8:31" ht="20" hidden="1" customHeight="1" x14ac:dyDescent="0.25">
      <c r="H3356" s="80">
        <v>3217</v>
      </c>
      <c r="I3356" s="81" t="s">
        <v>4167</v>
      </c>
      <c r="J3356" s="81">
        <v>8</v>
      </c>
      <c r="K3356" s="81" t="s">
        <v>4136</v>
      </c>
      <c r="L3356" s="81">
        <v>363</v>
      </c>
      <c r="M3356" s="81" t="s">
        <v>6556</v>
      </c>
      <c r="N3356" s="81" t="s">
        <v>6970</v>
      </c>
      <c r="O3356" s="81" t="s">
        <v>6558</v>
      </c>
      <c r="P3356" s="81" t="s">
        <v>1894</v>
      </c>
      <c r="Q3356" s="80" t="s">
        <v>4097</v>
      </c>
      <c r="R3356" s="80">
        <v>23</v>
      </c>
      <c r="S3356" s="81" t="s">
        <v>175</v>
      </c>
      <c r="T3356" s="81">
        <v>1625</v>
      </c>
      <c r="U3356" s="98">
        <v>29185</v>
      </c>
      <c r="V3356" s="98" t="s">
        <v>4170</v>
      </c>
      <c r="W3356" s="84" t="s">
        <v>4091</v>
      </c>
      <c r="X3356" s="79">
        <v>44420</v>
      </c>
      <c r="Y3356" s="79">
        <v>44421</v>
      </c>
      <c r="Z3356" s="79">
        <v>44421</v>
      </c>
      <c r="AA3356" s="79">
        <v>44427</v>
      </c>
      <c r="AB3356" s="79">
        <v>44495</v>
      </c>
      <c r="AC3356" s="79">
        <v>44427</v>
      </c>
      <c r="AE3356" s="79" t="s">
        <v>4146</v>
      </c>
    </row>
    <row r="3357" spans="8:31" ht="20" hidden="1" customHeight="1" x14ac:dyDescent="0.25">
      <c r="H3357" s="80">
        <v>3218</v>
      </c>
      <c r="I3357" s="81" t="s">
        <v>4167</v>
      </c>
      <c r="J3357" s="81">
        <v>8</v>
      </c>
      <c r="K3357" s="81" t="s">
        <v>4136</v>
      </c>
      <c r="L3357" s="81">
        <v>363</v>
      </c>
      <c r="M3357" s="81" t="s">
        <v>6556</v>
      </c>
      <c r="N3357" s="81" t="s">
        <v>6971</v>
      </c>
      <c r="O3357" s="81" t="s">
        <v>6558</v>
      </c>
      <c r="P3357" s="81" t="s">
        <v>1792</v>
      </c>
      <c r="Q3357" s="80" t="s">
        <v>4097</v>
      </c>
      <c r="R3357" s="80">
        <v>26</v>
      </c>
      <c r="S3357" s="81" t="s">
        <v>4121</v>
      </c>
      <c r="T3357" s="81">
        <v>1913</v>
      </c>
      <c r="U3357" s="98">
        <v>34357.480000000003</v>
      </c>
      <c r="V3357" s="98" t="s">
        <v>4170</v>
      </c>
      <c r="W3357" s="84" t="s">
        <v>4091</v>
      </c>
      <c r="X3357" s="79">
        <v>44420</v>
      </c>
      <c r="Y3357" s="79">
        <v>44423</v>
      </c>
      <c r="Z3357" s="79">
        <v>44427</v>
      </c>
      <c r="AA3357" s="79">
        <v>44433</v>
      </c>
      <c r="AB3357" s="79">
        <v>44495</v>
      </c>
      <c r="AC3357" s="79">
        <v>44432</v>
      </c>
      <c r="AE3357" s="79" t="s">
        <v>4146</v>
      </c>
    </row>
    <row r="3358" spans="8:31" ht="20" hidden="1" customHeight="1" x14ac:dyDescent="0.25">
      <c r="H3358" s="80">
        <v>3219</v>
      </c>
      <c r="I3358" s="81" t="s">
        <v>4167</v>
      </c>
      <c r="J3358" s="81">
        <v>8</v>
      </c>
      <c r="K3358" s="81" t="s">
        <v>4136</v>
      </c>
      <c r="L3358" s="81">
        <v>363</v>
      </c>
      <c r="M3358" s="81" t="s">
        <v>6556</v>
      </c>
      <c r="N3358" s="81" t="s">
        <v>6971</v>
      </c>
      <c r="O3358" s="81" t="s">
        <v>6558</v>
      </c>
      <c r="P3358" s="81" t="s">
        <v>1786</v>
      </c>
      <c r="Q3358" s="80" t="s">
        <v>4097</v>
      </c>
      <c r="R3358" s="80">
        <v>26</v>
      </c>
      <c r="S3358" s="81" t="s">
        <v>4121</v>
      </c>
      <c r="T3358" s="81">
        <v>2279</v>
      </c>
      <c r="U3358" s="98">
        <v>40930.839999999997</v>
      </c>
      <c r="V3358" s="98" t="s">
        <v>4170</v>
      </c>
      <c r="W3358" s="84" t="s">
        <v>4091</v>
      </c>
      <c r="X3358" s="79">
        <v>44420</v>
      </c>
      <c r="Y3358" s="79">
        <v>44423</v>
      </c>
      <c r="Z3358" s="79">
        <v>44427</v>
      </c>
      <c r="AA3358" s="79">
        <v>44433</v>
      </c>
      <c r="AB3358" s="79">
        <v>44495</v>
      </c>
      <c r="AC3358" s="79">
        <v>44432</v>
      </c>
      <c r="AE3358" s="79" t="s">
        <v>4146</v>
      </c>
    </row>
    <row r="3359" spans="8:31" ht="20" hidden="1" customHeight="1" x14ac:dyDescent="0.25">
      <c r="H3359" s="80">
        <v>3220</v>
      </c>
      <c r="I3359" s="81" t="s">
        <v>4167</v>
      </c>
      <c r="J3359" s="81">
        <v>6</v>
      </c>
      <c r="K3359" s="81" t="s">
        <v>4137</v>
      </c>
      <c r="L3359" s="81">
        <v>544</v>
      </c>
      <c r="M3359" s="81" t="s">
        <v>6717</v>
      </c>
      <c r="N3359" s="81" t="s">
        <v>6972</v>
      </c>
      <c r="O3359" s="81" t="s">
        <v>6719</v>
      </c>
      <c r="P3359" s="81" t="s">
        <v>6973</v>
      </c>
      <c r="Q3359" s="80" t="s">
        <v>4097</v>
      </c>
      <c r="R3359" s="80">
        <v>23</v>
      </c>
      <c r="S3359" s="81" t="s">
        <v>175</v>
      </c>
      <c r="T3359" s="81">
        <v>420</v>
      </c>
      <c r="U3359" s="98">
        <v>6674.18</v>
      </c>
      <c r="V3359" s="98" t="s">
        <v>4170</v>
      </c>
      <c r="W3359" s="84" t="s">
        <v>4091</v>
      </c>
      <c r="X3359" s="79">
        <v>44413</v>
      </c>
      <c r="Y3359" s="79">
        <v>44417</v>
      </c>
      <c r="Z3359" s="79">
        <v>44437</v>
      </c>
      <c r="AA3359" s="79">
        <v>44451</v>
      </c>
      <c r="AB3359" s="79">
        <v>44463</v>
      </c>
      <c r="AC3359" s="79">
        <v>44508</v>
      </c>
      <c r="AE3359" s="79" t="s">
        <v>4146</v>
      </c>
    </row>
    <row r="3360" spans="8:31" ht="20" hidden="1" customHeight="1" x14ac:dyDescent="0.25">
      <c r="H3360" s="80">
        <v>3221</v>
      </c>
      <c r="I3360" s="81" t="s">
        <v>4167</v>
      </c>
      <c r="J3360" s="81">
        <v>6</v>
      </c>
      <c r="K3360" s="81" t="s">
        <v>4137</v>
      </c>
      <c r="L3360" s="81">
        <v>543</v>
      </c>
      <c r="M3360" s="81" t="s">
        <v>6721</v>
      </c>
      <c r="N3360" s="81" t="s">
        <v>6972</v>
      </c>
      <c r="O3360" s="81" t="s">
        <v>6749</v>
      </c>
      <c r="P3360" s="81" t="s">
        <v>6973</v>
      </c>
      <c r="Q3360" s="80" t="s">
        <v>4097</v>
      </c>
      <c r="R3360" s="80">
        <v>23</v>
      </c>
      <c r="S3360" s="81" t="s">
        <v>175</v>
      </c>
      <c r="T3360" s="81">
        <v>420</v>
      </c>
      <c r="U3360" s="98">
        <v>6459.16</v>
      </c>
      <c r="V3360" s="98" t="s">
        <v>4170</v>
      </c>
      <c r="W3360" s="84" t="s">
        <v>4091</v>
      </c>
      <c r="X3360" s="79">
        <v>44415</v>
      </c>
      <c r="Y3360" s="79">
        <v>44424</v>
      </c>
      <c r="Z3360" s="79">
        <v>44437</v>
      </c>
      <c r="AA3360" s="79">
        <v>44451</v>
      </c>
      <c r="AB3360" s="79">
        <v>44463</v>
      </c>
      <c r="AC3360" s="79">
        <v>44508</v>
      </c>
      <c r="AE3360" s="79" t="s">
        <v>4146</v>
      </c>
    </row>
    <row r="3361" spans="8:31" ht="20" hidden="1" customHeight="1" x14ac:dyDescent="0.25">
      <c r="H3361" s="80">
        <v>3222</v>
      </c>
      <c r="I3361" s="81" t="s">
        <v>4167</v>
      </c>
      <c r="J3361" s="81">
        <v>6</v>
      </c>
      <c r="K3361" s="81" t="s">
        <v>4137</v>
      </c>
      <c r="L3361" s="81">
        <v>545</v>
      </c>
      <c r="M3361" s="81" t="s">
        <v>6648</v>
      </c>
      <c r="N3361" s="81" t="s">
        <v>6974</v>
      </c>
      <c r="O3361" s="81" t="s">
        <v>6650</v>
      </c>
      <c r="P3361" s="81" t="s">
        <v>6975</v>
      </c>
      <c r="Q3361" s="80" t="s">
        <v>4097</v>
      </c>
      <c r="R3361" s="80">
        <v>23</v>
      </c>
      <c r="S3361" s="81" t="s">
        <v>175</v>
      </c>
      <c r="T3361" s="81">
        <v>84</v>
      </c>
      <c r="U3361" s="98">
        <v>993.76</v>
      </c>
      <c r="V3361" s="98" t="s">
        <v>4170</v>
      </c>
      <c r="W3361" s="84" t="s">
        <v>4091</v>
      </c>
      <c r="X3361" s="79">
        <v>44403</v>
      </c>
      <c r="Y3361" s="79">
        <v>44411</v>
      </c>
      <c r="Z3361" s="79">
        <v>44411</v>
      </c>
      <c r="AA3361" s="79">
        <v>44425</v>
      </c>
      <c r="AB3361" s="79">
        <v>44437</v>
      </c>
      <c r="AC3361" s="79">
        <v>44427</v>
      </c>
      <c r="AE3361" s="79" t="s">
        <v>4146</v>
      </c>
    </row>
    <row r="3362" spans="8:31" ht="20" hidden="1" customHeight="1" x14ac:dyDescent="0.25">
      <c r="H3362" s="80">
        <v>3223</v>
      </c>
      <c r="I3362" s="81" t="s">
        <v>4167</v>
      </c>
      <c r="J3362" s="81">
        <v>6</v>
      </c>
      <c r="K3362" s="81" t="s">
        <v>4137</v>
      </c>
      <c r="L3362" s="81">
        <v>544</v>
      </c>
      <c r="M3362" s="81" t="s">
        <v>6717</v>
      </c>
      <c r="N3362" s="81" t="s">
        <v>6976</v>
      </c>
      <c r="O3362" s="81" t="s">
        <v>6719</v>
      </c>
      <c r="P3362" s="81" t="s">
        <v>6977</v>
      </c>
      <c r="Q3362" s="80" t="s">
        <v>4097</v>
      </c>
      <c r="R3362" s="80">
        <v>23</v>
      </c>
      <c r="S3362" s="81" t="s">
        <v>175</v>
      </c>
      <c r="T3362" s="81">
        <v>72</v>
      </c>
      <c r="U3362" s="98">
        <v>1124.8</v>
      </c>
      <c r="V3362" s="98" t="s">
        <v>4170</v>
      </c>
      <c r="W3362" s="84" t="s">
        <v>4091</v>
      </c>
      <c r="X3362" s="79">
        <v>44403</v>
      </c>
      <c r="Y3362" s="79">
        <v>44411</v>
      </c>
      <c r="Z3362" s="79">
        <v>44411</v>
      </c>
      <c r="AA3362" s="79">
        <v>44425</v>
      </c>
      <c r="AB3362" s="79">
        <v>44437</v>
      </c>
      <c r="AC3362" s="79">
        <v>44427</v>
      </c>
      <c r="AE3362" s="79" t="s">
        <v>4146</v>
      </c>
    </row>
    <row r="3363" spans="8:31" ht="20" hidden="1" customHeight="1" x14ac:dyDescent="0.25">
      <c r="H3363" s="80">
        <v>3224</v>
      </c>
      <c r="I3363" s="81" t="s">
        <v>4167</v>
      </c>
      <c r="J3363" s="81">
        <v>6</v>
      </c>
      <c r="K3363" s="81" t="s">
        <v>4137</v>
      </c>
      <c r="L3363" s="81">
        <v>543</v>
      </c>
      <c r="M3363" s="81" t="s">
        <v>6721</v>
      </c>
      <c r="N3363" s="81" t="s">
        <v>6976</v>
      </c>
      <c r="O3363" s="81" t="s">
        <v>6749</v>
      </c>
      <c r="P3363" s="81" t="s">
        <v>6977</v>
      </c>
      <c r="Q3363" s="80" t="s">
        <v>4097</v>
      </c>
      <c r="R3363" s="80">
        <v>23</v>
      </c>
      <c r="S3363" s="81" t="s">
        <v>175</v>
      </c>
      <c r="T3363" s="81">
        <v>72</v>
      </c>
      <c r="U3363" s="98">
        <v>1124.8</v>
      </c>
      <c r="V3363" s="98" t="s">
        <v>4170</v>
      </c>
      <c r="W3363" s="84" t="s">
        <v>4091</v>
      </c>
      <c r="X3363" s="79">
        <v>44403</v>
      </c>
      <c r="Y3363" s="79">
        <v>44411</v>
      </c>
      <c r="Z3363" s="79">
        <v>44411</v>
      </c>
      <c r="AA3363" s="79">
        <v>44425</v>
      </c>
      <c r="AB3363" s="79">
        <v>44437</v>
      </c>
      <c r="AC3363" s="79">
        <v>44427</v>
      </c>
      <c r="AE3363" s="79" t="s">
        <v>4146</v>
      </c>
    </row>
    <row r="3364" spans="8:31" ht="20" hidden="1" customHeight="1" x14ac:dyDescent="0.25">
      <c r="H3364" s="80">
        <v>3225</v>
      </c>
      <c r="I3364" s="81" t="s">
        <v>4167</v>
      </c>
      <c r="J3364" s="81">
        <v>6</v>
      </c>
      <c r="K3364" s="81" t="s">
        <v>4137</v>
      </c>
      <c r="L3364" s="81">
        <v>549</v>
      </c>
      <c r="M3364" s="81" t="s">
        <v>6930</v>
      </c>
      <c r="N3364" s="81" t="s">
        <v>6978</v>
      </c>
      <c r="O3364" s="81" t="s">
        <v>6937</v>
      </c>
      <c r="P3364" s="81" t="s">
        <v>6979</v>
      </c>
      <c r="Q3364" s="80" t="s">
        <v>4129</v>
      </c>
      <c r="R3364" s="80">
        <v>23</v>
      </c>
      <c r="S3364" s="81" t="s">
        <v>175</v>
      </c>
      <c r="T3364" s="81">
        <v>1176</v>
      </c>
      <c r="U3364" s="98">
        <v>25113.81</v>
      </c>
      <c r="V3364" s="98" t="s">
        <v>4170</v>
      </c>
      <c r="W3364" s="84" t="s">
        <v>4091</v>
      </c>
      <c r="X3364" s="79">
        <v>44413</v>
      </c>
      <c r="Y3364" s="79">
        <v>44428</v>
      </c>
      <c r="Z3364" s="79">
        <v>44433</v>
      </c>
      <c r="AA3364" s="79">
        <v>44447</v>
      </c>
      <c r="AB3364" s="79">
        <v>44459</v>
      </c>
      <c r="AC3364" s="79">
        <v>44440</v>
      </c>
      <c r="AE3364" s="79" t="s">
        <v>4142</v>
      </c>
    </row>
    <row r="3365" spans="8:31" ht="20" hidden="1" customHeight="1" x14ac:dyDescent="0.25">
      <c r="H3365" s="80">
        <v>3226</v>
      </c>
      <c r="I3365" s="81" t="s">
        <v>4167</v>
      </c>
      <c r="J3365" s="81">
        <v>7</v>
      </c>
      <c r="K3365" s="81" t="s">
        <v>4136</v>
      </c>
      <c r="L3365" s="81">
        <v>359</v>
      </c>
      <c r="M3365" s="81" t="s">
        <v>6524</v>
      </c>
      <c r="N3365" s="81" t="s">
        <v>6980</v>
      </c>
      <c r="O3365" s="81" t="s">
        <v>6526</v>
      </c>
      <c r="P3365" s="81" t="s">
        <v>2187</v>
      </c>
      <c r="Q3365" s="80" t="s">
        <v>4097</v>
      </c>
      <c r="R3365" s="80">
        <v>13</v>
      </c>
      <c r="S3365" s="81" t="s">
        <v>4118</v>
      </c>
      <c r="T3365" s="81">
        <v>20</v>
      </c>
      <c r="U3365" s="98">
        <v>411.8</v>
      </c>
      <c r="V3365" s="98" t="s">
        <v>4170</v>
      </c>
      <c r="W3365" s="84" t="s">
        <v>4091</v>
      </c>
      <c r="X3365" s="79">
        <v>44399</v>
      </c>
      <c r="Y3365" s="79">
        <v>44404</v>
      </c>
      <c r="Z3365" s="79">
        <v>44404</v>
      </c>
      <c r="AA3365" s="79">
        <v>44410</v>
      </c>
      <c r="AB3365" s="79">
        <v>44474</v>
      </c>
      <c r="AC3365" s="79">
        <v>44463</v>
      </c>
      <c r="AE3365" s="79" t="s">
        <v>152</v>
      </c>
    </row>
    <row r="3366" spans="8:31" ht="20" hidden="1" customHeight="1" x14ac:dyDescent="0.25">
      <c r="H3366" s="80">
        <v>3227</v>
      </c>
      <c r="I3366" s="81" t="s">
        <v>4167</v>
      </c>
      <c r="J3366" s="81">
        <v>7</v>
      </c>
      <c r="K3366" s="81" t="s">
        <v>4133</v>
      </c>
      <c r="L3366" s="81">
        <v>380</v>
      </c>
      <c r="M3366" s="81" t="s">
        <v>6906</v>
      </c>
      <c r="N3366" s="81" t="s">
        <v>6981</v>
      </c>
      <c r="O3366" s="81" t="s">
        <v>6982</v>
      </c>
      <c r="P3366" s="81" t="s">
        <v>2188</v>
      </c>
      <c r="Q3366" s="80" t="s">
        <v>4097</v>
      </c>
      <c r="R3366" s="80">
        <v>13</v>
      </c>
      <c r="S3366" s="81" t="s">
        <v>4118</v>
      </c>
      <c r="T3366" s="81">
        <v>41</v>
      </c>
      <c r="U3366" s="98">
        <v>626.89</v>
      </c>
      <c r="V3366" s="98" t="s">
        <v>4170</v>
      </c>
      <c r="W3366" s="84" t="s">
        <v>4091</v>
      </c>
      <c r="X3366" s="79">
        <v>44399</v>
      </c>
      <c r="Y3366" s="79">
        <v>44404</v>
      </c>
      <c r="Z3366" s="79">
        <v>44404</v>
      </c>
      <c r="AA3366" s="79">
        <v>44410</v>
      </c>
      <c r="AB3366" s="79">
        <v>44474</v>
      </c>
      <c r="AC3366" s="79">
        <v>44463</v>
      </c>
      <c r="AE3366" s="79" t="s">
        <v>152</v>
      </c>
    </row>
    <row r="3367" spans="8:31" ht="20" hidden="1" customHeight="1" x14ac:dyDescent="0.25">
      <c r="H3367" s="80">
        <v>3228</v>
      </c>
      <c r="I3367" s="81" t="s">
        <v>4167</v>
      </c>
      <c r="J3367" s="81">
        <v>7</v>
      </c>
      <c r="K3367" s="81" t="s">
        <v>4133</v>
      </c>
      <c r="L3367" s="81">
        <v>374</v>
      </c>
      <c r="M3367" s="81" t="s">
        <v>6546</v>
      </c>
      <c r="N3367" s="81" t="s">
        <v>6983</v>
      </c>
      <c r="O3367" s="81" t="s">
        <v>6548</v>
      </c>
      <c r="P3367" s="81" t="s">
        <v>2189</v>
      </c>
      <c r="Q3367" s="80" t="s">
        <v>4097</v>
      </c>
      <c r="R3367" s="80">
        <v>13</v>
      </c>
      <c r="S3367" s="81" t="s">
        <v>4118</v>
      </c>
      <c r="T3367" s="81">
        <v>75</v>
      </c>
      <c r="U3367" s="98">
        <v>1989.75</v>
      </c>
      <c r="V3367" s="98" t="s">
        <v>4170</v>
      </c>
      <c r="W3367" s="84" t="s">
        <v>4091</v>
      </c>
      <c r="X3367" s="79">
        <v>44399</v>
      </c>
      <c r="Y3367" s="79">
        <v>44404</v>
      </c>
      <c r="Z3367" s="79">
        <v>44404</v>
      </c>
      <c r="AA3367" s="79">
        <v>44410</v>
      </c>
      <c r="AB3367" s="79">
        <v>44474</v>
      </c>
      <c r="AC3367" s="79">
        <v>44463</v>
      </c>
      <c r="AE3367" s="79" t="s">
        <v>152</v>
      </c>
    </row>
    <row r="3368" spans="8:31" ht="20" hidden="1" customHeight="1" x14ac:dyDescent="0.25">
      <c r="H3368" s="80">
        <v>3229</v>
      </c>
      <c r="I3368" s="81" t="s">
        <v>4167</v>
      </c>
      <c r="J3368" s="81">
        <v>7</v>
      </c>
      <c r="K3368" s="81" t="s">
        <v>4133</v>
      </c>
      <c r="L3368" s="81">
        <v>344</v>
      </c>
      <c r="M3368" s="81" t="s">
        <v>6316</v>
      </c>
      <c r="N3368" s="81" t="s">
        <v>6984</v>
      </c>
      <c r="O3368" s="81" t="s">
        <v>6318</v>
      </c>
      <c r="P3368" s="81" t="s">
        <v>2190</v>
      </c>
      <c r="Q3368" s="80" t="s">
        <v>4097</v>
      </c>
      <c r="R3368" s="80">
        <v>13</v>
      </c>
      <c r="S3368" s="81" t="s">
        <v>4118</v>
      </c>
      <c r="T3368" s="81">
        <v>144</v>
      </c>
      <c r="U3368" s="98">
        <v>5421.6</v>
      </c>
      <c r="V3368" s="98" t="s">
        <v>4170</v>
      </c>
      <c r="W3368" s="84" t="s">
        <v>4091</v>
      </c>
      <c r="X3368" s="79">
        <v>44404</v>
      </c>
      <c r="Y3368" s="79">
        <v>44410</v>
      </c>
      <c r="Z3368" s="79">
        <v>44414</v>
      </c>
      <c r="AA3368" s="79">
        <v>44420</v>
      </c>
      <c r="AB3368" s="79">
        <v>44479</v>
      </c>
      <c r="AC3368" s="79">
        <v>44463</v>
      </c>
      <c r="AE3368" s="79" t="s">
        <v>4146</v>
      </c>
    </row>
    <row r="3369" spans="8:31" ht="20" hidden="1" customHeight="1" x14ac:dyDescent="0.25">
      <c r="H3369" s="80">
        <v>3230</v>
      </c>
      <c r="I3369" s="81" t="s">
        <v>4167</v>
      </c>
      <c r="J3369" s="81">
        <v>7</v>
      </c>
      <c r="K3369" s="81" t="s">
        <v>4133</v>
      </c>
      <c r="L3369" s="81">
        <v>344</v>
      </c>
      <c r="M3369" s="81" t="s">
        <v>6316</v>
      </c>
      <c r="N3369" s="81" t="s">
        <v>6985</v>
      </c>
      <c r="O3369" s="81" t="s">
        <v>6318</v>
      </c>
      <c r="P3369" s="81" t="s">
        <v>1860</v>
      </c>
      <c r="Q3369" s="80" t="s">
        <v>4097</v>
      </c>
      <c r="R3369" s="80">
        <v>26</v>
      </c>
      <c r="S3369" s="81" t="s">
        <v>4121</v>
      </c>
      <c r="T3369" s="81">
        <v>30</v>
      </c>
      <c r="U3369" s="98">
        <v>1129.5</v>
      </c>
      <c r="V3369" s="98" t="s">
        <v>4170</v>
      </c>
      <c r="W3369" s="84" t="s">
        <v>4091</v>
      </c>
      <c r="X3369" s="79">
        <v>44425</v>
      </c>
      <c r="Y3369" s="79">
        <v>44427</v>
      </c>
      <c r="Z3369" s="79">
        <v>44428</v>
      </c>
      <c r="AA3369" s="79">
        <v>44434</v>
      </c>
      <c r="AB3369" s="79">
        <v>44500</v>
      </c>
      <c r="AC3369" s="79">
        <v>44432</v>
      </c>
      <c r="AE3369" s="79" t="s">
        <v>4146</v>
      </c>
    </row>
    <row r="3370" spans="8:31" ht="20" hidden="1" customHeight="1" x14ac:dyDescent="0.25">
      <c r="H3370" s="80">
        <v>3231</v>
      </c>
      <c r="I3370" s="81" t="s">
        <v>4167</v>
      </c>
      <c r="J3370" s="81">
        <v>7</v>
      </c>
      <c r="K3370" s="81" t="s">
        <v>4133</v>
      </c>
      <c r="L3370" s="81">
        <v>344</v>
      </c>
      <c r="M3370" s="81" t="s">
        <v>6316</v>
      </c>
      <c r="N3370" s="81" t="s">
        <v>6985</v>
      </c>
      <c r="O3370" s="81" t="s">
        <v>6318</v>
      </c>
      <c r="P3370" s="81" t="s">
        <v>2191</v>
      </c>
      <c r="Q3370" s="80" t="s">
        <v>4097</v>
      </c>
      <c r="R3370" s="80">
        <v>26</v>
      </c>
      <c r="S3370" s="81" t="s">
        <v>4121</v>
      </c>
      <c r="T3370" s="81">
        <v>347</v>
      </c>
      <c r="U3370" s="98">
        <v>13064.55</v>
      </c>
      <c r="V3370" s="98" t="s">
        <v>4170</v>
      </c>
      <c r="W3370" s="84" t="s">
        <v>4091</v>
      </c>
      <c r="X3370" s="79">
        <v>44425</v>
      </c>
      <c r="Y3370" s="79">
        <v>44427</v>
      </c>
      <c r="Z3370" s="79">
        <v>44428</v>
      </c>
      <c r="AA3370" s="79">
        <v>44434</v>
      </c>
      <c r="AB3370" s="79">
        <v>44500</v>
      </c>
      <c r="AC3370" s="79">
        <v>44432</v>
      </c>
      <c r="AE3370" s="79" t="s">
        <v>4146</v>
      </c>
    </row>
    <row r="3371" spans="8:31" ht="20" hidden="1" customHeight="1" x14ac:dyDescent="0.25">
      <c r="H3371" s="80">
        <v>3232</v>
      </c>
      <c r="I3371" s="81" t="s">
        <v>4167</v>
      </c>
      <c r="J3371" s="81">
        <v>8</v>
      </c>
      <c r="K3371" s="81" t="s">
        <v>4136</v>
      </c>
      <c r="L3371" s="81">
        <v>363</v>
      </c>
      <c r="M3371" s="81" t="s">
        <v>6556</v>
      </c>
      <c r="N3371" s="81" t="s">
        <v>6986</v>
      </c>
      <c r="O3371" s="81" t="s">
        <v>6558</v>
      </c>
      <c r="P3371" s="81" t="s">
        <v>2192</v>
      </c>
      <c r="Q3371" s="80" t="s">
        <v>4097</v>
      </c>
      <c r="R3371" s="80">
        <v>26</v>
      </c>
      <c r="S3371" s="81" t="s">
        <v>4121</v>
      </c>
      <c r="T3371" s="81">
        <v>280</v>
      </c>
      <c r="U3371" s="98">
        <v>5415.2</v>
      </c>
      <c r="V3371" s="98" t="s">
        <v>4170</v>
      </c>
      <c r="W3371" s="84" t="s">
        <v>4091</v>
      </c>
      <c r="X3371" s="79">
        <v>44425</v>
      </c>
      <c r="Y3371" s="79">
        <v>44427</v>
      </c>
      <c r="Z3371" s="79">
        <v>44428</v>
      </c>
      <c r="AA3371" s="79">
        <v>44434</v>
      </c>
      <c r="AB3371" s="79">
        <v>44500</v>
      </c>
      <c r="AC3371" s="79">
        <v>44432</v>
      </c>
      <c r="AE3371" s="79" t="s">
        <v>4146</v>
      </c>
    </row>
    <row r="3372" spans="8:31" ht="20" hidden="1" customHeight="1" x14ac:dyDescent="0.25">
      <c r="H3372" s="80">
        <v>3233</v>
      </c>
      <c r="I3372" s="81" t="s">
        <v>4167</v>
      </c>
      <c r="J3372" s="81">
        <v>8</v>
      </c>
      <c r="K3372" s="81" t="s">
        <v>4136</v>
      </c>
      <c r="L3372" s="81">
        <v>363</v>
      </c>
      <c r="M3372" s="81" t="s">
        <v>6556</v>
      </c>
      <c r="N3372" s="81" t="s">
        <v>6986</v>
      </c>
      <c r="O3372" s="81" t="s">
        <v>6558</v>
      </c>
      <c r="P3372" s="81" t="s">
        <v>1800</v>
      </c>
      <c r="Q3372" s="80" t="s">
        <v>4097</v>
      </c>
      <c r="R3372" s="80">
        <v>26</v>
      </c>
      <c r="S3372" s="81" t="s">
        <v>4121</v>
      </c>
      <c r="T3372" s="81">
        <v>2049</v>
      </c>
      <c r="U3372" s="98">
        <v>39627.660000000003</v>
      </c>
      <c r="V3372" s="98" t="s">
        <v>4170</v>
      </c>
      <c r="W3372" s="84" t="s">
        <v>4091</v>
      </c>
      <c r="X3372" s="79">
        <v>44425</v>
      </c>
      <c r="Y3372" s="79">
        <v>44427</v>
      </c>
      <c r="Z3372" s="79">
        <v>44428</v>
      </c>
      <c r="AA3372" s="79">
        <v>44434</v>
      </c>
      <c r="AB3372" s="79">
        <v>44500</v>
      </c>
      <c r="AC3372" s="79">
        <v>44432</v>
      </c>
      <c r="AE3372" s="79" t="s">
        <v>4146</v>
      </c>
    </row>
    <row r="3373" spans="8:31" ht="20" hidden="1" customHeight="1" x14ac:dyDescent="0.25">
      <c r="H3373" s="80">
        <v>3234</v>
      </c>
      <c r="I3373" s="81" t="s">
        <v>4167</v>
      </c>
      <c r="J3373" s="81">
        <v>8</v>
      </c>
      <c r="K3373" s="81" t="s">
        <v>4136</v>
      </c>
      <c r="L3373" s="81">
        <v>363</v>
      </c>
      <c r="M3373" s="81" t="s">
        <v>6556</v>
      </c>
      <c r="N3373" s="81" t="s">
        <v>6986</v>
      </c>
      <c r="O3373" s="81" t="s">
        <v>6558</v>
      </c>
      <c r="P3373" s="81" t="s">
        <v>1803</v>
      </c>
      <c r="Q3373" s="80" t="s">
        <v>4097</v>
      </c>
      <c r="R3373" s="80">
        <v>26</v>
      </c>
      <c r="S3373" s="81" t="s">
        <v>4121</v>
      </c>
      <c r="T3373" s="81">
        <v>1372</v>
      </c>
      <c r="U3373" s="98">
        <v>24641.119999999999</v>
      </c>
      <c r="V3373" s="98" t="s">
        <v>4170</v>
      </c>
      <c r="W3373" s="84" t="s">
        <v>4091</v>
      </c>
      <c r="X3373" s="79">
        <v>44425</v>
      </c>
      <c r="Y3373" s="79">
        <v>44427</v>
      </c>
      <c r="Z3373" s="79">
        <v>44428</v>
      </c>
      <c r="AA3373" s="79">
        <v>44434</v>
      </c>
      <c r="AB3373" s="79">
        <v>44500</v>
      </c>
      <c r="AC3373" s="79">
        <v>44432</v>
      </c>
      <c r="AE3373" s="79" t="s">
        <v>4146</v>
      </c>
    </row>
    <row r="3374" spans="8:31" ht="20" hidden="1" customHeight="1" x14ac:dyDescent="0.25">
      <c r="H3374" s="80">
        <v>3235</v>
      </c>
      <c r="I3374" s="81" t="s">
        <v>4167</v>
      </c>
      <c r="J3374" s="81">
        <v>8</v>
      </c>
      <c r="K3374" s="81" t="s">
        <v>4136</v>
      </c>
      <c r="L3374" s="81">
        <v>363</v>
      </c>
      <c r="M3374" s="81" t="s">
        <v>6556</v>
      </c>
      <c r="N3374" s="81" t="s">
        <v>6987</v>
      </c>
      <c r="O3374" s="81" t="s">
        <v>6558</v>
      </c>
      <c r="P3374" s="81" t="s">
        <v>1790</v>
      </c>
      <c r="Q3374" s="80" t="s">
        <v>4097</v>
      </c>
      <c r="R3374" s="80">
        <v>5</v>
      </c>
      <c r="S3374" s="81" t="s">
        <v>4107</v>
      </c>
      <c r="T3374" s="81">
        <v>831</v>
      </c>
      <c r="U3374" s="98">
        <v>14924.76</v>
      </c>
      <c r="V3374" s="98" t="s">
        <v>4170</v>
      </c>
      <c r="W3374" s="84" t="s">
        <v>4091</v>
      </c>
      <c r="X3374" s="79">
        <v>44419</v>
      </c>
      <c r="Y3374" s="79">
        <v>44427</v>
      </c>
      <c r="Z3374" s="79">
        <v>44434</v>
      </c>
      <c r="AA3374" s="79">
        <v>44440</v>
      </c>
      <c r="AB3374" s="79">
        <v>44494</v>
      </c>
      <c r="AC3374" s="79">
        <v>44440</v>
      </c>
      <c r="AE3374" s="79" t="s">
        <v>4146</v>
      </c>
    </row>
    <row r="3375" spans="8:31" ht="20" hidden="1" customHeight="1" x14ac:dyDescent="0.25">
      <c r="H3375" s="80">
        <v>3236</v>
      </c>
      <c r="I3375" s="81" t="s">
        <v>4167</v>
      </c>
      <c r="J3375" s="81">
        <v>8</v>
      </c>
      <c r="K3375" s="81" t="s">
        <v>4136</v>
      </c>
      <c r="L3375" s="81">
        <v>363</v>
      </c>
      <c r="M3375" s="81" t="s">
        <v>6556</v>
      </c>
      <c r="N3375" s="81" t="s">
        <v>6987</v>
      </c>
      <c r="O3375" s="81" t="s">
        <v>6558</v>
      </c>
      <c r="P3375" s="81" t="s">
        <v>1801</v>
      </c>
      <c r="Q3375" s="80" t="s">
        <v>4097</v>
      </c>
      <c r="R3375" s="80">
        <v>5</v>
      </c>
      <c r="S3375" s="81" t="s">
        <v>4107</v>
      </c>
      <c r="T3375" s="81">
        <v>451</v>
      </c>
      <c r="U3375" s="98">
        <v>8722.34</v>
      </c>
      <c r="V3375" s="98" t="s">
        <v>4170</v>
      </c>
      <c r="W3375" s="84" t="s">
        <v>4091</v>
      </c>
      <c r="X3375" s="79">
        <v>44419</v>
      </c>
      <c r="Y3375" s="79">
        <v>44427</v>
      </c>
      <c r="Z3375" s="79">
        <v>44434</v>
      </c>
      <c r="AA3375" s="79">
        <v>44440</v>
      </c>
      <c r="AB3375" s="79">
        <v>44494</v>
      </c>
      <c r="AC3375" s="79">
        <v>44440</v>
      </c>
      <c r="AE3375" s="79" t="s">
        <v>4146</v>
      </c>
    </row>
    <row r="3376" spans="8:31" ht="20" hidden="1" customHeight="1" x14ac:dyDescent="0.25">
      <c r="H3376" s="80">
        <v>3237</v>
      </c>
      <c r="I3376" s="81" t="s">
        <v>4167</v>
      </c>
      <c r="J3376" s="81">
        <v>8</v>
      </c>
      <c r="K3376" s="81" t="s">
        <v>4136</v>
      </c>
      <c r="L3376" s="81">
        <v>363</v>
      </c>
      <c r="M3376" s="81" t="s">
        <v>6556</v>
      </c>
      <c r="N3376" s="81" t="s">
        <v>6988</v>
      </c>
      <c r="O3376" s="81" t="s">
        <v>6558</v>
      </c>
      <c r="P3376" s="81" t="s">
        <v>1943</v>
      </c>
      <c r="Q3376" s="80" t="s">
        <v>4097</v>
      </c>
      <c r="R3376" s="80">
        <v>23</v>
      </c>
      <c r="S3376" s="81" t="s">
        <v>175</v>
      </c>
      <c r="T3376" s="81">
        <v>201</v>
      </c>
      <c r="U3376" s="98">
        <v>3609.96</v>
      </c>
      <c r="V3376" s="98" t="s">
        <v>4170</v>
      </c>
      <c r="W3376" s="84" t="s">
        <v>4091</v>
      </c>
      <c r="X3376" s="79">
        <v>44425</v>
      </c>
      <c r="Y3376" s="79">
        <v>44429</v>
      </c>
      <c r="Z3376" s="79">
        <v>44447</v>
      </c>
      <c r="AA3376" s="79">
        <v>44453</v>
      </c>
      <c r="AB3376" s="79">
        <v>44500</v>
      </c>
      <c r="AC3376" s="79">
        <v>44452</v>
      </c>
      <c r="AE3376" s="79" t="s">
        <v>4146</v>
      </c>
    </row>
    <row r="3377" spans="8:31" ht="20" hidden="1" customHeight="1" x14ac:dyDescent="0.25">
      <c r="H3377" s="80">
        <v>3238</v>
      </c>
      <c r="I3377" s="81" t="s">
        <v>4167</v>
      </c>
      <c r="J3377" s="81">
        <v>8</v>
      </c>
      <c r="K3377" s="81" t="s">
        <v>4136</v>
      </c>
      <c r="L3377" s="81">
        <v>363</v>
      </c>
      <c r="M3377" s="81" t="s">
        <v>6556</v>
      </c>
      <c r="N3377" s="81" t="s">
        <v>6989</v>
      </c>
      <c r="O3377" s="81" t="s">
        <v>6558</v>
      </c>
      <c r="P3377" s="81" t="s">
        <v>2193</v>
      </c>
      <c r="Q3377" s="80" t="s">
        <v>4097</v>
      </c>
      <c r="R3377" s="80">
        <v>26</v>
      </c>
      <c r="S3377" s="81" t="s">
        <v>4121</v>
      </c>
      <c r="T3377" s="81">
        <v>400</v>
      </c>
      <c r="U3377" s="98">
        <v>7296</v>
      </c>
      <c r="V3377" s="98" t="s">
        <v>4170</v>
      </c>
      <c r="W3377" s="84" t="s">
        <v>4091</v>
      </c>
      <c r="X3377" s="79">
        <v>44426</v>
      </c>
      <c r="Y3377" s="79">
        <v>44430</v>
      </c>
      <c r="Z3377" s="79">
        <v>44433</v>
      </c>
      <c r="AA3377" s="79">
        <v>44439</v>
      </c>
      <c r="AB3377" s="79">
        <v>44501</v>
      </c>
      <c r="AC3377" s="79">
        <v>44438</v>
      </c>
      <c r="AE3377" s="79" t="s">
        <v>4146</v>
      </c>
    </row>
    <row r="3378" spans="8:31" ht="20" hidden="1" customHeight="1" x14ac:dyDescent="0.25">
      <c r="H3378" s="80">
        <v>3239</v>
      </c>
      <c r="I3378" s="81" t="s">
        <v>4167</v>
      </c>
      <c r="J3378" s="81">
        <v>8</v>
      </c>
      <c r="K3378" s="81" t="s">
        <v>4136</v>
      </c>
      <c r="L3378" s="81">
        <v>363</v>
      </c>
      <c r="M3378" s="81" t="s">
        <v>6556</v>
      </c>
      <c r="N3378" s="81" t="s">
        <v>6989</v>
      </c>
      <c r="O3378" s="81" t="s">
        <v>6558</v>
      </c>
      <c r="P3378" s="81" t="s">
        <v>1798</v>
      </c>
      <c r="Q3378" s="80" t="s">
        <v>4097</v>
      </c>
      <c r="R3378" s="80">
        <v>26</v>
      </c>
      <c r="S3378" s="81" t="s">
        <v>4121</v>
      </c>
      <c r="T3378" s="81">
        <v>980</v>
      </c>
      <c r="U3378" s="98">
        <v>17875.2</v>
      </c>
      <c r="V3378" s="98" t="s">
        <v>4170</v>
      </c>
      <c r="W3378" s="84" t="s">
        <v>4091</v>
      </c>
      <c r="X3378" s="79">
        <v>44426</v>
      </c>
      <c r="Y3378" s="79">
        <v>44430</v>
      </c>
      <c r="Z3378" s="79">
        <v>44433</v>
      </c>
      <c r="AA3378" s="79">
        <v>44439</v>
      </c>
      <c r="AB3378" s="79">
        <v>44501</v>
      </c>
      <c r="AC3378" s="79">
        <v>44438</v>
      </c>
      <c r="AE3378" s="79" t="s">
        <v>4146</v>
      </c>
    </row>
    <row r="3379" spans="8:31" ht="20" hidden="1" customHeight="1" x14ac:dyDescent="0.25">
      <c r="H3379" s="80">
        <v>3240</v>
      </c>
      <c r="I3379" s="81" t="s">
        <v>4167</v>
      </c>
      <c r="J3379" s="81">
        <v>8</v>
      </c>
      <c r="K3379" s="81" t="s">
        <v>4136</v>
      </c>
      <c r="L3379" s="81">
        <v>371</v>
      </c>
      <c r="M3379" s="81" t="s">
        <v>6533</v>
      </c>
      <c r="N3379" s="81" t="s">
        <v>6990</v>
      </c>
      <c r="O3379" s="81" t="s">
        <v>6535</v>
      </c>
      <c r="P3379" s="81" t="s">
        <v>1767</v>
      </c>
      <c r="Q3379" s="80" t="s">
        <v>4097</v>
      </c>
      <c r="R3379" s="80">
        <v>7</v>
      </c>
      <c r="S3379" s="81" t="s">
        <v>4111</v>
      </c>
      <c r="T3379" s="81">
        <v>102</v>
      </c>
      <c r="U3379" s="98">
        <v>1686.06</v>
      </c>
      <c r="V3379" s="98" t="s">
        <v>4170</v>
      </c>
      <c r="W3379" s="84" t="s">
        <v>4091</v>
      </c>
      <c r="X3379" s="79">
        <v>44420</v>
      </c>
      <c r="Y3379" s="79">
        <v>44427</v>
      </c>
      <c r="Z3379" s="79">
        <v>44447</v>
      </c>
      <c r="AA3379" s="79">
        <v>44453</v>
      </c>
      <c r="AB3379" s="79">
        <v>44495</v>
      </c>
      <c r="AC3379" s="79">
        <v>44452</v>
      </c>
      <c r="AE3379" s="79" t="s">
        <v>152</v>
      </c>
    </row>
    <row r="3380" spans="8:31" ht="20" hidden="1" customHeight="1" x14ac:dyDescent="0.25">
      <c r="H3380" s="80">
        <v>3241</v>
      </c>
      <c r="I3380" s="81" t="s">
        <v>4167</v>
      </c>
      <c r="J3380" s="81">
        <v>8</v>
      </c>
      <c r="K3380" s="81" t="s">
        <v>4136</v>
      </c>
      <c r="L3380" s="81">
        <v>371</v>
      </c>
      <c r="M3380" s="81" t="s">
        <v>6533</v>
      </c>
      <c r="N3380" s="81" t="s">
        <v>6990</v>
      </c>
      <c r="O3380" s="81" t="s">
        <v>6535</v>
      </c>
      <c r="P3380" s="81" t="s">
        <v>2048</v>
      </c>
      <c r="Q3380" s="80" t="s">
        <v>4097</v>
      </c>
      <c r="R3380" s="80">
        <v>7</v>
      </c>
      <c r="S3380" s="81" t="s">
        <v>4111</v>
      </c>
      <c r="T3380" s="81">
        <v>25</v>
      </c>
      <c r="U3380" s="98">
        <v>413.25</v>
      </c>
      <c r="V3380" s="98" t="s">
        <v>4170</v>
      </c>
      <c r="W3380" s="84" t="s">
        <v>4091</v>
      </c>
      <c r="X3380" s="79">
        <v>44420</v>
      </c>
      <c r="Y3380" s="79">
        <v>44427</v>
      </c>
      <c r="Z3380" s="79">
        <v>44447</v>
      </c>
      <c r="AA3380" s="79">
        <v>44453</v>
      </c>
      <c r="AB3380" s="79">
        <v>44495</v>
      </c>
      <c r="AC3380" s="79">
        <v>44452</v>
      </c>
      <c r="AE3380" s="79" t="s">
        <v>152</v>
      </c>
    </row>
    <row r="3381" spans="8:31" ht="20" hidden="1" customHeight="1" x14ac:dyDescent="0.25">
      <c r="H3381" s="80">
        <v>3242</v>
      </c>
      <c r="I3381" s="81" t="s">
        <v>4167</v>
      </c>
      <c r="J3381" s="81">
        <v>8</v>
      </c>
      <c r="K3381" s="81" t="s">
        <v>4136</v>
      </c>
      <c r="L3381" s="81">
        <v>369</v>
      </c>
      <c r="M3381" s="81" t="s">
        <v>6530</v>
      </c>
      <c r="N3381" s="81" t="s">
        <v>6991</v>
      </c>
      <c r="O3381" s="81" t="s">
        <v>6532</v>
      </c>
      <c r="P3381" s="81" t="s">
        <v>1763</v>
      </c>
      <c r="Q3381" s="80" t="s">
        <v>4097</v>
      </c>
      <c r="R3381" s="80">
        <v>7</v>
      </c>
      <c r="S3381" s="81" t="s">
        <v>4111</v>
      </c>
      <c r="T3381" s="81">
        <v>94</v>
      </c>
      <c r="U3381" s="98">
        <v>1643.12</v>
      </c>
      <c r="V3381" s="98" t="s">
        <v>4170</v>
      </c>
      <c r="W3381" s="84" t="s">
        <v>4091</v>
      </c>
      <c r="X3381" s="79">
        <v>44420</v>
      </c>
      <c r="Y3381" s="79">
        <v>44427</v>
      </c>
      <c r="Z3381" s="79">
        <v>44447</v>
      </c>
      <c r="AA3381" s="79">
        <v>44453</v>
      </c>
      <c r="AB3381" s="79">
        <v>44495</v>
      </c>
      <c r="AC3381" s="79">
        <v>44452</v>
      </c>
      <c r="AE3381" s="79" t="s">
        <v>152</v>
      </c>
    </row>
    <row r="3382" spans="8:31" ht="20" hidden="1" customHeight="1" x14ac:dyDescent="0.25">
      <c r="H3382" s="80">
        <v>3243</v>
      </c>
      <c r="I3382" s="81" t="s">
        <v>4167</v>
      </c>
      <c r="J3382" s="81">
        <v>6</v>
      </c>
      <c r="K3382" s="81" t="s">
        <v>4137</v>
      </c>
      <c r="L3382" s="81">
        <v>546</v>
      </c>
      <c r="M3382" s="81" t="s">
        <v>6575</v>
      </c>
      <c r="N3382" s="81" t="s">
        <v>6992</v>
      </c>
      <c r="O3382" s="81" t="s">
        <v>6593</v>
      </c>
      <c r="P3382" s="81" t="s">
        <v>6993</v>
      </c>
      <c r="Q3382" s="80" t="s">
        <v>4097</v>
      </c>
      <c r="R3382" s="80">
        <v>23</v>
      </c>
      <c r="S3382" s="81" t="s">
        <v>175</v>
      </c>
      <c r="T3382" s="81">
        <v>193680</v>
      </c>
      <c r="U3382" s="98">
        <v>1732191.2</v>
      </c>
      <c r="V3382" s="98" t="s">
        <v>4170</v>
      </c>
      <c r="W3382" s="84" t="s">
        <v>4091</v>
      </c>
      <c r="X3382" s="79">
        <v>44428</v>
      </c>
      <c r="Y3382" s="79">
        <v>44432</v>
      </c>
      <c r="Z3382" s="79">
        <v>44433</v>
      </c>
      <c r="AA3382" s="79">
        <v>44447</v>
      </c>
      <c r="AB3382" s="79">
        <v>44459</v>
      </c>
      <c r="AC3382" s="79">
        <v>44441</v>
      </c>
      <c r="AE3382" s="79" t="s">
        <v>4148</v>
      </c>
    </row>
    <row r="3383" spans="8:31" ht="20" hidden="1" customHeight="1" x14ac:dyDescent="0.25">
      <c r="H3383" s="80">
        <v>3244</v>
      </c>
      <c r="I3383" s="81" t="s">
        <v>4167</v>
      </c>
      <c r="J3383" s="81">
        <v>6</v>
      </c>
      <c r="K3383" s="81" t="s">
        <v>4137</v>
      </c>
      <c r="L3383" s="81">
        <v>546</v>
      </c>
      <c r="M3383" s="81" t="s">
        <v>6575</v>
      </c>
      <c r="N3383" s="81" t="s">
        <v>6994</v>
      </c>
      <c r="O3383" s="81" t="s">
        <v>6593</v>
      </c>
      <c r="P3383" s="81" t="s">
        <v>6995</v>
      </c>
      <c r="Q3383" s="80" t="s">
        <v>4097</v>
      </c>
      <c r="R3383" s="80">
        <v>23</v>
      </c>
      <c r="S3383" s="81" t="s">
        <v>175</v>
      </c>
      <c r="T3383" s="81">
        <v>3144</v>
      </c>
      <c r="U3383" s="98">
        <v>28075.29</v>
      </c>
      <c r="V3383" s="98" t="s">
        <v>4170</v>
      </c>
      <c r="W3383" s="84" t="s">
        <v>4091</v>
      </c>
      <c r="X3383" s="79">
        <v>44427</v>
      </c>
      <c r="Y3383" s="79">
        <v>44436</v>
      </c>
      <c r="Z3383" s="79">
        <v>44439</v>
      </c>
      <c r="AA3383" s="79">
        <v>44453</v>
      </c>
      <c r="AB3383" s="79">
        <v>44465</v>
      </c>
      <c r="AC3383" s="79">
        <v>44447</v>
      </c>
      <c r="AE3383" s="79" t="s">
        <v>4148</v>
      </c>
    </row>
    <row r="3384" spans="8:31" ht="20" hidden="1" customHeight="1" x14ac:dyDescent="0.25">
      <c r="H3384" s="80">
        <v>3245</v>
      </c>
      <c r="I3384" s="81" t="s">
        <v>4167</v>
      </c>
      <c r="J3384" s="81">
        <v>6</v>
      </c>
      <c r="K3384" s="81" t="s">
        <v>4137</v>
      </c>
      <c r="L3384" s="81">
        <v>546</v>
      </c>
      <c r="M3384" s="81" t="s">
        <v>6575</v>
      </c>
      <c r="N3384" s="81" t="s">
        <v>6996</v>
      </c>
      <c r="O3384" s="81" t="s">
        <v>6593</v>
      </c>
      <c r="P3384" s="81" t="s">
        <v>6997</v>
      </c>
      <c r="Q3384" s="80" t="s">
        <v>4097</v>
      </c>
      <c r="R3384" s="80">
        <v>23</v>
      </c>
      <c r="S3384" s="81" t="s">
        <v>175</v>
      </c>
      <c r="T3384" s="81">
        <v>3120</v>
      </c>
      <c r="U3384" s="98">
        <v>27860.98</v>
      </c>
      <c r="V3384" s="98" t="s">
        <v>4170</v>
      </c>
      <c r="W3384" s="84" t="s">
        <v>4091</v>
      </c>
      <c r="X3384" s="79">
        <v>44427</v>
      </c>
      <c r="Y3384" s="79">
        <v>44432</v>
      </c>
      <c r="Z3384" s="79">
        <v>44435</v>
      </c>
      <c r="AA3384" s="79">
        <v>44449</v>
      </c>
      <c r="AB3384" s="79">
        <v>44461</v>
      </c>
      <c r="AC3384" s="79">
        <v>44446</v>
      </c>
      <c r="AE3384" s="79" t="s">
        <v>4148</v>
      </c>
    </row>
    <row r="3385" spans="8:31" ht="20" hidden="1" customHeight="1" x14ac:dyDescent="0.25">
      <c r="H3385" s="80">
        <v>3246</v>
      </c>
      <c r="I3385" s="81" t="s">
        <v>4167</v>
      </c>
      <c r="J3385" s="81">
        <v>6</v>
      </c>
      <c r="K3385" s="81" t="s">
        <v>4137</v>
      </c>
      <c r="L3385" s="81">
        <v>546</v>
      </c>
      <c r="M3385" s="81" t="s">
        <v>6575</v>
      </c>
      <c r="N3385" s="81" t="s">
        <v>6998</v>
      </c>
      <c r="O3385" s="81" t="s">
        <v>6593</v>
      </c>
      <c r="P3385" s="81" t="s">
        <v>6999</v>
      </c>
      <c r="Q3385" s="80" t="s">
        <v>4097</v>
      </c>
      <c r="R3385" s="80">
        <v>23</v>
      </c>
      <c r="S3385" s="81" t="s">
        <v>175</v>
      </c>
      <c r="T3385" s="81">
        <v>3296</v>
      </c>
      <c r="U3385" s="98">
        <v>29432.62</v>
      </c>
      <c r="V3385" s="98" t="s">
        <v>4170</v>
      </c>
      <c r="W3385" s="84" t="s">
        <v>4091</v>
      </c>
      <c r="X3385" s="79">
        <v>44427</v>
      </c>
      <c r="Y3385" s="79">
        <v>44432</v>
      </c>
      <c r="Z3385" s="79">
        <v>44433</v>
      </c>
      <c r="AA3385" s="79">
        <v>44447</v>
      </c>
      <c r="AB3385" s="79">
        <v>44459</v>
      </c>
      <c r="AC3385" s="79">
        <v>44441</v>
      </c>
      <c r="AE3385" s="79" t="s">
        <v>4148</v>
      </c>
    </row>
    <row r="3386" spans="8:31" ht="20" hidden="1" customHeight="1" x14ac:dyDescent="0.25">
      <c r="H3386" s="80">
        <v>3247</v>
      </c>
      <c r="I3386" s="81" t="s">
        <v>4167</v>
      </c>
      <c r="J3386" s="81">
        <v>6</v>
      </c>
      <c r="K3386" s="81" t="s">
        <v>4137</v>
      </c>
      <c r="L3386" s="81">
        <v>546</v>
      </c>
      <c r="M3386" s="81" t="s">
        <v>6575</v>
      </c>
      <c r="N3386" s="81" t="s">
        <v>7000</v>
      </c>
      <c r="O3386" s="81" t="s">
        <v>6593</v>
      </c>
      <c r="P3386" s="81" t="s">
        <v>7001</v>
      </c>
      <c r="Q3386" s="80" t="s">
        <v>4097</v>
      </c>
      <c r="R3386" s="80">
        <v>23</v>
      </c>
      <c r="S3386" s="81" t="s">
        <v>175</v>
      </c>
      <c r="T3386" s="81">
        <v>2368</v>
      </c>
      <c r="U3386" s="98">
        <v>21145.77</v>
      </c>
      <c r="V3386" s="98" t="s">
        <v>4170</v>
      </c>
      <c r="W3386" s="84" t="s">
        <v>4091</v>
      </c>
      <c r="X3386" s="79">
        <v>44431</v>
      </c>
      <c r="Y3386" s="79">
        <v>44437</v>
      </c>
      <c r="Z3386" s="79">
        <v>44437</v>
      </c>
      <c r="AA3386" s="79">
        <v>44451</v>
      </c>
      <c r="AB3386" s="79">
        <v>44463</v>
      </c>
      <c r="AC3386" s="79">
        <v>44442</v>
      </c>
      <c r="AE3386" s="79" t="s">
        <v>4148</v>
      </c>
    </row>
    <row r="3387" spans="8:31" ht="20" hidden="1" customHeight="1" x14ac:dyDescent="0.25">
      <c r="H3387" s="80">
        <v>3248</v>
      </c>
      <c r="I3387" s="81" t="s">
        <v>4167</v>
      </c>
      <c r="J3387" s="81">
        <v>6</v>
      </c>
      <c r="K3387" s="81" t="s">
        <v>4137</v>
      </c>
      <c r="L3387" s="81">
        <v>546</v>
      </c>
      <c r="M3387" s="81" t="s">
        <v>6575</v>
      </c>
      <c r="N3387" s="81" t="s">
        <v>7002</v>
      </c>
      <c r="O3387" s="81" t="s">
        <v>6593</v>
      </c>
      <c r="P3387" s="81" t="s">
        <v>7003</v>
      </c>
      <c r="Q3387" s="80" t="s">
        <v>4097</v>
      </c>
      <c r="R3387" s="80">
        <v>23</v>
      </c>
      <c r="S3387" s="81" t="s">
        <v>175</v>
      </c>
      <c r="T3387" s="81">
        <v>4696</v>
      </c>
      <c r="U3387" s="98">
        <v>41934.339999999997</v>
      </c>
      <c r="V3387" s="98" t="s">
        <v>4170</v>
      </c>
      <c r="W3387" s="84" t="s">
        <v>4091</v>
      </c>
      <c r="X3387" s="79">
        <v>44432</v>
      </c>
      <c r="Y3387" s="79">
        <v>44435</v>
      </c>
      <c r="Z3387" s="79">
        <v>44435</v>
      </c>
      <c r="AA3387" s="79">
        <v>44449</v>
      </c>
      <c r="AB3387" s="79">
        <v>44461</v>
      </c>
      <c r="AC3387" s="79">
        <v>44446</v>
      </c>
      <c r="AE3387" s="79" t="s">
        <v>4148</v>
      </c>
    </row>
    <row r="3388" spans="8:31" ht="20" hidden="1" customHeight="1" x14ac:dyDescent="0.25">
      <c r="H3388" s="80">
        <v>3249</v>
      </c>
      <c r="I3388" s="81" t="s">
        <v>4167</v>
      </c>
      <c r="J3388" s="81">
        <v>6</v>
      </c>
      <c r="K3388" s="81" t="s">
        <v>4137</v>
      </c>
      <c r="L3388" s="81">
        <v>546</v>
      </c>
      <c r="M3388" s="81" t="s">
        <v>6575</v>
      </c>
      <c r="N3388" s="81" t="s">
        <v>7004</v>
      </c>
      <c r="O3388" s="81" t="s">
        <v>6593</v>
      </c>
      <c r="P3388" s="81" t="s">
        <v>7005</v>
      </c>
      <c r="Q3388" s="80" t="s">
        <v>4097</v>
      </c>
      <c r="R3388" s="80">
        <v>23</v>
      </c>
      <c r="S3388" s="81" t="s">
        <v>175</v>
      </c>
      <c r="T3388" s="81">
        <v>792</v>
      </c>
      <c r="U3388" s="98">
        <v>7237.06</v>
      </c>
      <c r="V3388" s="98" t="s">
        <v>4170</v>
      </c>
      <c r="W3388" s="84" t="s">
        <v>4091</v>
      </c>
      <c r="X3388" s="79">
        <v>44431</v>
      </c>
      <c r="Y3388" s="79">
        <v>44434</v>
      </c>
      <c r="Z3388" s="79">
        <v>44434</v>
      </c>
      <c r="AA3388" s="79">
        <v>44448</v>
      </c>
      <c r="AB3388" s="79">
        <v>44460</v>
      </c>
      <c r="AE3388" s="79" t="s">
        <v>4148</v>
      </c>
    </row>
    <row r="3389" spans="8:31" ht="20" hidden="1" customHeight="1" x14ac:dyDescent="0.25">
      <c r="H3389" s="80">
        <v>3250</v>
      </c>
      <c r="I3389" s="81" t="s">
        <v>4167</v>
      </c>
      <c r="J3389" s="81">
        <v>6</v>
      </c>
      <c r="K3389" s="81" t="s">
        <v>4137</v>
      </c>
      <c r="L3389" s="81">
        <v>542</v>
      </c>
      <c r="M3389" s="81" t="s">
        <v>6586</v>
      </c>
      <c r="N3389" s="81" t="s">
        <v>7006</v>
      </c>
      <c r="O3389" s="81" t="s">
        <v>6588</v>
      </c>
      <c r="P3389" s="81" t="s">
        <v>7007</v>
      </c>
      <c r="Q3389" s="80" t="s">
        <v>4097</v>
      </c>
      <c r="R3389" s="80">
        <v>23</v>
      </c>
      <c r="S3389" s="81" t="s">
        <v>175</v>
      </c>
      <c r="T3389" s="81">
        <v>15432</v>
      </c>
      <c r="U3389" s="98">
        <v>176399.25</v>
      </c>
      <c r="V3389" s="98" t="s">
        <v>4170</v>
      </c>
      <c r="W3389" s="84" t="s">
        <v>4091</v>
      </c>
      <c r="X3389" s="79">
        <v>44431</v>
      </c>
      <c r="Y3389" s="79">
        <v>44434</v>
      </c>
      <c r="Z3389" s="79">
        <v>44434</v>
      </c>
      <c r="AA3389" s="79">
        <v>44448</v>
      </c>
      <c r="AB3389" s="79">
        <v>44460</v>
      </c>
      <c r="AC3389" s="79">
        <v>44442</v>
      </c>
      <c r="AE3389" s="79" t="s">
        <v>4148</v>
      </c>
    </row>
    <row r="3390" spans="8:31" ht="20" hidden="1" customHeight="1" x14ac:dyDescent="0.25">
      <c r="H3390" s="80">
        <v>3251</v>
      </c>
      <c r="I3390" s="81" t="s">
        <v>4167</v>
      </c>
      <c r="J3390" s="81">
        <v>8</v>
      </c>
      <c r="K3390" s="81" t="s">
        <v>4136</v>
      </c>
      <c r="L3390" s="81">
        <v>363</v>
      </c>
      <c r="M3390" s="81" t="s">
        <v>6556</v>
      </c>
      <c r="N3390" s="81" t="s">
        <v>7008</v>
      </c>
      <c r="O3390" s="81" t="s">
        <v>6558</v>
      </c>
      <c r="P3390" s="81" t="s">
        <v>1789</v>
      </c>
      <c r="Q3390" s="80" t="s">
        <v>4097</v>
      </c>
      <c r="R3390" s="80">
        <v>7</v>
      </c>
      <c r="S3390" s="81" t="s">
        <v>4111</v>
      </c>
      <c r="T3390" s="81">
        <v>198</v>
      </c>
      <c r="U3390" s="98">
        <v>3556.08</v>
      </c>
      <c r="V3390" s="98" t="s">
        <v>4170</v>
      </c>
      <c r="W3390" s="84" t="s">
        <v>4091</v>
      </c>
      <c r="X3390" s="79">
        <v>44426</v>
      </c>
      <c r="Y3390" s="79">
        <v>44433</v>
      </c>
      <c r="Z3390" s="79">
        <v>44442</v>
      </c>
      <c r="AA3390" s="79">
        <v>44456</v>
      </c>
      <c r="AB3390" s="79">
        <v>44501</v>
      </c>
      <c r="AC3390" s="79">
        <v>44447</v>
      </c>
      <c r="AE3390" s="79" t="s">
        <v>4146</v>
      </c>
    </row>
    <row r="3391" spans="8:31" ht="20" hidden="1" customHeight="1" x14ac:dyDescent="0.25">
      <c r="H3391" s="80">
        <v>3252</v>
      </c>
      <c r="I3391" s="81" t="s">
        <v>4167</v>
      </c>
      <c r="J3391" s="81">
        <v>8</v>
      </c>
      <c r="K3391" s="81" t="s">
        <v>4136</v>
      </c>
      <c r="L3391" s="81">
        <v>363</v>
      </c>
      <c r="M3391" s="81" t="s">
        <v>6556</v>
      </c>
      <c r="N3391" s="81" t="s">
        <v>7008</v>
      </c>
      <c r="O3391" s="81" t="s">
        <v>6558</v>
      </c>
      <c r="P3391" s="81" t="s">
        <v>1791</v>
      </c>
      <c r="Q3391" s="80" t="s">
        <v>4097</v>
      </c>
      <c r="R3391" s="80">
        <v>7</v>
      </c>
      <c r="S3391" s="81" t="s">
        <v>4111</v>
      </c>
      <c r="T3391" s="81">
        <v>204</v>
      </c>
      <c r="U3391" s="98">
        <v>3663.84</v>
      </c>
      <c r="V3391" s="98" t="s">
        <v>4170</v>
      </c>
      <c r="W3391" s="84" t="s">
        <v>4091</v>
      </c>
      <c r="X3391" s="79">
        <v>44426</v>
      </c>
      <c r="Y3391" s="79">
        <v>44433</v>
      </c>
      <c r="Z3391" s="79">
        <v>44442</v>
      </c>
      <c r="AA3391" s="79">
        <v>44456</v>
      </c>
      <c r="AB3391" s="79">
        <v>44501</v>
      </c>
      <c r="AC3391" s="79">
        <v>44447</v>
      </c>
      <c r="AE3391" s="79" t="s">
        <v>4146</v>
      </c>
    </row>
    <row r="3392" spans="8:31" ht="20" hidden="1" customHeight="1" x14ac:dyDescent="0.25">
      <c r="H3392" s="80">
        <v>3253</v>
      </c>
      <c r="I3392" s="81" t="s">
        <v>4167</v>
      </c>
      <c r="J3392" s="81">
        <v>8</v>
      </c>
      <c r="K3392" s="81" t="s">
        <v>4136</v>
      </c>
      <c r="L3392" s="81">
        <v>363</v>
      </c>
      <c r="M3392" s="81" t="s">
        <v>6556</v>
      </c>
      <c r="N3392" s="81" t="s">
        <v>7008</v>
      </c>
      <c r="O3392" s="81" t="s">
        <v>6558</v>
      </c>
      <c r="P3392" s="81" t="s">
        <v>2050</v>
      </c>
      <c r="Q3392" s="80" t="s">
        <v>4097</v>
      </c>
      <c r="R3392" s="80">
        <v>7</v>
      </c>
      <c r="S3392" s="81" t="s">
        <v>4111</v>
      </c>
      <c r="T3392" s="81">
        <v>160</v>
      </c>
      <c r="U3392" s="98">
        <v>3094.4</v>
      </c>
      <c r="V3392" s="98" t="s">
        <v>4170</v>
      </c>
      <c r="W3392" s="84" t="s">
        <v>4091</v>
      </c>
      <c r="X3392" s="79">
        <v>44426</v>
      </c>
      <c r="Y3392" s="79">
        <v>44433</v>
      </c>
      <c r="Z3392" s="79">
        <v>44442</v>
      </c>
      <c r="AA3392" s="79">
        <v>44456</v>
      </c>
      <c r="AB3392" s="79">
        <v>44501</v>
      </c>
      <c r="AC3392" s="79">
        <v>44447</v>
      </c>
      <c r="AE3392" s="79" t="s">
        <v>4146</v>
      </c>
    </row>
    <row r="3393" spans="8:31" ht="20" hidden="1" customHeight="1" x14ac:dyDescent="0.25">
      <c r="H3393" s="80">
        <v>3254</v>
      </c>
      <c r="I3393" s="81" t="s">
        <v>4167</v>
      </c>
      <c r="J3393" s="81">
        <v>7</v>
      </c>
      <c r="K3393" s="81" t="s">
        <v>4133</v>
      </c>
      <c r="L3393" s="81">
        <v>374</v>
      </c>
      <c r="M3393" s="81" t="s">
        <v>6546</v>
      </c>
      <c r="N3393" s="81" t="s">
        <v>7009</v>
      </c>
      <c r="O3393" s="81" t="s">
        <v>6548</v>
      </c>
      <c r="P3393" s="81" t="s">
        <v>1811</v>
      </c>
      <c r="Q3393" s="80" t="s">
        <v>4097</v>
      </c>
      <c r="R3393" s="80">
        <v>26</v>
      </c>
      <c r="S3393" s="81" t="s">
        <v>4121</v>
      </c>
      <c r="T3393" s="81">
        <v>819</v>
      </c>
      <c r="U3393" s="98">
        <v>21728.07</v>
      </c>
      <c r="V3393" s="98" t="s">
        <v>4170</v>
      </c>
      <c r="W3393" s="84" t="s">
        <v>4091</v>
      </c>
      <c r="X3393" s="79">
        <v>44431</v>
      </c>
      <c r="Y3393" s="79">
        <v>44434</v>
      </c>
      <c r="Z3393" s="79">
        <v>44436</v>
      </c>
      <c r="AA3393" s="79">
        <v>44450</v>
      </c>
      <c r="AB3393" s="79">
        <v>44506</v>
      </c>
      <c r="AC3393" s="79">
        <v>44441</v>
      </c>
      <c r="AE3393" s="79" t="s">
        <v>152</v>
      </c>
    </row>
    <row r="3394" spans="8:31" ht="20" hidden="1" customHeight="1" x14ac:dyDescent="0.25">
      <c r="H3394" s="80">
        <v>3255</v>
      </c>
      <c r="I3394" s="81" t="s">
        <v>4167</v>
      </c>
      <c r="J3394" s="81">
        <v>7</v>
      </c>
      <c r="K3394" s="81" t="s">
        <v>4133</v>
      </c>
      <c r="L3394" s="81">
        <v>380</v>
      </c>
      <c r="M3394" s="81" t="s">
        <v>6906</v>
      </c>
      <c r="N3394" s="81" t="s">
        <v>7010</v>
      </c>
      <c r="O3394" s="81" t="s">
        <v>6982</v>
      </c>
      <c r="P3394" s="81" t="s">
        <v>2046</v>
      </c>
      <c r="Q3394" s="80" t="s">
        <v>4097</v>
      </c>
      <c r="R3394" s="80">
        <v>26</v>
      </c>
      <c r="S3394" s="81" t="s">
        <v>4121</v>
      </c>
      <c r="T3394" s="81">
        <v>132</v>
      </c>
      <c r="U3394" s="98">
        <v>2018.28</v>
      </c>
      <c r="V3394" s="98" t="s">
        <v>4170</v>
      </c>
      <c r="W3394" s="84" t="s">
        <v>4091</v>
      </c>
      <c r="X3394" s="79">
        <v>44431</v>
      </c>
      <c r="Y3394" s="79">
        <v>44434</v>
      </c>
      <c r="Z3394" s="79">
        <v>44436</v>
      </c>
      <c r="AA3394" s="79">
        <v>44450</v>
      </c>
      <c r="AB3394" s="79">
        <v>44506</v>
      </c>
      <c r="AC3394" s="79">
        <v>44441</v>
      </c>
      <c r="AE3394" s="79" t="s">
        <v>152</v>
      </c>
    </row>
    <row r="3395" spans="8:31" ht="20" hidden="1" customHeight="1" x14ac:dyDescent="0.25">
      <c r="H3395" s="80">
        <v>3256</v>
      </c>
      <c r="I3395" s="81" t="s">
        <v>4167</v>
      </c>
      <c r="J3395" s="81">
        <v>8</v>
      </c>
      <c r="K3395" s="81" t="s">
        <v>4136</v>
      </c>
      <c r="L3395" s="81">
        <v>359</v>
      </c>
      <c r="M3395" s="81" t="s">
        <v>6524</v>
      </c>
      <c r="N3395" s="81" t="s">
        <v>7011</v>
      </c>
      <c r="O3395" s="81" t="s">
        <v>6526</v>
      </c>
      <c r="P3395" s="81" t="s">
        <v>1824</v>
      </c>
      <c r="Q3395" s="80" t="s">
        <v>4097</v>
      </c>
      <c r="R3395" s="80">
        <v>26</v>
      </c>
      <c r="S3395" s="81" t="s">
        <v>4121</v>
      </c>
      <c r="T3395" s="81">
        <v>697</v>
      </c>
      <c r="U3395" s="98">
        <v>14351.23</v>
      </c>
      <c r="V3395" s="98" t="s">
        <v>4170</v>
      </c>
      <c r="W3395" s="84" t="s">
        <v>4091</v>
      </c>
      <c r="X3395" s="79">
        <v>44431</v>
      </c>
      <c r="Y3395" s="79">
        <v>44434</v>
      </c>
      <c r="Z3395" s="79">
        <v>44436</v>
      </c>
      <c r="AA3395" s="79">
        <v>44450</v>
      </c>
      <c r="AB3395" s="79">
        <v>44506</v>
      </c>
      <c r="AC3395" s="79">
        <v>44441</v>
      </c>
      <c r="AE3395" s="79" t="s">
        <v>152</v>
      </c>
    </row>
    <row r="3396" spans="8:31" ht="20" hidden="1" customHeight="1" x14ac:dyDescent="0.25">
      <c r="H3396" s="80">
        <v>3257</v>
      </c>
      <c r="I3396" s="81" t="s">
        <v>4167</v>
      </c>
      <c r="J3396" s="81">
        <v>8</v>
      </c>
      <c r="K3396" s="81" t="s">
        <v>4136</v>
      </c>
      <c r="L3396" s="81">
        <v>359</v>
      </c>
      <c r="M3396" s="81" t="s">
        <v>6524</v>
      </c>
      <c r="N3396" s="81" t="s">
        <v>7011</v>
      </c>
      <c r="O3396" s="81" t="s">
        <v>6526</v>
      </c>
      <c r="P3396" s="81" t="s">
        <v>1820</v>
      </c>
      <c r="Q3396" s="80" t="s">
        <v>4097</v>
      </c>
      <c r="R3396" s="80">
        <v>26</v>
      </c>
      <c r="S3396" s="81" t="s">
        <v>4121</v>
      </c>
      <c r="T3396" s="81">
        <v>1212</v>
      </c>
      <c r="U3396" s="98">
        <v>24955.08</v>
      </c>
      <c r="V3396" s="98" t="s">
        <v>4170</v>
      </c>
      <c r="W3396" s="84" t="s">
        <v>4091</v>
      </c>
      <c r="X3396" s="79">
        <v>44431</v>
      </c>
      <c r="Y3396" s="79">
        <v>44434</v>
      </c>
      <c r="Z3396" s="79">
        <v>44436</v>
      </c>
      <c r="AA3396" s="79">
        <v>44450</v>
      </c>
      <c r="AB3396" s="79">
        <v>44506</v>
      </c>
      <c r="AC3396" s="79">
        <v>44441</v>
      </c>
      <c r="AE3396" s="79" t="s">
        <v>152</v>
      </c>
    </row>
    <row r="3397" spans="8:31" ht="20" hidden="1" customHeight="1" x14ac:dyDescent="0.25">
      <c r="H3397" s="80">
        <v>3258</v>
      </c>
      <c r="I3397" s="81" t="s">
        <v>4167</v>
      </c>
      <c r="J3397" s="81">
        <v>8</v>
      </c>
      <c r="K3397" s="81" t="s">
        <v>4136</v>
      </c>
      <c r="L3397" s="81">
        <v>359</v>
      </c>
      <c r="M3397" s="81" t="s">
        <v>6524</v>
      </c>
      <c r="N3397" s="81" t="s">
        <v>7011</v>
      </c>
      <c r="O3397" s="81" t="s">
        <v>6526</v>
      </c>
      <c r="P3397" s="81" t="s">
        <v>1836</v>
      </c>
      <c r="Q3397" s="80" t="s">
        <v>4097</v>
      </c>
      <c r="R3397" s="80">
        <v>26</v>
      </c>
      <c r="S3397" s="81" t="s">
        <v>4121</v>
      </c>
      <c r="T3397" s="81">
        <v>501</v>
      </c>
      <c r="U3397" s="98">
        <v>10315.59</v>
      </c>
      <c r="V3397" s="98" t="s">
        <v>4170</v>
      </c>
      <c r="W3397" s="84" t="s">
        <v>4091</v>
      </c>
      <c r="X3397" s="79">
        <v>44431</v>
      </c>
      <c r="Y3397" s="79">
        <v>44434</v>
      </c>
      <c r="Z3397" s="79">
        <v>44436</v>
      </c>
      <c r="AA3397" s="79">
        <v>44450</v>
      </c>
      <c r="AB3397" s="79">
        <v>44506</v>
      </c>
      <c r="AC3397" s="79">
        <v>44441</v>
      </c>
      <c r="AE3397" s="79" t="s">
        <v>152</v>
      </c>
    </row>
    <row r="3398" spans="8:31" ht="20" hidden="1" customHeight="1" x14ac:dyDescent="0.25">
      <c r="H3398" s="80">
        <v>3259</v>
      </c>
      <c r="I3398" s="81" t="s">
        <v>4167</v>
      </c>
      <c r="J3398" s="81">
        <v>8</v>
      </c>
      <c r="K3398" s="81" t="s">
        <v>4136</v>
      </c>
      <c r="L3398" s="81">
        <v>361</v>
      </c>
      <c r="M3398" s="81" t="s">
        <v>6539</v>
      </c>
      <c r="N3398" s="81" t="s">
        <v>7012</v>
      </c>
      <c r="O3398" s="81" t="s">
        <v>6541</v>
      </c>
      <c r="P3398" s="81" t="s">
        <v>1774</v>
      </c>
      <c r="Q3398" s="80" t="s">
        <v>4097</v>
      </c>
      <c r="R3398" s="80">
        <v>26</v>
      </c>
      <c r="S3398" s="81" t="s">
        <v>4121</v>
      </c>
      <c r="T3398" s="81">
        <v>1899</v>
      </c>
      <c r="U3398" s="98">
        <v>41417.19</v>
      </c>
      <c r="V3398" s="98" t="s">
        <v>4170</v>
      </c>
      <c r="W3398" s="84" t="s">
        <v>4091</v>
      </c>
      <c r="X3398" s="79">
        <v>44431</v>
      </c>
      <c r="Y3398" s="79">
        <v>44434</v>
      </c>
      <c r="Z3398" s="79">
        <v>44436</v>
      </c>
      <c r="AA3398" s="79">
        <v>44450</v>
      </c>
      <c r="AB3398" s="79">
        <v>44506</v>
      </c>
      <c r="AC3398" s="79">
        <v>44441</v>
      </c>
      <c r="AE3398" s="79" t="s">
        <v>152</v>
      </c>
    </row>
    <row r="3399" spans="8:31" ht="20" hidden="1" customHeight="1" x14ac:dyDescent="0.25">
      <c r="H3399" s="80">
        <v>3260</v>
      </c>
      <c r="I3399" s="81" t="s">
        <v>4167</v>
      </c>
      <c r="J3399" s="81">
        <v>8</v>
      </c>
      <c r="K3399" s="81" t="s">
        <v>4136</v>
      </c>
      <c r="L3399" s="81">
        <v>361</v>
      </c>
      <c r="M3399" s="81" t="s">
        <v>6539</v>
      </c>
      <c r="N3399" s="81" t="s">
        <v>7012</v>
      </c>
      <c r="O3399" s="81" t="s">
        <v>6541</v>
      </c>
      <c r="P3399" s="81" t="s">
        <v>1778</v>
      </c>
      <c r="Q3399" s="80" t="s">
        <v>4097</v>
      </c>
      <c r="R3399" s="80">
        <v>26</v>
      </c>
      <c r="S3399" s="81" t="s">
        <v>4121</v>
      </c>
      <c r="T3399" s="81">
        <v>1987</v>
      </c>
      <c r="U3399" s="98">
        <v>43256.99</v>
      </c>
      <c r="V3399" s="98" t="s">
        <v>4170</v>
      </c>
      <c r="W3399" s="84" t="s">
        <v>4091</v>
      </c>
      <c r="X3399" s="79">
        <v>44431</v>
      </c>
      <c r="Y3399" s="79">
        <v>44434</v>
      </c>
      <c r="Z3399" s="79">
        <v>44436</v>
      </c>
      <c r="AA3399" s="79">
        <v>44450</v>
      </c>
      <c r="AB3399" s="79">
        <v>44506</v>
      </c>
      <c r="AC3399" s="79">
        <v>44441</v>
      </c>
      <c r="AE3399" s="79" t="s">
        <v>152</v>
      </c>
    </row>
    <row r="3400" spans="8:31" ht="20" hidden="1" customHeight="1" x14ac:dyDescent="0.25">
      <c r="H3400" s="80">
        <v>3261</v>
      </c>
      <c r="I3400" s="81" t="s">
        <v>4167</v>
      </c>
      <c r="J3400" s="81">
        <v>8</v>
      </c>
      <c r="K3400" s="81" t="s">
        <v>4136</v>
      </c>
      <c r="L3400" s="81">
        <v>361</v>
      </c>
      <c r="M3400" s="81" t="s">
        <v>6539</v>
      </c>
      <c r="N3400" s="81" t="s">
        <v>7012</v>
      </c>
      <c r="O3400" s="81" t="s">
        <v>6541</v>
      </c>
      <c r="P3400" s="81" t="s">
        <v>1780</v>
      </c>
      <c r="Q3400" s="80" t="s">
        <v>4097</v>
      </c>
      <c r="R3400" s="80">
        <v>26</v>
      </c>
      <c r="S3400" s="81" t="s">
        <v>4121</v>
      </c>
      <c r="T3400" s="81">
        <v>2641</v>
      </c>
      <c r="U3400" s="98">
        <v>57045.599999999999</v>
      </c>
      <c r="V3400" s="98" t="s">
        <v>4170</v>
      </c>
      <c r="W3400" s="84" t="s">
        <v>4091</v>
      </c>
      <c r="X3400" s="79">
        <v>44431</v>
      </c>
      <c r="Y3400" s="79">
        <v>44434</v>
      </c>
      <c r="Z3400" s="79">
        <v>44436</v>
      </c>
      <c r="AA3400" s="79">
        <v>44450</v>
      </c>
      <c r="AB3400" s="79">
        <v>44506</v>
      </c>
      <c r="AC3400" s="79">
        <v>44441</v>
      </c>
      <c r="AE3400" s="79" t="s">
        <v>152</v>
      </c>
    </row>
    <row r="3401" spans="8:31" ht="20" hidden="1" customHeight="1" x14ac:dyDescent="0.25">
      <c r="H3401" s="80">
        <v>3262</v>
      </c>
      <c r="I3401" s="81" t="s">
        <v>4167</v>
      </c>
      <c r="J3401" s="81">
        <v>8</v>
      </c>
      <c r="K3401" s="81" t="s">
        <v>4136</v>
      </c>
      <c r="L3401" s="81">
        <v>361</v>
      </c>
      <c r="M3401" s="81" t="s">
        <v>6539</v>
      </c>
      <c r="N3401" s="81" t="s">
        <v>7013</v>
      </c>
      <c r="O3401" s="81" t="s">
        <v>6541</v>
      </c>
      <c r="P3401" s="81" t="s">
        <v>1788</v>
      </c>
      <c r="Q3401" s="80" t="s">
        <v>4097</v>
      </c>
      <c r="R3401" s="80">
        <v>26</v>
      </c>
      <c r="S3401" s="81" t="s">
        <v>4121</v>
      </c>
      <c r="T3401" s="81">
        <v>1064</v>
      </c>
      <c r="U3401" s="98">
        <v>23163.279999999999</v>
      </c>
      <c r="V3401" s="98" t="s">
        <v>4170</v>
      </c>
      <c r="W3401" s="84" t="s">
        <v>4091</v>
      </c>
      <c r="X3401" s="79">
        <v>44431</v>
      </c>
      <c r="Y3401" s="79">
        <v>44434</v>
      </c>
      <c r="Z3401" s="79">
        <v>44436</v>
      </c>
      <c r="AA3401" s="79">
        <v>44450</v>
      </c>
      <c r="AB3401" s="79">
        <v>44506</v>
      </c>
      <c r="AC3401" s="79">
        <v>44441</v>
      </c>
      <c r="AE3401" s="79" t="s">
        <v>152</v>
      </c>
    </row>
    <row r="3402" spans="8:31" ht="20" hidden="1" customHeight="1" x14ac:dyDescent="0.25">
      <c r="H3402" s="80">
        <v>3263</v>
      </c>
      <c r="I3402" s="81" t="s">
        <v>4167</v>
      </c>
      <c r="J3402" s="81">
        <v>8</v>
      </c>
      <c r="K3402" s="81" t="s">
        <v>4136</v>
      </c>
      <c r="L3402" s="81">
        <v>363</v>
      </c>
      <c r="M3402" s="81" t="s">
        <v>6556</v>
      </c>
      <c r="N3402" s="81" t="s">
        <v>7014</v>
      </c>
      <c r="O3402" s="81" t="s">
        <v>6558</v>
      </c>
      <c r="P3402" s="81" t="s">
        <v>1787</v>
      </c>
      <c r="Q3402" s="80" t="s">
        <v>4097</v>
      </c>
      <c r="R3402" s="80">
        <v>5</v>
      </c>
      <c r="S3402" s="81" t="s">
        <v>4107</v>
      </c>
      <c r="T3402" s="81">
        <v>543</v>
      </c>
      <c r="U3402" s="98">
        <v>9752.2800000000007</v>
      </c>
      <c r="V3402" s="98" t="s">
        <v>4170</v>
      </c>
      <c r="W3402" s="84" t="s">
        <v>4091</v>
      </c>
      <c r="X3402" s="79">
        <v>44426</v>
      </c>
      <c r="Y3402" s="79">
        <v>44434</v>
      </c>
      <c r="Z3402" s="79">
        <v>44442</v>
      </c>
      <c r="AA3402" s="79">
        <v>44456</v>
      </c>
      <c r="AB3402" s="79">
        <v>44501</v>
      </c>
      <c r="AC3402" s="79">
        <v>44447</v>
      </c>
      <c r="AE3402" s="79" t="s">
        <v>4146</v>
      </c>
    </row>
    <row r="3403" spans="8:31" ht="20" hidden="1" customHeight="1" x14ac:dyDescent="0.25">
      <c r="H3403" s="80">
        <v>3264</v>
      </c>
      <c r="I3403" s="81" t="s">
        <v>4167</v>
      </c>
      <c r="J3403" s="81">
        <v>8</v>
      </c>
      <c r="K3403" s="81" t="s">
        <v>4136</v>
      </c>
      <c r="L3403" s="81">
        <v>363</v>
      </c>
      <c r="M3403" s="81" t="s">
        <v>6556</v>
      </c>
      <c r="N3403" s="81" t="s">
        <v>7014</v>
      </c>
      <c r="O3403" s="81" t="s">
        <v>6558</v>
      </c>
      <c r="P3403" s="81" t="s">
        <v>1804</v>
      </c>
      <c r="Q3403" s="80" t="s">
        <v>4097</v>
      </c>
      <c r="R3403" s="80">
        <v>5</v>
      </c>
      <c r="S3403" s="81" t="s">
        <v>4107</v>
      </c>
      <c r="T3403" s="81">
        <v>489</v>
      </c>
      <c r="U3403" s="98">
        <v>8782.44</v>
      </c>
      <c r="V3403" s="98" t="s">
        <v>4170</v>
      </c>
      <c r="W3403" s="84" t="s">
        <v>4091</v>
      </c>
      <c r="X3403" s="79">
        <v>44426</v>
      </c>
      <c r="Y3403" s="79">
        <v>44434</v>
      </c>
      <c r="Z3403" s="79">
        <v>44442</v>
      </c>
      <c r="AA3403" s="79">
        <v>44456</v>
      </c>
      <c r="AB3403" s="79">
        <v>44501</v>
      </c>
      <c r="AC3403" s="79">
        <v>44447</v>
      </c>
      <c r="AE3403" s="79" t="s">
        <v>4146</v>
      </c>
    </row>
    <row r="3404" spans="8:31" ht="20" hidden="1" customHeight="1" x14ac:dyDescent="0.25">
      <c r="H3404" s="80">
        <v>3265</v>
      </c>
      <c r="I3404" s="81" t="s">
        <v>4167</v>
      </c>
      <c r="J3404" s="81">
        <v>8</v>
      </c>
      <c r="K3404" s="81" t="s">
        <v>4136</v>
      </c>
      <c r="L3404" s="81">
        <v>384</v>
      </c>
      <c r="M3404" s="81" t="s">
        <v>7015</v>
      </c>
      <c r="N3404" s="81" t="s">
        <v>7016</v>
      </c>
      <c r="O3404" s="81" t="s">
        <v>7017</v>
      </c>
      <c r="P3404" s="81" t="s">
        <v>1886</v>
      </c>
      <c r="Q3404" s="80" t="s">
        <v>4097</v>
      </c>
      <c r="R3404" s="80">
        <v>5</v>
      </c>
      <c r="S3404" s="81" t="s">
        <v>4107</v>
      </c>
      <c r="T3404" s="81">
        <v>295</v>
      </c>
      <c r="U3404" s="98">
        <v>13711.6</v>
      </c>
      <c r="V3404" s="98" t="s">
        <v>4170</v>
      </c>
      <c r="W3404" s="84" t="s">
        <v>4091</v>
      </c>
      <c r="X3404" s="79">
        <v>44426</v>
      </c>
      <c r="Y3404" s="79">
        <v>44434</v>
      </c>
      <c r="Z3404" s="79">
        <v>44447</v>
      </c>
      <c r="AA3404" s="79">
        <v>44461</v>
      </c>
      <c r="AB3404" s="79">
        <v>44501</v>
      </c>
      <c r="AC3404" s="79">
        <v>44452</v>
      </c>
      <c r="AE3404" s="79" t="s">
        <v>152</v>
      </c>
    </row>
    <row r="3405" spans="8:31" ht="20" hidden="1" customHeight="1" x14ac:dyDescent="0.25">
      <c r="H3405" s="80">
        <v>3266</v>
      </c>
      <c r="I3405" s="81" t="s">
        <v>4167</v>
      </c>
      <c r="J3405" s="81">
        <v>8</v>
      </c>
      <c r="K3405" s="81" t="s">
        <v>4136</v>
      </c>
      <c r="L3405" s="81">
        <v>363</v>
      </c>
      <c r="M3405" s="81" t="s">
        <v>6556</v>
      </c>
      <c r="N3405" s="81" t="s">
        <v>7018</v>
      </c>
      <c r="O3405" s="81" t="s">
        <v>6558</v>
      </c>
      <c r="P3405" s="81" t="s">
        <v>1900</v>
      </c>
      <c r="Q3405" s="80" t="s">
        <v>4097</v>
      </c>
      <c r="R3405" s="80">
        <v>5</v>
      </c>
      <c r="S3405" s="81" t="s">
        <v>4107</v>
      </c>
      <c r="T3405" s="81">
        <v>150</v>
      </c>
      <c r="U3405" s="98">
        <v>2694</v>
      </c>
      <c r="V3405" s="98" t="s">
        <v>4170</v>
      </c>
      <c r="W3405" s="84" t="s">
        <v>4091</v>
      </c>
      <c r="X3405" s="79">
        <v>44426</v>
      </c>
      <c r="Y3405" s="79">
        <v>44434</v>
      </c>
      <c r="Z3405" s="79">
        <v>44447</v>
      </c>
      <c r="AA3405" s="79">
        <v>44461</v>
      </c>
      <c r="AB3405" s="79">
        <v>44501</v>
      </c>
      <c r="AC3405" s="79">
        <v>44452</v>
      </c>
      <c r="AE3405" s="79" t="s">
        <v>4146</v>
      </c>
    </row>
    <row r="3406" spans="8:31" ht="20" hidden="1" customHeight="1" x14ac:dyDescent="0.25">
      <c r="H3406" s="80">
        <v>3267</v>
      </c>
      <c r="I3406" s="81" t="s">
        <v>4167</v>
      </c>
      <c r="J3406" s="81">
        <v>8</v>
      </c>
      <c r="K3406" s="81" t="s">
        <v>4136</v>
      </c>
      <c r="L3406" s="81">
        <v>383</v>
      </c>
      <c r="M3406" s="81" t="s">
        <v>7019</v>
      </c>
      <c r="N3406" s="81" t="s">
        <v>7020</v>
      </c>
      <c r="O3406" s="81" t="s">
        <v>7021</v>
      </c>
      <c r="P3406" s="81" t="s">
        <v>2194</v>
      </c>
      <c r="Q3406" s="80" t="s">
        <v>4097</v>
      </c>
      <c r="R3406" s="80">
        <v>13</v>
      </c>
      <c r="S3406" s="81" t="s">
        <v>4118</v>
      </c>
      <c r="T3406" s="81">
        <v>13</v>
      </c>
      <c r="U3406" s="98">
        <v>333.19</v>
      </c>
      <c r="V3406" s="98" t="s">
        <v>4170</v>
      </c>
      <c r="W3406" s="84" t="s">
        <v>4091</v>
      </c>
      <c r="X3406" s="79">
        <v>44434</v>
      </c>
      <c r="Y3406" s="79">
        <v>44438</v>
      </c>
      <c r="Z3406" s="79">
        <v>44441</v>
      </c>
      <c r="AA3406" s="79">
        <v>44455</v>
      </c>
      <c r="AB3406" s="79">
        <v>44509</v>
      </c>
      <c r="AE3406" s="79" t="s">
        <v>152</v>
      </c>
    </row>
    <row r="3407" spans="8:31" ht="20" hidden="1" customHeight="1" x14ac:dyDescent="0.25">
      <c r="H3407" s="80">
        <v>3268</v>
      </c>
      <c r="I3407" s="81" t="s">
        <v>4167</v>
      </c>
      <c r="J3407" s="81">
        <v>8</v>
      </c>
      <c r="K3407" s="81" t="s">
        <v>4136</v>
      </c>
      <c r="L3407" s="81">
        <v>383</v>
      </c>
      <c r="M3407" s="81" t="s">
        <v>7019</v>
      </c>
      <c r="N3407" s="81" t="s">
        <v>7022</v>
      </c>
      <c r="O3407" s="81" t="s">
        <v>7021</v>
      </c>
      <c r="P3407" s="81" t="s">
        <v>2195</v>
      </c>
      <c r="Q3407" s="80" t="s">
        <v>4097</v>
      </c>
      <c r="R3407" s="80">
        <v>13</v>
      </c>
      <c r="S3407" s="81" t="s">
        <v>4118</v>
      </c>
      <c r="T3407" s="81">
        <v>39</v>
      </c>
      <c r="U3407" s="98">
        <v>999.57</v>
      </c>
      <c r="V3407" s="98" t="s">
        <v>4170</v>
      </c>
      <c r="W3407" s="84" t="s">
        <v>4091</v>
      </c>
      <c r="X3407" s="79">
        <v>44434</v>
      </c>
      <c r="Y3407" s="79">
        <v>44438</v>
      </c>
      <c r="Z3407" s="79">
        <v>44441</v>
      </c>
      <c r="AA3407" s="79">
        <v>44455</v>
      </c>
      <c r="AB3407" s="79">
        <v>44509</v>
      </c>
      <c r="AE3407" s="79" t="s">
        <v>152</v>
      </c>
    </row>
    <row r="3408" spans="8:31" ht="20" hidden="1" customHeight="1" x14ac:dyDescent="0.25">
      <c r="H3408" s="80">
        <v>3269</v>
      </c>
      <c r="I3408" s="81" t="s">
        <v>4167</v>
      </c>
      <c r="J3408" s="81">
        <v>8</v>
      </c>
      <c r="K3408" s="81" t="s">
        <v>4136</v>
      </c>
      <c r="L3408" s="81">
        <v>383</v>
      </c>
      <c r="M3408" s="81" t="s">
        <v>7019</v>
      </c>
      <c r="N3408" s="81" t="s">
        <v>7022</v>
      </c>
      <c r="O3408" s="81" t="s">
        <v>7021</v>
      </c>
      <c r="P3408" s="81" t="s">
        <v>2196</v>
      </c>
      <c r="Q3408" s="80" t="s">
        <v>4097</v>
      </c>
      <c r="R3408" s="80">
        <v>13</v>
      </c>
      <c r="S3408" s="81" t="s">
        <v>4118</v>
      </c>
      <c r="T3408" s="81">
        <v>39</v>
      </c>
      <c r="U3408" s="98">
        <v>999.57</v>
      </c>
      <c r="V3408" s="98" t="s">
        <v>4170</v>
      </c>
      <c r="W3408" s="84" t="s">
        <v>4091</v>
      </c>
      <c r="X3408" s="79">
        <v>44434</v>
      </c>
      <c r="Y3408" s="79">
        <v>44438</v>
      </c>
      <c r="Z3408" s="79">
        <v>44441</v>
      </c>
      <c r="AA3408" s="79">
        <v>44455</v>
      </c>
      <c r="AB3408" s="79">
        <v>44509</v>
      </c>
      <c r="AE3408" s="79" t="s">
        <v>152</v>
      </c>
    </row>
    <row r="3409" spans="8:31" ht="20" hidden="1" customHeight="1" x14ac:dyDescent="0.25">
      <c r="H3409" s="80">
        <v>3270</v>
      </c>
      <c r="I3409" s="81" t="s">
        <v>4167</v>
      </c>
      <c r="J3409" s="81">
        <v>8</v>
      </c>
      <c r="K3409" s="81" t="s">
        <v>4136</v>
      </c>
      <c r="L3409" s="81">
        <v>365</v>
      </c>
      <c r="M3409" s="81" t="s">
        <v>6542</v>
      </c>
      <c r="N3409" s="81" t="s">
        <v>7023</v>
      </c>
      <c r="O3409" s="81" t="s">
        <v>6544</v>
      </c>
      <c r="P3409" s="81" t="s">
        <v>2197</v>
      </c>
      <c r="Q3409" s="80" t="s">
        <v>4097</v>
      </c>
      <c r="R3409" s="80">
        <v>17</v>
      </c>
      <c r="S3409" s="81" t="s">
        <v>4126</v>
      </c>
      <c r="T3409" s="81">
        <v>220</v>
      </c>
      <c r="U3409" s="98">
        <v>3885.2</v>
      </c>
      <c r="V3409" s="98" t="s">
        <v>4170</v>
      </c>
      <c r="W3409" s="84" t="s">
        <v>4091</v>
      </c>
      <c r="X3409" s="79">
        <v>44433</v>
      </c>
      <c r="Y3409" s="79">
        <v>44440</v>
      </c>
      <c r="Z3409" s="79">
        <v>44441</v>
      </c>
      <c r="AA3409" s="79">
        <v>44447</v>
      </c>
      <c r="AB3409" s="79">
        <v>44508</v>
      </c>
      <c r="AE3409" s="79" t="s">
        <v>4146</v>
      </c>
    </row>
    <row r="3410" spans="8:31" ht="20" hidden="1" customHeight="1" x14ac:dyDescent="0.25">
      <c r="H3410" s="80">
        <v>3271</v>
      </c>
      <c r="I3410" s="81" t="s">
        <v>4167</v>
      </c>
      <c r="J3410" s="81">
        <v>8</v>
      </c>
      <c r="K3410" s="81" t="s">
        <v>4136</v>
      </c>
      <c r="L3410" s="81">
        <v>357</v>
      </c>
      <c r="M3410" s="81" t="s">
        <v>6527</v>
      </c>
      <c r="N3410" s="81" t="s">
        <v>7024</v>
      </c>
      <c r="O3410" s="81" t="s">
        <v>6529</v>
      </c>
      <c r="P3410" s="81" t="s">
        <v>2198</v>
      </c>
      <c r="Q3410" s="80" t="s">
        <v>4097</v>
      </c>
      <c r="R3410" s="80">
        <v>17</v>
      </c>
      <c r="S3410" s="81" t="s">
        <v>4126</v>
      </c>
      <c r="T3410" s="81">
        <v>220</v>
      </c>
      <c r="U3410" s="98">
        <v>4697</v>
      </c>
      <c r="V3410" s="98" t="s">
        <v>4170</v>
      </c>
      <c r="W3410" s="84" t="s">
        <v>4091</v>
      </c>
      <c r="X3410" s="79">
        <v>44433</v>
      </c>
      <c r="Y3410" s="79">
        <v>44440</v>
      </c>
      <c r="Z3410" s="79">
        <v>44441</v>
      </c>
      <c r="AA3410" s="79">
        <v>44447</v>
      </c>
      <c r="AB3410" s="79">
        <v>44508</v>
      </c>
      <c r="AE3410" s="79" t="s">
        <v>152</v>
      </c>
    </row>
    <row r="3411" spans="8:31" ht="20" hidden="1" customHeight="1" x14ac:dyDescent="0.25">
      <c r="H3411" s="80">
        <v>3272</v>
      </c>
      <c r="I3411" s="81" t="s">
        <v>4167</v>
      </c>
      <c r="J3411" s="81">
        <v>8</v>
      </c>
      <c r="K3411" s="81" t="s">
        <v>4136</v>
      </c>
      <c r="L3411" s="81">
        <v>357</v>
      </c>
      <c r="M3411" s="81" t="s">
        <v>6527</v>
      </c>
      <c r="N3411" s="81" t="s">
        <v>7024</v>
      </c>
      <c r="O3411" s="81" t="s">
        <v>6529</v>
      </c>
      <c r="P3411" s="81" t="s">
        <v>2199</v>
      </c>
      <c r="Q3411" s="80" t="s">
        <v>4097</v>
      </c>
      <c r="R3411" s="80">
        <v>17</v>
      </c>
      <c r="S3411" s="81" t="s">
        <v>4126</v>
      </c>
      <c r="T3411" s="81">
        <v>180</v>
      </c>
      <c r="U3411" s="98">
        <v>3843</v>
      </c>
      <c r="V3411" s="98" t="s">
        <v>4170</v>
      </c>
      <c r="W3411" s="84" t="s">
        <v>4091</v>
      </c>
      <c r="X3411" s="79">
        <v>44433</v>
      </c>
      <c r="Y3411" s="79">
        <v>44440</v>
      </c>
      <c r="Z3411" s="79">
        <v>44441</v>
      </c>
      <c r="AA3411" s="79">
        <v>44447</v>
      </c>
      <c r="AB3411" s="79">
        <v>44508</v>
      </c>
      <c r="AE3411" s="79" t="s">
        <v>152</v>
      </c>
    </row>
    <row r="3412" spans="8:31" ht="20" hidden="1" customHeight="1" x14ac:dyDescent="0.25">
      <c r="H3412" s="80">
        <v>3273</v>
      </c>
      <c r="I3412" s="81" t="s">
        <v>4167</v>
      </c>
      <c r="J3412" s="81">
        <v>6</v>
      </c>
      <c r="K3412" s="81" t="s">
        <v>4137</v>
      </c>
      <c r="L3412" s="81">
        <v>549</v>
      </c>
      <c r="M3412" s="81" t="s">
        <v>6930</v>
      </c>
      <c r="N3412" s="81" t="s">
        <v>7025</v>
      </c>
      <c r="O3412" s="81" t="s">
        <v>6937</v>
      </c>
      <c r="P3412" s="81" t="s">
        <v>7026</v>
      </c>
      <c r="Q3412" s="80" t="s">
        <v>4129</v>
      </c>
      <c r="R3412" s="80">
        <v>23</v>
      </c>
      <c r="S3412" s="81" t="s">
        <v>175</v>
      </c>
      <c r="T3412" s="81">
        <v>612</v>
      </c>
      <c r="U3412" s="98">
        <v>13060.58</v>
      </c>
      <c r="V3412" s="98" t="s">
        <v>4170</v>
      </c>
      <c r="W3412" s="84" t="s">
        <v>4091</v>
      </c>
      <c r="X3412" s="79">
        <v>44434</v>
      </c>
      <c r="Y3412" s="79">
        <v>44441</v>
      </c>
      <c r="Z3412" s="79">
        <v>44446</v>
      </c>
      <c r="AA3412" s="79">
        <v>44460</v>
      </c>
      <c r="AB3412" s="79">
        <v>44472</v>
      </c>
      <c r="AC3412" s="79">
        <v>44476</v>
      </c>
      <c r="AE3412" s="79" t="s">
        <v>4142</v>
      </c>
    </row>
    <row r="3413" spans="8:31" ht="20" hidden="1" customHeight="1" x14ac:dyDescent="0.25">
      <c r="H3413" s="80">
        <v>3274</v>
      </c>
      <c r="I3413" s="81" t="s">
        <v>4167</v>
      </c>
      <c r="J3413" s="81">
        <v>6</v>
      </c>
      <c r="K3413" s="81" t="s">
        <v>4137</v>
      </c>
      <c r="L3413" s="81">
        <v>549</v>
      </c>
      <c r="M3413" s="81" t="s">
        <v>6930</v>
      </c>
      <c r="N3413" s="81" t="s">
        <v>7027</v>
      </c>
      <c r="O3413" s="81" t="s">
        <v>6937</v>
      </c>
      <c r="P3413" s="81" t="s">
        <v>7028</v>
      </c>
      <c r="Q3413" s="80" t="s">
        <v>4129</v>
      </c>
      <c r="R3413" s="80">
        <v>23</v>
      </c>
      <c r="S3413" s="81" t="s">
        <v>175</v>
      </c>
      <c r="T3413" s="81">
        <v>4112</v>
      </c>
      <c r="U3413" s="98">
        <v>87287.27</v>
      </c>
      <c r="V3413" s="98" t="s">
        <v>4170</v>
      </c>
      <c r="W3413" s="84" t="s">
        <v>4091</v>
      </c>
      <c r="X3413" s="79">
        <v>44436</v>
      </c>
      <c r="Y3413" s="79">
        <v>44444</v>
      </c>
      <c r="Z3413" s="79">
        <v>44445</v>
      </c>
      <c r="AA3413" s="79">
        <v>44459</v>
      </c>
      <c r="AB3413" s="79">
        <v>44471</v>
      </c>
      <c r="AC3413" s="79">
        <v>44476</v>
      </c>
      <c r="AE3413" s="79" t="s">
        <v>4142</v>
      </c>
    </row>
    <row r="3414" spans="8:31" ht="20" hidden="1" customHeight="1" x14ac:dyDescent="0.25">
      <c r="H3414" s="80">
        <v>3275</v>
      </c>
      <c r="I3414" s="81" t="s">
        <v>4167</v>
      </c>
      <c r="J3414" s="81">
        <v>7</v>
      </c>
      <c r="K3414" s="81" t="s">
        <v>4133</v>
      </c>
      <c r="L3414" s="81">
        <v>344</v>
      </c>
      <c r="M3414" s="81" t="s">
        <v>6316</v>
      </c>
      <c r="N3414" s="81" t="s">
        <v>7029</v>
      </c>
      <c r="O3414" s="81" t="s">
        <v>6318</v>
      </c>
      <c r="P3414" s="81" t="s">
        <v>1847</v>
      </c>
      <c r="Q3414" s="80" t="s">
        <v>4097</v>
      </c>
      <c r="R3414" s="80">
        <v>23</v>
      </c>
      <c r="S3414" s="81" t="s">
        <v>175</v>
      </c>
      <c r="T3414" s="81">
        <v>2047</v>
      </c>
      <c r="U3414" s="98">
        <v>77069.55</v>
      </c>
      <c r="V3414" s="98" t="s">
        <v>4170</v>
      </c>
      <c r="W3414" s="84" t="s">
        <v>4091</v>
      </c>
      <c r="X3414" s="79">
        <v>44434</v>
      </c>
      <c r="Y3414" s="79">
        <v>44437</v>
      </c>
      <c r="Z3414" s="79">
        <v>44443</v>
      </c>
      <c r="AA3414" s="79">
        <v>44449</v>
      </c>
      <c r="AB3414" s="79">
        <v>44509</v>
      </c>
      <c r="AC3414" s="79">
        <v>44447</v>
      </c>
      <c r="AE3414" s="79" t="s">
        <v>4146</v>
      </c>
    </row>
    <row r="3415" spans="8:31" ht="20" hidden="1" customHeight="1" x14ac:dyDescent="0.25">
      <c r="H3415" s="80">
        <v>3276</v>
      </c>
      <c r="I3415" s="81" t="s">
        <v>4167</v>
      </c>
      <c r="J3415" s="81">
        <v>7</v>
      </c>
      <c r="K3415" s="81" t="s">
        <v>4133</v>
      </c>
      <c r="L3415" s="81">
        <v>374</v>
      </c>
      <c r="M3415" s="81" t="s">
        <v>6546</v>
      </c>
      <c r="N3415" s="81" t="s">
        <v>7030</v>
      </c>
      <c r="O3415" s="81" t="s">
        <v>6548</v>
      </c>
      <c r="P3415" s="81" t="s">
        <v>1809</v>
      </c>
      <c r="Q3415" s="80" t="s">
        <v>4097</v>
      </c>
      <c r="R3415" s="80">
        <v>23</v>
      </c>
      <c r="S3415" s="81" t="s">
        <v>175</v>
      </c>
      <c r="T3415" s="81">
        <v>3723</v>
      </c>
      <c r="U3415" s="98">
        <v>98771.19</v>
      </c>
      <c r="V3415" s="98" t="s">
        <v>4170</v>
      </c>
      <c r="W3415" s="84" t="s">
        <v>4091</v>
      </c>
      <c r="X3415" s="79">
        <v>44433</v>
      </c>
      <c r="Y3415" s="79">
        <v>44435</v>
      </c>
      <c r="Z3415" s="79">
        <v>44436</v>
      </c>
      <c r="AA3415" s="79">
        <v>44442</v>
      </c>
      <c r="AB3415" s="79">
        <v>44508</v>
      </c>
      <c r="AC3415" s="79">
        <v>44441</v>
      </c>
      <c r="AE3415" s="79" t="s">
        <v>152</v>
      </c>
    </row>
    <row r="3416" spans="8:31" ht="20" hidden="1" customHeight="1" x14ac:dyDescent="0.25">
      <c r="H3416" s="80">
        <v>3277</v>
      </c>
      <c r="I3416" s="81" t="s">
        <v>4167</v>
      </c>
      <c r="J3416" s="81">
        <v>7</v>
      </c>
      <c r="K3416" s="81" t="s">
        <v>4133</v>
      </c>
      <c r="L3416" s="81">
        <v>380</v>
      </c>
      <c r="M3416" s="81" t="s">
        <v>6906</v>
      </c>
      <c r="N3416" s="81" t="s">
        <v>7031</v>
      </c>
      <c r="O3416" s="81" t="s">
        <v>6908</v>
      </c>
      <c r="P3416" s="81" t="s">
        <v>1708</v>
      </c>
      <c r="Q3416" s="80" t="s">
        <v>4097</v>
      </c>
      <c r="R3416" s="80">
        <v>23</v>
      </c>
      <c r="S3416" s="81" t="s">
        <v>175</v>
      </c>
      <c r="T3416" s="81">
        <v>6400</v>
      </c>
      <c r="U3416" s="98">
        <v>95808</v>
      </c>
      <c r="V3416" s="98" t="s">
        <v>4170</v>
      </c>
      <c r="W3416" s="84" t="s">
        <v>4091</v>
      </c>
      <c r="X3416" s="79">
        <v>44433</v>
      </c>
      <c r="Y3416" s="79">
        <v>44435</v>
      </c>
      <c r="Z3416" s="79">
        <v>44436</v>
      </c>
      <c r="AA3416" s="79">
        <v>44442</v>
      </c>
      <c r="AB3416" s="79">
        <v>44508</v>
      </c>
      <c r="AC3416" s="79">
        <v>44441</v>
      </c>
      <c r="AE3416" s="79" t="s">
        <v>152</v>
      </c>
    </row>
    <row r="3417" spans="8:31" ht="20" hidden="1" customHeight="1" x14ac:dyDescent="0.25">
      <c r="H3417" s="80">
        <v>3278</v>
      </c>
      <c r="I3417" s="81" t="s">
        <v>4167</v>
      </c>
      <c r="J3417" s="81">
        <v>7</v>
      </c>
      <c r="K3417" s="81" t="s">
        <v>4133</v>
      </c>
      <c r="L3417" s="81">
        <v>380</v>
      </c>
      <c r="M3417" s="81" t="s">
        <v>6906</v>
      </c>
      <c r="N3417" s="81" t="s">
        <v>7031</v>
      </c>
      <c r="O3417" s="81" t="s">
        <v>6908</v>
      </c>
      <c r="P3417" s="81" t="s">
        <v>1709</v>
      </c>
      <c r="Q3417" s="80" t="s">
        <v>4097</v>
      </c>
      <c r="R3417" s="80">
        <v>23</v>
      </c>
      <c r="S3417" s="81" t="s">
        <v>175</v>
      </c>
      <c r="T3417" s="81">
        <v>1566</v>
      </c>
      <c r="U3417" s="98">
        <v>24476.58</v>
      </c>
      <c r="V3417" s="98" t="s">
        <v>4170</v>
      </c>
      <c r="W3417" s="84" t="s">
        <v>4091</v>
      </c>
      <c r="X3417" s="79">
        <v>44433</v>
      </c>
      <c r="Y3417" s="79">
        <v>44435</v>
      </c>
      <c r="Z3417" s="79">
        <v>44436</v>
      </c>
      <c r="AA3417" s="79">
        <v>44442</v>
      </c>
      <c r="AB3417" s="79">
        <v>44508</v>
      </c>
      <c r="AC3417" s="79">
        <v>44441</v>
      </c>
      <c r="AE3417" s="79" t="s">
        <v>152</v>
      </c>
    </row>
    <row r="3418" spans="8:31" ht="20" hidden="1" customHeight="1" x14ac:dyDescent="0.25">
      <c r="H3418" s="80">
        <v>3279</v>
      </c>
      <c r="I3418" s="81" t="s">
        <v>4167</v>
      </c>
      <c r="J3418" s="81">
        <v>7</v>
      </c>
      <c r="K3418" s="81" t="s">
        <v>4133</v>
      </c>
      <c r="L3418" s="81">
        <v>378</v>
      </c>
      <c r="M3418" s="81" t="s">
        <v>6687</v>
      </c>
      <c r="N3418" s="81" t="s">
        <v>7032</v>
      </c>
      <c r="O3418" s="81" t="s">
        <v>6689</v>
      </c>
      <c r="P3418" s="81" t="s">
        <v>1736</v>
      </c>
      <c r="Q3418" s="80" t="s">
        <v>4097</v>
      </c>
      <c r="R3418" s="80">
        <v>23</v>
      </c>
      <c r="S3418" s="81" t="s">
        <v>175</v>
      </c>
      <c r="T3418" s="81">
        <v>2630</v>
      </c>
      <c r="U3418" s="98">
        <v>54178</v>
      </c>
      <c r="V3418" s="98" t="s">
        <v>4170</v>
      </c>
      <c r="W3418" s="84" t="s">
        <v>4091</v>
      </c>
      <c r="X3418" s="79">
        <v>44433</v>
      </c>
      <c r="Y3418" s="79">
        <v>44435</v>
      </c>
      <c r="Z3418" s="79">
        <v>44436</v>
      </c>
      <c r="AA3418" s="79">
        <v>44442</v>
      </c>
      <c r="AB3418" s="79">
        <v>44508</v>
      </c>
      <c r="AC3418" s="79">
        <v>44441</v>
      </c>
      <c r="AE3418" s="79" t="s">
        <v>152</v>
      </c>
    </row>
    <row r="3419" spans="8:31" ht="20" hidden="1" customHeight="1" x14ac:dyDescent="0.25">
      <c r="H3419" s="80">
        <v>3280</v>
      </c>
      <c r="I3419" s="81" t="s">
        <v>4167</v>
      </c>
      <c r="J3419" s="81">
        <v>7</v>
      </c>
      <c r="K3419" s="81" t="s">
        <v>4133</v>
      </c>
      <c r="L3419" s="81">
        <v>378</v>
      </c>
      <c r="M3419" s="81" t="s">
        <v>6687</v>
      </c>
      <c r="N3419" s="81" t="s">
        <v>7032</v>
      </c>
      <c r="O3419" s="81" t="s">
        <v>6689</v>
      </c>
      <c r="P3419" s="81" t="s">
        <v>1735</v>
      </c>
      <c r="Q3419" s="80" t="s">
        <v>4097</v>
      </c>
      <c r="R3419" s="80">
        <v>23</v>
      </c>
      <c r="S3419" s="81" t="s">
        <v>175</v>
      </c>
      <c r="T3419" s="81">
        <v>2525</v>
      </c>
      <c r="U3419" s="98">
        <v>52015</v>
      </c>
      <c r="V3419" s="98" t="s">
        <v>4170</v>
      </c>
      <c r="W3419" s="84" t="s">
        <v>4091</v>
      </c>
      <c r="X3419" s="79">
        <v>44433</v>
      </c>
      <c r="Y3419" s="79">
        <v>44435</v>
      </c>
      <c r="Z3419" s="79">
        <v>44436</v>
      </c>
      <c r="AA3419" s="79">
        <v>44442</v>
      </c>
      <c r="AB3419" s="79">
        <v>44508</v>
      </c>
      <c r="AC3419" s="79">
        <v>44441</v>
      </c>
      <c r="AE3419" s="79" t="s">
        <v>152</v>
      </c>
    </row>
    <row r="3420" spans="8:31" ht="20" hidden="1" customHeight="1" x14ac:dyDescent="0.25">
      <c r="H3420" s="80">
        <v>3281</v>
      </c>
      <c r="I3420" s="81" t="s">
        <v>4167</v>
      </c>
      <c r="J3420" s="81">
        <v>7</v>
      </c>
      <c r="K3420" s="81" t="s">
        <v>4133</v>
      </c>
      <c r="L3420" s="81">
        <v>378</v>
      </c>
      <c r="M3420" s="81" t="s">
        <v>6687</v>
      </c>
      <c r="N3420" s="81" t="s">
        <v>7032</v>
      </c>
      <c r="O3420" s="81" t="s">
        <v>6689</v>
      </c>
      <c r="P3420" s="81" t="s">
        <v>1712</v>
      </c>
      <c r="Q3420" s="80" t="s">
        <v>4097</v>
      </c>
      <c r="R3420" s="80">
        <v>23</v>
      </c>
      <c r="S3420" s="81" t="s">
        <v>175</v>
      </c>
      <c r="T3420" s="81">
        <v>673</v>
      </c>
      <c r="U3420" s="98">
        <v>13863.8</v>
      </c>
      <c r="V3420" s="98" t="s">
        <v>4170</v>
      </c>
      <c r="W3420" s="84" t="s">
        <v>4091</v>
      </c>
      <c r="X3420" s="79">
        <v>44433</v>
      </c>
      <c r="Y3420" s="79">
        <v>44435</v>
      </c>
      <c r="Z3420" s="79">
        <v>44436</v>
      </c>
      <c r="AA3420" s="79">
        <v>44442</v>
      </c>
      <c r="AB3420" s="79">
        <v>44508</v>
      </c>
      <c r="AC3420" s="79">
        <v>44441</v>
      </c>
      <c r="AE3420" s="79" t="s">
        <v>152</v>
      </c>
    </row>
    <row r="3421" spans="8:31" ht="20" hidden="1" customHeight="1" x14ac:dyDescent="0.25">
      <c r="H3421" s="80">
        <v>3282</v>
      </c>
      <c r="I3421" s="81" t="s">
        <v>4167</v>
      </c>
      <c r="J3421" s="81">
        <v>7</v>
      </c>
      <c r="K3421" s="81" t="s">
        <v>4133</v>
      </c>
      <c r="L3421" s="81">
        <v>378</v>
      </c>
      <c r="M3421" s="81" t="s">
        <v>6687</v>
      </c>
      <c r="N3421" s="81" t="s">
        <v>7032</v>
      </c>
      <c r="O3421" s="81" t="s">
        <v>6689</v>
      </c>
      <c r="P3421" s="81" t="s">
        <v>1714</v>
      </c>
      <c r="Q3421" s="80" t="s">
        <v>4097</v>
      </c>
      <c r="R3421" s="80">
        <v>23</v>
      </c>
      <c r="S3421" s="81" t="s">
        <v>175</v>
      </c>
      <c r="T3421" s="81">
        <v>1445</v>
      </c>
      <c r="U3421" s="98">
        <v>29767</v>
      </c>
      <c r="V3421" s="98" t="s">
        <v>4170</v>
      </c>
      <c r="W3421" s="84" t="s">
        <v>4091</v>
      </c>
      <c r="X3421" s="79">
        <v>44433</v>
      </c>
      <c r="Y3421" s="79">
        <v>44435</v>
      </c>
      <c r="Z3421" s="79">
        <v>44436</v>
      </c>
      <c r="AA3421" s="79">
        <v>44442</v>
      </c>
      <c r="AB3421" s="79">
        <v>44508</v>
      </c>
      <c r="AC3421" s="79">
        <v>44441</v>
      </c>
      <c r="AE3421" s="79" t="s">
        <v>152</v>
      </c>
    </row>
    <row r="3422" spans="8:31" ht="20" hidden="1" customHeight="1" x14ac:dyDescent="0.25">
      <c r="H3422" s="80">
        <v>3283</v>
      </c>
      <c r="I3422" s="81" t="s">
        <v>4167</v>
      </c>
      <c r="J3422" s="81">
        <v>7</v>
      </c>
      <c r="K3422" s="81" t="s">
        <v>4133</v>
      </c>
      <c r="L3422" s="81">
        <v>380</v>
      </c>
      <c r="M3422" s="81" t="s">
        <v>6906</v>
      </c>
      <c r="N3422" s="81" t="s">
        <v>7033</v>
      </c>
      <c r="O3422" s="81" t="s">
        <v>6982</v>
      </c>
      <c r="P3422" s="81" t="s">
        <v>1710</v>
      </c>
      <c r="Q3422" s="80" t="s">
        <v>4097</v>
      </c>
      <c r="R3422" s="80">
        <v>23</v>
      </c>
      <c r="S3422" s="81" t="s">
        <v>175</v>
      </c>
      <c r="T3422" s="81">
        <v>1477</v>
      </c>
      <c r="U3422" s="98">
        <v>22583.33</v>
      </c>
      <c r="V3422" s="98" t="s">
        <v>4170</v>
      </c>
      <c r="W3422" s="84" t="s">
        <v>4091</v>
      </c>
      <c r="X3422" s="79">
        <v>44433</v>
      </c>
      <c r="Y3422" s="79">
        <v>44435</v>
      </c>
      <c r="Z3422" s="79">
        <v>44436</v>
      </c>
      <c r="AA3422" s="79">
        <v>44442</v>
      </c>
      <c r="AB3422" s="79">
        <v>44508</v>
      </c>
      <c r="AC3422" s="79">
        <v>44441</v>
      </c>
      <c r="AE3422" s="79" t="s">
        <v>152</v>
      </c>
    </row>
    <row r="3423" spans="8:31" ht="20" hidden="1" customHeight="1" x14ac:dyDescent="0.25">
      <c r="H3423" s="80">
        <v>3284</v>
      </c>
      <c r="I3423" s="81" t="s">
        <v>4167</v>
      </c>
      <c r="J3423" s="81">
        <v>8</v>
      </c>
      <c r="K3423" s="81" t="s">
        <v>4136</v>
      </c>
      <c r="L3423" s="81">
        <v>359</v>
      </c>
      <c r="M3423" s="81" t="s">
        <v>6524</v>
      </c>
      <c r="N3423" s="81" t="s">
        <v>7034</v>
      </c>
      <c r="O3423" s="81" t="s">
        <v>6526</v>
      </c>
      <c r="P3423" s="81" t="s">
        <v>1819</v>
      </c>
      <c r="Q3423" s="80" t="s">
        <v>4097</v>
      </c>
      <c r="R3423" s="80">
        <v>23</v>
      </c>
      <c r="S3423" s="81" t="s">
        <v>175</v>
      </c>
      <c r="T3423" s="81">
        <v>367</v>
      </c>
      <c r="U3423" s="98">
        <v>7556.53</v>
      </c>
      <c r="V3423" s="98" t="s">
        <v>4170</v>
      </c>
      <c r="W3423" s="84" t="s">
        <v>4091</v>
      </c>
      <c r="X3423" s="79">
        <v>44433</v>
      </c>
      <c r="Y3423" s="79">
        <v>44435</v>
      </c>
      <c r="Z3423" s="79">
        <v>44436</v>
      </c>
      <c r="AA3423" s="79">
        <v>44442</v>
      </c>
      <c r="AB3423" s="79">
        <v>44508</v>
      </c>
      <c r="AC3423" s="79">
        <v>44441</v>
      </c>
      <c r="AE3423" s="79" t="s">
        <v>152</v>
      </c>
    </row>
    <row r="3424" spans="8:31" ht="20" hidden="1" customHeight="1" x14ac:dyDescent="0.25">
      <c r="H3424" s="80">
        <v>3285</v>
      </c>
      <c r="I3424" s="81" t="s">
        <v>4167</v>
      </c>
      <c r="J3424" s="81">
        <v>8</v>
      </c>
      <c r="K3424" s="81" t="s">
        <v>4136</v>
      </c>
      <c r="L3424" s="81">
        <v>359</v>
      </c>
      <c r="M3424" s="81" t="s">
        <v>6524</v>
      </c>
      <c r="N3424" s="81" t="s">
        <v>7034</v>
      </c>
      <c r="O3424" s="81" t="s">
        <v>6526</v>
      </c>
      <c r="P3424" s="81" t="s">
        <v>1817</v>
      </c>
      <c r="Q3424" s="80" t="s">
        <v>4097</v>
      </c>
      <c r="R3424" s="80">
        <v>23</v>
      </c>
      <c r="S3424" s="81" t="s">
        <v>175</v>
      </c>
      <c r="T3424" s="81">
        <v>267</v>
      </c>
      <c r="U3424" s="98">
        <v>5497.53</v>
      </c>
      <c r="V3424" s="98" t="s">
        <v>4170</v>
      </c>
      <c r="W3424" s="84" t="s">
        <v>4091</v>
      </c>
      <c r="X3424" s="79">
        <v>44433</v>
      </c>
      <c r="Y3424" s="79">
        <v>44435</v>
      </c>
      <c r="Z3424" s="79">
        <v>44436</v>
      </c>
      <c r="AA3424" s="79">
        <v>44442</v>
      </c>
      <c r="AB3424" s="79">
        <v>44508</v>
      </c>
      <c r="AC3424" s="79">
        <v>44441</v>
      </c>
      <c r="AE3424" s="79" t="s">
        <v>152</v>
      </c>
    </row>
    <row r="3425" spans="8:31" ht="20" hidden="1" customHeight="1" x14ac:dyDescent="0.25">
      <c r="H3425" s="80">
        <v>3286</v>
      </c>
      <c r="I3425" s="81" t="s">
        <v>4167</v>
      </c>
      <c r="J3425" s="81">
        <v>8</v>
      </c>
      <c r="K3425" s="81" t="s">
        <v>4136</v>
      </c>
      <c r="L3425" s="81">
        <v>363</v>
      </c>
      <c r="M3425" s="81" t="s">
        <v>6556</v>
      </c>
      <c r="N3425" s="81" t="s">
        <v>7035</v>
      </c>
      <c r="O3425" s="81" t="s">
        <v>6558</v>
      </c>
      <c r="P3425" s="81" t="s">
        <v>1784</v>
      </c>
      <c r="Q3425" s="80" t="s">
        <v>4097</v>
      </c>
      <c r="R3425" s="80">
        <v>23</v>
      </c>
      <c r="S3425" s="81" t="s">
        <v>175</v>
      </c>
      <c r="T3425" s="81">
        <v>346</v>
      </c>
      <c r="U3425" s="98">
        <v>6214.16</v>
      </c>
      <c r="V3425" s="98" t="s">
        <v>4170</v>
      </c>
      <c r="W3425" s="84" t="s">
        <v>4091</v>
      </c>
      <c r="X3425" s="79">
        <v>44434</v>
      </c>
      <c r="Y3425" s="79">
        <v>44437</v>
      </c>
      <c r="Z3425" s="79">
        <v>44443</v>
      </c>
      <c r="AA3425" s="79">
        <v>44449</v>
      </c>
      <c r="AB3425" s="79">
        <v>44509</v>
      </c>
      <c r="AC3425" s="79">
        <v>44447</v>
      </c>
      <c r="AE3425" s="79" t="s">
        <v>4146</v>
      </c>
    </row>
    <row r="3426" spans="8:31" ht="20" hidden="1" customHeight="1" x14ac:dyDescent="0.25">
      <c r="H3426" s="80">
        <v>3287</v>
      </c>
      <c r="I3426" s="81" t="s">
        <v>4167</v>
      </c>
      <c r="J3426" s="81">
        <v>8</v>
      </c>
      <c r="K3426" s="81" t="s">
        <v>4136</v>
      </c>
      <c r="L3426" s="81">
        <v>369</v>
      </c>
      <c r="M3426" s="81" t="s">
        <v>6530</v>
      </c>
      <c r="N3426" s="81" t="s">
        <v>7036</v>
      </c>
      <c r="O3426" s="81" t="s">
        <v>6532</v>
      </c>
      <c r="P3426" s="81" t="s">
        <v>1867</v>
      </c>
      <c r="Q3426" s="80" t="s">
        <v>4097</v>
      </c>
      <c r="R3426" s="80">
        <v>23</v>
      </c>
      <c r="S3426" s="81" t="s">
        <v>175</v>
      </c>
      <c r="T3426" s="81">
        <v>4251</v>
      </c>
      <c r="U3426" s="98">
        <v>74307.48</v>
      </c>
      <c r="V3426" s="98" t="s">
        <v>4170</v>
      </c>
      <c r="W3426" s="84" t="s">
        <v>4091</v>
      </c>
      <c r="X3426" s="79">
        <v>44434</v>
      </c>
      <c r="Y3426" s="79">
        <v>44436</v>
      </c>
      <c r="Z3426" s="79">
        <v>44438</v>
      </c>
      <c r="AA3426" s="79">
        <v>44444</v>
      </c>
      <c r="AB3426" s="79">
        <v>44509</v>
      </c>
      <c r="AC3426" s="79">
        <v>44445</v>
      </c>
      <c r="AE3426" s="79" t="s">
        <v>152</v>
      </c>
    </row>
    <row r="3427" spans="8:31" ht="20" hidden="1" customHeight="1" x14ac:dyDescent="0.25">
      <c r="H3427" s="80">
        <v>3288</v>
      </c>
      <c r="I3427" s="81" t="s">
        <v>4167</v>
      </c>
      <c r="J3427" s="81">
        <v>8</v>
      </c>
      <c r="K3427" s="81" t="s">
        <v>4136</v>
      </c>
      <c r="L3427" s="81">
        <v>369</v>
      </c>
      <c r="M3427" s="81" t="s">
        <v>6530</v>
      </c>
      <c r="N3427" s="81" t="s">
        <v>7036</v>
      </c>
      <c r="O3427" s="81" t="s">
        <v>6532</v>
      </c>
      <c r="P3427" s="81" t="s">
        <v>1868</v>
      </c>
      <c r="Q3427" s="80" t="s">
        <v>4097</v>
      </c>
      <c r="R3427" s="80">
        <v>23</v>
      </c>
      <c r="S3427" s="81" t="s">
        <v>175</v>
      </c>
      <c r="T3427" s="81">
        <v>3443</v>
      </c>
      <c r="U3427" s="98">
        <v>60183.64</v>
      </c>
      <c r="V3427" s="98" t="s">
        <v>4170</v>
      </c>
      <c r="W3427" s="84" t="s">
        <v>4091</v>
      </c>
      <c r="X3427" s="79">
        <v>44434</v>
      </c>
      <c r="Y3427" s="79">
        <v>44436</v>
      </c>
      <c r="Z3427" s="79">
        <v>44438</v>
      </c>
      <c r="AA3427" s="79">
        <v>44444</v>
      </c>
      <c r="AB3427" s="79">
        <v>44509</v>
      </c>
      <c r="AC3427" s="79">
        <v>44445</v>
      </c>
      <c r="AE3427" s="79" t="s">
        <v>152</v>
      </c>
    </row>
    <row r="3428" spans="8:31" ht="20" hidden="1" customHeight="1" x14ac:dyDescent="0.25">
      <c r="H3428" s="80">
        <v>3289</v>
      </c>
      <c r="I3428" s="81" t="s">
        <v>4167</v>
      </c>
      <c r="J3428" s="81">
        <v>8</v>
      </c>
      <c r="K3428" s="81" t="s">
        <v>4136</v>
      </c>
      <c r="L3428" s="81">
        <v>383</v>
      </c>
      <c r="M3428" s="81" t="s">
        <v>7019</v>
      </c>
      <c r="N3428" s="81" t="s">
        <v>7037</v>
      </c>
      <c r="O3428" s="81" t="s">
        <v>7021</v>
      </c>
      <c r="P3428" s="81" t="s">
        <v>1831</v>
      </c>
      <c r="Q3428" s="80" t="s">
        <v>4097</v>
      </c>
      <c r="R3428" s="80">
        <v>23</v>
      </c>
      <c r="S3428" s="81" t="s">
        <v>175</v>
      </c>
      <c r="T3428" s="81">
        <v>2035</v>
      </c>
      <c r="U3428" s="98">
        <v>52157.05</v>
      </c>
      <c r="V3428" s="98" t="s">
        <v>4170</v>
      </c>
      <c r="W3428" s="84" t="s">
        <v>4091</v>
      </c>
      <c r="X3428" s="79">
        <v>44434</v>
      </c>
      <c r="Y3428" s="79">
        <v>44436</v>
      </c>
      <c r="Z3428" s="79">
        <v>44438</v>
      </c>
      <c r="AA3428" s="79">
        <v>44444</v>
      </c>
      <c r="AB3428" s="79">
        <v>44509</v>
      </c>
      <c r="AC3428" s="79">
        <v>44445</v>
      </c>
      <c r="AE3428" s="79" t="s">
        <v>152</v>
      </c>
    </row>
    <row r="3429" spans="8:31" ht="20" hidden="1" customHeight="1" x14ac:dyDescent="0.25">
      <c r="H3429" s="80">
        <v>3290</v>
      </c>
      <c r="I3429" s="81" t="s">
        <v>4167</v>
      </c>
      <c r="J3429" s="81">
        <v>8</v>
      </c>
      <c r="K3429" s="81" t="s">
        <v>4136</v>
      </c>
      <c r="L3429" s="81">
        <v>376</v>
      </c>
      <c r="M3429" s="81" t="s">
        <v>6668</v>
      </c>
      <c r="N3429" s="81" t="s">
        <v>7038</v>
      </c>
      <c r="O3429" s="81" t="s">
        <v>6670</v>
      </c>
      <c r="P3429" s="81" t="s">
        <v>1842</v>
      </c>
      <c r="Q3429" s="80" t="s">
        <v>4097</v>
      </c>
      <c r="R3429" s="80">
        <v>26</v>
      </c>
      <c r="S3429" s="81" t="s">
        <v>4121</v>
      </c>
      <c r="T3429" s="81">
        <v>467</v>
      </c>
      <c r="U3429" s="98">
        <v>10862.42</v>
      </c>
      <c r="V3429" s="98" t="s">
        <v>4170</v>
      </c>
      <c r="W3429" s="84" t="s">
        <v>4091</v>
      </c>
      <c r="X3429" s="79">
        <v>44432</v>
      </c>
      <c r="Y3429" s="79">
        <v>44436</v>
      </c>
      <c r="Z3429" s="79">
        <v>44437</v>
      </c>
      <c r="AA3429" s="79">
        <v>44443</v>
      </c>
      <c r="AB3429" s="79">
        <v>44507</v>
      </c>
      <c r="AC3429" s="79">
        <v>44441</v>
      </c>
      <c r="AE3429" s="79" t="s">
        <v>152</v>
      </c>
    </row>
    <row r="3430" spans="8:31" ht="20" hidden="1" customHeight="1" x14ac:dyDescent="0.25">
      <c r="H3430" s="80">
        <v>3291</v>
      </c>
      <c r="I3430" s="81" t="s">
        <v>4167</v>
      </c>
      <c r="J3430" s="81">
        <v>8</v>
      </c>
      <c r="K3430" s="81" t="s">
        <v>4136</v>
      </c>
      <c r="L3430" s="81">
        <v>376</v>
      </c>
      <c r="M3430" s="81" t="s">
        <v>6668</v>
      </c>
      <c r="N3430" s="81" t="s">
        <v>7038</v>
      </c>
      <c r="O3430" s="81" t="s">
        <v>6670</v>
      </c>
      <c r="P3430" s="81" t="s">
        <v>1843</v>
      </c>
      <c r="Q3430" s="80" t="s">
        <v>4097</v>
      </c>
      <c r="R3430" s="80">
        <v>26</v>
      </c>
      <c r="S3430" s="81" t="s">
        <v>4121</v>
      </c>
      <c r="T3430" s="81">
        <v>2400</v>
      </c>
      <c r="U3430" s="98">
        <v>55824</v>
      </c>
      <c r="V3430" s="98" t="s">
        <v>4170</v>
      </c>
      <c r="W3430" s="84" t="s">
        <v>4091</v>
      </c>
      <c r="X3430" s="79">
        <v>44432</v>
      </c>
      <c r="Y3430" s="79">
        <v>44436</v>
      </c>
      <c r="Z3430" s="79">
        <v>44437</v>
      </c>
      <c r="AA3430" s="79">
        <v>44443</v>
      </c>
      <c r="AB3430" s="79">
        <v>44507</v>
      </c>
      <c r="AC3430" s="79">
        <v>44441</v>
      </c>
      <c r="AE3430" s="79" t="s">
        <v>152</v>
      </c>
    </row>
    <row r="3431" spans="8:31" ht="20" hidden="1" customHeight="1" x14ac:dyDescent="0.25">
      <c r="H3431" s="80">
        <v>3292</v>
      </c>
      <c r="I3431" s="81" t="s">
        <v>4167</v>
      </c>
      <c r="J3431" s="81">
        <v>8</v>
      </c>
      <c r="K3431" s="81" t="s">
        <v>4136</v>
      </c>
      <c r="L3431" s="81">
        <v>365</v>
      </c>
      <c r="M3431" s="81" t="s">
        <v>6542</v>
      </c>
      <c r="N3431" s="81" t="s">
        <v>7039</v>
      </c>
      <c r="O3431" s="81" t="s">
        <v>6544</v>
      </c>
      <c r="P3431" s="81" t="s">
        <v>2051</v>
      </c>
      <c r="Q3431" s="80" t="s">
        <v>4097</v>
      </c>
      <c r="R3431" s="80">
        <v>26</v>
      </c>
      <c r="S3431" s="81" t="s">
        <v>4121</v>
      </c>
      <c r="T3431" s="81">
        <v>1184</v>
      </c>
      <c r="U3431" s="98">
        <v>21477.759999999998</v>
      </c>
      <c r="V3431" s="98" t="s">
        <v>4170</v>
      </c>
      <c r="W3431" s="84" t="s">
        <v>4091</v>
      </c>
      <c r="X3431" s="79">
        <v>44432</v>
      </c>
      <c r="Y3431" s="79">
        <v>44436</v>
      </c>
      <c r="Z3431" s="79">
        <v>44437</v>
      </c>
      <c r="AA3431" s="79">
        <v>44443</v>
      </c>
      <c r="AB3431" s="79">
        <v>44507</v>
      </c>
      <c r="AC3431" s="79">
        <v>44441</v>
      </c>
      <c r="AE3431" s="79" t="s">
        <v>4146</v>
      </c>
    </row>
    <row r="3432" spans="8:31" ht="20" hidden="1" customHeight="1" x14ac:dyDescent="0.25">
      <c r="H3432" s="80">
        <v>3293</v>
      </c>
      <c r="I3432" s="81" t="s">
        <v>4167</v>
      </c>
      <c r="J3432" s="81">
        <v>8</v>
      </c>
      <c r="K3432" s="81" t="s">
        <v>4136</v>
      </c>
      <c r="L3432" s="81">
        <v>359</v>
      </c>
      <c r="M3432" s="81" t="s">
        <v>6524</v>
      </c>
      <c r="N3432" s="81" t="s">
        <v>7040</v>
      </c>
      <c r="O3432" s="81" t="s">
        <v>6526</v>
      </c>
      <c r="P3432" s="81" t="s">
        <v>1814</v>
      </c>
      <c r="Q3432" s="80" t="s">
        <v>4097</v>
      </c>
      <c r="R3432" s="80">
        <v>26</v>
      </c>
      <c r="S3432" s="81" t="s">
        <v>4121</v>
      </c>
      <c r="T3432" s="81">
        <v>2051</v>
      </c>
      <c r="U3432" s="98">
        <v>42230.09</v>
      </c>
      <c r="V3432" s="98" t="s">
        <v>4170</v>
      </c>
      <c r="W3432" s="84" t="s">
        <v>4091</v>
      </c>
      <c r="X3432" s="79">
        <v>44432</v>
      </c>
      <c r="Y3432" s="79">
        <v>44436</v>
      </c>
      <c r="Z3432" s="79">
        <v>44437</v>
      </c>
      <c r="AA3432" s="79">
        <v>44443</v>
      </c>
      <c r="AB3432" s="79">
        <v>44507</v>
      </c>
      <c r="AC3432" s="79">
        <v>44441</v>
      </c>
      <c r="AE3432" s="79" t="s">
        <v>152</v>
      </c>
    </row>
    <row r="3433" spans="8:31" ht="20" hidden="1" customHeight="1" x14ac:dyDescent="0.25">
      <c r="H3433" s="80">
        <v>3294</v>
      </c>
      <c r="I3433" s="81" t="s">
        <v>4167</v>
      </c>
      <c r="J3433" s="81">
        <v>8</v>
      </c>
      <c r="K3433" s="81" t="s">
        <v>4136</v>
      </c>
      <c r="L3433" s="81">
        <v>359</v>
      </c>
      <c r="M3433" s="81" t="s">
        <v>6524</v>
      </c>
      <c r="N3433" s="81" t="s">
        <v>7040</v>
      </c>
      <c r="O3433" s="81" t="s">
        <v>6526</v>
      </c>
      <c r="P3433" s="81" t="s">
        <v>1823</v>
      </c>
      <c r="Q3433" s="80" t="s">
        <v>4097</v>
      </c>
      <c r="R3433" s="80">
        <v>26</v>
      </c>
      <c r="S3433" s="81" t="s">
        <v>4121</v>
      </c>
      <c r="T3433" s="81">
        <v>1400</v>
      </c>
      <c r="U3433" s="98">
        <v>28826</v>
      </c>
      <c r="V3433" s="98" t="s">
        <v>4170</v>
      </c>
      <c r="W3433" s="84" t="s">
        <v>4091</v>
      </c>
      <c r="X3433" s="79">
        <v>44432</v>
      </c>
      <c r="Y3433" s="79">
        <v>44436</v>
      </c>
      <c r="Z3433" s="79">
        <v>44437</v>
      </c>
      <c r="AA3433" s="79">
        <v>44443</v>
      </c>
      <c r="AB3433" s="79">
        <v>44507</v>
      </c>
      <c r="AC3433" s="79">
        <v>44441</v>
      </c>
      <c r="AE3433" s="79" t="s">
        <v>152</v>
      </c>
    </row>
    <row r="3434" spans="8:31" ht="20" hidden="1" customHeight="1" x14ac:dyDescent="0.25">
      <c r="H3434" s="80">
        <v>3295</v>
      </c>
      <c r="I3434" s="81" t="s">
        <v>4167</v>
      </c>
      <c r="J3434" s="81">
        <v>8</v>
      </c>
      <c r="K3434" s="81" t="s">
        <v>4136</v>
      </c>
      <c r="L3434" s="81">
        <v>359</v>
      </c>
      <c r="M3434" s="81" t="s">
        <v>6524</v>
      </c>
      <c r="N3434" s="81" t="s">
        <v>7040</v>
      </c>
      <c r="O3434" s="81" t="s">
        <v>6526</v>
      </c>
      <c r="P3434" s="81" t="s">
        <v>1826</v>
      </c>
      <c r="Q3434" s="80" t="s">
        <v>4097</v>
      </c>
      <c r="R3434" s="80">
        <v>26</v>
      </c>
      <c r="S3434" s="81" t="s">
        <v>4121</v>
      </c>
      <c r="T3434" s="81">
        <v>1600</v>
      </c>
      <c r="U3434" s="98">
        <v>32944</v>
      </c>
      <c r="V3434" s="98" t="s">
        <v>4170</v>
      </c>
      <c r="W3434" s="84" t="s">
        <v>4091</v>
      </c>
      <c r="X3434" s="79">
        <v>44432</v>
      </c>
      <c r="Y3434" s="79">
        <v>44436</v>
      </c>
      <c r="Z3434" s="79">
        <v>44437</v>
      </c>
      <c r="AA3434" s="79">
        <v>44443</v>
      </c>
      <c r="AB3434" s="79">
        <v>44507</v>
      </c>
      <c r="AC3434" s="79">
        <v>44441</v>
      </c>
      <c r="AE3434" s="79" t="s">
        <v>152</v>
      </c>
    </row>
    <row r="3435" spans="8:31" ht="20" hidden="1" customHeight="1" x14ac:dyDescent="0.25">
      <c r="H3435" s="80">
        <v>3296</v>
      </c>
      <c r="I3435" s="81" t="s">
        <v>4167</v>
      </c>
      <c r="J3435" s="81">
        <v>8</v>
      </c>
      <c r="K3435" s="81" t="s">
        <v>4136</v>
      </c>
      <c r="L3435" s="81">
        <v>363</v>
      </c>
      <c r="M3435" s="81" t="s">
        <v>6556</v>
      </c>
      <c r="N3435" s="81" t="s">
        <v>7041</v>
      </c>
      <c r="O3435" s="81" t="s">
        <v>6558</v>
      </c>
      <c r="P3435" s="81" t="s">
        <v>1881</v>
      </c>
      <c r="Q3435" s="80" t="s">
        <v>4097</v>
      </c>
      <c r="R3435" s="80">
        <v>26</v>
      </c>
      <c r="S3435" s="81" t="s">
        <v>4121</v>
      </c>
      <c r="T3435" s="81">
        <v>1473</v>
      </c>
      <c r="U3435" s="98">
        <v>26455.08</v>
      </c>
      <c r="V3435" s="98" t="s">
        <v>4170</v>
      </c>
      <c r="W3435" s="84" t="s">
        <v>4091</v>
      </c>
      <c r="X3435" s="79">
        <v>44432</v>
      </c>
      <c r="Y3435" s="79">
        <v>44437</v>
      </c>
      <c r="Z3435" s="79">
        <v>44437</v>
      </c>
      <c r="AA3435" s="79">
        <v>44443</v>
      </c>
      <c r="AB3435" s="79">
        <v>44507</v>
      </c>
      <c r="AC3435" s="79">
        <v>44440</v>
      </c>
      <c r="AE3435" s="79" t="s">
        <v>4146</v>
      </c>
    </row>
    <row r="3436" spans="8:31" ht="20" hidden="1" customHeight="1" x14ac:dyDescent="0.25">
      <c r="H3436" s="80">
        <v>3297</v>
      </c>
      <c r="I3436" s="81" t="s">
        <v>4167</v>
      </c>
      <c r="J3436" s="81">
        <v>8</v>
      </c>
      <c r="K3436" s="81" t="s">
        <v>4136</v>
      </c>
      <c r="L3436" s="81">
        <v>381</v>
      </c>
      <c r="M3436" s="81" t="s">
        <v>6946</v>
      </c>
      <c r="N3436" s="81" t="s">
        <v>7042</v>
      </c>
      <c r="O3436" s="81" t="s">
        <v>6948</v>
      </c>
      <c r="P3436" s="81" t="s">
        <v>1810</v>
      </c>
      <c r="Q3436" s="80" t="s">
        <v>4097</v>
      </c>
      <c r="R3436" s="80">
        <v>26</v>
      </c>
      <c r="S3436" s="81" t="s">
        <v>4121</v>
      </c>
      <c r="T3436" s="81">
        <v>250</v>
      </c>
      <c r="U3436" s="98">
        <v>5260</v>
      </c>
      <c r="V3436" s="98" t="s">
        <v>4170</v>
      </c>
      <c r="W3436" s="84" t="s">
        <v>4091</v>
      </c>
      <c r="X3436" s="79">
        <v>44432</v>
      </c>
      <c r="Y3436" s="79">
        <v>44436</v>
      </c>
      <c r="Z3436" s="79">
        <v>44437</v>
      </c>
      <c r="AA3436" s="79">
        <v>44443</v>
      </c>
      <c r="AB3436" s="79">
        <v>44507</v>
      </c>
      <c r="AC3436" s="79">
        <v>44441</v>
      </c>
      <c r="AE3436" s="79" t="s">
        <v>152</v>
      </c>
    </row>
    <row r="3437" spans="8:31" ht="20" hidden="1" customHeight="1" x14ac:dyDescent="0.25">
      <c r="H3437" s="80">
        <v>3298</v>
      </c>
      <c r="I3437" s="81" t="s">
        <v>4167</v>
      </c>
      <c r="J3437" s="81">
        <v>8</v>
      </c>
      <c r="K3437" s="81" t="s">
        <v>4136</v>
      </c>
      <c r="L3437" s="81">
        <v>381</v>
      </c>
      <c r="M3437" s="81" t="s">
        <v>6946</v>
      </c>
      <c r="N3437" s="81" t="s">
        <v>7042</v>
      </c>
      <c r="O3437" s="81" t="s">
        <v>6948</v>
      </c>
      <c r="P3437" s="81" t="s">
        <v>1813</v>
      </c>
      <c r="Q3437" s="80" t="s">
        <v>4097</v>
      </c>
      <c r="R3437" s="80">
        <v>26</v>
      </c>
      <c r="S3437" s="81" t="s">
        <v>4121</v>
      </c>
      <c r="T3437" s="81">
        <v>498</v>
      </c>
      <c r="U3437" s="98">
        <v>10477.92</v>
      </c>
      <c r="V3437" s="98" t="s">
        <v>4170</v>
      </c>
      <c r="W3437" s="84" t="s">
        <v>4091</v>
      </c>
      <c r="X3437" s="79">
        <v>44432</v>
      </c>
      <c r="Y3437" s="79">
        <v>44436</v>
      </c>
      <c r="Z3437" s="79">
        <v>44437</v>
      </c>
      <c r="AA3437" s="79">
        <v>44443</v>
      </c>
      <c r="AB3437" s="79">
        <v>44507</v>
      </c>
      <c r="AC3437" s="79">
        <v>44441</v>
      </c>
      <c r="AE3437" s="79" t="s">
        <v>152</v>
      </c>
    </row>
    <row r="3438" spans="8:31" ht="20" hidden="1" customHeight="1" x14ac:dyDescent="0.25">
      <c r="H3438" s="80">
        <v>3299</v>
      </c>
      <c r="I3438" s="81" t="s">
        <v>4167</v>
      </c>
      <c r="J3438" s="81">
        <v>8</v>
      </c>
      <c r="K3438" s="81" t="s">
        <v>4136</v>
      </c>
      <c r="L3438" s="81">
        <v>381</v>
      </c>
      <c r="M3438" s="81" t="s">
        <v>6946</v>
      </c>
      <c r="N3438" s="81" t="s">
        <v>7042</v>
      </c>
      <c r="O3438" s="81" t="s">
        <v>6948</v>
      </c>
      <c r="P3438" s="81" t="s">
        <v>2200</v>
      </c>
      <c r="Q3438" s="80" t="s">
        <v>4097</v>
      </c>
      <c r="R3438" s="80">
        <v>26</v>
      </c>
      <c r="S3438" s="81" t="s">
        <v>4121</v>
      </c>
      <c r="T3438" s="81">
        <v>1009</v>
      </c>
      <c r="U3438" s="98">
        <v>21229.360000000001</v>
      </c>
      <c r="V3438" s="98" t="s">
        <v>4170</v>
      </c>
      <c r="W3438" s="84" t="s">
        <v>4091</v>
      </c>
      <c r="X3438" s="79">
        <v>44432</v>
      </c>
      <c r="Y3438" s="79">
        <v>44436</v>
      </c>
      <c r="Z3438" s="79">
        <v>44437</v>
      </c>
      <c r="AA3438" s="79">
        <v>44443</v>
      </c>
      <c r="AB3438" s="79">
        <v>44507</v>
      </c>
      <c r="AC3438" s="79">
        <v>44441</v>
      </c>
      <c r="AE3438" s="79" t="s">
        <v>152</v>
      </c>
    </row>
    <row r="3439" spans="8:31" ht="20" hidden="1" customHeight="1" x14ac:dyDescent="0.25">
      <c r="H3439" s="80">
        <v>3300</v>
      </c>
      <c r="I3439" s="81" t="s">
        <v>4167</v>
      </c>
      <c r="J3439" s="81">
        <v>8</v>
      </c>
      <c r="K3439" s="81" t="s">
        <v>4136</v>
      </c>
      <c r="L3439" s="81">
        <v>381</v>
      </c>
      <c r="M3439" s="81" t="s">
        <v>6946</v>
      </c>
      <c r="N3439" s="81" t="s">
        <v>7042</v>
      </c>
      <c r="O3439" s="81" t="s">
        <v>6948</v>
      </c>
      <c r="P3439" s="81" t="s">
        <v>2201</v>
      </c>
      <c r="Q3439" s="80" t="s">
        <v>4097</v>
      </c>
      <c r="R3439" s="80">
        <v>26</v>
      </c>
      <c r="S3439" s="81" t="s">
        <v>4121</v>
      </c>
      <c r="T3439" s="81">
        <v>1487</v>
      </c>
      <c r="U3439" s="98">
        <v>31286.48</v>
      </c>
      <c r="V3439" s="98" t="s">
        <v>4170</v>
      </c>
      <c r="W3439" s="84" t="s">
        <v>4091</v>
      </c>
      <c r="X3439" s="79">
        <v>44432</v>
      </c>
      <c r="Y3439" s="79">
        <v>44436</v>
      </c>
      <c r="Z3439" s="79">
        <v>44437</v>
      </c>
      <c r="AA3439" s="79">
        <v>44443</v>
      </c>
      <c r="AB3439" s="79">
        <v>44507</v>
      </c>
      <c r="AC3439" s="79">
        <v>44441</v>
      </c>
      <c r="AE3439" s="79" t="s">
        <v>152</v>
      </c>
    </row>
    <row r="3440" spans="8:31" ht="20" hidden="1" customHeight="1" x14ac:dyDescent="0.25">
      <c r="H3440" s="80">
        <v>3301</v>
      </c>
      <c r="I3440" s="81" t="s">
        <v>4167</v>
      </c>
      <c r="J3440" s="81">
        <v>8</v>
      </c>
      <c r="K3440" s="81" t="s">
        <v>4136</v>
      </c>
      <c r="L3440" s="81">
        <v>383</v>
      </c>
      <c r="M3440" s="81" t="s">
        <v>7019</v>
      </c>
      <c r="N3440" s="81" t="s">
        <v>7043</v>
      </c>
      <c r="O3440" s="81" t="s">
        <v>7021</v>
      </c>
      <c r="P3440" s="81" t="s">
        <v>1845</v>
      </c>
      <c r="Q3440" s="80" t="s">
        <v>4097</v>
      </c>
      <c r="R3440" s="80">
        <v>26</v>
      </c>
      <c r="S3440" s="81" t="s">
        <v>4121</v>
      </c>
      <c r="T3440" s="81">
        <v>1482</v>
      </c>
      <c r="U3440" s="98">
        <v>37983.660000000003</v>
      </c>
      <c r="V3440" s="98" t="s">
        <v>4170</v>
      </c>
      <c r="W3440" s="84" t="s">
        <v>4091</v>
      </c>
      <c r="X3440" s="79">
        <v>44432</v>
      </c>
      <c r="Y3440" s="79">
        <v>44436</v>
      </c>
      <c r="Z3440" s="79">
        <v>44437</v>
      </c>
      <c r="AA3440" s="79">
        <v>44443</v>
      </c>
      <c r="AB3440" s="79">
        <v>44507</v>
      </c>
      <c r="AC3440" s="79">
        <v>44441</v>
      </c>
      <c r="AE3440" s="79" t="s">
        <v>152</v>
      </c>
    </row>
    <row r="3441" spans="8:31" ht="20" hidden="1" customHeight="1" x14ac:dyDescent="0.25">
      <c r="H3441" s="80">
        <v>3302</v>
      </c>
      <c r="I3441" s="81" t="s">
        <v>4167</v>
      </c>
      <c r="J3441" s="81">
        <v>8</v>
      </c>
      <c r="K3441" s="81" t="s">
        <v>4136</v>
      </c>
      <c r="L3441" s="81">
        <v>383</v>
      </c>
      <c r="M3441" s="81" t="s">
        <v>7019</v>
      </c>
      <c r="N3441" s="81" t="s">
        <v>7043</v>
      </c>
      <c r="O3441" s="81" t="s">
        <v>7021</v>
      </c>
      <c r="P3441" s="81" t="s">
        <v>1930</v>
      </c>
      <c r="Q3441" s="80" t="s">
        <v>4097</v>
      </c>
      <c r="R3441" s="80">
        <v>26</v>
      </c>
      <c r="S3441" s="81" t="s">
        <v>4121</v>
      </c>
      <c r="T3441" s="81">
        <v>1029</v>
      </c>
      <c r="U3441" s="98">
        <v>26373.27</v>
      </c>
      <c r="V3441" s="98" t="s">
        <v>4170</v>
      </c>
      <c r="W3441" s="84" t="s">
        <v>4091</v>
      </c>
      <c r="X3441" s="79">
        <v>44432</v>
      </c>
      <c r="Y3441" s="79">
        <v>44436</v>
      </c>
      <c r="Z3441" s="79">
        <v>44437</v>
      </c>
      <c r="AA3441" s="79">
        <v>44443</v>
      </c>
      <c r="AB3441" s="79">
        <v>44507</v>
      </c>
      <c r="AC3441" s="79">
        <v>44441</v>
      </c>
      <c r="AE3441" s="79" t="s">
        <v>152</v>
      </c>
    </row>
    <row r="3442" spans="8:31" ht="20" hidden="1" customHeight="1" x14ac:dyDescent="0.25">
      <c r="H3442" s="80">
        <v>3303</v>
      </c>
      <c r="I3442" s="81" t="s">
        <v>4167</v>
      </c>
      <c r="J3442" s="81">
        <v>8</v>
      </c>
      <c r="K3442" s="81" t="s">
        <v>4136</v>
      </c>
      <c r="L3442" s="81">
        <v>369</v>
      </c>
      <c r="M3442" s="81" t="s">
        <v>6530</v>
      </c>
      <c r="N3442" s="81" t="s">
        <v>7044</v>
      </c>
      <c r="O3442" s="81" t="s">
        <v>6532</v>
      </c>
      <c r="P3442" s="81" t="s">
        <v>1929</v>
      </c>
      <c r="Q3442" s="80" t="s">
        <v>4097</v>
      </c>
      <c r="R3442" s="80">
        <v>26</v>
      </c>
      <c r="S3442" s="81" t="s">
        <v>4121</v>
      </c>
      <c r="T3442" s="81">
        <v>597</v>
      </c>
      <c r="U3442" s="98">
        <v>10435.56</v>
      </c>
      <c r="V3442" s="98" t="s">
        <v>4170</v>
      </c>
      <c r="W3442" s="84" t="s">
        <v>4091</v>
      </c>
      <c r="X3442" s="79">
        <v>44432</v>
      </c>
      <c r="Y3442" s="79">
        <v>44436</v>
      </c>
      <c r="Z3442" s="79">
        <v>44437</v>
      </c>
      <c r="AA3442" s="79">
        <v>44443</v>
      </c>
      <c r="AB3442" s="79">
        <v>44507</v>
      </c>
      <c r="AC3442" s="79">
        <v>44441</v>
      </c>
      <c r="AE3442" s="79" t="s">
        <v>152</v>
      </c>
    </row>
    <row r="3443" spans="8:31" ht="20" hidden="1" customHeight="1" x14ac:dyDescent="0.25">
      <c r="H3443" s="80">
        <v>3304</v>
      </c>
      <c r="I3443" s="81" t="s">
        <v>4167</v>
      </c>
      <c r="J3443" s="81">
        <v>8</v>
      </c>
      <c r="K3443" s="81" t="s">
        <v>4136</v>
      </c>
      <c r="L3443" s="81">
        <v>369</v>
      </c>
      <c r="M3443" s="81" t="s">
        <v>6530</v>
      </c>
      <c r="N3443" s="81" t="s">
        <v>7044</v>
      </c>
      <c r="O3443" s="81" t="s">
        <v>6532</v>
      </c>
      <c r="P3443" s="81" t="s">
        <v>1949</v>
      </c>
      <c r="Q3443" s="80" t="s">
        <v>4097</v>
      </c>
      <c r="R3443" s="80">
        <v>26</v>
      </c>
      <c r="S3443" s="81" t="s">
        <v>4121</v>
      </c>
      <c r="T3443" s="81">
        <v>28</v>
      </c>
      <c r="U3443" s="98">
        <v>489.44</v>
      </c>
      <c r="V3443" s="98" t="s">
        <v>4170</v>
      </c>
      <c r="W3443" s="84" t="s">
        <v>4091</v>
      </c>
      <c r="X3443" s="79">
        <v>44432</v>
      </c>
      <c r="Y3443" s="79">
        <v>44436</v>
      </c>
      <c r="Z3443" s="79">
        <v>44437</v>
      </c>
      <c r="AA3443" s="79">
        <v>44443</v>
      </c>
      <c r="AB3443" s="79">
        <v>44507</v>
      </c>
      <c r="AC3443" s="79">
        <v>44441</v>
      </c>
      <c r="AE3443" s="79" t="s">
        <v>152</v>
      </c>
    </row>
    <row r="3444" spans="8:31" ht="20" hidden="1" customHeight="1" x14ac:dyDescent="0.25">
      <c r="H3444" s="80">
        <v>3305</v>
      </c>
      <c r="I3444" s="81" t="s">
        <v>4167</v>
      </c>
      <c r="J3444" s="81">
        <v>8</v>
      </c>
      <c r="K3444" s="81" t="s">
        <v>4136</v>
      </c>
      <c r="L3444" s="81">
        <v>371</v>
      </c>
      <c r="M3444" s="81" t="s">
        <v>6533</v>
      </c>
      <c r="N3444" s="81" t="s">
        <v>7045</v>
      </c>
      <c r="O3444" s="81" t="s">
        <v>6535</v>
      </c>
      <c r="P3444" s="81" t="s">
        <v>1951</v>
      </c>
      <c r="Q3444" s="80" t="s">
        <v>4097</v>
      </c>
      <c r="R3444" s="80">
        <v>26</v>
      </c>
      <c r="S3444" s="81" t="s">
        <v>4121</v>
      </c>
      <c r="T3444" s="81">
        <v>49</v>
      </c>
      <c r="U3444" s="98">
        <v>809.97</v>
      </c>
      <c r="V3444" s="98" t="s">
        <v>4170</v>
      </c>
      <c r="W3444" s="84" t="s">
        <v>4091</v>
      </c>
      <c r="X3444" s="79">
        <v>44432</v>
      </c>
      <c r="Y3444" s="79">
        <v>44436</v>
      </c>
      <c r="Z3444" s="79">
        <v>44437</v>
      </c>
      <c r="AA3444" s="79">
        <v>44443</v>
      </c>
      <c r="AB3444" s="79">
        <v>44507</v>
      </c>
      <c r="AC3444" s="79">
        <v>44441</v>
      </c>
      <c r="AE3444" s="79" t="s">
        <v>152</v>
      </c>
    </row>
    <row r="3445" spans="8:31" ht="20" hidden="1" customHeight="1" x14ac:dyDescent="0.25">
      <c r="H3445" s="80">
        <v>3306</v>
      </c>
      <c r="I3445" s="81" t="s">
        <v>4167</v>
      </c>
      <c r="J3445" s="81">
        <v>8</v>
      </c>
      <c r="K3445" s="81" t="s">
        <v>4136</v>
      </c>
      <c r="L3445" s="81">
        <v>384</v>
      </c>
      <c r="M3445" s="81" t="s">
        <v>7015</v>
      </c>
      <c r="N3445" s="81" t="s">
        <v>7046</v>
      </c>
      <c r="O3445" s="81" t="s">
        <v>7017</v>
      </c>
      <c r="P3445" s="81" t="s">
        <v>2202</v>
      </c>
      <c r="Q3445" s="80" t="s">
        <v>4097</v>
      </c>
      <c r="R3445" s="80">
        <v>13</v>
      </c>
      <c r="S3445" s="81" t="s">
        <v>4118</v>
      </c>
      <c r="T3445" s="81">
        <v>15</v>
      </c>
      <c r="U3445" s="98">
        <v>697.2</v>
      </c>
      <c r="V3445" s="98" t="s">
        <v>4170</v>
      </c>
      <c r="W3445" s="84" t="s">
        <v>4091</v>
      </c>
      <c r="X3445" s="79">
        <v>44435</v>
      </c>
      <c r="Y3445" s="79">
        <v>44438</v>
      </c>
      <c r="Z3445" s="79">
        <v>44441</v>
      </c>
      <c r="AA3445" s="79">
        <v>44447</v>
      </c>
      <c r="AB3445" s="79">
        <v>44510</v>
      </c>
      <c r="AE3445" s="79" t="s">
        <v>152</v>
      </c>
    </row>
    <row r="3446" spans="8:31" ht="20" hidden="1" customHeight="1" x14ac:dyDescent="0.25">
      <c r="H3446" s="80">
        <v>3307</v>
      </c>
      <c r="I3446" s="81" t="s">
        <v>4167</v>
      </c>
      <c r="J3446" s="81">
        <v>8</v>
      </c>
      <c r="K3446" s="81" t="s">
        <v>4136</v>
      </c>
      <c r="L3446" s="81">
        <v>384</v>
      </c>
      <c r="M3446" s="81" t="s">
        <v>7015</v>
      </c>
      <c r="N3446" s="81" t="s">
        <v>7046</v>
      </c>
      <c r="O3446" s="81" t="s">
        <v>7017</v>
      </c>
      <c r="P3446" s="81" t="s">
        <v>2203</v>
      </c>
      <c r="Q3446" s="80" t="s">
        <v>4097</v>
      </c>
      <c r="R3446" s="80">
        <v>13</v>
      </c>
      <c r="S3446" s="81" t="s">
        <v>4118</v>
      </c>
      <c r="T3446" s="81">
        <v>13</v>
      </c>
      <c r="U3446" s="98">
        <v>604.24</v>
      </c>
      <c r="V3446" s="98" t="s">
        <v>4170</v>
      </c>
      <c r="W3446" s="84" t="s">
        <v>4091</v>
      </c>
      <c r="X3446" s="79">
        <v>44435</v>
      </c>
      <c r="Y3446" s="79">
        <v>44438</v>
      </c>
      <c r="Z3446" s="79">
        <v>44441</v>
      </c>
      <c r="AA3446" s="79">
        <v>44447</v>
      </c>
      <c r="AB3446" s="79">
        <v>44510</v>
      </c>
      <c r="AE3446" s="79" t="s">
        <v>152</v>
      </c>
    </row>
    <row r="3447" spans="8:31" ht="20" hidden="1" customHeight="1" x14ac:dyDescent="0.25">
      <c r="H3447" s="80">
        <v>3308</v>
      </c>
      <c r="I3447" s="81" t="s">
        <v>4167</v>
      </c>
      <c r="J3447" s="81">
        <v>6</v>
      </c>
      <c r="K3447" s="81" t="s">
        <v>4137</v>
      </c>
      <c r="L3447" s="81">
        <v>545</v>
      </c>
      <c r="M3447" s="81" t="s">
        <v>6648</v>
      </c>
      <c r="N3447" s="81" t="s">
        <v>7047</v>
      </c>
      <c r="O3447" s="81" t="s">
        <v>6650</v>
      </c>
      <c r="P3447" s="81" t="s">
        <v>7048</v>
      </c>
      <c r="Q3447" s="80" t="s">
        <v>4097</v>
      </c>
      <c r="R3447" s="80">
        <v>23</v>
      </c>
      <c r="S3447" s="81" t="s">
        <v>175</v>
      </c>
      <c r="T3447" s="81">
        <v>48</v>
      </c>
      <c r="U3447" s="98">
        <v>567.86</v>
      </c>
      <c r="V3447" s="98" t="s">
        <v>4170</v>
      </c>
      <c r="W3447" s="84" t="s">
        <v>4091</v>
      </c>
      <c r="X3447" s="79">
        <v>44431</v>
      </c>
      <c r="Y3447" s="79">
        <v>44436</v>
      </c>
      <c r="Z3447" s="79">
        <v>44443</v>
      </c>
      <c r="AA3447" s="79">
        <v>44457</v>
      </c>
      <c r="AB3447" s="79">
        <v>44469</v>
      </c>
      <c r="AC3447" s="79">
        <v>44453</v>
      </c>
      <c r="AE3447" s="79" t="s">
        <v>4146</v>
      </c>
    </row>
    <row r="3448" spans="8:31" ht="20" hidden="1" customHeight="1" x14ac:dyDescent="0.25">
      <c r="H3448" s="80">
        <v>3309</v>
      </c>
      <c r="I3448" s="81" t="s">
        <v>4167</v>
      </c>
      <c r="J3448" s="81">
        <v>8</v>
      </c>
      <c r="K3448" s="81" t="s">
        <v>4136</v>
      </c>
      <c r="L3448" s="81">
        <v>384</v>
      </c>
      <c r="M3448" s="81" t="s">
        <v>7015</v>
      </c>
      <c r="N3448" s="81" t="s">
        <v>7049</v>
      </c>
      <c r="O3448" s="81" t="s">
        <v>7017</v>
      </c>
      <c r="P3448" s="81" t="s">
        <v>1884</v>
      </c>
      <c r="Q3448" s="80" t="s">
        <v>4097</v>
      </c>
      <c r="R3448" s="80">
        <v>5</v>
      </c>
      <c r="S3448" s="81" t="s">
        <v>4107</v>
      </c>
      <c r="T3448" s="81">
        <v>659</v>
      </c>
      <c r="U3448" s="98">
        <v>30630.32</v>
      </c>
      <c r="V3448" s="98" t="s">
        <v>4170</v>
      </c>
      <c r="W3448" s="84" t="s">
        <v>4091</v>
      </c>
      <c r="X3448" s="79">
        <v>44433</v>
      </c>
      <c r="Y3448" s="79">
        <v>44439</v>
      </c>
      <c r="Z3448" s="79">
        <v>44456</v>
      </c>
      <c r="AA3448" s="79">
        <v>44462</v>
      </c>
      <c r="AB3448" s="79">
        <v>44508</v>
      </c>
      <c r="AC3448" s="79">
        <v>44462</v>
      </c>
      <c r="AE3448" s="79" t="s">
        <v>152</v>
      </c>
    </row>
    <row r="3449" spans="8:31" ht="20" hidden="1" customHeight="1" x14ac:dyDescent="0.25">
      <c r="H3449" s="80">
        <v>3310</v>
      </c>
      <c r="I3449" s="81" t="s">
        <v>4167</v>
      </c>
      <c r="J3449" s="81">
        <v>8</v>
      </c>
      <c r="K3449" s="81" t="s">
        <v>4136</v>
      </c>
      <c r="L3449" s="81">
        <v>363</v>
      </c>
      <c r="M3449" s="81" t="s">
        <v>6556</v>
      </c>
      <c r="N3449" s="81" t="s">
        <v>7050</v>
      </c>
      <c r="O3449" s="81" t="s">
        <v>6558</v>
      </c>
      <c r="P3449" s="81" t="s">
        <v>1909</v>
      </c>
      <c r="Q3449" s="80" t="s">
        <v>4097</v>
      </c>
      <c r="R3449" s="80">
        <v>5</v>
      </c>
      <c r="S3449" s="81" t="s">
        <v>4107</v>
      </c>
      <c r="T3449" s="81">
        <v>281</v>
      </c>
      <c r="U3449" s="98">
        <v>5046.76</v>
      </c>
      <c r="V3449" s="98" t="s">
        <v>4170</v>
      </c>
      <c r="W3449" s="84" t="s">
        <v>4091</v>
      </c>
      <c r="X3449" s="79">
        <v>44433</v>
      </c>
      <c r="Y3449" s="79">
        <v>44439</v>
      </c>
      <c r="Z3449" s="79">
        <v>44456</v>
      </c>
      <c r="AA3449" s="79">
        <v>44462</v>
      </c>
      <c r="AB3449" s="79">
        <v>44508</v>
      </c>
      <c r="AC3449" s="79">
        <v>44462</v>
      </c>
      <c r="AE3449" s="79" t="s">
        <v>4146</v>
      </c>
    </row>
    <row r="3450" spans="8:31" ht="20" hidden="1" customHeight="1" x14ac:dyDescent="0.25">
      <c r="H3450" s="80">
        <v>3311</v>
      </c>
      <c r="I3450" s="81" t="s">
        <v>4167</v>
      </c>
      <c r="J3450" s="81">
        <v>8</v>
      </c>
      <c r="K3450" s="81" t="s">
        <v>4136</v>
      </c>
      <c r="L3450" s="81">
        <v>361</v>
      </c>
      <c r="M3450" s="81" t="s">
        <v>6539</v>
      </c>
      <c r="N3450" s="81" t="s">
        <v>7051</v>
      </c>
      <c r="O3450" s="81" t="s">
        <v>6541</v>
      </c>
      <c r="P3450" s="81" t="s">
        <v>1841</v>
      </c>
      <c r="Q3450" s="80" t="s">
        <v>4097</v>
      </c>
      <c r="R3450" s="80">
        <v>5</v>
      </c>
      <c r="S3450" s="81" t="s">
        <v>4107</v>
      </c>
      <c r="T3450" s="81">
        <v>461</v>
      </c>
      <c r="U3450" s="98">
        <v>10035.969999999999</v>
      </c>
      <c r="V3450" s="98" t="s">
        <v>4170</v>
      </c>
      <c r="W3450" s="84" t="s">
        <v>4091</v>
      </c>
      <c r="X3450" s="79">
        <v>44433</v>
      </c>
      <c r="Y3450" s="79">
        <v>44439</v>
      </c>
      <c r="Z3450" s="79">
        <v>44456</v>
      </c>
      <c r="AA3450" s="79">
        <v>44462</v>
      </c>
      <c r="AB3450" s="79">
        <v>44508</v>
      </c>
      <c r="AC3450" s="79">
        <v>44462</v>
      </c>
      <c r="AE3450" s="79" t="s">
        <v>152</v>
      </c>
    </row>
    <row r="3451" spans="8:31" ht="20" hidden="1" customHeight="1" x14ac:dyDescent="0.25">
      <c r="H3451" s="80">
        <v>3312</v>
      </c>
      <c r="I3451" s="81" t="s">
        <v>4167</v>
      </c>
      <c r="J3451" s="81">
        <v>8</v>
      </c>
      <c r="K3451" s="81" t="s">
        <v>4136</v>
      </c>
      <c r="L3451" s="81">
        <v>363</v>
      </c>
      <c r="M3451" s="81" t="s">
        <v>6556</v>
      </c>
      <c r="N3451" s="81" t="s">
        <v>7052</v>
      </c>
      <c r="O3451" s="81" t="s">
        <v>6558</v>
      </c>
      <c r="P3451" s="81" t="s">
        <v>1916</v>
      </c>
      <c r="Q3451" s="80" t="s">
        <v>4097</v>
      </c>
      <c r="R3451" s="80">
        <v>5</v>
      </c>
      <c r="S3451" s="81" t="s">
        <v>4107</v>
      </c>
      <c r="T3451" s="81">
        <v>402</v>
      </c>
      <c r="U3451" s="98">
        <v>7774.68</v>
      </c>
      <c r="V3451" s="98" t="s">
        <v>4170</v>
      </c>
      <c r="W3451" s="84" t="s">
        <v>4091</v>
      </c>
      <c r="X3451" s="79">
        <v>44433</v>
      </c>
      <c r="Y3451" s="79">
        <v>44439</v>
      </c>
      <c r="Z3451" s="79">
        <v>44456</v>
      </c>
      <c r="AA3451" s="79">
        <v>44462</v>
      </c>
      <c r="AB3451" s="79">
        <v>44508</v>
      </c>
      <c r="AC3451" s="79">
        <v>44462</v>
      </c>
      <c r="AE3451" s="79" t="s">
        <v>4146</v>
      </c>
    </row>
    <row r="3452" spans="8:31" ht="20" hidden="1" customHeight="1" x14ac:dyDescent="0.25">
      <c r="H3452" s="80">
        <v>3313</v>
      </c>
      <c r="I3452" s="81" t="s">
        <v>4167</v>
      </c>
      <c r="J3452" s="81">
        <v>7</v>
      </c>
      <c r="K3452" s="81" t="s">
        <v>4133</v>
      </c>
      <c r="L3452" s="81">
        <v>344</v>
      </c>
      <c r="M3452" s="81" t="s">
        <v>6316</v>
      </c>
      <c r="N3452" s="81" t="s">
        <v>7053</v>
      </c>
      <c r="O3452" s="81" t="s">
        <v>6318</v>
      </c>
      <c r="P3452" s="81" t="s">
        <v>1856</v>
      </c>
      <c r="Q3452" s="80" t="s">
        <v>4097</v>
      </c>
      <c r="R3452" s="80">
        <v>5</v>
      </c>
      <c r="S3452" s="81" t="s">
        <v>4107</v>
      </c>
      <c r="T3452" s="81">
        <v>322</v>
      </c>
      <c r="U3452" s="98">
        <v>12171.6</v>
      </c>
      <c r="V3452" s="98" t="s">
        <v>4170</v>
      </c>
      <c r="W3452" s="84" t="s">
        <v>4091</v>
      </c>
      <c r="X3452" s="79">
        <v>44434</v>
      </c>
      <c r="Y3452" s="79">
        <v>44440</v>
      </c>
      <c r="Z3452" s="79">
        <v>44456</v>
      </c>
      <c r="AA3452" s="79">
        <v>44462</v>
      </c>
      <c r="AB3452" s="79">
        <v>44509</v>
      </c>
      <c r="AC3452" s="79">
        <v>44462</v>
      </c>
      <c r="AE3452" s="79" t="s">
        <v>4146</v>
      </c>
    </row>
    <row r="3453" spans="8:31" ht="20" hidden="1" customHeight="1" x14ac:dyDescent="0.25">
      <c r="H3453" s="80">
        <v>3314</v>
      </c>
      <c r="I3453" s="81" t="s">
        <v>4167</v>
      </c>
      <c r="J3453" s="81">
        <v>8</v>
      </c>
      <c r="K3453" s="81" t="s">
        <v>4136</v>
      </c>
      <c r="L3453" s="81">
        <v>357</v>
      </c>
      <c r="M3453" s="81" t="s">
        <v>6527</v>
      </c>
      <c r="N3453" s="81" t="s">
        <v>7054</v>
      </c>
      <c r="O3453" s="81" t="s">
        <v>6529</v>
      </c>
      <c r="P3453" s="81" t="s">
        <v>1889</v>
      </c>
      <c r="Q3453" s="80" t="s">
        <v>4097</v>
      </c>
      <c r="R3453" s="80">
        <v>26</v>
      </c>
      <c r="S3453" s="81" t="s">
        <v>4121</v>
      </c>
      <c r="T3453" s="81">
        <v>1150</v>
      </c>
      <c r="U3453" s="98">
        <v>24552.5</v>
      </c>
      <c r="V3453" s="98" t="s">
        <v>4170</v>
      </c>
      <c r="W3453" s="84" t="s">
        <v>4091</v>
      </c>
      <c r="X3453" s="79">
        <v>44433</v>
      </c>
      <c r="Y3453" s="79">
        <v>44441</v>
      </c>
      <c r="Z3453" s="79">
        <v>44442</v>
      </c>
      <c r="AA3453" s="79">
        <v>44448</v>
      </c>
      <c r="AB3453" s="79">
        <v>44508</v>
      </c>
      <c r="AC3453" s="79">
        <v>44447</v>
      </c>
      <c r="AE3453" s="79" t="s">
        <v>152</v>
      </c>
    </row>
    <row r="3454" spans="8:31" ht="20" hidden="1" customHeight="1" x14ac:dyDescent="0.25">
      <c r="H3454" s="80">
        <v>3315</v>
      </c>
      <c r="I3454" s="81" t="s">
        <v>4167</v>
      </c>
      <c r="J3454" s="81">
        <v>8</v>
      </c>
      <c r="K3454" s="81" t="s">
        <v>4136</v>
      </c>
      <c r="L3454" s="81">
        <v>357</v>
      </c>
      <c r="M3454" s="81" t="s">
        <v>6527</v>
      </c>
      <c r="N3454" s="81" t="s">
        <v>7055</v>
      </c>
      <c r="O3454" s="81" t="s">
        <v>6529</v>
      </c>
      <c r="P3454" s="81" t="s">
        <v>1888</v>
      </c>
      <c r="Q3454" s="80" t="s">
        <v>4097</v>
      </c>
      <c r="R3454" s="80">
        <v>26</v>
      </c>
      <c r="S3454" s="81" t="s">
        <v>4121</v>
      </c>
      <c r="T3454" s="81">
        <v>650</v>
      </c>
      <c r="U3454" s="98">
        <v>13877.5</v>
      </c>
      <c r="V3454" s="98" t="s">
        <v>4170</v>
      </c>
      <c r="W3454" s="84" t="s">
        <v>4091</v>
      </c>
      <c r="X3454" s="79">
        <v>44433</v>
      </c>
      <c r="Y3454" s="79">
        <v>44441</v>
      </c>
      <c r="Z3454" s="79">
        <v>44442</v>
      </c>
      <c r="AA3454" s="79">
        <v>44448</v>
      </c>
      <c r="AB3454" s="79">
        <v>44508</v>
      </c>
      <c r="AC3454" s="79">
        <v>44447</v>
      </c>
      <c r="AE3454" s="79" t="s">
        <v>152</v>
      </c>
    </row>
    <row r="3455" spans="8:31" ht="20" hidden="1" customHeight="1" x14ac:dyDescent="0.25">
      <c r="H3455" s="80">
        <v>3316</v>
      </c>
      <c r="I3455" s="81" t="s">
        <v>4167</v>
      </c>
      <c r="J3455" s="81">
        <v>8</v>
      </c>
      <c r="K3455" s="81" t="s">
        <v>4136</v>
      </c>
      <c r="L3455" s="81">
        <v>369</v>
      </c>
      <c r="M3455" s="81" t="s">
        <v>6530</v>
      </c>
      <c r="N3455" s="81" t="s">
        <v>7056</v>
      </c>
      <c r="O3455" s="81" t="s">
        <v>6532</v>
      </c>
      <c r="P3455" s="81" t="s">
        <v>1978</v>
      </c>
      <c r="Q3455" s="80" t="s">
        <v>4097</v>
      </c>
      <c r="R3455" s="80">
        <v>26</v>
      </c>
      <c r="S3455" s="81" t="s">
        <v>4121</v>
      </c>
      <c r="T3455" s="81">
        <v>600</v>
      </c>
      <c r="U3455" s="98">
        <v>10488</v>
      </c>
      <c r="V3455" s="98" t="s">
        <v>4170</v>
      </c>
      <c r="W3455" s="84" t="s">
        <v>4091</v>
      </c>
      <c r="X3455" s="79">
        <v>44433</v>
      </c>
      <c r="Y3455" s="79">
        <v>44441</v>
      </c>
      <c r="Z3455" s="79">
        <v>44442</v>
      </c>
      <c r="AA3455" s="79">
        <v>44448</v>
      </c>
      <c r="AB3455" s="79">
        <v>44508</v>
      </c>
      <c r="AC3455" s="79">
        <v>44447</v>
      </c>
      <c r="AE3455" s="79" t="s">
        <v>152</v>
      </c>
    </row>
    <row r="3456" spans="8:31" ht="20" hidden="1" customHeight="1" x14ac:dyDescent="0.25">
      <c r="H3456" s="80">
        <v>3317</v>
      </c>
      <c r="I3456" s="81" t="s">
        <v>4167</v>
      </c>
      <c r="J3456" s="81">
        <v>7</v>
      </c>
      <c r="K3456" s="81" t="s">
        <v>4133</v>
      </c>
      <c r="L3456" s="81">
        <v>344</v>
      </c>
      <c r="M3456" s="81" t="s">
        <v>6316</v>
      </c>
      <c r="N3456" s="81" t="s">
        <v>7057</v>
      </c>
      <c r="O3456" s="81" t="s">
        <v>6318</v>
      </c>
      <c r="P3456" s="81" t="s">
        <v>1851</v>
      </c>
      <c r="Q3456" s="80" t="s">
        <v>4097</v>
      </c>
      <c r="R3456" s="80">
        <v>5</v>
      </c>
      <c r="S3456" s="81" t="s">
        <v>4107</v>
      </c>
      <c r="T3456" s="81">
        <v>896</v>
      </c>
      <c r="U3456" s="98">
        <v>33868.800000000003</v>
      </c>
      <c r="V3456" s="98" t="s">
        <v>4170</v>
      </c>
      <c r="W3456" s="84" t="s">
        <v>4091</v>
      </c>
      <c r="X3456" s="79">
        <v>44434</v>
      </c>
      <c r="Y3456" s="79">
        <v>44441</v>
      </c>
      <c r="Z3456" s="79">
        <v>44456</v>
      </c>
      <c r="AA3456" s="79">
        <v>44462</v>
      </c>
      <c r="AB3456" s="79">
        <v>44509</v>
      </c>
      <c r="AC3456" s="79">
        <v>44462</v>
      </c>
      <c r="AE3456" s="79" t="s">
        <v>4146</v>
      </c>
    </row>
    <row r="3457" spans="8:31" ht="20" hidden="1" customHeight="1" x14ac:dyDescent="0.25">
      <c r="H3457" s="80">
        <v>3318</v>
      </c>
      <c r="I3457" s="81" t="s">
        <v>4167</v>
      </c>
      <c r="J3457" s="81">
        <v>8</v>
      </c>
      <c r="K3457" s="81" t="s">
        <v>4136</v>
      </c>
      <c r="L3457" s="81">
        <v>361</v>
      </c>
      <c r="M3457" s="81" t="s">
        <v>6539</v>
      </c>
      <c r="N3457" s="81" t="s">
        <v>7058</v>
      </c>
      <c r="O3457" s="81" t="s">
        <v>6541</v>
      </c>
      <c r="P3457" s="81" t="s">
        <v>1840</v>
      </c>
      <c r="Q3457" s="80" t="s">
        <v>4097</v>
      </c>
      <c r="R3457" s="80">
        <v>5</v>
      </c>
      <c r="S3457" s="81" t="s">
        <v>4107</v>
      </c>
      <c r="T3457" s="81">
        <v>199</v>
      </c>
      <c r="U3457" s="98">
        <v>4332.2299999999996</v>
      </c>
      <c r="V3457" s="98" t="s">
        <v>4170</v>
      </c>
      <c r="W3457" s="84" t="s">
        <v>4091</v>
      </c>
      <c r="X3457" s="79">
        <v>44433</v>
      </c>
      <c r="Y3457" s="79">
        <v>44441</v>
      </c>
      <c r="Z3457" s="79">
        <v>44443</v>
      </c>
      <c r="AA3457" s="79">
        <v>44449</v>
      </c>
      <c r="AB3457" s="79">
        <v>44508</v>
      </c>
      <c r="AC3457" s="79">
        <v>44452</v>
      </c>
      <c r="AE3457" s="79" t="s">
        <v>152</v>
      </c>
    </row>
    <row r="3458" spans="8:31" ht="20" hidden="1" customHeight="1" x14ac:dyDescent="0.25">
      <c r="H3458" s="80">
        <v>3319</v>
      </c>
      <c r="I3458" s="81" t="s">
        <v>4167</v>
      </c>
      <c r="J3458" s="81">
        <v>8</v>
      </c>
      <c r="K3458" s="81" t="s">
        <v>4136</v>
      </c>
      <c r="L3458" s="81">
        <v>363</v>
      </c>
      <c r="M3458" s="81" t="s">
        <v>6556</v>
      </c>
      <c r="N3458" s="81" t="s">
        <v>7059</v>
      </c>
      <c r="O3458" s="81" t="s">
        <v>6558</v>
      </c>
      <c r="P3458" s="81" t="s">
        <v>1913</v>
      </c>
      <c r="Q3458" s="80" t="s">
        <v>4097</v>
      </c>
      <c r="R3458" s="80">
        <v>5</v>
      </c>
      <c r="S3458" s="81" t="s">
        <v>4107</v>
      </c>
      <c r="T3458" s="81">
        <v>209</v>
      </c>
      <c r="U3458" s="98">
        <v>4042.06</v>
      </c>
      <c r="V3458" s="98" t="s">
        <v>4170</v>
      </c>
      <c r="W3458" s="84" t="s">
        <v>4091</v>
      </c>
      <c r="X3458" s="79">
        <v>44433</v>
      </c>
      <c r="Y3458" s="79">
        <v>44441</v>
      </c>
      <c r="Z3458" s="79">
        <v>44443</v>
      </c>
      <c r="AA3458" s="79">
        <v>44449</v>
      </c>
      <c r="AB3458" s="79">
        <v>44508</v>
      </c>
      <c r="AC3458" s="79">
        <v>44452</v>
      </c>
      <c r="AE3458" s="79" t="s">
        <v>4146</v>
      </c>
    </row>
    <row r="3459" spans="8:31" ht="20" hidden="1" customHeight="1" x14ac:dyDescent="0.25">
      <c r="H3459" s="80">
        <v>3320</v>
      </c>
      <c r="I3459" s="81" t="s">
        <v>4167</v>
      </c>
      <c r="J3459" s="81">
        <v>8</v>
      </c>
      <c r="K3459" s="81" t="s">
        <v>4136</v>
      </c>
      <c r="L3459" s="81">
        <v>363</v>
      </c>
      <c r="M3459" s="81" t="s">
        <v>6556</v>
      </c>
      <c r="N3459" s="81" t="s">
        <v>7059</v>
      </c>
      <c r="O3459" s="81" t="s">
        <v>6558</v>
      </c>
      <c r="P3459" s="81" t="s">
        <v>1921</v>
      </c>
      <c r="Q3459" s="80" t="s">
        <v>4097</v>
      </c>
      <c r="R3459" s="80">
        <v>5</v>
      </c>
      <c r="S3459" s="81" t="s">
        <v>4107</v>
      </c>
      <c r="T3459" s="81">
        <v>204</v>
      </c>
      <c r="U3459" s="98">
        <v>3663.84</v>
      </c>
      <c r="V3459" s="98" t="s">
        <v>4170</v>
      </c>
      <c r="W3459" s="84" t="s">
        <v>4091</v>
      </c>
      <c r="X3459" s="79">
        <v>44433</v>
      </c>
      <c r="Y3459" s="79">
        <v>44441</v>
      </c>
      <c r="Z3459" s="79">
        <v>44443</v>
      </c>
      <c r="AA3459" s="79">
        <v>44449</v>
      </c>
      <c r="AB3459" s="79">
        <v>44508</v>
      </c>
      <c r="AC3459" s="79">
        <v>44452</v>
      </c>
      <c r="AE3459" s="79" t="s">
        <v>4146</v>
      </c>
    </row>
    <row r="3460" spans="8:31" ht="20" hidden="1" customHeight="1" x14ac:dyDescent="0.25">
      <c r="H3460" s="80">
        <v>3321</v>
      </c>
      <c r="I3460" s="81" t="s">
        <v>4167</v>
      </c>
      <c r="J3460" s="81">
        <v>8</v>
      </c>
      <c r="K3460" s="81" t="s">
        <v>4136</v>
      </c>
      <c r="L3460" s="81">
        <v>363</v>
      </c>
      <c r="M3460" s="81" t="s">
        <v>6556</v>
      </c>
      <c r="N3460" s="81" t="s">
        <v>7060</v>
      </c>
      <c r="O3460" s="81" t="s">
        <v>6558</v>
      </c>
      <c r="P3460" s="81" t="s">
        <v>1864</v>
      </c>
      <c r="Q3460" s="80" t="s">
        <v>4097</v>
      </c>
      <c r="R3460" s="80">
        <v>23</v>
      </c>
      <c r="S3460" s="81" t="s">
        <v>175</v>
      </c>
      <c r="T3460" s="81">
        <v>4527</v>
      </c>
      <c r="U3460" s="98">
        <v>81304.92</v>
      </c>
      <c r="V3460" s="98" t="s">
        <v>4170</v>
      </c>
      <c r="W3460" s="84" t="s">
        <v>4091</v>
      </c>
      <c r="X3460" s="79">
        <v>44439</v>
      </c>
      <c r="Y3460" s="79">
        <v>44444</v>
      </c>
      <c r="Z3460" s="79">
        <v>44445</v>
      </c>
      <c r="AA3460" s="79">
        <v>44451</v>
      </c>
      <c r="AB3460" s="79">
        <v>44514</v>
      </c>
      <c r="AC3460" s="79">
        <v>44452</v>
      </c>
      <c r="AE3460" s="79" t="s">
        <v>4146</v>
      </c>
    </row>
    <row r="3461" spans="8:31" ht="20" hidden="1" customHeight="1" x14ac:dyDescent="0.25">
      <c r="H3461" s="80">
        <v>3322</v>
      </c>
      <c r="I3461" s="81" t="s">
        <v>4167</v>
      </c>
      <c r="J3461" s="81">
        <v>8</v>
      </c>
      <c r="K3461" s="81" t="s">
        <v>4136</v>
      </c>
      <c r="L3461" s="81">
        <v>363</v>
      </c>
      <c r="M3461" s="81" t="s">
        <v>6556</v>
      </c>
      <c r="N3461" s="81" t="s">
        <v>7061</v>
      </c>
      <c r="O3461" s="81" t="s">
        <v>6558</v>
      </c>
      <c r="P3461" s="81" t="s">
        <v>2058</v>
      </c>
      <c r="Q3461" s="80" t="s">
        <v>4097</v>
      </c>
      <c r="R3461" s="80">
        <v>23</v>
      </c>
      <c r="S3461" s="81" t="s">
        <v>175</v>
      </c>
      <c r="T3461" s="81">
        <v>1040</v>
      </c>
      <c r="U3461" s="98">
        <v>18678.400000000001</v>
      </c>
      <c r="V3461" s="98" t="s">
        <v>4170</v>
      </c>
      <c r="W3461" s="84" t="s">
        <v>4132</v>
      </c>
      <c r="X3461" s="79">
        <v>44442</v>
      </c>
      <c r="Y3461" s="79">
        <v>44445</v>
      </c>
      <c r="Z3461" s="79">
        <v>44445</v>
      </c>
      <c r="AA3461" s="79">
        <v>44451</v>
      </c>
      <c r="AB3461" s="79">
        <v>44517</v>
      </c>
      <c r="AC3461" s="79">
        <v>44452</v>
      </c>
      <c r="AE3461" s="79" t="s">
        <v>4146</v>
      </c>
    </row>
    <row r="3462" spans="8:31" ht="20" hidden="1" customHeight="1" x14ac:dyDescent="0.25">
      <c r="H3462" s="80">
        <v>3323</v>
      </c>
      <c r="I3462" s="81" t="s">
        <v>4167</v>
      </c>
      <c r="J3462" s="81">
        <v>8</v>
      </c>
      <c r="K3462" s="81" t="s">
        <v>4136</v>
      </c>
      <c r="L3462" s="81">
        <v>363</v>
      </c>
      <c r="M3462" s="81" t="s">
        <v>6556</v>
      </c>
      <c r="N3462" s="81" t="s">
        <v>7062</v>
      </c>
      <c r="O3462" s="81" t="s">
        <v>6558</v>
      </c>
      <c r="P3462" s="81" t="s">
        <v>2058</v>
      </c>
      <c r="Q3462" s="80" t="s">
        <v>4097</v>
      </c>
      <c r="R3462" s="80">
        <v>23</v>
      </c>
      <c r="S3462" s="81" t="s">
        <v>175</v>
      </c>
      <c r="T3462" s="81">
        <v>1036</v>
      </c>
      <c r="U3462" s="98">
        <v>18606.560000000001</v>
      </c>
      <c r="V3462" s="98" t="s">
        <v>4170</v>
      </c>
      <c r="W3462" s="84" t="s">
        <v>4132</v>
      </c>
      <c r="X3462" s="79">
        <v>44442</v>
      </c>
      <c r="Y3462" s="79">
        <v>44445</v>
      </c>
      <c r="Z3462" s="79">
        <v>44445</v>
      </c>
      <c r="AA3462" s="79">
        <v>44451</v>
      </c>
      <c r="AB3462" s="79">
        <v>44517</v>
      </c>
      <c r="AC3462" s="79">
        <v>44448</v>
      </c>
      <c r="AE3462" s="79" t="s">
        <v>4146</v>
      </c>
    </row>
    <row r="3463" spans="8:31" ht="20" hidden="1" customHeight="1" x14ac:dyDescent="0.25">
      <c r="H3463" s="80">
        <v>3324</v>
      </c>
      <c r="I3463" s="81" t="s">
        <v>4167</v>
      </c>
      <c r="J3463" s="81">
        <v>8</v>
      </c>
      <c r="K3463" s="81" t="s">
        <v>4136</v>
      </c>
      <c r="L3463" s="81">
        <v>363</v>
      </c>
      <c r="M3463" s="81" t="s">
        <v>6556</v>
      </c>
      <c r="N3463" s="81" t="s">
        <v>7063</v>
      </c>
      <c r="O3463" s="81" t="s">
        <v>6558</v>
      </c>
      <c r="P3463" s="81" t="s">
        <v>2058</v>
      </c>
      <c r="Q3463" s="80" t="s">
        <v>4097</v>
      </c>
      <c r="R3463" s="80">
        <v>23</v>
      </c>
      <c r="S3463" s="81" t="s">
        <v>175</v>
      </c>
      <c r="T3463" s="81">
        <v>1035</v>
      </c>
      <c r="U3463" s="98">
        <v>18588.599999999999</v>
      </c>
      <c r="V3463" s="98" t="s">
        <v>4170</v>
      </c>
      <c r="W3463" s="84" t="s">
        <v>4132</v>
      </c>
      <c r="X3463" s="79">
        <v>44442</v>
      </c>
      <c r="Y3463" s="79">
        <v>44445</v>
      </c>
      <c r="Z3463" s="79">
        <v>44445</v>
      </c>
      <c r="AA3463" s="79">
        <v>44451</v>
      </c>
      <c r="AB3463" s="79">
        <v>44517</v>
      </c>
      <c r="AC3463" s="79">
        <v>44452</v>
      </c>
      <c r="AE3463" s="79" t="s">
        <v>4146</v>
      </c>
    </row>
    <row r="3464" spans="8:31" ht="20" hidden="1" customHeight="1" x14ac:dyDescent="0.25">
      <c r="H3464" s="80">
        <v>3325</v>
      </c>
      <c r="I3464" s="81" t="s">
        <v>4167</v>
      </c>
      <c r="J3464" s="81">
        <v>8</v>
      </c>
      <c r="K3464" s="81" t="s">
        <v>4136</v>
      </c>
      <c r="L3464" s="81">
        <v>363</v>
      </c>
      <c r="M3464" s="81" t="s">
        <v>6556</v>
      </c>
      <c r="N3464" s="81" t="s">
        <v>7064</v>
      </c>
      <c r="O3464" s="81" t="s">
        <v>6558</v>
      </c>
      <c r="P3464" s="81" t="s">
        <v>2055</v>
      </c>
      <c r="Q3464" s="80" t="s">
        <v>4097</v>
      </c>
      <c r="R3464" s="80">
        <v>23</v>
      </c>
      <c r="S3464" s="81" t="s">
        <v>175</v>
      </c>
      <c r="T3464" s="81">
        <v>1999</v>
      </c>
      <c r="U3464" s="98">
        <v>38660.660000000003</v>
      </c>
      <c r="V3464" s="98" t="s">
        <v>4170</v>
      </c>
      <c r="W3464" s="84" t="s">
        <v>4091</v>
      </c>
      <c r="X3464" s="79">
        <v>44439</v>
      </c>
      <c r="Y3464" s="79">
        <v>44445</v>
      </c>
      <c r="Z3464" s="79">
        <v>44447</v>
      </c>
      <c r="AA3464" s="79">
        <v>44453</v>
      </c>
      <c r="AB3464" s="79">
        <v>44514</v>
      </c>
      <c r="AC3464" s="79">
        <v>44452</v>
      </c>
      <c r="AE3464" s="79" t="s">
        <v>4146</v>
      </c>
    </row>
    <row r="3465" spans="8:31" ht="20" hidden="1" customHeight="1" x14ac:dyDescent="0.25">
      <c r="H3465" s="80">
        <v>3326</v>
      </c>
      <c r="I3465" s="81" t="s">
        <v>4167</v>
      </c>
      <c r="J3465" s="81">
        <v>6</v>
      </c>
      <c r="K3465" s="81" t="s">
        <v>4137</v>
      </c>
      <c r="L3465" s="81">
        <v>546</v>
      </c>
      <c r="M3465" s="81" t="s">
        <v>6575</v>
      </c>
      <c r="N3465" s="81" t="s">
        <v>7065</v>
      </c>
      <c r="O3465" s="81" t="s">
        <v>6593</v>
      </c>
      <c r="P3465" s="81" t="s">
        <v>7066</v>
      </c>
      <c r="Q3465" s="80" t="s">
        <v>4097</v>
      </c>
      <c r="R3465" s="80">
        <v>23</v>
      </c>
      <c r="S3465" s="81" t="s">
        <v>175</v>
      </c>
      <c r="T3465" s="81">
        <v>3408</v>
      </c>
      <c r="U3465" s="98">
        <v>30432.76</v>
      </c>
      <c r="V3465" s="98" t="s">
        <v>4170</v>
      </c>
      <c r="W3465" s="84" t="s">
        <v>4091</v>
      </c>
      <c r="X3465" s="79">
        <v>44438</v>
      </c>
      <c r="Y3465" s="79">
        <v>44444</v>
      </c>
      <c r="Z3465" s="79">
        <v>44450</v>
      </c>
      <c r="AA3465" s="79">
        <v>44464</v>
      </c>
      <c r="AB3465" s="79">
        <v>44476</v>
      </c>
      <c r="AC3465" s="79">
        <v>44476</v>
      </c>
      <c r="AE3465" s="79" t="s">
        <v>4148</v>
      </c>
    </row>
    <row r="3466" spans="8:31" ht="20" hidden="1" customHeight="1" x14ac:dyDescent="0.25">
      <c r="H3466" s="80">
        <v>3327</v>
      </c>
      <c r="I3466" s="81" t="s">
        <v>4167</v>
      </c>
      <c r="J3466" s="81">
        <v>8</v>
      </c>
      <c r="K3466" s="81" t="s">
        <v>4136</v>
      </c>
      <c r="L3466" s="81">
        <v>361</v>
      </c>
      <c r="M3466" s="81" t="s">
        <v>6539</v>
      </c>
      <c r="N3466" s="81" t="s">
        <v>7067</v>
      </c>
      <c r="O3466" s="81" t="s">
        <v>6541</v>
      </c>
      <c r="P3466" s="81" t="s">
        <v>1906</v>
      </c>
      <c r="Q3466" s="80" t="s">
        <v>4097</v>
      </c>
      <c r="R3466" s="80">
        <v>5</v>
      </c>
      <c r="S3466" s="81" t="s">
        <v>4107</v>
      </c>
      <c r="T3466" s="81">
        <v>195</v>
      </c>
      <c r="U3466" s="98">
        <v>4245.1499999999996</v>
      </c>
      <c r="V3466" s="98" t="s">
        <v>4170</v>
      </c>
      <c r="W3466" s="84" t="s">
        <v>4091</v>
      </c>
      <c r="X3466" s="79">
        <v>44441</v>
      </c>
      <c r="Y3466" s="79">
        <v>44446</v>
      </c>
      <c r="Z3466" s="79">
        <v>44473</v>
      </c>
      <c r="AA3466" s="79">
        <v>44487</v>
      </c>
      <c r="AB3466" s="79">
        <v>44516</v>
      </c>
      <c r="AC3466" s="79">
        <v>44476</v>
      </c>
      <c r="AE3466" s="79" t="s">
        <v>152</v>
      </c>
    </row>
    <row r="3467" spans="8:31" ht="20" hidden="1" customHeight="1" x14ac:dyDescent="0.25">
      <c r="H3467" s="80">
        <v>3328</v>
      </c>
      <c r="I3467" s="81" t="s">
        <v>4167</v>
      </c>
      <c r="J3467" s="81">
        <v>8</v>
      </c>
      <c r="K3467" s="81" t="s">
        <v>4136</v>
      </c>
      <c r="L3467" s="81">
        <v>361</v>
      </c>
      <c r="M3467" s="81" t="s">
        <v>6539</v>
      </c>
      <c r="N3467" s="81" t="s">
        <v>7067</v>
      </c>
      <c r="O3467" s="81" t="s">
        <v>6541</v>
      </c>
      <c r="P3467" s="81" t="s">
        <v>1907</v>
      </c>
      <c r="Q3467" s="80" t="s">
        <v>4097</v>
      </c>
      <c r="R3467" s="80">
        <v>5</v>
      </c>
      <c r="S3467" s="81" t="s">
        <v>4107</v>
      </c>
      <c r="T3467" s="81">
        <v>155</v>
      </c>
      <c r="U3467" s="98">
        <v>3374.35</v>
      </c>
      <c r="V3467" s="98" t="s">
        <v>4170</v>
      </c>
      <c r="W3467" s="84" t="s">
        <v>4091</v>
      </c>
      <c r="X3467" s="79">
        <v>44441</v>
      </c>
      <c r="Y3467" s="79">
        <v>44446</v>
      </c>
      <c r="Z3467" s="79">
        <v>44473</v>
      </c>
      <c r="AA3467" s="79">
        <v>44487</v>
      </c>
      <c r="AB3467" s="79">
        <v>44516</v>
      </c>
      <c r="AC3467" s="79">
        <v>44476</v>
      </c>
      <c r="AE3467" s="79" t="s">
        <v>152</v>
      </c>
    </row>
    <row r="3468" spans="8:31" ht="20" hidden="1" customHeight="1" x14ac:dyDescent="0.25">
      <c r="H3468" s="80">
        <v>3329</v>
      </c>
      <c r="I3468" s="81" t="s">
        <v>4167</v>
      </c>
      <c r="J3468" s="81">
        <v>8</v>
      </c>
      <c r="K3468" s="81" t="s">
        <v>4136</v>
      </c>
      <c r="L3468" s="81">
        <v>381</v>
      </c>
      <c r="M3468" s="81" t="s">
        <v>6946</v>
      </c>
      <c r="N3468" s="81" t="s">
        <v>7068</v>
      </c>
      <c r="O3468" s="81" t="s">
        <v>6948</v>
      </c>
      <c r="P3468" s="81" t="s">
        <v>2053</v>
      </c>
      <c r="Q3468" s="80" t="s">
        <v>4097</v>
      </c>
      <c r="R3468" s="80">
        <v>5</v>
      </c>
      <c r="S3468" s="81" t="s">
        <v>4107</v>
      </c>
      <c r="T3468" s="81">
        <v>25</v>
      </c>
      <c r="U3468" s="98">
        <v>526</v>
      </c>
      <c r="V3468" s="98" t="s">
        <v>4170</v>
      </c>
      <c r="W3468" s="84" t="s">
        <v>4091</v>
      </c>
      <c r="X3468" s="79">
        <v>44433</v>
      </c>
      <c r="Y3468" s="79">
        <v>44441</v>
      </c>
      <c r="Z3468" s="79">
        <v>44443</v>
      </c>
      <c r="AA3468" s="79">
        <v>44457</v>
      </c>
      <c r="AB3468" s="79">
        <v>44508</v>
      </c>
      <c r="AC3468" s="79">
        <v>44452</v>
      </c>
      <c r="AE3468" s="79" t="s">
        <v>152</v>
      </c>
    </row>
    <row r="3469" spans="8:31" ht="20" hidden="1" customHeight="1" x14ac:dyDescent="0.25">
      <c r="H3469" s="80">
        <v>3330</v>
      </c>
      <c r="I3469" s="81" t="s">
        <v>4167</v>
      </c>
      <c r="J3469" s="81">
        <v>8</v>
      </c>
      <c r="K3469" s="81" t="s">
        <v>4136</v>
      </c>
      <c r="L3469" s="81">
        <v>357</v>
      </c>
      <c r="M3469" s="81" t="s">
        <v>6527</v>
      </c>
      <c r="N3469" s="81" t="s">
        <v>7069</v>
      </c>
      <c r="O3469" s="81" t="s">
        <v>6529</v>
      </c>
      <c r="P3469" s="81" t="s">
        <v>1887</v>
      </c>
      <c r="Q3469" s="80" t="s">
        <v>4097</v>
      </c>
      <c r="R3469" s="80">
        <v>23</v>
      </c>
      <c r="S3469" s="81" t="s">
        <v>175</v>
      </c>
      <c r="T3469" s="81">
        <v>1925</v>
      </c>
      <c r="U3469" s="98">
        <v>41098.75</v>
      </c>
      <c r="V3469" s="98" t="s">
        <v>4170</v>
      </c>
      <c r="W3469" s="84" t="s">
        <v>4091</v>
      </c>
      <c r="X3469" s="79">
        <v>44446</v>
      </c>
      <c r="Y3469" s="79">
        <v>44450</v>
      </c>
      <c r="Z3469" s="79">
        <v>44456</v>
      </c>
      <c r="AA3469" s="79">
        <v>44470</v>
      </c>
      <c r="AB3469" s="79">
        <v>44521</v>
      </c>
      <c r="AC3469" s="79">
        <v>44462</v>
      </c>
      <c r="AE3469" s="79" t="s">
        <v>152</v>
      </c>
    </row>
    <row r="3470" spans="8:31" ht="20" hidden="1" customHeight="1" x14ac:dyDescent="0.25">
      <c r="H3470" s="80">
        <v>3331</v>
      </c>
      <c r="I3470" s="81" t="s">
        <v>4167</v>
      </c>
      <c r="J3470" s="81">
        <v>8</v>
      </c>
      <c r="K3470" s="81" t="s">
        <v>4136</v>
      </c>
      <c r="L3470" s="81">
        <v>376</v>
      </c>
      <c r="M3470" s="81" t="s">
        <v>6668</v>
      </c>
      <c r="N3470" s="81" t="s">
        <v>7070</v>
      </c>
      <c r="O3470" s="81" t="s">
        <v>6670</v>
      </c>
      <c r="P3470" s="81" t="s">
        <v>1833</v>
      </c>
      <c r="Q3470" s="80" t="s">
        <v>4097</v>
      </c>
      <c r="R3470" s="80">
        <v>23</v>
      </c>
      <c r="S3470" s="81" t="s">
        <v>175</v>
      </c>
      <c r="T3470" s="81">
        <v>4200</v>
      </c>
      <c r="U3470" s="98">
        <v>97692</v>
      </c>
      <c r="V3470" s="98" t="s">
        <v>4170</v>
      </c>
      <c r="W3470" s="84" t="s">
        <v>4091</v>
      </c>
      <c r="X3470" s="79">
        <v>44446</v>
      </c>
      <c r="Y3470" s="79">
        <v>44450</v>
      </c>
      <c r="Z3470" s="79">
        <v>44456</v>
      </c>
      <c r="AA3470" s="79">
        <v>44470</v>
      </c>
      <c r="AB3470" s="79">
        <v>44521</v>
      </c>
      <c r="AC3470" s="79">
        <v>44462</v>
      </c>
      <c r="AE3470" s="79" t="s">
        <v>152</v>
      </c>
    </row>
    <row r="3471" spans="8:31" ht="20" hidden="1" customHeight="1" x14ac:dyDescent="0.25">
      <c r="H3471" s="80">
        <v>3332</v>
      </c>
      <c r="I3471" s="81" t="s">
        <v>4167</v>
      </c>
      <c r="J3471" s="81">
        <v>8</v>
      </c>
      <c r="K3471" s="81" t="s">
        <v>4136</v>
      </c>
      <c r="L3471" s="81">
        <v>376</v>
      </c>
      <c r="M3471" s="81" t="s">
        <v>6668</v>
      </c>
      <c r="N3471" s="81" t="s">
        <v>7070</v>
      </c>
      <c r="O3471" s="81" t="s">
        <v>6670</v>
      </c>
      <c r="P3471" s="81" t="s">
        <v>1834</v>
      </c>
      <c r="Q3471" s="80" t="s">
        <v>4097</v>
      </c>
      <c r="R3471" s="80">
        <v>23</v>
      </c>
      <c r="S3471" s="81" t="s">
        <v>175</v>
      </c>
      <c r="T3471" s="81">
        <v>1033</v>
      </c>
      <c r="U3471" s="98">
        <v>24027.58</v>
      </c>
      <c r="V3471" s="98" t="s">
        <v>4170</v>
      </c>
      <c r="W3471" s="84" t="s">
        <v>4091</v>
      </c>
      <c r="X3471" s="79">
        <v>44446</v>
      </c>
      <c r="Y3471" s="79">
        <v>44450</v>
      </c>
      <c r="Z3471" s="79">
        <v>44456</v>
      </c>
      <c r="AA3471" s="79">
        <v>44470</v>
      </c>
      <c r="AB3471" s="79">
        <v>44521</v>
      </c>
      <c r="AC3471" s="79">
        <v>44462</v>
      </c>
      <c r="AE3471" s="79" t="s">
        <v>152</v>
      </c>
    </row>
    <row r="3472" spans="8:31" ht="20" hidden="1" customHeight="1" x14ac:dyDescent="0.25">
      <c r="H3472" s="80">
        <v>3333</v>
      </c>
      <c r="I3472" s="81" t="s">
        <v>4167</v>
      </c>
      <c r="J3472" s="81">
        <v>8</v>
      </c>
      <c r="K3472" s="81" t="s">
        <v>4136</v>
      </c>
      <c r="L3472" s="81">
        <v>376</v>
      </c>
      <c r="M3472" s="81" t="s">
        <v>6668</v>
      </c>
      <c r="N3472" s="81" t="s">
        <v>7070</v>
      </c>
      <c r="O3472" s="81" t="s">
        <v>6670</v>
      </c>
      <c r="P3472" s="81" t="s">
        <v>1937</v>
      </c>
      <c r="Q3472" s="80" t="s">
        <v>4097</v>
      </c>
      <c r="R3472" s="80">
        <v>23</v>
      </c>
      <c r="S3472" s="81" t="s">
        <v>175</v>
      </c>
      <c r="T3472" s="81">
        <v>400</v>
      </c>
      <c r="U3472" s="98">
        <v>9304</v>
      </c>
      <c r="V3472" s="98" t="s">
        <v>4170</v>
      </c>
      <c r="W3472" s="84" t="s">
        <v>4091</v>
      </c>
      <c r="X3472" s="79">
        <v>44446</v>
      </c>
      <c r="Y3472" s="79">
        <v>44450</v>
      </c>
      <c r="Z3472" s="79">
        <v>44456</v>
      </c>
      <c r="AA3472" s="79">
        <v>44470</v>
      </c>
      <c r="AB3472" s="79">
        <v>44521</v>
      </c>
      <c r="AC3472" s="79">
        <v>44462</v>
      </c>
      <c r="AE3472" s="79" t="s">
        <v>152</v>
      </c>
    </row>
    <row r="3473" spans="8:31" ht="20" hidden="1" customHeight="1" x14ac:dyDescent="0.25">
      <c r="H3473" s="80">
        <v>3334</v>
      </c>
      <c r="I3473" s="81" t="s">
        <v>4167</v>
      </c>
      <c r="J3473" s="81">
        <v>8</v>
      </c>
      <c r="K3473" s="81" t="s">
        <v>4136</v>
      </c>
      <c r="L3473" s="81">
        <v>365</v>
      </c>
      <c r="M3473" s="81" t="s">
        <v>6542</v>
      </c>
      <c r="N3473" s="81" t="s">
        <v>7071</v>
      </c>
      <c r="O3473" s="81" t="s">
        <v>6544</v>
      </c>
      <c r="P3473" s="81" t="s">
        <v>1807</v>
      </c>
      <c r="Q3473" s="80" t="s">
        <v>4097</v>
      </c>
      <c r="R3473" s="80">
        <v>23</v>
      </c>
      <c r="S3473" s="81" t="s">
        <v>175</v>
      </c>
      <c r="T3473" s="81">
        <v>2159</v>
      </c>
      <c r="U3473" s="98">
        <v>39164.26</v>
      </c>
      <c r="V3473" s="98" t="s">
        <v>4170</v>
      </c>
      <c r="W3473" s="84" t="s">
        <v>4091</v>
      </c>
      <c r="X3473" s="79">
        <v>44447</v>
      </c>
      <c r="Y3473" s="79">
        <v>44450</v>
      </c>
      <c r="Z3473" s="79">
        <v>44456</v>
      </c>
      <c r="AA3473" s="79">
        <v>44470</v>
      </c>
      <c r="AB3473" s="79">
        <v>44522</v>
      </c>
      <c r="AC3473" s="79">
        <v>44462</v>
      </c>
      <c r="AE3473" s="79" t="s">
        <v>4146</v>
      </c>
    </row>
    <row r="3474" spans="8:31" ht="20" hidden="1" customHeight="1" x14ac:dyDescent="0.25">
      <c r="H3474" s="80">
        <v>3335</v>
      </c>
      <c r="I3474" s="81" t="s">
        <v>4167</v>
      </c>
      <c r="J3474" s="81">
        <v>8</v>
      </c>
      <c r="K3474" s="81" t="s">
        <v>4136</v>
      </c>
      <c r="L3474" s="81">
        <v>365</v>
      </c>
      <c r="M3474" s="81" t="s">
        <v>6542</v>
      </c>
      <c r="N3474" s="81" t="s">
        <v>7071</v>
      </c>
      <c r="O3474" s="81" t="s">
        <v>6544</v>
      </c>
      <c r="P3474" s="81" t="s">
        <v>1936</v>
      </c>
      <c r="Q3474" s="80" t="s">
        <v>4097</v>
      </c>
      <c r="R3474" s="80">
        <v>23</v>
      </c>
      <c r="S3474" s="81" t="s">
        <v>175</v>
      </c>
      <c r="T3474" s="81">
        <v>105</v>
      </c>
      <c r="U3474" s="98">
        <v>1915.2</v>
      </c>
      <c r="V3474" s="98" t="s">
        <v>4170</v>
      </c>
      <c r="W3474" s="84" t="s">
        <v>4091</v>
      </c>
      <c r="X3474" s="79">
        <v>44447</v>
      </c>
      <c r="Y3474" s="79">
        <v>44450</v>
      </c>
      <c r="Z3474" s="79">
        <v>44456</v>
      </c>
      <c r="AA3474" s="79">
        <v>44470</v>
      </c>
      <c r="AB3474" s="79">
        <v>44522</v>
      </c>
      <c r="AC3474" s="79">
        <v>44462</v>
      </c>
      <c r="AE3474" s="79" t="s">
        <v>4146</v>
      </c>
    </row>
    <row r="3475" spans="8:31" ht="20" hidden="1" customHeight="1" x14ac:dyDescent="0.25">
      <c r="H3475" s="80">
        <v>3336</v>
      </c>
      <c r="I3475" s="81" t="s">
        <v>4167</v>
      </c>
      <c r="J3475" s="81">
        <v>8</v>
      </c>
      <c r="K3475" s="81" t="s">
        <v>4136</v>
      </c>
      <c r="L3475" s="81">
        <v>365</v>
      </c>
      <c r="M3475" s="81" t="s">
        <v>6542</v>
      </c>
      <c r="N3475" s="81" t="s">
        <v>7071</v>
      </c>
      <c r="O3475" s="81" t="s">
        <v>6544</v>
      </c>
      <c r="P3475" s="81" t="s">
        <v>1935</v>
      </c>
      <c r="Q3475" s="80" t="s">
        <v>4097</v>
      </c>
      <c r="R3475" s="80">
        <v>23</v>
      </c>
      <c r="S3475" s="81" t="s">
        <v>175</v>
      </c>
      <c r="T3475" s="81">
        <v>52</v>
      </c>
      <c r="U3475" s="98">
        <v>943.28</v>
      </c>
      <c r="V3475" s="98" t="s">
        <v>4170</v>
      </c>
      <c r="W3475" s="84" t="s">
        <v>4091</v>
      </c>
      <c r="X3475" s="79">
        <v>44447</v>
      </c>
      <c r="Y3475" s="79">
        <v>44450</v>
      </c>
      <c r="Z3475" s="79">
        <v>44456</v>
      </c>
      <c r="AA3475" s="79">
        <v>44470</v>
      </c>
      <c r="AB3475" s="79">
        <v>44522</v>
      </c>
      <c r="AC3475" s="79">
        <v>44462</v>
      </c>
      <c r="AE3475" s="79" t="s">
        <v>4146</v>
      </c>
    </row>
    <row r="3476" spans="8:31" ht="20" hidden="1" customHeight="1" x14ac:dyDescent="0.25">
      <c r="H3476" s="80">
        <v>3337</v>
      </c>
      <c r="I3476" s="81" t="s">
        <v>4167</v>
      </c>
      <c r="J3476" s="81">
        <v>8</v>
      </c>
      <c r="K3476" s="81" t="s">
        <v>4136</v>
      </c>
      <c r="L3476" s="81">
        <v>376</v>
      </c>
      <c r="M3476" s="81" t="s">
        <v>6668</v>
      </c>
      <c r="N3476" s="81" t="s">
        <v>7072</v>
      </c>
      <c r="O3476" s="81" t="s">
        <v>6670</v>
      </c>
      <c r="P3476" s="81" t="s">
        <v>1938</v>
      </c>
      <c r="Q3476" s="80" t="s">
        <v>4097</v>
      </c>
      <c r="R3476" s="80">
        <v>23</v>
      </c>
      <c r="S3476" s="81" t="s">
        <v>175</v>
      </c>
      <c r="T3476" s="81">
        <v>1000</v>
      </c>
      <c r="U3476" s="98">
        <v>23360</v>
      </c>
      <c r="V3476" s="98" t="s">
        <v>4170</v>
      </c>
      <c r="W3476" s="84" t="s">
        <v>4091</v>
      </c>
      <c r="X3476" s="79">
        <v>44447</v>
      </c>
      <c r="Y3476" s="79">
        <v>44450</v>
      </c>
      <c r="Z3476" s="79">
        <v>44456</v>
      </c>
      <c r="AA3476" s="79">
        <v>44470</v>
      </c>
      <c r="AB3476" s="79">
        <v>44522</v>
      </c>
      <c r="AC3476" s="79">
        <v>44462</v>
      </c>
      <c r="AE3476" s="79" t="s">
        <v>152</v>
      </c>
    </row>
    <row r="3477" spans="8:31" ht="20" hidden="1" customHeight="1" x14ac:dyDescent="0.25">
      <c r="H3477" s="80">
        <v>3338</v>
      </c>
      <c r="I3477" s="81" t="s">
        <v>4167</v>
      </c>
      <c r="J3477" s="81">
        <v>8</v>
      </c>
      <c r="K3477" s="81" t="s">
        <v>4136</v>
      </c>
      <c r="L3477" s="81">
        <v>363</v>
      </c>
      <c r="M3477" s="81" t="s">
        <v>6556</v>
      </c>
      <c r="N3477" s="81" t="s">
        <v>7073</v>
      </c>
      <c r="O3477" s="81" t="s">
        <v>6558</v>
      </c>
      <c r="P3477" s="81" t="s">
        <v>1883</v>
      </c>
      <c r="Q3477" s="80" t="s">
        <v>4097</v>
      </c>
      <c r="R3477" s="80">
        <v>23</v>
      </c>
      <c r="S3477" s="81" t="s">
        <v>175</v>
      </c>
      <c r="T3477" s="81">
        <v>2000</v>
      </c>
      <c r="U3477" s="98">
        <v>35920</v>
      </c>
      <c r="V3477" s="98" t="s">
        <v>4170</v>
      </c>
      <c r="W3477" s="84" t="s">
        <v>4091</v>
      </c>
      <c r="X3477" s="79">
        <v>44447</v>
      </c>
      <c r="Y3477" s="79">
        <v>44450</v>
      </c>
      <c r="Z3477" s="79">
        <v>44456</v>
      </c>
      <c r="AA3477" s="79">
        <v>44470</v>
      </c>
      <c r="AB3477" s="79">
        <v>44522</v>
      </c>
      <c r="AC3477" s="79">
        <v>44462</v>
      </c>
      <c r="AE3477" s="79" t="s">
        <v>4146</v>
      </c>
    </row>
    <row r="3478" spans="8:31" ht="20" hidden="1" customHeight="1" x14ac:dyDescent="0.25">
      <c r="H3478" s="80">
        <v>3339</v>
      </c>
      <c r="I3478" s="81" t="s">
        <v>4167</v>
      </c>
      <c r="J3478" s="81">
        <v>7</v>
      </c>
      <c r="K3478" s="81" t="s">
        <v>4133</v>
      </c>
      <c r="L3478" s="81">
        <v>344</v>
      </c>
      <c r="M3478" s="81" t="s">
        <v>6316</v>
      </c>
      <c r="N3478" s="81" t="s">
        <v>7074</v>
      </c>
      <c r="O3478" s="81" t="s">
        <v>6318</v>
      </c>
      <c r="P3478" s="81" t="s">
        <v>2204</v>
      </c>
      <c r="Q3478" s="80" t="s">
        <v>4097</v>
      </c>
      <c r="R3478" s="80">
        <v>26</v>
      </c>
      <c r="S3478" s="81" t="s">
        <v>4121</v>
      </c>
      <c r="T3478" s="81">
        <v>210</v>
      </c>
      <c r="U3478" s="98">
        <v>7900.2</v>
      </c>
      <c r="V3478" s="98" t="s">
        <v>4170</v>
      </c>
      <c r="W3478" s="84" t="s">
        <v>4091</v>
      </c>
      <c r="X3478" s="79">
        <v>44446</v>
      </c>
      <c r="Y3478" s="79">
        <v>44451</v>
      </c>
      <c r="Z3478" s="79">
        <v>44458</v>
      </c>
      <c r="AA3478" s="79">
        <v>44472</v>
      </c>
      <c r="AB3478" s="79">
        <v>44521</v>
      </c>
      <c r="AC3478" s="79">
        <v>44463</v>
      </c>
      <c r="AE3478" s="79" t="s">
        <v>4146</v>
      </c>
    </row>
    <row r="3479" spans="8:31" ht="20" hidden="1" customHeight="1" x14ac:dyDescent="0.25">
      <c r="H3479" s="80">
        <v>3340</v>
      </c>
      <c r="I3479" s="81" t="s">
        <v>4167</v>
      </c>
      <c r="J3479" s="81">
        <v>7</v>
      </c>
      <c r="K3479" s="81" t="s">
        <v>4133</v>
      </c>
      <c r="L3479" s="81">
        <v>344</v>
      </c>
      <c r="M3479" s="81" t="s">
        <v>6316</v>
      </c>
      <c r="N3479" s="81" t="s">
        <v>7074</v>
      </c>
      <c r="O3479" s="81" t="s">
        <v>6318</v>
      </c>
      <c r="P3479" s="81" t="s">
        <v>1932</v>
      </c>
      <c r="Q3479" s="80" t="s">
        <v>4097</v>
      </c>
      <c r="R3479" s="80">
        <v>26</v>
      </c>
      <c r="S3479" s="81" t="s">
        <v>4121</v>
      </c>
      <c r="T3479" s="81">
        <v>106</v>
      </c>
      <c r="U3479" s="98">
        <v>3987.72</v>
      </c>
      <c r="V3479" s="98" t="s">
        <v>4170</v>
      </c>
      <c r="W3479" s="84" t="s">
        <v>4091</v>
      </c>
      <c r="X3479" s="79">
        <v>44446</v>
      </c>
      <c r="Y3479" s="79">
        <v>44451</v>
      </c>
      <c r="Z3479" s="79">
        <v>44458</v>
      </c>
      <c r="AA3479" s="79">
        <v>44472</v>
      </c>
      <c r="AB3479" s="79">
        <v>44521</v>
      </c>
      <c r="AC3479" s="79">
        <v>44463</v>
      </c>
      <c r="AE3479" s="79" t="s">
        <v>4146</v>
      </c>
    </row>
    <row r="3480" spans="8:31" ht="20" hidden="1" customHeight="1" x14ac:dyDescent="0.25">
      <c r="H3480" s="80">
        <v>3341</v>
      </c>
      <c r="I3480" s="81" t="s">
        <v>4167</v>
      </c>
      <c r="J3480" s="81">
        <v>8</v>
      </c>
      <c r="K3480" s="81" t="s">
        <v>4136</v>
      </c>
      <c r="L3480" s="81">
        <v>359</v>
      </c>
      <c r="M3480" s="81" t="s">
        <v>6524</v>
      </c>
      <c r="N3480" s="81" t="s">
        <v>7075</v>
      </c>
      <c r="O3480" s="81" t="s">
        <v>6526</v>
      </c>
      <c r="P3480" s="81" t="s">
        <v>1948</v>
      </c>
      <c r="Q3480" s="80" t="s">
        <v>4097</v>
      </c>
      <c r="R3480" s="80">
        <v>26</v>
      </c>
      <c r="S3480" s="81" t="s">
        <v>4121</v>
      </c>
      <c r="T3480" s="81">
        <v>261</v>
      </c>
      <c r="U3480" s="98">
        <v>5373.99</v>
      </c>
      <c r="V3480" s="98" t="s">
        <v>4170</v>
      </c>
      <c r="W3480" s="84" t="s">
        <v>4132</v>
      </c>
      <c r="X3480" s="79">
        <v>44448</v>
      </c>
      <c r="Y3480" s="79">
        <v>44449</v>
      </c>
      <c r="Z3480" s="79">
        <v>44449</v>
      </c>
      <c r="AA3480" s="79">
        <v>44463</v>
      </c>
      <c r="AB3480" s="79">
        <v>44523</v>
      </c>
      <c r="AC3480" s="79">
        <v>44453</v>
      </c>
      <c r="AE3480" s="79" t="s">
        <v>152</v>
      </c>
    </row>
    <row r="3481" spans="8:31" ht="20" hidden="1" customHeight="1" x14ac:dyDescent="0.25">
      <c r="H3481" s="80">
        <v>3342</v>
      </c>
      <c r="I3481" s="81" t="s">
        <v>4167</v>
      </c>
      <c r="J3481" s="81">
        <v>8</v>
      </c>
      <c r="K3481" s="81" t="s">
        <v>4136</v>
      </c>
      <c r="L3481" s="81">
        <v>361</v>
      </c>
      <c r="M3481" s="81" t="s">
        <v>6539</v>
      </c>
      <c r="N3481" s="81" t="s">
        <v>7076</v>
      </c>
      <c r="O3481" s="81" t="s">
        <v>6541</v>
      </c>
      <c r="P3481" s="81" t="s">
        <v>1905</v>
      </c>
      <c r="Q3481" s="80" t="s">
        <v>4097</v>
      </c>
      <c r="R3481" s="80">
        <v>26</v>
      </c>
      <c r="S3481" s="81" t="s">
        <v>4121</v>
      </c>
      <c r="T3481" s="81">
        <v>754</v>
      </c>
      <c r="U3481" s="98">
        <v>16414.580000000002</v>
      </c>
      <c r="V3481" s="98" t="s">
        <v>4170</v>
      </c>
      <c r="W3481" s="84" t="s">
        <v>4132</v>
      </c>
      <c r="X3481" s="79">
        <v>44448</v>
      </c>
      <c r="Y3481" s="79">
        <v>44449</v>
      </c>
      <c r="Z3481" s="79">
        <v>44449</v>
      </c>
      <c r="AA3481" s="79">
        <v>44463</v>
      </c>
      <c r="AB3481" s="79">
        <v>44523</v>
      </c>
      <c r="AC3481" s="79">
        <v>44453</v>
      </c>
      <c r="AE3481" s="79" t="s">
        <v>152</v>
      </c>
    </row>
    <row r="3482" spans="8:31" ht="20" hidden="1" customHeight="1" x14ac:dyDescent="0.25">
      <c r="H3482" s="80">
        <v>3343</v>
      </c>
      <c r="I3482" s="81" t="s">
        <v>4167</v>
      </c>
      <c r="J3482" s="81">
        <v>8</v>
      </c>
      <c r="K3482" s="81" t="s">
        <v>4136</v>
      </c>
      <c r="L3482" s="81">
        <v>361</v>
      </c>
      <c r="M3482" s="81" t="s">
        <v>6539</v>
      </c>
      <c r="N3482" s="81" t="s">
        <v>7076</v>
      </c>
      <c r="O3482" s="81" t="s">
        <v>6541</v>
      </c>
      <c r="P3482" s="81" t="s">
        <v>1904</v>
      </c>
      <c r="Q3482" s="80" t="s">
        <v>4097</v>
      </c>
      <c r="R3482" s="80">
        <v>26</v>
      </c>
      <c r="S3482" s="81" t="s">
        <v>4121</v>
      </c>
      <c r="T3482" s="81">
        <v>591</v>
      </c>
      <c r="U3482" s="98">
        <v>12866.07</v>
      </c>
      <c r="V3482" s="98" t="s">
        <v>4170</v>
      </c>
      <c r="W3482" s="84" t="s">
        <v>4132</v>
      </c>
      <c r="X3482" s="79">
        <v>44448</v>
      </c>
      <c r="Y3482" s="79">
        <v>44449</v>
      </c>
      <c r="Z3482" s="79">
        <v>44449</v>
      </c>
      <c r="AA3482" s="79">
        <v>44463</v>
      </c>
      <c r="AB3482" s="79">
        <v>44523</v>
      </c>
      <c r="AC3482" s="79">
        <v>44453</v>
      </c>
      <c r="AE3482" s="79" t="s">
        <v>152</v>
      </c>
    </row>
    <row r="3483" spans="8:31" ht="20" hidden="1" customHeight="1" x14ac:dyDescent="0.25">
      <c r="H3483" s="80">
        <v>3344</v>
      </c>
      <c r="I3483" s="81" t="s">
        <v>4167</v>
      </c>
      <c r="J3483" s="81">
        <v>6</v>
      </c>
      <c r="K3483" s="81" t="s">
        <v>4137</v>
      </c>
      <c r="L3483" s="81">
        <v>546</v>
      </c>
      <c r="M3483" s="81" t="s">
        <v>6575</v>
      </c>
      <c r="N3483" s="81" t="s">
        <v>7077</v>
      </c>
      <c r="O3483" s="81" t="s">
        <v>6593</v>
      </c>
      <c r="P3483" s="81" t="s">
        <v>6993</v>
      </c>
      <c r="Q3483" s="80" t="s">
        <v>4097</v>
      </c>
      <c r="R3483" s="80">
        <v>23</v>
      </c>
      <c r="S3483" s="81" t="s">
        <v>175</v>
      </c>
      <c r="T3483" s="81">
        <v>201024</v>
      </c>
      <c r="U3483" s="98">
        <v>1909224.35</v>
      </c>
      <c r="V3483" s="98" t="s">
        <v>4170</v>
      </c>
      <c r="W3483" s="84" t="s">
        <v>4091</v>
      </c>
      <c r="X3483" s="79">
        <v>44452</v>
      </c>
      <c r="Y3483" s="79">
        <v>44454</v>
      </c>
      <c r="Z3483" s="79">
        <v>44456</v>
      </c>
      <c r="AA3483" s="79">
        <v>44470</v>
      </c>
      <c r="AB3483" s="79">
        <v>44482</v>
      </c>
      <c r="AC3483" s="79">
        <v>44474</v>
      </c>
      <c r="AE3483" s="79" t="s">
        <v>4148</v>
      </c>
    </row>
    <row r="3484" spans="8:31" ht="20" hidden="1" customHeight="1" x14ac:dyDescent="0.25">
      <c r="H3484" s="80">
        <v>3345</v>
      </c>
      <c r="I3484" s="81" t="s">
        <v>4167</v>
      </c>
      <c r="J3484" s="81">
        <v>6</v>
      </c>
      <c r="K3484" s="81" t="s">
        <v>4137</v>
      </c>
      <c r="L3484" s="81">
        <v>542</v>
      </c>
      <c r="M3484" s="81" t="s">
        <v>6586</v>
      </c>
      <c r="N3484" s="81" t="s">
        <v>7078</v>
      </c>
      <c r="O3484" s="81" t="s">
        <v>6588</v>
      </c>
      <c r="P3484" s="81" t="s">
        <v>7079</v>
      </c>
      <c r="Q3484" s="80" t="s">
        <v>4097</v>
      </c>
      <c r="R3484" s="80">
        <v>23</v>
      </c>
      <c r="S3484" s="81" t="s">
        <v>175</v>
      </c>
      <c r="T3484" s="81">
        <v>24612</v>
      </c>
      <c r="U3484" s="98">
        <v>284152.49</v>
      </c>
      <c r="V3484" s="98" t="s">
        <v>4170</v>
      </c>
      <c r="W3484" s="84" t="s">
        <v>4091</v>
      </c>
      <c r="X3484" s="79">
        <v>44445</v>
      </c>
      <c r="Y3484" s="79">
        <v>44457</v>
      </c>
      <c r="Z3484" s="79">
        <v>44457</v>
      </c>
      <c r="AA3484" s="79">
        <v>44471</v>
      </c>
      <c r="AB3484" s="79">
        <v>44483</v>
      </c>
      <c r="AC3484" s="79">
        <v>44474</v>
      </c>
      <c r="AE3484" s="79" t="s">
        <v>4148</v>
      </c>
    </row>
    <row r="3485" spans="8:31" ht="20" hidden="1" customHeight="1" x14ac:dyDescent="0.25">
      <c r="H3485" s="80">
        <v>3346</v>
      </c>
      <c r="I3485" s="81" t="s">
        <v>4167</v>
      </c>
      <c r="J3485" s="81">
        <v>8</v>
      </c>
      <c r="K3485" s="81" t="s">
        <v>4136</v>
      </c>
      <c r="L3485" s="81">
        <v>361</v>
      </c>
      <c r="M3485" s="81" t="s">
        <v>6539</v>
      </c>
      <c r="N3485" s="81" t="s">
        <v>7080</v>
      </c>
      <c r="O3485" s="81" t="s">
        <v>6541</v>
      </c>
      <c r="P3485" s="81" t="s">
        <v>1903</v>
      </c>
      <c r="Q3485" s="80" t="s">
        <v>4097</v>
      </c>
      <c r="R3485" s="80">
        <v>5</v>
      </c>
      <c r="S3485" s="81" t="s">
        <v>4107</v>
      </c>
      <c r="T3485" s="81">
        <v>140</v>
      </c>
      <c r="U3485" s="98">
        <v>3047.8</v>
      </c>
      <c r="V3485" s="98" t="s">
        <v>4170</v>
      </c>
      <c r="W3485" s="84" t="s">
        <v>4091</v>
      </c>
      <c r="X3485" s="79">
        <v>44449</v>
      </c>
      <c r="Y3485" s="79">
        <v>44453</v>
      </c>
      <c r="Z3485" s="79">
        <v>44460</v>
      </c>
      <c r="AA3485" s="79">
        <v>44474</v>
      </c>
      <c r="AB3485" s="79">
        <v>44524</v>
      </c>
      <c r="AC3485" s="79">
        <v>44463</v>
      </c>
      <c r="AE3485" s="79" t="s">
        <v>152</v>
      </c>
    </row>
    <row r="3486" spans="8:31" ht="20" hidden="1" customHeight="1" x14ac:dyDescent="0.25">
      <c r="H3486" s="80">
        <v>3347</v>
      </c>
      <c r="I3486" s="81" t="s">
        <v>4167</v>
      </c>
      <c r="J3486" s="81">
        <v>8</v>
      </c>
      <c r="K3486" s="81" t="s">
        <v>4136</v>
      </c>
      <c r="L3486" s="81">
        <v>361</v>
      </c>
      <c r="M3486" s="81" t="s">
        <v>6539</v>
      </c>
      <c r="N3486" s="81" t="s">
        <v>7080</v>
      </c>
      <c r="O3486" s="81" t="s">
        <v>6541</v>
      </c>
      <c r="P3486" s="81" t="s">
        <v>1908</v>
      </c>
      <c r="Q3486" s="80" t="s">
        <v>4097</v>
      </c>
      <c r="R3486" s="80">
        <v>5</v>
      </c>
      <c r="S3486" s="81" t="s">
        <v>4107</v>
      </c>
      <c r="T3486" s="81">
        <v>122</v>
      </c>
      <c r="U3486" s="98">
        <v>2655.94</v>
      </c>
      <c r="V3486" s="98" t="s">
        <v>4170</v>
      </c>
      <c r="W3486" s="84" t="s">
        <v>4091</v>
      </c>
      <c r="X3486" s="79">
        <v>44449</v>
      </c>
      <c r="Y3486" s="79">
        <v>44453</v>
      </c>
      <c r="Z3486" s="79">
        <v>44460</v>
      </c>
      <c r="AA3486" s="79">
        <v>44474</v>
      </c>
      <c r="AB3486" s="79">
        <v>44524</v>
      </c>
      <c r="AC3486" s="79">
        <v>44463</v>
      </c>
      <c r="AE3486" s="79" t="s">
        <v>152</v>
      </c>
    </row>
    <row r="3487" spans="8:31" ht="20" hidden="1" customHeight="1" x14ac:dyDescent="0.25">
      <c r="H3487" s="80">
        <v>3348</v>
      </c>
      <c r="I3487" s="81" t="s">
        <v>4167</v>
      </c>
      <c r="J3487" s="81">
        <v>8</v>
      </c>
      <c r="K3487" s="81" t="s">
        <v>4136</v>
      </c>
      <c r="L3487" s="81">
        <v>363</v>
      </c>
      <c r="M3487" s="81" t="s">
        <v>6556</v>
      </c>
      <c r="N3487" s="81" t="s">
        <v>7081</v>
      </c>
      <c r="O3487" s="81" t="s">
        <v>6558</v>
      </c>
      <c r="P3487" s="81" t="s">
        <v>1920</v>
      </c>
      <c r="Q3487" s="80" t="s">
        <v>4097</v>
      </c>
      <c r="R3487" s="80">
        <v>5</v>
      </c>
      <c r="S3487" s="81" t="s">
        <v>4107</v>
      </c>
      <c r="T3487" s="81">
        <v>483</v>
      </c>
      <c r="U3487" s="98">
        <v>8674.68</v>
      </c>
      <c r="V3487" s="98" t="s">
        <v>4170</v>
      </c>
      <c r="W3487" s="84" t="s">
        <v>4091</v>
      </c>
      <c r="X3487" s="79">
        <v>44449</v>
      </c>
      <c r="Y3487" s="79">
        <v>44453</v>
      </c>
      <c r="Z3487" s="79">
        <v>44460</v>
      </c>
      <c r="AA3487" s="79">
        <v>44474</v>
      </c>
      <c r="AB3487" s="79">
        <v>44524</v>
      </c>
      <c r="AC3487" s="79">
        <v>44463</v>
      </c>
      <c r="AE3487" s="79" t="s">
        <v>4146</v>
      </c>
    </row>
    <row r="3488" spans="8:31" ht="20" hidden="1" customHeight="1" x14ac:dyDescent="0.25">
      <c r="H3488" s="80">
        <v>3349</v>
      </c>
      <c r="I3488" s="81" t="s">
        <v>4167</v>
      </c>
      <c r="J3488" s="81">
        <v>8</v>
      </c>
      <c r="K3488" s="81" t="s">
        <v>4136</v>
      </c>
      <c r="L3488" s="81">
        <v>383</v>
      </c>
      <c r="M3488" s="81" t="s">
        <v>7019</v>
      </c>
      <c r="N3488" s="81" t="s">
        <v>7082</v>
      </c>
      <c r="O3488" s="81" t="s">
        <v>7021</v>
      </c>
      <c r="P3488" s="81" t="s">
        <v>1855</v>
      </c>
      <c r="Q3488" s="80" t="s">
        <v>4097</v>
      </c>
      <c r="R3488" s="80">
        <v>5</v>
      </c>
      <c r="S3488" s="81" t="s">
        <v>4107</v>
      </c>
      <c r="T3488" s="81">
        <v>228</v>
      </c>
      <c r="U3488" s="98">
        <v>5843.64</v>
      </c>
      <c r="V3488" s="98" t="s">
        <v>4170</v>
      </c>
      <c r="W3488" s="84" t="s">
        <v>4091</v>
      </c>
      <c r="X3488" s="79">
        <v>44449</v>
      </c>
      <c r="Y3488" s="79">
        <v>44453</v>
      </c>
      <c r="Z3488" s="79">
        <v>44460</v>
      </c>
      <c r="AA3488" s="79">
        <v>44474</v>
      </c>
      <c r="AB3488" s="79">
        <v>44524</v>
      </c>
      <c r="AC3488" s="79">
        <v>44463</v>
      </c>
      <c r="AE3488" s="79" t="s">
        <v>152</v>
      </c>
    </row>
    <row r="3489" spans="8:31" ht="20" hidden="1" customHeight="1" x14ac:dyDescent="0.25">
      <c r="H3489" s="80">
        <v>3350</v>
      </c>
      <c r="I3489" s="81" t="s">
        <v>4167</v>
      </c>
      <c r="J3489" s="81">
        <v>8</v>
      </c>
      <c r="K3489" s="81" t="s">
        <v>4136</v>
      </c>
      <c r="L3489" s="81">
        <v>369</v>
      </c>
      <c r="M3489" s="81" t="s">
        <v>6530</v>
      </c>
      <c r="N3489" s="81" t="s">
        <v>7083</v>
      </c>
      <c r="O3489" s="81" t="s">
        <v>6532</v>
      </c>
      <c r="P3489" s="81" t="s">
        <v>1876</v>
      </c>
      <c r="Q3489" s="80" t="s">
        <v>4097</v>
      </c>
      <c r="R3489" s="80">
        <v>5</v>
      </c>
      <c r="S3489" s="81" t="s">
        <v>4107</v>
      </c>
      <c r="T3489" s="81">
        <v>444</v>
      </c>
      <c r="U3489" s="98">
        <v>7761.12</v>
      </c>
      <c r="V3489" s="98" t="s">
        <v>4170</v>
      </c>
      <c r="W3489" s="84" t="s">
        <v>4091</v>
      </c>
      <c r="X3489" s="79">
        <v>44449</v>
      </c>
      <c r="Y3489" s="79">
        <v>44453</v>
      </c>
      <c r="Z3489" s="79">
        <v>44460</v>
      </c>
      <c r="AA3489" s="79">
        <v>44474</v>
      </c>
      <c r="AB3489" s="79">
        <v>44524</v>
      </c>
      <c r="AC3489" s="79">
        <v>44463</v>
      </c>
      <c r="AE3489" s="79" t="s">
        <v>152</v>
      </c>
    </row>
    <row r="3490" spans="8:31" ht="20" hidden="1" customHeight="1" x14ac:dyDescent="0.25">
      <c r="H3490" s="80">
        <v>3351</v>
      </c>
      <c r="I3490" s="81" t="s">
        <v>4167</v>
      </c>
      <c r="J3490" s="81">
        <v>8</v>
      </c>
      <c r="K3490" s="81" t="s">
        <v>4136</v>
      </c>
      <c r="L3490" s="81">
        <v>371</v>
      </c>
      <c r="M3490" s="81" t="s">
        <v>6533</v>
      </c>
      <c r="N3490" s="81" t="s">
        <v>7084</v>
      </c>
      <c r="O3490" s="81" t="s">
        <v>6535</v>
      </c>
      <c r="P3490" s="81" t="s">
        <v>1879</v>
      </c>
      <c r="Q3490" s="80" t="s">
        <v>4097</v>
      </c>
      <c r="R3490" s="80">
        <v>5</v>
      </c>
      <c r="S3490" s="81" t="s">
        <v>4107</v>
      </c>
      <c r="T3490" s="81">
        <v>40</v>
      </c>
      <c r="U3490" s="98">
        <v>661.2</v>
      </c>
      <c r="V3490" s="98" t="s">
        <v>4170</v>
      </c>
      <c r="W3490" s="84" t="s">
        <v>4091</v>
      </c>
      <c r="X3490" s="79">
        <v>44449</v>
      </c>
      <c r="Y3490" s="79">
        <v>44453</v>
      </c>
      <c r="Z3490" s="79">
        <v>44460</v>
      </c>
      <c r="AA3490" s="79">
        <v>44474</v>
      </c>
      <c r="AB3490" s="79">
        <v>44524</v>
      </c>
      <c r="AC3490" s="79">
        <v>44463</v>
      </c>
      <c r="AE3490" s="79" t="s">
        <v>152</v>
      </c>
    </row>
    <row r="3491" spans="8:31" ht="20" hidden="1" customHeight="1" x14ac:dyDescent="0.25">
      <c r="H3491" s="80">
        <v>3352</v>
      </c>
      <c r="I3491" s="81" t="s">
        <v>4167</v>
      </c>
      <c r="J3491" s="81">
        <v>8</v>
      </c>
      <c r="K3491" s="81" t="s">
        <v>4136</v>
      </c>
      <c r="L3491" s="81">
        <v>371</v>
      </c>
      <c r="M3491" s="81" t="s">
        <v>6533</v>
      </c>
      <c r="N3491" s="81" t="s">
        <v>7084</v>
      </c>
      <c r="O3491" s="81" t="s">
        <v>6535</v>
      </c>
      <c r="P3491" s="81" t="s">
        <v>1873</v>
      </c>
      <c r="Q3491" s="80" t="s">
        <v>4097</v>
      </c>
      <c r="R3491" s="80">
        <v>5</v>
      </c>
      <c r="S3491" s="81" t="s">
        <v>4107</v>
      </c>
      <c r="T3491" s="81">
        <v>150</v>
      </c>
      <c r="U3491" s="98">
        <v>2479.5</v>
      </c>
      <c r="V3491" s="98" t="s">
        <v>4170</v>
      </c>
      <c r="W3491" s="84" t="s">
        <v>4091</v>
      </c>
      <c r="X3491" s="79">
        <v>44449</v>
      </c>
      <c r="Y3491" s="79">
        <v>44453</v>
      </c>
      <c r="Z3491" s="79">
        <v>44460</v>
      </c>
      <c r="AA3491" s="79">
        <v>44474</v>
      </c>
      <c r="AB3491" s="79">
        <v>44524</v>
      </c>
      <c r="AC3491" s="79">
        <v>44463</v>
      </c>
      <c r="AE3491" s="79" t="s">
        <v>152</v>
      </c>
    </row>
    <row r="3492" spans="8:31" ht="20" hidden="1" customHeight="1" x14ac:dyDescent="0.25">
      <c r="H3492" s="80">
        <v>3353</v>
      </c>
      <c r="I3492" s="81" t="s">
        <v>4167</v>
      </c>
      <c r="J3492" s="81">
        <v>7</v>
      </c>
      <c r="K3492" s="81" t="s">
        <v>4133</v>
      </c>
      <c r="L3492" s="81">
        <v>344</v>
      </c>
      <c r="M3492" s="81" t="s">
        <v>6316</v>
      </c>
      <c r="N3492" s="81" t="s">
        <v>7085</v>
      </c>
      <c r="O3492" s="81" t="s">
        <v>6318</v>
      </c>
      <c r="P3492" s="81" t="s">
        <v>1931</v>
      </c>
      <c r="Q3492" s="80" t="s">
        <v>4097</v>
      </c>
      <c r="R3492" s="80">
        <v>23</v>
      </c>
      <c r="S3492" s="81" t="s">
        <v>175</v>
      </c>
      <c r="T3492" s="81">
        <v>1394</v>
      </c>
      <c r="U3492" s="98">
        <v>52442.28</v>
      </c>
      <c r="V3492" s="98" t="s">
        <v>4170</v>
      </c>
      <c r="W3492" s="84" t="s">
        <v>4091</v>
      </c>
      <c r="X3492" s="79">
        <v>44453</v>
      </c>
      <c r="Y3492" s="79">
        <v>44457</v>
      </c>
      <c r="Z3492" s="79">
        <v>44457</v>
      </c>
      <c r="AA3492" s="79">
        <v>44471</v>
      </c>
      <c r="AB3492" s="79">
        <v>44528</v>
      </c>
      <c r="AC3492" s="79">
        <v>44468</v>
      </c>
      <c r="AE3492" s="79" t="s">
        <v>4146</v>
      </c>
    </row>
    <row r="3493" spans="8:31" ht="20" hidden="1" customHeight="1" x14ac:dyDescent="0.25">
      <c r="H3493" s="80">
        <v>3354</v>
      </c>
      <c r="I3493" s="81" t="s">
        <v>4167</v>
      </c>
      <c r="J3493" s="81">
        <v>7</v>
      </c>
      <c r="K3493" s="81" t="s">
        <v>4133</v>
      </c>
      <c r="L3493" s="81">
        <v>344</v>
      </c>
      <c r="M3493" s="81" t="s">
        <v>6316</v>
      </c>
      <c r="N3493" s="81" t="s">
        <v>7086</v>
      </c>
      <c r="O3493" s="81" t="s">
        <v>6318</v>
      </c>
      <c r="P3493" s="81" t="s">
        <v>1956</v>
      </c>
      <c r="Q3493" s="80" t="s">
        <v>4097</v>
      </c>
      <c r="R3493" s="80">
        <v>23</v>
      </c>
      <c r="S3493" s="81" t="s">
        <v>175</v>
      </c>
      <c r="T3493" s="81">
        <v>366</v>
      </c>
      <c r="U3493" s="98">
        <v>13823.82</v>
      </c>
      <c r="V3493" s="98" t="s">
        <v>4170</v>
      </c>
      <c r="W3493" s="84" t="s">
        <v>4091</v>
      </c>
      <c r="X3493" s="79">
        <v>44453</v>
      </c>
      <c r="Y3493" s="79">
        <v>44457</v>
      </c>
      <c r="Z3493" s="79">
        <v>44467</v>
      </c>
      <c r="AA3493" s="79">
        <v>44481</v>
      </c>
      <c r="AB3493" s="79">
        <v>44528</v>
      </c>
      <c r="AC3493" s="79">
        <v>44474</v>
      </c>
      <c r="AE3493" s="79" t="s">
        <v>4146</v>
      </c>
    </row>
    <row r="3494" spans="8:31" ht="20" hidden="1" customHeight="1" x14ac:dyDescent="0.25">
      <c r="H3494" s="80">
        <v>3355</v>
      </c>
      <c r="I3494" s="81" t="s">
        <v>4167</v>
      </c>
      <c r="J3494" s="81">
        <v>7</v>
      </c>
      <c r="K3494" s="81" t="s">
        <v>4133</v>
      </c>
      <c r="L3494" s="81">
        <v>367</v>
      </c>
      <c r="M3494" s="81" t="s">
        <v>6567</v>
      </c>
      <c r="N3494" s="81" t="s">
        <v>7087</v>
      </c>
      <c r="O3494" s="81" t="s">
        <v>6569</v>
      </c>
      <c r="P3494" s="81" t="s">
        <v>1927</v>
      </c>
      <c r="Q3494" s="80" t="s">
        <v>4097</v>
      </c>
      <c r="R3494" s="80">
        <v>23</v>
      </c>
      <c r="S3494" s="81" t="s">
        <v>175</v>
      </c>
      <c r="T3494" s="81">
        <v>7</v>
      </c>
      <c r="U3494" s="98">
        <v>99.12</v>
      </c>
      <c r="V3494" s="98" t="s">
        <v>4170</v>
      </c>
      <c r="W3494" s="84" t="s">
        <v>4091</v>
      </c>
      <c r="X3494" s="79">
        <v>44456</v>
      </c>
      <c r="Y3494" s="79">
        <v>44458</v>
      </c>
      <c r="Z3494" s="79">
        <v>44459</v>
      </c>
      <c r="AA3494" s="79">
        <v>44473</v>
      </c>
      <c r="AB3494" s="79">
        <v>44531</v>
      </c>
      <c r="AE3494" s="79" t="s">
        <v>4146</v>
      </c>
    </row>
    <row r="3495" spans="8:31" ht="20" hidden="1" customHeight="1" x14ac:dyDescent="0.25">
      <c r="H3495" s="80">
        <v>3356</v>
      </c>
      <c r="I3495" s="81" t="s">
        <v>4167</v>
      </c>
      <c r="J3495" s="81">
        <v>7</v>
      </c>
      <c r="K3495" s="81" t="s">
        <v>4133</v>
      </c>
      <c r="L3495" s="81">
        <v>344</v>
      </c>
      <c r="M3495" s="81" t="s">
        <v>6316</v>
      </c>
      <c r="N3495" s="81" t="s">
        <v>7088</v>
      </c>
      <c r="O3495" s="81" t="s">
        <v>6318</v>
      </c>
      <c r="P3495" s="81" t="s">
        <v>1925</v>
      </c>
      <c r="Q3495" s="80" t="s">
        <v>4097</v>
      </c>
      <c r="R3495" s="80">
        <v>23</v>
      </c>
      <c r="S3495" s="81" t="s">
        <v>175</v>
      </c>
      <c r="T3495" s="81">
        <v>2</v>
      </c>
      <c r="U3495" s="98">
        <v>91</v>
      </c>
      <c r="V3495" s="98" t="s">
        <v>4170</v>
      </c>
      <c r="W3495" s="84" t="s">
        <v>4091</v>
      </c>
      <c r="X3495" s="79">
        <v>44456</v>
      </c>
      <c r="Y3495" s="79">
        <v>44458</v>
      </c>
      <c r="Z3495" s="79">
        <v>44459</v>
      </c>
      <c r="AA3495" s="79">
        <v>44473</v>
      </c>
      <c r="AB3495" s="79">
        <v>44531</v>
      </c>
      <c r="AE3495" s="79" t="s">
        <v>4146</v>
      </c>
    </row>
    <row r="3496" spans="8:31" ht="20" hidden="1" customHeight="1" x14ac:dyDescent="0.25">
      <c r="H3496" s="80">
        <v>3357</v>
      </c>
      <c r="I3496" s="81" t="s">
        <v>4167</v>
      </c>
      <c r="J3496" s="81">
        <v>7</v>
      </c>
      <c r="K3496" s="81" t="s">
        <v>4133</v>
      </c>
      <c r="L3496" s="81">
        <v>331</v>
      </c>
      <c r="M3496" s="81" t="s">
        <v>6018</v>
      </c>
      <c r="N3496" s="81" t="s">
        <v>7089</v>
      </c>
      <c r="O3496" s="81" t="s">
        <v>6020</v>
      </c>
      <c r="P3496" s="81" t="s">
        <v>1934</v>
      </c>
      <c r="Q3496" s="80" t="s">
        <v>4097</v>
      </c>
      <c r="R3496" s="80">
        <v>23</v>
      </c>
      <c r="S3496" s="81" t="s">
        <v>175</v>
      </c>
      <c r="T3496" s="81">
        <v>56</v>
      </c>
      <c r="U3496" s="98">
        <v>161.28</v>
      </c>
      <c r="V3496" s="98" t="s">
        <v>4170</v>
      </c>
      <c r="W3496" s="84" t="s">
        <v>4091</v>
      </c>
      <c r="X3496" s="79">
        <v>44453</v>
      </c>
      <c r="Y3496" s="79">
        <v>44457</v>
      </c>
      <c r="Z3496" s="79">
        <v>44467</v>
      </c>
      <c r="AA3496" s="79">
        <v>44481</v>
      </c>
      <c r="AB3496" s="79">
        <v>44528</v>
      </c>
      <c r="AC3496" s="79">
        <v>44474</v>
      </c>
      <c r="AE3496" s="79" t="s">
        <v>4146</v>
      </c>
    </row>
    <row r="3497" spans="8:31" ht="20" hidden="1" customHeight="1" x14ac:dyDescent="0.25">
      <c r="H3497" s="80">
        <v>3358</v>
      </c>
      <c r="I3497" s="81" t="s">
        <v>4167</v>
      </c>
      <c r="J3497" s="81">
        <v>8</v>
      </c>
      <c r="K3497" s="81" t="s">
        <v>4136</v>
      </c>
      <c r="L3497" s="81">
        <v>361</v>
      </c>
      <c r="M3497" s="81" t="s">
        <v>6539</v>
      </c>
      <c r="N3497" s="81" t="s">
        <v>7090</v>
      </c>
      <c r="O3497" s="81" t="s">
        <v>6541</v>
      </c>
      <c r="P3497" s="81" t="s">
        <v>1835</v>
      </c>
      <c r="Q3497" s="80" t="s">
        <v>4097</v>
      </c>
      <c r="R3497" s="80">
        <v>23</v>
      </c>
      <c r="S3497" s="81" t="s">
        <v>175</v>
      </c>
      <c r="T3497" s="81">
        <v>2017</v>
      </c>
      <c r="U3497" s="98">
        <v>43910.09</v>
      </c>
      <c r="V3497" s="98" t="s">
        <v>4170</v>
      </c>
      <c r="W3497" s="84" t="s">
        <v>4091</v>
      </c>
      <c r="X3497" s="79">
        <v>44454</v>
      </c>
      <c r="Y3497" s="79">
        <v>44458</v>
      </c>
      <c r="Z3497" s="79">
        <v>44458</v>
      </c>
      <c r="AA3497" s="79">
        <v>44472</v>
      </c>
      <c r="AB3497" s="79">
        <v>44529</v>
      </c>
      <c r="AC3497" s="79">
        <v>44468</v>
      </c>
      <c r="AE3497" s="79" t="s">
        <v>152</v>
      </c>
    </row>
    <row r="3498" spans="8:31" ht="20" hidden="1" customHeight="1" x14ac:dyDescent="0.25">
      <c r="H3498" s="80">
        <v>3359</v>
      </c>
      <c r="I3498" s="81" t="s">
        <v>4167</v>
      </c>
      <c r="J3498" s="81">
        <v>8</v>
      </c>
      <c r="K3498" s="81" t="s">
        <v>4136</v>
      </c>
      <c r="L3498" s="81">
        <v>384</v>
      </c>
      <c r="M3498" s="81" t="s">
        <v>7015</v>
      </c>
      <c r="N3498" s="81" t="s">
        <v>7091</v>
      </c>
      <c r="O3498" s="81" t="s">
        <v>7017</v>
      </c>
      <c r="P3498" s="81" t="s">
        <v>1882</v>
      </c>
      <c r="Q3498" s="80" t="s">
        <v>4097</v>
      </c>
      <c r="R3498" s="80">
        <v>23</v>
      </c>
      <c r="S3498" s="81" t="s">
        <v>175</v>
      </c>
      <c r="T3498" s="81">
        <v>703</v>
      </c>
      <c r="U3498" s="98">
        <v>32675.439999999999</v>
      </c>
      <c r="V3498" s="98" t="s">
        <v>4170</v>
      </c>
      <c r="W3498" s="84" t="s">
        <v>4091</v>
      </c>
      <c r="X3498" s="79">
        <v>44453</v>
      </c>
      <c r="Y3498" s="79">
        <v>44456</v>
      </c>
      <c r="Z3498" s="79">
        <v>44457</v>
      </c>
      <c r="AA3498" s="79">
        <v>44471</v>
      </c>
      <c r="AB3498" s="79">
        <v>44528</v>
      </c>
      <c r="AC3498" s="79">
        <v>44468</v>
      </c>
      <c r="AE3498" s="79" t="s">
        <v>152</v>
      </c>
    </row>
    <row r="3499" spans="8:31" ht="20" hidden="1" customHeight="1" x14ac:dyDescent="0.25">
      <c r="H3499" s="80">
        <v>3360</v>
      </c>
      <c r="I3499" s="81" t="s">
        <v>4167</v>
      </c>
      <c r="J3499" s="81">
        <v>8</v>
      </c>
      <c r="K3499" s="81" t="s">
        <v>4136</v>
      </c>
      <c r="L3499" s="81">
        <v>363</v>
      </c>
      <c r="M3499" s="81" t="s">
        <v>6556</v>
      </c>
      <c r="N3499" s="81" t="s">
        <v>7092</v>
      </c>
      <c r="O3499" s="81" t="s">
        <v>6558</v>
      </c>
      <c r="P3499" s="81" t="s">
        <v>1897</v>
      </c>
      <c r="Q3499" s="80" t="s">
        <v>4097</v>
      </c>
      <c r="R3499" s="80">
        <v>23</v>
      </c>
      <c r="S3499" s="81" t="s">
        <v>175</v>
      </c>
      <c r="T3499" s="81">
        <v>2911</v>
      </c>
      <c r="U3499" s="98">
        <v>52281.56</v>
      </c>
      <c r="V3499" s="98" t="s">
        <v>4170</v>
      </c>
      <c r="W3499" s="84" t="s">
        <v>4091</v>
      </c>
      <c r="X3499" s="79">
        <v>44454</v>
      </c>
      <c r="Y3499" s="79">
        <v>44456</v>
      </c>
      <c r="Z3499" s="79">
        <v>44457</v>
      </c>
      <c r="AA3499" s="79">
        <v>44471</v>
      </c>
      <c r="AB3499" s="79">
        <v>44529</v>
      </c>
      <c r="AC3499" s="79">
        <v>44468</v>
      </c>
      <c r="AE3499" s="79" t="s">
        <v>4146</v>
      </c>
    </row>
    <row r="3500" spans="8:31" ht="20" hidden="1" customHeight="1" x14ac:dyDescent="0.25">
      <c r="H3500" s="80">
        <v>3361</v>
      </c>
      <c r="I3500" s="81" t="s">
        <v>4167</v>
      </c>
      <c r="J3500" s="81">
        <v>8</v>
      </c>
      <c r="K3500" s="81" t="s">
        <v>4136</v>
      </c>
      <c r="L3500" s="81">
        <v>359</v>
      </c>
      <c r="M3500" s="81" t="s">
        <v>6524</v>
      </c>
      <c r="N3500" s="81" t="s">
        <v>7093</v>
      </c>
      <c r="O3500" s="81" t="s">
        <v>6526</v>
      </c>
      <c r="P3500" s="81" t="s">
        <v>1957</v>
      </c>
      <c r="Q3500" s="80" t="s">
        <v>4097</v>
      </c>
      <c r="R3500" s="80">
        <v>23</v>
      </c>
      <c r="S3500" s="81" t="s">
        <v>175</v>
      </c>
      <c r="T3500" s="81">
        <v>2097</v>
      </c>
      <c r="U3500" s="98">
        <v>44770.95</v>
      </c>
      <c r="V3500" s="98" t="s">
        <v>4170</v>
      </c>
      <c r="W3500" s="84" t="s">
        <v>4091</v>
      </c>
      <c r="X3500" s="79">
        <v>44454</v>
      </c>
      <c r="Y3500" s="79">
        <v>44456</v>
      </c>
      <c r="Z3500" s="79">
        <v>44457</v>
      </c>
      <c r="AA3500" s="79">
        <v>44471</v>
      </c>
      <c r="AB3500" s="79">
        <v>44529</v>
      </c>
      <c r="AC3500" s="79">
        <v>44468</v>
      </c>
      <c r="AE3500" s="79" t="s">
        <v>152</v>
      </c>
    </row>
    <row r="3501" spans="8:31" ht="20" hidden="1" customHeight="1" x14ac:dyDescent="0.25">
      <c r="H3501" s="80">
        <v>3362</v>
      </c>
      <c r="I3501" s="81" t="s">
        <v>4167</v>
      </c>
      <c r="J3501" s="81">
        <v>8</v>
      </c>
      <c r="K3501" s="81" t="s">
        <v>4136</v>
      </c>
      <c r="L3501" s="81">
        <v>361</v>
      </c>
      <c r="M3501" s="81" t="s">
        <v>6539</v>
      </c>
      <c r="N3501" s="81" t="s">
        <v>7094</v>
      </c>
      <c r="O3501" s="81" t="s">
        <v>6541</v>
      </c>
      <c r="P3501" s="81" t="s">
        <v>1844</v>
      </c>
      <c r="Q3501" s="80" t="s">
        <v>4097</v>
      </c>
      <c r="R3501" s="80">
        <v>23</v>
      </c>
      <c r="S3501" s="81" t="s">
        <v>175</v>
      </c>
      <c r="T3501" s="81">
        <v>4277</v>
      </c>
      <c r="U3501" s="98">
        <v>93110.29</v>
      </c>
      <c r="V3501" s="98" t="s">
        <v>4170</v>
      </c>
      <c r="W3501" s="84" t="s">
        <v>4091</v>
      </c>
      <c r="X3501" s="79">
        <v>44453</v>
      </c>
      <c r="Y3501" s="79">
        <v>44456</v>
      </c>
      <c r="Z3501" s="79">
        <v>44457</v>
      </c>
      <c r="AA3501" s="79">
        <v>44471</v>
      </c>
      <c r="AB3501" s="79">
        <v>44528</v>
      </c>
      <c r="AC3501" s="79">
        <v>44468</v>
      </c>
      <c r="AE3501" s="79" t="s">
        <v>152</v>
      </c>
    </row>
    <row r="3502" spans="8:31" ht="20" hidden="1" customHeight="1" x14ac:dyDescent="0.25">
      <c r="H3502" s="80">
        <v>3363</v>
      </c>
      <c r="I3502" s="81" t="s">
        <v>4167</v>
      </c>
      <c r="J3502" s="81">
        <v>8</v>
      </c>
      <c r="K3502" s="81" t="s">
        <v>4136</v>
      </c>
      <c r="L3502" s="81">
        <v>359</v>
      </c>
      <c r="M3502" s="81" t="s">
        <v>6524</v>
      </c>
      <c r="N3502" s="81" t="s">
        <v>7095</v>
      </c>
      <c r="O3502" s="81" t="s">
        <v>6526</v>
      </c>
      <c r="P3502" s="81" t="s">
        <v>1911</v>
      </c>
      <c r="Q3502" s="80" t="s">
        <v>4097</v>
      </c>
      <c r="R3502" s="80">
        <v>23</v>
      </c>
      <c r="S3502" s="81" t="s">
        <v>175</v>
      </c>
      <c r="T3502" s="81">
        <v>689</v>
      </c>
      <c r="U3502" s="98">
        <v>14186.51</v>
      </c>
      <c r="V3502" s="98" t="s">
        <v>4170</v>
      </c>
      <c r="W3502" s="84" t="s">
        <v>4091</v>
      </c>
      <c r="X3502" s="79">
        <v>44452</v>
      </c>
      <c r="Y3502" s="79">
        <v>44458</v>
      </c>
      <c r="Z3502" s="79">
        <v>44458</v>
      </c>
      <c r="AA3502" s="79">
        <v>44472</v>
      </c>
      <c r="AB3502" s="79">
        <v>44527</v>
      </c>
      <c r="AC3502" s="79">
        <v>44466</v>
      </c>
      <c r="AE3502" s="79" t="s">
        <v>152</v>
      </c>
    </row>
    <row r="3503" spans="8:31" ht="20" hidden="1" customHeight="1" x14ac:dyDescent="0.25">
      <c r="H3503" s="80">
        <v>3364</v>
      </c>
      <c r="I3503" s="81" t="s">
        <v>4167</v>
      </c>
      <c r="J3503" s="81">
        <v>8</v>
      </c>
      <c r="K3503" s="81" t="s">
        <v>4136</v>
      </c>
      <c r="L3503" s="81">
        <v>359</v>
      </c>
      <c r="M3503" s="81" t="s">
        <v>6524</v>
      </c>
      <c r="N3503" s="81" t="s">
        <v>7095</v>
      </c>
      <c r="O3503" s="81" t="s">
        <v>6526</v>
      </c>
      <c r="P3503" s="81" t="s">
        <v>1965</v>
      </c>
      <c r="Q3503" s="80" t="s">
        <v>4097</v>
      </c>
      <c r="R3503" s="80">
        <v>23</v>
      </c>
      <c r="S3503" s="81" t="s">
        <v>175</v>
      </c>
      <c r="T3503" s="81">
        <v>3451</v>
      </c>
      <c r="U3503" s="98">
        <v>73678.850000000006</v>
      </c>
      <c r="V3503" s="98" t="s">
        <v>4170</v>
      </c>
      <c r="W3503" s="84" t="s">
        <v>4091</v>
      </c>
      <c r="X3503" s="79">
        <v>44452</v>
      </c>
      <c r="Y3503" s="79">
        <v>44458</v>
      </c>
      <c r="Z3503" s="79">
        <v>44458</v>
      </c>
      <c r="AA3503" s="79">
        <v>44472</v>
      </c>
      <c r="AB3503" s="79">
        <v>44527</v>
      </c>
      <c r="AC3503" s="79">
        <v>44466</v>
      </c>
      <c r="AE3503" s="79" t="s">
        <v>152</v>
      </c>
    </row>
    <row r="3504" spans="8:31" ht="20" hidden="1" customHeight="1" x14ac:dyDescent="0.25">
      <c r="H3504" s="80">
        <v>3365</v>
      </c>
      <c r="I3504" s="81" t="s">
        <v>4167</v>
      </c>
      <c r="J3504" s="81">
        <v>8</v>
      </c>
      <c r="K3504" s="81" t="s">
        <v>4136</v>
      </c>
      <c r="L3504" s="81">
        <v>361</v>
      </c>
      <c r="M3504" s="81" t="s">
        <v>6539</v>
      </c>
      <c r="N3504" s="81" t="s">
        <v>7096</v>
      </c>
      <c r="O3504" s="81" t="s">
        <v>6541</v>
      </c>
      <c r="P3504" s="81" t="s">
        <v>2056</v>
      </c>
      <c r="Q3504" s="80" t="s">
        <v>4097</v>
      </c>
      <c r="R3504" s="80">
        <v>23</v>
      </c>
      <c r="S3504" s="81" t="s">
        <v>175</v>
      </c>
      <c r="T3504" s="81">
        <v>2911</v>
      </c>
      <c r="U3504" s="98">
        <v>63372.47</v>
      </c>
      <c r="V3504" s="98" t="s">
        <v>4170</v>
      </c>
      <c r="W3504" s="84" t="s">
        <v>4091</v>
      </c>
      <c r="X3504" s="79">
        <v>44452</v>
      </c>
      <c r="Y3504" s="79">
        <v>44458</v>
      </c>
      <c r="Z3504" s="79">
        <v>44458</v>
      </c>
      <c r="AA3504" s="79">
        <v>44472</v>
      </c>
      <c r="AB3504" s="79">
        <v>44527</v>
      </c>
      <c r="AC3504" s="79">
        <v>44466</v>
      </c>
      <c r="AE3504" s="79" t="s">
        <v>152</v>
      </c>
    </row>
    <row r="3505" spans="8:31" ht="20" hidden="1" customHeight="1" x14ac:dyDescent="0.25">
      <c r="H3505" s="80">
        <v>3366</v>
      </c>
      <c r="I3505" s="81" t="s">
        <v>4167</v>
      </c>
      <c r="J3505" s="81">
        <v>8</v>
      </c>
      <c r="K3505" s="81" t="s">
        <v>4136</v>
      </c>
      <c r="L3505" s="81">
        <v>363</v>
      </c>
      <c r="M3505" s="81" t="s">
        <v>6556</v>
      </c>
      <c r="N3505" s="81" t="s">
        <v>7097</v>
      </c>
      <c r="O3505" s="81" t="s">
        <v>6558</v>
      </c>
      <c r="P3505" s="81" t="s">
        <v>1922</v>
      </c>
      <c r="Q3505" s="80" t="s">
        <v>4097</v>
      </c>
      <c r="R3505" s="80">
        <v>23</v>
      </c>
      <c r="S3505" s="81" t="s">
        <v>175</v>
      </c>
      <c r="T3505" s="81">
        <v>1894</v>
      </c>
      <c r="U3505" s="98">
        <v>34016.239999999998</v>
      </c>
      <c r="V3505" s="98" t="s">
        <v>4170</v>
      </c>
      <c r="W3505" s="84" t="s">
        <v>4091</v>
      </c>
      <c r="X3505" s="79">
        <v>44452</v>
      </c>
      <c r="Y3505" s="79">
        <v>44458</v>
      </c>
      <c r="Z3505" s="79">
        <v>44458</v>
      </c>
      <c r="AA3505" s="79">
        <v>44472</v>
      </c>
      <c r="AB3505" s="79">
        <v>44527</v>
      </c>
      <c r="AC3505" s="79">
        <v>44466</v>
      </c>
      <c r="AE3505" s="79" t="s">
        <v>4146</v>
      </c>
    </row>
    <row r="3506" spans="8:31" ht="20" hidden="1" customHeight="1" x14ac:dyDescent="0.25">
      <c r="H3506" s="80">
        <v>3367</v>
      </c>
      <c r="I3506" s="81" t="s">
        <v>4167</v>
      </c>
      <c r="J3506" s="81">
        <v>8</v>
      </c>
      <c r="K3506" s="81" t="s">
        <v>4136</v>
      </c>
      <c r="L3506" s="81">
        <v>357</v>
      </c>
      <c r="M3506" s="81" t="s">
        <v>6527</v>
      </c>
      <c r="N3506" s="81" t="s">
        <v>7098</v>
      </c>
      <c r="O3506" s="81" t="s">
        <v>6529</v>
      </c>
      <c r="P3506" s="81" t="s">
        <v>1895</v>
      </c>
      <c r="Q3506" s="80" t="s">
        <v>4097</v>
      </c>
      <c r="R3506" s="80">
        <v>23</v>
      </c>
      <c r="S3506" s="81" t="s">
        <v>175</v>
      </c>
      <c r="T3506" s="81">
        <v>1540</v>
      </c>
      <c r="U3506" s="98">
        <v>32879</v>
      </c>
      <c r="V3506" s="98" t="s">
        <v>4170</v>
      </c>
      <c r="W3506" s="84" t="s">
        <v>4091</v>
      </c>
      <c r="X3506" s="79">
        <v>44456</v>
      </c>
      <c r="Y3506" s="79">
        <v>44458</v>
      </c>
      <c r="Z3506" s="79">
        <v>44459</v>
      </c>
      <c r="AA3506" s="79">
        <v>44473</v>
      </c>
      <c r="AB3506" s="79">
        <v>44531</v>
      </c>
      <c r="AC3506" s="79">
        <v>44463</v>
      </c>
      <c r="AE3506" s="79" t="s">
        <v>152</v>
      </c>
    </row>
    <row r="3507" spans="8:31" ht="20" hidden="1" customHeight="1" x14ac:dyDescent="0.25">
      <c r="H3507" s="80">
        <v>3368</v>
      </c>
      <c r="I3507" s="81" t="s">
        <v>4167</v>
      </c>
      <c r="J3507" s="81">
        <v>8</v>
      </c>
      <c r="K3507" s="81" t="s">
        <v>4136</v>
      </c>
      <c r="L3507" s="81">
        <v>361</v>
      </c>
      <c r="M3507" s="81" t="s">
        <v>6539</v>
      </c>
      <c r="N3507" s="81" t="s">
        <v>7099</v>
      </c>
      <c r="O3507" s="81" t="s">
        <v>6541</v>
      </c>
      <c r="P3507" s="81" t="s">
        <v>1898</v>
      </c>
      <c r="Q3507" s="80" t="s">
        <v>4097</v>
      </c>
      <c r="R3507" s="80">
        <v>23</v>
      </c>
      <c r="S3507" s="81" t="s">
        <v>175</v>
      </c>
      <c r="T3507" s="81">
        <v>2632</v>
      </c>
      <c r="U3507" s="98">
        <v>57298.64</v>
      </c>
      <c r="V3507" s="98" t="s">
        <v>4170</v>
      </c>
      <c r="W3507" s="84" t="s">
        <v>4091</v>
      </c>
      <c r="X3507" s="79">
        <v>44455</v>
      </c>
      <c r="Y3507" s="79">
        <v>44458</v>
      </c>
      <c r="Z3507" s="79">
        <v>44459</v>
      </c>
      <c r="AA3507" s="79">
        <v>44473</v>
      </c>
      <c r="AB3507" s="79">
        <v>44530</v>
      </c>
      <c r="AC3507" s="79">
        <v>44463</v>
      </c>
      <c r="AE3507" s="79" t="s">
        <v>152</v>
      </c>
    </row>
    <row r="3508" spans="8:31" ht="20" hidden="1" customHeight="1" x14ac:dyDescent="0.25">
      <c r="H3508" s="80">
        <v>3369</v>
      </c>
      <c r="I3508" s="81" t="s">
        <v>4167</v>
      </c>
      <c r="J3508" s="81">
        <v>8</v>
      </c>
      <c r="K3508" s="81" t="s">
        <v>4136</v>
      </c>
      <c r="L3508" s="81">
        <v>361</v>
      </c>
      <c r="M3508" s="81" t="s">
        <v>6539</v>
      </c>
      <c r="N3508" s="81" t="s">
        <v>7099</v>
      </c>
      <c r="O3508" s="81" t="s">
        <v>6541</v>
      </c>
      <c r="P3508" s="81" t="s">
        <v>1941</v>
      </c>
      <c r="Q3508" s="80" t="s">
        <v>4097</v>
      </c>
      <c r="R3508" s="80">
        <v>23</v>
      </c>
      <c r="S3508" s="81" t="s">
        <v>175</v>
      </c>
      <c r="T3508" s="81">
        <v>1401</v>
      </c>
      <c r="U3508" s="98">
        <v>30499.77</v>
      </c>
      <c r="V3508" s="98" t="s">
        <v>4170</v>
      </c>
      <c r="W3508" s="84" t="s">
        <v>4091</v>
      </c>
      <c r="X3508" s="79">
        <v>44455</v>
      </c>
      <c r="Y3508" s="79">
        <v>44458</v>
      </c>
      <c r="Z3508" s="79">
        <v>44459</v>
      </c>
      <c r="AA3508" s="79">
        <v>44473</v>
      </c>
      <c r="AB3508" s="79">
        <v>44530</v>
      </c>
      <c r="AC3508" s="79">
        <v>44463</v>
      </c>
      <c r="AE3508" s="79" t="s">
        <v>152</v>
      </c>
    </row>
    <row r="3509" spans="8:31" ht="20" hidden="1" customHeight="1" x14ac:dyDescent="0.25">
      <c r="H3509" s="80">
        <v>3370</v>
      </c>
      <c r="I3509" s="81" t="s">
        <v>4167</v>
      </c>
      <c r="J3509" s="81">
        <v>8</v>
      </c>
      <c r="K3509" s="81" t="s">
        <v>4136</v>
      </c>
      <c r="L3509" s="81">
        <v>359</v>
      </c>
      <c r="M3509" s="81" t="s">
        <v>6524</v>
      </c>
      <c r="N3509" s="81" t="s">
        <v>7100</v>
      </c>
      <c r="O3509" s="81" t="s">
        <v>6526</v>
      </c>
      <c r="P3509" s="81" t="s">
        <v>2061</v>
      </c>
      <c r="Q3509" s="80" t="s">
        <v>4097</v>
      </c>
      <c r="R3509" s="80">
        <v>23</v>
      </c>
      <c r="S3509" s="81" t="s">
        <v>175</v>
      </c>
      <c r="T3509" s="81">
        <v>1739</v>
      </c>
      <c r="U3509" s="98">
        <v>35806.01</v>
      </c>
      <c r="V3509" s="98" t="s">
        <v>4170</v>
      </c>
      <c r="W3509" s="84" t="s">
        <v>4091</v>
      </c>
      <c r="X3509" s="79">
        <v>44455</v>
      </c>
      <c r="Y3509" s="79">
        <v>44458</v>
      </c>
      <c r="Z3509" s="79">
        <v>44459</v>
      </c>
      <c r="AA3509" s="79">
        <v>44473</v>
      </c>
      <c r="AB3509" s="79">
        <v>44530</v>
      </c>
      <c r="AC3509" s="79">
        <v>44463</v>
      </c>
      <c r="AE3509" s="79" t="s">
        <v>152</v>
      </c>
    </row>
    <row r="3510" spans="8:31" ht="20" hidden="1" customHeight="1" x14ac:dyDescent="0.25">
      <c r="H3510" s="80">
        <v>3371</v>
      </c>
      <c r="I3510" s="81" t="s">
        <v>4167</v>
      </c>
      <c r="J3510" s="81">
        <v>8</v>
      </c>
      <c r="K3510" s="81" t="s">
        <v>4136</v>
      </c>
      <c r="L3510" s="81">
        <v>359</v>
      </c>
      <c r="M3510" s="81" t="s">
        <v>6524</v>
      </c>
      <c r="N3510" s="81" t="s">
        <v>7100</v>
      </c>
      <c r="O3510" s="81" t="s">
        <v>6526</v>
      </c>
      <c r="P3510" s="81" t="s">
        <v>1969</v>
      </c>
      <c r="Q3510" s="80" t="s">
        <v>4097</v>
      </c>
      <c r="R3510" s="80">
        <v>23</v>
      </c>
      <c r="S3510" s="81" t="s">
        <v>175</v>
      </c>
      <c r="T3510" s="81">
        <v>1597</v>
      </c>
      <c r="U3510" s="98">
        <v>34095.949999999997</v>
      </c>
      <c r="V3510" s="98" t="s">
        <v>4170</v>
      </c>
      <c r="W3510" s="84" t="s">
        <v>4091</v>
      </c>
      <c r="X3510" s="79">
        <v>44455</v>
      </c>
      <c r="Y3510" s="79">
        <v>44458</v>
      </c>
      <c r="Z3510" s="79">
        <v>44459</v>
      </c>
      <c r="AA3510" s="79">
        <v>44473</v>
      </c>
      <c r="AB3510" s="79">
        <v>44530</v>
      </c>
      <c r="AC3510" s="79">
        <v>44463</v>
      </c>
      <c r="AE3510" s="79" t="s">
        <v>152</v>
      </c>
    </row>
    <row r="3511" spans="8:31" ht="20" hidden="1" customHeight="1" x14ac:dyDescent="0.25">
      <c r="H3511" s="80">
        <v>3372</v>
      </c>
      <c r="I3511" s="81" t="s">
        <v>4167</v>
      </c>
      <c r="J3511" s="81">
        <v>8</v>
      </c>
      <c r="K3511" s="81" t="s">
        <v>4136</v>
      </c>
      <c r="L3511" s="81">
        <v>365</v>
      </c>
      <c r="M3511" s="81" t="s">
        <v>6542</v>
      </c>
      <c r="N3511" s="81" t="s">
        <v>7101</v>
      </c>
      <c r="O3511" s="81" t="s">
        <v>6544</v>
      </c>
      <c r="P3511" s="81" t="s">
        <v>1942</v>
      </c>
      <c r="Q3511" s="80" t="s">
        <v>4097</v>
      </c>
      <c r="R3511" s="80">
        <v>23</v>
      </c>
      <c r="S3511" s="81" t="s">
        <v>175</v>
      </c>
      <c r="T3511" s="81">
        <v>1119</v>
      </c>
      <c r="U3511" s="98">
        <v>20253.900000000001</v>
      </c>
      <c r="V3511" s="98" t="s">
        <v>4170</v>
      </c>
      <c r="W3511" s="84" t="s">
        <v>4091</v>
      </c>
      <c r="X3511" s="79">
        <v>44455</v>
      </c>
      <c r="Y3511" s="79">
        <v>44458</v>
      </c>
      <c r="Z3511" s="79">
        <v>44459</v>
      </c>
      <c r="AA3511" s="79">
        <v>44473</v>
      </c>
      <c r="AB3511" s="79">
        <v>44530</v>
      </c>
      <c r="AC3511" s="79">
        <v>44463</v>
      </c>
      <c r="AE3511" s="79" t="s">
        <v>4146</v>
      </c>
    </row>
    <row r="3512" spans="8:31" ht="20" hidden="1" customHeight="1" x14ac:dyDescent="0.25">
      <c r="H3512" s="80">
        <v>3373</v>
      </c>
      <c r="I3512" s="81" t="s">
        <v>4167</v>
      </c>
      <c r="J3512" s="81">
        <v>8</v>
      </c>
      <c r="K3512" s="81" t="s">
        <v>4136</v>
      </c>
      <c r="L3512" s="81">
        <v>363</v>
      </c>
      <c r="M3512" s="81" t="s">
        <v>6556</v>
      </c>
      <c r="N3512" s="81" t="s">
        <v>7102</v>
      </c>
      <c r="O3512" s="81" t="s">
        <v>6558</v>
      </c>
      <c r="P3512" s="81" t="s">
        <v>1912</v>
      </c>
      <c r="Q3512" s="80" t="s">
        <v>4097</v>
      </c>
      <c r="R3512" s="80">
        <v>23</v>
      </c>
      <c r="S3512" s="81" t="s">
        <v>175</v>
      </c>
      <c r="T3512" s="81">
        <v>2114</v>
      </c>
      <c r="U3512" s="98">
        <v>37967.440000000002</v>
      </c>
      <c r="V3512" s="98" t="s">
        <v>4170</v>
      </c>
      <c r="W3512" s="84" t="s">
        <v>4091</v>
      </c>
      <c r="X3512" s="79">
        <v>44453</v>
      </c>
      <c r="Y3512" s="79">
        <v>44457</v>
      </c>
      <c r="Z3512" s="79">
        <v>44457</v>
      </c>
      <c r="AA3512" s="79">
        <v>44471</v>
      </c>
      <c r="AB3512" s="79">
        <v>44528</v>
      </c>
      <c r="AC3512" s="79">
        <v>44468</v>
      </c>
      <c r="AE3512" s="79" t="s">
        <v>4146</v>
      </c>
    </row>
    <row r="3513" spans="8:31" ht="20" hidden="1" customHeight="1" x14ac:dyDescent="0.25">
      <c r="H3513" s="80">
        <v>3374</v>
      </c>
      <c r="I3513" s="81" t="s">
        <v>4167</v>
      </c>
      <c r="J3513" s="81">
        <v>8</v>
      </c>
      <c r="K3513" s="81" t="s">
        <v>4136</v>
      </c>
      <c r="L3513" s="81">
        <v>363</v>
      </c>
      <c r="M3513" s="81" t="s">
        <v>6556</v>
      </c>
      <c r="N3513" s="81" t="s">
        <v>7102</v>
      </c>
      <c r="O3513" s="81" t="s">
        <v>6558</v>
      </c>
      <c r="P3513" s="81" t="s">
        <v>1815</v>
      </c>
      <c r="Q3513" s="80" t="s">
        <v>4097</v>
      </c>
      <c r="R3513" s="80">
        <v>23</v>
      </c>
      <c r="S3513" s="81" t="s">
        <v>175</v>
      </c>
      <c r="T3513" s="81">
        <v>465</v>
      </c>
      <c r="U3513" s="98">
        <v>8444.4</v>
      </c>
      <c r="V3513" s="98" t="s">
        <v>4170</v>
      </c>
      <c r="W3513" s="84" t="s">
        <v>4091</v>
      </c>
      <c r="X3513" s="79">
        <v>44453</v>
      </c>
      <c r="Y3513" s="79">
        <v>44457</v>
      </c>
      <c r="Z3513" s="79">
        <v>44457</v>
      </c>
      <c r="AA3513" s="79">
        <v>44471</v>
      </c>
      <c r="AB3513" s="79">
        <v>44528</v>
      </c>
      <c r="AC3513" s="79">
        <v>44468</v>
      </c>
      <c r="AE3513" s="79" t="s">
        <v>4146</v>
      </c>
    </row>
    <row r="3514" spans="8:31" ht="20" hidden="1" customHeight="1" x14ac:dyDescent="0.25">
      <c r="H3514" s="80">
        <v>3375</v>
      </c>
      <c r="I3514" s="81" t="s">
        <v>4167</v>
      </c>
      <c r="J3514" s="81">
        <v>8</v>
      </c>
      <c r="K3514" s="81" t="s">
        <v>4136</v>
      </c>
      <c r="L3514" s="81">
        <v>363</v>
      </c>
      <c r="M3514" s="81" t="s">
        <v>6556</v>
      </c>
      <c r="N3514" s="81" t="s">
        <v>7102</v>
      </c>
      <c r="O3514" s="81" t="s">
        <v>6558</v>
      </c>
      <c r="P3514" s="81" t="s">
        <v>1940</v>
      </c>
      <c r="Q3514" s="80" t="s">
        <v>4097</v>
      </c>
      <c r="R3514" s="80">
        <v>23</v>
      </c>
      <c r="S3514" s="81" t="s">
        <v>175</v>
      </c>
      <c r="T3514" s="81">
        <v>113</v>
      </c>
      <c r="U3514" s="98">
        <v>2029.48</v>
      </c>
      <c r="V3514" s="98" t="s">
        <v>4170</v>
      </c>
      <c r="W3514" s="84" t="s">
        <v>4091</v>
      </c>
      <c r="X3514" s="79">
        <v>44453</v>
      </c>
      <c r="Y3514" s="79">
        <v>44457</v>
      </c>
      <c r="Z3514" s="79">
        <v>44457</v>
      </c>
      <c r="AA3514" s="79">
        <v>44471</v>
      </c>
      <c r="AB3514" s="79">
        <v>44528</v>
      </c>
      <c r="AC3514" s="79">
        <v>44468</v>
      </c>
      <c r="AE3514" s="79" t="s">
        <v>4146</v>
      </c>
    </row>
    <row r="3515" spans="8:31" ht="20" hidden="1" customHeight="1" x14ac:dyDescent="0.25">
      <c r="H3515" s="80">
        <v>3376</v>
      </c>
      <c r="I3515" s="81" t="s">
        <v>4167</v>
      </c>
      <c r="J3515" s="81">
        <v>8</v>
      </c>
      <c r="K3515" s="81" t="s">
        <v>4136</v>
      </c>
      <c r="L3515" s="81">
        <v>363</v>
      </c>
      <c r="M3515" s="81" t="s">
        <v>6556</v>
      </c>
      <c r="N3515" s="81" t="s">
        <v>7102</v>
      </c>
      <c r="O3515" s="81" t="s">
        <v>6558</v>
      </c>
      <c r="P3515" s="81" t="s">
        <v>1939</v>
      </c>
      <c r="Q3515" s="80" t="s">
        <v>4097</v>
      </c>
      <c r="R3515" s="80">
        <v>23</v>
      </c>
      <c r="S3515" s="81" t="s">
        <v>175</v>
      </c>
      <c r="T3515" s="81">
        <v>74</v>
      </c>
      <c r="U3515" s="98">
        <v>1330.52</v>
      </c>
      <c r="V3515" s="98" t="s">
        <v>4170</v>
      </c>
      <c r="W3515" s="84" t="s">
        <v>4091</v>
      </c>
      <c r="X3515" s="79">
        <v>44453</v>
      </c>
      <c r="Y3515" s="79">
        <v>44457</v>
      </c>
      <c r="Z3515" s="79">
        <v>44457</v>
      </c>
      <c r="AA3515" s="79">
        <v>44471</v>
      </c>
      <c r="AB3515" s="79">
        <v>44528</v>
      </c>
      <c r="AC3515" s="79">
        <v>44468</v>
      </c>
      <c r="AE3515" s="79" t="s">
        <v>4146</v>
      </c>
    </row>
    <row r="3516" spans="8:31" ht="20" hidden="1" customHeight="1" x14ac:dyDescent="0.25">
      <c r="H3516" s="80">
        <v>3377</v>
      </c>
      <c r="I3516" s="81" t="s">
        <v>4167</v>
      </c>
      <c r="J3516" s="81">
        <v>8</v>
      </c>
      <c r="K3516" s="81" t="s">
        <v>4136</v>
      </c>
      <c r="L3516" s="81">
        <v>371</v>
      </c>
      <c r="M3516" s="81" t="s">
        <v>6533</v>
      </c>
      <c r="N3516" s="81" t="s">
        <v>7103</v>
      </c>
      <c r="O3516" s="81" t="s">
        <v>6535</v>
      </c>
      <c r="P3516" s="81" t="s">
        <v>1865</v>
      </c>
      <c r="Q3516" s="80" t="s">
        <v>4097</v>
      </c>
      <c r="R3516" s="80">
        <v>23</v>
      </c>
      <c r="S3516" s="81" t="s">
        <v>175</v>
      </c>
      <c r="T3516" s="81">
        <v>2475</v>
      </c>
      <c r="U3516" s="98">
        <v>40911.75</v>
      </c>
      <c r="V3516" s="98" t="s">
        <v>4170</v>
      </c>
      <c r="W3516" s="84" t="s">
        <v>4091</v>
      </c>
      <c r="X3516" s="79">
        <v>44454</v>
      </c>
      <c r="Y3516" s="79">
        <v>44458</v>
      </c>
      <c r="Z3516" s="79">
        <v>44458</v>
      </c>
      <c r="AA3516" s="79">
        <v>44472</v>
      </c>
      <c r="AB3516" s="79">
        <v>44529</v>
      </c>
      <c r="AC3516" s="79">
        <v>44468</v>
      </c>
      <c r="AE3516" s="79" t="s">
        <v>152</v>
      </c>
    </row>
    <row r="3517" spans="8:31" ht="20" hidden="1" customHeight="1" x14ac:dyDescent="0.25">
      <c r="H3517" s="80">
        <v>3378</v>
      </c>
      <c r="I3517" s="81" t="s">
        <v>4167</v>
      </c>
      <c r="J3517" s="81">
        <v>8</v>
      </c>
      <c r="K3517" s="81" t="s">
        <v>4136</v>
      </c>
      <c r="L3517" s="81">
        <v>369</v>
      </c>
      <c r="M3517" s="81" t="s">
        <v>6530</v>
      </c>
      <c r="N3517" s="81" t="s">
        <v>7104</v>
      </c>
      <c r="O3517" s="81" t="s">
        <v>6532</v>
      </c>
      <c r="P3517" s="81" t="s">
        <v>1866</v>
      </c>
      <c r="Q3517" s="80" t="s">
        <v>4097</v>
      </c>
      <c r="R3517" s="80">
        <v>23</v>
      </c>
      <c r="S3517" s="81" t="s">
        <v>175</v>
      </c>
      <c r="T3517" s="81">
        <v>515</v>
      </c>
      <c r="U3517" s="98">
        <v>9002.2000000000007</v>
      </c>
      <c r="V3517" s="98" t="s">
        <v>4170</v>
      </c>
      <c r="W3517" s="84" t="s">
        <v>4091</v>
      </c>
      <c r="X3517" s="79">
        <v>44453</v>
      </c>
      <c r="Y3517" s="79">
        <v>44456</v>
      </c>
      <c r="Z3517" s="79">
        <v>44457</v>
      </c>
      <c r="AA3517" s="79">
        <v>44471</v>
      </c>
      <c r="AB3517" s="79">
        <v>44528</v>
      </c>
      <c r="AC3517" s="79">
        <v>44468</v>
      </c>
      <c r="AE3517" s="79" t="s">
        <v>152</v>
      </c>
    </row>
    <row r="3518" spans="8:31" ht="20" hidden="1" customHeight="1" x14ac:dyDescent="0.25">
      <c r="H3518" s="80">
        <v>3379</v>
      </c>
      <c r="I3518" s="81" t="s">
        <v>4167</v>
      </c>
      <c r="J3518" s="81">
        <v>8</v>
      </c>
      <c r="K3518" s="81" t="s">
        <v>4136</v>
      </c>
      <c r="L3518" s="81">
        <v>369</v>
      </c>
      <c r="M3518" s="81" t="s">
        <v>6530</v>
      </c>
      <c r="N3518" s="81" t="s">
        <v>7104</v>
      </c>
      <c r="O3518" s="81" t="s">
        <v>6532</v>
      </c>
      <c r="P3518" s="81" t="s">
        <v>1970</v>
      </c>
      <c r="Q3518" s="80" t="s">
        <v>4097</v>
      </c>
      <c r="R3518" s="80">
        <v>23</v>
      </c>
      <c r="S3518" s="81" t="s">
        <v>175</v>
      </c>
      <c r="T3518" s="81">
        <v>4000</v>
      </c>
      <c r="U3518" s="98">
        <v>69920</v>
      </c>
      <c r="V3518" s="98" t="s">
        <v>4170</v>
      </c>
      <c r="W3518" s="84" t="s">
        <v>4091</v>
      </c>
      <c r="X3518" s="79">
        <v>44453</v>
      </c>
      <c r="Y3518" s="79">
        <v>44456</v>
      </c>
      <c r="Z3518" s="79">
        <v>44457</v>
      </c>
      <c r="AA3518" s="79">
        <v>44471</v>
      </c>
      <c r="AB3518" s="79">
        <v>44528</v>
      </c>
      <c r="AC3518" s="79">
        <v>44468</v>
      </c>
      <c r="AE3518" s="79" t="s">
        <v>152</v>
      </c>
    </row>
    <row r="3519" spans="8:31" ht="20" hidden="1" customHeight="1" x14ac:dyDescent="0.25">
      <c r="H3519" s="80">
        <v>3380</v>
      </c>
      <c r="I3519" s="81" t="s">
        <v>4167</v>
      </c>
      <c r="J3519" s="81">
        <v>8</v>
      </c>
      <c r="K3519" s="81" t="s">
        <v>4136</v>
      </c>
      <c r="L3519" s="81">
        <v>371</v>
      </c>
      <c r="M3519" s="81" t="s">
        <v>6533</v>
      </c>
      <c r="N3519" s="81" t="s">
        <v>7105</v>
      </c>
      <c r="O3519" s="81" t="s">
        <v>6535</v>
      </c>
      <c r="P3519" s="81" t="s">
        <v>1971</v>
      </c>
      <c r="Q3519" s="80" t="s">
        <v>4097</v>
      </c>
      <c r="R3519" s="80">
        <v>23</v>
      </c>
      <c r="S3519" s="81" t="s">
        <v>175</v>
      </c>
      <c r="T3519" s="81">
        <v>2498</v>
      </c>
      <c r="U3519" s="98">
        <v>41291.94</v>
      </c>
      <c r="V3519" s="98" t="s">
        <v>4170</v>
      </c>
      <c r="W3519" s="84" t="s">
        <v>4091</v>
      </c>
      <c r="X3519" s="79">
        <v>44453</v>
      </c>
      <c r="Y3519" s="79">
        <v>44456</v>
      </c>
      <c r="Z3519" s="79">
        <v>44457</v>
      </c>
      <c r="AA3519" s="79">
        <v>44471</v>
      </c>
      <c r="AB3519" s="79">
        <v>44528</v>
      </c>
      <c r="AC3519" s="79">
        <v>44468</v>
      </c>
      <c r="AE3519" s="79" t="s">
        <v>152</v>
      </c>
    </row>
    <row r="3520" spans="8:31" ht="20" hidden="1" customHeight="1" x14ac:dyDescent="0.25">
      <c r="H3520" s="80">
        <v>3381</v>
      </c>
      <c r="I3520" s="81" t="s">
        <v>4167</v>
      </c>
      <c r="J3520" s="81">
        <v>8</v>
      </c>
      <c r="K3520" s="81" t="s">
        <v>4136</v>
      </c>
      <c r="L3520" s="81">
        <v>369</v>
      </c>
      <c r="M3520" s="81" t="s">
        <v>6530</v>
      </c>
      <c r="N3520" s="81" t="s">
        <v>7106</v>
      </c>
      <c r="O3520" s="81" t="s">
        <v>6532</v>
      </c>
      <c r="P3520" s="81" t="s">
        <v>2205</v>
      </c>
      <c r="Q3520" s="80" t="s">
        <v>4097</v>
      </c>
      <c r="R3520" s="80">
        <v>23</v>
      </c>
      <c r="S3520" s="81" t="s">
        <v>175</v>
      </c>
      <c r="T3520" s="81">
        <v>501</v>
      </c>
      <c r="U3520" s="98">
        <v>8757.48</v>
      </c>
      <c r="V3520" s="98" t="s">
        <v>4170</v>
      </c>
      <c r="W3520" s="84" t="s">
        <v>4091</v>
      </c>
      <c r="X3520" s="79">
        <v>44455</v>
      </c>
      <c r="Y3520" s="79">
        <v>44458</v>
      </c>
      <c r="Z3520" s="79">
        <v>44459</v>
      </c>
      <c r="AA3520" s="79">
        <v>44473</v>
      </c>
      <c r="AB3520" s="79">
        <v>44530</v>
      </c>
      <c r="AC3520" s="79">
        <v>44463</v>
      </c>
      <c r="AE3520" s="79" t="s">
        <v>152</v>
      </c>
    </row>
    <row r="3521" spans="8:31" ht="20" hidden="1" customHeight="1" x14ac:dyDescent="0.25">
      <c r="H3521" s="80">
        <v>3382</v>
      </c>
      <c r="I3521" s="81" t="s">
        <v>4167</v>
      </c>
      <c r="J3521" s="81">
        <v>8</v>
      </c>
      <c r="K3521" s="81" t="s">
        <v>4136</v>
      </c>
      <c r="L3521" s="81">
        <v>369</v>
      </c>
      <c r="M3521" s="81" t="s">
        <v>6530</v>
      </c>
      <c r="N3521" s="81" t="s">
        <v>7106</v>
      </c>
      <c r="O3521" s="81" t="s">
        <v>6532</v>
      </c>
      <c r="P3521" s="81" t="s">
        <v>1952</v>
      </c>
      <c r="Q3521" s="80" t="s">
        <v>4097</v>
      </c>
      <c r="R3521" s="80">
        <v>23</v>
      </c>
      <c r="S3521" s="81" t="s">
        <v>175</v>
      </c>
      <c r="T3521" s="81">
        <v>1250</v>
      </c>
      <c r="U3521" s="98">
        <v>21937.5</v>
      </c>
      <c r="V3521" s="98" t="s">
        <v>4170</v>
      </c>
      <c r="W3521" s="84" t="s">
        <v>4091</v>
      </c>
      <c r="X3521" s="79">
        <v>44455</v>
      </c>
      <c r="Y3521" s="79">
        <v>44458</v>
      </c>
      <c r="Z3521" s="79">
        <v>44459</v>
      </c>
      <c r="AA3521" s="79">
        <v>44473</v>
      </c>
      <c r="AB3521" s="79">
        <v>44530</v>
      </c>
      <c r="AC3521" s="79">
        <v>44463</v>
      </c>
      <c r="AE3521" s="79" t="s">
        <v>152</v>
      </c>
    </row>
    <row r="3522" spans="8:31" ht="20" hidden="1" customHeight="1" x14ac:dyDescent="0.25">
      <c r="H3522" s="80">
        <v>3383</v>
      </c>
      <c r="I3522" s="81" t="s">
        <v>4167</v>
      </c>
      <c r="J3522" s="81">
        <v>8</v>
      </c>
      <c r="K3522" s="81" t="s">
        <v>4136</v>
      </c>
      <c r="L3522" s="81">
        <v>371</v>
      </c>
      <c r="M3522" s="81" t="s">
        <v>6533</v>
      </c>
      <c r="N3522" s="81" t="s">
        <v>7107</v>
      </c>
      <c r="O3522" s="81" t="s">
        <v>6535</v>
      </c>
      <c r="P3522" s="81" t="s">
        <v>1966</v>
      </c>
      <c r="Q3522" s="80" t="s">
        <v>4097</v>
      </c>
      <c r="R3522" s="80">
        <v>23</v>
      </c>
      <c r="S3522" s="81" t="s">
        <v>175</v>
      </c>
      <c r="T3522" s="81">
        <v>4275</v>
      </c>
      <c r="U3522" s="98">
        <v>70665.75</v>
      </c>
      <c r="V3522" s="98" t="s">
        <v>4170</v>
      </c>
      <c r="W3522" s="84" t="s">
        <v>4091</v>
      </c>
      <c r="X3522" s="79">
        <v>44455</v>
      </c>
      <c r="Y3522" s="79">
        <v>44458</v>
      </c>
      <c r="Z3522" s="79">
        <v>44459</v>
      </c>
      <c r="AA3522" s="79">
        <v>44473</v>
      </c>
      <c r="AB3522" s="79">
        <v>44530</v>
      </c>
      <c r="AC3522" s="79">
        <v>44463</v>
      </c>
      <c r="AE3522" s="79" t="s">
        <v>152</v>
      </c>
    </row>
    <row r="3523" spans="8:31" ht="20" hidden="1" customHeight="1" x14ac:dyDescent="0.25">
      <c r="H3523" s="80">
        <v>3384</v>
      </c>
      <c r="I3523" s="81" t="s">
        <v>4167</v>
      </c>
      <c r="J3523" s="81">
        <v>8</v>
      </c>
      <c r="K3523" s="81" t="s">
        <v>4136</v>
      </c>
      <c r="L3523" s="81">
        <v>371</v>
      </c>
      <c r="M3523" s="81" t="s">
        <v>6533</v>
      </c>
      <c r="N3523" s="81" t="s">
        <v>7107</v>
      </c>
      <c r="O3523" s="81" t="s">
        <v>6535</v>
      </c>
      <c r="P3523" s="81" t="s">
        <v>1972</v>
      </c>
      <c r="Q3523" s="80" t="s">
        <v>4097</v>
      </c>
      <c r="R3523" s="80">
        <v>23</v>
      </c>
      <c r="S3523" s="81" t="s">
        <v>175</v>
      </c>
      <c r="T3523" s="81">
        <v>2087</v>
      </c>
      <c r="U3523" s="98">
        <v>34581.589999999997</v>
      </c>
      <c r="V3523" s="98" t="s">
        <v>4170</v>
      </c>
      <c r="W3523" s="84" t="s">
        <v>4091</v>
      </c>
      <c r="X3523" s="79">
        <v>44455</v>
      </c>
      <c r="Y3523" s="79">
        <v>44458</v>
      </c>
      <c r="Z3523" s="79">
        <v>44459</v>
      </c>
      <c r="AA3523" s="79">
        <v>44473</v>
      </c>
      <c r="AB3523" s="79">
        <v>44530</v>
      </c>
      <c r="AC3523" s="79">
        <v>44463</v>
      </c>
      <c r="AE3523" s="79" t="s">
        <v>152</v>
      </c>
    </row>
    <row r="3524" spans="8:31" ht="20" hidden="1" customHeight="1" x14ac:dyDescent="0.25">
      <c r="H3524" s="80">
        <v>3385</v>
      </c>
      <c r="I3524" s="81" t="s">
        <v>4167</v>
      </c>
      <c r="J3524" s="81">
        <v>8</v>
      </c>
      <c r="K3524" s="81" t="s">
        <v>4136</v>
      </c>
      <c r="L3524" s="81">
        <v>371</v>
      </c>
      <c r="M3524" s="81" t="s">
        <v>6533</v>
      </c>
      <c r="N3524" s="81" t="s">
        <v>7107</v>
      </c>
      <c r="O3524" s="81" t="s">
        <v>6535</v>
      </c>
      <c r="P3524" s="81" t="s">
        <v>1981</v>
      </c>
      <c r="Q3524" s="80" t="s">
        <v>4097</v>
      </c>
      <c r="R3524" s="80">
        <v>23</v>
      </c>
      <c r="S3524" s="81" t="s">
        <v>175</v>
      </c>
      <c r="T3524" s="81">
        <v>3814</v>
      </c>
      <c r="U3524" s="98">
        <v>63045.42</v>
      </c>
      <c r="V3524" s="98" t="s">
        <v>4170</v>
      </c>
      <c r="W3524" s="84" t="s">
        <v>4091</v>
      </c>
      <c r="X3524" s="79">
        <v>44455</v>
      </c>
      <c r="Y3524" s="79">
        <v>44458</v>
      </c>
      <c r="Z3524" s="79">
        <v>44459</v>
      </c>
      <c r="AA3524" s="79">
        <v>44473</v>
      </c>
      <c r="AB3524" s="79">
        <v>44530</v>
      </c>
      <c r="AC3524" s="79">
        <v>44463</v>
      </c>
      <c r="AE3524" s="79" t="s">
        <v>152</v>
      </c>
    </row>
    <row r="3525" spans="8:31" ht="20" hidden="1" customHeight="1" x14ac:dyDescent="0.25">
      <c r="H3525" s="80">
        <v>3386</v>
      </c>
      <c r="I3525" s="81" t="s">
        <v>4167</v>
      </c>
      <c r="J3525" s="81">
        <v>8</v>
      </c>
      <c r="K3525" s="81" t="s">
        <v>4136</v>
      </c>
      <c r="L3525" s="81">
        <v>369</v>
      </c>
      <c r="M3525" s="81" t="s">
        <v>6530</v>
      </c>
      <c r="N3525" s="81" t="s">
        <v>7108</v>
      </c>
      <c r="O3525" s="81" t="s">
        <v>6532</v>
      </c>
      <c r="P3525" s="81" t="s">
        <v>1926</v>
      </c>
      <c r="Q3525" s="80" t="s">
        <v>4097</v>
      </c>
      <c r="R3525" s="80">
        <v>23</v>
      </c>
      <c r="S3525" s="81" t="s">
        <v>175</v>
      </c>
      <c r="T3525" s="81">
        <v>8</v>
      </c>
      <c r="U3525" s="98">
        <v>109.36</v>
      </c>
      <c r="V3525" s="98" t="s">
        <v>4170</v>
      </c>
      <c r="W3525" s="84" t="s">
        <v>4091</v>
      </c>
      <c r="X3525" s="79">
        <v>44456</v>
      </c>
      <c r="Y3525" s="79">
        <v>44458</v>
      </c>
      <c r="Z3525" s="79">
        <v>44459</v>
      </c>
      <c r="AA3525" s="79">
        <v>44473</v>
      </c>
      <c r="AB3525" s="79">
        <v>44531</v>
      </c>
      <c r="AC3525" s="79">
        <v>44463</v>
      </c>
      <c r="AE3525" s="79" t="s">
        <v>152</v>
      </c>
    </row>
    <row r="3526" spans="8:31" ht="20" hidden="1" customHeight="1" x14ac:dyDescent="0.25">
      <c r="H3526" s="80">
        <v>3387</v>
      </c>
      <c r="I3526" s="81" t="s">
        <v>4167</v>
      </c>
      <c r="J3526" s="81">
        <v>8</v>
      </c>
      <c r="K3526" s="81" t="s">
        <v>4136</v>
      </c>
      <c r="L3526" s="81">
        <v>371</v>
      </c>
      <c r="M3526" s="81" t="s">
        <v>6533</v>
      </c>
      <c r="N3526" s="81" t="s">
        <v>7109</v>
      </c>
      <c r="O3526" s="81" t="s">
        <v>6535</v>
      </c>
      <c r="P3526" s="81" t="s">
        <v>1928</v>
      </c>
      <c r="Q3526" s="80" t="s">
        <v>4097</v>
      </c>
      <c r="R3526" s="80">
        <v>23</v>
      </c>
      <c r="S3526" s="81" t="s">
        <v>175</v>
      </c>
      <c r="T3526" s="81">
        <v>4</v>
      </c>
      <c r="U3526" s="98">
        <v>56.64</v>
      </c>
      <c r="V3526" s="98" t="s">
        <v>4170</v>
      </c>
      <c r="W3526" s="84" t="s">
        <v>4091</v>
      </c>
      <c r="X3526" s="79">
        <v>44456</v>
      </c>
      <c r="Y3526" s="79">
        <v>44458</v>
      </c>
      <c r="Z3526" s="79">
        <v>44459</v>
      </c>
      <c r="AA3526" s="79">
        <v>44473</v>
      </c>
      <c r="AB3526" s="79">
        <v>44531</v>
      </c>
      <c r="AE3526" s="79" t="s">
        <v>152</v>
      </c>
    </row>
    <row r="3527" spans="8:31" ht="20" hidden="1" customHeight="1" x14ac:dyDescent="0.25">
      <c r="H3527" s="80">
        <v>3388</v>
      </c>
      <c r="I3527" s="81" t="s">
        <v>4167</v>
      </c>
      <c r="J3527" s="81">
        <v>7</v>
      </c>
      <c r="K3527" s="81" t="s">
        <v>4133</v>
      </c>
      <c r="L3527" s="81">
        <v>344</v>
      </c>
      <c r="M3527" s="81" t="s">
        <v>6316</v>
      </c>
      <c r="N3527" s="81" t="s">
        <v>7110</v>
      </c>
      <c r="O3527" s="81" t="s">
        <v>6318</v>
      </c>
      <c r="P3527" s="81" t="s">
        <v>1963</v>
      </c>
      <c r="Q3527" s="80" t="s">
        <v>4097</v>
      </c>
      <c r="R3527" s="80">
        <v>26</v>
      </c>
      <c r="S3527" s="81" t="s">
        <v>4121</v>
      </c>
      <c r="T3527" s="81">
        <v>216</v>
      </c>
      <c r="U3527" s="98">
        <v>8125.92</v>
      </c>
      <c r="V3527" s="98" t="s">
        <v>4170</v>
      </c>
      <c r="W3527" s="84" t="s">
        <v>4132</v>
      </c>
      <c r="X3527" s="79">
        <v>44453</v>
      </c>
      <c r="Y3527" s="79">
        <v>44454</v>
      </c>
      <c r="Z3527" s="79">
        <v>44454</v>
      </c>
      <c r="AA3527" s="79">
        <v>44468</v>
      </c>
      <c r="AB3527" s="79">
        <v>44528</v>
      </c>
      <c r="AC3527" s="79">
        <v>44468</v>
      </c>
      <c r="AE3527" s="79" t="s">
        <v>4146</v>
      </c>
    </row>
    <row r="3528" spans="8:31" ht="20" hidden="1" customHeight="1" x14ac:dyDescent="0.25">
      <c r="H3528" s="80">
        <v>3389</v>
      </c>
      <c r="I3528" s="81" t="s">
        <v>4167</v>
      </c>
      <c r="J3528" s="81">
        <v>8</v>
      </c>
      <c r="K3528" s="81" t="s">
        <v>4136</v>
      </c>
      <c r="L3528" s="81">
        <v>363</v>
      </c>
      <c r="M3528" s="81" t="s">
        <v>6556</v>
      </c>
      <c r="N3528" s="81" t="s">
        <v>7111</v>
      </c>
      <c r="O3528" s="81" t="s">
        <v>6558</v>
      </c>
      <c r="P3528" s="81" t="s">
        <v>1902</v>
      </c>
      <c r="Q3528" s="80" t="s">
        <v>4097</v>
      </c>
      <c r="R3528" s="80">
        <v>26</v>
      </c>
      <c r="S3528" s="81" t="s">
        <v>4121</v>
      </c>
      <c r="T3528" s="81">
        <v>658</v>
      </c>
      <c r="U3528" s="98">
        <v>11817.68</v>
      </c>
      <c r="V3528" s="98" t="s">
        <v>4170</v>
      </c>
      <c r="W3528" s="84" t="s">
        <v>4091</v>
      </c>
      <c r="X3528" s="79">
        <v>44453</v>
      </c>
      <c r="Y3528" s="79">
        <v>44456</v>
      </c>
      <c r="Z3528" s="79">
        <v>44457</v>
      </c>
      <c r="AA3528" s="79">
        <v>44471</v>
      </c>
      <c r="AB3528" s="79">
        <v>44528</v>
      </c>
      <c r="AC3528" s="79">
        <v>44468</v>
      </c>
      <c r="AE3528" s="79" t="s">
        <v>4146</v>
      </c>
    </row>
    <row r="3529" spans="8:31" ht="20" hidden="1" customHeight="1" x14ac:dyDescent="0.25">
      <c r="H3529" s="80">
        <v>3390</v>
      </c>
      <c r="I3529" s="81" t="s">
        <v>4167</v>
      </c>
      <c r="J3529" s="81">
        <v>8</v>
      </c>
      <c r="K3529" s="81" t="s">
        <v>4136</v>
      </c>
      <c r="L3529" s="81">
        <v>363</v>
      </c>
      <c r="M3529" s="81" t="s">
        <v>6556</v>
      </c>
      <c r="N3529" s="81" t="s">
        <v>7112</v>
      </c>
      <c r="O3529" s="81" t="s">
        <v>6558</v>
      </c>
      <c r="P3529" s="81" t="s">
        <v>1983</v>
      </c>
      <c r="Q3529" s="80" t="s">
        <v>4097</v>
      </c>
      <c r="R3529" s="80">
        <v>26</v>
      </c>
      <c r="S3529" s="81" t="s">
        <v>4121</v>
      </c>
      <c r="T3529" s="81">
        <v>1000</v>
      </c>
      <c r="U3529" s="98">
        <v>17960</v>
      </c>
      <c r="V3529" s="98" t="s">
        <v>4170</v>
      </c>
      <c r="W3529" s="84" t="s">
        <v>4132</v>
      </c>
      <c r="X3529" s="79">
        <v>44454</v>
      </c>
      <c r="Y3529" s="79">
        <v>44456</v>
      </c>
      <c r="Z3529" s="79">
        <v>44456</v>
      </c>
      <c r="AA3529" s="79">
        <v>44470</v>
      </c>
      <c r="AB3529" s="79">
        <v>44529</v>
      </c>
      <c r="AC3529" s="79">
        <v>44468</v>
      </c>
      <c r="AE3529" s="79" t="s">
        <v>4146</v>
      </c>
    </row>
    <row r="3530" spans="8:31" ht="20" hidden="1" customHeight="1" x14ac:dyDescent="0.25">
      <c r="H3530" s="80">
        <v>3391</v>
      </c>
      <c r="I3530" s="81" t="s">
        <v>4167</v>
      </c>
      <c r="J3530" s="81">
        <v>8</v>
      </c>
      <c r="K3530" s="81" t="s">
        <v>4136</v>
      </c>
      <c r="L3530" s="81">
        <v>363</v>
      </c>
      <c r="M3530" s="81" t="s">
        <v>6556</v>
      </c>
      <c r="N3530" s="81" t="s">
        <v>7113</v>
      </c>
      <c r="O3530" s="81" t="s">
        <v>6558</v>
      </c>
      <c r="P3530" s="81" t="s">
        <v>1822</v>
      </c>
      <c r="Q3530" s="80" t="s">
        <v>4097</v>
      </c>
      <c r="R3530" s="80">
        <v>26</v>
      </c>
      <c r="S3530" s="81" t="s">
        <v>4121</v>
      </c>
      <c r="T3530" s="81">
        <v>873</v>
      </c>
      <c r="U3530" s="98">
        <v>15853.68</v>
      </c>
      <c r="V3530" s="98" t="s">
        <v>4170</v>
      </c>
      <c r="W3530" s="84" t="s">
        <v>4091</v>
      </c>
      <c r="X3530" s="79">
        <v>44453</v>
      </c>
      <c r="Y3530" s="79">
        <v>44458</v>
      </c>
      <c r="Z3530" s="79">
        <v>44462</v>
      </c>
      <c r="AA3530" s="79">
        <v>44476</v>
      </c>
      <c r="AB3530" s="79">
        <v>44528</v>
      </c>
      <c r="AC3530" s="79">
        <v>44468</v>
      </c>
      <c r="AE3530" s="79" t="s">
        <v>4146</v>
      </c>
    </row>
    <row r="3531" spans="8:31" ht="20" hidden="1" customHeight="1" x14ac:dyDescent="0.25">
      <c r="H3531" s="80">
        <v>3392</v>
      </c>
      <c r="I3531" s="81" t="s">
        <v>4167</v>
      </c>
      <c r="J3531" s="81">
        <v>8</v>
      </c>
      <c r="K3531" s="81" t="s">
        <v>4136</v>
      </c>
      <c r="L3531" s="81">
        <v>363</v>
      </c>
      <c r="M3531" s="81" t="s">
        <v>6556</v>
      </c>
      <c r="N3531" s="81" t="s">
        <v>7113</v>
      </c>
      <c r="O3531" s="81" t="s">
        <v>6558</v>
      </c>
      <c r="P3531" s="81" t="s">
        <v>1918</v>
      </c>
      <c r="Q3531" s="80" t="s">
        <v>4097</v>
      </c>
      <c r="R3531" s="80">
        <v>26</v>
      </c>
      <c r="S3531" s="81" t="s">
        <v>4121</v>
      </c>
      <c r="T3531" s="81">
        <v>698</v>
      </c>
      <c r="U3531" s="98">
        <v>12536.08</v>
      </c>
      <c r="V3531" s="98" t="s">
        <v>4170</v>
      </c>
      <c r="W3531" s="84" t="s">
        <v>4091</v>
      </c>
      <c r="X3531" s="79">
        <v>44453</v>
      </c>
      <c r="Y3531" s="79">
        <v>44458</v>
      </c>
      <c r="Z3531" s="79">
        <v>44462</v>
      </c>
      <c r="AA3531" s="79">
        <v>44476</v>
      </c>
      <c r="AB3531" s="79">
        <v>44528</v>
      </c>
      <c r="AC3531" s="79">
        <v>44468</v>
      </c>
      <c r="AE3531" s="79" t="s">
        <v>4146</v>
      </c>
    </row>
    <row r="3532" spans="8:31" ht="20" hidden="1" customHeight="1" x14ac:dyDescent="0.25">
      <c r="H3532" s="80">
        <v>3393</v>
      </c>
      <c r="I3532" s="81" t="s">
        <v>4167</v>
      </c>
      <c r="J3532" s="81">
        <v>8</v>
      </c>
      <c r="K3532" s="81" t="s">
        <v>4136</v>
      </c>
      <c r="L3532" s="81">
        <v>369</v>
      </c>
      <c r="M3532" s="81" t="s">
        <v>6530</v>
      </c>
      <c r="N3532" s="81" t="s">
        <v>7114</v>
      </c>
      <c r="O3532" s="81" t="s">
        <v>6532</v>
      </c>
      <c r="P3532" s="81" t="s">
        <v>1878</v>
      </c>
      <c r="Q3532" s="80" t="s">
        <v>4097</v>
      </c>
      <c r="R3532" s="80">
        <v>26</v>
      </c>
      <c r="S3532" s="81" t="s">
        <v>4121</v>
      </c>
      <c r="T3532" s="81">
        <v>488</v>
      </c>
      <c r="U3532" s="98">
        <v>8530.24</v>
      </c>
      <c r="V3532" s="98" t="s">
        <v>4170</v>
      </c>
      <c r="W3532" s="84" t="s">
        <v>4091</v>
      </c>
      <c r="X3532" s="79">
        <v>44453</v>
      </c>
      <c r="Y3532" s="79">
        <v>44456</v>
      </c>
      <c r="Z3532" s="79">
        <v>44457</v>
      </c>
      <c r="AA3532" s="79">
        <v>44471</v>
      </c>
      <c r="AB3532" s="79">
        <v>44528</v>
      </c>
      <c r="AC3532" s="79">
        <v>44468</v>
      </c>
      <c r="AE3532" s="79" t="s">
        <v>152</v>
      </c>
    </row>
    <row r="3533" spans="8:31" ht="20" hidden="1" customHeight="1" x14ac:dyDescent="0.25">
      <c r="H3533" s="80">
        <v>3394</v>
      </c>
      <c r="I3533" s="81" t="s">
        <v>4167</v>
      </c>
      <c r="J3533" s="81">
        <v>8</v>
      </c>
      <c r="K3533" s="81" t="s">
        <v>4136</v>
      </c>
      <c r="L3533" s="81">
        <v>369</v>
      </c>
      <c r="M3533" s="81" t="s">
        <v>6530</v>
      </c>
      <c r="N3533" s="81" t="s">
        <v>7114</v>
      </c>
      <c r="O3533" s="81" t="s">
        <v>6532</v>
      </c>
      <c r="P3533" s="81" t="s">
        <v>1877</v>
      </c>
      <c r="Q3533" s="80" t="s">
        <v>4097</v>
      </c>
      <c r="R3533" s="80">
        <v>26</v>
      </c>
      <c r="S3533" s="81" t="s">
        <v>4121</v>
      </c>
      <c r="T3533" s="81">
        <v>749</v>
      </c>
      <c r="U3533" s="98">
        <v>13092.52</v>
      </c>
      <c r="V3533" s="98" t="s">
        <v>4170</v>
      </c>
      <c r="W3533" s="84" t="s">
        <v>4091</v>
      </c>
      <c r="X3533" s="79">
        <v>44453</v>
      </c>
      <c r="Y3533" s="79">
        <v>44456</v>
      </c>
      <c r="Z3533" s="79">
        <v>44457</v>
      </c>
      <c r="AA3533" s="79">
        <v>44471</v>
      </c>
      <c r="AB3533" s="79">
        <v>44528</v>
      </c>
      <c r="AC3533" s="79">
        <v>44468</v>
      </c>
      <c r="AE3533" s="79" t="s">
        <v>152</v>
      </c>
    </row>
    <row r="3534" spans="8:31" ht="20" hidden="1" customHeight="1" x14ac:dyDescent="0.25">
      <c r="H3534" s="80">
        <v>3395</v>
      </c>
      <c r="I3534" s="81" t="s">
        <v>4167</v>
      </c>
      <c r="J3534" s="81">
        <v>8</v>
      </c>
      <c r="K3534" s="81" t="s">
        <v>4136</v>
      </c>
      <c r="L3534" s="81">
        <v>369</v>
      </c>
      <c r="M3534" s="81" t="s">
        <v>6530</v>
      </c>
      <c r="N3534" s="81" t="s">
        <v>7114</v>
      </c>
      <c r="O3534" s="81" t="s">
        <v>6532</v>
      </c>
      <c r="P3534" s="81" t="s">
        <v>1874</v>
      </c>
      <c r="Q3534" s="80" t="s">
        <v>4097</v>
      </c>
      <c r="R3534" s="80">
        <v>26</v>
      </c>
      <c r="S3534" s="81" t="s">
        <v>4121</v>
      </c>
      <c r="T3534" s="81">
        <v>1985</v>
      </c>
      <c r="U3534" s="98">
        <v>34697.800000000003</v>
      </c>
      <c r="V3534" s="98" t="s">
        <v>4170</v>
      </c>
      <c r="W3534" s="84" t="s">
        <v>4091</v>
      </c>
      <c r="X3534" s="79">
        <v>44453</v>
      </c>
      <c r="Y3534" s="79">
        <v>44456</v>
      </c>
      <c r="Z3534" s="79">
        <v>44457</v>
      </c>
      <c r="AA3534" s="79">
        <v>44471</v>
      </c>
      <c r="AB3534" s="79">
        <v>44528</v>
      </c>
      <c r="AC3534" s="79">
        <v>44468</v>
      </c>
      <c r="AE3534" s="79" t="s">
        <v>152</v>
      </c>
    </row>
    <row r="3535" spans="8:31" ht="20" hidden="1" customHeight="1" x14ac:dyDescent="0.25">
      <c r="H3535" s="80">
        <v>3396</v>
      </c>
      <c r="I3535" s="81" t="s">
        <v>4167</v>
      </c>
      <c r="J3535" s="81">
        <v>8</v>
      </c>
      <c r="K3535" s="81" t="s">
        <v>4136</v>
      </c>
      <c r="L3535" s="81">
        <v>369</v>
      </c>
      <c r="M3535" s="81" t="s">
        <v>6530</v>
      </c>
      <c r="N3535" s="81" t="s">
        <v>7114</v>
      </c>
      <c r="O3535" s="81" t="s">
        <v>6532</v>
      </c>
      <c r="P3535" s="81" t="s">
        <v>1870</v>
      </c>
      <c r="Q3535" s="80" t="s">
        <v>4097</v>
      </c>
      <c r="R3535" s="80">
        <v>26</v>
      </c>
      <c r="S3535" s="81" t="s">
        <v>4121</v>
      </c>
      <c r="T3535" s="81">
        <v>279</v>
      </c>
      <c r="U3535" s="98">
        <v>4876.92</v>
      </c>
      <c r="V3535" s="98" t="s">
        <v>4170</v>
      </c>
      <c r="W3535" s="84" t="s">
        <v>4091</v>
      </c>
      <c r="X3535" s="79">
        <v>44453</v>
      </c>
      <c r="Y3535" s="79">
        <v>44456</v>
      </c>
      <c r="Z3535" s="79">
        <v>44457</v>
      </c>
      <c r="AA3535" s="79">
        <v>44471</v>
      </c>
      <c r="AB3535" s="79">
        <v>44528</v>
      </c>
      <c r="AC3535" s="79">
        <v>44468</v>
      </c>
      <c r="AE3535" s="79" t="s">
        <v>152</v>
      </c>
    </row>
    <row r="3536" spans="8:31" ht="20" hidden="1" customHeight="1" x14ac:dyDescent="0.25">
      <c r="H3536" s="80">
        <v>3397</v>
      </c>
      <c r="I3536" s="81" t="s">
        <v>4167</v>
      </c>
      <c r="J3536" s="81">
        <v>6</v>
      </c>
      <c r="K3536" s="81" t="s">
        <v>4137</v>
      </c>
      <c r="L3536" s="81">
        <v>546</v>
      </c>
      <c r="M3536" s="81" t="s">
        <v>6575</v>
      </c>
      <c r="N3536" s="81" t="s">
        <v>7115</v>
      </c>
      <c r="O3536" s="81" t="s">
        <v>6593</v>
      </c>
      <c r="P3536" s="81" t="s">
        <v>7116</v>
      </c>
      <c r="Q3536" s="80" t="s">
        <v>4097</v>
      </c>
      <c r="R3536" s="80">
        <v>23</v>
      </c>
      <c r="S3536" s="81" t="s">
        <v>175</v>
      </c>
      <c r="T3536" s="81">
        <v>144984</v>
      </c>
      <c r="U3536" s="98">
        <v>1336875.17</v>
      </c>
      <c r="V3536" s="98" t="s">
        <v>4170</v>
      </c>
      <c r="W3536" s="84" t="s">
        <v>4091</v>
      </c>
      <c r="X3536" s="79">
        <v>44460</v>
      </c>
      <c r="Y3536" s="79">
        <v>44463</v>
      </c>
      <c r="Z3536" s="79">
        <v>44464</v>
      </c>
      <c r="AA3536" s="79">
        <v>44478</v>
      </c>
      <c r="AB3536" s="79">
        <v>44490</v>
      </c>
      <c r="AC3536" s="79">
        <v>44481</v>
      </c>
      <c r="AE3536" s="79" t="s">
        <v>4148</v>
      </c>
    </row>
    <row r="3537" spans="8:31" ht="20" hidden="1" customHeight="1" x14ac:dyDescent="0.25">
      <c r="H3537" s="80">
        <v>3398</v>
      </c>
      <c r="I3537" s="81" t="s">
        <v>4167</v>
      </c>
      <c r="J3537" s="81">
        <v>8</v>
      </c>
      <c r="K3537" s="81" t="s">
        <v>4136</v>
      </c>
      <c r="L3537" s="81">
        <v>369</v>
      </c>
      <c r="M3537" s="81" t="s">
        <v>6530</v>
      </c>
      <c r="N3537" s="81" t="s">
        <v>7117</v>
      </c>
      <c r="O3537" s="81" t="s">
        <v>6532</v>
      </c>
      <c r="P3537" s="81" t="s">
        <v>2206</v>
      </c>
      <c r="Q3537" s="80" t="s">
        <v>4097</v>
      </c>
      <c r="R3537" s="80">
        <v>23</v>
      </c>
      <c r="S3537" s="81" t="s">
        <v>175</v>
      </c>
      <c r="T3537" s="81">
        <v>2064</v>
      </c>
      <c r="U3537" s="98">
        <v>36078.720000000001</v>
      </c>
      <c r="V3537" s="98" t="s">
        <v>4170</v>
      </c>
      <c r="W3537" s="84" t="s">
        <v>4132</v>
      </c>
      <c r="X3537" s="79">
        <v>44461</v>
      </c>
      <c r="Y3537" s="79">
        <v>44462</v>
      </c>
      <c r="Z3537" s="79">
        <v>44462</v>
      </c>
      <c r="AA3537" s="79">
        <v>44476</v>
      </c>
      <c r="AB3537" s="79">
        <v>44536</v>
      </c>
      <c r="AC3537" s="79">
        <v>44466</v>
      </c>
      <c r="AE3537" s="79" t="s">
        <v>152</v>
      </c>
    </row>
    <row r="3538" spans="8:31" ht="20" hidden="1" customHeight="1" x14ac:dyDescent="0.25">
      <c r="H3538" s="80">
        <v>3399</v>
      </c>
      <c r="I3538" s="81" t="s">
        <v>4167</v>
      </c>
      <c r="J3538" s="81">
        <v>8</v>
      </c>
      <c r="K3538" s="81" t="s">
        <v>4136</v>
      </c>
      <c r="L3538" s="81">
        <v>369</v>
      </c>
      <c r="M3538" s="81" t="s">
        <v>6530</v>
      </c>
      <c r="N3538" s="81" t="s">
        <v>7118</v>
      </c>
      <c r="O3538" s="81" t="s">
        <v>6532</v>
      </c>
      <c r="P3538" s="81" t="s">
        <v>1954</v>
      </c>
      <c r="Q3538" s="80" t="s">
        <v>4097</v>
      </c>
      <c r="R3538" s="80">
        <v>23</v>
      </c>
      <c r="S3538" s="81" t="s">
        <v>175</v>
      </c>
      <c r="T3538" s="81">
        <v>1785</v>
      </c>
      <c r="U3538" s="98">
        <v>31326.75</v>
      </c>
      <c r="V3538" s="98" t="s">
        <v>4170</v>
      </c>
      <c r="W3538" s="84" t="s">
        <v>4132</v>
      </c>
      <c r="X3538" s="79">
        <v>44461</v>
      </c>
      <c r="Y3538" s="79">
        <v>44462</v>
      </c>
      <c r="Z3538" s="79">
        <v>44462</v>
      </c>
      <c r="AA3538" s="79">
        <v>44476</v>
      </c>
      <c r="AB3538" s="79">
        <v>44536</v>
      </c>
      <c r="AC3538" s="79">
        <v>44466</v>
      </c>
      <c r="AE3538" s="79" t="s">
        <v>152</v>
      </c>
    </row>
    <row r="3539" spans="8:31" ht="20" hidden="1" customHeight="1" x14ac:dyDescent="0.25">
      <c r="H3539" s="80">
        <v>3400</v>
      </c>
      <c r="I3539" s="81" t="s">
        <v>4167</v>
      </c>
      <c r="J3539" s="81">
        <v>8</v>
      </c>
      <c r="K3539" s="81" t="s">
        <v>4136</v>
      </c>
      <c r="L3539" s="81">
        <v>369</v>
      </c>
      <c r="M3539" s="81" t="s">
        <v>6530</v>
      </c>
      <c r="N3539" s="81" t="s">
        <v>7119</v>
      </c>
      <c r="O3539" s="81" t="s">
        <v>6532</v>
      </c>
      <c r="P3539" s="81" t="s">
        <v>1960</v>
      </c>
      <c r="Q3539" s="80" t="s">
        <v>4097</v>
      </c>
      <c r="R3539" s="80">
        <v>26</v>
      </c>
      <c r="S3539" s="81" t="s">
        <v>4121</v>
      </c>
      <c r="T3539" s="81">
        <v>564</v>
      </c>
      <c r="U3539" s="98">
        <v>9858.7199999999993</v>
      </c>
      <c r="V3539" s="98" t="s">
        <v>4170</v>
      </c>
      <c r="W3539" s="84" t="s">
        <v>4091</v>
      </c>
      <c r="X3539" s="79">
        <v>44454</v>
      </c>
      <c r="Y3539" s="79">
        <v>44462</v>
      </c>
      <c r="Z3539" s="79">
        <v>44468</v>
      </c>
      <c r="AA3539" s="79">
        <v>44482</v>
      </c>
      <c r="AB3539" s="79">
        <v>44529</v>
      </c>
      <c r="AC3539" s="79">
        <v>44470</v>
      </c>
      <c r="AE3539" s="79" t="s">
        <v>152</v>
      </c>
    </row>
    <row r="3540" spans="8:31" ht="20" hidden="1" customHeight="1" x14ac:dyDescent="0.25">
      <c r="H3540" s="80">
        <v>3401</v>
      </c>
      <c r="I3540" s="81" t="s">
        <v>4167</v>
      </c>
      <c r="J3540" s="81">
        <v>8</v>
      </c>
      <c r="K3540" s="81" t="s">
        <v>4136</v>
      </c>
      <c r="L3540" s="81">
        <v>363</v>
      </c>
      <c r="M3540" s="81" t="s">
        <v>6556</v>
      </c>
      <c r="N3540" s="81" t="s">
        <v>7120</v>
      </c>
      <c r="O3540" s="81" t="s">
        <v>6558</v>
      </c>
      <c r="P3540" s="81" t="s">
        <v>1975</v>
      </c>
      <c r="Q3540" s="80" t="s">
        <v>4097</v>
      </c>
      <c r="R3540" s="80">
        <v>5</v>
      </c>
      <c r="S3540" s="81" t="s">
        <v>4107</v>
      </c>
      <c r="T3540" s="81">
        <v>462</v>
      </c>
      <c r="U3540" s="98">
        <v>8389.92</v>
      </c>
      <c r="V3540" s="98" t="s">
        <v>4170</v>
      </c>
      <c r="W3540" s="84" t="s">
        <v>4091</v>
      </c>
      <c r="X3540" s="79">
        <v>44446</v>
      </c>
      <c r="Y3540" s="79">
        <v>44454</v>
      </c>
      <c r="Z3540" s="79">
        <v>44458</v>
      </c>
      <c r="AA3540" s="79">
        <v>44472</v>
      </c>
      <c r="AB3540" s="79">
        <v>44521</v>
      </c>
      <c r="AC3540" s="79">
        <v>44462</v>
      </c>
      <c r="AE3540" s="79" t="s">
        <v>4146</v>
      </c>
    </row>
    <row r="3541" spans="8:31" ht="20" hidden="1" customHeight="1" x14ac:dyDescent="0.25">
      <c r="H3541" s="80">
        <v>3402</v>
      </c>
      <c r="I3541" s="81" t="s">
        <v>4167</v>
      </c>
      <c r="J3541" s="81">
        <v>7</v>
      </c>
      <c r="K3541" s="81" t="s">
        <v>4133</v>
      </c>
      <c r="L3541" s="81">
        <v>344</v>
      </c>
      <c r="M3541" s="81" t="s">
        <v>6316</v>
      </c>
      <c r="N3541" s="81" t="s">
        <v>7121</v>
      </c>
      <c r="O3541" s="81" t="s">
        <v>6318</v>
      </c>
      <c r="P3541" s="81" t="s">
        <v>1955</v>
      </c>
      <c r="Q3541" s="80" t="s">
        <v>4097</v>
      </c>
      <c r="R3541" s="80">
        <v>23</v>
      </c>
      <c r="S3541" s="81" t="s">
        <v>175</v>
      </c>
      <c r="T3541" s="81">
        <v>1784</v>
      </c>
      <c r="U3541" s="98">
        <v>67114.080000000002</v>
      </c>
      <c r="V3541" s="98" t="s">
        <v>4170</v>
      </c>
      <c r="W3541" s="84" t="s">
        <v>4091</v>
      </c>
      <c r="X3541" s="79">
        <v>44461</v>
      </c>
      <c r="Y3541" s="79">
        <v>44463</v>
      </c>
      <c r="Z3541" s="79">
        <v>44467</v>
      </c>
      <c r="AA3541" s="79">
        <v>44481</v>
      </c>
      <c r="AB3541" s="79">
        <v>44536</v>
      </c>
      <c r="AC3541" s="79">
        <v>44474</v>
      </c>
      <c r="AE3541" s="79" t="s">
        <v>4146</v>
      </c>
    </row>
    <row r="3542" spans="8:31" ht="20" hidden="1" customHeight="1" x14ac:dyDescent="0.25">
      <c r="H3542" s="80">
        <v>3403</v>
      </c>
      <c r="I3542" s="81" t="s">
        <v>4167</v>
      </c>
      <c r="J3542" s="81">
        <v>8</v>
      </c>
      <c r="K3542" s="81" t="s">
        <v>4136</v>
      </c>
      <c r="L3542" s="81">
        <v>359</v>
      </c>
      <c r="M3542" s="81" t="s">
        <v>6524</v>
      </c>
      <c r="N3542" s="81" t="s">
        <v>7122</v>
      </c>
      <c r="O3542" s="81" t="s">
        <v>6526</v>
      </c>
      <c r="P3542" s="81" t="s">
        <v>1890</v>
      </c>
      <c r="Q3542" s="80" t="s">
        <v>4097</v>
      </c>
      <c r="R3542" s="80">
        <v>23</v>
      </c>
      <c r="S3542" s="81" t="s">
        <v>175</v>
      </c>
      <c r="T3542" s="81">
        <v>2786</v>
      </c>
      <c r="U3542" s="98">
        <v>57363.74</v>
      </c>
      <c r="V3542" s="98" t="s">
        <v>4170</v>
      </c>
      <c r="W3542" s="84" t="s">
        <v>4091</v>
      </c>
      <c r="X3542" s="79">
        <v>44456</v>
      </c>
      <c r="Y3542" s="79">
        <v>44463</v>
      </c>
      <c r="Z3542" s="79">
        <v>44464</v>
      </c>
      <c r="AA3542" s="79">
        <v>44478</v>
      </c>
      <c r="AB3542" s="79">
        <v>44531</v>
      </c>
      <c r="AC3542" s="79">
        <v>44469</v>
      </c>
      <c r="AE3542" s="79" t="s">
        <v>152</v>
      </c>
    </row>
    <row r="3543" spans="8:31" ht="20" hidden="1" customHeight="1" x14ac:dyDescent="0.25">
      <c r="H3543" s="80">
        <v>3404</v>
      </c>
      <c r="I3543" s="81" t="s">
        <v>4167</v>
      </c>
      <c r="J3543" s="81">
        <v>8</v>
      </c>
      <c r="K3543" s="81" t="s">
        <v>4136</v>
      </c>
      <c r="L3543" s="81">
        <v>359</v>
      </c>
      <c r="M3543" s="81" t="s">
        <v>6524</v>
      </c>
      <c r="N3543" s="81" t="s">
        <v>7122</v>
      </c>
      <c r="O3543" s="81" t="s">
        <v>6526</v>
      </c>
      <c r="P3543" s="81" t="s">
        <v>1891</v>
      </c>
      <c r="Q3543" s="80" t="s">
        <v>4097</v>
      </c>
      <c r="R3543" s="80">
        <v>23</v>
      </c>
      <c r="S3543" s="81" t="s">
        <v>175</v>
      </c>
      <c r="T3543" s="81">
        <v>325</v>
      </c>
      <c r="U3543" s="98">
        <v>6691.75</v>
      </c>
      <c r="V3543" s="98" t="s">
        <v>4170</v>
      </c>
      <c r="W3543" s="84" t="s">
        <v>4091</v>
      </c>
      <c r="X3543" s="79">
        <v>44456</v>
      </c>
      <c r="Y3543" s="79">
        <v>44463</v>
      </c>
      <c r="Z3543" s="79">
        <v>44464</v>
      </c>
      <c r="AA3543" s="79">
        <v>44478</v>
      </c>
      <c r="AB3543" s="79">
        <v>44531</v>
      </c>
      <c r="AC3543" s="79">
        <v>44469</v>
      </c>
      <c r="AE3543" s="79" t="s">
        <v>152</v>
      </c>
    </row>
    <row r="3544" spans="8:31" ht="20" hidden="1" customHeight="1" x14ac:dyDescent="0.25">
      <c r="H3544" s="80">
        <v>3405</v>
      </c>
      <c r="I3544" s="81" t="s">
        <v>4167</v>
      </c>
      <c r="J3544" s="81">
        <v>8</v>
      </c>
      <c r="K3544" s="81" t="s">
        <v>4136</v>
      </c>
      <c r="L3544" s="81">
        <v>357</v>
      </c>
      <c r="M3544" s="81" t="s">
        <v>6527</v>
      </c>
      <c r="N3544" s="81" t="s">
        <v>7123</v>
      </c>
      <c r="O3544" s="81" t="s">
        <v>6529</v>
      </c>
      <c r="P3544" s="81" t="s">
        <v>1923</v>
      </c>
      <c r="Q3544" s="80" t="s">
        <v>4097</v>
      </c>
      <c r="R3544" s="80">
        <v>23</v>
      </c>
      <c r="S3544" s="81" t="s">
        <v>175</v>
      </c>
      <c r="T3544" s="81">
        <v>1925</v>
      </c>
      <c r="U3544" s="98">
        <v>41098.75</v>
      </c>
      <c r="V3544" s="98" t="s">
        <v>4170</v>
      </c>
      <c r="W3544" s="84" t="s">
        <v>4091</v>
      </c>
      <c r="X3544" s="79">
        <v>44456</v>
      </c>
      <c r="Y3544" s="79">
        <v>44463</v>
      </c>
      <c r="Z3544" s="79">
        <v>44464</v>
      </c>
      <c r="AA3544" s="79">
        <v>44478</v>
      </c>
      <c r="AB3544" s="79">
        <v>44531</v>
      </c>
      <c r="AC3544" s="79">
        <v>44469</v>
      </c>
      <c r="AE3544" s="79" t="s">
        <v>152</v>
      </c>
    </row>
    <row r="3545" spans="8:31" ht="20" hidden="1" customHeight="1" x14ac:dyDescent="0.25">
      <c r="H3545" s="80">
        <v>3406</v>
      </c>
      <c r="I3545" s="81" t="s">
        <v>4167</v>
      </c>
      <c r="J3545" s="81">
        <v>8</v>
      </c>
      <c r="K3545" s="81" t="s">
        <v>4136</v>
      </c>
      <c r="L3545" s="81">
        <v>361</v>
      </c>
      <c r="M3545" s="81" t="s">
        <v>6539</v>
      </c>
      <c r="N3545" s="81" t="s">
        <v>7124</v>
      </c>
      <c r="O3545" s="81" t="s">
        <v>6541</v>
      </c>
      <c r="P3545" s="81" t="s">
        <v>1946</v>
      </c>
      <c r="Q3545" s="80" t="s">
        <v>4097</v>
      </c>
      <c r="R3545" s="80">
        <v>23</v>
      </c>
      <c r="S3545" s="81" t="s">
        <v>175</v>
      </c>
      <c r="T3545" s="81">
        <v>1942</v>
      </c>
      <c r="U3545" s="98">
        <v>42277.34</v>
      </c>
      <c r="V3545" s="98" t="s">
        <v>4170</v>
      </c>
      <c r="W3545" s="84" t="s">
        <v>4091</v>
      </c>
      <c r="X3545" s="79">
        <v>44462</v>
      </c>
      <c r="Y3545" s="79">
        <v>44464</v>
      </c>
      <c r="Z3545" s="79">
        <v>44466</v>
      </c>
      <c r="AA3545" s="79">
        <v>44480</v>
      </c>
      <c r="AB3545" s="79">
        <v>44537</v>
      </c>
      <c r="AC3545" s="79">
        <v>44470</v>
      </c>
      <c r="AE3545" s="79" t="s">
        <v>152</v>
      </c>
    </row>
    <row r="3546" spans="8:31" ht="20" hidden="1" customHeight="1" x14ac:dyDescent="0.25">
      <c r="H3546" s="80">
        <v>3407</v>
      </c>
      <c r="I3546" s="81" t="s">
        <v>4167</v>
      </c>
      <c r="J3546" s="81">
        <v>8</v>
      </c>
      <c r="K3546" s="81" t="s">
        <v>4136</v>
      </c>
      <c r="L3546" s="81">
        <v>361</v>
      </c>
      <c r="M3546" s="81" t="s">
        <v>6539</v>
      </c>
      <c r="N3546" s="81" t="s">
        <v>7124</v>
      </c>
      <c r="O3546" s="81" t="s">
        <v>6541</v>
      </c>
      <c r="P3546" s="81" t="s">
        <v>1945</v>
      </c>
      <c r="Q3546" s="80" t="s">
        <v>4097</v>
      </c>
      <c r="R3546" s="80">
        <v>23</v>
      </c>
      <c r="S3546" s="81" t="s">
        <v>175</v>
      </c>
      <c r="T3546" s="81">
        <v>601</v>
      </c>
      <c r="U3546" s="98">
        <v>12981.6</v>
      </c>
      <c r="V3546" s="98" t="s">
        <v>4170</v>
      </c>
      <c r="W3546" s="84" t="s">
        <v>4091</v>
      </c>
      <c r="X3546" s="79">
        <v>44462</v>
      </c>
      <c r="Y3546" s="79">
        <v>44464</v>
      </c>
      <c r="Z3546" s="79">
        <v>44466</v>
      </c>
      <c r="AA3546" s="79">
        <v>44480</v>
      </c>
      <c r="AB3546" s="79">
        <v>44537</v>
      </c>
      <c r="AC3546" s="79">
        <v>44470</v>
      </c>
      <c r="AE3546" s="79" t="s">
        <v>152</v>
      </c>
    </row>
    <row r="3547" spans="8:31" ht="20" hidden="1" customHeight="1" x14ac:dyDescent="0.25">
      <c r="H3547" s="80">
        <v>3408</v>
      </c>
      <c r="I3547" s="81" t="s">
        <v>4167</v>
      </c>
      <c r="J3547" s="81">
        <v>8</v>
      </c>
      <c r="K3547" s="81" t="s">
        <v>4136</v>
      </c>
      <c r="L3547" s="81">
        <v>361</v>
      </c>
      <c r="M3547" s="81" t="s">
        <v>6539</v>
      </c>
      <c r="N3547" s="81" t="s">
        <v>7125</v>
      </c>
      <c r="O3547" s="81" t="s">
        <v>6541</v>
      </c>
      <c r="P3547" s="81" t="s">
        <v>2054</v>
      </c>
      <c r="Q3547" s="80" t="s">
        <v>4097</v>
      </c>
      <c r="R3547" s="80">
        <v>23</v>
      </c>
      <c r="S3547" s="81" t="s">
        <v>175</v>
      </c>
      <c r="T3547" s="81">
        <v>1988</v>
      </c>
      <c r="U3547" s="98">
        <v>43278.76</v>
      </c>
      <c r="V3547" s="98" t="s">
        <v>4170</v>
      </c>
      <c r="W3547" s="84" t="s">
        <v>4091</v>
      </c>
      <c r="X3547" s="79">
        <v>44456</v>
      </c>
      <c r="Y3547" s="79">
        <v>44463</v>
      </c>
      <c r="Z3547" s="79">
        <v>44464</v>
      </c>
      <c r="AA3547" s="79">
        <v>44478</v>
      </c>
      <c r="AB3547" s="79">
        <v>44531</v>
      </c>
      <c r="AC3547" s="79">
        <v>44469</v>
      </c>
      <c r="AE3547" s="79" t="s">
        <v>152</v>
      </c>
    </row>
    <row r="3548" spans="8:31" ht="20" hidden="1" customHeight="1" x14ac:dyDescent="0.25">
      <c r="H3548" s="80">
        <v>3409</v>
      </c>
      <c r="I3548" s="81" t="s">
        <v>4167</v>
      </c>
      <c r="J3548" s="81">
        <v>8</v>
      </c>
      <c r="K3548" s="81" t="s">
        <v>4136</v>
      </c>
      <c r="L3548" s="81">
        <v>371</v>
      </c>
      <c r="M3548" s="81" t="s">
        <v>6533</v>
      </c>
      <c r="N3548" s="81" t="s">
        <v>7126</v>
      </c>
      <c r="O3548" s="81" t="s">
        <v>6535</v>
      </c>
      <c r="P3548" s="81" t="s">
        <v>1869</v>
      </c>
      <c r="Q3548" s="80" t="s">
        <v>4097</v>
      </c>
      <c r="R3548" s="80">
        <v>23</v>
      </c>
      <c r="S3548" s="81" t="s">
        <v>175</v>
      </c>
      <c r="T3548" s="81">
        <v>11987</v>
      </c>
      <c r="U3548" s="98">
        <v>198145.11</v>
      </c>
      <c r="V3548" s="98" t="s">
        <v>4170</v>
      </c>
      <c r="W3548" s="84" t="s">
        <v>4091</v>
      </c>
      <c r="X3548" s="79">
        <v>44456</v>
      </c>
      <c r="Y3548" s="79">
        <v>44463</v>
      </c>
      <c r="Z3548" s="79">
        <v>44464</v>
      </c>
      <c r="AA3548" s="79">
        <v>44478</v>
      </c>
      <c r="AB3548" s="79">
        <v>44531</v>
      </c>
      <c r="AC3548" s="79">
        <v>44469</v>
      </c>
      <c r="AE3548" s="79" t="s">
        <v>152</v>
      </c>
    </row>
    <row r="3549" spans="8:31" ht="20" hidden="1" customHeight="1" x14ac:dyDescent="0.25">
      <c r="H3549" s="80">
        <v>3410</v>
      </c>
      <c r="I3549" s="81" t="s">
        <v>4167</v>
      </c>
      <c r="J3549" s="81">
        <v>7</v>
      </c>
      <c r="K3549" s="81" t="s">
        <v>4133</v>
      </c>
      <c r="L3549" s="81">
        <v>398</v>
      </c>
      <c r="M3549" s="81" t="s">
        <v>7127</v>
      </c>
      <c r="N3549" s="81" t="s">
        <v>7128</v>
      </c>
      <c r="O3549" s="81" t="s">
        <v>7129</v>
      </c>
      <c r="P3549" s="81" t="s">
        <v>1974</v>
      </c>
      <c r="Q3549" s="80" t="s">
        <v>4097</v>
      </c>
      <c r="R3549" s="80">
        <v>26</v>
      </c>
      <c r="S3549" s="81" t="s">
        <v>4121</v>
      </c>
      <c r="T3549" s="81">
        <v>210</v>
      </c>
      <c r="U3549" s="98">
        <v>5086.2</v>
      </c>
      <c r="V3549" s="98" t="s">
        <v>4170</v>
      </c>
      <c r="W3549" s="84" t="s">
        <v>4091</v>
      </c>
      <c r="X3549" s="79">
        <v>44462</v>
      </c>
      <c r="Y3549" s="79">
        <v>44464</v>
      </c>
      <c r="Z3549" s="79">
        <v>44466</v>
      </c>
      <c r="AA3549" s="79">
        <v>44480</v>
      </c>
      <c r="AB3549" s="79">
        <v>44537</v>
      </c>
      <c r="AC3549" s="79">
        <v>44474</v>
      </c>
      <c r="AE3549" s="79" t="s">
        <v>152</v>
      </c>
    </row>
    <row r="3550" spans="8:31" ht="20" hidden="1" customHeight="1" x14ac:dyDescent="0.25">
      <c r="H3550" s="80">
        <v>3411</v>
      </c>
      <c r="I3550" s="81" t="s">
        <v>4167</v>
      </c>
      <c r="J3550" s="81">
        <v>8</v>
      </c>
      <c r="K3550" s="81" t="s">
        <v>4136</v>
      </c>
      <c r="L3550" s="81">
        <v>363</v>
      </c>
      <c r="M3550" s="81" t="s">
        <v>6556</v>
      </c>
      <c r="N3550" s="81" t="s">
        <v>7130</v>
      </c>
      <c r="O3550" s="81" t="s">
        <v>6558</v>
      </c>
      <c r="P3550" s="81" t="s">
        <v>1919</v>
      </c>
      <c r="Q3550" s="80" t="s">
        <v>4097</v>
      </c>
      <c r="R3550" s="80">
        <v>26</v>
      </c>
      <c r="S3550" s="81" t="s">
        <v>4121</v>
      </c>
      <c r="T3550" s="81">
        <v>889</v>
      </c>
      <c r="U3550" s="98">
        <v>15966.44</v>
      </c>
      <c r="V3550" s="98" t="s">
        <v>4170</v>
      </c>
      <c r="W3550" s="84" t="s">
        <v>4091</v>
      </c>
      <c r="X3550" s="79">
        <v>44462</v>
      </c>
      <c r="Y3550" s="79">
        <v>44464</v>
      </c>
      <c r="Z3550" s="79">
        <v>44466</v>
      </c>
      <c r="AA3550" s="79">
        <v>44480</v>
      </c>
      <c r="AB3550" s="79">
        <v>44537</v>
      </c>
      <c r="AC3550" s="79">
        <v>44474</v>
      </c>
      <c r="AE3550" s="79" t="s">
        <v>4146</v>
      </c>
    </row>
    <row r="3551" spans="8:31" ht="20" hidden="1" customHeight="1" x14ac:dyDescent="0.25">
      <c r="H3551" s="80">
        <v>3412</v>
      </c>
      <c r="I3551" s="81" t="s">
        <v>4167</v>
      </c>
      <c r="J3551" s="81">
        <v>8</v>
      </c>
      <c r="K3551" s="81" t="s">
        <v>4136</v>
      </c>
      <c r="L3551" s="81">
        <v>363</v>
      </c>
      <c r="M3551" s="81" t="s">
        <v>6556</v>
      </c>
      <c r="N3551" s="81" t="s">
        <v>7130</v>
      </c>
      <c r="O3551" s="81" t="s">
        <v>6558</v>
      </c>
      <c r="P3551" s="81" t="s">
        <v>1924</v>
      </c>
      <c r="Q3551" s="80" t="s">
        <v>4097</v>
      </c>
      <c r="R3551" s="80">
        <v>26</v>
      </c>
      <c r="S3551" s="81" t="s">
        <v>4121</v>
      </c>
      <c r="T3551" s="81">
        <v>607</v>
      </c>
      <c r="U3551" s="98">
        <v>10901.72</v>
      </c>
      <c r="V3551" s="98" t="s">
        <v>4170</v>
      </c>
      <c r="W3551" s="84" t="s">
        <v>4091</v>
      </c>
      <c r="X3551" s="79">
        <v>44462</v>
      </c>
      <c r="Y3551" s="79">
        <v>44464</v>
      </c>
      <c r="Z3551" s="79">
        <v>44466</v>
      </c>
      <c r="AA3551" s="79">
        <v>44480</v>
      </c>
      <c r="AB3551" s="79">
        <v>44537</v>
      </c>
      <c r="AC3551" s="79">
        <v>44474</v>
      </c>
      <c r="AE3551" s="79" t="s">
        <v>4146</v>
      </c>
    </row>
    <row r="3552" spans="8:31" ht="20" hidden="1" customHeight="1" x14ac:dyDescent="0.25">
      <c r="H3552" s="80">
        <v>3413</v>
      </c>
      <c r="I3552" s="81" t="s">
        <v>4167</v>
      </c>
      <c r="J3552" s="81">
        <v>8</v>
      </c>
      <c r="K3552" s="81" t="s">
        <v>4136</v>
      </c>
      <c r="L3552" s="81">
        <v>359</v>
      </c>
      <c r="M3552" s="81" t="s">
        <v>6524</v>
      </c>
      <c r="N3552" s="81" t="s">
        <v>7131</v>
      </c>
      <c r="O3552" s="81" t="s">
        <v>6526</v>
      </c>
      <c r="P3552" s="81" t="s">
        <v>2063</v>
      </c>
      <c r="Q3552" s="80" t="s">
        <v>4097</v>
      </c>
      <c r="R3552" s="80">
        <v>26</v>
      </c>
      <c r="S3552" s="81" t="s">
        <v>4121</v>
      </c>
      <c r="T3552" s="81">
        <v>349</v>
      </c>
      <c r="U3552" s="98">
        <v>7451.15</v>
      </c>
      <c r="V3552" s="98" t="s">
        <v>4170</v>
      </c>
      <c r="W3552" s="84" t="s">
        <v>4091</v>
      </c>
      <c r="X3552" s="79">
        <v>44462</v>
      </c>
      <c r="Y3552" s="79">
        <v>44464</v>
      </c>
      <c r="Z3552" s="79">
        <v>44466</v>
      </c>
      <c r="AA3552" s="79">
        <v>44480</v>
      </c>
      <c r="AB3552" s="79">
        <v>44537</v>
      </c>
      <c r="AC3552" s="79">
        <v>44474</v>
      </c>
      <c r="AE3552" s="79" t="s">
        <v>152</v>
      </c>
    </row>
    <row r="3553" spans="8:31" ht="20" hidden="1" customHeight="1" x14ac:dyDescent="0.25">
      <c r="H3553" s="80">
        <v>3414</v>
      </c>
      <c r="I3553" s="81" t="s">
        <v>4167</v>
      </c>
      <c r="J3553" s="81">
        <v>8</v>
      </c>
      <c r="K3553" s="81" t="s">
        <v>4136</v>
      </c>
      <c r="L3553" s="81">
        <v>361</v>
      </c>
      <c r="M3553" s="81" t="s">
        <v>6539</v>
      </c>
      <c r="N3553" s="81" t="s">
        <v>7132</v>
      </c>
      <c r="O3553" s="81" t="s">
        <v>6541</v>
      </c>
      <c r="P3553" s="81" t="s">
        <v>2062</v>
      </c>
      <c r="Q3553" s="80" t="s">
        <v>4097</v>
      </c>
      <c r="R3553" s="80">
        <v>26</v>
      </c>
      <c r="S3553" s="81" t="s">
        <v>4121</v>
      </c>
      <c r="T3553" s="81">
        <v>874</v>
      </c>
      <c r="U3553" s="98">
        <v>18878.400000000001</v>
      </c>
      <c r="V3553" s="98" t="s">
        <v>4170</v>
      </c>
      <c r="W3553" s="84" t="s">
        <v>4091</v>
      </c>
      <c r="X3553" s="79">
        <v>44462</v>
      </c>
      <c r="Y3553" s="79">
        <v>44464</v>
      </c>
      <c r="Z3553" s="79">
        <v>44466</v>
      </c>
      <c r="AA3553" s="79">
        <v>44480</v>
      </c>
      <c r="AB3553" s="79">
        <v>44537</v>
      </c>
      <c r="AC3553" s="79">
        <v>44474</v>
      </c>
      <c r="AE3553" s="79" t="s">
        <v>152</v>
      </c>
    </row>
    <row r="3554" spans="8:31" ht="20" hidden="1" customHeight="1" x14ac:dyDescent="0.25">
      <c r="H3554" s="80">
        <v>3415</v>
      </c>
      <c r="I3554" s="81" t="s">
        <v>4167</v>
      </c>
      <c r="J3554" s="81">
        <v>8</v>
      </c>
      <c r="K3554" s="81" t="s">
        <v>4136</v>
      </c>
      <c r="L3554" s="81">
        <v>361</v>
      </c>
      <c r="M3554" s="81" t="s">
        <v>6539</v>
      </c>
      <c r="N3554" s="81" t="s">
        <v>7132</v>
      </c>
      <c r="O3554" s="81" t="s">
        <v>6541</v>
      </c>
      <c r="P3554" s="81" t="s">
        <v>1950</v>
      </c>
      <c r="Q3554" s="80" t="s">
        <v>4097</v>
      </c>
      <c r="R3554" s="80">
        <v>26</v>
      </c>
      <c r="S3554" s="81" t="s">
        <v>4121</v>
      </c>
      <c r="T3554" s="81">
        <v>558</v>
      </c>
      <c r="U3554" s="98">
        <v>12147.66</v>
      </c>
      <c r="V3554" s="98" t="s">
        <v>4170</v>
      </c>
      <c r="W3554" s="84" t="s">
        <v>4091</v>
      </c>
      <c r="X3554" s="79">
        <v>44462</v>
      </c>
      <c r="Y3554" s="79">
        <v>44464</v>
      </c>
      <c r="Z3554" s="79">
        <v>44466</v>
      </c>
      <c r="AA3554" s="79">
        <v>44480</v>
      </c>
      <c r="AB3554" s="79">
        <v>44537</v>
      </c>
      <c r="AC3554" s="79">
        <v>44474</v>
      </c>
      <c r="AE3554" s="79" t="s">
        <v>152</v>
      </c>
    </row>
    <row r="3555" spans="8:31" ht="20" hidden="1" customHeight="1" x14ac:dyDescent="0.25">
      <c r="H3555" s="80">
        <v>3416</v>
      </c>
      <c r="I3555" s="81" t="s">
        <v>4167</v>
      </c>
      <c r="J3555" s="81">
        <v>8</v>
      </c>
      <c r="K3555" s="81" t="s">
        <v>4136</v>
      </c>
      <c r="L3555" s="81">
        <v>357</v>
      </c>
      <c r="M3555" s="81" t="s">
        <v>6527</v>
      </c>
      <c r="N3555" s="81" t="s">
        <v>7133</v>
      </c>
      <c r="O3555" s="81" t="s">
        <v>6529</v>
      </c>
      <c r="P3555" s="81" t="s">
        <v>1896</v>
      </c>
      <c r="Q3555" s="80" t="s">
        <v>4097</v>
      </c>
      <c r="R3555" s="80">
        <v>26</v>
      </c>
      <c r="S3555" s="81" t="s">
        <v>4121</v>
      </c>
      <c r="T3555" s="81">
        <v>460</v>
      </c>
      <c r="U3555" s="98">
        <v>9821</v>
      </c>
      <c r="V3555" s="98" t="s">
        <v>4170</v>
      </c>
      <c r="W3555" s="84" t="s">
        <v>4091</v>
      </c>
      <c r="X3555" s="79">
        <v>44462</v>
      </c>
      <c r="Y3555" s="79">
        <v>44465</v>
      </c>
      <c r="Z3555" s="79">
        <v>44466</v>
      </c>
      <c r="AA3555" s="79">
        <v>44480</v>
      </c>
      <c r="AB3555" s="79">
        <v>44537</v>
      </c>
      <c r="AC3555" s="79">
        <v>44468</v>
      </c>
      <c r="AE3555" s="79" t="s">
        <v>152</v>
      </c>
    </row>
    <row r="3556" spans="8:31" ht="20" hidden="1" customHeight="1" x14ac:dyDescent="0.25">
      <c r="H3556" s="80">
        <v>3417</v>
      </c>
      <c r="I3556" s="81" t="s">
        <v>4167</v>
      </c>
      <c r="J3556" s="81">
        <v>8</v>
      </c>
      <c r="K3556" s="81" t="s">
        <v>4136</v>
      </c>
      <c r="L3556" s="81">
        <v>365</v>
      </c>
      <c r="M3556" s="81" t="s">
        <v>6542</v>
      </c>
      <c r="N3556" s="81" t="s">
        <v>7134</v>
      </c>
      <c r="O3556" s="81" t="s">
        <v>6544</v>
      </c>
      <c r="P3556" s="81" t="s">
        <v>1944</v>
      </c>
      <c r="Q3556" s="80" t="s">
        <v>4097</v>
      </c>
      <c r="R3556" s="80">
        <v>26</v>
      </c>
      <c r="S3556" s="81" t="s">
        <v>4121</v>
      </c>
      <c r="T3556" s="81">
        <v>381</v>
      </c>
      <c r="U3556" s="98">
        <v>6896.1</v>
      </c>
      <c r="V3556" s="98" t="s">
        <v>4170</v>
      </c>
      <c r="W3556" s="84" t="s">
        <v>4091</v>
      </c>
      <c r="X3556" s="79">
        <v>44462</v>
      </c>
      <c r="Y3556" s="79">
        <v>44465</v>
      </c>
      <c r="Z3556" s="79">
        <v>44466</v>
      </c>
      <c r="AA3556" s="79">
        <v>44480</v>
      </c>
      <c r="AB3556" s="79">
        <v>44537</v>
      </c>
      <c r="AC3556" s="79">
        <v>44468</v>
      </c>
      <c r="AE3556" s="79" t="s">
        <v>4146</v>
      </c>
    </row>
    <row r="3557" spans="8:31" ht="20" hidden="1" customHeight="1" x14ac:dyDescent="0.25">
      <c r="H3557" s="80">
        <v>3418</v>
      </c>
      <c r="I3557" s="81" t="s">
        <v>4167</v>
      </c>
      <c r="J3557" s="81">
        <v>8</v>
      </c>
      <c r="K3557" s="81" t="s">
        <v>4136</v>
      </c>
      <c r="L3557" s="81">
        <v>359</v>
      </c>
      <c r="M3557" s="81" t="s">
        <v>6524</v>
      </c>
      <c r="N3557" s="81" t="s">
        <v>7135</v>
      </c>
      <c r="O3557" s="81" t="s">
        <v>6526</v>
      </c>
      <c r="P3557" s="81" t="s">
        <v>1973</v>
      </c>
      <c r="Q3557" s="80" t="s">
        <v>4097</v>
      </c>
      <c r="R3557" s="80">
        <v>26</v>
      </c>
      <c r="S3557" s="81" t="s">
        <v>4121</v>
      </c>
      <c r="T3557" s="81">
        <v>203</v>
      </c>
      <c r="U3557" s="98">
        <v>4334.05</v>
      </c>
      <c r="V3557" s="98" t="s">
        <v>4170</v>
      </c>
      <c r="W3557" s="84" t="s">
        <v>4091</v>
      </c>
      <c r="X3557" s="79">
        <v>44462</v>
      </c>
      <c r="Y3557" s="79">
        <v>44465</v>
      </c>
      <c r="Z3557" s="79">
        <v>44466</v>
      </c>
      <c r="AA3557" s="79">
        <v>44480</v>
      </c>
      <c r="AB3557" s="79">
        <v>44537</v>
      </c>
      <c r="AC3557" s="79">
        <v>44468</v>
      </c>
      <c r="AE3557" s="79" t="s">
        <v>152</v>
      </c>
    </row>
    <row r="3558" spans="8:31" ht="20" hidden="1" customHeight="1" x14ac:dyDescent="0.25">
      <c r="H3558" s="80">
        <v>3419</v>
      </c>
      <c r="I3558" s="81" t="s">
        <v>4167</v>
      </c>
      <c r="J3558" s="81">
        <v>8</v>
      </c>
      <c r="K3558" s="81" t="s">
        <v>4136</v>
      </c>
      <c r="L3558" s="81">
        <v>363</v>
      </c>
      <c r="M3558" s="81" t="s">
        <v>6556</v>
      </c>
      <c r="N3558" s="81" t="s">
        <v>7136</v>
      </c>
      <c r="O3558" s="81" t="s">
        <v>6558</v>
      </c>
      <c r="P3558" s="81" t="s">
        <v>1947</v>
      </c>
      <c r="Q3558" s="80" t="s">
        <v>4097</v>
      </c>
      <c r="R3558" s="80">
        <v>26</v>
      </c>
      <c r="S3558" s="81" t="s">
        <v>4121</v>
      </c>
      <c r="T3558" s="81">
        <v>605</v>
      </c>
      <c r="U3558" s="98">
        <v>10986.8</v>
      </c>
      <c r="V3558" s="98" t="s">
        <v>4170</v>
      </c>
      <c r="W3558" s="84" t="s">
        <v>4091</v>
      </c>
      <c r="X3558" s="79">
        <v>44462</v>
      </c>
      <c r="Y3558" s="79">
        <v>44465</v>
      </c>
      <c r="Z3558" s="79">
        <v>44466</v>
      </c>
      <c r="AA3558" s="79">
        <v>44480</v>
      </c>
      <c r="AB3558" s="79">
        <v>44537</v>
      </c>
      <c r="AC3558" s="79">
        <v>44468</v>
      </c>
      <c r="AE3558" s="79" t="s">
        <v>4146</v>
      </c>
    </row>
    <row r="3559" spans="8:31" ht="20" hidden="1" customHeight="1" x14ac:dyDescent="0.25">
      <c r="H3559" s="80">
        <v>3420</v>
      </c>
      <c r="I3559" s="81" t="s">
        <v>4167</v>
      </c>
      <c r="J3559" s="81">
        <v>8</v>
      </c>
      <c r="K3559" s="81" t="s">
        <v>4136</v>
      </c>
      <c r="L3559" s="81">
        <v>369</v>
      </c>
      <c r="M3559" s="81" t="s">
        <v>6530</v>
      </c>
      <c r="N3559" s="81" t="s">
        <v>7137</v>
      </c>
      <c r="O3559" s="81" t="s">
        <v>6532</v>
      </c>
      <c r="P3559" s="81" t="s">
        <v>2207</v>
      </c>
      <c r="Q3559" s="80" t="s">
        <v>4097</v>
      </c>
      <c r="R3559" s="80">
        <v>26</v>
      </c>
      <c r="S3559" s="81" t="s">
        <v>4121</v>
      </c>
      <c r="T3559" s="81">
        <v>416</v>
      </c>
      <c r="U3559" s="98">
        <v>7271.68</v>
      </c>
      <c r="V3559" s="98" t="s">
        <v>4170</v>
      </c>
      <c r="W3559" s="84" t="s">
        <v>4091</v>
      </c>
      <c r="X3559" s="79">
        <v>44462</v>
      </c>
      <c r="Y3559" s="79">
        <v>44464</v>
      </c>
      <c r="Z3559" s="79">
        <v>44466</v>
      </c>
      <c r="AA3559" s="79">
        <v>44480</v>
      </c>
      <c r="AB3559" s="79">
        <v>44537</v>
      </c>
      <c r="AC3559" s="79">
        <v>44474</v>
      </c>
      <c r="AE3559" s="79" t="s">
        <v>152</v>
      </c>
    </row>
    <row r="3560" spans="8:31" ht="20" hidden="1" customHeight="1" x14ac:dyDescent="0.25">
      <c r="H3560" s="80">
        <v>3421</v>
      </c>
      <c r="I3560" s="81" t="s">
        <v>4167</v>
      </c>
      <c r="J3560" s="81">
        <v>8</v>
      </c>
      <c r="K3560" s="81" t="s">
        <v>4136</v>
      </c>
      <c r="L3560" s="81">
        <v>369</v>
      </c>
      <c r="M3560" s="81" t="s">
        <v>6530</v>
      </c>
      <c r="N3560" s="81" t="s">
        <v>7137</v>
      </c>
      <c r="O3560" s="81" t="s">
        <v>6532</v>
      </c>
      <c r="P3560" s="81" t="s">
        <v>1958</v>
      </c>
      <c r="Q3560" s="80" t="s">
        <v>4097</v>
      </c>
      <c r="R3560" s="80">
        <v>26</v>
      </c>
      <c r="S3560" s="81" t="s">
        <v>4121</v>
      </c>
      <c r="T3560" s="81">
        <v>298</v>
      </c>
      <c r="U3560" s="98">
        <v>5229.8999999999996</v>
      </c>
      <c r="V3560" s="98" t="s">
        <v>4170</v>
      </c>
      <c r="W3560" s="84" t="s">
        <v>4091</v>
      </c>
      <c r="X3560" s="79">
        <v>44462</v>
      </c>
      <c r="Y3560" s="79">
        <v>44464</v>
      </c>
      <c r="Z3560" s="79">
        <v>44466</v>
      </c>
      <c r="AA3560" s="79">
        <v>44480</v>
      </c>
      <c r="AB3560" s="79">
        <v>44537</v>
      </c>
      <c r="AC3560" s="79">
        <v>44474</v>
      </c>
      <c r="AE3560" s="79" t="s">
        <v>152</v>
      </c>
    </row>
    <row r="3561" spans="8:31" ht="20" hidden="1" customHeight="1" x14ac:dyDescent="0.25">
      <c r="H3561" s="80">
        <v>3422</v>
      </c>
      <c r="I3561" s="81" t="s">
        <v>4167</v>
      </c>
      <c r="J3561" s="81">
        <v>8</v>
      </c>
      <c r="K3561" s="81" t="s">
        <v>4136</v>
      </c>
      <c r="L3561" s="81">
        <v>369</v>
      </c>
      <c r="M3561" s="81" t="s">
        <v>6530</v>
      </c>
      <c r="N3561" s="81" t="s">
        <v>7137</v>
      </c>
      <c r="O3561" s="81" t="s">
        <v>6532</v>
      </c>
      <c r="P3561" s="81" t="s">
        <v>1959</v>
      </c>
      <c r="Q3561" s="80" t="s">
        <v>4097</v>
      </c>
      <c r="R3561" s="80">
        <v>26</v>
      </c>
      <c r="S3561" s="81" t="s">
        <v>4121</v>
      </c>
      <c r="T3561" s="81">
        <v>3286</v>
      </c>
      <c r="U3561" s="98">
        <v>57439.28</v>
      </c>
      <c r="V3561" s="98" t="s">
        <v>4170</v>
      </c>
      <c r="W3561" s="84" t="s">
        <v>4091</v>
      </c>
      <c r="X3561" s="79">
        <v>44462</v>
      </c>
      <c r="Y3561" s="79">
        <v>44464</v>
      </c>
      <c r="Z3561" s="79">
        <v>44466</v>
      </c>
      <c r="AA3561" s="79">
        <v>44480</v>
      </c>
      <c r="AB3561" s="79">
        <v>44537</v>
      </c>
      <c r="AC3561" s="79">
        <v>44474</v>
      </c>
      <c r="AE3561" s="79" t="s">
        <v>152</v>
      </c>
    </row>
    <row r="3562" spans="8:31" ht="20" hidden="1" customHeight="1" x14ac:dyDescent="0.25">
      <c r="H3562" s="80">
        <v>3423</v>
      </c>
      <c r="I3562" s="81" t="s">
        <v>4167</v>
      </c>
      <c r="J3562" s="81">
        <v>8</v>
      </c>
      <c r="K3562" s="81" t="s">
        <v>4136</v>
      </c>
      <c r="L3562" s="81">
        <v>363</v>
      </c>
      <c r="M3562" s="81" t="s">
        <v>6556</v>
      </c>
      <c r="N3562" s="81" t="s">
        <v>7138</v>
      </c>
      <c r="O3562" s="81" t="s">
        <v>6558</v>
      </c>
      <c r="P3562" s="81" t="s">
        <v>2065</v>
      </c>
      <c r="Q3562" s="80" t="s">
        <v>4097</v>
      </c>
      <c r="R3562" s="80">
        <v>26</v>
      </c>
      <c r="S3562" s="81" t="s">
        <v>4121</v>
      </c>
      <c r="T3562" s="81">
        <v>692</v>
      </c>
      <c r="U3562" s="98">
        <v>13383.28</v>
      </c>
      <c r="V3562" s="98" t="s">
        <v>4170</v>
      </c>
      <c r="W3562" s="84" t="s">
        <v>4132</v>
      </c>
      <c r="X3562" s="79">
        <v>44468</v>
      </c>
      <c r="Y3562" s="79">
        <v>44469</v>
      </c>
      <c r="Z3562" s="79">
        <v>44474</v>
      </c>
      <c r="AA3562" s="79">
        <v>44488</v>
      </c>
      <c r="AB3562" s="79">
        <v>44543</v>
      </c>
      <c r="AC3562" s="79">
        <v>44474</v>
      </c>
      <c r="AE3562" s="79" t="s">
        <v>4146</v>
      </c>
    </row>
    <row r="3563" spans="8:31" ht="20" hidden="1" customHeight="1" x14ac:dyDescent="0.25">
      <c r="H3563" s="80">
        <v>3424</v>
      </c>
      <c r="I3563" s="81" t="s">
        <v>4167</v>
      </c>
      <c r="J3563" s="81">
        <v>7</v>
      </c>
      <c r="K3563" s="81" t="s">
        <v>4133</v>
      </c>
      <c r="L3563" s="81">
        <v>344</v>
      </c>
      <c r="M3563" s="81" t="s">
        <v>6316</v>
      </c>
      <c r="N3563" s="81" t="s">
        <v>7139</v>
      </c>
      <c r="O3563" s="81" t="s">
        <v>6318</v>
      </c>
      <c r="P3563" s="81" t="s">
        <v>1962</v>
      </c>
      <c r="Q3563" s="80" t="s">
        <v>4097</v>
      </c>
      <c r="R3563" s="80">
        <v>5</v>
      </c>
      <c r="S3563" s="81" t="s">
        <v>4107</v>
      </c>
      <c r="T3563" s="81">
        <v>476</v>
      </c>
      <c r="U3563" s="98">
        <v>17978.52</v>
      </c>
      <c r="V3563" s="98" t="s">
        <v>4170</v>
      </c>
      <c r="W3563" s="84" t="s">
        <v>4091</v>
      </c>
      <c r="X3563" s="79">
        <v>44461</v>
      </c>
      <c r="Y3563" s="79">
        <v>44469</v>
      </c>
      <c r="Z3563" s="79">
        <v>44476</v>
      </c>
      <c r="AA3563" s="79">
        <v>44490</v>
      </c>
      <c r="AB3563" s="79">
        <v>44536</v>
      </c>
      <c r="AC3563" s="79">
        <v>44483</v>
      </c>
      <c r="AE3563" s="79" t="s">
        <v>4146</v>
      </c>
    </row>
    <row r="3564" spans="8:31" ht="20" hidden="1" customHeight="1" x14ac:dyDescent="0.25">
      <c r="H3564" s="80">
        <v>3425</v>
      </c>
      <c r="I3564" s="81" t="s">
        <v>4167</v>
      </c>
      <c r="J3564" s="81">
        <v>31</v>
      </c>
      <c r="K3564" s="81" t="s">
        <v>151</v>
      </c>
      <c r="L3564" s="81">
        <v>407</v>
      </c>
      <c r="M3564" s="81" t="s">
        <v>7140</v>
      </c>
      <c r="N3564" s="81" t="s">
        <v>7141</v>
      </c>
      <c r="O3564" s="81" t="s">
        <v>6493</v>
      </c>
      <c r="P3564" s="81" t="s">
        <v>7142</v>
      </c>
      <c r="Q3564" s="80" t="s">
        <v>4097</v>
      </c>
      <c r="R3564" s="80">
        <v>23</v>
      </c>
      <c r="S3564" s="81" t="s">
        <v>175</v>
      </c>
      <c r="T3564" s="81">
        <v>2354</v>
      </c>
      <c r="U3564" s="98">
        <v>8961.11</v>
      </c>
      <c r="V3564" s="98" t="s">
        <v>4170</v>
      </c>
      <c r="W3564" s="84" t="s">
        <v>4091</v>
      </c>
      <c r="X3564" s="79">
        <v>44474</v>
      </c>
      <c r="Y3564" s="79">
        <v>44479</v>
      </c>
      <c r="Z3564" s="79">
        <v>44479</v>
      </c>
      <c r="AA3564" s="79">
        <v>44494</v>
      </c>
      <c r="AB3564" s="79">
        <v>44554</v>
      </c>
      <c r="AE3564" s="79" t="s">
        <v>4148</v>
      </c>
    </row>
    <row r="3565" spans="8:31" ht="20" hidden="1" customHeight="1" x14ac:dyDescent="0.25">
      <c r="H3565" s="80">
        <v>3425</v>
      </c>
      <c r="I3565" s="81" t="s">
        <v>4167</v>
      </c>
      <c r="J3565" s="81">
        <v>25</v>
      </c>
      <c r="K3565" s="81" t="s">
        <v>151</v>
      </c>
      <c r="L3565" s="81">
        <v>407</v>
      </c>
      <c r="M3565" s="81" t="s">
        <v>7140</v>
      </c>
      <c r="N3565" s="81" t="s">
        <v>7141</v>
      </c>
      <c r="O3565" s="81" t="s">
        <v>6493</v>
      </c>
      <c r="P3565" s="81" t="s">
        <v>7142</v>
      </c>
      <c r="Q3565" s="80" t="s">
        <v>4097</v>
      </c>
      <c r="R3565" s="80">
        <v>23</v>
      </c>
      <c r="S3565" s="81" t="s">
        <v>175</v>
      </c>
      <c r="T3565" s="81">
        <v>2354</v>
      </c>
      <c r="U3565" s="98">
        <v>8961.11</v>
      </c>
      <c r="V3565" s="98" t="s">
        <v>4170</v>
      </c>
      <c r="W3565" s="84" t="s">
        <v>4091</v>
      </c>
      <c r="X3565" s="79">
        <v>44474</v>
      </c>
      <c r="Y3565" s="79">
        <v>44479</v>
      </c>
      <c r="Z3565" s="79">
        <v>44479</v>
      </c>
      <c r="AA3565" s="79">
        <v>44494</v>
      </c>
      <c r="AB3565" s="79">
        <v>44554</v>
      </c>
      <c r="AE3565" s="79" t="s">
        <v>4148</v>
      </c>
    </row>
    <row r="3566" spans="8:31" ht="20" hidden="1" customHeight="1" x14ac:dyDescent="0.25">
      <c r="H3566" s="80">
        <v>3426</v>
      </c>
      <c r="I3566" s="81" t="s">
        <v>4167</v>
      </c>
      <c r="J3566" s="81">
        <v>31</v>
      </c>
      <c r="K3566" s="81" t="s">
        <v>151</v>
      </c>
      <c r="L3566" s="81">
        <v>406</v>
      </c>
      <c r="M3566" s="81" t="s">
        <v>7143</v>
      </c>
      <c r="N3566" s="81" t="s">
        <v>7141</v>
      </c>
      <c r="O3566" s="81" t="s">
        <v>6492</v>
      </c>
      <c r="P3566" s="81" t="s">
        <v>7142</v>
      </c>
      <c r="Q3566" s="80" t="s">
        <v>4097</v>
      </c>
      <c r="R3566" s="80">
        <v>23</v>
      </c>
      <c r="S3566" s="81" t="s">
        <v>175</v>
      </c>
      <c r="T3566" s="81">
        <v>443</v>
      </c>
      <c r="U3566" s="98">
        <v>1507.23</v>
      </c>
      <c r="V3566" s="98" t="s">
        <v>4170</v>
      </c>
      <c r="W3566" s="84" t="s">
        <v>4091</v>
      </c>
      <c r="X3566" s="79">
        <v>44474</v>
      </c>
      <c r="Y3566" s="79">
        <v>44479</v>
      </c>
      <c r="Z3566" s="79">
        <v>44479</v>
      </c>
      <c r="AA3566" s="79">
        <v>44494</v>
      </c>
      <c r="AB3566" s="79">
        <v>44554</v>
      </c>
      <c r="AE3566" s="79" t="s">
        <v>4148</v>
      </c>
    </row>
    <row r="3567" spans="8:31" ht="20" hidden="1" customHeight="1" x14ac:dyDescent="0.25">
      <c r="H3567" s="80">
        <v>3426</v>
      </c>
      <c r="I3567" s="81" t="s">
        <v>4167</v>
      </c>
      <c r="J3567" s="81">
        <v>25</v>
      </c>
      <c r="K3567" s="81" t="s">
        <v>151</v>
      </c>
      <c r="L3567" s="81">
        <v>406</v>
      </c>
      <c r="M3567" s="81" t="s">
        <v>7143</v>
      </c>
      <c r="N3567" s="81" t="s">
        <v>7141</v>
      </c>
      <c r="O3567" s="81" t="s">
        <v>6492</v>
      </c>
      <c r="P3567" s="81" t="s">
        <v>7142</v>
      </c>
      <c r="Q3567" s="80" t="s">
        <v>4097</v>
      </c>
      <c r="R3567" s="80">
        <v>23</v>
      </c>
      <c r="S3567" s="81" t="s">
        <v>175</v>
      </c>
      <c r="T3567" s="81">
        <v>443</v>
      </c>
      <c r="U3567" s="98">
        <v>1507.23</v>
      </c>
      <c r="V3567" s="98" t="s">
        <v>4170</v>
      </c>
      <c r="W3567" s="84" t="s">
        <v>4091</v>
      </c>
      <c r="X3567" s="79">
        <v>44474</v>
      </c>
      <c r="Y3567" s="79">
        <v>44479</v>
      </c>
      <c r="Z3567" s="79">
        <v>44479</v>
      </c>
      <c r="AA3567" s="79">
        <v>44494</v>
      </c>
      <c r="AB3567" s="79">
        <v>44554</v>
      </c>
      <c r="AE3567" s="79" t="s">
        <v>4148</v>
      </c>
    </row>
    <row r="3568" spans="8:31" ht="20" hidden="1" customHeight="1" x14ac:dyDescent="0.25">
      <c r="H3568" s="80">
        <v>3427</v>
      </c>
      <c r="I3568" s="81" t="s">
        <v>4167</v>
      </c>
      <c r="J3568" s="81">
        <v>8</v>
      </c>
      <c r="K3568" s="81" t="s">
        <v>4136</v>
      </c>
      <c r="L3568" s="81">
        <v>361</v>
      </c>
      <c r="M3568" s="81" t="s">
        <v>6539</v>
      </c>
      <c r="N3568" s="81" t="s">
        <v>7144</v>
      </c>
      <c r="O3568" s="81" t="s">
        <v>6541</v>
      </c>
      <c r="P3568" s="81" t="s">
        <v>2064</v>
      </c>
      <c r="Q3568" s="80" t="s">
        <v>4097</v>
      </c>
      <c r="R3568" s="80">
        <v>23</v>
      </c>
      <c r="S3568" s="81" t="s">
        <v>175</v>
      </c>
      <c r="T3568" s="81">
        <v>600</v>
      </c>
      <c r="U3568" s="98">
        <v>13062</v>
      </c>
      <c r="V3568" s="98" t="s">
        <v>4170</v>
      </c>
      <c r="W3568" s="84" t="s">
        <v>4091</v>
      </c>
      <c r="X3568" s="79">
        <v>44469</v>
      </c>
      <c r="Y3568" s="79">
        <v>44472</v>
      </c>
      <c r="Z3568" s="79">
        <v>44474</v>
      </c>
      <c r="AA3568" s="79">
        <v>44488</v>
      </c>
      <c r="AB3568" s="79">
        <v>44544</v>
      </c>
      <c r="AC3568" s="79">
        <v>44476</v>
      </c>
      <c r="AE3568" s="79" t="s">
        <v>152</v>
      </c>
    </row>
    <row r="3569" spans="8:31" ht="20" hidden="1" customHeight="1" x14ac:dyDescent="0.25">
      <c r="H3569" s="80">
        <v>3428</v>
      </c>
      <c r="I3569" s="81" t="s">
        <v>4167</v>
      </c>
      <c r="J3569" s="81">
        <v>8</v>
      </c>
      <c r="K3569" s="81" t="s">
        <v>4136</v>
      </c>
      <c r="L3569" s="81">
        <v>369</v>
      </c>
      <c r="M3569" s="81" t="s">
        <v>6530</v>
      </c>
      <c r="N3569" s="81" t="s">
        <v>7145</v>
      </c>
      <c r="O3569" s="81" t="s">
        <v>6532</v>
      </c>
      <c r="P3569" s="81" t="s">
        <v>2208</v>
      </c>
      <c r="Q3569" s="80" t="s">
        <v>4097</v>
      </c>
      <c r="R3569" s="80">
        <v>23</v>
      </c>
      <c r="S3569" s="81" t="s">
        <v>175</v>
      </c>
      <c r="T3569" s="81">
        <v>500</v>
      </c>
      <c r="U3569" s="98">
        <v>8740</v>
      </c>
      <c r="V3569" s="98" t="s">
        <v>4170</v>
      </c>
      <c r="W3569" s="84" t="s">
        <v>4091</v>
      </c>
      <c r="X3569" s="79">
        <v>44468</v>
      </c>
      <c r="Y3569" s="79">
        <v>44472</v>
      </c>
      <c r="Z3569" s="79">
        <v>44474</v>
      </c>
      <c r="AA3569" s="79">
        <v>44488</v>
      </c>
      <c r="AB3569" s="79">
        <v>44543</v>
      </c>
      <c r="AC3569" s="79">
        <v>44476</v>
      </c>
      <c r="AE3569" s="79" t="s">
        <v>152</v>
      </c>
    </row>
    <row r="3570" spans="8:31" ht="20" hidden="1" customHeight="1" x14ac:dyDescent="0.25">
      <c r="H3570" s="80">
        <v>3429</v>
      </c>
      <c r="I3570" s="81" t="s">
        <v>4167</v>
      </c>
      <c r="J3570" s="81">
        <v>8</v>
      </c>
      <c r="K3570" s="81" t="s">
        <v>4136</v>
      </c>
      <c r="L3570" s="81">
        <v>369</v>
      </c>
      <c r="M3570" s="81" t="s">
        <v>6530</v>
      </c>
      <c r="N3570" s="81" t="s">
        <v>7146</v>
      </c>
      <c r="O3570" s="81" t="s">
        <v>6532</v>
      </c>
      <c r="P3570" s="81" t="s">
        <v>1953</v>
      </c>
      <c r="Q3570" s="80" t="s">
        <v>4097</v>
      </c>
      <c r="R3570" s="80">
        <v>23</v>
      </c>
      <c r="S3570" s="81" t="s">
        <v>175</v>
      </c>
      <c r="T3570" s="81">
        <v>1650</v>
      </c>
      <c r="U3570" s="98">
        <v>28842</v>
      </c>
      <c r="V3570" s="98" t="s">
        <v>4170</v>
      </c>
      <c r="W3570" s="84" t="s">
        <v>4132</v>
      </c>
      <c r="X3570" s="79">
        <v>44469</v>
      </c>
      <c r="Y3570" s="79">
        <v>44472</v>
      </c>
      <c r="Z3570" s="79">
        <v>44474</v>
      </c>
      <c r="AA3570" s="79">
        <v>44488</v>
      </c>
      <c r="AB3570" s="79">
        <v>44544</v>
      </c>
      <c r="AC3570" s="79">
        <v>44476</v>
      </c>
      <c r="AE3570" s="79" t="s">
        <v>152</v>
      </c>
    </row>
    <row r="3571" spans="8:31" ht="20" hidden="1" customHeight="1" x14ac:dyDescent="0.25">
      <c r="H3571" s="80">
        <v>3430</v>
      </c>
      <c r="I3571" s="81" t="s">
        <v>4167</v>
      </c>
      <c r="J3571" s="81">
        <v>8</v>
      </c>
      <c r="K3571" s="81" t="s">
        <v>4136</v>
      </c>
      <c r="L3571" s="81">
        <v>385</v>
      </c>
      <c r="M3571" s="81" t="s">
        <v>6766</v>
      </c>
      <c r="N3571" s="81" t="s">
        <v>7147</v>
      </c>
      <c r="O3571" s="81" t="s">
        <v>6768</v>
      </c>
      <c r="P3571" s="81" t="s">
        <v>2000</v>
      </c>
      <c r="Q3571" s="80" t="s">
        <v>4097</v>
      </c>
      <c r="R3571" s="80">
        <v>23</v>
      </c>
      <c r="S3571" s="81" t="s">
        <v>175</v>
      </c>
      <c r="T3571" s="81">
        <v>637</v>
      </c>
      <c r="U3571" s="98">
        <v>9714.25</v>
      </c>
      <c r="V3571" s="98" t="s">
        <v>4170</v>
      </c>
      <c r="W3571" s="84" t="s">
        <v>4091</v>
      </c>
      <c r="X3571" s="79">
        <v>44468</v>
      </c>
      <c r="Y3571" s="79">
        <v>44472</v>
      </c>
      <c r="Z3571" s="79">
        <v>44474</v>
      </c>
      <c r="AA3571" s="79">
        <v>44488</v>
      </c>
      <c r="AB3571" s="79">
        <v>44543</v>
      </c>
      <c r="AC3571" s="79">
        <v>44476</v>
      </c>
      <c r="AE3571" s="79" t="s">
        <v>152</v>
      </c>
    </row>
    <row r="3572" spans="8:31" ht="20" hidden="1" customHeight="1" x14ac:dyDescent="0.25">
      <c r="H3572" s="80">
        <v>3431</v>
      </c>
      <c r="I3572" s="81" t="s">
        <v>4167</v>
      </c>
      <c r="J3572" s="81">
        <v>7</v>
      </c>
      <c r="K3572" s="81" t="s">
        <v>4133</v>
      </c>
      <c r="L3572" s="81">
        <v>398</v>
      </c>
      <c r="M3572" s="81" t="s">
        <v>7127</v>
      </c>
      <c r="N3572" s="81" t="s">
        <v>7148</v>
      </c>
      <c r="O3572" s="81" t="s">
        <v>7129</v>
      </c>
      <c r="P3572" s="81" t="s">
        <v>2014</v>
      </c>
      <c r="Q3572" s="80" t="s">
        <v>4097</v>
      </c>
      <c r="R3572" s="80">
        <v>5</v>
      </c>
      <c r="S3572" s="81" t="s">
        <v>4107</v>
      </c>
      <c r="T3572" s="81">
        <v>1532</v>
      </c>
      <c r="U3572" s="98">
        <v>37105.040000000001</v>
      </c>
      <c r="V3572" s="98" t="s">
        <v>4170</v>
      </c>
      <c r="W3572" s="84" t="s">
        <v>4132</v>
      </c>
      <c r="X3572" s="79">
        <v>44469</v>
      </c>
      <c r="Y3572" s="79">
        <v>44471</v>
      </c>
      <c r="Z3572" s="79">
        <v>44471</v>
      </c>
      <c r="AA3572" s="79">
        <v>44485</v>
      </c>
      <c r="AB3572" s="79">
        <v>44544</v>
      </c>
      <c r="AC3572" s="79">
        <v>44483</v>
      </c>
      <c r="AE3572" s="79" t="s">
        <v>152</v>
      </c>
    </row>
    <row r="3573" spans="8:31" ht="20" hidden="1" customHeight="1" x14ac:dyDescent="0.25">
      <c r="H3573" s="80">
        <v>3432</v>
      </c>
      <c r="I3573" s="81" t="s">
        <v>4167</v>
      </c>
      <c r="J3573" s="81">
        <v>7</v>
      </c>
      <c r="K3573" s="81" t="s">
        <v>4133</v>
      </c>
      <c r="L3573" s="81">
        <v>398</v>
      </c>
      <c r="M3573" s="81" t="s">
        <v>7127</v>
      </c>
      <c r="N3573" s="81" t="s">
        <v>7149</v>
      </c>
      <c r="O3573" s="81" t="s">
        <v>7129</v>
      </c>
      <c r="P3573" s="81" t="s">
        <v>1979</v>
      </c>
      <c r="Q3573" s="80" t="s">
        <v>4097</v>
      </c>
      <c r="R3573" s="80">
        <v>5</v>
      </c>
      <c r="S3573" s="81" t="s">
        <v>4107</v>
      </c>
      <c r="T3573" s="81">
        <v>903</v>
      </c>
      <c r="U3573" s="98">
        <v>21870.66</v>
      </c>
      <c r="V3573" s="98" t="s">
        <v>4170</v>
      </c>
      <c r="W3573" s="84" t="s">
        <v>4091</v>
      </c>
      <c r="X3573" s="79">
        <v>44470</v>
      </c>
      <c r="Y3573" s="79">
        <v>44474</v>
      </c>
      <c r="Z3573" s="79">
        <v>44478</v>
      </c>
      <c r="AA3573" s="79">
        <v>44492</v>
      </c>
      <c r="AB3573" s="79">
        <v>44545</v>
      </c>
      <c r="AC3573" s="79">
        <v>44483</v>
      </c>
      <c r="AE3573" s="79" t="s">
        <v>152</v>
      </c>
    </row>
    <row r="3574" spans="8:31" ht="20" hidden="1" customHeight="1" x14ac:dyDescent="0.25">
      <c r="H3574" s="80">
        <v>3433</v>
      </c>
      <c r="I3574" s="81" t="s">
        <v>4167</v>
      </c>
      <c r="J3574" s="81">
        <v>8</v>
      </c>
      <c r="K3574" s="81" t="s">
        <v>4136</v>
      </c>
      <c r="L3574" s="81">
        <v>369</v>
      </c>
      <c r="M3574" s="81" t="s">
        <v>6530</v>
      </c>
      <c r="N3574" s="81" t="s">
        <v>7150</v>
      </c>
      <c r="O3574" s="81" t="s">
        <v>6532</v>
      </c>
      <c r="P3574" s="81" t="s">
        <v>1875</v>
      </c>
      <c r="Q3574" s="80" t="s">
        <v>4097</v>
      </c>
      <c r="R3574" s="80">
        <v>5</v>
      </c>
      <c r="S3574" s="81" t="s">
        <v>4107</v>
      </c>
      <c r="T3574" s="81">
        <v>128</v>
      </c>
      <c r="U3574" s="98">
        <v>2237.44</v>
      </c>
      <c r="V3574" s="98" t="s">
        <v>4170</v>
      </c>
      <c r="W3574" s="84" t="s">
        <v>4091</v>
      </c>
      <c r="X3574" s="79">
        <v>44470</v>
      </c>
      <c r="Y3574" s="79">
        <v>44474</v>
      </c>
      <c r="Z3574" s="79">
        <v>44478</v>
      </c>
      <c r="AA3574" s="79">
        <v>44492</v>
      </c>
      <c r="AB3574" s="79">
        <v>44545</v>
      </c>
      <c r="AC3574" s="79">
        <v>44483</v>
      </c>
      <c r="AE3574" s="79" t="s">
        <v>152</v>
      </c>
    </row>
    <row r="3575" spans="8:31" ht="20" hidden="1" customHeight="1" x14ac:dyDescent="0.25">
      <c r="H3575" s="80">
        <v>3434</v>
      </c>
      <c r="I3575" s="81" t="s">
        <v>4167</v>
      </c>
      <c r="J3575" s="81">
        <v>8</v>
      </c>
      <c r="K3575" s="81" t="s">
        <v>4136</v>
      </c>
      <c r="L3575" s="81">
        <v>371</v>
      </c>
      <c r="M3575" s="81" t="s">
        <v>6533</v>
      </c>
      <c r="N3575" s="81" t="s">
        <v>7151</v>
      </c>
      <c r="O3575" s="81" t="s">
        <v>6535</v>
      </c>
      <c r="P3575" s="81" t="s">
        <v>1872</v>
      </c>
      <c r="Q3575" s="80" t="s">
        <v>4097</v>
      </c>
      <c r="R3575" s="80">
        <v>5</v>
      </c>
      <c r="S3575" s="81" t="s">
        <v>4107</v>
      </c>
      <c r="T3575" s="81">
        <v>184</v>
      </c>
      <c r="U3575" s="98">
        <v>3041.52</v>
      </c>
      <c r="V3575" s="98" t="s">
        <v>4170</v>
      </c>
      <c r="W3575" s="84" t="s">
        <v>4091</v>
      </c>
      <c r="X3575" s="79">
        <v>44470</v>
      </c>
      <c r="Y3575" s="79">
        <v>44474</v>
      </c>
      <c r="Z3575" s="79">
        <v>44478</v>
      </c>
      <c r="AA3575" s="79">
        <v>44492</v>
      </c>
      <c r="AB3575" s="79">
        <v>44545</v>
      </c>
      <c r="AC3575" s="79">
        <v>44483</v>
      </c>
      <c r="AE3575" s="79" t="s">
        <v>152</v>
      </c>
    </row>
    <row r="3576" spans="8:31" ht="20" hidden="1" customHeight="1" x14ac:dyDescent="0.25">
      <c r="H3576" s="80">
        <v>3435</v>
      </c>
      <c r="I3576" s="81" t="s">
        <v>4167</v>
      </c>
      <c r="J3576" s="81">
        <v>8</v>
      </c>
      <c r="K3576" s="81" t="s">
        <v>4136</v>
      </c>
      <c r="L3576" s="81">
        <v>383</v>
      </c>
      <c r="M3576" s="81" t="s">
        <v>7019</v>
      </c>
      <c r="N3576" s="81" t="s">
        <v>7152</v>
      </c>
      <c r="O3576" s="81" t="s">
        <v>7021</v>
      </c>
      <c r="P3576" s="81" t="s">
        <v>1862</v>
      </c>
      <c r="Q3576" s="80" t="s">
        <v>4097</v>
      </c>
      <c r="R3576" s="80">
        <v>5</v>
      </c>
      <c r="S3576" s="81" t="s">
        <v>4107</v>
      </c>
      <c r="T3576" s="81">
        <v>25</v>
      </c>
      <c r="U3576" s="98">
        <v>640.75</v>
      </c>
      <c r="V3576" s="98" t="s">
        <v>4170</v>
      </c>
      <c r="W3576" s="84" t="s">
        <v>4091</v>
      </c>
      <c r="X3576" s="79">
        <v>44470</v>
      </c>
      <c r="Y3576" s="79">
        <v>44474</v>
      </c>
      <c r="Z3576" s="79">
        <v>44478</v>
      </c>
      <c r="AA3576" s="79">
        <v>44492</v>
      </c>
      <c r="AB3576" s="79">
        <v>44545</v>
      </c>
      <c r="AC3576" s="79">
        <v>44483</v>
      </c>
      <c r="AE3576" s="79" t="s">
        <v>152</v>
      </c>
    </row>
    <row r="3577" spans="8:31" ht="20" hidden="1" customHeight="1" x14ac:dyDescent="0.25">
      <c r="H3577" s="80">
        <v>3436</v>
      </c>
      <c r="I3577" s="81" t="s">
        <v>4167</v>
      </c>
      <c r="J3577" s="81">
        <v>8</v>
      </c>
      <c r="K3577" s="81" t="s">
        <v>4136</v>
      </c>
      <c r="L3577" s="81">
        <v>383</v>
      </c>
      <c r="M3577" s="81" t="s">
        <v>7019</v>
      </c>
      <c r="N3577" s="81" t="s">
        <v>7152</v>
      </c>
      <c r="O3577" s="81" t="s">
        <v>7021</v>
      </c>
      <c r="P3577" s="81" t="s">
        <v>2209</v>
      </c>
      <c r="Q3577" s="80" t="s">
        <v>4097</v>
      </c>
      <c r="R3577" s="80">
        <v>5</v>
      </c>
      <c r="S3577" s="81" t="s">
        <v>4107</v>
      </c>
      <c r="T3577" s="81">
        <v>138</v>
      </c>
      <c r="U3577" s="98">
        <v>3536.94</v>
      </c>
      <c r="V3577" s="98" t="s">
        <v>4170</v>
      </c>
      <c r="W3577" s="84" t="s">
        <v>4091</v>
      </c>
      <c r="X3577" s="79">
        <v>44470</v>
      </c>
      <c r="Y3577" s="79">
        <v>44474</v>
      </c>
      <c r="Z3577" s="79">
        <v>44478</v>
      </c>
      <c r="AA3577" s="79">
        <v>44492</v>
      </c>
      <c r="AB3577" s="79">
        <v>44545</v>
      </c>
      <c r="AC3577" s="79">
        <v>44483</v>
      </c>
      <c r="AE3577" s="79" t="s">
        <v>152</v>
      </c>
    </row>
    <row r="3578" spans="8:31" ht="20" hidden="1" customHeight="1" x14ac:dyDescent="0.25">
      <c r="H3578" s="80">
        <v>3437</v>
      </c>
      <c r="I3578" s="81" t="s">
        <v>4167</v>
      </c>
      <c r="J3578" s="81">
        <v>8</v>
      </c>
      <c r="K3578" s="81" t="s">
        <v>4136</v>
      </c>
      <c r="L3578" s="81">
        <v>412</v>
      </c>
      <c r="M3578" s="81" t="s">
        <v>7153</v>
      </c>
      <c r="N3578" s="81" t="s">
        <v>7154</v>
      </c>
      <c r="O3578" s="81" t="s">
        <v>7155</v>
      </c>
      <c r="P3578" s="81" t="s">
        <v>1985</v>
      </c>
      <c r="Q3578" s="80" t="s">
        <v>4097</v>
      </c>
      <c r="R3578" s="80">
        <v>23</v>
      </c>
      <c r="S3578" s="81" t="s">
        <v>175</v>
      </c>
      <c r="T3578" s="81">
        <v>2100</v>
      </c>
      <c r="U3578" s="98">
        <v>36708</v>
      </c>
      <c r="V3578" s="98" t="s">
        <v>4170</v>
      </c>
      <c r="W3578" s="84" t="s">
        <v>4091</v>
      </c>
      <c r="X3578" s="79">
        <v>44470</v>
      </c>
      <c r="Y3578" s="79">
        <v>44475</v>
      </c>
      <c r="Z3578" s="79">
        <v>44479</v>
      </c>
      <c r="AA3578" s="79">
        <v>44493</v>
      </c>
      <c r="AB3578" s="79">
        <v>44545</v>
      </c>
      <c r="AC3578" s="79">
        <v>44483</v>
      </c>
      <c r="AE3578" s="79" t="s">
        <v>4148</v>
      </c>
    </row>
    <row r="3579" spans="8:31" ht="20" hidden="1" customHeight="1" x14ac:dyDescent="0.25">
      <c r="H3579" s="80">
        <v>3438</v>
      </c>
      <c r="I3579" s="81" t="s">
        <v>4167</v>
      </c>
      <c r="J3579" s="81">
        <v>8</v>
      </c>
      <c r="K3579" s="81" t="s">
        <v>4136</v>
      </c>
      <c r="L3579" s="81">
        <v>412</v>
      </c>
      <c r="M3579" s="81" t="s">
        <v>7153</v>
      </c>
      <c r="N3579" s="81" t="s">
        <v>7154</v>
      </c>
      <c r="O3579" s="81" t="s">
        <v>7155</v>
      </c>
      <c r="P3579" s="81" t="s">
        <v>1984</v>
      </c>
      <c r="Q3579" s="80" t="s">
        <v>4097</v>
      </c>
      <c r="R3579" s="80">
        <v>23</v>
      </c>
      <c r="S3579" s="81" t="s">
        <v>175</v>
      </c>
      <c r="T3579" s="81">
        <v>2500</v>
      </c>
      <c r="U3579" s="98">
        <v>43700</v>
      </c>
      <c r="V3579" s="98" t="s">
        <v>4170</v>
      </c>
      <c r="W3579" s="84" t="s">
        <v>4091</v>
      </c>
      <c r="X3579" s="79">
        <v>44470</v>
      </c>
      <c r="Y3579" s="79">
        <v>44475</v>
      </c>
      <c r="Z3579" s="79">
        <v>44479</v>
      </c>
      <c r="AA3579" s="79">
        <v>44493</v>
      </c>
      <c r="AB3579" s="79">
        <v>44545</v>
      </c>
      <c r="AC3579" s="79">
        <v>44483</v>
      </c>
      <c r="AE3579" s="79" t="s">
        <v>4148</v>
      </c>
    </row>
    <row r="3580" spans="8:31" ht="20" hidden="1" customHeight="1" x14ac:dyDescent="0.25">
      <c r="H3580" s="80">
        <v>3439</v>
      </c>
      <c r="I3580" s="81" t="s">
        <v>4167</v>
      </c>
      <c r="J3580" s="81">
        <v>8</v>
      </c>
      <c r="K3580" s="81" t="s">
        <v>4136</v>
      </c>
      <c r="L3580" s="81">
        <v>385</v>
      </c>
      <c r="M3580" s="81" t="s">
        <v>6766</v>
      </c>
      <c r="N3580" s="81" t="s">
        <v>7156</v>
      </c>
      <c r="O3580" s="81" t="s">
        <v>6768</v>
      </c>
      <c r="P3580" s="81" t="s">
        <v>2002</v>
      </c>
      <c r="Q3580" s="80" t="s">
        <v>4097</v>
      </c>
      <c r="R3580" s="80">
        <v>23</v>
      </c>
      <c r="S3580" s="81" t="s">
        <v>175</v>
      </c>
      <c r="T3580" s="81">
        <v>4768</v>
      </c>
      <c r="U3580" s="98">
        <v>72712</v>
      </c>
      <c r="V3580" s="98" t="s">
        <v>4170</v>
      </c>
      <c r="W3580" s="84" t="s">
        <v>4091</v>
      </c>
      <c r="X3580" s="79">
        <v>44470</v>
      </c>
      <c r="Y3580" s="79">
        <v>44475</v>
      </c>
      <c r="Z3580" s="79">
        <v>44479</v>
      </c>
      <c r="AA3580" s="79">
        <v>44493</v>
      </c>
      <c r="AB3580" s="79">
        <v>44545</v>
      </c>
      <c r="AC3580" s="79">
        <v>44483</v>
      </c>
      <c r="AE3580" s="79" t="s">
        <v>152</v>
      </c>
    </row>
    <row r="3581" spans="8:31" ht="20" hidden="1" customHeight="1" x14ac:dyDescent="0.25">
      <c r="H3581" s="80">
        <v>3440</v>
      </c>
      <c r="I3581" s="81" t="s">
        <v>4167</v>
      </c>
      <c r="J3581" s="81">
        <v>8</v>
      </c>
      <c r="K3581" s="81" t="s">
        <v>4136</v>
      </c>
      <c r="L3581" s="81">
        <v>385</v>
      </c>
      <c r="M3581" s="81" t="s">
        <v>6766</v>
      </c>
      <c r="N3581" s="81" t="s">
        <v>7156</v>
      </c>
      <c r="O3581" s="81" t="s">
        <v>6768</v>
      </c>
      <c r="P3581" s="81" t="s">
        <v>2001</v>
      </c>
      <c r="Q3581" s="80" t="s">
        <v>4097</v>
      </c>
      <c r="R3581" s="80">
        <v>23</v>
      </c>
      <c r="S3581" s="81" t="s">
        <v>175</v>
      </c>
      <c r="T3581" s="81">
        <v>3704</v>
      </c>
      <c r="U3581" s="98">
        <v>56486</v>
      </c>
      <c r="V3581" s="98" t="s">
        <v>4170</v>
      </c>
      <c r="W3581" s="84" t="s">
        <v>4091</v>
      </c>
      <c r="X3581" s="79">
        <v>44470</v>
      </c>
      <c r="Y3581" s="79">
        <v>44475</v>
      </c>
      <c r="Z3581" s="79">
        <v>44475</v>
      </c>
      <c r="AA3581" s="79">
        <v>44489</v>
      </c>
      <c r="AB3581" s="79">
        <v>44545</v>
      </c>
      <c r="AC3581" s="79">
        <v>44483</v>
      </c>
      <c r="AE3581" s="79" t="s">
        <v>152</v>
      </c>
    </row>
    <row r="3582" spans="8:31" ht="20" hidden="1" customHeight="1" x14ac:dyDescent="0.25">
      <c r="H3582" s="80">
        <v>3441</v>
      </c>
      <c r="I3582" s="81" t="s">
        <v>4167</v>
      </c>
      <c r="J3582" s="81">
        <v>7</v>
      </c>
      <c r="K3582" s="81" t="s">
        <v>4133</v>
      </c>
      <c r="L3582" s="81">
        <v>344</v>
      </c>
      <c r="M3582" s="81" t="s">
        <v>6316</v>
      </c>
      <c r="N3582" s="81" t="s">
        <v>7157</v>
      </c>
      <c r="O3582" s="81" t="s">
        <v>6318</v>
      </c>
      <c r="P3582" s="81" t="s">
        <v>1964</v>
      </c>
      <c r="Q3582" s="80" t="s">
        <v>4097</v>
      </c>
      <c r="R3582" s="80">
        <v>5</v>
      </c>
      <c r="S3582" s="81" t="s">
        <v>4107</v>
      </c>
      <c r="T3582" s="81">
        <v>158</v>
      </c>
      <c r="U3582" s="98">
        <v>5967.66</v>
      </c>
      <c r="V3582" s="98" t="s">
        <v>4170</v>
      </c>
      <c r="W3582" s="84" t="s">
        <v>4091</v>
      </c>
      <c r="X3582" s="79">
        <v>44468</v>
      </c>
      <c r="Y3582" s="79">
        <v>44475</v>
      </c>
      <c r="Z3582" s="79">
        <v>44475</v>
      </c>
      <c r="AA3582" s="79">
        <v>44489</v>
      </c>
      <c r="AB3582" s="79">
        <v>44543</v>
      </c>
      <c r="AC3582" s="79">
        <v>44483</v>
      </c>
      <c r="AE3582" s="79" t="s">
        <v>4146</v>
      </c>
    </row>
    <row r="3583" spans="8:31" ht="20" hidden="1" customHeight="1" x14ac:dyDescent="0.25">
      <c r="H3583" s="80">
        <v>3442</v>
      </c>
      <c r="I3583" s="81" t="s">
        <v>4167</v>
      </c>
      <c r="J3583" s="81">
        <v>31</v>
      </c>
      <c r="K3583" s="81" t="s">
        <v>151</v>
      </c>
      <c r="L3583" s="81">
        <v>406</v>
      </c>
      <c r="M3583" s="81" t="s">
        <v>7143</v>
      </c>
      <c r="N3583" s="81" t="s">
        <v>7158</v>
      </c>
      <c r="O3583" s="81" t="s">
        <v>6489</v>
      </c>
      <c r="P3583" s="81" t="s">
        <v>7159</v>
      </c>
      <c r="Q3583" s="80" t="s">
        <v>4097</v>
      </c>
      <c r="R3583" s="80">
        <v>23</v>
      </c>
      <c r="S3583" s="81" t="s">
        <v>175</v>
      </c>
      <c r="T3583" s="81">
        <v>1348</v>
      </c>
      <c r="U3583" s="98">
        <v>4968.59</v>
      </c>
      <c r="V3583" s="98" t="s">
        <v>4170</v>
      </c>
      <c r="W3583" s="84" t="s">
        <v>4091</v>
      </c>
      <c r="X3583" s="79">
        <v>44476</v>
      </c>
      <c r="Y3583" s="79">
        <v>44481</v>
      </c>
      <c r="Z3583" s="79">
        <v>44486</v>
      </c>
      <c r="AA3583" s="79">
        <v>44501</v>
      </c>
      <c r="AB3583" s="79">
        <v>44561</v>
      </c>
      <c r="AE3583" s="79" t="s">
        <v>4148</v>
      </c>
    </row>
    <row r="3584" spans="8:31" ht="20" hidden="1" customHeight="1" x14ac:dyDescent="0.25">
      <c r="H3584" s="80">
        <v>3442</v>
      </c>
      <c r="I3584" s="81" t="s">
        <v>4167</v>
      </c>
      <c r="J3584" s="81">
        <v>25</v>
      </c>
      <c r="K3584" s="81" t="s">
        <v>151</v>
      </c>
      <c r="L3584" s="81">
        <v>406</v>
      </c>
      <c r="M3584" s="81" t="s">
        <v>7143</v>
      </c>
      <c r="N3584" s="81" t="s">
        <v>7158</v>
      </c>
      <c r="O3584" s="81" t="s">
        <v>6489</v>
      </c>
      <c r="P3584" s="81" t="s">
        <v>7159</v>
      </c>
      <c r="Q3584" s="80" t="s">
        <v>4097</v>
      </c>
      <c r="R3584" s="80">
        <v>23</v>
      </c>
      <c r="S3584" s="81" t="s">
        <v>175</v>
      </c>
      <c r="T3584" s="81">
        <v>1348</v>
      </c>
      <c r="U3584" s="98">
        <v>4968.59</v>
      </c>
      <c r="V3584" s="98" t="s">
        <v>4170</v>
      </c>
      <c r="W3584" s="84" t="s">
        <v>4091</v>
      </c>
      <c r="X3584" s="79">
        <v>44476</v>
      </c>
      <c r="Y3584" s="79">
        <v>44481</v>
      </c>
      <c r="Z3584" s="79">
        <v>44486</v>
      </c>
      <c r="AA3584" s="79">
        <v>44501</v>
      </c>
      <c r="AB3584" s="79">
        <v>44561</v>
      </c>
      <c r="AE3584" s="79" t="s">
        <v>4148</v>
      </c>
    </row>
    <row r="3585" spans="8:31" ht="20" hidden="1" customHeight="1" x14ac:dyDescent="0.25">
      <c r="H3585" s="80">
        <v>3443</v>
      </c>
      <c r="I3585" s="81" t="s">
        <v>4167</v>
      </c>
      <c r="J3585" s="81">
        <v>31</v>
      </c>
      <c r="K3585" s="81" t="s">
        <v>151</v>
      </c>
      <c r="L3585" s="81">
        <v>406</v>
      </c>
      <c r="M3585" s="81" t="s">
        <v>7143</v>
      </c>
      <c r="N3585" s="81" t="s">
        <v>7158</v>
      </c>
      <c r="O3585" s="81" t="s">
        <v>6491</v>
      </c>
      <c r="P3585" s="81" t="s">
        <v>7159</v>
      </c>
      <c r="Q3585" s="80" t="s">
        <v>4097</v>
      </c>
      <c r="R3585" s="80">
        <v>23</v>
      </c>
      <c r="S3585" s="81" t="s">
        <v>175</v>
      </c>
      <c r="T3585" s="81">
        <v>686</v>
      </c>
      <c r="U3585" s="98">
        <v>2368.23</v>
      </c>
      <c r="V3585" s="98" t="s">
        <v>4170</v>
      </c>
      <c r="W3585" s="84" t="s">
        <v>4091</v>
      </c>
      <c r="X3585" s="79">
        <v>44476</v>
      </c>
      <c r="Y3585" s="79">
        <v>44481</v>
      </c>
      <c r="Z3585" s="79">
        <v>44486</v>
      </c>
      <c r="AA3585" s="79">
        <v>44501</v>
      </c>
      <c r="AB3585" s="79">
        <v>44561</v>
      </c>
      <c r="AE3585" s="79" t="s">
        <v>4148</v>
      </c>
    </row>
    <row r="3586" spans="8:31" ht="20" hidden="1" customHeight="1" x14ac:dyDescent="0.25">
      <c r="H3586" s="80">
        <v>3443</v>
      </c>
      <c r="I3586" s="81" t="s">
        <v>4167</v>
      </c>
      <c r="J3586" s="81">
        <v>25</v>
      </c>
      <c r="K3586" s="81" t="s">
        <v>151</v>
      </c>
      <c r="L3586" s="81">
        <v>406</v>
      </c>
      <c r="M3586" s="81" t="s">
        <v>7143</v>
      </c>
      <c r="N3586" s="81" t="s">
        <v>7158</v>
      </c>
      <c r="O3586" s="81" t="s">
        <v>6491</v>
      </c>
      <c r="P3586" s="81" t="s">
        <v>7159</v>
      </c>
      <c r="Q3586" s="80" t="s">
        <v>4097</v>
      </c>
      <c r="R3586" s="80">
        <v>23</v>
      </c>
      <c r="S3586" s="81" t="s">
        <v>175</v>
      </c>
      <c r="T3586" s="81">
        <v>686</v>
      </c>
      <c r="U3586" s="98">
        <v>2368.23</v>
      </c>
      <c r="V3586" s="98" t="s">
        <v>4170</v>
      </c>
      <c r="W3586" s="84" t="s">
        <v>4091</v>
      </c>
      <c r="X3586" s="79">
        <v>44476</v>
      </c>
      <c r="Y3586" s="79">
        <v>44481</v>
      </c>
      <c r="Z3586" s="79">
        <v>44486</v>
      </c>
      <c r="AA3586" s="79">
        <v>44501</v>
      </c>
      <c r="AB3586" s="79">
        <v>44561</v>
      </c>
      <c r="AE3586" s="79" t="s">
        <v>4148</v>
      </c>
    </row>
    <row r="3587" spans="8:31" ht="20" hidden="1" customHeight="1" x14ac:dyDescent="0.25">
      <c r="H3587" s="80">
        <v>3444</v>
      </c>
      <c r="I3587" s="81" t="s">
        <v>4167</v>
      </c>
      <c r="J3587" s="81">
        <v>31</v>
      </c>
      <c r="K3587" s="81" t="s">
        <v>151</v>
      </c>
      <c r="L3587" s="81">
        <v>406</v>
      </c>
      <c r="M3587" s="81" t="s">
        <v>7143</v>
      </c>
      <c r="N3587" s="81" t="s">
        <v>7158</v>
      </c>
      <c r="O3587" s="81" t="s">
        <v>6492</v>
      </c>
      <c r="P3587" s="81" t="s">
        <v>7159</v>
      </c>
      <c r="Q3587" s="80" t="s">
        <v>4097</v>
      </c>
      <c r="R3587" s="80">
        <v>23</v>
      </c>
      <c r="S3587" s="81" t="s">
        <v>175</v>
      </c>
      <c r="T3587" s="81">
        <v>2810</v>
      </c>
      <c r="U3587" s="98">
        <v>9700.83</v>
      </c>
      <c r="V3587" s="98" t="s">
        <v>4170</v>
      </c>
      <c r="W3587" s="84" t="s">
        <v>4091</v>
      </c>
      <c r="X3587" s="79">
        <v>44476</v>
      </c>
      <c r="Y3587" s="79">
        <v>44481</v>
      </c>
      <c r="Z3587" s="79">
        <v>44486</v>
      </c>
      <c r="AA3587" s="79">
        <v>44501</v>
      </c>
      <c r="AB3587" s="79">
        <v>44561</v>
      </c>
      <c r="AE3587" s="79" t="s">
        <v>4148</v>
      </c>
    </row>
    <row r="3588" spans="8:31" ht="20" hidden="1" customHeight="1" x14ac:dyDescent="0.25">
      <c r="H3588" s="80">
        <v>3444</v>
      </c>
      <c r="I3588" s="81" t="s">
        <v>4167</v>
      </c>
      <c r="J3588" s="81">
        <v>25</v>
      </c>
      <c r="K3588" s="81" t="s">
        <v>151</v>
      </c>
      <c r="L3588" s="81">
        <v>406</v>
      </c>
      <c r="M3588" s="81" t="s">
        <v>7143</v>
      </c>
      <c r="N3588" s="81" t="s">
        <v>7158</v>
      </c>
      <c r="O3588" s="81" t="s">
        <v>6492</v>
      </c>
      <c r="P3588" s="81" t="s">
        <v>7159</v>
      </c>
      <c r="Q3588" s="80" t="s">
        <v>4097</v>
      </c>
      <c r="R3588" s="80">
        <v>23</v>
      </c>
      <c r="S3588" s="81" t="s">
        <v>175</v>
      </c>
      <c r="T3588" s="81">
        <v>2810</v>
      </c>
      <c r="U3588" s="98">
        <v>9700.83</v>
      </c>
      <c r="V3588" s="98" t="s">
        <v>4170</v>
      </c>
      <c r="W3588" s="84" t="s">
        <v>4091</v>
      </c>
      <c r="X3588" s="79">
        <v>44476</v>
      </c>
      <c r="Y3588" s="79">
        <v>44481</v>
      </c>
      <c r="Z3588" s="79">
        <v>44486</v>
      </c>
      <c r="AA3588" s="79">
        <v>44501</v>
      </c>
      <c r="AB3588" s="79">
        <v>44561</v>
      </c>
      <c r="AE3588" s="79" t="s">
        <v>4148</v>
      </c>
    </row>
    <row r="3589" spans="8:31" ht="20" hidden="1" customHeight="1" x14ac:dyDescent="0.25">
      <c r="H3589" s="80">
        <v>3445</v>
      </c>
      <c r="I3589" s="81" t="s">
        <v>4167</v>
      </c>
      <c r="J3589" s="81">
        <v>31</v>
      </c>
      <c r="K3589" s="81" t="s">
        <v>151</v>
      </c>
      <c r="L3589" s="81">
        <v>406</v>
      </c>
      <c r="M3589" s="81" t="s">
        <v>7143</v>
      </c>
      <c r="N3589" s="81" t="s">
        <v>7158</v>
      </c>
      <c r="O3589" s="81" t="s">
        <v>6489</v>
      </c>
      <c r="P3589" s="81" t="s">
        <v>7160</v>
      </c>
      <c r="Q3589" s="80" t="s">
        <v>4097</v>
      </c>
      <c r="R3589" s="80">
        <v>23</v>
      </c>
      <c r="S3589" s="81" t="s">
        <v>175</v>
      </c>
      <c r="T3589" s="81">
        <v>799</v>
      </c>
      <c r="U3589" s="98">
        <v>2937.57</v>
      </c>
      <c r="V3589" s="98" t="s">
        <v>4170</v>
      </c>
      <c r="W3589" s="84" t="s">
        <v>4091</v>
      </c>
      <c r="X3589" s="79">
        <v>44476</v>
      </c>
      <c r="Y3589" s="79">
        <v>44481</v>
      </c>
      <c r="Z3589" s="79">
        <v>44486</v>
      </c>
      <c r="AA3589" s="79">
        <v>44501</v>
      </c>
      <c r="AB3589" s="79">
        <v>44561</v>
      </c>
      <c r="AE3589" s="79" t="s">
        <v>4148</v>
      </c>
    </row>
    <row r="3590" spans="8:31" ht="20" hidden="1" customHeight="1" x14ac:dyDescent="0.25">
      <c r="H3590" s="80">
        <v>3445</v>
      </c>
      <c r="I3590" s="81" t="s">
        <v>4167</v>
      </c>
      <c r="J3590" s="81">
        <v>25</v>
      </c>
      <c r="K3590" s="81" t="s">
        <v>151</v>
      </c>
      <c r="L3590" s="81">
        <v>406</v>
      </c>
      <c r="M3590" s="81" t="s">
        <v>7143</v>
      </c>
      <c r="N3590" s="81" t="s">
        <v>7158</v>
      </c>
      <c r="O3590" s="81" t="s">
        <v>6489</v>
      </c>
      <c r="P3590" s="81" t="s">
        <v>7160</v>
      </c>
      <c r="Q3590" s="80" t="s">
        <v>4097</v>
      </c>
      <c r="R3590" s="80">
        <v>23</v>
      </c>
      <c r="S3590" s="81" t="s">
        <v>175</v>
      </c>
      <c r="T3590" s="81">
        <v>799</v>
      </c>
      <c r="U3590" s="98">
        <v>2937.57</v>
      </c>
      <c r="V3590" s="98" t="s">
        <v>4170</v>
      </c>
      <c r="W3590" s="84" t="s">
        <v>4091</v>
      </c>
      <c r="X3590" s="79">
        <v>44476</v>
      </c>
      <c r="Y3590" s="79">
        <v>44481</v>
      </c>
      <c r="Z3590" s="79">
        <v>44486</v>
      </c>
      <c r="AA3590" s="79">
        <v>44501</v>
      </c>
      <c r="AB3590" s="79">
        <v>44561</v>
      </c>
      <c r="AE3590" s="79" t="s">
        <v>4148</v>
      </c>
    </row>
    <row r="3591" spans="8:31" ht="20" hidden="1" customHeight="1" x14ac:dyDescent="0.25">
      <c r="H3591" s="80">
        <v>3446</v>
      </c>
      <c r="I3591" s="81" t="s">
        <v>4167</v>
      </c>
      <c r="J3591" s="81">
        <v>31</v>
      </c>
      <c r="K3591" s="81" t="s">
        <v>151</v>
      </c>
      <c r="L3591" s="81">
        <v>406</v>
      </c>
      <c r="M3591" s="81" t="s">
        <v>7143</v>
      </c>
      <c r="N3591" s="81" t="s">
        <v>7158</v>
      </c>
      <c r="O3591" s="81" t="s">
        <v>6491</v>
      </c>
      <c r="P3591" s="81" t="s">
        <v>7160</v>
      </c>
      <c r="Q3591" s="80" t="s">
        <v>4097</v>
      </c>
      <c r="R3591" s="80">
        <v>23</v>
      </c>
      <c r="S3591" s="81" t="s">
        <v>175</v>
      </c>
      <c r="T3591" s="81">
        <v>577</v>
      </c>
      <c r="U3591" s="98">
        <v>1997.22</v>
      </c>
      <c r="V3591" s="98" t="s">
        <v>4170</v>
      </c>
      <c r="W3591" s="84" t="s">
        <v>4091</v>
      </c>
      <c r="X3591" s="79">
        <v>44476</v>
      </c>
      <c r="Y3591" s="79">
        <v>44481</v>
      </c>
      <c r="Z3591" s="79">
        <v>44486</v>
      </c>
      <c r="AA3591" s="79">
        <v>44501</v>
      </c>
      <c r="AB3591" s="79">
        <v>44561</v>
      </c>
      <c r="AE3591" s="79" t="s">
        <v>4148</v>
      </c>
    </row>
    <row r="3592" spans="8:31" ht="20" hidden="1" customHeight="1" x14ac:dyDescent="0.25">
      <c r="H3592" s="80">
        <v>3446</v>
      </c>
      <c r="I3592" s="81" t="s">
        <v>4167</v>
      </c>
      <c r="J3592" s="81">
        <v>25</v>
      </c>
      <c r="K3592" s="81" t="s">
        <v>151</v>
      </c>
      <c r="L3592" s="81">
        <v>406</v>
      </c>
      <c r="M3592" s="81" t="s">
        <v>7143</v>
      </c>
      <c r="N3592" s="81" t="s">
        <v>7158</v>
      </c>
      <c r="O3592" s="81" t="s">
        <v>6491</v>
      </c>
      <c r="P3592" s="81" t="s">
        <v>7160</v>
      </c>
      <c r="Q3592" s="80" t="s">
        <v>4097</v>
      </c>
      <c r="R3592" s="80">
        <v>23</v>
      </c>
      <c r="S3592" s="81" t="s">
        <v>175</v>
      </c>
      <c r="T3592" s="81">
        <v>577</v>
      </c>
      <c r="U3592" s="98">
        <v>1997.22</v>
      </c>
      <c r="V3592" s="98" t="s">
        <v>4170</v>
      </c>
      <c r="W3592" s="84" t="s">
        <v>4091</v>
      </c>
      <c r="X3592" s="79">
        <v>44476</v>
      </c>
      <c r="Y3592" s="79">
        <v>44481</v>
      </c>
      <c r="Z3592" s="79">
        <v>44486</v>
      </c>
      <c r="AA3592" s="79">
        <v>44501</v>
      </c>
      <c r="AB3592" s="79">
        <v>44561</v>
      </c>
      <c r="AE3592" s="79" t="s">
        <v>4148</v>
      </c>
    </row>
    <row r="3593" spans="8:31" ht="20" hidden="1" customHeight="1" x14ac:dyDescent="0.25">
      <c r="H3593" s="80">
        <v>3447</v>
      </c>
      <c r="I3593" s="81" t="s">
        <v>4167</v>
      </c>
      <c r="J3593" s="81">
        <v>31</v>
      </c>
      <c r="K3593" s="81" t="s">
        <v>151</v>
      </c>
      <c r="L3593" s="81">
        <v>406</v>
      </c>
      <c r="M3593" s="81" t="s">
        <v>7143</v>
      </c>
      <c r="N3593" s="81" t="s">
        <v>7158</v>
      </c>
      <c r="O3593" s="81" t="s">
        <v>6492</v>
      </c>
      <c r="P3593" s="81" t="s">
        <v>7160</v>
      </c>
      <c r="Q3593" s="80" t="s">
        <v>4097</v>
      </c>
      <c r="R3593" s="80">
        <v>23</v>
      </c>
      <c r="S3593" s="81" t="s">
        <v>175</v>
      </c>
      <c r="T3593" s="81">
        <v>2589</v>
      </c>
      <c r="U3593" s="98">
        <v>8936.9</v>
      </c>
      <c r="V3593" s="98" t="s">
        <v>4170</v>
      </c>
      <c r="W3593" s="84" t="s">
        <v>4091</v>
      </c>
      <c r="X3593" s="79">
        <v>44476</v>
      </c>
      <c r="Y3593" s="79">
        <v>44481</v>
      </c>
      <c r="Z3593" s="79">
        <v>44486</v>
      </c>
      <c r="AA3593" s="79">
        <v>44501</v>
      </c>
      <c r="AB3593" s="79">
        <v>44561</v>
      </c>
      <c r="AE3593" s="79" t="s">
        <v>4148</v>
      </c>
    </row>
    <row r="3594" spans="8:31" ht="20" hidden="1" customHeight="1" x14ac:dyDescent="0.25">
      <c r="H3594" s="80">
        <v>3447</v>
      </c>
      <c r="I3594" s="81" t="s">
        <v>4167</v>
      </c>
      <c r="J3594" s="81">
        <v>25</v>
      </c>
      <c r="K3594" s="81" t="s">
        <v>151</v>
      </c>
      <c r="L3594" s="81">
        <v>406</v>
      </c>
      <c r="M3594" s="81" t="s">
        <v>7143</v>
      </c>
      <c r="N3594" s="81" t="s">
        <v>7158</v>
      </c>
      <c r="O3594" s="81" t="s">
        <v>6492</v>
      </c>
      <c r="P3594" s="81" t="s">
        <v>7160</v>
      </c>
      <c r="Q3594" s="80" t="s">
        <v>4097</v>
      </c>
      <c r="R3594" s="80">
        <v>23</v>
      </c>
      <c r="S3594" s="81" t="s">
        <v>175</v>
      </c>
      <c r="T3594" s="81">
        <v>2589</v>
      </c>
      <c r="U3594" s="98">
        <v>8936.9</v>
      </c>
      <c r="V3594" s="98" t="s">
        <v>4170</v>
      </c>
      <c r="W3594" s="84" t="s">
        <v>4091</v>
      </c>
      <c r="X3594" s="79">
        <v>44476</v>
      </c>
      <c r="Y3594" s="79">
        <v>44481</v>
      </c>
      <c r="Z3594" s="79">
        <v>44486</v>
      </c>
      <c r="AA3594" s="79">
        <v>44501</v>
      </c>
      <c r="AB3594" s="79">
        <v>44561</v>
      </c>
      <c r="AE3594" s="79" t="s">
        <v>4148</v>
      </c>
    </row>
    <row r="3595" spans="8:31" ht="20" hidden="1" customHeight="1" x14ac:dyDescent="0.25">
      <c r="H3595" s="80">
        <v>3448</v>
      </c>
      <c r="I3595" s="81" t="s">
        <v>4167</v>
      </c>
      <c r="J3595" s="81">
        <v>31</v>
      </c>
      <c r="K3595" s="81" t="s">
        <v>151</v>
      </c>
      <c r="L3595" s="81">
        <v>407</v>
      </c>
      <c r="M3595" s="81" t="s">
        <v>7140</v>
      </c>
      <c r="N3595" s="81" t="s">
        <v>7158</v>
      </c>
      <c r="O3595" s="81" t="s">
        <v>6493</v>
      </c>
      <c r="P3595" s="81" t="s">
        <v>7161</v>
      </c>
      <c r="Q3595" s="80" t="s">
        <v>4097</v>
      </c>
      <c r="R3595" s="80">
        <v>23</v>
      </c>
      <c r="S3595" s="81" t="s">
        <v>175</v>
      </c>
      <c r="T3595" s="81">
        <v>1794</v>
      </c>
      <c r="U3595" s="98">
        <v>7469.23</v>
      </c>
      <c r="V3595" s="98" t="s">
        <v>4170</v>
      </c>
      <c r="W3595" s="84" t="s">
        <v>4091</v>
      </c>
      <c r="X3595" s="79">
        <v>44476</v>
      </c>
      <c r="Y3595" s="79">
        <v>44481</v>
      </c>
      <c r="Z3595" s="79">
        <v>44486</v>
      </c>
      <c r="AA3595" s="79">
        <v>44501</v>
      </c>
      <c r="AB3595" s="79">
        <v>44561</v>
      </c>
      <c r="AE3595" s="79" t="s">
        <v>4148</v>
      </c>
    </row>
    <row r="3596" spans="8:31" ht="20" hidden="1" customHeight="1" x14ac:dyDescent="0.25">
      <c r="H3596" s="80">
        <v>3448</v>
      </c>
      <c r="I3596" s="81" t="s">
        <v>4167</v>
      </c>
      <c r="J3596" s="81">
        <v>25</v>
      </c>
      <c r="K3596" s="81" t="s">
        <v>151</v>
      </c>
      <c r="L3596" s="81">
        <v>407</v>
      </c>
      <c r="M3596" s="81" t="s">
        <v>7140</v>
      </c>
      <c r="N3596" s="81" t="s">
        <v>7158</v>
      </c>
      <c r="O3596" s="81" t="s">
        <v>6493</v>
      </c>
      <c r="P3596" s="81" t="s">
        <v>7161</v>
      </c>
      <c r="Q3596" s="80" t="s">
        <v>4097</v>
      </c>
      <c r="R3596" s="80">
        <v>23</v>
      </c>
      <c r="S3596" s="81" t="s">
        <v>175</v>
      </c>
      <c r="T3596" s="81">
        <v>1794</v>
      </c>
      <c r="U3596" s="98">
        <v>7469.23</v>
      </c>
      <c r="V3596" s="98" t="s">
        <v>4170</v>
      </c>
      <c r="W3596" s="84" t="s">
        <v>4091</v>
      </c>
      <c r="X3596" s="79">
        <v>44476</v>
      </c>
      <c r="Y3596" s="79">
        <v>44481</v>
      </c>
      <c r="Z3596" s="79">
        <v>44486</v>
      </c>
      <c r="AA3596" s="79">
        <v>44501</v>
      </c>
      <c r="AB3596" s="79">
        <v>44561</v>
      </c>
      <c r="AE3596" s="79" t="s">
        <v>4148</v>
      </c>
    </row>
    <row r="3597" spans="8:31" ht="20" hidden="1" customHeight="1" x14ac:dyDescent="0.25">
      <c r="H3597" s="80">
        <v>3449</v>
      </c>
      <c r="I3597" s="81" t="s">
        <v>4167</v>
      </c>
      <c r="J3597" s="81">
        <v>31</v>
      </c>
      <c r="K3597" s="81" t="s">
        <v>151</v>
      </c>
      <c r="L3597" s="81">
        <v>407</v>
      </c>
      <c r="M3597" s="81" t="s">
        <v>7140</v>
      </c>
      <c r="N3597" s="81" t="s">
        <v>7158</v>
      </c>
      <c r="O3597" s="81" t="s">
        <v>6495</v>
      </c>
      <c r="P3597" s="81" t="s">
        <v>7161</v>
      </c>
      <c r="Q3597" s="80" t="s">
        <v>4097</v>
      </c>
      <c r="R3597" s="80">
        <v>23</v>
      </c>
      <c r="S3597" s="81" t="s">
        <v>175</v>
      </c>
      <c r="T3597" s="81">
        <v>1030</v>
      </c>
      <c r="U3597" s="98">
        <v>3993.14</v>
      </c>
      <c r="V3597" s="98" t="s">
        <v>4170</v>
      </c>
      <c r="W3597" s="84" t="s">
        <v>4091</v>
      </c>
      <c r="X3597" s="79">
        <v>44476</v>
      </c>
      <c r="Y3597" s="79">
        <v>44481</v>
      </c>
      <c r="Z3597" s="79">
        <v>44486</v>
      </c>
      <c r="AA3597" s="79">
        <v>44501</v>
      </c>
      <c r="AB3597" s="79">
        <v>44561</v>
      </c>
      <c r="AE3597" s="79" t="s">
        <v>4148</v>
      </c>
    </row>
    <row r="3598" spans="8:31" ht="20" hidden="1" customHeight="1" x14ac:dyDescent="0.25">
      <c r="H3598" s="80">
        <v>3449</v>
      </c>
      <c r="I3598" s="81" t="s">
        <v>4167</v>
      </c>
      <c r="J3598" s="81">
        <v>25</v>
      </c>
      <c r="K3598" s="81" t="s">
        <v>151</v>
      </c>
      <c r="L3598" s="81">
        <v>407</v>
      </c>
      <c r="M3598" s="81" t="s">
        <v>7140</v>
      </c>
      <c r="N3598" s="81" t="s">
        <v>7158</v>
      </c>
      <c r="O3598" s="81" t="s">
        <v>6495</v>
      </c>
      <c r="P3598" s="81" t="s">
        <v>7161</v>
      </c>
      <c r="Q3598" s="80" t="s">
        <v>4097</v>
      </c>
      <c r="R3598" s="80">
        <v>23</v>
      </c>
      <c r="S3598" s="81" t="s">
        <v>175</v>
      </c>
      <c r="T3598" s="81">
        <v>1030</v>
      </c>
      <c r="U3598" s="98">
        <v>3993.14</v>
      </c>
      <c r="V3598" s="98" t="s">
        <v>4170</v>
      </c>
      <c r="W3598" s="84" t="s">
        <v>4091</v>
      </c>
      <c r="X3598" s="79">
        <v>44476</v>
      </c>
      <c r="Y3598" s="79">
        <v>44481</v>
      </c>
      <c r="Z3598" s="79">
        <v>44486</v>
      </c>
      <c r="AA3598" s="79">
        <v>44501</v>
      </c>
      <c r="AB3598" s="79">
        <v>44561</v>
      </c>
      <c r="AE3598" s="79" t="s">
        <v>4148</v>
      </c>
    </row>
    <row r="3599" spans="8:31" ht="20" hidden="1" customHeight="1" x14ac:dyDescent="0.25">
      <c r="H3599" s="80">
        <v>3450</v>
      </c>
      <c r="I3599" s="81" t="s">
        <v>4167</v>
      </c>
      <c r="J3599" s="81">
        <v>31</v>
      </c>
      <c r="K3599" s="81" t="s">
        <v>151</v>
      </c>
      <c r="L3599" s="81">
        <v>407</v>
      </c>
      <c r="M3599" s="81" t="s">
        <v>7140</v>
      </c>
      <c r="N3599" s="81" t="s">
        <v>7158</v>
      </c>
      <c r="O3599" s="81" t="s">
        <v>6370</v>
      </c>
      <c r="P3599" s="81" t="s">
        <v>7161</v>
      </c>
      <c r="Q3599" s="80" t="s">
        <v>4097</v>
      </c>
      <c r="R3599" s="80">
        <v>23</v>
      </c>
      <c r="S3599" s="81" t="s">
        <v>175</v>
      </c>
      <c r="T3599" s="81">
        <v>5394</v>
      </c>
      <c r="U3599" s="98">
        <v>21043.19</v>
      </c>
      <c r="V3599" s="98" t="s">
        <v>4170</v>
      </c>
      <c r="W3599" s="84" t="s">
        <v>4091</v>
      </c>
      <c r="X3599" s="79">
        <v>44476</v>
      </c>
      <c r="Y3599" s="79">
        <v>44481</v>
      </c>
      <c r="Z3599" s="79">
        <v>44486</v>
      </c>
      <c r="AA3599" s="79">
        <v>44501</v>
      </c>
      <c r="AB3599" s="79">
        <v>44561</v>
      </c>
      <c r="AE3599" s="79" t="s">
        <v>4148</v>
      </c>
    </row>
    <row r="3600" spans="8:31" ht="20" hidden="1" customHeight="1" x14ac:dyDescent="0.25">
      <c r="H3600" s="80">
        <v>3450</v>
      </c>
      <c r="I3600" s="81" t="s">
        <v>4167</v>
      </c>
      <c r="J3600" s="81">
        <v>25</v>
      </c>
      <c r="K3600" s="81" t="s">
        <v>151</v>
      </c>
      <c r="L3600" s="81">
        <v>407</v>
      </c>
      <c r="M3600" s="81" t="s">
        <v>7140</v>
      </c>
      <c r="N3600" s="81" t="s">
        <v>7158</v>
      </c>
      <c r="O3600" s="81" t="s">
        <v>6370</v>
      </c>
      <c r="P3600" s="81" t="s">
        <v>7161</v>
      </c>
      <c r="Q3600" s="80" t="s">
        <v>4097</v>
      </c>
      <c r="R3600" s="80">
        <v>23</v>
      </c>
      <c r="S3600" s="81" t="s">
        <v>175</v>
      </c>
      <c r="T3600" s="81">
        <v>5394</v>
      </c>
      <c r="U3600" s="98">
        <v>21043.19</v>
      </c>
      <c r="V3600" s="98" t="s">
        <v>4170</v>
      </c>
      <c r="W3600" s="84" t="s">
        <v>4091</v>
      </c>
      <c r="X3600" s="79">
        <v>44476</v>
      </c>
      <c r="Y3600" s="79">
        <v>44481</v>
      </c>
      <c r="Z3600" s="79">
        <v>44486</v>
      </c>
      <c r="AA3600" s="79">
        <v>44501</v>
      </c>
      <c r="AB3600" s="79">
        <v>44561</v>
      </c>
      <c r="AE3600" s="79" t="s">
        <v>4148</v>
      </c>
    </row>
    <row r="3601" spans="8:31" ht="20" hidden="1" customHeight="1" x14ac:dyDescent="0.25">
      <c r="H3601" s="80">
        <v>3451</v>
      </c>
      <c r="I3601" s="81" t="s">
        <v>4167</v>
      </c>
      <c r="J3601" s="81">
        <v>31</v>
      </c>
      <c r="K3601" s="81" t="s">
        <v>151</v>
      </c>
      <c r="L3601" s="81">
        <v>407</v>
      </c>
      <c r="M3601" s="81" t="s">
        <v>7140</v>
      </c>
      <c r="N3601" s="81" t="s">
        <v>7158</v>
      </c>
      <c r="O3601" s="81" t="s">
        <v>6493</v>
      </c>
      <c r="P3601" s="81" t="s">
        <v>7162</v>
      </c>
      <c r="Q3601" s="80" t="s">
        <v>4097</v>
      </c>
      <c r="R3601" s="80">
        <v>23</v>
      </c>
      <c r="S3601" s="81" t="s">
        <v>175</v>
      </c>
      <c r="T3601" s="81">
        <v>2256</v>
      </c>
      <c r="U3601" s="98">
        <v>9353.6200000000008</v>
      </c>
      <c r="V3601" s="98" t="s">
        <v>4170</v>
      </c>
      <c r="W3601" s="84" t="s">
        <v>4091</v>
      </c>
      <c r="X3601" s="79">
        <v>44476</v>
      </c>
      <c r="Y3601" s="79">
        <v>44481</v>
      </c>
      <c r="Z3601" s="79">
        <v>44486</v>
      </c>
      <c r="AA3601" s="79">
        <v>44501</v>
      </c>
      <c r="AB3601" s="79">
        <v>44561</v>
      </c>
      <c r="AE3601" s="79" t="s">
        <v>4148</v>
      </c>
    </row>
    <row r="3602" spans="8:31" ht="20" hidden="1" customHeight="1" x14ac:dyDescent="0.25">
      <c r="H3602" s="80">
        <v>3451</v>
      </c>
      <c r="I3602" s="81" t="s">
        <v>4167</v>
      </c>
      <c r="J3602" s="81">
        <v>25</v>
      </c>
      <c r="K3602" s="81" t="s">
        <v>151</v>
      </c>
      <c r="L3602" s="81">
        <v>407</v>
      </c>
      <c r="M3602" s="81" t="s">
        <v>7140</v>
      </c>
      <c r="N3602" s="81" t="s">
        <v>7158</v>
      </c>
      <c r="O3602" s="81" t="s">
        <v>6493</v>
      </c>
      <c r="P3602" s="81" t="s">
        <v>7162</v>
      </c>
      <c r="Q3602" s="80" t="s">
        <v>4097</v>
      </c>
      <c r="R3602" s="80">
        <v>23</v>
      </c>
      <c r="S3602" s="81" t="s">
        <v>175</v>
      </c>
      <c r="T3602" s="81">
        <v>2256</v>
      </c>
      <c r="U3602" s="98">
        <v>9353.6200000000008</v>
      </c>
      <c r="V3602" s="98" t="s">
        <v>4170</v>
      </c>
      <c r="W3602" s="84" t="s">
        <v>4091</v>
      </c>
      <c r="X3602" s="79">
        <v>44476</v>
      </c>
      <c r="Y3602" s="79">
        <v>44481</v>
      </c>
      <c r="Z3602" s="79">
        <v>44486</v>
      </c>
      <c r="AA3602" s="79">
        <v>44501</v>
      </c>
      <c r="AB3602" s="79">
        <v>44561</v>
      </c>
      <c r="AE3602" s="79" t="s">
        <v>4148</v>
      </c>
    </row>
    <row r="3603" spans="8:31" ht="20" hidden="1" customHeight="1" x14ac:dyDescent="0.25">
      <c r="H3603" s="80">
        <v>3452</v>
      </c>
      <c r="I3603" s="81" t="s">
        <v>4167</v>
      </c>
      <c r="J3603" s="81">
        <v>31</v>
      </c>
      <c r="K3603" s="81" t="s">
        <v>151</v>
      </c>
      <c r="L3603" s="81">
        <v>407</v>
      </c>
      <c r="M3603" s="81" t="s">
        <v>7140</v>
      </c>
      <c r="N3603" s="81" t="s">
        <v>7158</v>
      </c>
      <c r="O3603" s="81" t="s">
        <v>6495</v>
      </c>
      <c r="P3603" s="81" t="s">
        <v>7162</v>
      </c>
      <c r="Q3603" s="80" t="s">
        <v>4097</v>
      </c>
      <c r="R3603" s="80">
        <v>23</v>
      </c>
      <c r="S3603" s="81" t="s">
        <v>175</v>
      </c>
      <c r="T3603" s="81">
        <v>753</v>
      </c>
      <c r="U3603" s="98">
        <v>2918.87</v>
      </c>
      <c r="V3603" s="98" t="s">
        <v>4170</v>
      </c>
      <c r="W3603" s="84" t="s">
        <v>4091</v>
      </c>
      <c r="X3603" s="79">
        <v>44476</v>
      </c>
      <c r="Y3603" s="79">
        <v>44481</v>
      </c>
      <c r="Z3603" s="79">
        <v>44486</v>
      </c>
      <c r="AA3603" s="79">
        <v>44501</v>
      </c>
      <c r="AB3603" s="79">
        <v>44561</v>
      </c>
      <c r="AE3603" s="79" t="s">
        <v>4148</v>
      </c>
    </row>
    <row r="3604" spans="8:31" ht="20" hidden="1" customHeight="1" x14ac:dyDescent="0.25">
      <c r="H3604" s="80">
        <v>3452</v>
      </c>
      <c r="I3604" s="81" t="s">
        <v>4167</v>
      </c>
      <c r="J3604" s="81">
        <v>25</v>
      </c>
      <c r="K3604" s="81" t="s">
        <v>151</v>
      </c>
      <c r="L3604" s="81">
        <v>407</v>
      </c>
      <c r="M3604" s="81" t="s">
        <v>7140</v>
      </c>
      <c r="N3604" s="81" t="s">
        <v>7158</v>
      </c>
      <c r="O3604" s="81" t="s">
        <v>6495</v>
      </c>
      <c r="P3604" s="81" t="s">
        <v>7162</v>
      </c>
      <c r="Q3604" s="80" t="s">
        <v>4097</v>
      </c>
      <c r="R3604" s="80">
        <v>23</v>
      </c>
      <c r="S3604" s="81" t="s">
        <v>175</v>
      </c>
      <c r="T3604" s="81">
        <v>753</v>
      </c>
      <c r="U3604" s="98">
        <v>2918.87</v>
      </c>
      <c r="V3604" s="98" t="s">
        <v>4170</v>
      </c>
      <c r="W3604" s="84" t="s">
        <v>4091</v>
      </c>
      <c r="X3604" s="79">
        <v>44476</v>
      </c>
      <c r="Y3604" s="79">
        <v>44481</v>
      </c>
      <c r="Z3604" s="79">
        <v>44486</v>
      </c>
      <c r="AA3604" s="79">
        <v>44501</v>
      </c>
      <c r="AB3604" s="79">
        <v>44561</v>
      </c>
      <c r="AE3604" s="79" t="s">
        <v>4148</v>
      </c>
    </row>
    <row r="3605" spans="8:31" ht="20" hidden="1" customHeight="1" x14ac:dyDescent="0.25">
      <c r="H3605" s="80">
        <v>3453</v>
      </c>
      <c r="I3605" s="81" t="s">
        <v>4167</v>
      </c>
      <c r="J3605" s="81">
        <v>31</v>
      </c>
      <c r="K3605" s="81" t="s">
        <v>151</v>
      </c>
      <c r="L3605" s="81">
        <v>407</v>
      </c>
      <c r="M3605" s="81" t="s">
        <v>7140</v>
      </c>
      <c r="N3605" s="81" t="s">
        <v>7158</v>
      </c>
      <c r="O3605" s="81" t="s">
        <v>6370</v>
      </c>
      <c r="P3605" s="81" t="s">
        <v>7162</v>
      </c>
      <c r="Q3605" s="80" t="s">
        <v>4097</v>
      </c>
      <c r="R3605" s="80">
        <v>23</v>
      </c>
      <c r="S3605" s="81" t="s">
        <v>175</v>
      </c>
      <c r="T3605" s="81">
        <v>2377</v>
      </c>
      <c r="U3605" s="98">
        <v>9213.64</v>
      </c>
      <c r="V3605" s="98" t="s">
        <v>4170</v>
      </c>
      <c r="W3605" s="84" t="s">
        <v>4091</v>
      </c>
      <c r="X3605" s="79">
        <v>44476</v>
      </c>
      <c r="Y3605" s="79">
        <v>44481</v>
      </c>
      <c r="Z3605" s="79">
        <v>44486</v>
      </c>
      <c r="AA3605" s="79">
        <v>44501</v>
      </c>
      <c r="AB3605" s="79">
        <v>44561</v>
      </c>
      <c r="AE3605" s="79" t="s">
        <v>4148</v>
      </c>
    </row>
    <row r="3606" spans="8:31" ht="20" hidden="1" customHeight="1" x14ac:dyDescent="0.25">
      <c r="H3606" s="80">
        <v>3453</v>
      </c>
      <c r="I3606" s="81" t="s">
        <v>4167</v>
      </c>
      <c r="J3606" s="81">
        <v>25</v>
      </c>
      <c r="K3606" s="81" t="s">
        <v>151</v>
      </c>
      <c r="L3606" s="81">
        <v>407</v>
      </c>
      <c r="M3606" s="81" t="s">
        <v>7140</v>
      </c>
      <c r="N3606" s="81" t="s">
        <v>7158</v>
      </c>
      <c r="O3606" s="81" t="s">
        <v>6370</v>
      </c>
      <c r="P3606" s="81" t="s">
        <v>7162</v>
      </c>
      <c r="Q3606" s="80" t="s">
        <v>4097</v>
      </c>
      <c r="R3606" s="80">
        <v>23</v>
      </c>
      <c r="S3606" s="81" t="s">
        <v>175</v>
      </c>
      <c r="T3606" s="81">
        <v>2377</v>
      </c>
      <c r="U3606" s="98">
        <v>9213.64</v>
      </c>
      <c r="V3606" s="98" t="s">
        <v>4170</v>
      </c>
      <c r="W3606" s="84" t="s">
        <v>4091</v>
      </c>
      <c r="X3606" s="79">
        <v>44476</v>
      </c>
      <c r="Y3606" s="79">
        <v>44481</v>
      </c>
      <c r="Z3606" s="79">
        <v>44486</v>
      </c>
      <c r="AA3606" s="79">
        <v>44501</v>
      </c>
      <c r="AB3606" s="79">
        <v>44561</v>
      </c>
      <c r="AE3606" s="79" t="s">
        <v>4148</v>
      </c>
    </row>
    <row r="3607" spans="8:31" ht="20" hidden="1" customHeight="1" x14ac:dyDescent="0.25">
      <c r="H3607" s="80">
        <v>3454</v>
      </c>
      <c r="I3607" s="81" t="s">
        <v>4167</v>
      </c>
      <c r="J3607" s="81">
        <v>31</v>
      </c>
      <c r="K3607" s="81" t="s">
        <v>151</v>
      </c>
      <c r="L3607" s="81">
        <v>406</v>
      </c>
      <c r="M3607" s="81" t="s">
        <v>7143</v>
      </c>
      <c r="N3607" s="81" t="s">
        <v>7158</v>
      </c>
      <c r="O3607" s="81" t="s">
        <v>7163</v>
      </c>
      <c r="P3607" s="81" t="s">
        <v>7164</v>
      </c>
      <c r="Q3607" s="80" t="s">
        <v>4097</v>
      </c>
      <c r="R3607" s="80">
        <v>23</v>
      </c>
      <c r="S3607" s="81" t="s">
        <v>175</v>
      </c>
      <c r="T3607" s="81">
        <v>203</v>
      </c>
      <c r="U3607" s="98">
        <v>893.2</v>
      </c>
      <c r="V3607" s="98" t="s">
        <v>4170</v>
      </c>
      <c r="W3607" s="84" t="s">
        <v>4091</v>
      </c>
      <c r="X3607" s="79">
        <v>44476</v>
      </c>
      <c r="Y3607" s="79">
        <v>44481</v>
      </c>
      <c r="Z3607" s="79">
        <v>44486</v>
      </c>
      <c r="AA3607" s="79">
        <v>44501</v>
      </c>
      <c r="AB3607" s="79">
        <v>44561</v>
      </c>
      <c r="AE3607" s="79" t="s">
        <v>4148</v>
      </c>
    </row>
    <row r="3608" spans="8:31" ht="20" hidden="1" customHeight="1" x14ac:dyDescent="0.25">
      <c r="H3608" s="80">
        <v>3454</v>
      </c>
      <c r="I3608" s="81" t="s">
        <v>4167</v>
      </c>
      <c r="J3608" s="81">
        <v>25</v>
      </c>
      <c r="K3608" s="81" t="s">
        <v>151</v>
      </c>
      <c r="L3608" s="81">
        <v>406</v>
      </c>
      <c r="M3608" s="81" t="s">
        <v>7143</v>
      </c>
      <c r="N3608" s="81" t="s">
        <v>7158</v>
      </c>
      <c r="O3608" s="81" t="s">
        <v>7163</v>
      </c>
      <c r="P3608" s="81" t="s">
        <v>7164</v>
      </c>
      <c r="Q3608" s="80" t="s">
        <v>4097</v>
      </c>
      <c r="R3608" s="80">
        <v>23</v>
      </c>
      <c r="S3608" s="81" t="s">
        <v>175</v>
      </c>
      <c r="T3608" s="81">
        <v>203</v>
      </c>
      <c r="U3608" s="98">
        <v>893.2</v>
      </c>
      <c r="V3608" s="98" t="s">
        <v>4170</v>
      </c>
      <c r="W3608" s="84" t="s">
        <v>4091</v>
      </c>
      <c r="X3608" s="79">
        <v>44476</v>
      </c>
      <c r="Y3608" s="79">
        <v>44481</v>
      </c>
      <c r="Z3608" s="79">
        <v>44486</v>
      </c>
      <c r="AA3608" s="79">
        <v>44501</v>
      </c>
      <c r="AB3608" s="79">
        <v>44561</v>
      </c>
      <c r="AE3608" s="79" t="s">
        <v>4148</v>
      </c>
    </row>
    <row r="3609" spans="8:31" ht="20" hidden="1" customHeight="1" x14ac:dyDescent="0.25">
      <c r="H3609" s="80">
        <v>3455</v>
      </c>
      <c r="I3609" s="81" t="s">
        <v>4167</v>
      </c>
      <c r="J3609" s="81">
        <v>31</v>
      </c>
      <c r="K3609" s="81" t="s">
        <v>151</v>
      </c>
      <c r="L3609" s="81">
        <v>407</v>
      </c>
      <c r="M3609" s="81" t="s">
        <v>7140</v>
      </c>
      <c r="N3609" s="81" t="s">
        <v>7158</v>
      </c>
      <c r="O3609" s="81" t="s">
        <v>6370</v>
      </c>
      <c r="P3609" s="81" t="s">
        <v>7164</v>
      </c>
      <c r="Q3609" s="80" t="s">
        <v>4097</v>
      </c>
      <c r="R3609" s="80">
        <v>23</v>
      </c>
      <c r="S3609" s="81" t="s">
        <v>175</v>
      </c>
      <c r="T3609" s="81">
        <v>406</v>
      </c>
      <c r="U3609" s="98">
        <v>1579.34</v>
      </c>
      <c r="V3609" s="98" t="s">
        <v>4170</v>
      </c>
      <c r="W3609" s="84" t="s">
        <v>4091</v>
      </c>
      <c r="X3609" s="79">
        <v>44476</v>
      </c>
      <c r="Y3609" s="79">
        <v>44481</v>
      </c>
      <c r="Z3609" s="79">
        <v>44486</v>
      </c>
      <c r="AA3609" s="79">
        <v>44501</v>
      </c>
      <c r="AB3609" s="79">
        <v>44561</v>
      </c>
      <c r="AE3609" s="79" t="s">
        <v>4148</v>
      </c>
    </row>
    <row r="3610" spans="8:31" ht="20" hidden="1" customHeight="1" x14ac:dyDescent="0.25">
      <c r="H3610" s="80">
        <v>3455</v>
      </c>
      <c r="I3610" s="81" t="s">
        <v>4167</v>
      </c>
      <c r="J3610" s="81">
        <v>25</v>
      </c>
      <c r="K3610" s="81" t="s">
        <v>151</v>
      </c>
      <c r="L3610" s="81">
        <v>407</v>
      </c>
      <c r="M3610" s="81" t="s">
        <v>7140</v>
      </c>
      <c r="N3610" s="81" t="s">
        <v>7158</v>
      </c>
      <c r="O3610" s="81" t="s">
        <v>6370</v>
      </c>
      <c r="P3610" s="81" t="s">
        <v>7164</v>
      </c>
      <c r="Q3610" s="80" t="s">
        <v>4097</v>
      </c>
      <c r="R3610" s="80">
        <v>23</v>
      </c>
      <c r="S3610" s="81" t="s">
        <v>175</v>
      </c>
      <c r="T3610" s="81">
        <v>406</v>
      </c>
      <c r="U3610" s="98">
        <v>1579.34</v>
      </c>
      <c r="V3610" s="98" t="s">
        <v>4170</v>
      </c>
      <c r="W3610" s="84" t="s">
        <v>4091</v>
      </c>
      <c r="X3610" s="79">
        <v>44476</v>
      </c>
      <c r="Y3610" s="79">
        <v>44481</v>
      </c>
      <c r="Z3610" s="79">
        <v>44486</v>
      </c>
      <c r="AA3610" s="79">
        <v>44501</v>
      </c>
      <c r="AB3610" s="79">
        <v>44561</v>
      </c>
      <c r="AE3610" s="79" t="s">
        <v>4148</v>
      </c>
    </row>
    <row r="3611" spans="8:31" ht="20" hidden="1" customHeight="1" x14ac:dyDescent="0.25">
      <c r="H3611" s="80">
        <v>3456</v>
      </c>
      <c r="I3611" s="81" t="s">
        <v>4167</v>
      </c>
      <c r="J3611" s="81">
        <v>31</v>
      </c>
      <c r="K3611" s="81" t="s">
        <v>151</v>
      </c>
      <c r="L3611" s="81">
        <v>407</v>
      </c>
      <c r="M3611" s="81" t="s">
        <v>7140</v>
      </c>
      <c r="N3611" s="81" t="s">
        <v>7158</v>
      </c>
      <c r="O3611" s="81" t="s">
        <v>6370</v>
      </c>
      <c r="P3611" s="81" t="s">
        <v>7165</v>
      </c>
      <c r="Q3611" s="80" t="s">
        <v>4097</v>
      </c>
      <c r="R3611" s="80">
        <v>23</v>
      </c>
      <c r="S3611" s="81" t="s">
        <v>175</v>
      </c>
      <c r="T3611" s="81">
        <v>945</v>
      </c>
      <c r="U3611" s="98">
        <v>3902.85</v>
      </c>
      <c r="V3611" s="98" t="s">
        <v>4170</v>
      </c>
      <c r="W3611" s="84" t="s">
        <v>4091</v>
      </c>
      <c r="X3611" s="79">
        <v>44476</v>
      </c>
      <c r="Y3611" s="79">
        <v>44481</v>
      </c>
      <c r="Z3611" s="79">
        <v>44486</v>
      </c>
      <c r="AA3611" s="79">
        <v>44501</v>
      </c>
      <c r="AB3611" s="79">
        <v>44561</v>
      </c>
      <c r="AE3611" s="79" t="s">
        <v>4148</v>
      </c>
    </row>
    <row r="3612" spans="8:31" ht="20" hidden="1" customHeight="1" x14ac:dyDescent="0.25">
      <c r="H3612" s="80">
        <v>3456</v>
      </c>
      <c r="I3612" s="81" t="s">
        <v>4167</v>
      </c>
      <c r="J3612" s="81">
        <v>25</v>
      </c>
      <c r="K3612" s="81" t="s">
        <v>151</v>
      </c>
      <c r="L3612" s="81">
        <v>407</v>
      </c>
      <c r="M3612" s="81" t="s">
        <v>7140</v>
      </c>
      <c r="N3612" s="81" t="s">
        <v>7158</v>
      </c>
      <c r="O3612" s="81" t="s">
        <v>6370</v>
      </c>
      <c r="P3612" s="81" t="s">
        <v>7165</v>
      </c>
      <c r="Q3612" s="80" t="s">
        <v>4097</v>
      </c>
      <c r="R3612" s="80">
        <v>23</v>
      </c>
      <c r="S3612" s="81" t="s">
        <v>175</v>
      </c>
      <c r="T3612" s="81">
        <v>945</v>
      </c>
      <c r="U3612" s="98">
        <v>3902.85</v>
      </c>
      <c r="V3612" s="98" t="s">
        <v>4170</v>
      </c>
      <c r="W3612" s="84" t="s">
        <v>4091</v>
      </c>
      <c r="X3612" s="79">
        <v>44476</v>
      </c>
      <c r="Y3612" s="79">
        <v>44481</v>
      </c>
      <c r="Z3612" s="79">
        <v>44486</v>
      </c>
      <c r="AA3612" s="79">
        <v>44501</v>
      </c>
      <c r="AB3612" s="79">
        <v>44561</v>
      </c>
      <c r="AE3612" s="79" t="s">
        <v>4148</v>
      </c>
    </row>
    <row r="3613" spans="8:31" ht="20" hidden="1" customHeight="1" x14ac:dyDescent="0.25">
      <c r="H3613" s="80">
        <v>3457</v>
      </c>
      <c r="I3613" s="81" t="s">
        <v>4167</v>
      </c>
      <c r="J3613" s="81">
        <v>8</v>
      </c>
      <c r="K3613" s="81" t="s">
        <v>4136</v>
      </c>
      <c r="L3613" s="81">
        <v>416</v>
      </c>
      <c r="M3613" s="81" t="s">
        <v>7166</v>
      </c>
      <c r="N3613" s="81" t="s">
        <v>7167</v>
      </c>
      <c r="O3613" s="81" t="s">
        <v>7168</v>
      </c>
      <c r="P3613" s="81" t="s">
        <v>2023</v>
      </c>
      <c r="Q3613" s="80" t="s">
        <v>4097</v>
      </c>
      <c r="R3613" s="80">
        <v>23</v>
      </c>
      <c r="S3613" s="81" t="s">
        <v>175</v>
      </c>
      <c r="T3613" s="81">
        <v>195</v>
      </c>
      <c r="U3613" s="98">
        <v>3201.9</v>
      </c>
      <c r="V3613" s="98" t="s">
        <v>4170</v>
      </c>
      <c r="W3613" s="84" t="s">
        <v>4091</v>
      </c>
      <c r="X3613" s="79">
        <v>44475</v>
      </c>
      <c r="Y3613" s="79">
        <v>44479</v>
      </c>
      <c r="Z3613" s="79">
        <v>44479</v>
      </c>
      <c r="AA3613" s="79">
        <v>44494</v>
      </c>
      <c r="AB3613" s="79">
        <v>44550</v>
      </c>
      <c r="AE3613" s="79" t="s">
        <v>4146</v>
      </c>
    </row>
    <row r="3614" spans="8:31" ht="20" hidden="1" customHeight="1" x14ac:dyDescent="0.25">
      <c r="H3614" s="80">
        <v>3458</v>
      </c>
      <c r="I3614" s="81" t="s">
        <v>4167</v>
      </c>
      <c r="J3614" s="81">
        <v>8</v>
      </c>
      <c r="K3614" s="81" t="s">
        <v>4136</v>
      </c>
      <c r="L3614" s="81">
        <v>359</v>
      </c>
      <c r="M3614" s="81" t="s">
        <v>6524</v>
      </c>
      <c r="N3614" s="81" t="s">
        <v>7169</v>
      </c>
      <c r="O3614" s="81" t="s">
        <v>6526</v>
      </c>
      <c r="P3614" s="81" t="s">
        <v>1893</v>
      </c>
      <c r="Q3614" s="80" t="s">
        <v>4097</v>
      </c>
      <c r="R3614" s="80">
        <v>26</v>
      </c>
      <c r="S3614" s="81" t="s">
        <v>4121</v>
      </c>
      <c r="T3614" s="81">
        <v>722</v>
      </c>
      <c r="U3614" s="98">
        <v>14865.98</v>
      </c>
      <c r="V3614" s="98" t="s">
        <v>4170</v>
      </c>
      <c r="W3614" s="84" t="s">
        <v>4132</v>
      </c>
      <c r="X3614" s="79">
        <v>44477</v>
      </c>
      <c r="Y3614" s="79">
        <v>44478</v>
      </c>
      <c r="Z3614" s="79">
        <v>44483</v>
      </c>
      <c r="AA3614" s="79">
        <v>44498</v>
      </c>
      <c r="AB3614" s="79">
        <v>44552</v>
      </c>
      <c r="AC3614" s="79">
        <v>44489</v>
      </c>
      <c r="AE3614" s="79" t="s">
        <v>152</v>
      </c>
    </row>
    <row r="3615" spans="8:31" ht="20" hidden="1" customHeight="1" x14ac:dyDescent="0.25">
      <c r="H3615" s="80">
        <v>3459</v>
      </c>
      <c r="I3615" s="81" t="s">
        <v>4167</v>
      </c>
      <c r="J3615" s="81">
        <v>8</v>
      </c>
      <c r="K3615" s="81" t="s">
        <v>4136</v>
      </c>
      <c r="L3615" s="81">
        <v>359</v>
      </c>
      <c r="M3615" s="81" t="s">
        <v>6524</v>
      </c>
      <c r="N3615" s="81" t="s">
        <v>7170</v>
      </c>
      <c r="O3615" s="81" t="s">
        <v>6526</v>
      </c>
      <c r="P3615" s="81" t="s">
        <v>1892</v>
      </c>
      <c r="Q3615" s="80" t="s">
        <v>4097</v>
      </c>
      <c r="R3615" s="80">
        <v>26</v>
      </c>
      <c r="S3615" s="81" t="s">
        <v>4121</v>
      </c>
      <c r="T3615" s="81">
        <v>599</v>
      </c>
      <c r="U3615" s="98">
        <v>12333.41</v>
      </c>
      <c r="V3615" s="98" t="s">
        <v>4170</v>
      </c>
      <c r="W3615" s="84" t="s">
        <v>4132</v>
      </c>
      <c r="X3615" s="79">
        <v>44477</v>
      </c>
      <c r="Y3615" s="79">
        <v>44478</v>
      </c>
      <c r="Z3615" s="79">
        <v>44483</v>
      </c>
      <c r="AA3615" s="79">
        <v>44498</v>
      </c>
      <c r="AB3615" s="79">
        <v>44552</v>
      </c>
      <c r="AC3615" s="79">
        <v>44489</v>
      </c>
      <c r="AE3615" s="79" t="s">
        <v>152</v>
      </c>
    </row>
    <row r="3616" spans="8:31" ht="20" hidden="1" customHeight="1" x14ac:dyDescent="0.25">
      <c r="H3616" s="80">
        <v>3460</v>
      </c>
      <c r="I3616" s="81" t="s">
        <v>4167</v>
      </c>
      <c r="J3616" s="81">
        <v>8</v>
      </c>
      <c r="K3616" s="81" t="s">
        <v>4136</v>
      </c>
      <c r="L3616" s="81">
        <v>371</v>
      </c>
      <c r="M3616" s="81" t="s">
        <v>6533</v>
      </c>
      <c r="N3616" s="81" t="s">
        <v>7171</v>
      </c>
      <c r="O3616" s="81" t="s">
        <v>6535</v>
      </c>
      <c r="P3616" s="81" t="s">
        <v>1880</v>
      </c>
      <c r="Q3616" s="80" t="s">
        <v>4097</v>
      </c>
      <c r="R3616" s="80">
        <v>26</v>
      </c>
      <c r="S3616" s="81" t="s">
        <v>4121</v>
      </c>
      <c r="T3616" s="81">
        <v>1487</v>
      </c>
      <c r="U3616" s="98">
        <v>24580.11</v>
      </c>
      <c r="V3616" s="98" t="s">
        <v>4170</v>
      </c>
      <c r="W3616" s="84" t="s">
        <v>4132</v>
      </c>
      <c r="X3616" s="79">
        <v>44480</v>
      </c>
      <c r="Y3616" s="79">
        <v>44480</v>
      </c>
      <c r="Z3616" s="79">
        <v>44484</v>
      </c>
      <c r="AA3616" s="79">
        <v>44499</v>
      </c>
      <c r="AB3616" s="79">
        <v>44555</v>
      </c>
      <c r="AC3616" s="79">
        <v>44489</v>
      </c>
      <c r="AE3616" s="79" t="s">
        <v>152</v>
      </c>
    </row>
    <row r="3617" spans="8:31" ht="20" hidden="1" customHeight="1" x14ac:dyDescent="0.25">
      <c r="H3617" s="80">
        <v>3461</v>
      </c>
      <c r="I3617" s="81" t="s">
        <v>4167</v>
      </c>
      <c r="J3617" s="81">
        <v>7</v>
      </c>
      <c r="K3617" s="81" t="s">
        <v>4133</v>
      </c>
      <c r="L3617" s="81">
        <v>398</v>
      </c>
      <c r="M3617" s="81" t="s">
        <v>7127</v>
      </c>
      <c r="N3617" s="81" t="s">
        <v>7172</v>
      </c>
      <c r="O3617" s="81" t="s">
        <v>7129</v>
      </c>
      <c r="P3617" s="81" t="s">
        <v>1977</v>
      </c>
      <c r="Q3617" s="80" t="s">
        <v>4097</v>
      </c>
      <c r="R3617" s="80">
        <v>5</v>
      </c>
      <c r="S3617" s="81" t="s">
        <v>4107</v>
      </c>
      <c r="T3617" s="81">
        <v>3565</v>
      </c>
      <c r="U3617" s="98">
        <v>86344.3</v>
      </c>
      <c r="V3617" s="98" t="s">
        <v>4170</v>
      </c>
      <c r="W3617" s="84" t="s">
        <v>4132</v>
      </c>
      <c r="X3617" s="79">
        <v>44476</v>
      </c>
      <c r="Y3617" s="79">
        <v>44477</v>
      </c>
      <c r="Z3617" s="79">
        <v>44477</v>
      </c>
      <c r="AA3617" s="79">
        <v>44492</v>
      </c>
      <c r="AB3617" s="79">
        <v>44551</v>
      </c>
      <c r="AC3617" s="79">
        <v>44483</v>
      </c>
      <c r="AE3617" s="79" t="s">
        <v>152</v>
      </c>
    </row>
    <row r="3618" spans="8:31" ht="20" hidden="1" customHeight="1" x14ac:dyDescent="0.25">
      <c r="H3618" s="80">
        <v>3462</v>
      </c>
      <c r="I3618" s="81" t="s">
        <v>4167</v>
      </c>
      <c r="J3618" s="81">
        <v>8</v>
      </c>
      <c r="K3618" s="81" t="s">
        <v>4136</v>
      </c>
      <c r="L3618" s="81">
        <v>359</v>
      </c>
      <c r="M3618" s="81" t="s">
        <v>6524</v>
      </c>
      <c r="N3618" s="81" t="s">
        <v>7173</v>
      </c>
      <c r="O3618" s="81" t="s">
        <v>6526</v>
      </c>
      <c r="P3618" s="81" t="s">
        <v>1893</v>
      </c>
      <c r="Q3618" s="80" t="s">
        <v>4097</v>
      </c>
      <c r="R3618" s="80">
        <v>26</v>
      </c>
      <c r="S3618" s="81" t="s">
        <v>4121</v>
      </c>
      <c r="T3618" s="81">
        <v>953</v>
      </c>
      <c r="U3618" s="98">
        <v>19622.27</v>
      </c>
      <c r="V3618" s="98" t="s">
        <v>4170</v>
      </c>
      <c r="W3618" s="84" t="s">
        <v>4132</v>
      </c>
      <c r="X3618" s="79">
        <v>44480</v>
      </c>
      <c r="Y3618" s="79">
        <v>44481</v>
      </c>
      <c r="Z3618" s="79">
        <v>44487</v>
      </c>
      <c r="AA3618" s="79">
        <v>44502</v>
      </c>
      <c r="AB3618" s="79">
        <v>44555</v>
      </c>
      <c r="AC3618" s="79">
        <v>44489</v>
      </c>
      <c r="AE3618" s="79" t="s">
        <v>152</v>
      </c>
    </row>
    <row r="3619" spans="8:31" ht="20" hidden="1" customHeight="1" x14ac:dyDescent="0.25">
      <c r="H3619" s="80">
        <v>3463</v>
      </c>
      <c r="I3619" s="81" t="s">
        <v>4167</v>
      </c>
      <c r="J3619" s="81">
        <v>8</v>
      </c>
      <c r="K3619" s="81" t="s">
        <v>4136</v>
      </c>
      <c r="L3619" s="81">
        <v>371</v>
      </c>
      <c r="M3619" s="81" t="s">
        <v>6533</v>
      </c>
      <c r="N3619" s="81" t="s">
        <v>7174</v>
      </c>
      <c r="O3619" s="81" t="s">
        <v>6535</v>
      </c>
      <c r="P3619" s="81" t="s">
        <v>1871</v>
      </c>
      <c r="Q3619" s="80" t="s">
        <v>4097</v>
      </c>
      <c r="R3619" s="80">
        <v>26</v>
      </c>
      <c r="S3619" s="81" t="s">
        <v>4121</v>
      </c>
      <c r="T3619" s="81">
        <v>1102</v>
      </c>
      <c r="U3619" s="98">
        <v>18216.060000000001</v>
      </c>
      <c r="V3619" s="98" t="s">
        <v>4170</v>
      </c>
      <c r="W3619" s="84" t="s">
        <v>4132</v>
      </c>
      <c r="X3619" s="79">
        <v>44480</v>
      </c>
      <c r="Y3619" s="79">
        <v>44481</v>
      </c>
      <c r="Z3619" s="79">
        <v>44484</v>
      </c>
      <c r="AA3619" s="79">
        <v>44499</v>
      </c>
      <c r="AB3619" s="79">
        <v>44555</v>
      </c>
      <c r="AC3619" s="79">
        <v>44489</v>
      </c>
      <c r="AE3619" s="79" t="s">
        <v>152</v>
      </c>
    </row>
    <row r="3620" spans="8:31" ht="20" hidden="1" customHeight="1" x14ac:dyDescent="0.25">
      <c r="H3620" s="80">
        <v>3464</v>
      </c>
      <c r="I3620" s="81" t="s">
        <v>4167</v>
      </c>
      <c r="J3620" s="81">
        <v>31</v>
      </c>
      <c r="K3620" s="81" t="s">
        <v>151</v>
      </c>
      <c r="L3620" s="81">
        <v>407</v>
      </c>
      <c r="M3620" s="81" t="s">
        <v>7140</v>
      </c>
      <c r="N3620" s="81" t="s">
        <v>7141</v>
      </c>
      <c r="O3620" s="81" t="s">
        <v>6370</v>
      </c>
      <c r="P3620" s="81" t="s">
        <v>7142</v>
      </c>
      <c r="Q3620" s="80" t="s">
        <v>4097</v>
      </c>
      <c r="R3620" s="80">
        <v>23</v>
      </c>
      <c r="S3620" s="81" t="s">
        <v>175</v>
      </c>
      <c r="T3620" s="81">
        <v>2354</v>
      </c>
      <c r="U3620" s="98">
        <v>8961.11</v>
      </c>
      <c r="V3620" s="98" t="s">
        <v>4170</v>
      </c>
      <c r="W3620" s="84" t="s">
        <v>4091</v>
      </c>
      <c r="X3620" s="79">
        <v>44474</v>
      </c>
      <c r="Y3620" s="79">
        <v>44479</v>
      </c>
      <c r="Z3620" s="79">
        <v>44479</v>
      </c>
      <c r="AA3620" s="79">
        <v>44494</v>
      </c>
      <c r="AB3620" s="79">
        <v>44554</v>
      </c>
      <c r="AE3620" s="79" t="s">
        <v>4148</v>
      </c>
    </row>
    <row r="3621" spans="8:31" ht="20" hidden="1" customHeight="1" x14ac:dyDescent="0.25">
      <c r="H3621" s="80">
        <v>3464</v>
      </c>
      <c r="I3621" s="81" t="s">
        <v>4167</v>
      </c>
      <c r="J3621" s="81">
        <v>25</v>
      </c>
      <c r="K3621" s="81" t="s">
        <v>151</v>
      </c>
      <c r="L3621" s="81">
        <v>407</v>
      </c>
      <c r="M3621" s="81" t="s">
        <v>7140</v>
      </c>
      <c r="N3621" s="81" t="s">
        <v>7141</v>
      </c>
      <c r="O3621" s="81" t="s">
        <v>6370</v>
      </c>
      <c r="P3621" s="81" t="s">
        <v>7142</v>
      </c>
      <c r="Q3621" s="80" t="s">
        <v>4097</v>
      </c>
      <c r="R3621" s="80">
        <v>23</v>
      </c>
      <c r="S3621" s="81" t="s">
        <v>175</v>
      </c>
      <c r="T3621" s="81">
        <v>2354</v>
      </c>
      <c r="U3621" s="98">
        <v>8961.11</v>
      </c>
      <c r="V3621" s="98" t="s">
        <v>4170</v>
      </c>
      <c r="W3621" s="84" t="s">
        <v>4091</v>
      </c>
      <c r="X3621" s="79">
        <v>44474</v>
      </c>
      <c r="Y3621" s="79">
        <v>44479</v>
      </c>
      <c r="Z3621" s="79">
        <v>44479</v>
      </c>
      <c r="AA3621" s="79">
        <v>44494</v>
      </c>
      <c r="AB3621" s="79">
        <v>44554</v>
      </c>
      <c r="AE3621" s="79" t="s">
        <v>4148</v>
      </c>
    </row>
    <row r="3622" spans="8:31" ht="20" hidden="1" customHeight="1" x14ac:dyDescent="0.25">
      <c r="H3622" s="80">
        <v>3465</v>
      </c>
      <c r="I3622" s="81" t="s">
        <v>4167</v>
      </c>
      <c r="J3622" s="81">
        <v>31</v>
      </c>
      <c r="K3622" s="81" t="s">
        <v>151</v>
      </c>
      <c r="L3622" s="81">
        <v>406</v>
      </c>
      <c r="M3622" s="81" t="s">
        <v>7143</v>
      </c>
      <c r="N3622" s="81" t="s">
        <v>7141</v>
      </c>
      <c r="O3622" s="81" t="s">
        <v>6492</v>
      </c>
      <c r="P3622" s="81" t="s">
        <v>7142</v>
      </c>
      <c r="Q3622" s="80" t="s">
        <v>4097</v>
      </c>
      <c r="R3622" s="80">
        <v>23</v>
      </c>
      <c r="S3622" s="81" t="s">
        <v>175</v>
      </c>
      <c r="T3622" s="81">
        <v>443</v>
      </c>
      <c r="U3622" s="98">
        <v>1507.23</v>
      </c>
      <c r="V3622" s="98" t="s">
        <v>4170</v>
      </c>
      <c r="W3622" s="84" t="s">
        <v>4091</v>
      </c>
      <c r="X3622" s="79">
        <v>44474</v>
      </c>
      <c r="Y3622" s="79">
        <v>44479</v>
      </c>
      <c r="Z3622" s="79">
        <v>44479</v>
      </c>
      <c r="AA3622" s="79">
        <v>44494</v>
      </c>
      <c r="AB3622" s="79">
        <v>44554</v>
      </c>
      <c r="AE3622" s="79" t="s">
        <v>4148</v>
      </c>
    </row>
    <row r="3623" spans="8:31" ht="20" hidden="1" customHeight="1" x14ac:dyDescent="0.25">
      <c r="H3623" s="80">
        <v>3465</v>
      </c>
      <c r="I3623" s="81" t="s">
        <v>4167</v>
      </c>
      <c r="J3623" s="81">
        <v>25</v>
      </c>
      <c r="K3623" s="81" t="s">
        <v>151</v>
      </c>
      <c r="L3623" s="81">
        <v>406</v>
      </c>
      <c r="M3623" s="81" t="s">
        <v>7143</v>
      </c>
      <c r="N3623" s="81" t="s">
        <v>7141</v>
      </c>
      <c r="O3623" s="81" t="s">
        <v>6492</v>
      </c>
      <c r="P3623" s="81" t="s">
        <v>7142</v>
      </c>
      <c r="Q3623" s="80" t="s">
        <v>4097</v>
      </c>
      <c r="R3623" s="80">
        <v>23</v>
      </c>
      <c r="S3623" s="81" t="s">
        <v>175</v>
      </c>
      <c r="T3623" s="81">
        <v>443</v>
      </c>
      <c r="U3623" s="98">
        <v>1507.23</v>
      </c>
      <c r="V3623" s="98" t="s">
        <v>4170</v>
      </c>
      <c r="W3623" s="84" t="s">
        <v>4091</v>
      </c>
      <c r="X3623" s="79">
        <v>44474</v>
      </c>
      <c r="Y3623" s="79">
        <v>44479</v>
      </c>
      <c r="Z3623" s="79">
        <v>44479</v>
      </c>
      <c r="AA3623" s="79">
        <v>44494</v>
      </c>
      <c r="AB3623" s="79">
        <v>44554</v>
      </c>
      <c r="AE3623" s="79" t="s">
        <v>4148</v>
      </c>
    </row>
    <row r="3624" spans="8:31" ht="20" hidden="1" customHeight="1" x14ac:dyDescent="0.25">
      <c r="H3624" s="80">
        <v>3466</v>
      </c>
      <c r="I3624" s="81" t="s">
        <v>4167</v>
      </c>
      <c r="J3624" s="81">
        <v>31</v>
      </c>
      <c r="K3624" s="81" t="s">
        <v>151</v>
      </c>
      <c r="L3624" s="81">
        <v>401</v>
      </c>
      <c r="M3624" s="81" t="s">
        <v>7175</v>
      </c>
      <c r="N3624" s="81" t="s">
        <v>7176</v>
      </c>
      <c r="O3624" s="81" t="s">
        <v>6664</v>
      </c>
      <c r="P3624" s="81" t="s">
        <v>7177</v>
      </c>
      <c r="Q3624" s="80" t="s">
        <v>4097</v>
      </c>
      <c r="R3624" s="80">
        <v>23</v>
      </c>
      <c r="S3624" s="81" t="s">
        <v>175</v>
      </c>
      <c r="T3624" s="81">
        <v>750</v>
      </c>
      <c r="U3624" s="98">
        <v>5269.25</v>
      </c>
      <c r="V3624" s="98" t="s">
        <v>4170</v>
      </c>
      <c r="W3624" s="84" t="s">
        <v>4091</v>
      </c>
      <c r="X3624" s="79">
        <v>44482</v>
      </c>
      <c r="Y3624" s="79">
        <v>44485</v>
      </c>
      <c r="Z3624" s="79">
        <v>44494</v>
      </c>
      <c r="AA3624" s="79">
        <v>44509</v>
      </c>
      <c r="AB3624" s="79">
        <v>44569</v>
      </c>
      <c r="AE3624" s="79" t="s">
        <v>4148</v>
      </c>
    </row>
    <row r="3625" spans="8:31" ht="20" hidden="1" customHeight="1" x14ac:dyDescent="0.25">
      <c r="H3625" s="80">
        <v>3466</v>
      </c>
      <c r="I3625" s="81" t="s">
        <v>4167</v>
      </c>
      <c r="J3625" s="81">
        <v>25</v>
      </c>
      <c r="K3625" s="81" t="s">
        <v>151</v>
      </c>
      <c r="L3625" s="81">
        <v>401</v>
      </c>
      <c r="M3625" s="81" t="s">
        <v>7175</v>
      </c>
      <c r="N3625" s="81" t="s">
        <v>7176</v>
      </c>
      <c r="O3625" s="81" t="s">
        <v>6664</v>
      </c>
      <c r="P3625" s="81" t="s">
        <v>7177</v>
      </c>
      <c r="Q3625" s="80" t="s">
        <v>4097</v>
      </c>
      <c r="R3625" s="80">
        <v>23</v>
      </c>
      <c r="S3625" s="81" t="s">
        <v>175</v>
      </c>
      <c r="T3625" s="81">
        <v>750</v>
      </c>
      <c r="U3625" s="98">
        <v>5269.25</v>
      </c>
      <c r="V3625" s="98" t="s">
        <v>4170</v>
      </c>
      <c r="W3625" s="84" t="s">
        <v>4091</v>
      </c>
      <c r="X3625" s="79">
        <v>44482</v>
      </c>
      <c r="Y3625" s="79">
        <v>44485</v>
      </c>
      <c r="Z3625" s="79">
        <v>44494</v>
      </c>
      <c r="AA3625" s="79">
        <v>44509</v>
      </c>
      <c r="AB3625" s="79">
        <v>44569</v>
      </c>
      <c r="AE3625" s="79" t="s">
        <v>4148</v>
      </c>
    </row>
    <row r="3626" spans="8:31" ht="20" hidden="1" customHeight="1" x14ac:dyDescent="0.25">
      <c r="H3626" s="80">
        <v>3467</v>
      </c>
      <c r="I3626" s="81" t="s">
        <v>4167</v>
      </c>
      <c r="J3626" s="81">
        <v>31</v>
      </c>
      <c r="K3626" s="81" t="s">
        <v>151</v>
      </c>
      <c r="L3626" s="81">
        <v>401</v>
      </c>
      <c r="M3626" s="81" t="s">
        <v>7175</v>
      </c>
      <c r="N3626" s="81" t="s">
        <v>7176</v>
      </c>
      <c r="O3626" s="81" t="s">
        <v>7178</v>
      </c>
      <c r="P3626" s="81" t="s">
        <v>7177</v>
      </c>
      <c r="Q3626" s="80" t="s">
        <v>4097</v>
      </c>
      <c r="R3626" s="80">
        <v>23</v>
      </c>
      <c r="S3626" s="81" t="s">
        <v>175</v>
      </c>
      <c r="T3626" s="81">
        <v>3167</v>
      </c>
      <c r="U3626" s="98">
        <v>18768.310000000001</v>
      </c>
      <c r="V3626" s="98" t="s">
        <v>4170</v>
      </c>
      <c r="W3626" s="84" t="s">
        <v>4091</v>
      </c>
      <c r="X3626" s="79">
        <v>44482</v>
      </c>
      <c r="Y3626" s="79">
        <v>44485</v>
      </c>
      <c r="Z3626" s="79">
        <v>44494</v>
      </c>
      <c r="AA3626" s="79">
        <v>44509</v>
      </c>
      <c r="AB3626" s="79">
        <v>44569</v>
      </c>
      <c r="AE3626" s="79" t="s">
        <v>4148</v>
      </c>
    </row>
    <row r="3627" spans="8:31" ht="20" hidden="1" customHeight="1" x14ac:dyDescent="0.25">
      <c r="H3627" s="80">
        <v>3467</v>
      </c>
      <c r="I3627" s="81" t="s">
        <v>4167</v>
      </c>
      <c r="J3627" s="81">
        <v>25</v>
      </c>
      <c r="K3627" s="81" t="s">
        <v>151</v>
      </c>
      <c r="L3627" s="81">
        <v>401</v>
      </c>
      <c r="M3627" s="81" t="s">
        <v>7175</v>
      </c>
      <c r="N3627" s="81" t="s">
        <v>7176</v>
      </c>
      <c r="O3627" s="81" t="s">
        <v>7178</v>
      </c>
      <c r="P3627" s="81" t="s">
        <v>7177</v>
      </c>
      <c r="Q3627" s="80" t="s">
        <v>4097</v>
      </c>
      <c r="R3627" s="80">
        <v>23</v>
      </c>
      <c r="S3627" s="81" t="s">
        <v>175</v>
      </c>
      <c r="T3627" s="81">
        <v>3167</v>
      </c>
      <c r="U3627" s="98">
        <v>18768.310000000001</v>
      </c>
      <c r="V3627" s="98" t="s">
        <v>4170</v>
      </c>
      <c r="W3627" s="84" t="s">
        <v>4091</v>
      </c>
      <c r="X3627" s="79">
        <v>44482</v>
      </c>
      <c r="Y3627" s="79">
        <v>44485</v>
      </c>
      <c r="Z3627" s="79">
        <v>44494</v>
      </c>
      <c r="AA3627" s="79">
        <v>44509</v>
      </c>
      <c r="AB3627" s="79">
        <v>44569</v>
      </c>
      <c r="AE3627" s="79" t="s">
        <v>4148</v>
      </c>
    </row>
    <row r="3628" spans="8:31" ht="20" hidden="1" customHeight="1" x14ac:dyDescent="0.25">
      <c r="H3628" s="80">
        <v>3468</v>
      </c>
      <c r="I3628" s="81" t="s">
        <v>4167</v>
      </c>
      <c r="J3628" s="81">
        <v>31</v>
      </c>
      <c r="K3628" s="81" t="s">
        <v>151</v>
      </c>
      <c r="L3628" s="81">
        <v>401</v>
      </c>
      <c r="M3628" s="81" t="s">
        <v>7175</v>
      </c>
      <c r="N3628" s="81" t="s">
        <v>7176</v>
      </c>
      <c r="O3628" s="81" t="s">
        <v>7179</v>
      </c>
      <c r="P3628" s="81" t="s">
        <v>7177</v>
      </c>
      <c r="Q3628" s="80" t="s">
        <v>4097</v>
      </c>
      <c r="R3628" s="80">
        <v>23</v>
      </c>
      <c r="S3628" s="81" t="s">
        <v>175</v>
      </c>
      <c r="T3628" s="81">
        <v>1395</v>
      </c>
      <c r="U3628" s="98">
        <v>8950.4500000000007</v>
      </c>
      <c r="V3628" s="98" t="s">
        <v>4170</v>
      </c>
      <c r="W3628" s="84" t="s">
        <v>4091</v>
      </c>
      <c r="X3628" s="79">
        <v>44482</v>
      </c>
      <c r="Y3628" s="79">
        <v>44485</v>
      </c>
      <c r="Z3628" s="79">
        <v>44494</v>
      </c>
      <c r="AA3628" s="79">
        <v>44509</v>
      </c>
      <c r="AB3628" s="79">
        <v>44569</v>
      </c>
      <c r="AE3628" s="79" t="s">
        <v>4148</v>
      </c>
    </row>
    <row r="3629" spans="8:31" ht="20" hidden="1" customHeight="1" x14ac:dyDescent="0.25">
      <c r="H3629" s="80">
        <v>3468</v>
      </c>
      <c r="I3629" s="81" t="s">
        <v>4167</v>
      </c>
      <c r="J3629" s="81">
        <v>25</v>
      </c>
      <c r="K3629" s="81" t="s">
        <v>151</v>
      </c>
      <c r="L3629" s="81">
        <v>401</v>
      </c>
      <c r="M3629" s="81" t="s">
        <v>7175</v>
      </c>
      <c r="N3629" s="81" t="s">
        <v>7176</v>
      </c>
      <c r="O3629" s="81" t="s">
        <v>7179</v>
      </c>
      <c r="P3629" s="81" t="s">
        <v>7177</v>
      </c>
      <c r="Q3629" s="80" t="s">
        <v>4097</v>
      </c>
      <c r="R3629" s="80">
        <v>23</v>
      </c>
      <c r="S3629" s="81" t="s">
        <v>175</v>
      </c>
      <c r="T3629" s="81">
        <v>1395</v>
      </c>
      <c r="U3629" s="98">
        <v>8950.4500000000007</v>
      </c>
      <c r="V3629" s="98" t="s">
        <v>4170</v>
      </c>
      <c r="W3629" s="84" t="s">
        <v>4091</v>
      </c>
      <c r="X3629" s="79">
        <v>44482</v>
      </c>
      <c r="Y3629" s="79">
        <v>44485</v>
      </c>
      <c r="Z3629" s="79">
        <v>44494</v>
      </c>
      <c r="AA3629" s="79">
        <v>44509</v>
      </c>
      <c r="AB3629" s="79">
        <v>44569</v>
      </c>
      <c r="AE3629" s="79" t="s">
        <v>4148</v>
      </c>
    </row>
    <row r="3630" spans="8:31" ht="20" hidden="1" customHeight="1" x14ac:dyDescent="0.25">
      <c r="H3630" s="80">
        <v>3469</v>
      </c>
      <c r="I3630" s="81" t="s">
        <v>4167</v>
      </c>
      <c r="J3630" s="81">
        <v>31</v>
      </c>
      <c r="K3630" s="81" t="s">
        <v>151</v>
      </c>
      <c r="L3630" s="81">
        <v>401</v>
      </c>
      <c r="M3630" s="81" t="s">
        <v>7175</v>
      </c>
      <c r="N3630" s="81" t="s">
        <v>7176</v>
      </c>
      <c r="O3630" s="81" t="s">
        <v>7180</v>
      </c>
      <c r="P3630" s="81" t="s">
        <v>7177</v>
      </c>
      <c r="Q3630" s="80" t="s">
        <v>4097</v>
      </c>
      <c r="R3630" s="80">
        <v>23</v>
      </c>
      <c r="S3630" s="81" t="s">
        <v>175</v>
      </c>
      <c r="T3630" s="81">
        <v>1290</v>
      </c>
      <c r="U3630" s="98">
        <v>8486.5</v>
      </c>
      <c r="V3630" s="98" t="s">
        <v>4170</v>
      </c>
      <c r="W3630" s="84" t="s">
        <v>4091</v>
      </c>
      <c r="X3630" s="79">
        <v>44482</v>
      </c>
      <c r="Y3630" s="79">
        <v>44485</v>
      </c>
      <c r="Z3630" s="79">
        <v>44494</v>
      </c>
      <c r="AA3630" s="79">
        <v>44509</v>
      </c>
      <c r="AB3630" s="79">
        <v>44569</v>
      </c>
      <c r="AE3630" s="79" t="s">
        <v>4148</v>
      </c>
    </row>
    <row r="3631" spans="8:31" ht="20" hidden="1" customHeight="1" x14ac:dyDescent="0.25">
      <c r="H3631" s="80">
        <v>3469</v>
      </c>
      <c r="I3631" s="81" t="s">
        <v>4167</v>
      </c>
      <c r="J3631" s="81">
        <v>25</v>
      </c>
      <c r="K3631" s="81" t="s">
        <v>151</v>
      </c>
      <c r="L3631" s="81">
        <v>401</v>
      </c>
      <c r="M3631" s="81" t="s">
        <v>7175</v>
      </c>
      <c r="N3631" s="81" t="s">
        <v>7176</v>
      </c>
      <c r="O3631" s="81" t="s">
        <v>7180</v>
      </c>
      <c r="P3631" s="81" t="s">
        <v>7177</v>
      </c>
      <c r="Q3631" s="80" t="s">
        <v>4097</v>
      </c>
      <c r="R3631" s="80">
        <v>23</v>
      </c>
      <c r="S3631" s="81" t="s">
        <v>175</v>
      </c>
      <c r="T3631" s="81">
        <v>1290</v>
      </c>
      <c r="U3631" s="98">
        <v>8486.5</v>
      </c>
      <c r="V3631" s="98" t="s">
        <v>4170</v>
      </c>
      <c r="W3631" s="84" t="s">
        <v>4091</v>
      </c>
      <c r="X3631" s="79">
        <v>44482</v>
      </c>
      <c r="Y3631" s="79">
        <v>44485</v>
      </c>
      <c r="Z3631" s="79">
        <v>44494</v>
      </c>
      <c r="AA3631" s="79">
        <v>44509</v>
      </c>
      <c r="AB3631" s="79">
        <v>44569</v>
      </c>
      <c r="AE3631" s="79" t="s">
        <v>4148</v>
      </c>
    </row>
    <row r="3632" spans="8:31" ht="20" hidden="1" customHeight="1" x14ac:dyDescent="0.25">
      <c r="H3632" s="80">
        <v>3470</v>
      </c>
      <c r="I3632" s="81" t="s">
        <v>4167</v>
      </c>
      <c r="J3632" s="81">
        <v>31</v>
      </c>
      <c r="K3632" s="81" t="s">
        <v>151</v>
      </c>
      <c r="L3632" s="81">
        <v>401</v>
      </c>
      <c r="M3632" s="81" t="s">
        <v>7175</v>
      </c>
      <c r="N3632" s="81" t="s">
        <v>7176</v>
      </c>
      <c r="O3632" s="81" t="s">
        <v>6664</v>
      </c>
      <c r="P3632" s="81" t="s">
        <v>7177</v>
      </c>
      <c r="Q3632" s="80" t="s">
        <v>4097</v>
      </c>
      <c r="R3632" s="80">
        <v>23</v>
      </c>
      <c r="S3632" s="81" t="s">
        <v>175</v>
      </c>
      <c r="T3632" s="81">
        <v>2561</v>
      </c>
      <c r="U3632" s="98">
        <v>14509.84</v>
      </c>
      <c r="V3632" s="98" t="s">
        <v>4170</v>
      </c>
      <c r="W3632" s="84" t="s">
        <v>4091</v>
      </c>
      <c r="X3632" s="79">
        <v>44482</v>
      </c>
      <c r="Y3632" s="79">
        <v>44485</v>
      </c>
      <c r="Z3632" s="79">
        <v>44494</v>
      </c>
      <c r="AA3632" s="79">
        <v>44509</v>
      </c>
      <c r="AB3632" s="79">
        <v>44569</v>
      </c>
      <c r="AE3632" s="79" t="s">
        <v>4148</v>
      </c>
    </row>
    <row r="3633" spans="8:31" ht="20" hidden="1" customHeight="1" x14ac:dyDescent="0.25">
      <c r="H3633" s="80">
        <v>3470</v>
      </c>
      <c r="I3633" s="81" t="s">
        <v>4167</v>
      </c>
      <c r="J3633" s="81">
        <v>25</v>
      </c>
      <c r="K3633" s="81" t="s">
        <v>151</v>
      </c>
      <c r="L3633" s="81">
        <v>401</v>
      </c>
      <c r="M3633" s="81" t="s">
        <v>7175</v>
      </c>
      <c r="N3633" s="81" t="s">
        <v>7176</v>
      </c>
      <c r="O3633" s="81" t="s">
        <v>6664</v>
      </c>
      <c r="P3633" s="81" t="s">
        <v>7177</v>
      </c>
      <c r="Q3633" s="80" t="s">
        <v>4097</v>
      </c>
      <c r="R3633" s="80">
        <v>23</v>
      </c>
      <c r="S3633" s="81" t="s">
        <v>175</v>
      </c>
      <c r="T3633" s="81">
        <v>2561</v>
      </c>
      <c r="U3633" s="98">
        <v>14509.84</v>
      </c>
      <c r="V3633" s="98" t="s">
        <v>4170</v>
      </c>
      <c r="W3633" s="84" t="s">
        <v>4091</v>
      </c>
      <c r="X3633" s="79">
        <v>44482</v>
      </c>
      <c r="Y3633" s="79">
        <v>44485</v>
      </c>
      <c r="Z3633" s="79">
        <v>44494</v>
      </c>
      <c r="AA3633" s="79">
        <v>44509</v>
      </c>
      <c r="AB3633" s="79">
        <v>44569</v>
      </c>
      <c r="AE3633" s="79" t="s">
        <v>4148</v>
      </c>
    </row>
    <row r="3634" spans="8:31" ht="20" hidden="1" customHeight="1" x14ac:dyDescent="0.25">
      <c r="H3634" s="80">
        <v>3471</v>
      </c>
      <c r="I3634" s="81" t="s">
        <v>4167</v>
      </c>
      <c r="J3634" s="81">
        <v>31</v>
      </c>
      <c r="K3634" s="81" t="s">
        <v>151</v>
      </c>
      <c r="L3634" s="81">
        <v>402</v>
      </c>
      <c r="M3634" s="81" t="s">
        <v>7181</v>
      </c>
      <c r="N3634" s="81" t="s">
        <v>7176</v>
      </c>
      <c r="O3634" s="81" t="s">
        <v>7182</v>
      </c>
      <c r="P3634" s="81" t="s">
        <v>7183</v>
      </c>
      <c r="Q3634" s="80" t="s">
        <v>4097</v>
      </c>
      <c r="R3634" s="80">
        <v>23</v>
      </c>
      <c r="S3634" s="81" t="s">
        <v>175</v>
      </c>
      <c r="T3634" s="81">
        <v>4979</v>
      </c>
      <c r="U3634" s="98">
        <v>29832.81</v>
      </c>
      <c r="V3634" s="98" t="s">
        <v>4170</v>
      </c>
      <c r="W3634" s="84" t="s">
        <v>4091</v>
      </c>
      <c r="X3634" s="79">
        <v>44482</v>
      </c>
      <c r="Y3634" s="79">
        <v>44485</v>
      </c>
      <c r="Z3634" s="79">
        <v>44494</v>
      </c>
      <c r="AA3634" s="79">
        <v>44509</v>
      </c>
      <c r="AB3634" s="79">
        <v>44569</v>
      </c>
      <c r="AE3634" s="79" t="s">
        <v>4148</v>
      </c>
    </row>
    <row r="3635" spans="8:31" ht="20" hidden="1" customHeight="1" x14ac:dyDescent="0.25">
      <c r="H3635" s="80">
        <v>3471</v>
      </c>
      <c r="I3635" s="81" t="s">
        <v>4167</v>
      </c>
      <c r="J3635" s="81">
        <v>25</v>
      </c>
      <c r="K3635" s="81" t="s">
        <v>151</v>
      </c>
      <c r="L3635" s="81">
        <v>402</v>
      </c>
      <c r="M3635" s="81" t="s">
        <v>7181</v>
      </c>
      <c r="N3635" s="81" t="s">
        <v>7176</v>
      </c>
      <c r="O3635" s="81" t="s">
        <v>7182</v>
      </c>
      <c r="P3635" s="81" t="s">
        <v>7183</v>
      </c>
      <c r="Q3635" s="80" t="s">
        <v>4097</v>
      </c>
      <c r="R3635" s="80">
        <v>23</v>
      </c>
      <c r="S3635" s="81" t="s">
        <v>175</v>
      </c>
      <c r="T3635" s="81">
        <v>4979</v>
      </c>
      <c r="U3635" s="98">
        <v>29832.81</v>
      </c>
      <c r="V3635" s="98" t="s">
        <v>4170</v>
      </c>
      <c r="W3635" s="84" t="s">
        <v>4091</v>
      </c>
      <c r="X3635" s="79">
        <v>44482</v>
      </c>
      <c r="Y3635" s="79">
        <v>44485</v>
      </c>
      <c r="Z3635" s="79">
        <v>44494</v>
      </c>
      <c r="AA3635" s="79">
        <v>44509</v>
      </c>
      <c r="AB3635" s="79">
        <v>44569</v>
      </c>
      <c r="AE3635" s="79" t="s">
        <v>4148</v>
      </c>
    </row>
    <row r="3636" spans="8:31" ht="20" hidden="1" customHeight="1" x14ac:dyDescent="0.25">
      <c r="H3636" s="80">
        <v>3472</v>
      </c>
      <c r="I3636" s="81" t="s">
        <v>4167</v>
      </c>
      <c r="J3636" s="81">
        <v>31</v>
      </c>
      <c r="K3636" s="81" t="s">
        <v>151</v>
      </c>
      <c r="L3636" s="81">
        <v>402</v>
      </c>
      <c r="M3636" s="81" t="s">
        <v>7181</v>
      </c>
      <c r="N3636" s="81" t="s">
        <v>7176</v>
      </c>
      <c r="O3636" s="81" t="s">
        <v>7184</v>
      </c>
      <c r="P3636" s="81" t="s">
        <v>7183</v>
      </c>
      <c r="Q3636" s="80" t="s">
        <v>4097</v>
      </c>
      <c r="R3636" s="80">
        <v>23</v>
      </c>
      <c r="S3636" s="81" t="s">
        <v>175</v>
      </c>
      <c r="T3636" s="81">
        <v>3244</v>
      </c>
      <c r="U3636" s="98">
        <v>18523.73</v>
      </c>
      <c r="V3636" s="98" t="s">
        <v>4170</v>
      </c>
      <c r="W3636" s="84" t="s">
        <v>4091</v>
      </c>
      <c r="X3636" s="79">
        <v>44482</v>
      </c>
      <c r="Y3636" s="79">
        <v>44485</v>
      </c>
      <c r="Z3636" s="79">
        <v>44494</v>
      </c>
      <c r="AA3636" s="79">
        <v>44509</v>
      </c>
      <c r="AB3636" s="79">
        <v>44569</v>
      </c>
      <c r="AE3636" s="79" t="s">
        <v>4148</v>
      </c>
    </row>
    <row r="3637" spans="8:31" ht="20" hidden="1" customHeight="1" x14ac:dyDescent="0.25">
      <c r="H3637" s="80">
        <v>3472</v>
      </c>
      <c r="I3637" s="81" t="s">
        <v>4167</v>
      </c>
      <c r="J3637" s="81">
        <v>25</v>
      </c>
      <c r="K3637" s="81" t="s">
        <v>151</v>
      </c>
      <c r="L3637" s="81">
        <v>402</v>
      </c>
      <c r="M3637" s="81" t="s">
        <v>7181</v>
      </c>
      <c r="N3637" s="81" t="s">
        <v>7176</v>
      </c>
      <c r="O3637" s="81" t="s">
        <v>7184</v>
      </c>
      <c r="P3637" s="81" t="s">
        <v>7183</v>
      </c>
      <c r="Q3637" s="80" t="s">
        <v>4097</v>
      </c>
      <c r="R3637" s="80">
        <v>23</v>
      </c>
      <c r="S3637" s="81" t="s">
        <v>175</v>
      </c>
      <c r="T3637" s="81">
        <v>3244</v>
      </c>
      <c r="U3637" s="98">
        <v>18523.73</v>
      </c>
      <c r="V3637" s="98" t="s">
        <v>4170</v>
      </c>
      <c r="W3637" s="84" t="s">
        <v>4091</v>
      </c>
      <c r="X3637" s="79">
        <v>44482</v>
      </c>
      <c r="Y3637" s="79">
        <v>44485</v>
      </c>
      <c r="Z3637" s="79">
        <v>44494</v>
      </c>
      <c r="AA3637" s="79">
        <v>44509</v>
      </c>
      <c r="AB3637" s="79">
        <v>44569</v>
      </c>
      <c r="AE3637" s="79" t="s">
        <v>4148</v>
      </c>
    </row>
    <row r="3638" spans="8:31" ht="20" hidden="1" customHeight="1" x14ac:dyDescent="0.25">
      <c r="H3638" s="80">
        <v>3473</v>
      </c>
      <c r="I3638" s="81" t="s">
        <v>4167</v>
      </c>
      <c r="J3638" s="81">
        <v>31</v>
      </c>
      <c r="K3638" s="81" t="s">
        <v>151</v>
      </c>
      <c r="L3638" s="81">
        <v>402</v>
      </c>
      <c r="M3638" s="81" t="s">
        <v>7181</v>
      </c>
      <c r="N3638" s="81" t="s">
        <v>7176</v>
      </c>
      <c r="O3638" s="81" t="s">
        <v>7185</v>
      </c>
      <c r="P3638" s="81" t="s">
        <v>7183</v>
      </c>
      <c r="Q3638" s="80" t="s">
        <v>4097</v>
      </c>
      <c r="R3638" s="80">
        <v>23</v>
      </c>
      <c r="S3638" s="81" t="s">
        <v>175</v>
      </c>
      <c r="T3638" s="81">
        <v>1478</v>
      </c>
      <c r="U3638" s="98">
        <v>8679.4599999999991</v>
      </c>
      <c r="V3638" s="98" t="s">
        <v>4170</v>
      </c>
      <c r="W3638" s="84" t="s">
        <v>4091</v>
      </c>
      <c r="X3638" s="79">
        <v>44482</v>
      </c>
      <c r="Y3638" s="79">
        <v>44485</v>
      </c>
      <c r="Z3638" s="79">
        <v>44494</v>
      </c>
      <c r="AA3638" s="79">
        <v>44509</v>
      </c>
      <c r="AB3638" s="79">
        <v>44569</v>
      </c>
      <c r="AE3638" s="79" t="s">
        <v>4148</v>
      </c>
    </row>
    <row r="3639" spans="8:31" ht="20" hidden="1" customHeight="1" x14ac:dyDescent="0.25">
      <c r="H3639" s="80">
        <v>3473</v>
      </c>
      <c r="I3639" s="81" t="s">
        <v>4167</v>
      </c>
      <c r="J3639" s="81">
        <v>25</v>
      </c>
      <c r="K3639" s="81" t="s">
        <v>151</v>
      </c>
      <c r="L3639" s="81">
        <v>402</v>
      </c>
      <c r="M3639" s="81" t="s">
        <v>7181</v>
      </c>
      <c r="N3639" s="81" t="s">
        <v>7176</v>
      </c>
      <c r="O3639" s="81" t="s">
        <v>7185</v>
      </c>
      <c r="P3639" s="81" t="s">
        <v>7183</v>
      </c>
      <c r="Q3639" s="80" t="s">
        <v>4097</v>
      </c>
      <c r="R3639" s="80">
        <v>23</v>
      </c>
      <c r="S3639" s="81" t="s">
        <v>175</v>
      </c>
      <c r="T3639" s="81">
        <v>1478</v>
      </c>
      <c r="U3639" s="98">
        <v>8679.4599999999991</v>
      </c>
      <c r="V3639" s="98" t="s">
        <v>4170</v>
      </c>
      <c r="W3639" s="84" t="s">
        <v>4091</v>
      </c>
      <c r="X3639" s="79">
        <v>44482</v>
      </c>
      <c r="Y3639" s="79">
        <v>44485</v>
      </c>
      <c r="Z3639" s="79">
        <v>44494</v>
      </c>
      <c r="AA3639" s="79">
        <v>44509</v>
      </c>
      <c r="AB3639" s="79">
        <v>44569</v>
      </c>
      <c r="AE3639" s="79" t="s">
        <v>4148</v>
      </c>
    </row>
    <row r="3640" spans="8:31" ht="20" hidden="1" customHeight="1" x14ac:dyDescent="0.25">
      <c r="H3640" s="80">
        <v>3474</v>
      </c>
      <c r="I3640" s="81" t="s">
        <v>4167</v>
      </c>
      <c r="J3640" s="81">
        <v>31</v>
      </c>
      <c r="K3640" s="81" t="s">
        <v>151</v>
      </c>
      <c r="L3640" s="81">
        <v>402</v>
      </c>
      <c r="M3640" s="81" t="s">
        <v>7181</v>
      </c>
      <c r="N3640" s="81" t="s">
        <v>7176</v>
      </c>
      <c r="O3640" s="81" t="s">
        <v>7184</v>
      </c>
      <c r="P3640" s="81" t="s">
        <v>7183</v>
      </c>
      <c r="Q3640" s="80" t="s">
        <v>4097</v>
      </c>
      <c r="R3640" s="80">
        <v>23</v>
      </c>
      <c r="S3640" s="81" t="s">
        <v>175</v>
      </c>
      <c r="T3640" s="81">
        <v>1903</v>
      </c>
      <c r="U3640" s="98">
        <v>10809.04</v>
      </c>
      <c r="V3640" s="98" t="s">
        <v>4170</v>
      </c>
      <c r="W3640" s="84" t="s">
        <v>4091</v>
      </c>
      <c r="X3640" s="79">
        <v>44482</v>
      </c>
      <c r="Y3640" s="79">
        <v>44485</v>
      </c>
      <c r="Z3640" s="79">
        <v>44494</v>
      </c>
      <c r="AA3640" s="79">
        <v>44509</v>
      </c>
      <c r="AB3640" s="79">
        <v>44569</v>
      </c>
      <c r="AE3640" s="79" t="s">
        <v>4148</v>
      </c>
    </row>
    <row r="3641" spans="8:31" ht="20" hidden="1" customHeight="1" x14ac:dyDescent="0.25">
      <c r="H3641" s="80">
        <v>3474</v>
      </c>
      <c r="I3641" s="81" t="s">
        <v>4167</v>
      </c>
      <c r="J3641" s="81">
        <v>25</v>
      </c>
      <c r="K3641" s="81" t="s">
        <v>151</v>
      </c>
      <c r="L3641" s="81">
        <v>402</v>
      </c>
      <c r="M3641" s="81" t="s">
        <v>7181</v>
      </c>
      <c r="N3641" s="81" t="s">
        <v>7176</v>
      </c>
      <c r="O3641" s="81" t="s">
        <v>7184</v>
      </c>
      <c r="P3641" s="81" t="s">
        <v>7183</v>
      </c>
      <c r="Q3641" s="80" t="s">
        <v>4097</v>
      </c>
      <c r="R3641" s="80">
        <v>23</v>
      </c>
      <c r="S3641" s="81" t="s">
        <v>175</v>
      </c>
      <c r="T3641" s="81">
        <v>1903</v>
      </c>
      <c r="U3641" s="98">
        <v>10809.04</v>
      </c>
      <c r="V3641" s="98" t="s">
        <v>4170</v>
      </c>
      <c r="W3641" s="84" t="s">
        <v>4091</v>
      </c>
      <c r="X3641" s="79">
        <v>44482</v>
      </c>
      <c r="Y3641" s="79">
        <v>44485</v>
      </c>
      <c r="Z3641" s="79">
        <v>44494</v>
      </c>
      <c r="AA3641" s="79">
        <v>44509</v>
      </c>
      <c r="AB3641" s="79">
        <v>44569</v>
      </c>
      <c r="AE3641" s="79" t="s">
        <v>4148</v>
      </c>
    </row>
    <row r="3642" spans="8:31" ht="20" hidden="1" customHeight="1" x14ac:dyDescent="0.25">
      <c r="H3642" s="80">
        <v>3475</v>
      </c>
      <c r="I3642" s="81" t="s">
        <v>4167</v>
      </c>
      <c r="J3642" s="81">
        <v>31</v>
      </c>
      <c r="K3642" s="81" t="s">
        <v>151</v>
      </c>
      <c r="L3642" s="81">
        <v>401</v>
      </c>
      <c r="M3642" s="81" t="s">
        <v>7175</v>
      </c>
      <c r="N3642" s="81" t="s">
        <v>7176</v>
      </c>
      <c r="O3642" s="81" t="s">
        <v>6664</v>
      </c>
      <c r="P3642" s="81" t="s">
        <v>7186</v>
      </c>
      <c r="Q3642" s="80" t="s">
        <v>4097</v>
      </c>
      <c r="R3642" s="80">
        <v>23</v>
      </c>
      <c r="S3642" s="81" t="s">
        <v>175</v>
      </c>
      <c r="T3642" s="81">
        <v>1865</v>
      </c>
      <c r="U3642" s="98">
        <v>10955.5</v>
      </c>
      <c r="V3642" s="98" t="s">
        <v>4170</v>
      </c>
      <c r="W3642" s="84" t="s">
        <v>4091</v>
      </c>
      <c r="X3642" s="79">
        <v>44482</v>
      </c>
      <c r="Y3642" s="79">
        <v>44485</v>
      </c>
      <c r="Z3642" s="79">
        <v>44494</v>
      </c>
      <c r="AA3642" s="79">
        <v>44509</v>
      </c>
      <c r="AB3642" s="79">
        <v>44569</v>
      </c>
      <c r="AE3642" s="79" t="s">
        <v>4148</v>
      </c>
    </row>
    <row r="3643" spans="8:31" ht="20" hidden="1" customHeight="1" x14ac:dyDescent="0.25">
      <c r="H3643" s="80">
        <v>3475</v>
      </c>
      <c r="I3643" s="81" t="s">
        <v>4167</v>
      </c>
      <c r="J3643" s="81">
        <v>25</v>
      </c>
      <c r="K3643" s="81" t="s">
        <v>151</v>
      </c>
      <c r="L3643" s="81">
        <v>401</v>
      </c>
      <c r="M3643" s="81" t="s">
        <v>7175</v>
      </c>
      <c r="N3643" s="81" t="s">
        <v>7176</v>
      </c>
      <c r="O3643" s="81" t="s">
        <v>6664</v>
      </c>
      <c r="P3643" s="81" t="s">
        <v>7186</v>
      </c>
      <c r="Q3643" s="80" t="s">
        <v>4097</v>
      </c>
      <c r="R3643" s="80">
        <v>23</v>
      </c>
      <c r="S3643" s="81" t="s">
        <v>175</v>
      </c>
      <c r="T3643" s="81">
        <v>1865</v>
      </c>
      <c r="U3643" s="98">
        <v>10955.5</v>
      </c>
      <c r="V3643" s="98" t="s">
        <v>4170</v>
      </c>
      <c r="W3643" s="84" t="s">
        <v>4091</v>
      </c>
      <c r="X3643" s="79">
        <v>44482</v>
      </c>
      <c r="Y3643" s="79">
        <v>44485</v>
      </c>
      <c r="Z3643" s="79">
        <v>44494</v>
      </c>
      <c r="AA3643" s="79">
        <v>44509</v>
      </c>
      <c r="AB3643" s="79">
        <v>44569</v>
      </c>
      <c r="AE3643" s="79" t="s">
        <v>4148</v>
      </c>
    </row>
    <row r="3644" spans="8:31" ht="20" hidden="1" customHeight="1" x14ac:dyDescent="0.25">
      <c r="H3644" s="80">
        <v>3476</v>
      </c>
      <c r="I3644" s="81" t="s">
        <v>4167</v>
      </c>
      <c r="J3644" s="81">
        <v>31</v>
      </c>
      <c r="K3644" s="81" t="s">
        <v>151</v>
      </c>
      <c r="L3644" s="81">
        <v>401</v>
      </c>
      <c r="M3644" s="81" t="s">
        <v>7175</v>
      </c>
      <c r="N3644" s="81" t="s">
        <v>7176</v>
      </c>
      <c r="O3644" s="81" t="s">
        <v>7178</v>
      </c>
      <c r="P3644" s="81" t="s">
        <v>7186</v>
      </c>
      <c r="Q3644" s="80" t="s">
        <v>4097</v>
      </c>
      <c r="R3644" s="80">
        <v>23</v>
      </c>
      <c r="S3644" s="81" t="s">
        <v>175</v>
      </c>
      <c r="T3644" s="81">
        <v>551</v>
      </c>
      <c r="U3644" s="98">
        <v>3399.95</v>
      </c>
      <c r="V3644" s="98" t="s">
        <v>4170</v>
      </c>
      <c r="W3644" s="84" t="s">
        <v>4091</v>
      </c>
      <c r="X3644" s="79">
        <v>44482</v>
      </c>
      <c r="Y3644" s="79">
        <v>44485</v>
      </c>
      <c r="Z3644" s="79">
        <v>44494</v>
      </c>
      <c r="AA3644" s="79">
        <v>44509</v>
      </c>
      <c r="AB3644" s="79">
        <v>44569</v>
      </c>
      <c r="AE3644" s="79" t="s">
        <v>4148</v>
      </c>
    </row>
    <row r="3645" spans="8:31" ht="20" hidden="1" customHeight="1" x14ac:dyDescent="0.25">
      <c r="H3645" s="80">
        <v>3476</v>
      </c>
      <c r="I3645" s="81" t="s">
        <v>4167</v>
      </c>
      <c r="J3645" s="81">
        <v>25</v>
      </c>
      <c r="K3645" s="81" t="s">
        <v>151</v>
      </c>
      <c r="L3645" s="81">
        <v>401</v>
      </c>
      <c r="M3645" s="81" t="s">
        <v>7175</v>
      </c>
      <c r="N3645" s="81" t="s">
        <v>7176</v>
      </c>
      <c r="O3645" s="81" t="s">
        <v>7178</v>
      </c>
      <c r="P3645" s="81" t="s">
        <v>7186</v>
      </c>
      <c r="Q3645" s="80" t="s">
        <v>4097</v>
      </c>
      <c r="R3645" s="80">
        <v>23</v>
      </c>
      <c r="S3645" s="81" t="s">
        <v>175</v>
      </c>
      <c r="T3645" s="81">
        <v>551</v>
      </c>
      <c r="U3645" s="98">
        <v>3399.95</v>
      </c>
      <c r="V3645" s="98" t="s">
        <v>4170</v>
      </c>
      <c r="W3645" s="84" t="s">
        <v>4091</v>
      </c>
      <c r="X3645" s="79">
        <v>44482</v>
      </c>
      <c r="Y3645" s="79">
        <v>44485</v>
      </c>
      <c r="Z3645" s="79">
        <v>44494</v>
      </c>
      <c r="AA3645" s="79">
        <v>44509</v>
      </c>
      <c r="AB3645" s="79">
        <v>44569</v>
      </c>
      <c r="AE3645" s="79" t="s">
        <v>4148</v>
      </c>
    </row>
    <row r="3646" spans="8:31" ht="20" hidden="1" customHeight="1" x14ac:dyDescent="0.25">
      <c r="H3646" s="80">
        <v>3477</v>
      </c>
      <c r="I3646" s="81" t="s">
        <v>4167</v>
      </c>
      <c r="J3646" s="81">
        <v>8</v>
      </c>
      <c r="K3646" s="81" t="s">
        <v>4136</v>
      </c>
      <c r="L3646" s="81">
        <v>383</v>
      </c>
      <c r="M3646" s="81" t="s">
        <v>7019</v>
      </c>
      <c r="N3646" s="81" t="s">
        <v>7187</v>
      </c>
      <c r="O3646" s="81" t="s">
        <v>7021</v>
      </c>
      <c r="P3646" s="81" t="s">
        <v>1858</v>
      </c>
      <c r="Q3646" s="80" t="s">
        <v>4097</v>
      </c>
      <c r="R3646" s="80">
        <v>26</v>
      </c>
      <c r="S3646" s="81" t="s">
        <v>4121</v>
      </c>
      <c r="T3646" s="81">
        <v>1209</v>
      </c>
      <c r="U3646" s="98">
        <v>30986.67</v>
      </c>
      <c r="V3646" s="98" t="s">
        <v>4170</v>
      </c>
      <c r="W3646" s="84" t="s">
        <v>4132</v>
      </c>
      <c r="X3646" s="79">
        <v>44481</v>
      </c>
      <c r="Y3646" s="79">
        <v>44482</v>
      </c>
      <c r="Z3646" s="79">
        <v>44482</v>
      </c>
      <c r="AA3646" s="79">
        <v>44496</v>
      </c>
      <c r="AB3646" s="79">
        <v>44556</v>
      </c>
      <c r="AE3646" s="79" t="s">
        <v>152</v>
      </c>
    </row>
    <row r="3647" spans="8:31" ht="20" hidden="1" customHeight="1" x14ac:dyDescent="0.25">
      <c r="H3647" s="80">
        <v>3478</v>
      </c>
      <c r="I3647" s="81" t="s">
        <v>4167</v>
      </c>
      <c r="J3647" s="81">
        <v>8</v>
      </c>
      <c r="K3647" s="81" t="s">
        <v>4136</v>
      </c>
      <c r="L3647" s="81">
        <v>416</v>
      </c>
      <c r="M3647" s="81" t="s">
        <v>7166</v>
      </c>
      <c r="N3647" s="81" t="s">
        <v>7188</v>
      </c>
      <c r="O3647" s="81" t="s">
        <v>7168</v>
      </c>
      <c r="P3647" s="81" t="s">
        <v>1990</v>
      </c>
      <c r="Q3647" s="80" t="s">
        <v>4097</v>
      </c>
      <c r="R3647" s="80">
        <v>23</v>
      </c>
      <c r="S3647" s="81" t="s">
        <v>175</v>
      </c>
      <c r="T3647" s="81">
        <v>3472</v>
      </c>
      <c r="U3647" s="98">
        <v>57010.239999999998</v>
      </c>
      <c r="V3647" s="98" t="s">
        <v>4170</v>
      </c>
      <c r="W3647" s="84" t="s">
        <v>4091</v>
      </c>
      <c r="X3647" s="79">
        <v>44481</v>
      </c>
      <c r="Y3647" s="79">
        <v>44484</v>
      </c>
      <c r="Z3647" s="79">
        <v>44484</v>
      </c>
      <c r="AA3647" s="79">
        <v>44498</v>
      </c>
      <c r="AB3647" s="79">
        <v>44556</v>
      </c>
      <c r="AE3647" s="79" t="s">
        <v>4146</v>
      </c>
    </row>
    <row r="3648" spans="8:31" ht="20" hidden="1" customHeight="1" x14ac:dyDescent="0.25">
      <c r="H3648" s="80">
        <v>3479</v>
      </c>
      <c r="I3648" s="81" t="s">
        <v>4167</v>
      </c>
      <c r="J3648" s="81">
        <v>8</v>
      </c>
      <c r="K3648" s="81" t="s">
        <v>4136</v>
      </c>
      <c r="L3648" s="81">
        <v>416</v>
      </c>
      <c r="M3648" s="81" t="s">
        <v>7166</v>
      </c>
      <c r="N3648" s="81" t="s">
        <v>7188</v>
      </c>
      <c r="O3648" s="81" t="s">
        <v>7168</v>
      </c>
      <c r="P3648" s="81" t="s">
        <v>1995</v>
      </c>
      <c r="Q3648" s="80" t="s">
        <v>4097</v>
      </c>
      <c r="R3648" s="80">
        <v>23</v>
      </c>
      <c r="S3648" s="81" t="s">
        <v>175</v>
      </c>
      <c r="T3648" s="81">
        <v>3538</v>
      </c>
      <c r="U3648" s="98">
        <v>58093.96</v>
      </c>
      <c r="V3648" s="98" t="s">
        <v>4170</v>
      </c>
      <c r="W3648" s="84" t="s">
        <v>4091</v>
      </c>
      <c r="X3648" s="79">
        <v>44481</v>
      </c>
      <c r="Y3648" s="79">
        <v>44484</v>
      </c>
      <c r="Z3648" s="79">
        <v>44484</v>
      </c>
      <c r="AA3648" s="79">
        <v>44498</v>
      </c>
      <c r="AB3648" s="79">
        <v>44556</v>
      </c>
      <c r="AE3648" s="79" t="s">
        <v>4146</v>
      </c>
    </row>
    <row r="3649" spans="8:31" ht="20" hidden="1" customHeight="1" x14ac:dyDescent="0.25">
      <c r="H3649" s="80">
        <v>3480</v>
      </c>
      <c r="I3649" s="81" t="s">
        <v>4167</v>
      </c>
      <c r="J3649" s="81">
        <v>8</v>
      </c>
      <c r="K3649" s="81" t="s">
        <v>4136</v>
      </c>
      <c r="L3649" s="81">
        <v>416</v>
      </c>
      <c r="M3649" s="81" t="s">
        <v>7166</v>
      </c>
      <c r="N3649" s="81" t="s">
        <v>7188</v>
      </c>
      <c r="O3649" s="81" t="s">
        <v>7168</v>
      </c>
      <c r="P3649" s="81" t="s">
        <v>1991</v>
      </c>
      <c r="Q3649" s="80" t="s">
        <v>4097</v>
      </c>
      <c r="R3649" s="80">
        <v>23</v>
      </c>
      <c r="S3649" s="81" t="s">
        <v>175</v>
      </c>
      <c r="T3649" s="81">
        <v>990</v>
      </c>
      <c r="U3649" s="98">
        <v>16255.8</v>
      </c>
      <c r="V3649" s="98" t="s">
        <v>4170</v>
      </c>
      <c r="W3649" s="84" t="s">
        <v>4091</v>
      </c>
      <c r="X3649" s="79">
        <v>44481</v>
      </c>
      <c r="Y3649" s="79">
        <v>44484</v>
      </c>
      <c r="Z3649" s="79">
        <v>44484</v>
      </c>
      <c r="AA3649" s="79">
        <v>44498</v>
      </c>
      <c r="AB3649" s="79">
        <v>44556</v>
      </c>
      <c r="AE3649" s="79" t="s">
        <v>4146</v>
      </c>
    </row>
    <row r="3650" spans="8:31" ht="20" hidden="1" customHeight="1" x14ac:dyDescent="0.25">
      <c r="H3650" s="80">
        <v>3481</v>
      </c>
      <c r="I3650" s="81" t="s">
        <v>4167</v>
      </c>
      <c r="J3650" s="81">
        <v>8</v>
      </c>
      <c r="K3650" s="81" t="s">
        <v>4136</v>
      </c>
      <c r="L3650" s="81">
        <v>412</v>
      </c>
      <c r="M3650" s="81" t="s">
        <v>7153</v>
      </c>
      <c r="N3650" s="81" t="s">
        <v>7189</v>
      </c>
      <c r="O3650" s="81" t="s">
        <v>7155</v>
      </c>
      <c r="P3650" s="81" t="s">
        <v>1998</v>
      </c>
      <c r="Q3650" s="80" t="s">
        <v>4097</v>
      </c>
      <c r="R3650" s="80">
        <v>23</v>
      </c>
      <c r="S3650" s="81" t="s">
        <v>175</v>
      </c>
      <c r="T3650" s="81">
        <v>1097</v>
      </c>
      <c r="U3650" s="98">
        <v>19175.560000000001</v>
      </c>
      <c r="V3650" s="98" t="s">
        <v>4170</v>
      </c>
      <c r="W3650" s="84" t="s">
        <v>4091</v>
      </c>
      <c r="X3650" s="79">
        <v>44482</v>
      </c>
      <c r="Y3650" s="79">
        <v>44485</v>
      </c>
      <c r="Z3650" s="79">
        <v>44494</v>
      </c>
      <c r="AA3650" s="79">
        <v>44508</v>
      </c>
      <c r="AB3650" s="79">
        <v>44557</v>
      </c>
      <c r="AE3650" s="79" t="s">
        <v>4148</v>
      </c>
    </row>
    <row r="3651" spans="8:31" ht="20" hidden="1" customHeight="1" x14ac:dyDescent="0.25">
      <c r="H3651" s="80">
        <v>3482</v>
      </c>
      <c r="I3651" s="81" t="s">
        <v>4167</v>
      </c>
      <c r="J3651" s="81">
        <v>8</v>
      </c>
      <c r="K3651" s="81" t="s">
        <v>4136</v>
      </c>
      <c r="L3651" s="81">
        <v>412</v>
      </c>
      <c r="M3651" s="81" t="s">
        <v>7153</v>
      </c>
      <c r="N3651" s="81" t="s">
        <v>7189</v>
      </c>
      <c r="O3651" s="81" t="s">
        <v>7155</v>
      </c>
      <c r="P3651" s="81" t="s">
        <v>1996</v>
      </c>
      <c r="Q3651" s="80" t="s">
        <v>4097</v>
      </c>
      <c r="R3651" s="80">
        <v>23</v>
      </c>
      <c r="S3651" s="81" t="s">
        <v>175</v>
      </c>
      <c r="T3651" s="81">
        <v>1803</v>
      </c>
      <c r="U3651" s="98">
        <v>31516.44</v>
      </c>
      <c r="V3651" s="98" t="s">
        <v>4170</v>
      </c>
      <c r="W3651" s="84" t="s">
        <v>4091</v>
      </c>
      <c r="X3651" s="79">
        <v>44482</v>
      </c>
      <c r="Y3651" s="79">
        <v>44485</v>
      </c>
      <c r="Z3651" s="79">
        <v>44494</v>
      </c>
      <c r="AA3651" s="79">
        <v>44508</v>
      </c>
      <c r="AB3651" s="79">
        <v>44557</v>
      </c>
      <c r="AE3651" s="79" t="s">
        <v>4148</v>
      </c>
    </row>
    <row r="3652" spans="8:31" ht="20" hidden="1" customHeight="1" x14ac:dyDescent="0.25">
      <c r="H3652" s="80">
        <v>3483</v>
      </c>
      <c r="I3652" s="81" t="s">
        <v>4167</v>
      </c>
      <c r="J3652" s="81">
        <v>8</v>
      </c>
      <c r="K3652" s="81" t="s">
        <v>4136</v>
      </c>
      <c r="L3652" s="81">
        <v>384</v>
      </c>
      <c r="M3652" s="81" t="s">
        <v>7015</v>
      </c>
      <c r="N3652" s="81" t="s">
        <v>7190</v>
      </c>
      <c r="O3652" s="81" t="s">
        <v>7017</v>
      </c>
      <c r="P3652" s="81" t="s">
        <v>1885</v>
      </c>
      <c r="Q3652" s="80" t="s">
        <v>4097</v>
      </c>
      <c r="R3652" s="80">
        <v>26</v>
      </c>
      <c r="S3652" s="81" t="s">
        <v>4121</v>
      </c>
      <c r="T3652" s="81">
        <v>100</v>
      </c>
      <c r="U3652" s="98">
        <v>4648</v>
      </c>
      <c r="V3652" s="98" t="s">
        <v>4170</v>
      </c>
      <c r="W3652" s="84" t="s">
        <v>4091</v>
      </c>
      <c r="X3652" s="79">
        <v>44480</v>
      </c>
      <c r="Y3652" s="79">
        <v>44485</v>
      </c>
      <c r="Z3652" s="79">
        <v>44487</v>
      </c>
      <c r="AA3652" s="79">
        <v>44501</v>
      </c>
      <c r="AB3652" s="79">
        <v>44555</v>
      </c>
      <c r="AE3652" s="79" t="s">
        <v>152</v>
      </c>
    </row>
    <row r="3653" spans="8:31" ht="20" hidden="1" customHeight="1" x14ac:dyDescent="0.25">
      <c r="H3653" s="80">
        <v>3484</v>
      </c>
      <c r="I3653" s="81" t="s">
        <v>4167</v>
      </c>
      <c r="J3653" s="81">
        <v>8</v>
      </c>
      <c r="K3653" s="81" t="s">
        <v>4136</v>
      </c>
      <c r="L3653" s="81">
        <v>384</v>
      </c>
      <c r="M3653" s="81" t="s">
        <v>7015</v>
      </c>
      <c r="N3653" s="81" t="s">
        <v>7190</v>
      </c>
      <c r="O3653" s="81" t="s">
        <v>7017</v>
      </c>
      <c r="P3653" s="81" t="s">
        <v>2210</v>
      </c>
      <c r="Q3653" s="80" t="s">
        <v>4097</v>
      </c>
      <c r="R3653" s="80">
        <v>26</v>
      </c>
      <c r="S3653" s="81" t="s">
        <v>4121</v>
      </c>
      <c r="T3653" s="81">
        <v>330</v>
      </c>
      <c r="U3653" s="98">
        <v>15338.4</v>
      </c>
      <c r="V3653" s="98" t="s">
        <v>4170</v>
      </c>
      <c r="W3653" s="84" t="s">
        <v>4091</v>
      </c>
      <c r="X3653" s="79">
        <v>44480</v>
      </c>
      <c r="Y3653" s="79">
        <v>44485</v>
      </c>
      <c r="Z3653" s="79">
        <v>44487</v>
      </c>
      <c r="AA3653" s="79">
        <v>44501</v>
      </c>
      <c r="AB3653" s="79">
        <v>44555</v>
      </c>
      <c r="AE3653" s="79" t="s">
        <v>152</v>
      </c>
    </row>
    <row r="3654" spans="8:31" ht="20" hidden="1" customHeight="1" x14ac:dyDescent="0.25">
      <c r="H3654" s="80">
        <v>3485</v>
      </c>
      <c r="I3654" s="81" t="s">
        <v>4167</v>
      </c>
      <c r="J3654" s="81">
        <v>8</v>
      </c>
      <c r="K3654" s="81" t="s">
        <v>4136</v>
      </c>
      <c r="L3654" s="81">
        <v>361</v>
      </c>
      <c r="M3654" s="81" t="s">
        <v>6539</v>
      </c>
      <c r="N3654" s="81" t="s">
        <v>7191</v>
      </c>
      <c r="O3654" s="81" t="s">
        <v>6541</v>
      </c>
      <c r="P3654" s="81" t="s">
        <v>1839</v>
      </c>
      <c r="Q3654" s="80" t="s">
        <v>4097</v>
      </c>
      <c r="R3654" s="80">
        <v>26</v>
      </c>
      <c r="S3654" s="81" t="s">
        <v>4121</v>
      </c>
      <c r="T3654" s="81">
        <v>860</v>
      </c>
      <c r="U3654" s="98">
        <v>18722.2</v>
      </c>
      <c r="V3654" s="98" t="s">
        <v>4170</v>
      </c>
      <c r="W3654" s="84" t="s">
        <v>4132</v>
      </c>
      <c r="X3654" s="79">
        <v>44484</v>
      </c>
      <c r="Y3654" s="79">
        <v>44485</v>
      </c>
      <c r="Z3654" s="79">
        <v>44491</v>
      </c>
      <c r="AA3654" s="79">
        <v>44505</v>
      </c>
      <c r="AB3654" s="79">
        <v>44559</v>
      </c>
      <c r="AC3654" s="79">
        <v>44489</v>
      </c>
      <c r="AE3654" s="79" t="s">
        <v>152</v>
      </c>
    </row>
    <row r="3655" spans="8:31" ht="20" hidden="1" customHeight="1" x14ac:dyDescent="0.25">
      <c r="H3655" s="80">
        <v>3486</v>
      </c>
      <c r="I3655" s="81" t="s">
        <v>4167</v>
      </c>
      <c r="J3655" s="81">
        <v>8</v>
      </c>
      <c r="K3655" s="81" t="s">
        <v>4136</v>
      </c>
      <c r="L3655" s="81">
        <v>361</v>
      </c>
      <c r="M3655" s="81" t="s">
        <v>6539</v>
      </c>
      <c r="N3655" s="81" t="s">
        <v>7192</v>
      </c>
      <c r="O3655" s="81" t="s">
        <v>6541</v>
      </c>
      <c r="P3655" s="81" t="s">
        <v>1837</v>
      </c>
      <c r="Q3655" s="80" t="s">
        <v>4097</v>
      </c>
      <c r="R3655" s="80">
        <v>26</v>
      </c>
      <c r="S3655" s="81" t="s">
        <v>4121</v>
      </c>
      <c r="T3655" s="81">
        <v>1163</v>
      </c>
      <c r="U3655" s="98">
        <v>25318.51</v>
      </c>
      <c r="V3655" s="98" t="s">
        <v>4170</v>
      </c>
      <c r="W3655" s="84" t="s">
        <v>4132</v>
      </c>
      <c r="X3655" s="79">
        <v>44483</v>
      </c>
      <c r="Y3655" s="79">
        <v>44484</v>
      </c>
      <c r="Z3655" s="79">
        <v>44491</v>
      </c>
      <c r="AA3655" s="79">
        <v>44505</v>
      </c>
      <c r="AB3655" s="79">
        <v>44558</v>
      </c>
      <c r="AC3655" s="79">
        <v>44489</v>
      </c>
      <c r="AE3655" s="79" t="s">
        <v>152</v>
      </c>
    </row>
    <row r="3656" spans="8:31" ht="20" hidden="1" customHeight="1" x14ac:dyDescent="0.25">
      <c r="H3656" s="80">
        <v>3487</v>
      </c>
      <c r="I3656" s="81" t="s">
        <v>4167</v>
      </c>
      <c r="J3656" s="81">
        <v>8</v>
      </c>
      <c r="K3656" s="81" t="s">
        <v>4136</v>
      </c>
      <c r="L3656" s="81">
        <v>359</v>
      </c>
      <c r="M3656" s="81" t="s">
        <v>6524</v>
      </c>
      <c r="N3656" s="81" t="s">
        <v>7193</v>
      </c>
      <c r="O3656" s="81" t="s">
        <v>6526</v>
      </c>
      <c r="P3656" s="81" t="s">
        <v>1892</v>
      </c>
      <c r="Q3656" s="80" t="s">
        <v>4097</v>
      </c>
      <c r="R3656" s="80">
        <v>26</v>
      </c>
      <c r="S3656" s="81" t="s">
        <v>4121</v>
      </c>
      <c r="T3656" s="81">
        <v>815</v>
      </c>
      <c r="U3656" s="98">
        <v>16780.849999999999</v>
      </c>
      <c r="V3656" s="98" t="s">
        <v>4170</v>
      </c>
      <c r="W3656" s="84" t="s">
        <v>4132</v>
      </c>
      <c r="X3656" s="79">
        <v>44484</v>
      </c>
      <c r="Y3656" s="79">
        <v>44486</v>
      </c>
      <c r="Z3656" s="79">
        <v>44493</v>
      </c>
      <c r="AA3656" s="79">
        <v>44507</v>
      </c>
      <c r="AB3656" s="79">
        <v>44559</v>
      </c>
      <c r="AC3656" s="79">
        <v>44489</v>
      </c>
      <c r="AE3656" s="79" t="s">
        <v>152</v>
      </c>
    </row>
    <row r="3657" spans="8:31" ht="20" hidden="1" customHeight="1" x14ac:dyDescent="0.25">
      <c r="H3657" s="80">
        <v>3488</v>
      </c>
      <c r="I3657" s="81" t="s">
        <v>4167</v>
      </c>
      <c r="J3657" s="81">
        <v>8</v>
      </c>
      <c r="K3657" s="81" t="s">
        <v>4136</v>
      </c>
      <c r="L3657" s="81">
        <v>359</v>
      </c>
      <c r="M3657" s="81" t="s">
        <v>6524</v>
      </c>
      <c r="N3657" s="81" t="s">
        <v>7194</v>
      </c>
      <c r="O3657" s="81" t="s">
        <v>6526</v>
      </c>
      <c r="P3657" s="81" t="s">
        <v>1917</v>
      </c>
      <c r="Q3657" s="80" t="s">
        <v>4097</v>
      </c>
      <c r="R3657" s="80">
        <v>26</v>
      </c>
      <c r="S3657" s="81" t="s">
        <v>4121</v>
      </c>
      <c r="T3657" s="81">
        <v>705</v>
      </c>
      <c r="U3657" s="98">
        <v>14515.95</v>
      </c>
      <c r="V3657" s="98" t="s">
        <v>4170</v>
      </c>
      <c r="W3657" s="84" t="s">
        <v>4132</v>
      </c>
      <c r="X3657" s="79">
        <v>44483</v>
      </c>
      <c r="Y3657" s="79">
        <v>44484</v>
      </c>
      <c r="Z3657" s="79">
        <v>44492</v>
      </c>
      <c r="AA3657" s="79">
        <v>44506</v>
      </c>
      <c r="AB3657" s="79">
        <v>44558</v>
      </c>
      <c r="AC3657" s="79">
        <v>44489</v>
      </c>
      <c r="AE3657" s="79" t="s">
        <v>152</v>
      </c>
    </row>
    <row r="3658" spans="8:31" ht="20" hidden="1" customHeight="1" x14ac:dyDescent="0.25">
      <c r="H3658" s="80">
        <v>3489</v>
      </c>
      <c r="I3658" s="81" t="s">
        <v>4167</v>
      </c>
      <c r="J3658" s="81">
        <v>8</v>
      </c>
      <c r="K3658" s="81" t="s">
        <v>4136</v>
      </c>
      <c r="L3658" s="81">
        <v>363</v>
      </c>
      <c r="M3658" s="81" t="s">
        <v>6556</v>
      </c>
      <c r="N3658" s="81" t="s">
        <v>7195</v>
      </c>
      <c r="O3658" s="81" t="s">
        <v>6558</v>
      </c>
      <c r="P3658" s="81" t="s">
        <v>1901</v>
      </c>
      <c r="Q3658" s="80" t="s">
        <v>4097</v>
      </c>
      <c r="R3658" s="80">
        <v>26</v>
      </c>
      <c r="S3658" s="81" t="s">
        <v>4121</v>
      </c>
      <c r="T3658" s="81">
        <v>625</v>
      </c>
      <c r="U3658" s="98">
        <v>11225</v>
      </c>
      <c r="V3658" s="98" t="s">
        <v>4170</v>
      </c>
      <c r="W3658" s="84" t="s">
        <v>4132</v>
      </c>
      <c r="X3658" s="79">
        <v>44483</v>
      </c>
      <c r="Y3658" s="79">
        <v>44484</v>
      </c>
      <c r="Z3658" s="79">
        <v>44492</v>
      </c>
      <c r="AA3658" s="79">
        <v>44506</v>
      </c>
      <c r="AB3658" s="79">
        <v>44558</v>
      </c>
      <c r="AE3658" s="79" t="s">
        <v>4146</v>
      </c>
    </row>
    <row r="3659" spans="8:31" ht="20" hidden="1" customHeight="1" x14ac:dyDescent="0.25">
      <c r="H3659" s="80">
        <v>3490</v>
      </c>
      <c r="I3659" s="81" t="s">
        <v>4167</v>
      </c>
      <c r="J3659" s="81">
        <v>8</v>
      </c>
      <c r="K3659" s="81" t="s">
        <v>4136</v>
      </c>
      <c r="L3659" s="81">
        <v>383</v>
      </c>
      <c r="M3659" s="81" t="s">
        <v>7019</v>
      </c>
      <c r="N3659" s="81" t="s">
        <v>7196</v>
      </c>
      <c r="O3659" s="81" t="s">
        <v>7021</v>
      </c>
      <c r="P3659" s="81" t="s">
        <v>1838</v>
      </c>
      <c r="Q3659" s="80" t="s">
        <v>4097</v>
      </c>
      <c r="R3659" s="80">
        <v>26</v>
      </c>
      <c r="S3659" s="81" t="s">
        <v>4121</v>
      </c>
      <c r="T3659" s="81">
        <v>100</v>
      </c>
      <c r="U3659" s="98">
        <v>2563</v>
      </c>
      <c r="V3659" s="98" t="s">
        <v>4170</v>
      </c>
      <c r="W3659" s="84" t="s">
        <v>4091</v>
      </c>
      <c r="X3659" s="79">
        <v>44480</v>
      </c>
      <c r="Y3659" s="79">
        <v>44485</v>
      </c>
      <c r="Z3659" s="79">
        <v>44487</v>
      </c>
      <c r="AA3659" s="79">
        <v>44501</v>
      </c>
      <c r="AB3659" s="79">
        <v>44555</v>
      </c>
      <c r="AE3659" s="79" t="s">
        <v>152</v>
      </c>
    </row>
    <row r="3660" spans="8:31" ht="20" hidden="1" customHeight="1" x14ac:dyDescent="0.25">
      <c r="H3660" s="80">
        <v>3491</v>
      </c>
      <c r="I3660" s="81" t="s">
        <v>4167</v>
      </c>
      <c r="J3660" s="81">
        <v>8</v>
      </c>
      <c r="K3660" s="81" t="s">
        <v>4136</v>
      </c>
      <c r="L3660" s="81">
        <v>383</v>
      </c>
      <c r="M3660" s="81" t="s">
        <v>7019</v>
      </c>
      <c r="N3660" s="81" t="s">
        <v>7196</v>
      </c>
      <c r="O3660" s="81" t="s">
        <v>7021</v>
      </c>
      <c r="P3660" s="81" t="s">
        <v>1854</v>
      </c>
      <c r="Q3660" s="80" t="s">
        <v>4097</v>
      </c>
      <c r="R3660" s="80">
        <v>26</v>
      </c>
      <c r="S3660" s="81" t="s">
        <v>4121</v>
      </c>
      <c r="T3660" s="81">
        <v>151</v>
      </c>
      <c r="U3660" s="98">
        <v>3870.13</v>
      </c>
      <c r="V3660" s="98" t="s">
        <v>4170</v>
      </c>
      <c r="W3660" s="84" t="s">
        <v>4091</v>
      </c>
      <c r="X3660" s="79">
        <v>44480</v>
      </c>
      <c r="Y3660" s="79">
        <v>44485</v>
      </c>
      <c r="Z3660" s="79">
        <v>44487</v>
      </c>
      <c r="AA3660" s="79">
        <v>44501</v>
      </c>
      <c r="AB3660" s="79">
        <v>44555</v>
      </c>
      <c r="AE3660" s="79" t="s">
        <v>152</v>
      </c>
    </row>
    <row r="3661" spans="8:31" ht="20" hidden="1" customHeight="1" x14ac:dyDescent="0.25">
      <c r="H3661" s="80">
        <v>3492</v>
      </c>
      <c r="I3661" s="81" t="s">
        <v>4167</v>
      </c>
      <c r="J3661" s="81">
        <v>8</v>
      </c>
      <c r="K3661" s="81" t="s">
        <v>4136</v>
      </c>
      <c r="L3661" s="81">
        <v>383</v>
      </c>
      <c r="M3661" s="81" t="s">
        <v>7019</v>
      </c>
      <c r="N3661" s="81" t="s">
        <v>7197</v>
      </c>
      <c r="O3661" s="81" t="s">
        <v>7021</v>
      </c>
      <c r="P3661" s="81" t="s">
        <v>1858</v>
      </c>
      <c r="Q3661" s="80" t="s">
        <v>4097</v>
      </c>
      <c r="R3661" s="80">
        <v>26</v>
      </c>
      <c r="S3661" s="81" t="s">
        <v>4121</v>
      </c>
      <c r="T3661" s="81">
        <v>796</v>
      </c>
      <c r="U3661" s="98">
        <v>20401.48</v>
      </c>
      <c r="V3661" s="98" t="s">
        <v>4170</v>
      </c>
      <c r="W3661" s="84" t="s">
        <v>4132</v>
      </c>
      <c r="X3661" s="79">
        <v>44484</v>
      </c>
      <c r="Y3661" s="79">
        <v>44485</v>
      </c>
      <c r="Z3661" s="79">
        <v>44491</v>
      </c>
      <c r="AA3661" s="79">
        <v>44505</v>
      </c>
      <c r="AB3661" s="79">
        <v>44559</v>
      </c>
      <c r="AE3661" s="79" t="s">
        <v>152</v>
      </c>
    </row>
    <row r="3662" spans="8:31" ht="20" hidden="1" customHeight="1" x14ac:dyDescent="0.25">
      <c r="H3662" s="80">
        <v>3493</v>
      </c>
      <c r="I3662" s="81" t="s">
        <v>4167</v>
      </c>
      <c r="J3662" s="81">
        <v>8</v>
      </c>
      <c r="K3662" s="81" t="s">
        <v>4136</v>
      </c>
      <c r="L3662" s="81">
        <v>371</v>
      </c>
      <c r="M3662" s="81" t="s">
        <v>6533</v>
      </c>
      <c r="N3662" s="81" t="s">
        <v>7198</v>
      </c>
      <c r="O3662" s="81" t="s">
        <v>6535</v>
      </c>
      <c r="P3662" s="81" t="s">
        <v>1980</v>
      </c>
      <c r="Q3662" s="80" t="s">
        <v>4097</v>
      </c>
      <c r="R3662" s="80">
        <v>26</v>
      </c>
      <c r="S3662" s="81" t="s">
        <v>4121</v>
      </c>
      <c r="T3662" s="81">
        <v>413</v>
      </c>
      <c r="U3662" s="98">
        <v>6843.41</v>
      </c>
      <c r="V3662" s="98" t="s">
        <v>4170</v>
      </c>
      <c r="W3662" s="84" t="s">
        <v>4091</v>
      </c>
      <c r="X3662" s="79">
        <v>44481</v>
      </c>
      <c r="Y3662" s="79">
        <v>44485</v>
      </c>
      <c r="Z3662" s="79">
        <v>44487</v>
      </c>
      <c r="AA3662" s="79">
        <v>44501</v>
      </c>
      <c r="AB3662" s="79">
        <v>44556</v>
      </c>
      <c r="AE3662" s="79" t="s">
        <v>152</v>
      </c>
    </row>
    <row r="3663" spans="8:31" ht="20" hidden="1" customHeight="1" x14ac:dyDescent="0.25">
      <c r="H3663" s="80">
        <v>3494</v>
      </c>
      <c r="I3663" s="81" t="s">
        <v>4167</v>
      </c>
      <c r="J3663" s="81">
        <v>8</v>
      </c>
      <c r="K3663" s="81" t="s">
        <v>4136</v>
      </c>
      <c r="L3663" s="81">
        <v>369</v>
      </c>
      <c r="M3663" s="81" t="s">
        <v>6530</v>
      </c>
      <c r="N3663" s="81" t="s">
        <v>7199</v>
      </c>
      <c r="O3663" s="81" t="s">
        <v>6532</v>
      </c>
      <c r="P3663" s="81" t="s">
        <v>1961</v>
      </c>
      <c r="Q3663" s="80" t="s">
        <v>4097</v>
      </c>
      <c r="R3663" s="80">
        <v>26</v>
      </c>
      <c r="S3663" s="81" t="s">
        <v>4121</v>
      </c>
      <c r="T3663" s="81">
        <v>167</v>
      </c>
      <c r="U3663" s="98">
        <v>2930.85</v>
      </c>
      <c r="V3663" s="98" t="s">
        <v>4170</v>
      </c>
      <c r="W3663" s="84" t="s">
        <v>4091</v>
      </c>
      <c r="X3663" s="79">
        <v>44481</v>
      </c>
      <c r="Y3663" s="79">
        <v>44485</v>
      </c>
      <c r="Z3663" s="79">
        <v>44487</v>
      </c>
      <c r="AA3663" s="79">
        <v>44501</v>
      </c>
      <c r="AB3663" s="79">
        <v>44556</v>
      </c>
      <c r="AE3663" s="79" t="s">
        <v>152</v>
      </c>
    </row>
    <row r="3664" spans="8:31" ht="20" hidden="1" customHeight="1" x14ac:dyDescent="0.25">
      <c r="H3664" s="80">
        <v>3495</v>
      </c>
      <c r="I3664" s="81" t="s">
        <v>4167</v>
      </c>
      <c r="J3664" s="81">
        <v>8</v>
      </c>
      <c r="K3664" s="81" t="s">
        <v>4136</v>
      </c>
      <c r="L3664" s="81">
        <v>412</v>
      </c>
      <c r="M3664" s="81" t="s">
        <v>7153</v>
      </c>
      <c r="N3664" s="81" t="s">
        <v>7200</v>
      </c>
      <c r="O3664" s="81" t="s">
        <v>7155</v>
      </c>
      <c r="P3664" s="81" t="s">
        <v>1997</v>
      </c>
      <c r="Q3664" s="80" t="s">
        <v>4097</v>
      </c>
      <c r="R3664" s="80">
        <v>23</v>
      </c>
      <c r="S3664" s="81" t="s">
        <v>175</v>
      </c>
      <c r="T3664" s="81">
        <v>1100</v>
      </c>
      <c r="U3664" s="98">
        <v>19228</v>
      </c>
      <c r="V3664" s="98" t="s">
        <v>4170</v>
      </c>
      <c r="W3664" s="84" t="s">
        <v>4091</v>
      </c>
      <c r="X3664" s="79">
        <v>44475</v>
      </c>
      <c r="Y3664" s="79">
        <v>44480</v>
      </c>
      <c r="Z3664" s="79">
        <v>44480</v>
      </c>
      <c r="AA3664" s="79">
        <v>44494</v>
      </c>
      <c r="AB3664" s="79">
        <v>44550</v>
      </c>
      <c r="AC3664" s="79">
        <v>44489</v>
      </c>
      <c r="AE3664" s="79" t="s">
        <v>4148</v>
      </c>
    </row>
    <row r="3665" spans="8:31" ht="20" hidden="1" customHeight="1" x14ac:dyDescent="0.25">
      <c r="H3665" s="80">
        <v>3496</v>
      </c>
      <c r="I3665" s="81" t="s">
        <v>4167</v>
      </c>
      <c r="J3665" s="81">
        <v>8</v>
      </c>
      <c r="K3665" s="81" t="s">
        <v>4136</v>
      </c>
      <c r="L3665" s="81">
        <v>412</v>
      </c>
      <c r="M3665" s="81" t="s">
        <v>7153</v>
      </c>
      <c r="N3665" s="81" t="s">
        <v>7200</v>
      </c>
      <c r="O3665" s="81" t="s">
        <v>7155</v>
      </c>
      <c r="P3665" s="81" t="s">
        <v>1999</v>
      </c>
      <c r="Q3665" s="80" t="s">
        <v>4097</v>
      </c>
      <c r="R3665" s="80">
        <v>23</v>
      </c>
      <c r="S3665" s="81" t="s">
        <v>175</v>
      </c>
      <c r="T3665" s="81">
        <v>1800</v>
      </c>
      <c r="U3665" s="98">
        <v>31464</v>
      </c>
      <c r="V3665" s="98" t="s">
        <v>4170</v>
      </c>
      <c r="W3665" s="84" t="s">
        <v>4091</v>
      </c>
      <c r="X3665" s="79">
        <v>44475</v>
      </c>
      <c r="Y3665" s="79">
        <v>44480</v>
      </c>
      <c r="Z3665" s="79">
        <v>44480</v>
      </c>
      <c r="AA3665" s="79">
        <v>44494</v>
      </c>
      <c r="AB3665" s="79">
        <v>44550</v>
      </c>
      <c r="AC3665" s="79">
        <v>44489</v>
      </c>
      <c r="AE3665" s="79" t="s">
        <v>4148</v>
      </c>
    </row>
    <row r="3666" spans="8:31" ht="20" hidden="1" customHeight="1" x14ac:dyDescent="0.25">
      <c r="H3666" s="80">
        <v>3497</v>
      </c>
      <c r="I3666" s="81" t="s">
        <v>4167</v>
      </c>
      <c r="J3666" s="81">
        <v>8</v>
      </c>
      <c r="K3666" s="81" t="s">
        <v>4136</v>
      </c>
      <c r="L3666" s="81">
        <v>361</v>
      </c>
      <c r="M3666" s="81" t="s">
        <v>6539</v>
      </c>
      <c r="N3666" s="81" t="s">
        <v>7201</v>
      </c>
      <c r="O3666" s="81" t="s">
        <v>6541</v>
      </c>
      <c r="P3666" s="81" t="s">
        <v>1837</v>
      </c>
      <c r="Q3666" s="80" t="s">
        <v>4097</v>
      </c>
      <c r="R3666" s="80">
        <v>26</v>
      </c>
      <c r="S3666" s="81" t="s">
        <v>4121</v>
      </c>
      <c r="T3666" s="81">
        <v>1160</v>
      </c>
      <c r="U3666" s="98">
        <v>25253.200000000001</v>
      </c>
      <c r="V3666" s="98" t="s">
        <v>4170</v>
      </c>
      <c r="W3666" s="84" t="s">
        <v>4132</v>
      </c>
      <c r="X3666" s="79">
        <v>44487</v>
      </c>
      <c r="Y3666" s="79">
        <v>44488</v>
      </c>
      <c r="Z3666" s="79">
        <v>44494</v>
      </c>
      <c r="AA3666" s="79">
        <v>44508</v>
      </c>
      <c r="AB3666" s="79">
        <v>44562</v>
      </c>
      <c r="AE3666" s="79" t="s">
        <v>152</v>
      </c>
    </row>
    <row r="3667" spans="8:31" ht="20" hidden="1" customHeight="1" x14ac:dyDescent="0.25">
      <c r="H3667" s="80">
        <v>3498</v>
      </c>
      <c r="I3667" s="81" t="s">
        <v>4167</v>
      </c>
      <c r="J3667" s="81">
        <v>8</v>
      </c>
      <c r="K3667" s="81" t="s">
        <v>4136</v>
      </c>
      <c r="L3667" s="81">
        <v>414</v>
      </c>
      <c r="M3667" s="81" t="s">
        <v>7202</v>
      </c>
      <c r="N3667" s="81" t="s">
        <v>7203</v>
      </c>
      <c r="O3667" s="81" t="s">
        <v>7204</v>
      </c>
      <c r="P3667" s="81" t="s">
        <v>2009</v>
      </c>
      <c r="Q3667" s="80" t="s">
        <v>4097</v>
      </c>
      <c r="R3667" s="80">
        <v>23</v>
      </c>
      <c r="S3667" s="81" t="s">
        <v>175</v>
      </c>
      <c r="T3667" s="81">
        <v>4000</v>
      </c>
      <c r="U3667" s="98">
        <v>72800</v>
      </c>
      <c r="V3667" s="98" t="s">
        <v>4170</v>
      </c>
      <c r="W3667" s="84" t="s">
        <v>4132</v>
      </c>
      <c r="X3667" s="79">
        <v>44490</v>
      </c>
      <c r="Y3667" s="79">
        <v>44490</v>
      </c>
      <c r="Z3667" s="79">
        <v>44490</v>
      </c>
      <c r="AA3667" s="79">
        <v>44504</v>
      </c>
      <c r="AB3667" s="79">
        <v>44565</v>
      </c>
      <c r="AE3667" s="79" t="s">
        <v>4148</v>
      </c>
    </row>
    <row r="3668" spans="8:31" ht="20" hidden="1" customHeight="1" x14ac:dyDescent="0.25">
      <c r="H3668" s="80">
        <v>3499</v>
      </c>
      <c r="I3668" s="81" t="s">
        <v>4167</v>
      </c>
      <c r="J3668" s="81">
        <v>8</v>
      </c>
      <c r="K3668" s="81" t="s">
        <v>4136</v>
      </c>
      <c r="L3668" s="81">
        <v>414</v>
      </c>
      <c r="M3668" s="81" t="s">
        <v>7202</v>
      </c>
      <c r="N3668" s="81" t="s">
        <v>7205</v>
      </c>
      <c r="O3668" s="81" t="s">
        <v>7204</v>
      </c>
      <c r="P3668" s="81" t="s">
        <v>2008</v>
      </c>
      <c r="Q3668" s="80" t="s">
        <v>4097</v>
      </c>
      <c r="R3668" s="80">
        <v>23</v>
      </c>
      <c r="S3668" s="81" t="s">
        <v>175</v>
      </c>
      <c r="T3668" s="81">
        <v>3500</v>
      </c>
      <c r="U3668" s="98">
        <v>62860</v>
      </c>
      <c r="V3668" s="98" t="s">
        <v>4170</v>
      </c>
      <c r="W3668" s="84" t="s">
        <v>4132</v>
      </c>
      <c r="X3668" s="79">
        <v>44490</v>
      </c>
      <c r="Y3668" s="79">
        <v>44490</v>
      </c>
      <c r="Z3668" s="79">
        <v>44490</v>
      </c>
      <c r="AA3668" s="79">
        <v>44504</v>
      </c>
      <c r="AB3668" s="79">
        <v>44565</v>
      </c>
      <c r="AE3668" s="79" t="s">
        <v>4148</v>
      </c>
    </row>
    <row r="3669" spans="8:31" ht="20" hidden="1" customHeight="1" x14ac:dyDescent="0.25">
      <c r="H3669" s="80">
        <v>3500</v>
      </c>
      <c r="I3669" s="81" t="s">
        <v>4167</v>
      </c>
      <c r="J3669" s="81">
        <v>8</v>
      </c>
      <c r="K3669" s="81" t="s">
        <v>4136</v>
      </c>
      <c r="L3669" s="81">
        <v>415</v>
      </c>
      <c r="M3669" s="81" t="s">
        <v>7206</v>
      </c>
      <c r="N3669" s="81" t="s">
        <v>7207</v>
      </c>
      <c r="O3669" s="81" t="s">
        <v>7208</v>
      </c>
      <c r="P3669" s="81" t="s">
        <v>2066</v>
      </c>
      <c r="Q3669" s="80" t="s">
        <v>4097</v>
      </c>
      <c r="R3669" s="80">
        <v>23</v>
      </c>
      <c r="S3669" s="81" t="s">
        <v>175</v>
      </c>
      <c r="T3669" s="81">
        <v>2976</v>
      </c>
      <c r="U3669" s="98">
        <v>47050.559999999998</v>
      </c>
      <c r="V3669" s="98" t="s">
        <v>4170</v>
      </c>
      <c r="W3669" s="84" t="s">
        <v>4132</v>
      </c>
      <c r="X3669" s="79">
        <v>44490</v>
      </c>
      <c r="Y3669" s="79">
        <v>44490</v>
      </c>
      <c r="Z3669" s="79">
        <v>44490</v>
      </c>
      <c r="AA3669" s="79">
        <v>44504</v>
      </c>
      <c r="AB3669" s="79">
        <v>44565</v>
      </c>
      <c r="AE3669" s="79" t="s">
        <v>4148</v>
      </c>
    </row>
    <row r="3670" spans="8:31" ht="20" hidden="1" customHeight="1" x14ac:dyDescent="0.25">
      <c r="H3670" s="80">
        <v>3501</v>
      </c>
      <c r="I3670" s="81" t="s">
        <v>4167</v>
      </c>
      <c r="J3670" s="81">
        <v>31</v>
      </c>
      <c r="K3670" s="81" t="s">
        <v>151</v>
      </c>
      <c r="L3670" s="81">
        <v>400</v>
      </c>
      <c r="M3670" s="81" t="s">
        <v>7209</v>
      </c>
      <c r="N3670" s="81" t="s">
        <v>7210</v>
      </c>
      <c r="O3670" s="81" t="s">
        <v>6470</v>
      </c>
      <c r="P3670" s="81" t="s">
        <v>7211</v>
      </c>
      <c r="Q3670" s="80" t="s">
        <v>4097</v>
      </c>
      <c r="R3670" s="80">
        <v>23</v>
      </c>
      <c r="S3670" s="81" t="s">
        <v>175</v>
      </c>
      <c r="T3670" s="81">
        <v>5209</v>
      </c>
      <c r="U3670" s="98">
        <v>33062.1</v>
      </c>
      <c r="V3670" s="98" t="s">
        <v>4170</v>
      </c>
      <c r="W3670" s="84" t="s">
        <v>4091</v>
      </c>
      <c r="X3670" s="79">
        <v>44490</v>
      </c>
      <c r="Y3670" s="79">
        <v>44495</v>
      </c>
      <c r="Z3670" s="79">
        <v>44495</v>
      </c>
      <c r="AA3670" s="79">
        <v>44510</v>
      </c>
      <c r="AB3670" s="79">
        <v>44570</v>
      </c>
      <c r="AE3670" s="79" t="s">
        <v>4148</v>
      </c>
    </row>
    <row r="3671" spans="8:31" ht="20" hidden="1" customHeight="1" x14ac:dyDescent="0.25">
      <c r="H3671" s="80">
        <v>3501</v>
      </c>
      <c r="I3671" s="81" t="s">
        <v>4167</v>
      </c>
      <c r="J3671" s="81">
        <v>25</v>
      </c>
      <c r="K3671" s="81" t="s">
        <v>151</v>
      </c>
      <c r="L3671" s="81">
        <v>400</v>
      </c>
      <c r="M3671" s="81" t="s">
        <v>7209</v>
      </c>
      <c r="N3671" s="81" t="s">
        <v>7210</v>
      </c>
      <c r="O3671" s="81" t="s">
        <v>6470</v>
      </c>
      <c r="P3671" s="81" t="s">
        <v>7211</v>
      </c>
      <c r="Q3671" s="80" t="s">
        <v>4097</v>
      </c>
      <c r="R3671" s="80">
        <v>23</v>
      </c>
      <c r="S3671" s="81" t="s">
        <v>175</v>
      </c>
      <c r="T3671" s="81">
        <v>5209</v>
      </c>
      <c r="U3671" s="98">
        <v>33062.1</v>
      </c>
      <c r="V3671" s="98" t="s">
        <v>4170</v>
      </c>
      <c r="W3671" s="84" t="s">
        <v>4091</v>
      </c>
      <c r="X3671" s="79">
        <v>44490</v>
      </c>
      <c r="Y3671" s="79">
        <v>44495</v>
      </c>
      <c r="Z3671" s="79">
        <v>44495</v>
      </c>
      <c r="AA3671" s="79">
        <v>44510</v>
      </c>
      <c r="AB3671" s="79">
        <v>44570</v>
      </c>
      <c r="AE3671" s="79" t="s">
        <v>4148</v>
      </c>
    </row>
    <row r="3672" spans="8:31" ht="20" hidden="1" customHeight="1" x14ac:dyDescent="0.25">
      <c r="H3672" s="80">
        <v>3502</v>
      </c>
      <c r="I3672" s="81" t="s">
        <v>4167</v>
      </c>
      <c r="J3672" s="81">
        <v>31</v>
      </c>
      <c r="K3672" s="81" t="s">
        <v>151</v>
      </c>
      <c r="L3672" s="81">
        <v>400</v>
      </c>
      <c r="M3672" s="81" t="s">
        <v>7209</v>
      </c>
      <c r="N3672" s="81" t="s">
        <v>7210</v>
      </c>
      <c r="O3672" s="81" t="s">
        <v>7212</v>
      </c>
      <c r="P3672" s="81" t="s">
        <v>7211</v>
      </c>
      <c r="Q3672" s="80" t="s">
        <v>4097</v>
      </c>
      <c r="R3672" s="80">
        <v>23</v>
      </c>
      <c r="S3672" s="81" t="s">
        <v>175</v>
      </c>
      <c r="T3672" s="81">
        <v>982</v>
      </c>
      <c r="U3672" s="98">
        <v>7381.08</v>
      </c>
      <c r="V3672" s="98" t="s">
        <v>4170</v>
      </c>
      <c r="W3672" s="84" t="s">
        <v>4091</v>
      </c>
      <c r="X3672" s="79">
        <v>44490</v>
      </c>
      <c r="Y3672" s="79">
        <v>44495</v>
      </c>
      <c r="Z3672" s="79">
        <v>44495</v>
      </c>
      <c r="AA3672" s="79">
        <v>44510</v>
      </c>
      <c r="AB3672" s="79">
        <v>44570</v>
      </c>
      <c r="AE3672" s="79" t="s">
        <v>4148</v>
      </c>
    </row>
    <row r="3673" spans="8:31" ht="20" hidden="1" customHeight="1" x14ac:dyDescent="0.25">
      <c r="H3673" s="80">
        <v>3502</v>
      </c>
      <c r="I3673" s="81" t="s">
        <v>4167</v>
      </c>
      <c r="J3673" s="81">
        <v>25</v>
      </c>
      <c r="K3673" s="81" t="s">
        <v>151</v>
      </c>
      <c r="L3673" s="81">
        <v>400</v>
      </c>
      <c r="M3673" s="81" t="s">
        <v>7209</v>
      </c>
      <c r="N3673" s="81" t="s">
        <v>7210</v>
      </c>
      <c r="O3673" s="81" t="s">
        <v>7212</v>
      </c>
      <c r="P3673" s="81" t="s">
        <v>7211</v>
      </c>
      <c r="Q3673" s="80" t="s">
        <v>4097</v>
      </c>
      <c r="R3673" s="80">
        <v>23</v>
      </c>
      <c r="S3673" s="81" t="s">
        <v>175</v>
      </c>
      <c r="T3673" s="81">
        <v>982</v>
      </c>
      <c r="U3673" s="98">
        <v>7381.08</v>
      </c>
      <c r="V3673" s="98" t="s">
        <v>4170</v>
      </c>
      <c r="W3673" s="84" t="s">
        <v>4091</v>
      </c>
      <c r="X3673" s="79">
        <v>44490</v>
      </c>
      <c r="Y3673" s="79">
        <v>44495</v>
      </c>
      <c r="Z3673" s="79">
        <v>44495</v>
      </c>
      <c r="AA3673" s="79">
        <v>44510</v>
      </c>
      <c r="AB3673" s="79">
        <v>44570</v>
      </c>
      <c r="AE3673" s="79" t="s">
        <v>4148</v>
      </c>
    </row>
    <row r="3674" spans="8:31" ht="20" hidden="1" customHeight="1" x14ac:dyDescent="0.25">
      <c r="H3674" s="80">
        <v>3503</v>
      </c>
      <c r="I3674" s="81" t="s">
        <v>4167</v>
      </c>
      <c r="J3674" s="81">
        <v>8</v>
      </c>
      <c r="K3674" s="81" t="s">
        <v>4133</v>
      </c>
      <c r="L3674" s="81">
        <v>418</v>
      </c>
      <c r="M3674" s="81" t="s">
        <v>7213</v>
      </c>
      <c r="N3674" s="81" t="s">
        <v>7214</v>
      </c>
      <c r="O3674" s="81" t="s">
        <v>7215</v>
      </c>
      <c r="P3674" s="81" t="s">
        <v>2211</v>
      </c>
      <c r="R3674" s="80">
        <v>13</v>
      </c>
      <c r="S3674" s="81" t="s">
        <v>4118</v>
      </c>
      <c r="T3674" s="81">
        <v>85</v>
      </c>
      <c r="U3674" s="98">
        <v>650.25</v>
      </c>
      <c r="V3674" s="98" t="s">
        <v>4170</v>
      </c>
      <c r="W3674" s="84" t="s">
        <v>4091</v>
      </c>
      <c r="X3674" s="79">
        <v>44490</v>
      </c>
      <c r="Y3674" s="79">
        <v>44497</v>
      </c>
      <c r="Z3674" s="79">
        <v>44497</v>
      </c>
      <c r="AA3674" s="79">
        <v>44511</v>
      </c>
      <c r="AB3674" s="79">
        <v>44565</v>
      </c>
    </row>
    <row r="3675" spans="8:31" ht="20" hidden="1" customHeight="1" x14ac:dyDescent="0.25">
      <c r="H3675" s="80">
        <v>3504</v>
      </c>
      <c r="I3675" s="81" t="s">
        <v>4167</v>
      </c>
      <c r="J3675" s="81">
        <v>8</v>
      </c>
      <c r="K3675" s="81" t="s">
        <v>4133</v>
      </c>
      <c r="L3675" s="81">
        <v>391</v>
      </c>
      <c r="M3675" s="81" t="s">
        <v>6847</v>
      </c>
      <c r="N3675" s="81" t="s">
        <v>7216</v>
      </c>
      <c r="O3675" s="81" t="s">
        <v>6849</v>
      </c>
      <c r="P3675" s="81" t="s">
        <v>2212</v>
      </c>
      <c r="Q3675" s="80" t="s">
        <v>4097</v>
      </c>
      <c r="R3675" s="80">
        <v>13</v>
      </c>
      <c r="S3675" s="81" t="s">
        <v>4118</v>
      </c>
      <c r="T3675" s="81">
        <v>307</v>
      </c>
      <c r="U3675" s="98">
        <v>2830.54</v>
      </c>
      <c r="V3675" s="98" t="s">
        <v>4170</v>
      </c>
      <c r="W3675" s="84" t="s">
        <v>4091</v>
      </c>
      <c r="X3675" s="79">
        <v>44490</v>
      </c>
      <c r="Y3675" s="79">
        <v>44497</v>
      </c>
      <c r="Z3675" s="79">
        <v>44497</v>
      </c>
      <c r="AA3675" s="79">
        <v>44511</v>
      </c>
      <c r="AB3675" s="79">
        <v>44565</v>
      </c>
      <c r="AE3675" s="79" t="s">
        <v>152</v>
      </c>
    </row>
    <row r="3676" spans="8:31" ht="20" hidden="1" customHeight="1" x14ac:dyDescent="0.25">
      <c r="H3676" s="80">
        <v>3505</v>
      </c>
      <c r="I3676" s="81" t="s">
        <v>4167</v>
      </c>
      <c r="J3676" s="81">
        <v>8</v>
      </c>
      <c r="K3676" s="81" t="s">
        <v>4136</v>
      </c>
      <c r="L3676" s="81">
        <v>416</v>
      </c>
      <c r="M3676" s="81" t="s">
        <v>7166</v>
      </c>
      <c r="N3676" s="81" t="s">
        <v>7217</v>
      </c>
      <c r="O3676" s="81" t="s">
        <v>7168</v>
      </c>
      <c r="P3676" s="81" t="s">
        <v>2006</v>
      </c>
      <c r="Q3676" s="80" t="s">
        <v>4097</v>
      </c>
      <c r="R3676" s="80">
        <v>23</v>
      </c>
      <c r="S3676" s="81" t="s">
        <v>175</v>
      </c>
      <c r="T3676" s="81">
        <v>2520</v>
      </c>
      <c r="U3676" s="98">
        <v>41378.400000000001</v>
      </c>
      <c r="V3676" s="98" t="s">
        <v>4170</v>
      </c>
      <c r="W3676" s="84" t="s">
        <v>4091</v>
      </c>
      <c r="X3676" s="79">
        <v>44490</v>
      </c>
      <c r="Y3676" s="79">
        <v>44492</v>
      </c>
      <c r="Z3676" s="79">
        <v>44492</v>
      </c>
      <c r="AA3676" s="79">
        <v>44506</v>
      </c>
      <c r="AB3676" s="79">
        <v>44565</v>
      </c>
      <c r="AE3676" s="79" t="s">
        <v>4146</v>
      </c>
    </row>
    <row r="3677" spans="8:31" ht="20" hidden="1" customHeight="1" x14ac:dyDescent="0.25">
      <c r="H3677" s="80">
        <v>3506</v>
      </c>
      <c r="I3677" s="81" t="s">
        <v>4167</v>
      </c>
      <c r="J3677" s="81">
        <v>8</v>
      </c>
      <c r="K3677" s="81" t="s">
        <v>4136</v>
      </c>
      <c r="L3677" s="81">
        <v>359</v>
      </c>
      <c r="M3677" s="81" t="s">
        <v>6524</v>
      </c>
      <c r="N3677" s="81" t="s">
        <v>7218</v>
      </c>
      <c r="O3677" s="81" t="s">
        <v>6526</v>
      </c>
      <c r="P3677" s="81" t="s">
        <v>1917</v>
      </c>
      <c r="Q3677" s="80" t="s">
        <v>4097</v>
      </c>
      <c r="R3677" s="80">
        <v>26</v>
      </c>
      <c r="S3677" s="81" t="s">
        <v>4121</v>
      </c>
      <c r="T3677" s="81">
        <v>606</v>
      </c>
      <c r="U3677" s="98">
        <v>12477.54</v>
      </c>
      <c r="V3677" s="98" t="s">
        <v>4170</v>
      </c>
      <c r="W3677" s="84" t="s">
        <v>4132</v>
      </c>
      <c r="X3677" s="79">
        <v>44490</v>
      </c>
      <c r="Y3677" s="79">
        <v>44491</v>
      </c>
      <c r="Z3677" s="79">
        <v>44491</v>
      </c>
      <c r="AA3677" s="79">
        <v>44505</v>
      </c>
      <c r="AB3677" s="79">
        <v>44565</v>
      </c>
      <c r="AE3677" s="79" t="s">
        <v>152</v>
      </c>
    </row>
    <row r="3678" spans="8:31" ht="20" hidden="1" customHeight="1" x14ac:dyDescent="0.25">
      <c r="H3678" s="80">
        <v>3507</v>
      </c>
      <c r="I3678" s="81" t="s">
        <v>4167</v>
      </c>
      <c r="J3678" s="81">
        <v>8</v>
      </c>
      <c r="K3678" s="81" t="s">
        <v>4136</v>
      </c>
      <c r="L3678" s="81">
        <v>416</v>
      </c>
      <c r="M3678" s="81" t="s">
        <v>7166</v>
      </c>
      <c r="N3678" s="81" t="s">
        <v>7219</v>
      </c>
      <c r="O3678" s="81" t="s">
        <v>7168</v>
      </c>
      <c r="P3678" s="81" t="s">
        <v>1994</v>
      </c>
      <c r="Q3678" s="80" t="s">
        <v>4097</v>
      </c>
      <c r="R3678" s="80">
        <v>26</v>
      </c>
      <c r="S3678" s="81" t="s">
        <v>4121</v>
      </c>
      <c r="T3678" s="81">
        <v>2010</v>
      </c>
      <c r="U3678" s="98">
        <v>33004.199999999997</v>
      </c>
      <c r="V3678" s="98" t="s">
        <v>4170</v>
      </c>
      <c r="W3678" s="84" t="s">
        <v>4091</v>
      </c>
      <c r="X3678" s="79">
        <v>44489</v>
      </c>
      <c r="Y3678" s="79">
        <v>44493</v>
      </c>
      <c r="Z3678" s="79">
        <v>44493</v>
      </c>
      <c r="AA3678" s="79">
        <v>44507</v>
      </c>
      <c r="AB3678" s="79">
        <v>44564</v>
      </c>
      <c r="AE3678" s="79" t="s">
        <v>4146</v>
      </c>
    </row>
    <row r="3679" spans="8:31" ht="20" hidden="1" customHeight="1" x14ac:dyDescent="0.25">
      <c r="H3679" s="80">
        <v>3508</v>
      </c>
      <c r="I3679" s="81" t="s">
        <v>4167</v>
      </c>
      <c r="J3679" s="81">
        <v>8</v>
      </c>
      <c r="K3679" s="81" t="s">
        <v>4136</v>
      </c>
      <c r="L3679" s="81">
        <v>416</v>
      </c>
      <c r="M3679" s="81" t="s">
        <v>7166</v>
      </c>
      <c r="N3679" s="81" t="s">
        <v>7219</v>
      </c>
      <c r="O3679" s="81" t="s">
        <v>7168</v>
      </c>
      <c r="P3679" s="81" t="s">
        <v>1993</v>
      </c>
      <c r="Q3679" s="80" t="s">
        <v>4097</v>
      </c>
      <c r="R3679" s="80">
        <v>26</v>
      </c>
      <c r="S3679" s="81" t="s">
        <v>4121</v>
      </c>
      <c r="T3679" s="81">
        <v>1254</v>
      </c>
      <c r="U3679" s="98">
        <v>20590.68</v>
      </c>
      <c r="V3679" s="98" t="s">
        <v>4170</v>
      </c>
      <c r="W3679" s="84" t="s">
        <v>4091</v>
      </c>
      <c r="X3679" s="79">
        <v>44489</v>
      </c>
      <c r="Y3679" s="79">
        <v>44493</v>
      </c>
      <c r="Z3679" s="79">
        <v>44493</v>
      </c>
      <c r="AA3679" s="79">
        <v>44507</v>
      </c>
      <c r="AB3679" s="79">
        <v>44564</v>
      </c>
      <c r="AE3679" s="79" t="s">
        <v>4146</v>
      </c>
    </row>
    <row r="3680" spans="8:31" ht="20" hidden="1" customHeight="1" x14ac:dyDescent="0.25">
      <c r="H3680" s="80">
        <v>3509</v>
      </c>
      <c r="I3680" s="81" t="s">
        <v>4167</v>
      </c>
      <c r="J3680" s="81">
        <v>8</v>
      </c>
      <c r="K3680" s="81" t="s">
        <v>4136</v>
      </c>
      <c r="L3680" s="81">
        <v>383</v>
      </c>
      <c r="M3680" s="81" t="s">
        <v>7019</v>
      </c>
      <c r="N3680" s="81" t="s">
        <v>7220</v>
      </c>
      <c r="O3680" s="81" t="s">
        <v>7021</v>
      </c>
      <c r="P3680" s="81" t="s">
        <v>1933</v>
      </c>
      <c r="Q3680" s="80" t="s">
        <v>4097</v>
      </c>
      <c r="R3680" s="80">
        <v>26</v>
      </c>
      <c r="S3680" s="81" t="s">
        <v>4121</v>
      </c>
      <c r="T3680" s="81">
        <v>70</v>
      </c>
      <c r="U3680" s="98">
        <v>1794.1</v>
      </c>
      <c r="V3680" s="98" t="s">
        <v>4170</v>
      </c>
      <c r="W3680" s="84" t="s">
        <v>4091</v>
      </c>
      <c r="X3680" s="79">
        <v>44488</v>
      </c>
      <c r="Y3680" s="79">
        <v>44494</v>
      </c>
      <c r="Z3680" s="79">
        <v>44497</v>
      </c>
      <c r="AA3680" s="79">
        <v>44511</v>
      </c>
      <c r="AB3680" s="79">
        <v>44563</v>
      </c>
      <c r="AE3680" s="79" t="s">
        <v>152</v>
      </c>
    </row>
    <row r="3681" spans="8:31" ht="20" hidden="1" customHeight="1" x14ac:dyDescent="0.25">
      <c r="H3681" s="80">
        <v>3510</v>
      </c>
      <c r="I3681" s="81" t="s">
        <v>4167</v>
      </c>
      <c r="J3681" s="81">
        <v>8</v>
      </c>
      <c r="K3681" s="81" t="s">
        <v>4136</v>
      </c>
      <c r="L3681" s="81">
        <v>369</v>
      </c>
      <c r="M3681" s="81" t="s">
        <v>6530</v>
      </c>
      <c r="N3681" s="81" t="s">
        <v>7221</v>
      </c>
      <c r="O3681" s="81" t="s">
        <v>6532</v>
      </c>
      <c r="P3681" s="81" t="s">
        <v>1976</v>
      </c>
      <c r="Q3681" s="80" t="s">
        <v>4097</v>
      </c>
      <c r="R3681" s="80">
        <v>26</v>
      </c>
      <c r="S3681" s="81" t="s">
        <v>4121</v>
      </c>
      <c r="T3681" s="81">
        <v>1315</v>
      </c>
      <c r="U3681" s="98">
        <v>22986.2</v>
      </c>
      <c r="V3681" s="98" t="s">
        <v>4170</v>
      </c>
      <c r="W3681" s="84" t="s">
        <v>4091</v>
      </c>
      <c r="X3681" s="79">
        <v>44488</v>
      </c>
      <c r="Y3681" s="79">
        <v>44494</v>
      </c>
      <c r="Z3681" s="79">
        <v>44496</v>
      </c>
      <c r="AA3681" s="79">
        <v>44510</v>
      </c>
      <c r="AB3681" s="79">
        <v>44563</v>
      </c>
      <c r="AE3681" s="79" t="s">
        <v>152</v>
      </c>
    </row>
    <row r="3682" spans="8:31" ht="20" hidden="1" customHeight="1" x14ac:dyDescent="0.25">
      <c r="H3682" s="80">
        <v>3511</v>
      </c>
      <c r="I3682" s="81" t="s">
        <v>4167</v>
      </c>
      <c r="J3682" s="81">
        <v>7</v>
      </c>
      <c r="K3682" s="81" t="s">
        <v>4133</v>
      </c>
      <c r="L3682" s="81">
        <v>388</v>
      </c>
      <c r="M3682" s="81" t="s">
        <v>6844</v>
      </c>
      <c r="N3682" s="81" t="s">
        <v>7222</v>
      </c>
      <c r="O3682" s="81" t="s">
        <v>6846</v>
      </c>
      <c r="P3682" s="81" t="s">
        <v>2213</v>
      </c>
      <c r="Q3682" s="80" t="s">
        <v>4097</v>
      </c>
      <c r="R3682" s="80">
        <v>26</v>
      </c>
      <c r="S3682" s="81" t="s">
        <v>4121</v>
      </c>
      <c r="T3682" s="81">
        <v>715</v>
      </c>
      <c r="U3682" s="98">
        <v>5727.15</v>
      </c>
      <c r="V3682" s="98" t="s">
        <v>4170</v>
      </c>
      <c r="W3682" s="84" t="s">
        <v>4091</v>
      </c>
      <c r="X3682" s="79">
        <v>44491</v>
      </c>
      <c r="Y3682" s="79">
        <v>44495</v>
      </c>
      <c r="Z3682" s="79">
        <v>44495</v>
      </c>
      <c r="AA3682" s="79">
        <v>44509</v>
      </c>
      <c r="AB3682" s="79">
        <v>44566</v>
      </c>
      <c r="AE3682" s="79" t="s">
        <v>152</v>
      </c>
    </row>
    <row r="3683" spans="8:31" ht="20" hidden="1" customHeight="1" x14ac:dyDescent="0.25">
      <c r="H3683" s="80">
        <v>3512</v>
      </c>
      <c r="I3683" s="81" t="s">
        <v>4167</v>
      </c>
      <c r="J3683" s="81">
        <v>7</v>
      </c>
      <c r="K3683" s="81" t="s">
        <v>4133</v>
      </c>
      <c r="L3683" s="81">
        <v>418</v>
      </c>
      <c r="M3683" s="81" t="s">
        <v>7213</v>
      </c>
      <c r="N3683" s="81" t="s">
        <v>7223</v>
      </c>
      <c r="O3683" s="81" t="s">
        <v>7215</v>
      </c>
      <c r="P3683" s="81" t="s">
        <v>2214</v>
      </c>
      <c r="R3683" s="80">
        <v>26</v>
      </c>
      <c r="S3683" s="81" t="s">
        <v>4121</v>
      </c>
      <c r="T3683" s="81">
        <v>325</v>
      </c>
      <c r="U3683" s="98">
        <v>2486.25</v>
      </c>
      <c r="V3683" s="98" t="s">
        <v>4170</v>
      </c>
      <c r="W3683" s="84" t="s">
        <v>4091</v>
      </c>
      <c r="X3683" s="79">
        <v>44491</v>
      </c>
      <c r="Y3683" s="79">
        <v>44495</v>
      </c>
      <c r="Z3683" s="79">
        <v>44495</v>
      </c>
      <c r="AA3683" s="79">
        <v>44509</v>
      </c>
      <c r="AB3683" s="79">
        <v>44566</v>
      </c>
    </row>
    <row r="3684" spans="8:31" ht="20" hidden="1" customHeight="1" x14ac:dyDescent="0.25">
      <c r="H3684" s="80">
        <v>3513</v>
      </c>
      <c r="I3684" s="81" t="s">
        <v>4167</v>
      </c>
      <c r="J3684" s="81">
        <v>7</v>
      </c>
      <c r="K3684" s="81" t="s">
        <v>4133</v>
      </c>
      <c r="L3684" s="81">
        <v>418</v>
      </c>
      <c r="M3684" s="81" t="s">
        <v>7213</v>
      </c>
      <c r="N3684" s="81" t="s">
        <v>7223</v>
      </c>
      <c r="O3684" s="81" t="s">
        <v>7215</v>
      </c>
      <c r="P3684" s="81" t="s">
        <v>2068</v>
      </c>
      <c r="R3684" s="80">
        <v>26</v>
      </c>
      <c r="S3684" s="81" t="s">
        <v>4121</v>
      </c>
      <c r="T3684" s="81">
        <v>450</v>
      </c>
      <c r="U3684" s="98">
        <v>3442.5</v>
      </c>
      <c r="V3684" s="98" t="s">
        <v>4170</v>
      </c>
      <c r="W3684" s="84" t="s">
        <v>4091</v>
      </c>
      <c r="X3684" s="79">
        <v>44491</v>
      </c>
      <c r="Y3684" s="79">
        <v>44495</v>
      </c>
      <c r="Z3684" s="79">
        <v>44495</v>
      </c>
      <c r="AA3684" s="79">
        <v>44509</v>
      </c>
      <c r="AB3684" s="79">
        <v>44566</v>
      </c>
    </row>
    <row r="3685" spans="8:31" ht="20" hidden="1" customHeight="1" x14ac:dyDescent="0.25">
      <c r="H3685" s="80">
        <v>3514</v>
      </c>
      <c r="I3685" s="81" t="s">
        <v>4167</v>
      </c>
      <c r="J3685" s="81">
        <v>8</v>
      </c>
      <c r="K3685" s="81" t="s">
        <v>4136</v>
      </c>
      <c r="L3685" s="81">
        <v>363</v>
      </c>
      <c r="M3685" s="81" t="s">
        <v>6556</v>
      </c>
      <c r="N3685" s="81" t="s">
        <v>7224</v>
      </c>
      <c r="O3685" s="81" t="s">
        <v>6558</v>
      </c>
      <c r="P3685" s="81" t="s">
        <v>1914</v>
      </c>
      <c r="Q3685" s="80" t="s">
        <v>4097</v>
      </c>
      <c r="R3685" s="80">
        <v>26</v>
      </c>
      <c r="S3685" s="81" t="s">
        <v>4121</v>
      </c>
      <c r="T3685" s="81">
        <v>558</v>
      </c>
      <c r="U3685" s="98">
        <v>10021.68</v>
      </c>
      <c r="V3685" s="98" t="s">
        <v>4170</v>
      </c>
      <c r="W3685" s="84" t="s">
        <v>4132</v>
      </c>
      <c r="X3685" s="79">
        <v>44494</v>
      </c>
      <c r="Y3685" s="79">
        <v>44495</v>
      </c>
      <c r="Z3685" s="79">
        <v>44495</v>
      </c>
      <c r="AA3685" s="79">
        <v>44509</v>
      </c>
      <c r="AB3685" s="79">
        <v>44569</v>
      </c>
      <c r="AE3685" s="79" t="s">
        <v>4146</v>
      </c>
    </row>
    <row r="3686" spans="8:31" ht="20" hidden="1" customHeight="1" x14ac:dyDescent="0.25">
      <c r="H3686" s="80">
        <v>3515</v>
      </c>
      <c r="I3686" s="81" t="s">
        <v>4167</v>
      </c>
      <c r="J3686" s="81">
        <v>8</v>
      </c>
      <c r="K3686" s="81" t="s">
        <v>4136</v>
      </c>
      <c r="L3686" s="81">
        <v>415</v>
      </c>
      <c r="M3686" s="81" t="s">
        <v>7206</v>
      </c>
      <c r="N3686" s="81" t="s">
        <v>7225</v>
      </c>
      <c r="O3686" s="81" t="s">
        <v>7208</v>
      </c>
      <c r="P3686" s="81" t="s">
        <v>2215</v>
      </c>
      <c r="Q3686" s="80" t="s">
        <v>4097</v>
      </c>
      <c r="R3686" s="80">
        <v>26</v>
      </c>
      <c r="S3686" s="81" t="s">
        <v>4121</v>
      </c>
      <c r="T3686" s="81">
        <v>480</v>
      </c>
      <c r="U3686" s="98">
        <v>7588.8</v>
      </c>
      <c r="V3686" s="98" t="s">
        <v>4170</v>
      </c>
      <c r="W3686" s="84" t="s">
        <v>4091</v>
      </c>
      <c r="X3686" s="79">
        <v>44491</v>
      </c>
      <c r="Y3686" s="79">
        <v>44495</v>
      </c>
      <c r="Z3686" s="79">
        <v>44495</v>
      </c>
      <c r="AA3686" s="79">
        <v>44509</v>
      </c>
      <c r="AB3686" s="79">
        <v>44566</v>
      </c>
      <c r="AE3686" s="79" t="s">
        <v>4148</v>
      </c>
    </row>
    <row r="3687" spans="8:31" ht="20" hidden="1" customHeight="1" x14ac:dyDescent="0.25">
      <c r="H3687" s="80">
        <v>3516</v>
      </c>
      <c r="I3687" s="81" t="s">
        <v>4167</v>
      </c>
      <c r="J3687" s="81">
        <v>8</v>
      </c>
      <c r="K3687" s="81" t="s">
        <v>4136</v>
      </c>
      <c r="L3687" s="81">
        <v>415</v>
      </c>
      <c r="M3687" s="81" t="s">
        <v>7206</v>
      </c>
      <c r="N3687" s="81" t="s">
        <v>7225</v>
      </c>
      <c r="O3687" s="81" t="s">
        <v>7208</v>
      </c>
      <c r="P3687" s="81" t="s">
        <v>2216</v>
      </c>
      <c r="Q3687" s="80" t="s">
        <v>4097</v>
      </c>
      <c r="R3687" s="80">
        <v>26</v>
      </c>
      <c r="S3687" s="81" t="s">
        <v>4121</v>
      </c>
      <c r="T3687" s="81">
        <v>249</v>
      </c>
      <c r="U3687" s="98">
        <v>3832.11</v>
      </c>
      <c r="V3687" s="98" t="s">
        <v>4170</v>
      </c>
      <c r="W3687" s="84" t="s">
        <v>4091</v>
      </c>
      <c r="X3687" s="79">
        <v>44491</v>
      </c>
      <c r="Y3687" s="79">
        <v>44495</v>
      </c>
      <c r="Z3687" s="79">
        <v>44495</v>
      </c>
      <c r="AA3687" s="79">
        <v>44509</v>
      </c>
      <c r="AB3687" s="79">
        <v>44566</v>
      </c>
      <c r="AE3687" s="79" t="s">
        <v>4148</v>
      </c>
    </row>
    <row r="3688" spans="8:31" ht="20" hidden="1" customHeight="1" x14ac:dyDescent="0.25">
      <c r="H3688" s="80">
        <v>3517</v>
      </c>
      <c r="I3688" s="81" t="s">
        <v>4167</v>
      </c>
      <c r="J3688" s="81">
        <v>8</v>
      </c>
      <c r="K3688" s="81" t="s">
        <v>4136</v>
      </c>
      <c r="L3688" s="81">
        <v>415</v>
      </c>
      <c r="M3688" s="81" t="s">
        <v>7206</v>
      </c>
      <c r="N3688" s="81" t="s">
        <v>7225</v>
      </c>
      <c r="O3688" s="81" t="s">
        <v>7208</v>
      </c>
      <c r="P3688" s="81" t="s">
        <v>2217</v>
      </c>
      <c r="Q3688" s="80" t="s">
        <v>4097</v>
      </c>
      <c r="R3688" s="80">
        <v>26</v>
      </c>
      <c r="S3688" s="81" t="s">
        <v>4121</v>
      </c>
      <c r="T3688" s="81">
        <v>772</v>
      </c>
      <c r="U3688" s="98">
        <v>12205.32</v>
      </c>
      <c r="V3688" s="98" t="s">
        <v>4170</v>
      </c>
      <c r="W3688" s="84" t="s">
        <v>4091</v>
      </c>
      <c r="X3688" s="79">
        <v>44491</v>
      </c>
      <c r="Y3688" s="79">
        <v>44495</v>
      </c>
      <c r="Z3688" s="79">
        <v>44495</v>
      </c>
      <c r="AA3688" s="79">
        <v>44509</v>
      </c>
      <c r="AB3688" s="79">
        <v>44566</v>
      </c>
      <c r="AE3688" s="79" t="s">
        <v>4148</v>
      </c>
    </row>
    <row r="3689" spans="8:31" ht="20" hidden="1" customHeight="1" x14ac:dyDescent="0.25">
      <c r="H3689" s="80">
        <v>3518</v>
      </c>
      <c r="I3689" s="81" t="s">
        <v>4167</v>
      </c>
      <c r="J3689" s="81">
        <v>8</v>
      </c>
      <c r="K3689" s="81" t="s">
        <v>4136</v>
      </c>
      <c r="L3689" s="81">
        <v>414</v>
      </c>
      <c r="M3689" s="81" t="s">
        <v>7202</v>
      </c>
      <c r="N3689" s="81" t="s">
        <v>7226</v>
      </c>
      <c r="O3689" s="81" t="s">
        <v>7204</v>
      </c>
      <c r="P3689" s="81" t="s">
        <v>2218</v>
      </c>
      <c r="Q3689" s="80" t="s">
        <v>4097</v>
      </c>
      <c r="R3689" s="80">
        <v>26</v>
      </c>
      <c r="S3689" s="81" t="s">
        <v>4121</v>
      </c>
      <c r="T3689" s="81">
        <v>80</v>
      </c>
      <c r="U3689" s="98">
        <v>1456</v>
      </c>
      <c r="V3689" s="98" t="s">
        <v>4170</v>
      </c>
      <c r="W3689" s="84" t="s">
        <v>4091</v>
      </c>
      <c r="X3689" s="79">
        <v>44491</v>
      </c>
      <c r="Y3689" s="79">
        <v>44495</v>
      </c>
      <c r="Z3689" s="79">
        <v>44495</v>
      </c>
      <c r="AA3689" s="79">
        <v>44509</v>
      </c>
      <c r="AB3689" s="79">
        <v>44566</v>
      </c>
      <c r="AE3689" s="79" t="s">
        <v>4148</v>
      </c>
    </row>
    <row r="3690" spans="8:31" ht="20" hidden="1" customHeight="1" x14ac:dyDescent="0.25">
      <c r="H3690" s="80">
        <v>3519</v>
      </c>
      <c r="I3690" s="81" t="s">
        <v>4167</v>
      </c>
      <c r="J3690" s="81">
        <v>8</v>
      </c>
      <c r="K3690" s="81" t="s">
        <v>4136</v>
      </c>
      <c r="L3690" s="81">
        <v>413</v>
      </c>
      <c r="M3690" s="81" t="s">
        <v>7227</v>
      </c>
      <c r="N3690" s="81" t="s">
        <v>7228</v>
      </c>
      <c r="O3690" s="81" t="s">
        <v>7229</v>
      </c>
      <c r="P3690" s="81" t="s">
        <v>2219</v>
      </c>
      <c r="Q3690" s="80" t="s">
        <v>4097</v>
      </c>
      <c r="R3690" s="80">
        <v>26</v>
      </c>
      <c r="S3690" s="81" t="s">
        <v>4121</v>
      </c>
      <c r="T3690" s="81">
        <v>2815</v>
      </c>
      <c r="U3690" s="98">
        <v>60804</v>
      </c>
      <c r="V3690" s="98" t="s">
        <v>4170</v>
      </c>
      <c r="W3690" s="84" t="s">
        <v>4091</v>
      </c>
      <c r="X3690" s="79">
        <v>44491</v>
      </c>
      <c r="Y3690" s="79">
        <v>44495</v>
      </c>
      <c r="Z3690" s="79">
        <v>44495</v>
      </c>
      <c r="AA3690" s="79">
        <v>44509</v>
      </c>
      <c r="AB3690" s="79">
        <v>44566</v>
      </c>
      <c r="AE3690" s="79" t="s">
        <v>4148</v>
      </c>
    </row>
    <row r="3691" spans="8:31" ht="20" hidden="1" customHeight="1" x14ac:dyDescent="0.25">
      <c r="H3691" s="80">
        <v>3520</v>
      </c>
      <c r="I3691" s="81" t="s">
        <v>4167</v>
      </c>
      <c r="J3691" s="81">
        <v>8</v>
      </c>
      <c r="K3691" s="81" t="s">
        <v>4136</v>
      </c>
      <c r="L3691" s="81">
        <v>371</v>
      </c>
      <c r="M3691" s="81" t="s">
        <v>6533</v>
      </c>
      <c r="N3691" s="81" t="s">
        <v>7230</v>
      </c>
      <c r="O3691" s="81" t="s">
        <v>6535</v>
      </c>
      <c r="P3691" s="81" t="s">
        <v>1871</v>
      </c>
      <c r="Q3691" s="80" t="s">
        <v>4097</v>
      </c>
      <c r="R3691" s="80">
        <v>26</v>
      </c>
      <c r="S3691" s="81" t="s">
        <v>4121</v>
      </c>
      <c r="T3691" s="81">
        <v>2577</v>
      </c>
      <c r="U3691" s="98">
        <v>42597.81</v>
      </c>
      <c r="V3691" s="98" t="s">
        <v>4170</v>
      </c>
      <c r="W3691" s="84" t="s">
        <v>4132</v>
      </c>
      <c r="X3691" s="79">
        <v>44494</v>
      </c>
      <c r="Y3691" s="79">
        <v>44495</v>
      </c>
      <c r="Z3691" s="79">
        <v>44495</v>
      </c>
      <c r="AA3691" s="79">
        <v>44509</v>
      </c>
      <c r="AB3691" s="79">
        <v>44569</v>
      </c>
      <c r="AE3691" s="79" t="s">
        <v>152</v>
      </c>
    </row>
    <row r="3692" spans="8:31" ht="20" hidden="1" customHeight="1" x14ac:dyDescent="0.25">
      <c r="H3692" s="80">
        <v>3521</v>
      </c>
      <c r="I3692" s="81" t="s">
        <v>4167</v>
      </c>
      <c r="J3692" s="81">
        <v>8</v>
      </c>
      <c r="K3692" s="81" t="s">
        <v>4136</v>
      </c>
      <c r="L3692" s="81">
        <v>412</v>
      </c>
      <c r="M3692" s="81" t="s">
        <v>7153</v>
      </c>
      <c r="N3692" s="81" t="s">
        <v>7231</v>
      </c>
      <c r="O3692" s="81" t="s">
        <v>7155</v>
      </c>
      <c r="P3692" s="81" t="s">
        <v>1988</v>
      </c>
      <c r="Q3692" s="80" t="s">
        <v>4097</v>
      </c>
      <c r="R3692" s="80">
        <v>26</v>
      </c>
      <c r="S3692" s="81" t="s">
        <v>4121</v>
      </c>
      <c r="T3692" s="81">
        <v>2321</v>
      </c>
      <c r="U3692" s="98">
        <v>40571.08</v>
      </c>
      <c r="V3692" s="98" t="s">
        <v>4170</v>
      </c>
      <c r="W3692" s="84" t="s">
        <v>4091</v>
      </c>
      <c r="X3692" s="79">
        <v>44491</v>
      </c>
      <c r="Y3692" s="79">
        <v>44495</v>
      </c>
      <c r="Z3692" s="79">
        <v>44495</v>
      </c>
      <c r="AA3692" s="79">
        <v>44509</v>
      </c>
      <c r="AB3692" s="79">
        <v>44566</v>
      </c>
      <c r="AE3692" s="79" t="s">
        <v>4148</v>
      </c>
    </row>
    <row r="3693" spans="8:31" ht="20" hidden="1" customHeight="1" x14ac:dyDescent="0.25">
      <c r="H3693" s="80">
        <v>3522</v>
      </c>
      <c r="I3693" s="81" t="s">
        <v>4167</v>
      </c>
      <c r="J3693" s="81">
        <v>8</v>
      </c>
      <c r="K3693" s="81" t="s">
        <v>4136</v>
      </c>
      <c r="L3693" s="81">
        <v>412</v>
      </c>
      <c r="M3693" s="81" t="s">
        <v>7153</v>
      </c>
      <c r="N3693" s="81" t="s">
        <v>7231</v>
      </c>
      <c r="O3693" s="81" t="s">
        <v>7155</v>
      </c>
      <c r="P3693" s="81" t="s">
        <v>1989</v>
      </c>
      <c r="Q3693" s="80" t="s">
        <v>4097</v>
      </c>
      <c r="R3693" s="80">
        <v>26</v>
      </c>
      <c r="S3693" s="81" t="s">
        <v>4121</v>
      </c>
      <c r="T3693" s="81">
        <v>1519</v>
      </c>
      <c r="U3693" s="98">
        <v>26552.12</v>
      </c>
      <c r="V3693" s="98" t="s">
        <v>4170</v>
      </c>
      <c r="W3693" s="84" t="s">
        <v>4091</v>
      </c>
      <c r="X3693" s="79">
        <v>44491</v>
      </c>
      <c r="Y3693" s="79">
        <v>44495</v>
      </c>
      <c r="Z3693" s="79">
        <v>44495</v>
      </c>
      <c r="AA3693" s="79">
        <v>44509</v>
      </c>
      <c r="AB3693" s="79">
        <v>44566</v>
      </c>
      <c r="AE3693" s="79" t="s">
        <v>4148</v>
      </c>
    </row>
    <row r="3694" spans="8:31" ht="20" hidden="1" customHeight="1" x14ac:dyDescent="0.25">
      <c r="H3694" s="80">
        <v>3523</v>
      </c>
      <c r="I3694" s="81" t="s">
        <v>4167</v>
      </c>
      <c r="J3694" s="81">
        <v>8</v>
      </c>
      <c r="K3694" s="81" t="s">
        <v>4136</v>
      </c>
      <c r="L3694" s="81">
        <v>385</v>
      </c>
      <c r="M3694" s="81" t="s">
        <v>6766</v>
      </c>
      <c r="N3694" s="81" t="s">
        <v>7232</v>
      </c>
      <c r="O3694" s="81" t="s">
        <v>6768</v>
      </c>
      <c r="P3694" s="81" t="s">
        <v>2004</v>
      </c>
      <c r="Q3694" s="80" t="s">
        <v>4097</v>
      </c>
      <c r="R3694" s="80">
        <v>26</v>
      </c>
      <c r="S3694" s="81" t="s">
        <v>4121</v>
      </c>
      <c r="T3694" s="81">
        <v>1848</v>
      </c>
      <c r="U3694" s="98">
        <v>28182</v>
      </c>
      <c r="V3694" s="98" t="s">
        <v>4170</v>
      </c>
      <c r="W3694" s="84" t="s">
        <v>4091</v>
      </c>
      <c r="X3694" s="79">
        <v>44491</v>
      </c>
      <c r="Y3694" s="79">
        <v>44495</v>
      </c>
      <c r="Z3694" s="79">
        <v>44495</v>
      </c>
      <c r="AA3694" s="79">
        <v>44509</v>
      </c>
      <c r="AB3694" s="79">
        <v>44566</v>
      </c>
      <c r="AE3694" s="79" t="s">
        <v>152</v>
      </c>
    </row>
    <row r="3695" spans="8:31" ht="20" hidden="1" customHeight="1" x14ac:dyDescent="0.25">
      <c r="H3695" s="80">
        <v>3524</v>
      </c>
      <c r="I3695" s="81" t="s">
        <v>4167</v>
      </c>
      <c r="J3695" s="81">
        <v>8</v>
      </c>
      <c r="K3695" s="81" t="s">
        <v>4136</v>
      </c>
      <c r="L3695" s="81">
        <v>385</v>
      </c>
      <c r="M3695" s="81" t="s">
        <v>6766</v>
      </c>
      <c r="N3695" s="81" t="s">
        <v>7232</v>
      </c>
      <c r="O3695" s="81" t="s">
        <v>6768</v>
      </c>
      <c r="P3695" s="81" t="s">
        <v>2003</v>
      </c>
      <c r="Q3695" s="80" t="s">
        <v>4097</v>
      </c>
      <c r="R3695" s="80">
        <v>26</v>
      </c>
      <c r="S3695" s="81" t="s">
        <v>4121</v>
      </c>
      <c r="T3695" s="81">
        <v>194</v>
      </c>
      <c r="U3695" s="98">
        <v>2958.5</v>
      </c>
      <c r="V3695" s="98" t="s">
        <v>4170</v>
      </c>
      <c r="W3695" s="84" t="s">
        <v>4091</v>
      </c>
      <c r="X3695" s="79">
        <v>44491</v>
      </c>
      <c r="Y3695" s="79">
        <v>44495</v>
      </c>
      <c r="Z3695" s="79">
        <v>44495</v>
      </c>
      <c r="AA3695" s="79">
        <v>44509</v>
      </c>
      <c r="AB3695" s="79">
        <v>44566</v>
      </c>
      <c r="AE3695" s="79" t="s">
        <v>152</v>
      </c>
    </row>
    <row r="3696" spans="8:31" ht="20" hidden="1" customHeight="1" x14ac:dyDescent="0.25">
      <c r="H3696" s="80">
        <v>3525</v>
      </c>
      <c r="I3696" s="81" t="s">
        <v>4167</v>
      </c>
      <c r="J3696" s="81">
        <v>8</v>
      </c>
      <c r="K3696" s="81" t="s">
        <v>4136</v>
      </c>
      <c r="L3696" s="81">
        <v>385</v>
      </c>
      <c r="M3696" s="81" t="s">
        <v>6766</v>
      </c>
      <c r="N3696" s="81" t="s">
        <v>7232</v>
      </c>
      <c r="O3696" s="81" t="s">
        <v>6768</v>
      </c>
      <c r="P3696" s="81" t="s">
        <v>2005</v>
      </c>
      <c r="Q3696" s="80" t="s">
        <v>4097</v>
      </c>
      <c r="R3696" s="80">
        <v>26</v>
      </c>
      <c r="S3696" s="81" t="s">
        <v>4121</v>
      </c>
      <c r="T3696" s="81">
        <v>2163</v>
      </c>
      <c r="U3696" s="98">
        <v>32985.75</v>
      </c>
      <c r="V3696" s="98" t="s">
        <v>4170</v>
      </c>
      <c r="W3696" s="84" t="s">
        <v>4091</v>
      </c>
      <c r="X3696" s="79">
        <v>44491</v>
      </c>
      <c r="Y3696" s="79">
        <v>44495</v>
      </c>
      <c r="Z3696" s="79">
        <v>44495</v>
      </c>
      <c r="AA3696" s="79">
        <v>44509</v>
      </c>
      <c r="AB3696" s="79">
        <v>44566</v>
      </c>
      <c r="AE3696" s="79" t="s">
        <v>152</v>
      </c>
    </row>
    <row r="3697" spans="8:31" ht="20" hidden="1" customHeight="1" x14ac:dyDescent="0.25">
      <c r="H3697" s="80">
        <v>3526</v>
      </c>
      <c r="I3697" s="81" t="s">
        <v>4167</v>
      </c>
      <c r="J3697" s="81">
        <v>31</v>
      </c>
      <c r="K3697" s="81" t="s">
        <v>151</v>
      </c>
      <c r="L3697" s="81">
        <v>403</v>
      </c>
      <c r="M3697" s="81" t="s">
        <v>7233</v>
      </c>
      <c r="N3697" s="81" t="s">
        <v>7234</v>
      </c>
      <c r="O3697" s="81" t="s">
        <v>7235</v>
      </c>
      <c r="P3697" s="81" t="s">
        <v>7236</v>
      </c>
      <c r="Q3697" s="80" t="s">
        <v>4097</v>
      </c>
      <c r="R3697" s="80">
        <v>23</v>
      </c>
      <c r="S3697" s="81" t="s">
        <v>175</v>
      </c>
      <c r="T3697" s="81">
        <v>1850</v>
      </c>
      <c r="U3697" s="98">
        <v>18995</v>
      </c>
      <c r="V3697" s="98" t="s">
        <v>4170</v>
      </c>
      <c r="W3697" s="84" t="s">
        <v>4091</v>
      </c>
      <c r="X3697" s="79">
        <v>44490</v>
      </c>
      <c r="Y3697" s="79">
        <v>44495</v>
      </c>
      <c r="Z3697" s="79">
        <v>44495</v>
      </c>
      <c r="AA3697" s="79">
        <v>44510</v>
      </c>
      <c r="AB3697" s="79">
        <v>44570</v>
      </c>
      <c r="AE3697" s="79" t="s">
        <v>4148</v>
      </c>
    </row>
    <row r="3698" spans="8:31" ht="20" hidden="1" customHeight="1" x14ac:dyDescent="0.25">
      <c r="H3698" s="80">
        <v>3526</v>
      </c>
      <c r="I3698" s="81" t="s">
        <v>4167</v>
      </c>
      <c r="J3698" s="81">
        <v>25</v>
      </c>
      <c r="K3698" s="81" t="s">
        <v>151</v>
      </c>
      <c r="L3698" s="81">
        <v>403</v>
      </c>
      <c r="M3698" s="81" t="s">
        <v>7233</v>
      </c>
      <c r="N3698" s="81" t="s">
        <v>7234</v>
      </c>
      <c r="O3698" s="81" t="s">
        <v>7235</v>
      </c>
      <c r="P3698" s="81" t="s">
        <v>7236</v>
      </c>
      <c r="Q3698" s="80" t="s">
        <v>4097</v>
      </c>
      <c r="R3698" s="80">
        <v>23</v>
      </c>
      <c r="S3698" s="81" t="s">
        <v>175</v>
      </c>
      <c r="T3698" s="81">
        <v>1850</v>
      </c>
      <c r="U3698" s="98">
        <v>18995</v>
      </c>
      <c r="V3698" s="98" t="s">
        <v>4170</v>
      </c>
      <c r="W3698" s="84" t="s">
        <v>4091</v>
      </c>
      <c r="X3698" s="79">
        <v>44490</v>
      </c>
      <c r="Y3698" s="79">
        <v>44495</v>
      </c>
      <c r="Z3698" s="79">
        <v>44495</v>
      </c>
      <c r="AA3698" s="79">
        <v>44510</v>
      </c>
      <c r="AB3698" s="79">
        <v>44570</v>
      </c>
      <c r="AE3698" s="79" t="s">
        <v>4148</v>
      </c>
    </row>
    <row r="3699" spans="8:31" ht="20" hidden="1" customHeight="1" x14ac:dyDescent="0.25">
      <c r="H3699" s="80">
        <v>3527</v>
      </c>
      <c r="I3699" s="81" t="s">
        <v>4167</v>
      </c>
      <c r="J3699" s="81">
        <v>31</v>
      </c>
      <c r="K3699" s="81" t="s">
        <v>151</v>
      </c>
      <c r="L3699" s="81">
        <v>403</v>
      </c>
      <c r="M3699" s="81" t="s">
        <v>7233</v>
      </c>
      <c r="N3699" s="81" t="s">
        <v>7234</v>
      </c>
      <c r="O3699" s="81" t="s">
        <v>7237</v>
      </c>
      <c r="P3699" s="81" t="s">
        <v>7236</v>
      </c>
      <c r="Q3699" s="80" t="s">
        <v>4097</v>
      </c>
      <c r="R3699" s="80">
        <v>23</v>
      </c>
      <c r="S3699" s="81" t="s">
        <v>175</v>
      </c>
      <c r="T3699" s="81">
        <v>968</v>
      </c>
      <c r="U3699" s="98">
        <v>10605.98</v>
      </c>
      <c r="V3699" s="98" t="s">
        <v>4170</v>
      </c>
      <c r="W3699" s="84" t="s">
        <v>4091</v>
      </c>
      <c r="X3699" s="79">
        <v>44490</v>
      </c>
      <c r="Y3699" s="79">
        <v>44495</v>
      </c>
      <c r="Z3699" s="79">
        <v>44495</v>
      </c>
      <c r="AA3699" s="79">
        <v>44510</v>
      </c>
      <c r="AB3699" s="79">
        <v>44570</v>
      </c>
      <c r="AE3699" s="79" t="s">
        <v>4148</v>
      </c>
    </row>
    <row r="3700" spans="8:31" ht="20" hidden="1" customHeight="1" x14ac:dyDescent="0.25">
      <c r="H3700" s="80">
        <v>3527</v>
      </c>
      <c r="I3700" s="81" t="s">
        <v>4167</v>
      </c>
      <c r="J3700" s="81">
        <v>25</v>
      </c>
      <c r="K3700" s="81" t="s">
        <v>151</v>
      </c>
      <c r="L3700" s="81">
        <v>403</v>
      </c>
      <c r="M3700" s="81" t="s">
        <v>7233</v>
      </c>
      <c r="N3700" s="81" t="s">
        <v>7234</v>
      </c>
      <c r="O3700" s="81" t="s">
        <v>7237</v>
      </c>
      <c r="P3700" s="81" t="s">
        <v>7236</v>
      </c>
      <c r="Q3700" s="80" t="s">
        <v>4097</v>
      </c>
      <c r="R3700" s="80">
        <v>23</v>
      </c>
      <c r="S3700" s="81" t="s">
        <v>175</v>
      </c>
      <c r="T3700" s="81">
        <v>968</v>
      </c>
      <c r="U3700" s="98">
        <v>10605.98</v>
      </c>
      <c r="V3700" s="98" t="s">
        <v>4170</v>
      </c>
      <c r="W3700" s="84" t="s">
        <v>4091</v>
      </c>
      <c r="X3700" s="79">
        <v>44490</v>
      </c>
      <c r="Y3700" s="79">
        <v>44495</v>
      </c>
      <c r="Z3700" s="79">
        <v>44495</v>
      </c>
      <c r="AA3700" s="79">
        <v>44510</v>
      </c>
      <c r="AB3700" s="79">
        <v>44570</v>
      </c>
      <c r="AE3700" s="79" t="s">
        <v>4148</v>
      </c>
    </row>
    <row r="3701" spans="8:31" ht="20" hidden="1" customHeight="1" x14ac:dyDescent="0.25">
      <c r="H3701" s="80">
        <v>3528</v>
      </c>
      <c r="I3701" s="81" t="s">
        <v>4167</v>
      </c>
      <c r="J3701" s="81">
        <v>8</v>
      </c>
      <c r="K3701" s="81" t="s">
        <v>4136</v>
      </c>
      <c r="L3701" s="81">
        <v>369</v>
      </c>
      <c r="M3701" s="81" t="s">
        <v>6530</v>
      </c>
      <c r="N3701" s="81" t="s">
        <v>7238</v>
      </c>
      <c r="O3701" s="81" t="s">
        <v>6532</v>
      </c>
      <c r="P3701" s="81" t="s">
        <v>1968</v>
      </c>
      <c r="Q3701" s="80" t="s">
        <v>4097</v>
      </c>
      <c r="R3701" s="80">
        <v>23</v>
      </c>
      <c r="S3701" s="81" t="s">
        <v>175</v>
      </c>
      <c r="T3701" s="81">
        <v>2357</v>
      </c>
      <c r="U3701" s="98">
        <v>41200.36</v>
      </c>
      <c r="V3701" s="98" t="s">
        <v>4170</v>
      </c>
      <c r="W3701" s="84" t="s">
        <v>4132</v>
      </c>
      <c r="X3701" s="79">
        <v>44495</v>
      </c>
      <c r="Y3701" s="79">
        <v>44496</v>
      </c>
      <c r="Z3701" s="79">
        <v>44496</v>
      </c>
      <c r="AA3701" s="79">
        <v>44511</v>
      </c>
      <c r="AB3701" s="79">
        <v>44570</v>
      </c>
      <c r="AE3701" s="79" t="s">
        <v>152</v>
      </c>
    </row>
    <row r="3702" spans="8:31" ht="20" hidden="1" customHeight="1" x14ac:dyDescent="0.25">
      <c r="H3702" s="80">
        <v>3529</v>
      </c>
      <c r="I3702" s="81" t="s">
        <v>4167</v>
      </c>
      <c r="J3702" s="81">
        <v>8</v>
      </c>
      <c r="K3702" s="81" t="s">
        <v>4136</v>
      </c>
      <c r="L3702" s="81">
        <v>369</v>
      </c>
      <c r="M3702" s="81" t="s">
        <v>6530</v>
      </c>
      <c r="N3702" s="81" t="s">
        <v>7239</v>
      </c>
      <c r="O3702" s="81" t="s">
        <v>6532</v>
      </c>
      <c r="P3702" s="81" t="s">
        <v>1968</v>
      </c>
      <c r="Q3702" s="80" t="s">
        <v>4097</v>
      </c>
      <c r="R3702" s="80">
        <v>23</v>
      </c>
      <c r="S3702" s="81" t="s">
        <v>175</v>
      </c>
      <c r="T3702" s="81">
        <v>2349</v>
      </c>
      <c r="U3702" s="98">
        <v>41060.519999999997</v>
      </c>
      <c r="V3702" s="98" t="s">
        <v>4170</v>
      </c>
      <c r="W3702" s="84" t="s">
        <v>4132</v>
      </c>
      <c r="X3702" s="79">
        <v>44495</v>
      </c>
      <c r="Y3702" s="79">
        <v>44496</v>
      </c>
      <c r="Z3702" s="79">
        <v>44496</v>
      </c>
      <c r="AA3702" s="79">
        <v>44511</v>
      </c>
      <c r="AB3702" s="79">
        <v>44570</v>
      </c>
      <c r="AE3702" s="79" t="s">
        <v>152</v>
      </c>
    </row>
    <row r="3703" spans="8:31" ht="20" hidden="1" customHeight="1" x14ac:dyDescent="0.25">
      <c r="H3703" s="80">
        <v>3530</v>
      </c>
      <c r="I3703" s="81" t="s">
        <v>4167</v>
      </c>
      <c r="J3703" s="81">
        <v>8</v>
      </c>
      <c r="K3703" s="81" t="s">
        <v>4136</v>
      </c>
      <c r="L3703" s="81">
        <v>416</v>
      </c>
      <c r="M3703" s="81" t="s">
        <v>7166</v>
      </c>
      <c r="N3703" s="81" t="s">
        <v>7240</v>
      </c>
      <c r="O3703" s="81" t="s">
        <v>7168</v>
      </c>
      <c r="P3703" s="81" t="s">
        <v>1986</v>
      </c>
      <c r="Q3703" s="80" t="s">
        <v>4097</v>
      </c>
      <c r="R3703" s="80">
        <v>5</v>
      </c>
      <c r="S3703" s="81" t="s">
        <v>4107</v>
      </c>
      <c r="T3703" s="81">
        <v>101</v>
      </c>
      <c r="U3703" s="98">
        <v>1658.42</v>
      </c>
      <c r="V3703" s="98" t="s">
        <v>4170</v>
      </c>
      <c r="W3703" s="84" t="s">
        <v>4091</v>
      </c>
      <c r="X3703" s="79">
        <v>44489</v>
      </c>
      <c r="Y3703" s="79">
        <v>44496</v>
      </c>
      <c r="Z3703" s="79">
        <v>44496</v>
      </c>
      <c r="AA3703" s="79">
        <v>44511</v>
      </c>
      <c r="AB3703" s="79">
        <v>44564</v>
      </c>
      <c r="AE3703" s="79" t="s">
        <v>4146</v>
      </c>
    </row>
    <row r="3704" spans="8:31" ht="20" hidden="1" customHeight="1" x14ac:dyDescent="0.25">
      <c r="H3704" s="80">
        <v>3531</v>
      </c>
      <c r="I3704" s="81" t="s">
        <v>4167</v>
      </c>
      <c r="J3704" s="81">
        <v>8</v>
      </c>
      <c r="K3704" s="81" t="s">
        <v>4136</v>
      </c>
      <c r="L3704" s="81">
        <v>416</v>
      </c>
      <c r="M3704" s="81" t="s">
        <v>7166</v>
      </c>
      <c r="N3704" s="81" t="s">
        <v>7240</v>
      </c>
      <c r="O3704" s="81" t="s">
        <v>7168</v>
      </c>
      <c r="P3704" s="81" t="s">
        <v>1796</v>
      </c>
      <c r="Q3704" s="80" t="s">
        <v>4097</v>
      </c>
      <c r="R3704" s="80">
        <v>5</v>
      </c>
      <c r="S3704" s="81" t="s">
        <v>4107</v>
      </c>
      <c r="T3704" s="81">
        <v>158</v>
      </c>
      <c r="U3704" s="98">
        <v>2594.36</v>
      </c>
      <c r="V3704" s="98" t="s">
        <v>4170</v>
      </c>
      <c r="W3704" s="84" t="s">
        <v>4091</v>
      </c>
      <c r="X3704" s="79">
        <v>44489</v>
      </c>
      <c r="Y3704" s="79">
        <v>44496</v>
      </c>
      <c r="Z3704" s="79">
        <v>44496</v>
      </c>
      <c r="AA3704" s="79">
        <v>44511</v>
      </c>
      <c r="AB3704" s="79">
        <v>44564</v>
      </c>
      <c r="AE3704" s="79" t="s">
        <v>4146</v>
      </c>
    </row>
    <row r="3705" spans="8:31" ht="20" hidden="1" customHeight="1" x14ac:dyDescent="0.25">
      <c r="H3705" s="80">
        <v>3532</v>
      </c>
      <c r="I3705" s="81" t="s">
        <v>4167</v>
      </c>
      <c r="J3705" s="81">
        <v>8</v>
      </c>
      <c r="K3705" s="81" t="s">
        <v>4136</v>
      </c>
      <c r="L3705" s="81">
        <v>363</v>
      </c>
      <c r="M3705" s="81" t="s">
        <v>6556</v>
      </c>
      <c r="N3705" s="81" t="s">
        <v>7241</v>
      </c>
      <c r="O3705" s="81" t="s">
        <v>6558</v>
      </c>
      <c r="P3705" s="81" t="s">
        <v>1915</v>
      </c>
      <c r="Q3705" s="80" t="s">
        <v>4097</v>
      </c>
      <c r="R3705" s="80">
        <v>26</v>
      </c>
      <c r="S3705" s="81" t="s">
        <v>4121</v>
      </c>
      <c r="T3705" s="81">
        <v>582</v>
      </c>
      <c r="U3705" s="98">
        <v>11255.88</v>
      </c>
      <c r="V3705" s="98" t="s">
        <v>4170</v>
      </c>
      <c r="W3705" s="84" t="s">
        <v>4132</v>
      </c>
      <c r="X3705" s="79">
        <v>44496</v>
      </c>
      <c r="Y3705" s="79">
        <v>44497</v>
      </c>
      <c r="Z3705" s="79">
        <v>44497</v>
      </c>
      <c r="AA3705" s="79">
        <v>44512</v>
      </c>
      <c r="AB3705" s="79">
        <v>44571</v>
      </c>
      <c r="AE3705" s="79" t="s">
        <v>4146</v>
      </c>
    </row>
    <row r="3706" spans="8:31" ht="20" hidden="1" customHeight="1" x14ac:dyDescent="0.25">
      <c r="H3706" s="80">
        <v>3533</v>
      </c>
      <c r="I3706" s="81" t="s">
        <v>4167</v>
      </c>
      <c r="J3706" s="81">
        <v>8</v>
      </c>
      <c r="K3706" s="81" t="s">
        <v>4136</v>
      </c>
      <c r="L3706" s="81">
        <v>363</v>
      </c>
      <c r="M3706" s="81" t="s">
        <v>6556</v>
      </c>
      <c r="N3706" s="81" t="s">
        <v>7242</v>
      </c>
      <c r="O3706" s="81" t="s">
        <v>6558</v>
      </c>
      <c r="P3706" s="81" t="s">
        <v>1901</v>
      </c>
      <c r="Q3706" s="80" t="s">
        <v>4097</v>
      </c>
      <c r="R3706" s="80">
        <v>26</v>
      </c>
      <c r="S3706" s="81" t="s">
        <v>4121</v>
      </c>
      <c r="T3706" s="81">
        <v>644</v>
      </c>
      <c r="U3706" s="98">
        <v>11566.24</v>
      </c>
      <c r="V3706" s="98" t="s">
        <v>4170</v>
      </c>
      <c r="W3706" s="84" t="s">
        <v>4132</v>
      </c>
      <c r="X3706" s="79">
        <v>44496</v>
      </c>
      <c r="Y3706" s="79">
        <v>44497</v>
      </c>
      <c r="Z3706" s="79">
        <v>44497</v>
      </c>
      <c r="AA3706" s="79">
        <v>44512</v>
      </c>
      <c r="AB3706" s="79">
        <v>44571</v>
      </c>
      <c r="AE3706" s="79" t="s">
        <v>4146</v>
      </c>
    </row>
    <row r="3707" spans="8:31" ht="20" hidden="1" customHeight="1" x14ac:dyDescent="0.25">
      <c r="H3707" s="80">
        <v>3534</v>
      </c>
      <c r="I3707" s="81" t="s">
        <v>4167</v>
      </c>
      <c r="J3707" s="81">
        <v>8</v>
      </c>
      <c r="K3707" s="81" t="s">
        <v>4136</v>
      </c>
      <c r="L3707" s="81">
        <v>416</v>
      </c>
      <c r="M3707" s="81" t="s">
        <v>7166</v>
      </c>
      <c r="N3707" s="81" t="s">
        <v>7243</v>
      </c>
      <c r="O3707" s="81" t="s">
        <v>7168</v>
      </c>
      <c r="P3707" s="81" t="s">
        <v>1987</v>
      </c>
      <c r="Q3707" s="80" t="s">
        <v>4097</v>
      </c>
      <c r="R3707" s="80">
        <v>5</v>
      </c>
      <c r="S3707" s="81" t="s">
        <v>4107</v>
      </c>
      <c r="T3707" s="81">
        <v>166</v>
      </c>
      <c r="U3707" s="98">
        <v>2725.72</v>
      </c>
      <c r="V3707" s="98" t="s">
        <v>4170</v>
      </c>
      <c r="W3707" s="84" t="s">
        <v>4091</v>
      </c>
      <c r="X3707" s="79">
        <v>44489</v>
      </c>
      <c r="Y3707" s="79">
        <v>44497</v>
      </c>
      <c r="Z3707" s="79">
        <v>44497</v>
      </c>
      <c r="AA3707" s="79">
        <v>44512</v>
      </c>
      <c r="AB3707" s="79">
        <v>44564</v>
      </c>
      <c r="AE3707" s="79" t="s">
        <v>4146</v>
      </c>
    </row>
    <row r="3708" spans="8:31" ht="20" hidden="1" customHeight="1" x14ac:dyDescent="0.25">
      <c r="H3708" s="80">
        <v>3535</v>
      </c>
      <c r="I3708" s="81" t="s">
        <v>4167</v>
      </c>
      <c r="J3708" s="81">
        <v>8</v>
      </c>
      <c r="K3708" s="81" t="s">
        <v>4136</v>
      </c>
      <c r="L3708" s="81">
        <v>416</v>
      </c>
      <c r="M3708" s="81" t="s">
        <v>7166</v>
      </c>
      <c r="N3708" s="81" t="s">
        <v>7243</v>
      </c>
      <c r="O3708" s="81" t="s">
        <v>7168</v>
      </c>
      <c r="P3708" s="81" t="s">
        <v>1992</v>
      </c>
      <c r="Q3708" s="80" t="s">
        <v>4097</v>
      </c>
      <c r="R3708" s="80">
        <v>5</v>
      </c>
      <c r="S3708" s="81" t="s">
        <v>4107</v>
      </c>
      <c r="T3708" s="81">
        <v>196</v>
      </c>
      <c r="U3708" s="98">
        <v>3218.32</v>
      </c>
      <c r="V3708" s="98" t="s">
        <v>4170</v>
      </c>
      <c r="W3708" s="84" t="s">
        <v>4091</v>
      </c>
      <c r="X3708" s="79">
        <v>44489</v>
      </c>
      <c r="Y3708" s="79">
        <v>44497</v>
      </c>
      <c r="Z3708" s="79">
        <v>44497</v>
      </c>
      <c r="AA3708" s="79">
        <v>44512</v>
      </c>
      <c r="AB3708" s="79">
        <v>44564</v>
      </c>
      <c r="AE3708" s="79" t="s">
        <v>4146</v>
      </c>
    </row>
    <row r="3709" spans="8:31" ht="20" hidden="1" customHeight="1" x14ac:dyDescent="0.25">
      <c r="H3709" s="80">
        <v>3536</v>
      </c>
      <c r="I3709" s="81" t="s">
        <v>4167</v>
      </c>
      <c r="J3709" s="81">
        <v>8</v>
      </c>
      <c r="K3709" s="81" t="s">
        <v>4136</v>
      </c>
      <c r="L3709" s="81">
        <v>361</v>
      </c>
      <c r="M3709" s="81" t="s">
        <v>6539</v>
      </c>
      <c r="N3709" s="81" t="s">
        <v>7244</v>
      </c>
      <c r="O3709" s="81" t="s">
        <v>6541</v>
      </c>
      <c r="P3709" s="81" t="s">
        <v>1839</v>
      </c>
      <c r="Q3709" s="80" t="s">
        <v>4097</v>
      </c>
      <c r="R3709" s="80">
        <v>26</v>
      </c>
      <c r="S3709" s="81" t="s">
        <v>4121</v>
      </c>
      <c r="T3709" s="81">
        <v>875</v>
      </c>
      <c r="U3709" s="98">
        <v>19048.75</v>
      </c>
      <c r="V3709" s="98" t="s">
        <v>4170</v>
      </c>
      <c r="W3709" s="84" t="s">
        <v>4132</v>
      </c>
      <c r="X3709" s="79">
        <v>44497</v>
      </c>
      <c r="Y3709" s="79">
        <v>44498</v>
      </c>
      <c r="Z3709" s="79">
        <v>44498</v>
      </c>
      <c r="AA3709" s="79">
        <v>44513</v>
      </c>
      <c r="AB3709" s="79">
        <v>44572</v>
      </c>
      <c r="AE3709" s="79" t="s">
        <v>152</v>
      </c>
    </row>
    <row r="3710" spans="8:31" ht="20" hidden="1" customHeight="1" x14ac:dyDescent="0.25">
      <c r="H3710" s="80">
        <v>3537</v>
      </c>
      <c r="I3710" s="81" t="s">
        <v>4167</v>
      </c>
      <c r="J3710" s="81">
        <v>8</v>
      </c>
      <c r="K3710" s="81" t="s">
        <v>4136</v>
      </c>
      <c r="L3710" s="81">
        <v>363</v>
      </c>
      <c r="M3710" s="81" t="s">
        <v>6556</v>
      </c>
      <c r="N3710" s="81" t="s">
        <v>7245</v>
      </c>
      <c r="O3710" s="81" t="s">
        <v>6558</v>
      </c>
      <c r="P3710" s="81" t="s">
        <v>1915</v>
      </c>
      <c r="Q3710" s="80" t="s">
        <v>4097</v>
      </c>
      <c r="R3710" s="80">
        <v>26</v>
      </c>
      <c r="S3710" s="81" t="s">
        <v>4121</v>
      </c>
      <c r="T3710" s="81">
        <v>643</v>
      </c>
      <c r="U3710" s="98">
        <v>12435.62</v>
      </c>
      <c r="V3710" s="98" t="s">
        <v>4170</v>
      </c>
      <c r="W3710" s="84" t="s">
        <v>4132</v>
      </c>
      <c r="X3710" s="79">
        <v>44498</v>
      </c>
      <c r="Y3710" s="79">
        <v>44500</v>
      </c>
      <c r="Z3710" s="79">
        <v>44500</v>
      </c>
      <c r="AA3710" s="79">
        <v>44515</v>
      </c>
      <c r="AB3710" s="79">
        <v>44573</v>
      </c>
      <c r="AE3710" s="79" t="s">
        <v>4146</v>
      </c>
    </row>
    <row r="3711" spans="8:31" ht="20" hidden="1" customHeight="1" x14ac:dyDescent="0.25">
      <c r="H3711" s="80">
        <v>3538</v>
      </c>
      <c r="I3711" s="81" t="s">
        <v>4167</v>
      </c>
      <c r="J3711" s="81">
        <v>8</v>
      </c>
      <c r="K3711" s="81" t="s">
        <v>4136</v>
      </c>
      <c r="L3711" s="81">
        <v>363</v>
      </c>
      <c r="M3711" s="81" t="s">
        <v>6556</v>
      </c>
      <c r="N3711" s="81" t="s">
        <v>7246</v>
      </c>
      <c r="O3711" s="81" t="s">
        <v>6558</v>
      </c>
      <c r="P3711" s="81" t="s">
        <v>1914</v>
      </c>
      <c r="Q3711" s="80" t="s">
        <v>4097</v>
      </c>
      <c r="R3711" s="80">
        <v>26</v>
      </c>
      <c r="S3711" s="81" t="s">
        <v>4121</v>
      </c>
      <c r="T3711" s="81">
        <v>610</v>
      </c>
      <c r="U3711" s="98">
        <v>10955.6</v>
      </c>
      <c r="V3711" s="98" t="s">
        <v>4170</v>
      </c>
      <c r="W3711" s="84" t="s">
        <v>4132</v>
      </c>
      <c r="X3711" s="79">
        <v>44498</v>
      </c>
      <c r="Y3711" s="79">
        <v>44500</v>
      </c>
      <c r="Z3711" s="79">
        <v>44500</v>
      </c>
      <c r="AA3711" s="79">
        <v>44515</v>
      </c>
      <c r="AB3711" s="79">
        <v>44573</v>
      </c>
      <c r="AE3711" s="79" t="s">
        <v>4146</v>
      </c>
    </row>
    <row r="3712" spans="8:31" ht="20" hidden="1" customHeight="1" x14ac:dyDescent="0.25">
      <c r="H3712" s="80">
        <v>3539</v>
      </c>
      <c r="I3712" s="81" t="s">
        <v>4167</v>
      </c>
      <c r="J3712" s="81">
        <v>8</v>
      </c>
      <c r="K3712" s="81" t="s">
        <v>4136</v>
      </c>
      <c r="L3712" s="81">
        <v>309</v>
      </c>
      <c r="M3712" s="81" t="s">
        <v>6069</v>
      </c>
      <c r="N3712" s="81" t="s">
        <v>7247</v>
      </c>
      <c r="O3712" s="81" t="s">
        <v>6071</v>
      </c>
      <c r="P3712" s="81" t="s">
        <v>2220</v>
      </c>
      <c r="Q3712" s="80" t="s">
        <v>4097</v>
      </c>
      <c r="R3712" s="80">
        <v>23</v>
      </c>
      <c r="S3712" s="81" t="s">
        <v>175</v>
      </c>
      <c r="T3712" s="81">
        <v>6</v>
      </c>
      <c r="U3712" s="98">
        <v>37.86</v>
      </c>
      <c r="V3712" s="98" t="s">
        <v>4170</v>
      </c>
      <c r="W3712" s="84" t="s">
        <v>4091</v>
      </c>
      <c r="X3712" s="79">
        <v>44496</v>
      </c>
      <c r="Y3712" s="79">
        <v>44501</v>
      </c>
      <c r="Z3712" s="79">
        <v>44501</v>
      </c>
      <c r="AA3712" s="79">
        <v>44516</v>
      </c>
      <c r="AB3712" s="79">
        <v>44571</v>
      </c>
      <c r="AE3712" s="79" t="s">
        <v>152</v>
      </c>
    </row>
    <row r="3713" spans="8:31" ht="20" hidden="1" customHeight="1" x14ac:dyDescent="0.25">
      <c r="H3713" s="80">
        <v>3540</v>
      </c>
      <c r="I3713" s="81" t="s">
        <v>4167</v>
      </c>
      <c r="J3713" s="81">
        <v>8</v>
      </c>
      <c r="K3713" s="81" t="s">
        <v>4136</v>
      </c>
      <c r="L3713" s="81">
        <v>338</v>
      </c>
      <c r="M3713" s="81" t="s">
        <v>6245</v>
      </c>
      <c r="N3713" s="81" t="s">
        <v>7248</v>
      </c>
      <c r="O3713" s="81" t="s">
        <v>6247</v>
      </c>
      <c r="P3713" s="81" t="s">
        <v>2221</v>
      </c>
      <c r="Q3713" s="80" t="s">
        <v>4097</v>
      </c>
      <c r="R3713" s="80">
        <v>23</v>
      </c>
      <c r="S3713" s="81" t="s">
        <v>175</v>
      </c>
      <c r="T3713" s="81">
        <v>18</v>
      </c>
      <c r="U3713" s="98">
        <v>106.38</v>
      </c>
      <c r="V3713" s="98" t="s">
        <v>4170</v>
      </c>
      <c r="W3713" s="84" t="s">
        <v>4091</v>
      </c>
      <c r="X3713" s="79">
        <v>44496</v>
      </c>
      <c r="Y3713" s="79">
        <v>44501</v>
      </c>
      <c r="Z3713" s="79">
        <v>44501</v>
      </c>
      <c r="AA3713" s="79">
        <v>44516</v>
      </c>
      <c r="AB3713" s="79">
        <v>44571</v>
      </c>
      <c r="AE3713" s="79" t="s">
        <v>152</v>
      </c>
    </row>
    <row r="3714" spans="8:31" ht="20" hidden="1" customHeight="1" x14ac:dyDescent="0.25">
      <c r="H3714" s="80">
        <v>3541</v>
      </c>
      <c r="I3714" s="81" t="s">
        <v>4167</v>
      </c>
      <c r="J3714" s="81">
        <v>8</v>
      </c>
      <c r="K3714" s="81" t="s">
        <v>4136</v>
      </c>
      <c r="L3714" s="81">
        <v>342</v>
      </c>
      <c r="M3714" s="81" t="s">
        <v>6392</v>
      </c>
      <c r="N3714" s="81" t="s">
        <v>7249</v>
      </c>
      <c r="O3714" s="81" t="s">
        <v>6394</v>
      </c>
      <c r="P3714" s="81" t="s">
        <v>2222</v>
      </c>
      <c r="Q3714" s="80" t="s">
        <v>4097</v>
      </c>
      <c r="R3714" s="80">
        <v>23</v>
      </c>
      <c r="S3714" s="81" t="s">
        <v>175</v>
      </c>
      <c r="T3714" s="81">
        <v>11</v>
      </c>
      <c r="U3714" s="98">
        <v>63.91</v>
      </c>
      <c r="V3714" s="98" t="s">
        <v>4170</v>
      </c>
      <c r="W3714" s="84" t="s">
        <v>4091</v>
      </c>
      <c r="X3714" s="79">
        <v>44496</v>
      </c>
      <c r="Y3714" s="79">
        <v>44501</v>
      </c>
      <c r="Z3714" s="79">
        <v>44501</v>
      </c>
      <c r="AA3714" s="79">
        <v>44516</v>
      </c>
      <c r="AB3714" s="79">
        <v>44571</v>
      </c>
      <c r="AE3714" s="79" t="s">
        <v>152</v>
      </c>
    </row>
    <row r="3715" spans="8:31" ht="20" hidden="1" customHeight="1" x14ac:dyDescent="0.25">
      <c r="H3715" s="80">
        <v>3542</v>
      </c>
      <c r="I3715" s="81" t="s">
        <v>4167</v>
      </c>
      <c r="J3715" s="81">
        <v>8</v>
      </c>
      <c r="K3715" s="81" t="s">
        <v>4136</v>
      </c>
      <c r="L3715" s="81">
        <v>339</v>
      </c>
      <c r="M3715" s="81" t="s">
        <v>6333</v>
      </c>
      <c r="N3715" s="81" t="s">
        <v>7250</v>
      </c>
      <c r="O3715" s="81" t="s">
        <v>6335</v>
      </c>
      <c r="P3715" s="81" t="s">
        <v>2223</v>
      </c>
      <c r="Q3715" s="80" t="s">
        <v>4097</v>
      </c>
      <c r="R3715" s="80">
        <v>23</v>
      </c>
      <c r="S3715" s="81" t="s">
        <v>175</v>
      </c>
      <c r="T3715" s="81">
        <v>8</v>
      </c>
      <c r="U3715" s="98">
        <v>45.2</v>
      </c>
      <c r="V3715" s="98" t="s">
        <v>4170</v>
      </c>
      <c r="W3715" s="84" t="s">
        <v>4091</v>
      </c>
      <c r="X3715" s="79">
        <v>44496</v>
      </c>
      <c r="Y3715" s="79">
        <v>44501</v>
      </c>
      <c r="Z3715" s="79">
        <v>44501</v>
      </c>
      <c r="AA3715" s="79">
        <v>44516</v>
      </c>
      <c r="AB3715" s="79">
        <v>44571</v>
      </c>
      <c r="AE3715" s="79" t="s">
        <v>152</v>
      </c>
    </row>
    <row r="3716" spans="8:31" ht="20" hidden="1" customHeight="1" x14ac:dyDescent="0.25">
      <c r="H3716" s="80">
        <v>3543</v>
      </c>
      <c r="I3716" s="81" t="s">
        <v>4167</v>
      </c>
      <c r="J3716" s="81">
        <v>8</v>
      </c>
      <c r="K3716" s="81" t="s">
        <v>4136</v>
      </c>
      <c r="L3716" s="81">
        <v>347</v>
      </c>
      <c r="M3716" s="81" t="s">
        <v>6296</v>
      </c>
      <c r="N3716" s="81" t="s">
        <v>7251</v>
      </c>
      <c r="O3716" s="81" t="s">
        <v>6298</v>
      </c>
      <c r="P3716" s="81" t="s">
        <v>2224</v>
      </c>
      <c r="Q3716" s="80" t="s">
        <v>4097</v>
      </c>
      <c r="R3716" s="80">
        <v>23</v>
      </c>
      <c r="S3716" s="81" t="s">
        <v>175</v>
      </c>
      <c r="T3716" s="81">
        <v>4</v>
      </c>
      <c r="U3716" s="98">
        <v>29.92</v>
      </c>
      <c r="V3716" s="98" t="s">
        <v>4170</v>
      </c>
      <c r="W3716" s="84" t="s">
        <v>4091</v>
      </c>
      <c r="X3716" s="79">
        <v>44496</v>
      </c>
      <c r="Y3716" s="79">
        <v>44501</v>
      </c>
      <c r="Z3716" s="79">
        <v>44501</v>
      </c>
      <c r="AA3716" s="79">
        <v>44516</v>
      </c>
      <c r="AB3716" s="79">
        <v>44571</v>
      </c>
      <c r="AE3716" s="79" t="s">
        <v>152</v>
      </c>
    </row>
    <row r="3717" spans="8:31" ht="20" hidden="1" customHeight="1" x14ac:dyDescent="0.25">
      <c r="H3717" s="80">
        <v>3544</v>
      </c>
      <c r="I3717" s="81" t="s">
        <v>4167</v>
      </c>
      <c r="J3717" s="81">
        <v>8</v>
      </c>
      <c r="K3717" s="81" t="s">
        <v>4136</v>
      </c>
      <c r="L3717" s="81">
        <v>361</v>
      </c>
      <c r="M3717" s="81" t="s">
        <v>6539</v>
      </c>
      <c r="N3717" s="81" t="s">
        <v>7252</v>
      </c>
      <c r="O3717" s="81" t="s">
        <v>6541</v>
      </c>
      <c r="P3717" s="81" t="s">
        <v>2225</v>
      </c>
      <c r="Q3717" s="80" t="s">
        <v>4097</v>
      </c>
      <c r="R3717" s="80">
        <v>23</v>
      </c>
      <c r="S3717" s="81" t="s">
        <v>175</v>
      </c>
      <c r="T3717" s="81">
        <v>15</v>
      </c>
      <c r="U3717" s="98">
        <v>124.5</v>
      </c>
      <c r="V3717" s="98" t="s">
        <v>4170</v>
      </c>
      <c r="W3717" s="84" t="s">
        <v>4091</v>
      </c>
      <c r="X3717" s="79">
        <v>44496</v>
      </c>
      <c r="Y3717" s="79">
        <v>44501</v>
      </c>
      <c r="Z3717" s="79">
        <v>44501</v>
      </c>
      <c r="AA3717" s="79">
        <v>44516</v>
      </c>
      <c r="AB3717" s="79">
        <v>44571</v>
      </c>
      <c r="AE3717" s="79" t="s">
        <v>152</v>
      </c>
    </row>
    <row r="3718" spans="8:31" ht="20" hidden="1" customHeight="1" x14ac:dyDescent="0.25">
      <c r="H3718" s="80">
        <v>3545</v>
      </c>
      <c r="I3718" s="81" t="s">
        <v>4167</v>
      </c>
      <c r="J3718" s="81">
        <v>8</v>
      </c>
      <c r="K3718" s="81" t="s">
        <v>4136</v>
      </c>
      <c r="L3718" s="81">
        <v>357</v>
      </c>
      <c r="M3718" s="81" t="s">
        <v>6527</v>
      </c>
      <c r="N3718" s="81" t="s">
        <v>7253</v>
      </c>
      <c r="O3718" s="81" t="s">
        <v>6529</v>
      </c>
      <c r="P3718" s="81" t="s">
        <v>2226</v>
      </c>
      <c r="Q3718" s="80" t="s">
        <v>4097</v>
      </c>
      <c r="R3718" s="80">
        <v>23</v>
      </c>
      <c r="S3718" s="81" t="s">
        <v>175</v>
      </c>
      <c r="T3718" s="81">
        <v>7</v>
      </c>
      <c r="U3718" s="98">
        <v>105.28</v>
      </c>
      <c r="V3718" s="98" t="s">
        <v>4170</v>
      </c>
      <c r="W3718" s="84" t="s">
        <v>4091</v>
      </c>
      <c r="X3718" s="79">
        <v>44496</v>
      </c>
      <c r="Y3718" s="79">
        <v>44501</v>
      </c>
      <c r="Z3718" s="79">
        <v>44501</v>
      </c>
      <c r="AA3718" s="79">
        <v>44516</v>
      </c>
      <c r="AB3718" s="79">
        <v>44571</v>
      </c>
      <c r="AE3718" s="79" t="s">
        <v>152</v>
      </c>
    </row>
    <row r="3719" spans="8:31" ht="20" hidden="1" customHeight="1" x14ac:dyDescent="0.25">
      <c r="H3719" s="80">
        <v>3546</v>
      </c>
      <c r="I3719" s="81" t="s">
        <v>4167</v>
      </c>
      <c r="J3719" s="81">
        <v>8</v>
      </c>
      <c r="K3719" s="81" t="s">
        <v>4136</v>
      </c>
      <c r="L3719" s="81">
        <v>359</v>
      </c>
      <c r="M3719" s="81" t="s">
        <v>6524</v>
      </c>
      <c r="N3719" s="81" t="s">
        <v>7254</v>
      </c>
      <c r="O3719" s="81" t="s">
        <v>6526</v>
      </c>
      <c r="P3719" s="81" t="s">
        <v>2227</v>
      </c>
      <c r="Q3719" s="80" t="s">
        <v>4097</v>
      </c>
      <c r="R3719" s="80">
        <v>23</v>
      </c>
      <c r="S3719" s="81" t="s">
        <v>175</v>
      </c>
      <c r="T3719" s="81">
        <v>5</v>
      </c>
      <c r="U3719" s="98">
        <v>74.8</v>
      </c>
      <c r="V3719" s="98" t="s">
        <v>4170</v>
      </c>
      <c r="W3719" s="84" t="s">
        <v>4091</v>
      </c>
      <c r="X3719" s="79">
        <v>44496</v>
      </c>
      <c r="Y3719" s="79">
        <v>44501</v>
      </c>
      <c r="Z3719" s="79">
        <v>44501</v>
      </c>
      <c r="AA3719" s="79">
        <v>44516</v>
      </c>
      <c r="AB3719" s="79">
        <v>44571</v>
      </c>
      <c r="AE3719" s="79" t="s">
        <v>152</v>
      </c>
    </row>
    <row r="3720" spans="8:31" ht="20" hidden="1" customHeight="1" x14ac:dyDescent="0.25">
      <c r="H3720" s="80">
        <v>3547</v>
      </c>
      <c r="I3720" s="81" t="s">
        <v>4167</v>
      </c>
      <c r="J3720" s="81">
        <v>8</v>
      </c>
      <c r="K3720" s="81" t="s">
        <v>4136</v>
      </c>
      <c r="L3720" s="81">
        <v>365</v>
      </c>
      <c r="M3720" s="81" t="s">
        <v>6542</v>
      </c>
      <c r="N3720" s="81" t="s">
        <v>7255</v>
      </c>
      <c r="O3720" s="81" t="s">
        <v>6544</v>
      </c>
      <c r="P3720" s="81" t="s">
        <v>2228</v>
      </c>
      <c r="Q3720" s="80" t="s">
        <v>4097</v>
      </c>
      <c r="R3720" s="80">
        <v>23</v>
      </c>
      <c r="S3720" s="81" t="s">
        <v>175</v>
      </c>
      <c r="T3720" s="81">
        <v>7</v>
      </c>
      <c r="U3720" s="98">
        <v>104.72</v>
      </c>
      <c r="V3720" s="98" t="s">
        <v>4170</v>
      </c>
      <c r="W3720" s="84" t="s">
        <v>4091</v>
      </c>
      <c r="X3720" s="79">
        <v>44496</v>
      </c>
      <c r="Y3720" s="79">
        <v>44501</v>
      </c>
      <c r="Z3720" s="79">
        <v>44501</v>
      </c>
      <c r="AA3720" s="79">
        <v>44516</v>
      </c>
      <c r="AB3720" s="79">
        <v>44571</v>
      </c>
      <c r="AE3720" s="79" t="s">
        <v>4146</v>
      </c>
    </row>
    <row r="3721" spans="8:31" ht="20" hidden="1" customHeight="1" x14ac:dyDescent="0.25">
      <c r="H3721" s="80">
        <v>3548</v>
      </c>
      <c r="I3721" s="81" t="s">
        <v>4167</v>
      </c>
      <c r="J3721" s="81">
        <v>8</v>
      </c>
      <c r="K3721" s="81" t="s">
        <v>4136</v>
      </c>
      <c r="L3721" s="81">
        <v>365</v>
      </c>
      <c r="M3721" s="81" t="s">
        <v>6542</v>
      </c>
      <c r="N3721" s="81" t="s">
        <v>7255</v>
      </c>
      <c r="O3721" s="81" t="s">
        <v>6544</v>
      </c>
      <c r="P3721" s="81" t="s">
        <v>2229</v>
      </c>
      <c r="Q3721" s="80" t="s">
        <v>4097</v>
      </c>
      <c r="R3721" s="80">
        <v>23</v>
      </c>
      <c r="S3721" s="81" t="s">
        <v>175</v>
      </c>
      <c r="T3721" s="81">
        <v>12</v>
      </c>
      <c r="U3721" s="98">
        <v>74.64</v>
      </c>
      <c r="V3721" s="98" t="s">
        <v>4170</v>
      </c>
      <c r="W3721" s="84" t="s">
        <v>4091</v>
      </c>
      <c r="X3721" s="79">
        <v>44496</v>
      </c>
      <c r="Y3721" s="79">
        <v>44501</v>
      </c>
      <c r="Z3721" s="79">
        <v>44501</v>
      </c>
      <c r="AA3721" s="79">
        <v>44516</v>
      </c>
      <c r="AB3721" s="79">
        <v>44571</v>
      </c>
      <c r="AE3721" s="79" t="s">
        <v>4146</v>
      </c>
    </row>
    <row r="3722" spans="8:31" ht="20" hidden="1" customHeight="1" x14ac:dyDescent="0.25">
      <c r="H3722" s="80">
        <v>3549</v>
      </c>
      <c r="I3722" s="81" t="s">
        <v>4167</v>
      </c>
      <c r="J3722" s="81">
        <v>8</v>
      </c>
      <c r="K3722" s="81" t="s">
        <v>4136</v>
      </c>
      <c r="L3722" s="81">
        <v>376</v>
      </c>
      <c r="M3722" s="81" t="s">
        <v>6668</v>
      </c>
      <c r="N3722" s="81" t="s">
        <v>7256</v>
      </c>
      <c r="O3722" s="81" t="s">
        <v>6670</v>
      </c>
      <c r="P3722" s="81" t="s">
        <v>2230</v>
      </c>
      <c r="Q3722" s="80" t="s">
        <v>4097</v>
      </c>
      <c r="R3722" s="80">
        <v>23</v>
      </c>
      <c r="S3722" s="81" t="s">
        <v>175</v>
      </c>
      <c r="T3722" s="81">
        <v>3</v>
      </c>
      <c r="U3722" s="98">
        <v>24.42</v>
      </c>
      <c r="V3722" s="98" t="s">
        <v>4170</v>
      </c>
      <c r="W3722" s="84" t="s">
        <v>4091</v>
      </c>
      <c r="X3722" s="79">
        <v>44496</v>
      </c>
      <c r="Y3722" s="79">
        <v>44501</v>
      </c>
      <c r="Z3722" s="79">
        <v>44501</v>
      </c>
      <c r="AA3722" s="79">
        <v>44516</v>
      </c>
      <c r="AB3722" s="79">
        <v>44571</v>
      </c>
      <c r="AE3722" s="79" t="s">
        <v>152</v>
      </c>
    </row>
    <row r="3723" spans="8:31" ht="20" hidden="1" customHeight="1" x14ac:dyDescent="0.25">
      <c r="H3723" s="80">
        <v>3550</v>
      </c>
      <c r="I3723" s="81" t="s">
        <v>4167</v>
      </c>
      <c r="J3723" s="81">
        <v>8</v>
      </c>
      <c r="K3723" s="81" t="s">
        <v>4136</v>
      </c>
      <c r="L3723" s="81">
        <v>351</v>
      </c>
      <c r="M3723" s="81" t="s">
        <v>6414</v>
      </c>
      <c r="N3723" s="81" t="s">
        <v>7257</v>
      </c>
      <c r="O3723" s="81" t="s">
        <v>6416</v>
      </c>
      <c r="P3723" s="81" t="s">
        <v>2231</v>
      </c>
      <c r="Q3723" s="80" t="s">
        <v>4097</v>
      </c>
      <c r="R3723" s="80">
        <v>23</v>
      </c>
      <c r="S3723" s="81" t="s">
        <v>175</v>
      </c>
      <c r="T3723" s="81">
        <v>2</v>
      </c>
      <c r="U3723" s="98">
        <v>11.7</v>
      </c>
      <c r="V3723" s="98" t="s">
        <v>4170</v>
      </c>
      <c r="W3723" s="84" t="s">
        <v>4091</v>
      </c>
      <c r="X3723" s="79">
        <v>44496</v>
      </c>
      <c r="Y3723" s="79">
        <v>44501</v>
      </c>
      <c r="Z3723" s="79">
        <v>44501</v>
      </c>
      <c r="AA3723" s="79">
        <v>44516</v>
      </c>
      <c r="AB3723" s="79">
        <v>44571</v>
      </c>
      <c r="AE3723" s="79" t="s">
        <v>152</v>
      </c>
    </row>
    <row r="3724" spans="8:31" ht="20" hidden="1" customHeight="1" x14ac:dyDescent="0.25">
      <c r="H3724" s="80">
        <v>3551</v>
      </c>
      <c r="I3724" s="81" t="s">
        <v>4167</v>
      </c>
      <c r="J3724" s="81">
        <v>8</v>
      </c>
      <c r="K3724" s="81" t="s">
        <v>4136</v>
      </c>
      <c r="L3724" s="81">
        <v>341</v>
      </c>
      <c r="M3724" s="81" t="s">
        <v>6337</v>
      </c>
      <c r="N3724" s="81" t="s">
        <v>7258</v>
      </c>
      <c r="O3724" s="81" t="s">
        <v>6339</v>
      </c>
      <c r="P3724" s="81" t="s">
        <v>2232</v>
      </c>
      <c r="Q3724" s="80" t="s">
        <v>4097</v>
      </c>
      <c r="R3724" s="80">
        <v>23</v>
      </c>
      <c r="S3724" s="81" t="s">
        <v>175</v>
      </c>
      <c r="T3724" s="81">
        <v>6</v>
      </c>
      <c r="U3724" s="98">
        <v>29.46</v>
      </c>
      <c r="V3724" s="98" t="s">
        <v>4170</v>
      </c>
      <c r="W3724" s="84" t="s">
        <v>4091</v>
      </c>
      <c r="X3724" s="79">
        <v>44496</v>
      </c>
      <c r="Y3724" s="79">
        <v>44501</v>
      </c>
      <c r="Z3724" s="79">
        <v>44501</v>
      </c>
      <c r="AA3724" s="79">
        <v>44516</v>
      </c>
      <c r="AB3724" s="79">
        <v>44571</v>
      </c>
      <c r="AE3724" s="79" t="s">
        <v>152</v>
      </c>
    </row>
    <row r="3725" spans="8:31" ht="20" hidden="1" customHeight="1" x14ac:dyDescent="0.25">
      <c r="H3725" s="80">
        <v>3552</v>
      </c>
      <c r="I3725" s="81" t="s">
        <v>4167</v>
      </c>
      <c r="J3725" s="81">
        <v>7</v>
      </c>
      <c r="K3725" s="81" t="s">
        <v>4133</v>
      </c>
      <c r="L3725" s="81">
        <v>417</v>
      </c>
      <c r="M3725" s="81" t="s">
        <v>7259</v>
      </c>
      <c r="N3725" s="81" t="s">
        <v>7260</v>
      </c>
      <c r="O3725" s="81" t="s">
        <v>7261</v>
      </c>
      <c r="P3725" s="81" t="s">
        <v>2067</v>
      </c>
      <c r="R3725" s="80">
        <v>26</v>
      </c>
      <c r="S3725" s="81" t="s">
        <v>4121</v>
      </c>
      <c r="T3725" s="81">
        <v>286</v>
      </c>
      <c r="U3725" s="98">
        <v>2193.62</v>
      </c>
      <c r="V3725" s="98" t="s">
        <v>4170</v>
      </c>
      <c r="W3725" s="84" t="s">
        <v>4091</v>
      </c>
      <c r="X3725" s="79">
        <v>44496</v>
      </c>
      <c r="Y3725" s="79">
        <v>44503</v>
      </c>
      <c r="Z3725" s="79">
        <v>44503</v>
      </c>
      <c r="AA3725" s="79">
        <v>44518</v>
      </c>
      <c r="AB3725" s="79">
        <v>44571</v>
      </c>
    </row>
    <row r="3726" spans="8:31" ht="20" hidden="1" customHeight="1" x14ac:dyDescent="0.25">
      <c r="H3726" s="80">
        <v>3553</v>
      </c>
      <c r="I3726" s="81" t="s">
        <v>4167</v>
      </c>
      <c r="J3726" s="81">
        <v>7</v>
      </c>
      <c r="K3726" s="81" t="s">
        <v>4133</v>
      </c>
      <c r="L3726" s="81">
        <v>388</v>
      </c>
      <c r="M3726" s="81" t="s">
        <v>6844</v>
      </c>
      <c r="N3726" s="81" t="s">
        <v>7262</v>
      </c>
      <c r="O3726" s="81" t="s">
        <v>6846</v>
      </c>
      <c r="P3726" s="81" t="s">
        <v>2024</v>
      </c>
      <c r="Q3726" s="80" t="s">
        <v>4097</v>
      </c>
      <c r="R3726" s="80">
        <v>26</v>
      </c>
      <c r="S3726" s="81" t="s">
        <v>4121</v>
      </c>
      <c r="T3726" s="81">
        <v>290</v>
      </c>
      <c r="U3726" s="98">
        <v>2076.4</v>
      </c>
      <c r="V3726" s="98" t="s">
        <v>4170</v>
      </c>
      <c r="W3726" s="84" t="s">
        <v>4091</v>
      </c>
      <c r="X3726" s="79">
        <v>44496</v>
      </c>
      <c r="Y3726" s="79">
        <v>44503</v>
      </c>
      <c r="Z3726" s="79">
        <v>44503</v>
      </c>
      <c r="AA3726" s="79">
        <v>44518</v>
      </c>
      <c r="AB3726" s="79">
        <v>44571</v>
      </c>
      <c r="AE3726" s="79" t="s">
        <v>152</v>
      </c>
    </row>
    <row r="3727" spans="8:31" ht="20" hidden="1" customHeight="1" x14ac:dyDescent="0.25">
      <c r="H3727" s="80">
        <v>3554</v>
      </c>
      <c r="I3727" s="81" t="s">
        <v>4167</v>
      </c>
      <c r="J3727" s="81">
        <v>7</v>
      </c>
      <c r="K3727" s="81" t="s">
        <v>4133</v>
      </c>
      <c r="L3727" s="81">
        <v>388</v>
      </c>
      <c r="M3727" s="81" t="s">
        <v>6844</v>
      </c>
      <c r="N3727" s="81" t="s">
        <v>7262</v>
      </c>
      <c r="O3727" s="81" t="s">
        <v>6846</v>
      </c>
      <c r="P3727" s="81" t="s">
        <v>2025</v>
      </c>
      <c r="Q3727" s="80" t="s">
        <v>4097</v>
      </c>
      <c r="R3727" s="80">
        <v>26</v>
      </c>
      <c r="S3727" s="81" t="s">
        <v>4121</v>
      </c>
      <c r="T3727" s="81">
        <v>480</v>
      </c>
      <c r="U3727" s="98">
        <v>3844.8</v>
      </c>
      <c r="V3727" s="98" t="s">
        <v>4170</v>
      </c>
      <c r="W3727" s="84" t="s">
        <v>4091</v>
      </c>
      <c r="X3727" s="79">
        <v>44496</v>
      </c>
      <c r="Y3727" s="79">
        <v>44503</v>
      </c>
      <c r="Z3727" s="79">
        <v>44503</v>
      </c>
      <c r="AA3727" s="79">
        <v>44518</v>
      </c>
      <c r="AB3727" s="79">
        <v>44571</v>
      </c>
      <c r="AE3727" s="79" t="s">
        <v>152</v>
      </c>
    </row>
    <row r="3728" spans="8:31" ht="20" hidden="1" customHeight="1" x14ac:dyDescent="0.25">
      <c r="H3728" s="80">
        <v>3555</v>
      </c>
      <c r="I3728" s="81" t="s">
        <v>4167</v>
      </c>
      <c r="J3728" s="81">
        <v>7</v>
      </c>
      <c r="K3728" s="81" t="s">
        <v>4133</v>
      </c>
      <c r="L3728" s="81">
        <v>391</v>
      </c>
      <c r="M3728" s="81" t="s">
        <v>6847</v>
      </c>
      <c r="N3728" s="81" t="s">
        <v>7263</v>
      </c>
      <c r="O3728" s="81" t="s">
        <v>6849</v>
      </c>
      <c r="P3728" s="81" t="s">
        <v>2026</v>
      </c>
      <c r="Q3728" s="80" t="s">
        <v>4097</v>
      </c>
      <c r="R3728" s="80">
        <v>26</v>
      </c>
      <c r="S3728" s="81" t="s">
        <v>4121</v>
      </c>
      <c r="T3728" s="81">
        <v>347</v>
      </c>
      <c r="U3728" s="98">
        <v>3053.6</v>
      </c>
      <c r="V3728" s="98" t="s">
        <v>4170</v>
      </c>
      <c r="W3728" s="84" t="s">
        <v>4091</v>
      </c>
      <c r="X3728" s="79">
        <v>44496</v>
      </c>
      <c r="Y3728" s="79">
        <v>44503</v>
      </c>
      <c r="Z3728" s="79">
        <v>44503</v>
      </c>
      <c r="AA3728" s="79">
        <v>44518</v>
      </c>
      <c r="AB3728" s="79">
        <v>44571</v>
      </c>
      <c r="AE3728" s="79" t="s">
        <v>152</v>
      </c>
    </row>
    <row r="3729" spans="8:31" ht="20" hidden="1" customHeight="1" x14ac:dyDescent="0.25">
      <c r="H3729" s="80">
        <v>3556</v>
      </c>
      <c r="I3729" s="81" t="s">
        <v>4167</v>
      </c>
      <c r="J3729" s="81">
        <v>7</v>
      </c>
      <c r="K3729" s="81" t="s">
        <v>4133</v>
      </c>
      <c r="L3729" s="81">
        <v>391</v>
      </c>
      <c r="M3729" s="81" t="s">
        <v>6847</v>
      </c>
      <c r="N3729" s="81" t="s">
        <v>7263</v>
      </c>
      <c r="O3729" s="81" t="s">
        <v>6849</v>
      </c>
      <c r="P3729" s="81" t="s">
        <v>2028</v>
      </c>
      <c r="Q3729" s="80" t="s">
        <v>4097</v>
      </c>
      <c r="R3729" s="80">
        <v>26</v>
      </c>
      <c r="S3729" s="81" t="s">
        <v>4121</v>
      </c>
      <c r="T3729" s="81">
        <v>450</v>
      </c>
      <c r="U3729" s="98">
        <v>4149</v>
      </c>
      <c r="V3729" s="98" t="s">
        <v>4170</v>
      </c>
      <c r="W3729" s="84" t="s">
        <v>4091</v>
      </c>
      <c r="X3729" s="79">
        <v>44496</v>
      </c>
      <c r="Y3729" s="79">
        <v>44503</v>
      </c>
      <c r="Z3729" s="79">
        <v>44503</v>
      </c>
      <c r="AA3729" s="79">
        <v>44518</v>
      </c>
      <c r="AB3729" s="79">
        <v>44571</v>
      </c>
      <c r="AE3729" s="79" t="s">
        <v>152</v>
      </c>
    </row>
    <row r="3730" spans="8:31" ht="20" hidden="1" customHeight="1" x14ac:dyDescent="0.25">
      <c r="H3730" s="80">
        <v>3557</v>
      </c>
      <c r="I3730" s="81" t="s">
        <v>4167</v>
      </c>
      <c r="J3730" s="81">
        <v>7</v>
      </c>
      <c r="K3730" s="81" t="s">
        <v>4133</v>
      </c>
      <c r="L3730" s="81">
        <v>393</v>
      </c>
      <c r="M3730" s="81" t="s">
        <v>6850</v>
      </c>
      <c r="N3730" s="81" t="s">
        <v>7264</v>
      </c>
      <c r="O3730" s="81" t="s">
        <v>6852</v>
      </c>
      <c r="P3730" s="81" t="s">
        <v>2233</v>
      </c>
      <c r="Q3730" s="80" t="s">
        <v>4097</v>
      </c>
      <c r="R3730" s="80">
        <v>26</v>
      </c>
      <c r="S3730" s="81" t="s">
        <v>4121</v>
      </c>
      <c r="T3730" s="81">
        <v>500</v>
      </c>
      <c r="U3730" s="98">
        <v>3820</v>
      </c>
      <c r="V3730" s="98" t="s">
        <v>4170</v>
      </c>
      <c r="W3730" s="84" t="s">
        <v>4091</v>
      </c>
      <c r="X3730" s="79">
        <v>44496</v>
      </c>
      <c r="Y3730" s="79">
        <v>44503</v>
      </c>
      <c r="Z3730" s="79">
        <v>44503</v>
      </c>
      <c r="AA3730" s="79">
        <v>44518</v>
      </c>
      <c r="AB3730" s="79">
        <v>44571</v>
      </c>
      <c r="AE3730" s="79" t="s">
        <v>152</v>
      </c>
    </row>
    <row r="3731" spans="8:31" ht="20" hidden="1" customHeight="1" x14ac:dyDescent="0.25">
      <c r="H3731" s="80">
        <v>3558</v>
      </c>
      <c r="I3731" s="81" t="s">
        <v>4167</v>
      </c>
      <c r="J3731" s="81">
        <v>7</v>
      </c>
      <c r="K3731" s="81" t="s">
        <v>4133</v>
      </c>
      <c r="L3731" s="81">
        <v>393</v>
      </c>
      <c r="M3731" s="81" t="s">
        <v>6850</v>
      </c>
      <c r="N3731" s="81" t="s">
        <v>7264</v>
      </c>
      <c r="O3731" s="81" t="s">
        <v>6852</v>
      </c>
      <c r="P3731" s="81" t="s">
        <v>2027</v>
      </c>
      <c r="Q3731" s="80" t="s">
        <v>4097</v>
      </c>
      <c r="R3731" s="80">
        <v>26</v>
      </c>
      <c r="S3731" s="81" t="s">
        <v>4121</v>
      </c>
      <c r="T3731" s="81">
        <v>600</v>
      </c>
      <c r="U3731" s="98">
        <v>4584</v>
      </c>
      <c r="V3731" s="98" t="s">
        <v>4170</v>
      </c>
      <c r="W3731" s="84" t="s">
        <v>4091</v>
      </c>
      <c r="X3731" s="79">
        <v>44496</v>
      </c>
      <c r="Y3731" s="79">
        <v>44503</v>
      </c>
      <c r="Z3731" s="79">
        <v>44503</v>
      </c>
      <c r="AA3731" s="79">
        <v>44518</v>
      </c>
      <c r="AB3731" s="79">
        <v>44571</v>
      </c>
      <c r="AE3731" s="79" t="s">
        <v>152</v>
      </c>
    </row>
    <row r="3732" spans="8:31" ht="20" hidden="1" customHeight="1" x14ac:dyDescent="0.25">
      <c r="H3732" s="80">
        <v>3559</v>
      </c>
      <c r="I3732" s="81" t="s">
        <v>4167</v>
      </c>
      <c r="J3732" s="81">
        <v>7</v>
      </c>
      <c r="K3732" s="81" t="s">
        <v>4133</v>
      </c>
      <c r="L3732" s="81">
        <v>419</v>
      </c>
      <c r="M3732" s="81" t="s">
        <v>7265</v>
      </c>
      <c r="N3732" s="81" t="s">
        <v>7266</v>
      </c>
      <c r="O3732" s="81" t="s">
        <v>7267</v>
      </c>
      <c r="P3732" s="81" t="s">
        <v>2234</v>
      </c>
      <c r="R3732" s="80">
        <v>26</v>
      </c>
      <c r="S3732" s="81" t="s">
        <v>4121</v>
      </c>
      <c r="T3732" s="81">
        <v>300</v>
      </c>
      <c r="U3732" s="98">
        <v>2811</v>
      </c>
      <c r="V3732" s="98" t="s">
        <v>4170</v>
      </c>
      <c r="W3732" s="84" t="s">
        <v>4091</v>
      </c>
      <c r="X3732" s="79">
        <v>44496</v>
      </c>
      <c r="Y3732" s="79">
        <v>44503</v>
      </c>
      <c r="Z3732" s="79">
        <v>44503</v>
      </c>
      <c r="AA3732" s="79">
        <v>44518</v>
      </c>
      <c r="AB3732" s="79">
        <v>44571</v>
      </c>
    </row>
    <row r="3733" spans="8:31" ht="20" hidden="1" customHeight="1" x14ac:dyDescent="0.25">
      <c r="H3733" s="80">
        <v>3560</v>
      </c>
      <c r="I3733" s="81" t="s">
        <v>4167</v>
      </c>
      <c r="J3733" s="81">
        <v>7</v>
      </c>
      <c r="K3733" s="81" t="s">
        <v>4133</v>
      </c>
      <c r="L3733" s="81">
        <v>419</v>
      </c>
      <c r="M3733" s="81" t="s">
        <v>7265</v>
      </c>
      <c r="N3733" s="81" t="s">
        <v>7266</v>
      </c>
      <c r="O3733" s="81" t="s">
        <v>7267</v>
      </c>
      <c r="P3733" s="81" t="s">
        <v>2235</v>
      </c>
      <c r="R3733" s="80">
        <v>26</v>
      </c>
      <c r="S3733" s="81" t="s">
        <v>4121</v>
      </c>
      <c r="T3733" s="81">
        <v>600</v>
      </c>
      <c r="U3733" s="98">
        <v>5622</v>
      </c>
      <c r="V3733" s="98" t="s">
        <v>4170</v>
      </c>
      <c r="W3733" s="84" t="s">
        <v>4091</v>
      </c>
      <c r="X3733" s="79">
        <v>44496</v>
      </c>
      <c r="Y3733" s="79">
        <v>44503</v>
      </c>
      <c r="Z3733" s="79">
        <v>44503</v>
      </c>
      <c r="AA3733" s="79">
        <v>44518</v>
      </c>
      <c r="AB3733" s="79">
        <v>44571</v>
      </c>
    </row>
    <row r="3734" spans="8:31" ht="20" hidden="1" customHeight="1" x14ac:dyDescent="0.25">
      <c r="H3734" s="80">
        <v>3561</v>
      </c>
      <c r="I3734" s="81" t="s">
        <v>4167</v>
      </c>
      <c r="J3734" s="81">
        <v>8</v>
      </c>
      <c r="K3734" s="81" t="s">
        <v>4136</v>
      </c>
      <c r="L3734" s="81">
        <v>371</v>
      </c>
      <c r="M3734" s="81" t="s">
        <v>6533</v>
      </c>
      <c r="N3734" s="81" t="s">
        <v>7268</v>
      </c>
      <c r="O3734" s="81" t="s">
        <v>6535</v>
      </c>
      <c r="P3734" s="81" t="s">
        <v>1982</v>
      </c>
      <c r="Q3734" s="80" t="s">
        <v>4097</v>
      </c>
      <c r="R3734" s="80">
        <v>26</v>
      </c>
      <c r="S3734" s="81" t="s">
        <v>4121</v>
      </c>
      <c r="T3734" s="81">
        <v>1186</v>
      </c>
      <c r="U3734" s="98">
        <v>19604.580000000002</v>
      </c>
      <c r="V3734" s="98" t="s">
        <v>4170</v>
      </c>
      <c r="W3734" s="84" t="s">
        <v>4091</v>
      </c>
      <c r="X3734" s="79">
        <v>44496</v>
      </c>
      <c r="Y3734" s="79">
        <v>44503</v>
      </c>
      <c r="Z3734" s="79">
        <v>44503</v>
      </c>
      <c r="AA3734" s="79">
        <v>44518</v>
      </c>
      <c r="AB3734" s="79">
        <v>44571</v>
      </c>
      <c r="AE3734" s="79" t="s">
        <v>152</v>
      </c>
    </row>
    <row r="3735" spans="8:31" ht="20" hidden="1" customHeight="1" x14ac:dyDescent="0.25">
      <c r="H3735" s="80">
        <v>3562</v>
      </c>
      <c r="I3735" s="81" t="s">
        <v>4167</v>
      </c>
      <c r="J3735" s="81">
        <v>7</v>
      </c>
      <c r="K3735" s="81" t="s">
        <v>4133</v>
      </c>
      <c r="L3735" s="81">
        <v>418</v>
      </c>
      <c r="M3735" s="81" t="s">
        <v>7213</v>
      </c>
      <c r="N3735" s="81" t="s">
        <v>7269</v>
      </c>
      <c r="O3735" s="81" t="s">
        <v>7215</v>
      </c>
      <c r="P3735" s="81" t="s">
        <v>2029</v>
      </c>
      <c r="R3735" s="80">
        <v>5</v>
      </c>
      <c r="S3735" s="81" t="s">
        <v>4107</v>
      </c>
      <c r="T3735" s="81">
        <v>135</v>
      </c>
      <c r="U3735" s="98">
        <v>1032.75</v>
      </c>
      <c r="V3735" s="98" t="s">
        <v>4170</v>
      </c>
      <c r="W3735" s="84" t="s">
        <v>4091</v>
      </c>
      <c r="X3735" s="79">
        <v>44496</v>
      </c>
      <c r="Y3735" s="79">
        <v>44503</v>
      </c>
      <c r="Z3735" s="79">
        <v>44503</v>
      </c>
      <c r="AA3735" s="79">
        <v>44518</v>
      </c>
      <c r="AB3735" s="79">
        <v>44571</v>
      </c>
    </row>
    <row r="3736" spans="8:31" ht="20" hidden="1" customHeight="1" x14ac:dyDescent="0.25">
      <c r="H3736" s="80">
        <v>3563</v>
      </c>
      <c r="I3736" s="81" t="s">
        <v>4167</v>
      </c>
      <c r="J3736" s="81">
        <v>8</v>
      </c>
      <c r="K3736" s="81" t="s">
        <v>4136</v>
      </c>
      <c r="L3736" s="81">
        <v>415</v>
      </c>
      <c r="M3736" s="81" t="s">
        <v>7206</v>
      </c>
      <c r="N3736" s="81" t="s">
        <v>7270</v>
      </c>
      <c r="O3736" s="81" t="s">
        <v>7208</v>
      </c>
      <c r="P3736" s="81" t="s">
        <v>2012</v>
      </c>
      <c r="Q3736" s="80" t="s">
        <v>4097</v>
      </c>
      <c r="R3736" s="80">
        <v>5</v>
      </c>
      <c r="S3736" s="81" t="s">
        <v>4107</v>
      </c>
      <c r="T3736" s="81">
        <v>268</v>
      </c>
      <c r="U3736" s="98">
        <v>4124.5200000000004</v>
      </c>
      <c r="V3736" s="98" t="s">
        <v>4170</v>
      </c>
      <c r="W3736" s="84" t="s">
        <v>4091</v>
      </c>
      <c r="X3736" s="79">
        <v>44496</v>
      </c>
      <c r="Y3736" s="79">
        <v>44503</v>
      </c>
      <c r="Z3736" s="79">
        <v>44503</v>
      </c>
      <c r="AA3736" s="79">
        <v>44518</v>
      </c>
      <c r="AB3736" s="79">
        <v>44571</v>
      </c>
      <c r="AE3736" s="79" t="s">
        <v>4148</v>
      </c>
    </row>
    <row r="3737" spans="8:31" ht="20" hidden="1" customHeight="1" x14ac:dyDescent="0.25">
      <c r="H3737" s="80">
        <v>3564</v>
      </c>
      <c r="I3737" s="81" t="s">
        <v>4167</v>
      </c>
      <c r="J3737" s="81">
        <v>8</v>
      </c>
      <c r="K3737" s="81" t="s">
        <v>4136</v>
      </c>
      <c r="L3737" s="81">
        <v>415</v>
      </c>
      <c r="M3737" s="81" t="s">
        <v>7206</v>
      </c>
      <c r="N3737" s="81" t="s">
        <v>7270</v>
      </c>
      <c r="O3737" s="81" t="s">
        <v>7208</v>
      </c>
      <c r="P3737" s="81" t="s">
        <v>2013</v>
      </c>
      <c r="Q3737" s="80" t="s">
        <v>4097</v>
      </c>
      <c r="R3737" s="80">
        <v>5</v>
      </c>
      <c r="S3737" s="81" t="s">
        <v>4107</v>
      </c>
      <c r="T3737" s="81">
        <v>153</v>
      </c>
      <c r="U3737" s="98">
        <v>2418.9299999999998</v>
      </c>
      <c r="V3737" s="98" t="s">
        <v>4170</v>
      </c>
      <c r="W3737" s="84" t="s">
        <v>4091</v>
      </c>
      <c r="X3737" s="79">
        <v>44496</v>
      </c>
      <c r="Y3737" s="79">
        <v>44503</v>
      </c>
      <c r="Z3737" s="79">
        <v>44503</v>
      </c>
      <c r="AA3737" s="79">
        <v>44518</v>
      </c>
      <c r="AB3737" s="79">
        <v>44571</v>
      </c>
      <c r="AE3737" s="79" t="s">
        <v>4148</v>
      </c>
    </row>
    <row r="3738" spans="8:31" ht="20" hidden="1" customHeight="1" x14ac:dyDescent="0.25">
      <c r="H3738" s="80">
        <v>3565</v>
      </c>
      <c r="I3738" s="81" t="s">
        <v>4167</v>
      </c>
      <c r="J3738" s="81">
        <v>31</v>
      </c>
      <c r="K3738" s="81" t="s">
        <v>151</v>
      </c>
      <c r="L3738" s="81">
        <v>401</v>
      </c>
      <c r="M3738" s="81" t="s">
        <v>7175</v>
      </c>
      <c r="N3738" s="81" t="s">
        <v>7271</v>
      </c>
      <c r="O3738" s="81" t="s">
        <v>6664</v>
      </c>
      <c r="P3738" s="81" t="s">
        <v>7272</v>
      </c>
      <c r="Q3738" s="80" t="s">
        <v>4097</v>
      </c>
      <c r="R3738" s="80">
        <v>23</v>
      </c>
      <c r="S3738" s="81" t="s">
        <v>175</v>
      </c>
      <c r="T3738" s="81">
        <v>2808</v>
      </c>
      <c r="U3738" s="98">
        <v>17132.23</v>
      </c>
      <c r="V3738" s="98" t="s">
        <v>4170</v>
      </c>
      <c r="W3738" s="84" t="s">
        <v>4091</v>
      </c>
      <c r="X3738" s="79">
        <v>44504</v>
      </c>
      <c r="Y3738" s="79">
        <v>44508</v>
      </c>
      <c r="Z3738" s="79">
        <v>44508</v>
      </c>
      <c r="AA3738" s="79">
        <v>44523</v>
      </c>
      <c r="AB3738" s="79">
        <v>44583</v>
      </c>
      <c r="AE3738" s="79" t="s">
        <v>4148</v>
      </c>
    </row>
    <row r="3739" spans="8:31" ht="20" hidden="1" customHeight="1" x14ac:dyDescent="0.25">
      <c r="H3739" s="80">
        <v>3565</v>
      </c>
      <c r="I3739" s="81" t="s">
        <v>4167</v>
      </c>
      <c r="J3739" s="81">
        <v>25</v>
      </c>
      <c r="K3739" s="81" t="s">
        <v>151</v>
      </c>
      <c r="L3739" s="81">
        <v>401</v>
      </c>
      <c r="M3739" s="81" t="s">
        <v>7175</v>
      </c>
      <c r="N3739" s="81" t="s">
        <v>7271</v>
      </c>
      <c r="O3739" s="81" t="s">
        <v>6664</v>
      </c>
      <c r="P3739" s="81" t="s">
        <v>7272</v>
      </c>
      <c r="Q3739" s="80" t="s">
        <v>4097</v>
      </c>
      <c r="R3739" s="80">
        <v>23</v>
      </c>
      <c r="S3739" s="81" t="s">
        <v>175</v>
      </c>
      <c r="T3739" s="81">
        <v>2808</v>
      </c>
      <c r="U3739" s="98">
        <v>17132.23</v>
      </c>
      <c r="V3739" s="98" t="s">
        <v>4170</v>
      </c>
      <c r="W3739" s="84" t="s">
        <v>4091</v>
      </c>
      <c r="X3739" s="79">
        <v>44504</v>
      </c>
      <c r="Y3739" s="79">
        <v>44508</v>
      </c>
      <c r="Z3739" s="79">
        <v>44508</v>
      </c>
      <c r="AA3739" s="79">
        <v>44523</v>
      </c>
      <c r="AB3739" s="79">
        <v>44583</v>
      </c>
      <c r="AE3739" s="79" t="s">
        <v>4148</v>
      </c>
    </row>
    <row r="3740" spans="8:31" ht="20" hidden="1" customHeight="1" x14ac:dyDescent="0.25">
      <c r="H3740" s="80">
        <v>3566</v>
      </c>
      <c r="I3740" s="81" t="s">
        <v>4167</v>
      </c>
      <c r="J3740" s="81">
        <v>31</v>
      </c>
      <c r="K3740" s="81" t="s">
        <v>151</v>
      </c>
      <c r="L3740" s="81">
        <v>401</v>
      </c>
      <c r="M3740" s="81" t="s">
        <v>7175</v>
      </c>
      <c r="N3740" s="81" t="s">
        <v>7271</v>
      </c>
      <c r="O3740" s="81" t="s">
        <v>7178</v>
      </c>
      <c r="P3740" s="81" t="s">
        <v>7272</v>
      </c>
      <c r="Q3740" s="80" t="s">
        <v>4097</v>
      </c>
      <c r="R3740" s="80">
        <v>23</v>
      </c>
      <c r="S3740" s="81" t="s">
        <v>175</v>
      </c>
      <c r="T3740" s="81">
        <v>4174</v>
      </c>
      <c r="U3740" s="98">
        <v>24718.25</v>
      </c>
      <c r="V3740" s="98" t="s">
        <v>4170</v>
      </c>
      <c r="W3740" s="84" t="s">
        <v>4091</v>
      </c>
      <c r="X3740" s="79">
        <v>44504</v>
      </c>
      <c r="Y3740" s="79">
        <v>44508</v>
      </c>
      <c r="Z3740" s="79">
        <v>44508</v>
      </c>
      <c r="AA3740" s="79">
        <v>44523</v>
      </c>
      <c r="AB3740" s="79">
        <v>44583</v>
      </c>
      <c r="AE3740" s="79" t="s">
        <v>4148</v>
      </c>
    </row>
    <row r="3741" spans="8:31" ht="20" hidden="1" customHeight="1" x14ac:dyDescent="0.25">
      <c r="H3741" s="80">
        <v>3566</v>
      </c>
      <c r="I3741" s="81" t="s">
        <v>4167</v>
      </c>
      <c r="J3741" s="81">
        <v>25</v>
      </c>
      <c r="K3741" s="81" t="s">
        <v>151</v>
      </c>
      <c r="L3741" s="81">
        <v>401</v>
      </c>
      <c r="M3741" s="81" t="s">
        <v>7175</v>
      </c>
      <c r="N3741" s="81" t="s">
        <v>7271</v>
      </c>
      <c r="O3741" s="81" t="s">
        <v>7178</v>
      </c>
      <c r="P3741" s="81" t="s">
        <v>7272</v>
      </c>
      <c r="Q3741" s="80" t="s">
        <v>4097</v>
      </c>
      <c r="R3741" s="80">
        <v>23</v>
      </c>
      <c r="S3741" s="81" t="s">
        <v>175</v>
      </c>
      <c r="T3741" s="81">
        <v>4174</v>
      </c>
      <c r="U3741" s="98">
        <v>24718.25</v>
      </c>
      <c r="V3741" s="98" t="s">
        <v>4170</v>
      </c>
      <c r="W3741" s="84" t="s">
        <v>4091</v>
      </c>
      <c r="X3741" s="79">
        <v>44504</v>
      </c>
      <c r="Y3741" s="79">
        <v>44508</v>
      </c>
      <c r="Z3741" s="79">
        <v>44508</v>
      </c>
      <c r="AA3741" s="79">
        <v>44523</v>
      </c>
      <c r="AB3741" s="79">
        <v>44583</v>
      </c>
      <c r="AE3741" s="79" t="s">
        <v>4148</v>
      </c>
    </row>
    <row r="3742" spans="8:31" ht="20" hidden="1" customHeight="1" x14ac:dyDescent="0.25">
      <c r="H3742" s="80">
        <v>3567</v>
      </c>
      <c r="I3742" s="81" t="s">
        <v>4167</v>
      </c>
      <c r="J3742" s="81">
        <v>31</v>
      </c>
      <c r="K3742" s="81" t="s">
        <v>151</v>
      </c>
      <c r="L3742" s="81">
        <v>401</v>
      </c>
      <c r="M3742" s="81" t="s">
        <v>7175</v>
      </c>
      <c r="N3742" s="81" t="s">
        <v>7271</v>
      </c>
      <c r="O3742" s="81" t="s">
        <v>7179</v>
      </c>
      <c r="P3742" s="81" t="s">
        <v>7272</v>
      </c>
      <c r="Q3742" s="80" t="s">
        <v>4097</v>
      </c>
      <c r="R3742" s="80">
        <v>23</v>
      </c>
      <c r="S3742" s="81" t="s">
        <v>175</v>
      </c>
      <c r="T3742" s="81">
        <v>159</v>
      </c>
      <c r="U3742" s="98">
        <v>1009.65</v>
      </c>
      <c r="V3742" s="98" t="s">
        <v>4170</v>
      </c>
      <c r="W3742" s="84" t="s">
        <v>4091</v>
      </c>
      <c r="X3742" s="79">
        <v>44504</v>
      </c>
      <c r="Y3742" s="79">
        <v>44508</v>
      </c>
      <c r="Z3742" s="79">
        <v>44508</v>
      </c>
      <c r="AA3742" s="79">
        <v>44523</v>
      </c>
      <c r="AB3742" s="79">
        <v>44583</v>
      </c>
      <c r="AE3742" s="79" t="s">
        <v>4148</v>
      </c>
    </row>
    <row r="3743" spans="8:31" ht="20" hidden="1" customHeight="1" x14ac:dyDescent="0.25">
      <c r="H3743" s="80">
        <v>3567</v>
      </c>
      <c r="I3743" s="81" t="s">
        <v>4167</v>
      </c>
      <c r="J3743" s="81">
        <v>25</v>
      </c>
      <c r="K3743" s="81" t="s">
        <v>151</v>
      </c>
      <c r="L3743" s="81">
        <v>401</v>
      </c>
      <c r="M3743" s="81" t="s">
        <v>7175</v>
      </c>
      <c r="N3743" s="81" t="s">
        <v>7271</v>
      </c>
      <c r="O3743" s="81" t="s">
        <v>7179</v>
      </c>
      <c r="P3743" s="81" t="s">
        <v>7272</v>
      </c>
      <c r="Q3743" s="80" t="s">
        <v>4097</v>
      </c>
      <c r="R3743" s="80">
        <v>23</v>
      </c>
      <c r="S3743" s="81" t="s">
        <v>175</v>
      </c>
      <c r="T3743" s="81">
        <v>159</v>
      </c>
      <c r="U3743" s="98">
        <v>1009.65</v>
      </c>
      <c r="V3743" s="98" t="s">
        <v>4170</v>
      </c>
      <c r="W3743" s="84" t="s">
        <v>4091</v>
      </c>
      <c r="X3743" s="79">
        <v>44504</v>
      </c>
      <c r="Y3743" s="79">
        <v>44508</v>
      </c>
      <c r="Z3743" s="79">
        <v>44508</v>
      </c>
      <c r="AA3743" s="79">
        <v>44523</v>
      </c>
      <c r="AB3743" s="79">
        <v>44583</v>
      </c>
      <c r="AE3743" s="79" t="s">
        <v>4148</v>
      </c>
    </row>
    <row r="3744" spans="8:31" ht="20" hidden="1" customHeight="1" x14ac:dyDescent="0.25">
      <c r="H3744" s="80">
        <v>3568</v>
      </c>
      <c r="I3744" s="81" t="s">
        <v>4167</v>
      </c>
      <c r="J3744" s="81">
        <v>31</v>
      </c>
      <c r="K3744" s="81" t="s">
        <v>151</v>
      </c>
      <c r="L3744" s="81">
        <v>401</v>
      </c>
      <c r="M3744" s="81" t="s">
        <v>7175</v>
      </c>
      <c r="N3744" s="81" t="s">
        <v>7271</v>
      </c>
      <c r="O3744" s="81" t="s">
        <v>7180</v>
      </c>
      <c r="P3744" s="81" t="s">
        <v>7272</v>
      </c>
      <c r="Q3744" s="80" t="s">
        <v>4097</v>
      </c>
      <c r="R3744" s="80">
        <v>23</v>
      </c>
      <c r="S3744" s="81" t="s">
        <v>175</v>
      </c>
      <c r="T3744" s="81">
        <v>434</v>
      </c>
      <c r="U3744" s="98">
        <v>2836.58</v>
      </c>
      <c r="V3744" s="98" t="s">
        <v>4170</v>
      </c>
      <c r="W3744" s="84" t="s">
        <v>4091</v>
      </c>
      <c r="X3744" s="79">
        <v>44504</v>
      </c>
      <c r="Y3744" s="79">
        <v>44508</v>
      </c>
      <c r="Z3744" s="79">
        <v>44508</v>
      </c>
      <c r="AA3744" s="79">
        <v>44523</v>
      </c>
      <c r="AB3744" s="79">
        <v>44583</v>
      </c>
      <c r="AE3744" s="79" t="s">
        <v>4148</v>
      </c>
    </row>
    <row r="3745" spans="8:31" ht="20" hidden="1" customHeight="1" x14ac:dyDescent="0.25">
      <c r="H3745" s="80">
        <v>3568</v>
      </c>
      <c r="I3745" s="81" t="s">
        <v>4167</v>
      </c>
      <c r="J3745" s="81">
        <v>25</v>
      </c>
      <c r="K3745" s="81" t="s">
        <v>151</v>
      </c>
      <c r="L3745" s="81">
        <v>401</v>
      </c>
      <c r="M3745" s="81" t="s">
        <v>7175</v>
      </c>
      <c r="N3745" s="81" t="s">
        <v>7271</v>
      </c>
      <c r="O3745" s="81" t="s">
        <v>7180</v>
      </c>
      <c r="P3745" s="81" t="s">
        <v>7272</v>
      </c>
      <c r="Q3745" s="80" t="s">
        <v>4097</v>
      </c>
      <c r="R3745" s="80">
        <v>23</v>
      </c>
      <c r="S3745" s="81" t="s">
        <v>175</v>
      </c>
      <c r="T3745" s="81">
        <v>434</v>
      </c>
      <c r="U3745" s="98">
        <v>2836.58</v>
      </c>
      <c r="V3745" s="98" t="s">
        <v>4170</v>
      </c>
      <c r="W3745" s="84" t="s">
        <v>4091</v>
      </c>
      <c r="X3745" s="79">
        <v>44504</v>
      </c>
      <c r="Y3745" s="79">
        <v>44508</v>
      </c>
      <c r="Z3745" s="79">
        <v>44508</v>
      </c>
      <c r="AA3745" s="79">
        <v>44523</v>
      </c>
      <c r="AB3745" s="79">
        <v>44583</v>
      </c>
      <c r="AE3745" s="79" t="s">
        <v>4148</v>
      </c>
    </row>
    <row r="3746" spans="8:31" ht="20" hidden="1" customHeight="1" x14ac:dyDescent="0.25">
      <c r="H3746" s="80">
        <v>3569</v>
      </c>
      <c r="I3746" s="81" t="s">
        <v>4167</v>
      </c>
      <c r="J3746" s="81">
        <v>31</v>
      </c>
      <c r="K3746" s="81" t="s">
        <v>151</v>
      </c>
      <c r="L3746" s="81">
        <v>401</v>
      </c>
      <c r="M3746" s="81" t="s">
        <v>7175</v>
      </c>
      <c r="N3746" s="81" t="s">
        <v>7271</v>
      </c>
      <c r="O3746" s="81" t="s">
        <v>6664</v>
      </c>
      <c r="P3746" s="81" t="s">
        <v>7273</v>
      </c>
      <c r="Q3746" s="80" t="s">
        <v>4097</v>
      </c>
      <c r="R3746" s="80">
        <v>23</v>
      </c>
      <c r="S3746" s="81" t="s">
        <v>175</v>
      </c>
      <c r="T3746" s="81">
        <v>2552</v>
      </c>
      <c r="U3746" s="98">
        <v>16507.439999999999</v>
      </c>
      <c r="V3746" s="98" t="s">
        <v>4170</v>
      </c>
      <c r="W3746" s="84" t="s">
        <v>4091</v>
      </c>
      <c r="X3746" s="79">
        <v>44504</v>
      </c>
      <c r="Y3746" s="79">
        <v>44508</v>
      </c>
      <c r="Z3746" s="79">
        <v>44508</v>
      </c>
      <c r="AA3746" s="79">
        <v>44523</v>
      </c>
      <c r="AB3746" s="79">
        <v>44583</v>
      </c>
      <c r="AE3746" s="79" t="s">
        <v>4148</v>
      </c>
    </row>
    <row r="3747" spans="8:31" ht="20" hidden="1" customHeight="1" x14ac:dyDescent="0.25">
      <c r="H3747" s="80">
        <v>3569</v>
      </c>
      <c r="I3747" s="81" t="s">
        <v>4167</v>
      </c>
      <c r="J3747" s="81">
        <v>25</v>
      </c>
      <c r="K3747" s="81" t="s">
        <v>151</v>
      </c>
      <c r="L3747" s="81">
        <v>401</v>
      </c>
      <c r="M3747" s="81" t="s">
        <v>7175</v>
      </c>
      <c r="N3747" s="81" t="s">
        <v>7271</v>
      </c>
      <c r="O3747" s="81" t="s">
        <v>6664</v>
      </c>
      <c r="P3747" s="81" t="s">
        <v>7273</v>
      </c>
      <c r="Q3747" s="80" t="s">
        <v>4097</v>
      </c>
      <c r="R3747" s="80">
        <v>23</v>
      </c>
      <c r="S3747" s="81" t="s">
        <v>175</v>
      </c>
      <c r="T3747" s="81">
        <v>2552</v>
      </c>
      <c r="U3747" s="98">
        <v>16507.439999999999</v>
      </c>
      <c r="V3747" s="98" t="s">
        <v>4170</v>
      </c>
      <c r="W3747" s="84" t="s">
        <v>4091</v>
      </c>
      <c r="X3747" s="79">
        <v>44504</v>
      </c>
      <c r="Y3747" s="79">
        <v>44508</v>
      </c>
      <c r="Z3747" s="79">
        <v>44508</v>
      </c>
      <c r="AA3747" s="79">
        <v>44523</v>
      </c>
      <c r="AB3747" s="79">
        <v>44583</v>
      </c>
      <c r="AE3747" s="79" t="s">
        <v>4148</v>
      </c>
    </row>
    <row r="3748" spans="8:31" ht="20" hidden="1" customHeight="1" x14ac:dyDescent="0.25">
      <c r="H3748" s="80">
        <v>3570</v>
      </c>
      <c r="I3748" s="81" t="s">
        <v>4167</v>
      </c>
      <c r="J3748" s="81">
        <v>31</v>
      </c>
      <c r="K3748" s="81" t="s">
        <v>151</v>
      </c>
      <c r="L3748" s="81">
        <v>401</v>
      </c>
      <c r="M3748" s="81" t="s">
        <v>7175</v>
      </c>
      <c r="N3748" s="81" t="s">
        <v>7271</v>
      </c>
      <c r="O3748" s="81" t="s">
        <v>7178</v>
      </c>
      <c r="P3748" s="81" t="s">
        <v>7274</v>
      </c>
      <c r="Q3748" s="80" t="s">
        <v>4097</v>
      </c>
      <c r="R3748" s="80">
        <v>23</v>
      </c>
      <c r="S3748" s="81" t="s">
        <v>175</v>
      </c>
      <c r="T3748" s="81">
        <v>1484</v>
      </c>
      <c r="U3748" s="98">
        <v>8730</v>
      </c>
      <c r="V3748" s="98" t="s">
        <v>4170</v>
      </c>
      <c r="W3748" s="84" t="s">
        <v>4091</v>
      </c>
      <c r="X3748" s="79">
        <v>44504</v>
      </c>
      <c r="Y3748" s="79">
        <v>44508</v>
      </c>
      <c r="Z3748" s="79">
        <v>44508</v>
      </c>
      <c r="AA3748" s="79">
        <v>44523</v>
      </c>
      <c r="AB3748" s="79">
        <v>44583</v>
      </c>
      <c r="AE3748" s="79" t="s">
        <v>4148</v>
      </c>
    </row>
    <row r="3749" spans="8:31" ht="20" hidden="1" customHeight="1" x14ac:dyDescent="0.25">
      <c r="H3749" s="80">
        <v>3570</v>
      </c>
      <c r="I3749" s="81" t="s">
        <v>4167</v>
      </c>
      <c r="J3749" s="81">
        <v>25</v>
      </c>
      <c r="K3749" s="81" t="s">
        <v>151</v>
      </c>
      <c r="L3749" s="81">
        <v>401</v>
      </c>
      <c r="M3749" s="81" t="s">
        <v>7175</v>
      </c>
      <c r="N3749" s="81" t="s">
        <v>7271</v>
      </c>
      <c r="O3749" s="81" t="s">
        <v>7178</v>
      </c>
      <c r="P3749" s="81" t="s">
        <v>7274</v>
      </c>
      <c r="Q3749" s="80" t="s">
        <v>4097</v>
      </c>
      <c r="R3749" s="80">
        <v>23</v>
      </c>
      <c r="S3749" s="81" t="s">
        <v>175</v>
      </c>
      <c r="T3749" s="81">
        <v>1484</v>
      </c>
      <c r="U3749" s="98">
        <v>8730</v>
      </c>
      <c r="V3749" s="98" t="s">
        <v>4170</v>
      </c>
      <c r="W3749" s="84" t="s">
        <v>4091</v>
      </c>
      <c r="X3749" s="79">
        <v>44504</v>
      </c>
      <c r="Y3749" s="79">
        <v>44508</v>
      </c>
      <c r="Z3749" s="79">
        <v>44508</v>
      </c>
      <c r="AA3749" s="79">
        <v>44523</v>
      </c>
      <c r="AB3749" s="79">
        <v>44583</v>
      </c>
      <c r="AE3749" s="79" t="s">
        <v>4148</v>
      </c>
    </row>
    <row r="3750" spans="8:31" ht="20" hidden="1" customHeight="1" x14ac:dyDescent="0.25">
      <c r="H3750" s="80">
        <v>3571</v>
      </c>
      <c r="I3750" s="81" t="s">
        <v>4167</v>
      </c>
      <c r="J3750" s="81">
        <v>31</v>
      </c>
      <c r="K3750" s="81" t="s">
        <v>151</v>
      </c>
      <c r="L3750" s="81">
        <v>402</v>
      </c>
      <c r="M3750" s="81" t="s">
        <v>7181</v>
      </c>
      <c r="N3750" s="81" t="s">
        <v>7271</v>
      </c>
      <c r="O3750" s="81" t="s">
        <v>7182</v>
      </c>
      <c r="P3750" s="81" t="s">
        <v>7275</v>
      </c>
      <c r="Q3750" s="80" t="s">
        <v>4097</v>
      </c>
      <c r="R3750" s="80">
        <v>23</v>
      </c>
      <c r="S3750" s="81" t="s">
        <v>175</v>
      </c>
      <c r="T3750" s="81">
        <v>300</v>
      </c>
      <c r="U3750" s="98">
        <v>1846</v>
      </c>
      <c r="V3750" s="98" t="s">
        <v>4170</v>
      </c>
      <c r="W3750" s="84" t="s">
        <v>4091</v>
      </c>
      <c r="X3750" s="79">
        <v>44504</v>
      </c>
      <c r="Y3750" s="79">
        <v>44508</v>
      </c>
      <c r="Z3750" s="79">
        <v>44508</v>
      </c>
      <c r="AA3750" s="79">
        <v>44523</v>
      </c>
      <c r="AB3750" s="79">
        <v>44583</v>
      </c>
      <c r="AE3750" s="79" t="s">
        <v>4148</v>
      </c>
    </row>
    <row r="3751" spans="8:31" ht="20" hidden="1" customHeight="1" x14ac:dyDescent="0.25">
      <c r="H3751" s="80">
        <v>3571</v>
      </c>
      <c r="I3751" s="81" t="s">
        <v>4167</v>
      </c>
      <c r="J3751" s="81">
        <v>25</v>
      </c>
      <c r="K3751" s="81" t="s">
        <v>151</v>
      </c>
      <c r="L3751" s="81">
        <v>402</v>
      </c>
      <c r="M3751" s="81" t="s">
        <v>7181</v>
      </c>
      <c r="N3751" s="81" t="s">
        <v>7271</v>
      </c>
      <c r="O3751" s="81" t="s">
        <v>7182</v>
      </c>
      <c r="P3751" s="81" t="s">
        <v>7275</v>
      </c>
      <c r="Q3751" s="80" t="s">
        <v>4097</v>
      </c>
      <c r="R3751" s="80">
        <v>23</v>
      </c>
      <c r="S3751" s="81" t="s">
        <v>175</v>
      </c>
      <c r="T3751" s="81">
        <v>300</v>
      </c>
      <c r="U3751" s="98">
        <v>1846</v>
      </c>
      <c r="V3751" s="98" t="s">
        <v>4170</v>
      </c>
      <c r="W3751" s="84" t="s">
        <v>4091</v>
      </c>
      <c r="X3751" s="79">
        <v>44504</v>
      </c>
      <c r="Y3751" s="79">
        <v>44508</v>
      </c>
      <c r="Z3751" s="79">
        <v>44508</v>
      </c>
      <c r="AA3751" s="79">
        <v>44523</v>
      </c>
      <c r="AB3751" s="79">
        <v>44583</v>
      </c>
      <c r="AE3751" s="79" t="s">
        <v>4148</v>
      </c>
    </row>
    <row r="3752" spans="8:31" ht="20" hidden="1" customHeight="1" x14ac:dyDescent="0.25">
      <c r="H3752" s="80">
        <v>3572</v>
      </c>
      <c r="I3752" s="81" t="s">
        <v>4167</v>
      </c>
      <c r="J3752" s="81">
        <v>31</v>
      </c>
      <c r="K3752" s="81" t="s">
        <v>151</v>
      </c>
      <c r="L3752" s="81">
        <v>402</v>
      </c>
      <c r="M3752" s="81" t="s">
        <v>7181</v>
      </c>
      <c r="N3752" s="81" t="s">
        <v>7271</v>
      </c>
      <c r="O3752" s="81" t="s">
        <v>7184</v>
      </c>
      <c r="P3752" s="81" t="s">
        <v>7275</v>
      </c>
      <c r="Q3752" s="80" t="s">
        <v>4097</v>
      </c>
      <c r="R3752" s="80">
        <v>23</v>
      </c>
      <c r="S3752" s="81" t="s">
        <v>175</v>
      </c>
      <c r="T3752" s="81">
        <v>300</v>
      </c>
      <c r="U3752" s="98">
        <v>1780</v>
      </c>
      <c r="V3752" s="98" t="s">
        <v>4170</v>
      </c>
      <c r="W3752" s="84" t="s">
        <v>4091</v>
      </c>
      <c r="X3752" s="79">
        <v>44504</v>
      </c>
      <c r="Y3752" s="79">
        <v>44508</v>
      </c>
      <c r="Z3752" s="79">
        <v>44508</v>
      </c>
      <c r="AA3752" s="79">
        <v>44523</v>
      </c>
      <c r="AB3752" s="79">
        <v>44583</v>
      </c>
      <c r="AE3752" s="79" t="s">
        <v>4148</v>
      </c>
    </row>
    <row r="3753" spans="8:31" ht="20" hidden="1" customHeight="1" x14ac:dyDescent="0.25">
      <c r="H3753" s="80">
        <v>3572</v>
      </c>
      <c r="I3753" s="81" t="s">
        <v>4167</v>
      </c>
      <c r="J3753" s="81">
        <v>25</v>
      </c>
      <c r="K3753" s="81" t="s">
        <v>151</v>
      </c>
      <c r="L3753" s="81">
        <v>402</v>
      </c>
      <c r="M3753" s="81" t="s">
        <v>7181</v>
      </c>
      <c r="N3753" s="81" t="s">
        <v>7271</v>
      </c>
      <c r="O3753" s="81" t="s">
        <v>7184</v>
      </c>
      <c r="P3753" s="81" t="s">
        <v>7275</v>
      </c>
      <c r="Q3753" s="80" t="s">
        <v>4097</v>
      </c>
      <c r="R3753" s="80">
        <v>23</v>
      </c>
      <c r="S3753" s="81" t="s">
        <v>175</v>
      </c>
      <c r="T3753" s="81">
        <v>300</v>
      </c>
      <c r="U3753" s="98">
        <v>1780</v>
      </c>
      <c r="V3753" s="98" t="s">
        <v>4170</v>
      </c>
      <c r="W3753" s="84" t="s">
        <v>4091</v>
      </c>
      <c r="X3753" s="79">
        <v>44504</v>
      </c>
      <c r="Y3753" s="79">
        <v>44508</v>
      </c>
      <c r="Z3753" s="79">
        <v>44508</v>
      </c>
      <c r="AA3753" s="79">
        <v>44523</v>
      </c>
      <c r="AB3753" s="79">
        <v>44583</v>
      </c>
      <c r="AE3753" s="79" t="s">
        <v>4148</v>
      </c>
    </row>
    <row r="3754" spans="8:31" ht="20" hidden="1" customHeight="1" x14ac:dyDescent="0.25">
      <c r="H3754" s="80">
        <v>3573</v>
      </c>
      <c r="I3754" s="81" t="s">
        <v>4167</v>
      </c>
      <c r="J3754" s="81">
        <v>31</v>
      </c>
      <c r="K3754" s="81" t="s">
        <v>151</v>
      </c>
      <c r="L3754" s="81">
        <v>401</v>
      </c>
      <c r="M3754" s="81" t="s">
        <v>7175</v>
      </c>
      <c r="N3754" s="81" t="s">
        <v>7271</v>
      </c>
      <c r="O3754" s="81" t="s">
        <v>6664</v>
      </c>
      <c r="P3754" s="81" t="s">
        <v>7276</v>
      </c>
      <c r="Q3754" s="80" t="s">
        <v>4097</v>
      </c>
      <c r="R3754" s="80">
        <v>23</v>
      </c>
      <c r="S3754" s="81" t="s">
        <v>175</v>
      </c>
      <c r="T3754" s="81">
        <v>200</v>
      </c>
      <c r="U3754" s="98">
        <v>1120</v>
      </c>
      <c r="V3754" s="98" t="s">
        <v>4170</v>
      </c>
      <c r="W3754" s="84" t="s">
        <v>4091</v>
      </c>
      <c r="X3754" s="79">
        <v>44504</v>
      </c>
      <c r="Y3754" s="79">
        <v>44508</v>
      </c>
      <c r="Z3754" s="79">
        <v>44508</v>
      </c>
      <c r="AA3754" s="79">
        <v>44523</v>
      </c>
      <c r="AB3754" s="79">
        <v>44583</v>
      </c>
      <c r="AE3754" s="79" t="s">
        <v>4148</v>
      </c>
    </row>
    <row r="3755" spans="8:31" ht="20" hidden="1" customHeight="1" x14ac:dyDescent="0.25">
      <c r="H3755" s="80">
        <v>3573</v>
      </c>
      <c r="I3755" s="81" t="s">
        <v>4167</v>
      </c>
      <c r="J3755" s="81">
        <v>25</v>
      </c>
      <c r="K3755" s="81" t="s">
        <v>151</v>
      </c>
      <c r="L3755" s="81">
        <v>401</v>
      </c>
      <c r="M3755" s="81" t="s">
        <v>7175</v>
      </c>
      <c r="N3755" s="81" t="s">
        <v>7271</v>
      </c>
      <c r="O3755" s="81" t="s">
        <v>6664</v>
      </c>
      <c r="P3755" s="81" t="s">
        <v>7276</v>
      </c>
      <c r="Q3755" s="80" t="s">
        <v>4097</v>
      </c>
      <c r="R3755" s="80">
        <v>23</v>
      </c>
      <c r="S3755" s="81" t="s">
        <v>175</v>
      </c>
      <c r="T3755" s="81">
        <v>200</v>
      </c>
      <c r="U3755" s="98">
        <v>1120</v>
      </c>
      <c r="V3755" s="98" t="s">
        <v>4170</v>
      </c>
      <c r="W3755" s="84" t="s">
        <v>4091</v>
      </c>
      <c r="X3755" s="79">
        <v>44504</v>
      </c>
      <c r="Y3755" s="79">
        <v>44508</v>
      </c>
      <c r="Z3755" s="79">
        <v>44508</v>
      </c>
      <c r="AA3755" s="79">
        <v>44523</v>
      </c>
      <c r="AB3755" s="79">
        <v>44583</v>
      </c>
      <c r="AE3755" s="79" t="s">
        <v>4148</v>
      </c>
    </row>
    <row r="3756" spans="8:31" ht="20" hidden="1" customHeight="1" x14ac:dyDescent="0.25">
      <c r="H3756" s="80">
        <v>3574</v>
      </c>
      <c r="I3756" s="81" t="s">
        <v>4167</v>
      </c>
      <c r="J3756" s="81">
        <v>31</v>
      </c>
      <c r="K3756" s="81" t="s">
        <v>151</v>
      </c>
      <c r="L3756" s="81">
        <v>401</v>
      </c>
      <c r="M3756" s="81" t="s">
        <v>7175</v>
      </c>
      <c r="N3756" s="81" t="s">
        <v>7271</v>
      </c>
      <c r="O3756" s="81" t="s">
        <v>7178</v>
      </c>
      <c r="P3756" s="81" t="s">
        <v>7276</v>
      </c>
      <c r="Q3756" s="80" t="s">
        <v>4097</v>
      </c>
      <c r="R3756" s="80">
        <v>23</v>
      </c>
      <c r="S3756" s="81" t="s">
        <v>175</v>
      </c>
      <c r="T3756" s="81">
        <v>400</v>
      </c>
      <c r="U3756" s="98">
        <v>2344</v>
      </c>
      <c r="V3756" s="98" t="s">
        <v>4170</v>
      </c>
      <c r="W3756" s="84" t="s">
        <v>4091</v>
      </c>
      <c r="X3756" s="79">
        <v>44504</v>
      </c>
      <c r="Y3756" s="79">
        <v>44508</v>
      </c>
      <c r="Z3756" s="79">
        <v>44508</v>
      </c>
      <c r="AA3756" s="79">
        <v>44523</v>
      </c>
      <c r="AB3756" s="79">
        <v>44583</v>
      </c>
      <c r="AE3756" s="79" t="s">
        <v>4148</v>
      </c>
    </row>
    <row r="3757" spans="8:31" ht="20" hidden="1" customHeight="1" x14ac:dyDescent="0.25">
      <c r="H3757" s="80">
        <v>3574</v>
      </c>
      <c r="I3757" s="81" t="s">
        <v>4167</v>
      </c>
      <c r="J3757" s="81">
        <v>25</v>
      </c>
      <c r="K3757" s="81" t="s">
        <v>151</v>
      </c>
      <c r="L3757" s="81">
        <v>401</v>
      </c>
      <c r="M3757" s="81" t="s">
        <v>7175</v>
      </c>
      <c r="N3757" s="81" t="s">
        <v>7271</v>
      </c>
      <c r="O3757" s="81" t="s">
        <v>7178</v>
      </c>
      <c r="P3757" s="81" t="s">
        <v>7276</v>
      </c>
      <c r="Q3757" s="80" t="s">
        <v>4097</v>
      </c>
      <c r="R3757" s="80">
        <v>23</v>
      </c>
      <c r="S3757" s="81" t="s">
        <v>175</v>
      </c>
      <c r="T3757" s="81">
        <v>400</v>
      </c>
      <c r="U3757" s="98">
        <v>2344</v>
      </c>
      <c r="V3757" s="98" t="s">
        <v>4170</v>
      </c>
      <c r="W3757" s="84" t="s">
        <v>4091</v>
      </c>
      <c r="X3757" s="79">
        <v>44504</v>
      </c>
      <c r="Y3757" s="79">
        <v>44508</v>
      </c>
      <c r="Z3757" s="79">
        <v>44508</v>
      </c>
      <c r="AA3757" s="79">
        <v>44523</v>
      </c>
      <c r="AB3757" s="79">
        <v>44583</v>
      </c>
      <c r="AE3757" s="79" t="s">
        <v>4148</v>
      </c>
    </row>
    <row r="3758" spans="8:31" ht="20" hidden="1" customHeight="1" x14ac:dyDescent="0.25">
      <c r="H3758" s="80">
        <v>3575</v>
      </c>
      <c r="I3758" s="81" t="s">
        <v>4167</v>
      </c>
      <c r="J3758" s="81">
        <v>7</v>
      </c>
      <c r="K3758" s="81" t="s">
        <v>4133</v>
      </c>
      <c r="L3758" s="81">
        <v>393</v>
      </c>
      <c r="M3758" s="81" t="s">
        <v>6850</v>
      </c>
      <c r="N3758" s="81" t="s">
        <v>7277</v>
      </c>
      <c r="O3758" s="81" t="s">
        <v>6852</v>
      </c>
      <c r="P3758" s="81" t="s">
        <v>2017</v>
      </c>
      <c r="Q3758" s="80" t="s">
        <v>4097</v>
      </c>
      <c r="R3758" s="80">
        <v>23</v>
      </c>
      <c r="S3758" s="81" t="s">
        <v>175</v>
      </c>
      <c r="T3758" s="81">
        <v>1900</v>
      </c>
      <c r="U3758" s="98">
        <v>14516</v>
      </c>
      <c r="V3758" s="98" t="s">
        <v>4170</v>
      </c>
      <c r="W3758" s="84" t="s">
        <v>4091</v>
      </c>
      <c r="X3758" s="79">
        <v>44501</v>
      </c>
      <c r="Y3758" s="79">
        <v>44505</v>
      </c>
      <c r="Z3758" s="79">
        <v>44505</v>
      </c>
      <c r="AA3758" s="79">
        <v>44520</v>
      </c>
      <c r="AB3758" s="79">
        <v>44576</v>
      </c>
      <c r="AE3758" s="79" t="s">
        <v>152</v>
      </c>
    </row>
    <row r="3759" spans="8:31" ht="20" hidden="1" customHeight="1" x14ac:dyDescent="0.25">
      <c r="H3759" s="80">
        <v>3576</v>
      </c>
      <c r="I3759" s="81" t="s">
        <v>4167</v>
      </c>
      <c r="J3759" s="81">
        <v>7</v>
      </c>
      <c r="K3759" s="81" t="s">
        <v>4133</v>
      </c>
      <c r="L3759" s="81">
        <v>417</v>
      </c>
      <c r="M3759" s="81" t="s">
        <v>7259</v>
      </c>
      <c r="N3759" s="81" t="s">
        <v>7278</v>
      </c>
      <c r="O3759" s="81" t="s">
        <v>7261</v>
      </c>
      <c r="P3759" s="81" t="s">
        <v>2021</v>
      </c>
      <c r="R3759" s="80">
        <v>23</v>
      </c>
      <c r="S3759" s="81" t="s">
        <v>175</v>
      </c>
      <c r="T3759" s="81">
        <v>731</v>
      </c>
      <c r="U3759" s="98">
        <v>5606.77</v>
      </c>
      <c r="V3759" s="98" t="s">
        <v>4170</v>
      </c>
      <c r="W3759" s="84" t="s">
        <v>4091</v>
      </c>
      <c r="X3759" s="79">
        <v>44501</v>
      </c>
      <c r="Y3759" s="79">
        <v>44505</v>
      </c>
      <c r="Z3759" s="79">
        <v>44505</v>
      </c>
      <c r="AA3759" s="79">
        <v>44520</v>
      </c>
      <c r="AB3759" s="79">
        <v>44576</v>
      </c>
    </row>
    <row r="3760" spans="8:31" ht="20" hidden="1" customHeight="1" x14ac:dyDescent="0.25">
      <c r="H3760" s="80">
        <v>3577</v>
      </c>
      <c r="I3760" s="81" t="s">
        <v>4167</v>
      </c>
      <c r="J3760" s="81">
        <v>7</v>
      </c>
      <c r="K3760" s="81" t="s">
        <v>4133</v>
      </c>
      <c r="L3760" s="81">
        <v>388</v>
      </c>
      <c r="M3760" s="81" t="s">
        <v>6844</v>
      </c>
      <c r="N3760" s="81" t="s">
        <v>7279</v>
      </c>
      <c r="O3760" s="81" t="s">
        <v>6846</v>
      </c>
      <c r="P3760" s="81" t="s">
        <v>2019</v>
      </c>
      <c r="Q3760" s="80" t="s">
        <v>4097</v>
      </c>
      <c r="R3760" s="80">
        <v>23</v>
      </c>
      <c r="S3760" s="81" t="s">
        <v>175</v>
      </c>
      <c r="T3760" s="81">
        <v>1520</v>
      </c>
      <c r="U3760" s="98">
        <v>12175.2</v>
      </c>
      <c r="V3760" s="98" t="s">
        <v>4170</v>
      </c>
      <c r="W3760" s="84" t="s">
        <v>4091</v>
      </c>
      <c r="X3760" s="79">
        <v>44501</v>
      </c>
      <c r="Y3760" s="79">
        <v>44505</v>
      </c>
      <c r="Z3760" s="79">
        <v>44505</v>
      </c>
      <c r="AA3760" s="79">
        <v>44520</v>
      </c>
      <c r="AB3760" s="79">
        <v>44576</v>
      </c>
      <c r="AE3760" s="79" t="s">
        <v>152</v>
      </c>
    </row>
    <row r="3761" spans="8:31" ht="20" hidden="1" customHeight="1" x14ac:dyDescent="0.25">
      <c r="H3761" s="80">
        <v>3578</v>
      </c>
      <c r="I3761" s="81" t="s">
        <v>4167</v>
      </c>
      <c r="J3761" s="81">
        <v>7</v>
      </c>
      <c r="K3761" s="81" t="s">
        <v>4133</v>
      </c>
      <c r="L3761" s="81">
        <v>388</v>
      </c>
      <c r="M3761" s="81" t="s">
        <v>6844</v>
      </c>
      <c r="N3761" s="81" t="s">
        <v>7279</v>
      </c>
      <c r="O3761" s="81" t="s">
        <v>6846</v>
      </c>
      <c r="P3761" s="81" t="s">
        <v>2020</v>
      </c>
      <c r="Q3761" s="80" t="s">
        <v>4097</v>
      </c>
      <c r="R3761" s="80">
        <v>23</v>
      </c>
      <c r="S3761" s="81" t="s">
        <v>175</v>
      </c>
      <c r="T3761" s="81">
        <v>2210</v>
      </c>
      <c r="U3761" s="98">
        <v>15823.6</v>
      </c>
      <c r="V3761" s="98" t="s">
        <v>4170</v>
      </c>
      <c r="W3761" s="84" t="s">
        <v>4091</v>
      </c>
      <c r="X3761" s="79">
        <v>44501</v>
      </c>
      <c r="Y3761" s="79">
        <v>44505</v>
      </c>
      <c r="Z3761" s="79">
        <v>44505</v>
      </c>
      <c r="AA3761" s="79">
        <v>44520</v>
      </c>
      <c r="AB3761" s="79">
        <v>44576</v>
      </c>
      <c r="AE3761" s="79" t="s">
        <v>152</v>
      </c>
    </row>
    <row r="3762" spans="8:31" ht="20" hidden="1" customHeight="1" x14ac:dyDescent="0.25">
      <c r="H3762" s="80">
        <v>3579</v>
      </c>
      <c r="I3762" s="81" t="s">
        <v>4167</v>
      </c>
      <c r="J3762" s="81">
        <v>7</v>
      </c>
      <c r="K3762" s="81" t="s">
        <v>4133</v>
      </c>
      <c r="L3762" s="81">
        <v>391</v>
      </c>
      <c r="M3762" s="81" t="s">
        <v>6847</v>
      </c>
      <c r="N3762" s="81" t="s">
        <v>7280</v>
      </c>
      <c r="O3762" s="81" t="s">
        <v>6849</v>
      </c>
      <c r="P3762" s="81" t="s">
        <v>2016</v>
      </c>
      <c r="Q3762" s="80" t="s">
        <v>4097</v>
      </c>
      <c r="R3762" s="80">
        <v>23</v>
      </c>
      <c r="S3762" s="81" t="s">
        <v>175</v>
      </c>
      <c r="T3762" s="81">
        <v>1153</v>
      </c>
      <c r="U3762" s="98">
        <v>10146.4</v>
      </c>
      <c r="V3762" s="98" t="s">
        <v>4170</v>
      </c>
      <c r="W3762" s="84" t="s">
        <v>4091</v>
      </c>
      <c r="X3762" s="79">
        <v>44501</v>
      </c>
      <c r="Y3762" s="79">
        <v>44505</v>
      </c>
      <c r="Z3762" s="79">
        <v>44505</v>
      </c>
      <c r="AA3762" s="79">
        <v>44520</v>
      </c>
      <c r="AB3762" s="79">
        <v>44576</v>
      </c>
      <c r="AE3762" s="79" t="s">
        <v>152</v>
      </c>
    </row>
    <row r="3763" spans="8:31" ht="20" hidden="1" customHeight="1" x14ac:dyDescent="0.25">
      <c r="H3763" s="80">
        <v>3580</v>
      </c>
      <c r="I3763" s="81" t="s">
        <v>4167</v>
      </c>
      <c r="J3763" s="81">
        <v>7</v>
      </c>
      <c r="K3763" s="81" t="s">
        <v>4133</v>
      </c>
      <c r="L3763" s="81">
        <v>391</v>
      </c>
      <c r="M3763" s="81" t="s">
        <v>6847</v>
      </c>
      <c r="N3763" s="81" t="s">
        <v>7280</v>
      </c>
      <c r="O3763" s="81" t="s">
        <v>6849</v>
      </c>
      <c r="P3763" s="81" t="s">
        <v>2022</v>
      </c>
      <c r="Q3763" s="80" t="s">
        <v>4097</v>
      </c>
      <c r="R3763" s="80">
        <v>23</v>
      </c>
      <c r="S3763" s="81" t="s">
        <v>175</v>
      </c>
      <c r="T3763" s="81">
        <v>1050</v>
      </c>
      <c r="U3763" s="98">
        <v>9681</v>
      </c>
      <c r="V3763" s="98" t="s">
        <v>4170</v>
      </c>
      <c r="W3763" s="84" t="s">
        <v>4091</v>
      </c>
      <c r="X3763" s="79">
        <v>44501</v>
      </c>
      <c r="Y3763" s="79">
        <v>44505</v>
      </c>
      <c r="Z3763" s="79">
        <v>44505</v>
      </c>
      <c r="AA3763" s="79">
        <v>44520</v>
      </c>
      <c r="AB3763" s="79">
        <v>44576</v>
      </c>
      <c r="AE3763" s="79" t="s">
        <v>152</v>
      </c>
    </row>
    <row r="3764" spans="8:31" ht="20" hidden="1" customHeight="1" x14ac:dyDescent="0.25">
      <c r="H3764" s="80">
        <v>3581</v>
      </c>
      <c r="I3764" s="81" t="s">
        <v>4167</v>
      </c>
      <c r="J3764" s="81">
        <v>7</v>
      </c>
      <c r="K3764" s="81" t="s">
        <v>4133</v>
      </c>
      <c r="L3764" s="81">
        <v>419</v>
      </c>
      <c r="M3764" s="81" t="s">
        <v>7265</v>
      </c>
      <c r="N3764" s="81" t="s">
        <v>7281</v>
      </c>
      <c r="O3764" s="81" t="s">
        <v>7267</v>
      </c>
      <c r="P3764" s="81" t="s">
        <v>2018</v>
      </c>
      <c r="R3764" s="80">
        <v>23</v>
      </c>
      <c r="S3764" s="81" t="s">
        <v>175</v>
      </c>
      <c r="T3764" s="81">
        <v>1900</v>
      </c>
      <c r="U3764" s="98">
        <v>17803</v>
      </c>
      <c r="V3764" s="98" t="s">
        <v>4170</v>
      </c>
      <c r="W3764" s="84" t="s">
        <v>4091</v>
      </c>
      <c r="X3764" s="79">
        <v>44501</v>
      </c>
      <c r="Y3764" s="79">
        <v>44505</v>
      </c>
      <c r="Z3764" s="79">
        <v>44505</v>
      </c>
      <c r="AA3764" s="79">
        <v>44520</v>
      </c>
      <c r="AB3764" s="79">
        <v>44576</v>
      </c>
    </row>
    <row r="3765" spans="8:31" ht="20" hidden="1" customHeight="1" x14ac:dyDescent="0.25">
      <c r="H3765" s="80">
        <v>3582</v>
      </c>
      <c r="I3765" s="81" t="s">
        <v>4167</v>
      </c>
      <c r="J3765" s="81">
        <v>7</v>
      </c>
      <c r="K3765" s="81" t="s">
        <v>4133</v>
      </c>
      <c r="L3765" s="81">
        <v>418</v>
      </c>
      <c r="M3765" s="81" t="s">
        <v>7213</v>
      </c>
      <c r="N3765" s="81" t="s">
        <v>7282</v>
      </c>
      <c r="O3765" s="81" t="s">
        <v>7215</v>
      </c>
      <c r="P3765" s="81" t="s">
        <v>2015</v>
      </c>
      <c r="R3765" s="80">
        <v>23</v>
      </c>
      <c r="S3765" s="81" t="s">
        <v>175</v>
      </c>
      <c r="T3765" s="81">
        <v>1347</v>
      </c>
      <c r="U3765" s="98">
        <v>10304.549999999999</v>
      </c>
      <c r="V3765" s="98" t="s">
        <v>4170</v>
      </c>
      <c r="W3765" s="84" t="s">
        <v>4091</v>
      </c>
      <c r="X3765" s="79">
        <v>44501</v>
      </c>
      <c r="Y3765" s="79">
        <v>44505</v>
      </c>
      <c r="Z3765" s="79">
        <v>44505</v>
      </c>
      <c r="AA3765" s="79">
        <v>44520</v>
      </c>
      <c r="AB3765" s="79">
        <v>44576</v>
      </c>
    </row>
    <row r="3766" spans="8:31" ht="20" hidden="1" customHeight="1" x14ac:dyDescent="0.25">
      <c r="H3766" s="80">
        <v>3583</v>
      </c>
      <c r="I3766" s="81" t="s">
        <v>4167</v>
      </c>
      <c r="J3766" s="81">
        <v>7</v>
      </c>
      <c r="K3766" s="81" t="s">
        <v>4133</v>
      </c>
      <c r="L3766" s="81">
        <v>417</v>
      </c>
      <c r="M3766" s="81" t="s">
        <v>7259</v>
      </c>
      <c r="N3766" s="81" t="s">
        <v>7283</v>
      </c>
      <c r="O3766" s="81" t="s">
        <v>7261</v>
      </c>
      <c r="P3766" s="81" t="s">
        <v>2236</v>
      </c>
      <c r="R3766" s="80">
        <v>23</v>
      </c>
      <c r="S3766" s="81" t="s">
        <v>175</v>
      </c>
      <c r="T3766" s="81">
        <v>1140</v>
      </c>
      <c r="U3766" s="98">
        <v>10852.8</v>
      </c>
      <c r="V3766" s="98" t="s">
        <v>4170</v>
      </c>
      <c r="W3766" s="84" t="s">
        <v>4091</v>
      </c>
      <c r="X3766" s="79">
        <v>44504</v>
      </c>
      <c r="Y3766" s="79">
        <v>44507</v>
      </c>
      <c r="Z3766" s="79">
        <v>44507</v>
      </c>
      <c r="AA3766" s="79">
        <v>44522</v>
      </c>
      <c r="AB3766" s="79">
        <v>44579</v>
      </c>
    </row>
    <row r="3767" spans="8:31" ht="20" hidden="1" customHeight="1" x14ac:dyDescent="0.25">
      <c r="H3767" s="80">
        <v>3584</v>
      </c>
      <c r="I3767" s="81" t="s">
        <v>4167</v>
      </c>
      <c r="J3767" s="81">
        <v>8</v>
      </c>
      <c r="K3767" s="81" t="s">
        <v>4136</v>
      </c>
      <c r="L3767" s="81">
        <v>415</v>
      </c>
      <c r="M3767" s="81" t="s">
        <v>7206</v>
      </c>
      <c r="N3767" s="81" t="s">
        <v>7284</v>
      </c>
      <c r="O3767" s="81" t="s">
        <v>7208</v>
      </c>
      <c r="P3767" s="81" t="s">
        <v>2007</v>
      </c>
      <c r="Q3767" s="80" t="s">
        <v>4097</v>
      </c>
      <c r="R3767" s="80">
        <v>23</v>
      </c>
      <c r="S3767" s="81" t="s">
        <v>175</v>
      </c>
      <c r="T3767" s="81">
        <v>2563</v>
      </c>
      <c r="U3767" s="98">
        <v>39444.57</v>
      </c>
      <c r="V3767" s="98" t="s">
        <v>4170</v>
      </c>
      <c r="W3767" s="84" t="s">
        <v>4091</v>
      </c>
      <c r="X3767" s="79">
        <v>44501</v>
      </c>
      <c r="Y3767" s="79">
        <v>44505</v>
      </c>
      <c r="Z3767" s="79">
        <v>44505</v>
      </c>
      <c r="AA3767" s="79">
        <v>44520</v>
      </c>
      <c r="AB3767" s="79">
        <v>44576</v>
      </c>
      <c r="AE3767" s="79" t="s">
        <v>4148</v>
      </c>
    </row>
    <row r="3768" spans="8:31" ht="20" hidden="1" customHeight="1" x14ac:dyDescent="0.25">
      <c r="H3768" s="80">
        <v>3585</v>
      </c>
      <c r="I3768" s="81" t="s">
        <v>4167</v>
      </c>
      <c r="J3768" s="81">
        <v>8</v>
      </c>
      <c r="K3768" s="81" t="s">
        <v>4136</v>
      </c>
      <c r="L3768" s="81">
        <v>413</v>
      </c>
      <c r="M3768" s="81" t="s">
        <v>7227</v>
      </c>
      <c r="N3768" s="81" t="s">
        <v>7285</v>
      </c>
      <c r="O3768" s="81" t="s">
        <v>7229</v>
      </c>
      <c r="P3768" s="81" t="s">
        <v>2010</v>
      </c>
      <c r="Q3768" s="80" t="s">
        <v>4097</v>
      </c>
      <c r="R3768" s="80">
        <v>23</v>
      </c>
      <c r="S3768" s="81" t="s">
        <v>175</v>
      </c>
      <c r="T3768" s="81">
        <v>1408</v>
      </c>
      <c r="U3768" s="98">
        <v>30412.799999999999</v>
      </c>
      <c r="V3768" s="98" t="s">
        <v>4170</v>
      </c>
      <c r="W3768" s="84" t="s">
        <v>4091</v>
      </c>
      <c r="X3768" s="79">
        <v>44501</v>
      </c>
      <c r="Y3768" s="79">
        <v>44505</v>
      </c>
      <c r="Z3768" s="79">
        <v>44505</v>
      </c>
      <c r="AA3768" s="79">
        <v>44520</v>
      </c>
      <c r="AB3768" s="79">
        <v>44576</v>
      </c>
      <c r="AE3768" s="79" t="s">
        <v>4148</v>
      </c>
    </row>
    <row r="3769" spans="8:31" ht="20" hidden="1" customHeight="1" x14ac:dyDescent="0.25">
      <c r="H3769" s="80">
        <v>3586</v>
      </c>
      <c r="I3769" s="81" t="s">
        <v>4167</v>
      </c>
      <c r="J3769" s="81">
        <v>8</v>
      </c>
      <c r="K3769" s="81" t="s">
        <v>4136</v>
      </c>
      <c r="L3769" s="81">
        <v>363</v>
      </c>
      <c r="M3769" s="81" t="s">
        <v>6556</v>
      </c>
      <c r="N3769" s="81" t="s">
        <v>7286</v>
      </c>
      <c r="O3769" s="81" t="s">
        <v>6558</v>
      </c>
      <c r="P3769" s="81" t="s">
        <v>2011</v>
      </c>
      <c r="Q3769" s="80" t="s">
        <v>4097</v>
      </c>
      <c r="R3769" s="80">
        <v>23</v>
      </c>
      <c r="S3769" s="81" t="s">
        <v>175</v>
      </c>
      <c r="T3769" s="81">
        <v>952</v>
      </c>
      <c r="U3769" s="98">
        <v>18411.68</v>
      </c>
      <c r="V3769" s="98" t="s">
        <v>4170</v>
      </c>
      <c r="W3769" s="84" t="s">
        <v>4132</v>
      </c>
      <c r="X3769" s="79">
        <v>44505</v>
      </c>
      <c r="Y3769" s="79">
        <v>44506</v>
      </c>
      <c r="Z3769" s="79">
        <v>44506</v>
      </c>
      <c r="AA3769" s="79">
        <v>44521</v>
      </c>
      <c r="AB3769" s="79">
        <v>44580</v>
      </c>
      <c r="AE3769" s="79" t="s">
        <v>4146</v>
      </c>
    </row>
    <row r="3770" spans="8:31" ht="20" hidden="1" customHeight="1" x14ac:dyDescent="0.25">
      <c r="H3770" s="80">
        <v>3587</v>
      </c>
      <c r="I3770" s="81" t="s">
        <v>4167</v>
      </c>
      <c r="J3770" s="81">
        <v>8</v>
      </c>
      <c r="K3770" s="81" t="s">
        <v>4136</v>
      </c>
      <c r="L3770" s="81">
        <v>363</v>
      </c>
      <c r="M3770" s="81" t="s">
        <v>6556</v>
      </c>
      <c r="N3770" s="81" t="s">
        <v>7287</v>
      </c>
      <c r="O3770" s="81" t="s">
        <v>6558</v>
      </c>
      <c r="P3770" s="81" t="s">
        <v>2011</v>
      </c>
      <c r="Q3770" s="80" t="s">
        <v>4097</v>
      </c>
      <c r="R3770" s="80">
        <v>23</v>
      </c>
      <c r="S3770" s="81" t="s">
        <v>175</v>
      </c>
      <c r="T3770" s="81">
        <v>974</v>
      </c>
      <c r="U3770" s="98">
        <v>18837.16</v>
      </c>
      <c r="V3770" s="98" t="s">
        <v>4170</v>
      </c>
      <c r="W3770" s="84" t="s">
        <v>4132</v>
      </c>
      <c r="X3770" s="79">
        <v>44504</v>
      </c>
      <c r="Y3770" s="79">
        <v>44505</v>
      </c>
      <c r="Z3770" s="79">
        <v>44505</v>
      </c>
      <c r="AA3770" s="79">
        <v>44520</v>
      </c>
      <c r="AB3770" s="79">
        <v>44579</v>
      </c>
      <c r="AE3770" s="79" t="s">
        <v>4146</v>
      </c>
    </row>
    <row r="3771" spans="8:31" ht="20" hidden="1" customHeight="1" x14ac:dyDescent="0.25">
      <c r="H3771" s="80">
        <v>3588</v>
      </c>
      <c r="I3771" s="81" t="s">
        <v>4167</v>
      </c>
      <c r="J3771" s="81">
        <v>8</v>
      </c>
      <c r="K3771" s="81" t="s">
        <v>4136</v>
      </c>
      <c r="L3771" s="81">
        <v>363</v>
      </c>
      <c r="M3771" s="81" t="s">
        <v>6556</v>
      </c>
      <c r="N3771" s="81" t="s">
        <v>7288</v>
      </c>
      <c r="O3771" s="81" t="s">
        <v>6558</v>
      </c>
      <c r="P3771" s="81" t="s">
        <v>2011</v>
      </c>
      <c r="Q3771" s="80" t="s">
        <v>4097</v>
      </c>
      <c r="R3771" s="80">
        <v>23</v>
      </c>
      <c r="S3771" s="81" t="s">
        <v>175</v>
      </c>
      <c r="T3771" s="81">
        <v>972</v>
      </c>
      <c r="U3771" s="98">
        <v>18798.48</v>
      </c>
      <c r="V3771" s="98" t="s">
        <v>4170</v>
      </c>
      <c r="W3771" s="84" t="s">
        <v>4132</v>
      </c>
      <c r="X3771" s="79">
        <v>44505</v>
      </c>
      <c r="Y3771" s="79">
        <v>44506</v>
      </c>
      <c r="Z3771" s="79">
        <v>44506</v>
      </c>
      <c r="AA3771" s="79">
        <v>44521</v>
      </c>
      <c r="AB3771" s="79">
        <v>44580</v>
      </c>
      <c r="AE3771" s="79" t="s">
        <v>4146</v>
      </c>
    </row>
    <row r="3772" spans="8:31" ht="20" hidden="1" customHeight="1" x14ac:dyDescent="0.25">
      <c r="H3772" s="80">
        <v>3589</v>
      </c>
      <c r="I3772" s="81" t="s">
        <v>4167</v>
      </c>
      <c r="J3772" s="81">
        <v>8</v>
      </c>
      <c r="K3772" s="81" t="s">
        <v>4136</v>
      </c>
      <c r="L3772" s="81">
        <v>363</v>
      </c>
      <c r="M3772" s="81" t="s">
        <v>6556</v>
      </c>
      <c r="N3772" s="81" t="s">
        <v>7289</v>
      </c>
      <c r="O3772" s="81" t="s">
        <v>6558</v>
      </c>
      <c r="P3772" s="81" t="s">
        <v>2011</v>
      </c>
      <c r="Q3772" s="80" t="s">
        <v>4097</v>
      </c>
      <c r="R3772" s="80">
        <v>23</v>
      </c>
      <c r="S3772" s="81" t="s">
        <v>175</v>
      </c>
      <c r="T3772" s="81">
        <v>910</v>
      </c>
      <c r="U3772" s="98">
        <v>17599.400000000001</v>
      </c>
      <c r="V3772" s="98" t="s">
        <v>4170</v>
      </c>
      <c r="W3772" s="84" t="s">
        <v>4132</v>
      </c>
      <c r="X3772" s="79">
        <v>44505</v>
      </c>
      <c r="Y3772" s="79">
        <v>44506</v>
      </c>
      <c r="Z3772" s="79">
        <v>44506</v>
      </c>
      <c r="AA3772" s="79">
        <v>44521</v>
      </c>
      <c r="AB3772" s="79">
        <v>44580</v>
      </c>
      <c r="AE3772" s="79" t="s">
        <v>4146</v>
      </c>
    </row>
    <row r="3773" spans="8:31" ht="20" hidden="1" customHeight="1" x14ac:dyDescent="0.25">
      <c r="H3773" s="80">
        <v>3590</v>
      </c>
      <c r="I3773" s="81" t="s">
        <v>4167</v>
      </c>
      <c r="J3773" s="81">
        <v>8</v>
      </c>
      <c r="K3773" s="81" t="s">
        <v>4136</v>
      </c>
      <c r="L3773" s="81">
        <v>363</v>
      </c>
      <c r="M3773" s="81" t="s">
        <v>6556</v>
      </c>
      <c r="N3773" s="81" t="s">
        <v>7290</v>
      </c>
      <c r="O3773" s="81" t="s">
        <v>6558</v>
      </c>
      <c r="P3773" s="81" t="s">
        <v>2060</v>
      </c>
      <c r="Q3773" s="80" t="s">
        <v>4097</v>
      </c>
      <c r="R3773" s="80">
        <v>23</v>
      </c>
      <c r="S3773" s="81" t="s">
        <v>175</v>
      </c>
      <c r="T3773" s="81">
        <v>1205</v>
      </c>
      <c r="U3773" s="98">
        <v>21882.799999999999</v>
      </c>
      <c r="V3773" s="98" t="s">
        <v>4170</v>
      </c>
      <c r="W3773" s="84" t="s">
        <v>4132</v>
      </c>
      <c r="X3773" s="79">
        <v>44505</v>
      </c>
      <c r="Y3773" s="79">
        <v>44506</v>
      </c>
      <c r="Z3773" s="79">
        <v>44506</v>
      </c>
      <c r="AA3773" s="79">
        <v>44521</v>
      </c>
      <c r="AB3773" s="79">
        <v>44580</v>
      </c>
      <c r="AE3773" s="79" t="s">
        <v>4146</v>
      </c>
    </row>
    <row r="3774" spans="8:31" ht="20" hidden="1" customHeight="1" x14ac:dyDescent="0.25">
      <c r="H3774" s="80">
        <v>3591</v>
      </c>
      <c r="I3774" s="81" t="s">
        <v>4167</v>
      </c>
      <c r="J3774" s="81">
        <v>8</v>
      </c>
      <c r="K3774" s="81" t="s">
        <v>4136</v>
      </c>
      <c r="L3774" s="81">
        <v>363</v>
      </c>
      <c r="M3774" s="81" t="s">
        <v>6556</v>
      </c>
      <c r="N3774" s="81" t="s">
        <v>7291</v>
      </c>
      <c r="O3774" s="81" t="s">
        <v>6558</v>
      </c>
      <c r="P3774" s="81" t="s">
        <v>2060</v>
      </c>
      <c r="Q3774" s="80" t="s">
        <v>4097</v>
      </c>
      <c r="R3774" s="80">
        <v>23</v>
      </c>
      <c r="S3774" s="81" t="s">
        <v>175</v>
      </c>
      <c r="T3774" s="81">
        <v>1200</v>
      </c>
      <c r="U3774" s="98">
        <v>21792</v>
      </c>
      <c r="V3774" s="98" t="s">
        <v>4170</v>
      </c>
      <c r="W3774" s="84" t="s">
        <v>4132</v>
      </c>
      <c r="X3774" s="79">
        <v>44505</v>
      </c>
      <c r="Y3774" s="79">
        <v>44506</v>
      </c>
      <c r="Z3774" s="79">
        <v>44506</v>
      </c>
      <c r="AA3774" s="79">
        <v>44521</v>
      </c>
      <c r="AB3774" s="79">
        <v>44580</v>
      </c>
      <c r="AE3774" s="79" t="s">
        <v>4146</v>
      </c>
    </row>
    <row r="3775" spans="8:31" ht="20" hidden="1" customHeight="1" x14ac:dyDescent="0.25">
      <c r="H3775" s="80">
        <v>3592</v>
      </c>
      <c r="I3775" s="81" t="s">
        <v>4167</v>
      </c>
      <c r="J3775" s="81">
        <v>8</v>
      </c>
      <c r="K3775" s="81" t="s">
        <v>4136</v>
      </c>
      <c r="L3775" s="81">
        <v>363</v>
      </c>
      <c r="M3775" s="81" t="s">
        <v>6556</v>
      </c>
      <c r="N3775" s="81" t="s">
        <v>7292</v>
      </c>
      <c r="O3775" s="81" t="s">
        <v>6558</v>
      </c>
      <c r="P3775" s="81" t="s">
        <v>2060</v>
      </c>
      <c r="Q3775" s="80" t="s">
        <v>4097</v>
      </c>
      <c r="R3775" s="80">
        <v>23</v>
      </c>
      <c r="S3775" s="81" t="s">
        <v>175</v>
      </c>
      <c r="T3775" s="81">
        <v>1161</v>
      </c>
      <c r="U3775" s="98">
        <v>21083.759999999998</v>
      </c>
      <c r="V3775" s="98" t="s">
        <v>4170</v>
      </c>
      <c r="W3775" s="84" t="s">
        <v>4132</v>
      </c>
      <c r="X3775" s="79">
        <v>44506</v>
      </c>
      <c r="Y3775" s="79">
        <v>44507</v>
      </c>
      <c r="Z3775" s="79">
        <v>44507</v>
      </c>
      <c r="AA3775" s="79">
        <v>44522</v>
      </c>
      <c r="AB3775" s="79">
        <v>44581</v>
      </c>
      <c r="AE3775" s="79" t="s">
        <v>4146</v>
      </c>
    </row>
    <row r="3776" spans="8:31" ht="20" hidden="1" customHeight="1" x14ac:dyDescent="0.25">
      <c r="H3776" s="80">
        <v>3593</v>
      </c>
      <c r="I3776" s="81" t="s">
        <v>4167</v>
      </c>
      <c r="J3776" s="81">
        <v>8</v>
      </c>
      <c r="K3776" s="81" t="s">
        <v>4136</v>
      </c>
      <c r="L3776" s="81">
        <v>363</v>
      </c>
      <c r="M3776" s="81" t="s">
        <v>6556</v>
      </c>
      <c r="N3776" s="81" t="s">
        <v>7293</v>
      </c>
      <c r="O3776" s="81" t="s">
        <v>6558</v>
      </c>
      <c r="P3776" s="81" t="s">
        <v>2060</v>
      </c>
      <c r="Q3776" s="80" t="s">
        <v>4097</v>
      </c>
      <c r="R3776" s="80">
        <v>23</v>
      </c>
      <c r="S3776" s="81" t="s">
        <v>175</v>
      </c>
      <c r="T3776" s="81">
        <v>1146</v>
      </c>
      <c r="U3776" s="98">
        <v>20811.36</v>
      </c>
      <c r="V3776" s="98" t="s">
        <v>4170</v>
      </c>
      <c r="W3776" s="84" t="s">
        <v>4132</v>
      </c>
      <c r="X3776" s="79">
        <v>44505</v>
      </c>
      <c r="Y3776" s="79">
        <v>44506</v>
      </c>
      <c r="Z3776" s="79">
        <v>44506</v>
      </c>
      <c r="AA3776" s="79">
        <v>44521</v>
      </c>
      <c r="AB3776" s="79">
        <v>44580</v>
      </c>
      <c r="AE3776" s="79" t="s">
        <v>4146</v>
      </c>
    </row>
    <row r="3777" spans="8:31" ht="20" hidden="1" customHeight="1" x14ac:dyDescent="0.25">
      <c r="H3777" s="80">
        <v>3594</v>
      </c>
      <c r="I3777" s="81" t="s">
        <v>4167</v>
      </c>
      <c r="J3777" s="81">
        <v>8</v>
      </c>
      <c r="K3777" s="81" t="s">
        <v>4136</v>
      </c>
      <c r="L3777" s="81">
        <v>363</v>
      </c>
      <c r="M3777" s="81" t="s">
        <v>6556</v>
      </c>
      <c r="N3777" s="81" t="s">
        <v>7294</v>
      </c>
      <c r="O3777" s="81" t="s">
        <v>6558</v>
      </c>
      <c r="P3777" s="81" t="s">
        <v>2060</v>
      </c>
      <c r="Q3777" s="80" t="s">
        <v>4097</v>
      </c>
      <c r="R3777" s="80">
        <v>23</v>
      </c>
      <c r="S3777" s="81" t="s">
        <v>175</v>
      </c>
      <c r="T3777" s="81">
        <v>850</v>
      </c>
      <c r="U3777" s="98">
        <v>15436</v>
      </c>
      <c r="V3777" s="98" t="s">
        <v>4170</v>
      </c>
      <c r="W3777" s="84" t="s">
        <v>4132</v>
      </c>
      <c r="X3777" s="79">
        <v>44506</v>
      </c>
      <c r="Y3777" s="79">
        <v>44507</v>
      </c>
      <c r="Z3777" s="79">
        <v>44507</v>
      </c>
      <c r="AA3777" s="79">
        <v>44522</v>
      </c>
      <c r="AB3777" s="79">
        <v>44581</v>
      </c>
      <c r="AE3777" s="79" t="s">
        <v>4146</v>
      </c>
    </row>
    <row r="3778" spans="8:31" ht="20" hidden="1" customHeight="1" x14ac:dyDescent="0.25">
      <c r="H3778" s="80">
        <v>3595</v>
      </c>
      <c r="I3778" s="81" t="s">
        <v>4167</v>
      </c>
      <c r="J3778" s="81">
        <v>8</v>
      </c>
      <c r="K3778" s="81" t="s">
        <v>4136</v>
      </c>
      <c r="L3778" s="81">
        <v>363</v>
      </c>
      <c r="M3778" s="81" t="s">
        <v>6556</v>
      </c>
      <c r="N3778" s="81" t="s">
        <v>7295</v>
      </c>
      <c r="O3778" s="81" t="s">
        <v>6558</v>
      </c>
      <c r="P3778" s="81" t="s">
        <v>2060</v>
      </c>
      <c r="Q3778" s="80" t="s">
        <v>4097</v>
      </c>
      <c r="R3778" s="80">
        <v>23</v>
      </c>
      <c r="S3778" s="81" t="s">
        <v>175</v>
      </c>
      <c r="T3778" s="81">
        <v>469</v>
      </c>
      <c r="U3778" s="98">
        <v>8517.0400000000009</v>
      </c>
      <c r="V3778" s="98" t="s">
        <v>4170</v>
      </c>
      <c r="W3778" s="84" t="s">
        <v>4132</v>
      </c>
      <c r="X3778" s="79">
        <v>44505</v>
      </c>
      <c r="Y3778" s="79">
        <v>44506</v>
      </c>
      <c r="Z3778" s="79">
        <v>44506</v>
      </c>
      <c r="AA3778" s="79">
        <v>44521</v>
      </c>
      <c r="AB3778" s="79">
        <v>44580</v>
      </c>
      <c r="AE3778" s="79" t="s">
        <v>4146</v>
      </c>
    </row>
    <row r="3779" spans="8:31" ht="20" hidden="1" customHeight="1" x14ac:dyDescent="0.25">
      <c r="H3779" s="80">
        <v>3596</v>
      </c>
      <c r="I3779" s="81" t="s">
        <v>4167</v>
      </c>
      <c r="J3779" s="81">
        <v>8</v>
      </c>
      <c r="K3779" s="81" t="s">
        <v>4136</v>
      </c>
      <c r="L3779" s="81">
        <v>363</v>
      </c>
      <c r="M3779" s="81" t="s">
        <v>6556</v>
      </c>
      <c r="N3779" s="81" t="s">
        <v>7296</v>
      </c>
      <c r="O3779" s="81" t="s">
        <v>6558</v>
      </c>
      <c r="P3779" s="81" t="s">
        <v>1899</v>
      </c>
      <c r="Q3779" s="80" t="s">
        <v>4097</v>
      </c>
      <c r="R3779" s="80">
        <v>23</v>
      </c>
      <c r="S3779" s="81" t="s">
        <v>175</v>
      </c>
      <c r="T3779" s="81">
        <v>965</v>
      </c>
      <c r="U3779" s="98">
        <v>17331.400000000001</v>
      </c>
      <c r="V3779" s="98" t="s">
        <v>4170</v>
      </c>
      <c r="W3779" s="84" t="s">
        <v>4132</v>
      </c>
      <c r="X3779" s="79">
        <v>44505</v>
      </c>
      <c r="Y3779" s="79">
        <v>44506</v>
      </c>
      <c r="Z3779" s="79">
        <v>44506</v>
      </c>
      <c r="AA3779" s="79">
        <v>44521</v>
      </c>
      <c r="AB3779" s="79">
        <v>44580</v>
      </c>
      <c r="AE3779" s="79" t="s">
        <v>4146</v>
      </c>
    </row>
    <row r="3780" spans="8:31" ht="20" hidden="1" customHeight="1" x14ac:dyDescent="0.25">
      <c r="H3780" s="80">
        <v>3597</v>
      </c>
      <c r="I3780" s="81" t="s">
        <v>4167</v>
      </c>
      <c r="J3780" s="81">
        <v>8</v>
      </c>
      <c r="K3780" s="81" t="s">
        <v>4136</v>
      </c>
      <c r="L3780" s="81">
        <v>363</v>
      </c>
      <c r="M3780" s="81" t="s">
        <v>6556</v>
      </c>
      <c r="N3780" s="81" t="s">
        <v>7297</v>
      </c>
      <c r="O3780" s="81" t="s">
        <v>6558</v>
      </c>
      <c r="P3780" s="81" t="s">
        <v>2057</v>
      </c>
      <c r="Q3780" s="80" t="s">
        <v>4097</v>
      </c>
      <c r="R3780" s="80">
        <v>23</v>
      </c>
      <c r="S3780" s="81" t="s">
        <v>175</v>
      </c>
      <c r="T3780" s="81">
        <v>1147</v>
      </c>
      <c r="U3780" s="98">
        <v>22182.98</v>
      </c>
      <c r="V3780" s="98" t="s">
        <v>4170</v>
      </c>
      <c r="W3780" s="84" t="s">
        <v>4132</v>
      </c>
      <c r="X3780" s="79">
        <v>44505</v>
      </c>
      <c r="Y3780" s="79">
        <v>44506</v>
      </c>
      <c r="Z3780" s="79">
        <v>44506</v>
      </c>
      <c r="AA3780" s="79">
        <v>44521</v>
      </c>
      <c r="AB3780" s="79">
        <v>44580</v>
      </c>
      <c r="AE3780" s="79" t="s">
        <v>4146</v>
      </c>
    </row>
    <row r="3781" spans="8:31" ht="20" hidden="1" customHeight="1" x14ac:dyDescent="0.25">
      <c r="H3781" s="80">
        <v>3598</v>
      </c>
      <c r="I3781" s="81" t="s">
        <v>4167</v>
      </c>
      <c r="J3781" s="81">
        <v>8</v>
      </c>
      <c r="K3781" s="81" t="s">
        <v>4136</v>
      </c>
      <c r="L3781" s="81">
        <v>363</v>
      </c>
      <c r="M3781" s="81" t="s">
        <v>6556</v>
      </c>
      <c r="N3781" s="81" t="s">
        <v>7298</v>
      </c>
      <c r="O3781" s="81" t="s">
        <v>6558</v>
      </c>
      <c r="P3781" s="81" t="s">
        <v>2057</v>
      </c>
      <c r="Q3781" s="80" t="s">
        <v>4097</v>
      </c>
      <c r="R3781" s="80">
        <v>23</v>
      </c>
      <c r="S3781" s="81" t="s">
        <v>175</v>
      </c>
      <c r="T3781" s="81">
        <v>1147</v>
      </c>
      <c r="U3781" s="98">
        <v>22182.98</v>
      </c>
      <c r="V3781" s="98" t="s">
        <v>4170</v>
      </c>
      <c r="W3781" s="84" t="s">
        <v>4132</v>
      </c>
      <c r="X3781" s="79">
        <v>44505</v>
      </c>
      <c r="Y3781" s="79">
        <v>44506</v>
      </c>
      <c r="Z3781" s="79">
        <v>44506</v>
      </c>
      <c r="AA3781" s="79">
        <v>44521</v>
      </c>
      <c r="AB3781" s="79">
        <v>44580</v>
      </c>
      <c r="AE3781" s="79" t="s">
        <v>4146</v>
      </c>
    </row>
    <row r="3782" spans="8:31" ht="20" hidden="1" customHeight="1" x14ac:dyDescent="0.25">
      <c r="H3782" s="80">
        <v>3599</v>
      </c>
      <c r="I3782" s="81" t="s">
        <v>4167</v>
      </c>
      <c r="J3782" s="81">
        <v>8</v>
      </c>
      <c r="K3782" s="81" t="s">
        <v>4136</v>
      </c>
      <c r="L3782" s="81">
        <v>363</v>
      </c>
      <c r="M3782" s="81" t="s">
        <v>6556</v>
      </c>
      <c r="N3782" s="81" t="s">
        <v>7299</v>
      </c>
      <c r="O3782" s="81" t="s">
        <v>6558</v>
      </c>
      <c r="P3782" s="81" t="s">
        <v>1910</v>
      </c>
      <c r="Q3782" s="80" t="s">
        <v>4097</v>
      </c>
      <c r="R3782" s="80">
        <v>23</v>
      </c>
      <c r="S3782" s="81" t="s">
        <v>175</v>
      </c>
      <c r="T3782" s="81">
        <v>643</v>
      </c>
      <c r="U3782" s="98">
        <v>11548.28</v>
      </c>
      <c r="V3782" s="98" t="s">
        <v>4170</v>
      </c>
      <c r="W3782" s="84" t="s">
        <v>4132</v>
      </c>
      <c r="X3782" s="79">
        <v>44504</v>
      </c>
      <c r="Y3782" s="79">
        <v>44505</v>
      </c>
      <c r="Z3782" s="79">
        <v>44505</v>
      </c>
      <c r="AA3782" s="79">
        <v>44520</v>
      </c>
      <c r="AB3782" s="79">
        <v>44579</v>
      </c>
      <c r="AE3782" s="79" t="s">
        <v>4146</v>
      </c>
    </row>
    <row r="3783" spans="8:31" ht="20" hidden="1" customHeight="1" x14ac:dyDescent="0.25">
      <c r="H3783" s="80">
        <v>3600</v>
      </c>
      <c r="I3783" s="81" t="s">
        <v>4167</v>
      </c>
      <c r="J3783" s="81">
        <v>8</v>
      </c>
      <c r="K3783" s="81" t="s">
        <v>4136</v>
      </c>
      <c r="L3783" s="81">
        <v>363</v>
      </c>
      <c r="M3783" s="81" t="s">
        <v>6556</v>
      </c>
      <c r="N3783" s="81" t="s">
        <v>7299</v>
      </c>
      <c r="O3783" s="81" t="s">
        <v>6558</v>
      </c>
      <c r="P3783" s="81" t="s">
        <v>2059</v>
      </c>
      <c r="Q3783" s="80" t="s">
        <v>4097</v>
      </c>
      <c r="R3783" s="80">
        <v>23</v>
      </c>
      <c r="S3783" s="81" t="s">
        <v>175</v>
      </c>
      <c r="T3783" s="81">
        <v>169</v>
      </c>
      <c r="U3783" s="98">
        <v>3038.62</v>
      </c>
      <c r="V3783" s="98" t="s">
        <v>4170</v>
      </c>
      <c r="W3783" s="84" t="s">
        <v>4132</v>
      </c>
      <c r="X3783" s="79">
        <v>44504</v>
      </c>
      <c r="Y3783" s="79">
        <v>44505</v>
      </c>
      <c r="Z3783" s="79">
        <v>44505</v>
      </c>
      <c r="AA3783" s="79">
        <v>44520</v>
      </c>
      <c r="AB3783" s="79">
        <v>44579</v>
      </c>
      <c r="AE3783" s="79" t="s">
        <v>4146</v>
      </c>
    </row>
    <row r="3784" spans="8:31" ht="20" hidden="1" customHeight="1" x14ac:dyDescent="0.25">
      <c r="H3784" s="80">
        <v>3601</v>
      </c>
      <c r="I3784" s="81" t="s">
        <v>4167</v>
      </c>
      <c r="J3784" s="81">
        <v>8</v>
      </c>
      <c r="K3784" s="81" t="s">
        <v>4136</v>
      </c>
      <c r="L3784" s="81">
        <v>371</v>
      </c>
      <c r="M3784" s="81" t="s">
        <v>6533</v>
      </c>
      <c r="N3784" s="81" t="s">
        <v>7300</v>
      </c>
      <c r="O3784" s="81" t="s">
        <v>6535</v>
      </c>
      <c r="P3784" s="81" t="s">
        <v>1967</v>
      </c>
      <c r="Q3784" s="80" t="s">
        <v>4097</v>
      </c>
      <c r="R3784" s="80">
        <v>26</v>
      </c>
      <c r="S3784" s="81" t="s">
        <v>4121</v>
      </c>
      <c r="T3784" s="81">
        <v>2225</v>
      </c>
      <c r="U3784" s="98">
        <v>36779.25</v>
      </c>
      <c r="V3784" s="98" t="s">
        <v>4170</v>
      </c>
      <c r="W3784" s="84" t="s">
        <v>4132</v>
      </c>
      <c r="X3784" s="79">
        <v>44504</v>
      </c>
      <c r="Y3784" s="79">
        <v>44505</v>
      </c>
      <c r="Z3784" s="79">
        <v>44505</v>
      </c>
      <c r="AA3784" s="79">
        <v>44520</v>
      </c>
      <c r="AB3784" s="79">
        <v>44579</v>
      </c>
      <c r="AE3784" s="79" t="s">
        <v>152</v>
      </c>
    </row>
    <row r="3785" spans="8:31" ht="20" hidden="1" customHeight="1" x14ac:dyDescent="0.25">
      <c r="H3785" s="80">
        <v>3602</v>
      </c>
      <c r="I3785" s="81" t="s">
        <v>4167</v>
      </c>
      <c r="J3785" s="81">
        <v>8</v>
      </c>
      <c r="K3785" s="81" t="s">
        <v>4136</v>
      </c>
      <c r="L3785" s="81">
        <v>363</v>
      </c>
      <c r="M3785" s="81" t="s">
        <v>6556</v>
      </c>
      <c r="N3785" s="81" t="s">
        <v>7301</v>
      </c>
      <c r="O3785" s="81" t="s">
        <v>6558</v>
      </c>
      <c r="P3785" s="81" t="s">
        <v>2060</v>
      </c>
      <c r="Q3785" s="80" t="s">
        <v>4097</v>
      </c>
      <c r="R3785" s="80">
        <v>23</v>
      </c>
      <c r="S3785" s="81" t="s">
        <v>175</v>
      </c>
      <c r="T3785" s="81">
        <v>1150</v>
      </c>
      <c r="U3785" s="98">
        <v>20884</v>
      </c>
      <c r="V3785" s="98" t="s">
        <v>4170</v>
      </c>
      <c r="W3785" s="84" t="s">
        <v>4132</v>
      </c>
      <c r="X3785" s="79">
        <v>44505</v>
      </c>
      <c r="Y3785" s="79">
        <v>44508</v>
      </c>
      <c r="Z3785" s="79">
        <v>44508</v>
      </c>
      <c r="AA3785" s="79">
        <v>44523</v>
      </c>
      <c r="AB3785" s="79">
        <v>44580</v>
      </c>
      <c r="AE3785" s="79" t="s">
        <v>4146</v>
      </c>
    </row>
    <row r="3786" spans="8:31" ht="20" hidden="1" customHeight="1" x14ac:dyDescent="0.25">
      <c r="H3786" s="80">
        <v>3603</v>
      </c>
      <c r="I3786" s="81" t="s">
        <v>4167</v>
      </c>
      <c r="J3786" s="81">
        <v>8</v>
      </c>
      <c r="K3786" s="81" t="s">
        <v>4136</v>
      </c>
      <c r="L3786" s="81">
        <v>363</v>
      </c>
      <c r="M3786" s="81" t="s">
        <v>6556</v>
      </c>
      <c r="N3786" s="81" t="s">
        <v>7302</v>
      </c>
      <c r="O3786" s="81" t="s">
        <v>6558</v>
      </c>
      <c r="P3786" s="81" t="s">
        <v>1899</v>
      </c>
      <c r="Q3786" s="80" t="s">
        <v>4097</v>
      </c>
      <c r="R3786" s="80">
        <v>23</v>
      </c>
      <c r="S3786" s="81" t="s">
        <v>175</v>
      </c>
      <c r="T3786" s="81">
        <v>1080</v>
      </c>
      <c r="U3786" s="98">
        <v>19396.8</v>
      </c>
      <c r="V3786" s="98" t="s">
        <v>4170</v>
      </c>
      <c r="W3786" s="84" t="s">
        <v>4132</v>
      </c>
      <c r="X3786" s="79">
        <v>44506</v>
      </c>
      <c r="Y3786" s="79">
        <v>44508</v>
      </c>
      <c r="Z3786" s="79">
        <v>44508</v>
      </c>
      <c r="AA3786" s="79">
        <v>44523</v>
      </c>
      <c r="AB3786" s="79">
        <v>44581</v>
      </c>
      <c r="AE3786" s="79" t="s">
        <v>4146</v>
      </c>
    </row>
    <row r="3787" spans="8:31" ht="20" hidden="1" customHeight="1" x14ac:dyDescent="0.25">
      <c r="H3787" s="80">
        <v>3604</v>
      </c>
      <c r="I3787" s="81" t="s">
        <v>4167</v>
      </c>
      <c r="J3787" s="81">
        <v>8</v>
      </c>
      <c r="K3787" s="81" t="s">
        <v>4136</v>
      </c>
      <c r="L3787" s="81">
        <v>363</v>
      </c>
      <c r="M3787" s="81" t="s">
        <v>6556</v>
      </c>
      <c r="N3787" s="81" t="s">
        <v>7303</v>
      </c>
      <c r="O3787" s="81" t="s">
        <v>6558</v>
      </c>
      <c r="P3787" s="81" t="s">
        <v>2057</v>
      </c>
      <c r="Q3787" s="80" t="s">
        <v>4097</v>
      </c>
      <c r="R3787" s="80">
        <v>23</v>
      </c>
      <c r="S3787" s="81" t="s">
        <v>175</v>
      </c>
      <c r="T3787" s="81">
        <v>1225</v>
      </c>
      <c r="U3787" s="98">
        <v>23691.5</v>
      </c>
      <c r="V3787" s="98" t="s">
        <v>4170</v>
      </c>
      <c r="W3787" s="84" t="s">
        <v>4132</v>
      </c>
      <c r="X3787" s="79">
        <v>44506</v>
      </c>
      <c r="Y3787" s="79">
        <v>44508</v>
      </c>
      <c r="Z3787" s="79">
        <v>44508</v>
      </c>
      <c r="AA3787" s="79">
        <v>44523</v>
      </c>
      <c r="AB3787" s="79">
        <v>44581</v>
      </c>
      <c r="AE3787" s="79" t="s">
        <v>4146</v>
      </c>
    </row>
    <row r="3788" spans="8:31" ht="20" hidden="1" customHeight="1" x14ac:dyDescent="0.25">
      <c r="H3788" s="80">
        <v>3605</v>
      </c>
      <c r="I3788" s="81" t="s">
        <v>4167</v>
      </c>
      <c r="J3788" s="81">
        <v>8</v>
      </c>
      <c r="K3788" s="81" t="s">
        <v>4136</v>
      </c>
      <c r="L3788" s="81">
        <v>363</v>
      </c>
      <c r="M3788" s="81" t="s">
        <v>6556</v>
      </c>
      <c r="N3788" s="81" t="s">
        <v>7304</v>
      </c>
      <c r="O3788" s="81" t="s">
        <v>6558</v>
      </c>
      <c r="P3788" s="81" t="s">
        <v>2060</v>
      </c>
      <c r="Q3788" s="80" t="s">
        <v>4097</v>
      </c>
      <c r="R3788" s="80">
        <v>23</v>
      </c>
      <c r="S3788" s="81" t="s">
        <v>175</v>
      </c>
      <c r="T3788" s="81">
        <v>1150</v>
      </c>
      <c r="U3788" s="98">
        <v>20884</v>
      </c>
      <c r="V3788" s="98" t="s">
        <v>4170</v>
      </c>
      <c r="W3788" s="84" t="s">
        <v>4132</v>
      </c>
      <c r="X3788" s="79">
        <v>44508</v>
      </c>
      <c r="Y3788" s="79">
        <v>44509</v>
      </c>
      <c r="Z3788" s="79">
        <v>44509</v>
      </c>
      <c r="AA3788" s="79">
        <v>44524</v>
      </c>
      <c r="AB3788" s="79">
        <v>44583</v>
      </c>
      <c r="AE3788" s="79" t="s">
        <v>4146</v>
      </c>
    </row>
    <row r="3789" spans="8:31" ht="20" hidden="1" customHeight="1" x14ac:dyDescent="0.25">
      <c r="H3789" s="80">
        <v>3606</v>
      </c>
      <c r="I3789" s="81" t="s">
        <v>4167</v>
      </c>
      <c r="J3789" s="81">
        <v>8</v>
      </c>
      <c r="K3789" s="81" t="s">
        <v>4136</v>
      </c>
      <c r="L3789" s="81">
        <v>363</v>
      </c>
      <c r="M3789" s="81" t="s">
        <v>6556</v>
      </c>
      <c r="N3789" s="81" t="s">
        <v>7305</v>
      </c>
      <c r="O3789" s="81" t="s">
        <v>6558</v>
      </c>
      <c r="P3789" s="81" t="s">
        <v>1899</v>
      </c>
      <c r="Q3789" s="80" t="s">
        <v>4097</v>
      </c>
      <c r="R3789" s="80">
        <v>23</v>
      </c>
      <c r="S3789" s="81" t="s">
        <v>175</v>
      </c>
      <c r="T3789" s="81">
        <v>1018</v>
      </c>
      <c r="U3789" s="98">
        <v>18283.28</v>
      </c>
      <c r="V3789" s="98" t="s">
        <v>4170</v>
      </c>
      <c r="W3789" s="84" t="s">
        <v>4132</v>
      </c>
      <c r="X3789" s="79">
        <v>44508</v>
      </c>
      <c r="Y3789" s="79">
        <v>44509</v>
      </c>
      <c r="Z3789" s="79">
        <v>44509</v>
      </c>
      <c r="AA3789" s="79">
        <v>44524</v>
      </c>
      <c r="AB3789" s="79">
        <v>44583</v>
      </c>
      <c r="AE3789" s="79" t="s">
        <v>4146</v>
      </c>
    </row>
    <row r="3790" spans="8:31" ht="20" hidden="1" customHeight="1" x14ac:dyDescent="0.25">
      <c r="H3790" s="80">
        <v>3607</v>
      </c>
      <c r="I3790" s="81" t="s">
        <v>4167</v>
      </c>
      <c r="J3790" s="81">
        <v>8</v>
      </c>
      <c r="K3790" s="81" t="s">
        <v>4136</v>
      </c>
      <c r="L3790" s="81">
        <v>363</v>
      </c>
      <c r="M3790" s="81" t="s">
        <v>6556</v>
      </c>
      <c r="N3790" s="81" t="s">
        <v>7306</v>
      </c>
      <c r="O3790" s="81" t="s">
        <v>6558</v>
      </c>
      <c r="P3790" s="81" t="s">
        <v>2057</v>
      </c>
      <c r="Q3790" s="80" t="s">
        <v>4097</v>
      </c>
      <c r="R3790" s="80">
        <v>23</v>
      </c>
      <c r="S3790" s="81" t="s">
        <v>175</v>
      </c>
      <c r="T3790" s="81">
        <v>1146</v>
      </c>
      <c r="U3790" s="98">
        <v>22163.64</v>
      </c>
      <c r="V3790" s="98" t="s">
        <v>4170</v>
      </c>
      <c r="W3790" s="84" t="s">
        <v>4132</v>
      </c>
      <c r="X3790" s="79">
        <v>44508</v>
      </c>
      <c r="Y3790" s="79">
        <v>44509</v>
      </c>
      <c r="Z3790" s="79">
        <v>44509</v>
      </c>
      <c r="AA3790" s="79">
        <v>44524</v>
      </c>
      <c r="AB3790" s="79">
        <v>44583</v>
      </c>
      <c r="AE3790" s="79" t="s">
        <v>4146</v>
      </c>
    </row>
    <row r="3791" spans="8:31" ht="20" hidden="1" customHeight="1" x14ac:dyDescent="0.25">
      <c r="H3791" s="80">
        <v>3608</v>
      </c>
      <c r="I3791" s="81" t="s">
        <v>4167</v>
      </c>
      <c r="J3791" s="81">
        <v>8</v>
      </c>
      <c r="K3791" s="81" t="s">
        <v>4136</v>
      </c>
      <c r="L3791" s="81">
        <v>385</v>
      </c>
      <c r="M3791" s="81" t="s">
        <v>6766</v>
      </c>
      <c r="N3791" s="81" t="s">
        <v>7307</v>
      </c>
      <c r="O3791" s="81" t="s">
        <v>6768</v>
      </c>
      <c r="P3791" s="81" t="s">
        <v>4083</v>
      </c>
      <c r="Q3791" s="80" t="s">
        <v>4097</v>
      </c>
      <c r="R3791" s="80">
        <v>5</v>
      </c>
      <c r="S3791" s="81" t="s">
        <v>4107</v>
      </c>
      <c r="T3791" s="81">
        <v>273</v>
      </c>
      <c r="U3791" s="98">
        <v>4163.25</v>
      </c>
      <c r="V3791" s="98" t="s">
        <v>4170</v>
      </c>
      <c r="W3791" s="84" t="s">
        <v>4091</v>
      </c>
      <c r="X3791" s="79">
        <v>44503</v>
      </c>
      <c r="Y3791" s="79">
        <v>44510</v>
      </c>
      <c r="Z3791" s="79">
        <v>44510</v>
      </c>
      <c r="AA3791" s="79">
        <v>44525</v>
      </c>
      <c r="AB3791" s="79">
        <v>44578</v>
      </c>
      <c r="AE3791" s="79" t="s">
        <v>152</v>
      </c>
    </row>
    <row r="3792" spans="8:31" ht="20" hidden="1" customHeight="1" x14ac:dyDescent="0.25">
      <c r="H3792" s="80">
        <v>3609</v>
      </c>
      <c r="I3792" s="81" t="s">
        <v>4167</v>
      </c>
      <c r="J3792" s="81">
        <v>8</v>
      </c>
      <c r="K3792" s="81" t="s">
        <v>4136</v>
      </c>
      <c r="L3792" s="81">
        <v>385</v>
      </c>
      <c r="M3792" s="81" t="s">
        <v>6766</v>
      </c>
      <c r="N3792" s="81" t="s">
        <v>7307</v>
      </c>
      <c r="O3792" s="81" t="s">
        <v>6768</v>
      </c>
      <c r="P3792" s="81" t="s">
        <v>4082</v>
      </c>
      <c r="Q3792" s="80" t="s">
        <v>4097</v>
      </c>
      <c r="R3792" s="80">
        <v>5</v>
      </c>
      <c r="S3792" s="81" t="s">
        <v>4107</v>
      </c>
      <c r="T3792" s="81">
        <v>207</v>
      </c>
      <c r="U3792" s="98">
        <v>3156.75</v>
      </c>
      <c r="V3792" s="98" t="s">
        <v>4170</v>
      </c>
      <c r="W3792" s="84" t="s">
        <v>4091</v>
      </c>
      <c r="X3792" s="79">
        <v>44503</v>
      </c>
      <c r="Y3792" s="79">
        <v>44510</v>
      </c>
      <c r="Z3792" s="79">
        <v>44510</v>
      </c>
      <c r="AA3792" s="79">
        <v>44525</v>
      </c>
      <c r="AB3792" s="79">
        <v>44578</v>
      </c>
      <c r="AE3792" s="79" t="s">
        <v>152</v>
      </c>
    </row>
    <row r="3793" spans="8:31" ht="20" hidden="1" customHeight="1" x14ac:dyDescent="0.25">
      <c r="H3793" s="80">
        <v>3610</v>
      </c>
      <c r="I3793" s="81" t="s">
        <v>4167</v>
      </c>
      <c r="J3793" s="81">
        <v>8</v>
      </c>
      <c r="K3793" s="81" t="s">
        <v>4136</v>
      </c>
      <c r="L3793" s="81">
        <v>412</v>
      </c>
      <c r="M3793" s="81" t="s">
        <v>7153</v>
      </c>
      <c r="N3793" s="81" t="s">
        <v>7308</v>
      </c>
      <c r="O3793" s="81" t="s">
        <v>7155</v>
      </c>
      <c r="P3793" s="81" t="s">
        <v>4078</v>
      </c>
      <c r="Q3793" s="80" t="s">
        <v>4097</v>
      </c>
      <c r="R3793" s="80">
        <v>5</v>
      </c>
      <c r="S3793" s="81" t="s">
        <v>4107</v>
      </c>
      <c r="T3793" s="81">
        <v>405</v>
      </c>
      <c r="U3793" s="98">
        <v>7079.4</v>
      </c>
      <c r="V3793" s="98" t="s">
        <v>4170</v>
      </c>
      <c r="W3793" s="84" t="s">
        <v>4091</v>
      </c>
      <c r="X3793" s="79">
        <v>44503</v>
      </c>
      <c r="Y3793" s="79">
        <v>44510</v>
      </c>
      <c r="Z3793" s="79">
        <v>44510</v>
      </c>
      <c r="AA3793" s="79">
        <v>44525</v>
      </c>
      <c r="AB3793" s="79">
        <v>44578</v>
      </c>
      <c r="AE3793" s="79" t="s">
        <v>4148</v>
      </c>
    </row>
    <row r="3794" spans="8:31" ht="20" hidden="1" customHeight="1" x14ac:dyDescent="0.25">
      <c r="H3794" s="80">
        <v>3611</v>
      </c>
      <c r="I3794" s="81" t="s">
        <v>4167</v>
      </c>
      <c r="J3794" s="81">
        <v>8</v>
      </c>
      <c r="K3794" s="81" t="s">
        <v>4136</v>
      </c>
      <c r="L3794" s="81">
        <v>412</v>
      </c>
      <c r="M3794" s="81" t="s">
        <v>7153</v>
      </c>
      <c r="N3794" s="81" t="s">
        <v>7308</v>
      </c>
      <c r="O3794" s="81" t="s">
        <v>7155</v>
      </c>
      <c r="P3794" s="81" t="s">
        <v>4079</v>
      </c>
      <c r="Q3794" s="80" t="s">
        <v>4097</v>
      </c>
      <c r="R3794" s="80">
        <v>5</v>
      </c>
      <c r="S3794" s="81" t="s">
        <v>4107</v>
      </c>
      <c r="T3794" s="81">
        <v>264</v>
      </c>
      <c r="U3794" s="98">
        <v>4614.72</v>
      </c>
      <c r="V3794" s="98" t="s">
        <v>4170</v>
      </c>
      <c r="W3794" s="84" t="s">
        <v>4091</v>
      </c>
      <c r="X3794" s="79">
        <v>44503</v>
      </c>
      <c r="Y3794" s="79">
        <v>44510</v>
      </c>
      <c r="Z3794" s="79">
        <v>44510</v>
      </c>
      <c r="AA3794" s="79">
        <v>44525</v>
      </c>
      <c r="AB3794" s="79">
        <v>44578</v>
      </c>
      <c r="AE3794" s="79" t="s">
        <v>4148</v>
      </c>
    </row>
    <row r="3795" spans="8:31" ht="20" hidden="1" customHeight="1" x14ac:dyDescent="0.25">
      <c r="H3795" s="80">
        <v>3612</v>
      </c>
      <c r="I3795" s="81" t="s">
        <v>4167</v>
      </c>
      <c r="J3795" s="81">
        <v>31</v>
      </c>
      <c r="K3795" s="81" t="s">
        <v>151</v>
      </c>
      <c r="L3795" s="81">
        <v>406</v>
      </c>
      <c r="M3795" s="81" t="s">
        <v>7143</v>
      </c>
      <c r="N3795" s="81" t="s">
        <v>7309</v>
      </c>
      <c r="O3795" s="81" t="s">
        <v>6489</v>
      </c>
      <c r="P3795" s="81" t="s">
        <v>7310</v>
      </c>
      <c r="Q3795" s="80" t="s">
        <v>4097</v>
      </c>
      <c r="R3795" s="80">
        <v>23</v>
      </c>
      <c r="S3795" s="81" t="s">
        <v>175</v>
      </c>
      <c r="T3795" s="81">
        <v>1257</v>
      </c>
      <c r="U3795" s="98">
        <v>4621.51</v>
      </c>
      <c r="V3795" s="98" t="s">
        <v>4170</v>
      </c>
      <c r="W3795" s="84" t="s">
        <v>4091</v>
      </c>
      <c r="X3795" s="79">
        <v>44511</v>
      </c>
      <c r="Y3795" s="79">
        <v>44517</v>
      </c>
      <c r="Z3795" s="79">
        <v>44517</v>
      </c>
      <c r="AA3795" s="79">
        <v>44532</v>
      </c>
      <c r="AB3795" s="79">
        <v>44592</v>
      </c>
      <c r="AE3795" s="79" t="s">
        <v>4148</v>
      </c>
    </row>
    <row r="3796" spans="8:31" ht="20" hidden="1" customHeight="1" x14ac:dyDescent="0.25">
      <c r="H3796" s="80">
        <v>3612</v>
      </c>
      <c r="I3796" s="81" t="s">
        <v>4167</v>
      </c>
      <c r="J3796" s="81">
        <v>25</v>
      </c>
      <c r="K3796" s="81" t="s">
        <v>151</v>
      </c>
      <c r="L3796" s="81">
        <v>406</v>
      </c>
      <c r="M3796" s="81" t="s">
        <v>7143</v>
      </c>
      <c r="N3796" s="81" t="s">
        <v>7309</v>
      </c>
      <c r="O3796" s="81" t="s">
        <v>6489</v>
      </c>
      <c r="P3796" s="81" t="s">
        <v>7310</v>
      </c>
      <c r="Q3796" s="80" t="s">
        <v>4097</v>
      </c>
      <c r="R3796" s="80">
        <v>23</v>
      </c>
      <c r="S3796" s="81" t="s">
        <v>175</v>
      </c>
      <c r="T3796" s="81">
        <v>1257</v>
      </c>
      <c r="U3796" s="98">
        <v>4621.51</v>
      </c>
      <c r="V3796" s="98" t="s">
        <v>4170</v>
      </c>
      <c r="W3796" s="84" t="s">
        <v>4091</v>
      </c>
      <c r="X3796" s="79">
        <v>44511</v>
      </c>
      <c r="Y3796" s="79">
        <v>44517</v>
      </c>
      <c r="Z3796" s="79">
        <v>44517</v>
      </c>
      <c r="AA3796" s="79">
        <v>44532</v>
      </c>
      <c r="AB3796" s="79">
        <v>44592</v>
      </c>
      <c r="AE3796" s="79" t="s">
        <v>4148</v>
      </c>
    </row>
    <row r="3797" spans="8:31" ht="20" hidden="1" customHeight="1" x14ac:dyDescent="0.25">
      <c r="H3797" s="80">
        <v>3613</v>
      </c>
      <c r="I3797" s="81" t="s">
        <v>4167</v>
      </c>
      <c r="J3797" s="81">
        <v>31</v>
      </c>
      <c r="K3797" s="81" t="s">
        <v>151</v>
      </c>
      <c r="L3797" s="81">
        <v>406</v>
      </c>
      <c r="M3797" s="81" t="s">
        <v>7143</v>
      </c>
      <c r="N3797" s="81" t="s">
        <v>7309</v>
      </c>
      <c r="O3797" s="81" t="s">
        <v>6491</v>
      </c>
      <c r="P3797" s="81" t="s">
        <v>7310</v>
      </c>
      <c r="Q3797" s="80" t="s">
        <v>4097</v>
      </c>
      <c r="R3797" s="80">
        <v>23</v>
      </c>
      <c r="S3797" s="81" t="s">
        <v>175</v>
      </c>
      <c r="T3797" s="81">
        <v>865</v>
      </c>
      <c r="U3797" s="98">
        <v>2993.29</v>
      </c>
      <c r="V3797" s="98" t="s">
        <v>4170</v>
      </c>
      <c r="W3797" s="84" t="s">
        <v>4091</v>
      </c>
      <c r="X3797" s="79">
        <v>44511</v>
      </c>
      <c r="Y3797" s="79">
        <v>44517</v>
      </c>
      <c r="Z3797" s="79">
        <v>44517</v>
      </c>
      <c r="AA3797" s="79">
        <v>44532</v>
      </c>
      <c r="AB3797" s="79">
        <v>44592</v>
      </c>
      <c r="AE3797" s="79" t="s">
        <v>4148</v>
      </c>
    </row>
    <row r="3798" spans="8:31" ht="20" hidden="1" customHeight="1" x14ac:dyDescent="0.25">
      <c r="H3798" s="80">
        <v>3613</v>
      </c>
      <c r="I3798" s="81" t="s">
        <v>4167</v>
      </c>
      <c r="J3798" s="81">
        <v>25</v>
      </c>
      <c r="K3798" s="81" t="s">
        <v>151</v>
      </c>
      <c r="L3798" s="81">
        <v>406</v>
      </c>
      <c r="M3798" s="81" t="s">
        <v>7143</v>
      </c>
      <c r="N3798" s="81" t="s">
        <v>7309</v>
      </c>
      <c r="O3798" s="81" t="s">
        <v>6491</v>
      </c>
      <c r="P3798" s="81" t="s">
        <v>7310</v>
      </c>
      <c r="Q3798" s="80" t="s">
        <v>4097</v>
      </c>
      <c r="R3798" s="80">
        <v>23</v>
      </c>
      <c r="S3798" s="81" t="s">
        <v>175</v>
      </c>
      <c r="T3798" s="81">
        <v>865</v>
      </c>
      <c r="U3798" s="98">
        <v>2993.29</v>
      </c>
      <c r="V3798" s="98" t="s">
        <v>4170</v>
      </c>
      <c r="W3798" s="84" t="s">
        <v>4091</v>
      </c>
      <c r="X3798" s="79">
        <v>44511</v>
      </c>
      <c r="Y3798" s="79">
        <v>44517</v>
      </c>
      <c r="Z3798" s="79">
        <v>44517</v>
      </c>
      <c r="AA3798" s="79">
        <v>44532</v>
      </c>
      <c r="AB3798" s="79">
        <v>44592</v>
      </c>
      <c r="AE3798" s="79" t="s">
        <v>4148</v>
      </c>
    </row>
    <row r="3799" spans="8:31" ht="20" hidden="1" customHeight="1" x14ac:dyDescent="0.25">
      <c r="H3799" s="80">
        <v>3614</v>
      </c>
      <c r="I3799" s="81" t="s">
        <v>4167</v>
      </c>
      <c r="J3799" s="81">
        <v>31</v>
      </c>
      <c r="K3799" s="81" t="s">
        <v>151</v>
      </c>
      <c r="L3799" s="81">
        <v>406</v>
      </c>
      <c r="M3799" s="81" t="s">
        <v>7143</v>
      </c>
      <c r="N3799" s="81" t="s">
        <v>7309</v>
      </c>
      <c r="O3799" s="81" t="s">
        <v>6492</v>
      </c>
      <c r="P3799" s="81" t="s">
        <v>7310</v>
      </c>
      <c r="Q3799" s="80" t="s">
        <v>4097</v>
      </c>
      <c r="R3799" s="80">
        <v>23</v>
      </c>
      <c r="S3799" s="81" t="s">
        <v>175</v>
      </c>
      <c r="T3799" s="81">
        <v>4061</v>
      </c>
      <c r="U3799" s="98">
        <v>14017.78</v>
      </c>
      <c r="V3799" s="98" t="s">
        <v>4170</v>
      </c>
      <c r="W3799" s="84" t="s">
        <v>4091</v>
      </c>
      <c r="X3799" s="79">
        <v>44511</v>
      </c>
      <c r="Y3799" s="79">
        <v>44517</v>
      </c>
      <c r="Z3799" s="79">
        <v>44517</v>
      </c>
      <c r="AA3799" s="79">
        <v>44532</v>
      </c>
      <c r="AB3799" s="79">
        <v>44592</v>
      </c>
      <c r="AE3799" s="79" t="s">
        <v>4148</v>
      </c>
    </row>
    <row r="3800" spans="8:31" ht="20" hidden="1" customHeight="1" x14ac:dyDescent="0.25">
      <c r="H3800" s="80">
        <v>3614</v>
      </c>
      <c r="I3800" s="81" t="s">
        <v>4167</v>
      </c>
      <c r="J3800" s="81">
        <v>25</v>
      </c>
      <c r="K3800" s="81" t="s">
        <v>151</v>
      </c>
      <c r="L3800" s="81">
        <v>406</v>
      </c>
      <c r="M3800" s="81" t="s">
        <v>7143</v>
      </c>
      <c r="N3800" s="81" t="s">
        <v>7309</v>
      </c>
      <c r="O3800" s="81" t="s">
        <v>6492</v>
      </c>
      <c r="P3800" s="81" t="s">
        <v>7310</v>
      </c>
      <c r="Q3800" s="80" t="s">
        <v>4097</v>
      </c>
      <c r="R3800" s="80">
        <v>23</v>
      </c>
      <c r="S3800" s="81" t="s">
        <v>175</v>
      </c>
      <c r="T3800" s="81">
        <v>4061</v>
      </c>
      <c r="U3800" s="98">
        <v>14017.78</v>
      </c>
      <c r="V3800" s="98" t="s">
        <v>4170</v>
      </c>
      <c r="W3800" s="84" t="s">
        <v>4091</v>
      </c>
      <c r="X3800" s="79">
        <v>44511</v>
      </c>
      <c r="Y3800" s="79">
        <v>44517</v>
      </c>
      <c r="Z3800" s="79">
        <v>44517</v>
      </c>
      <c r="AA3800" s="79">
        <v>44532</v>
      </c>
      <c r="AB3800" s="79">
        <v>44592</v>
      </c>
      <c r="AE3800" s="79" t="s">
        <v>4148</v>
      </c>
    </row>
    <row r="3801" spans="8:31" ht="20" hidden="1" customHeight="1" x14ac:dyDescent="0.25">
      <c r="H3801" s="80">
        <v>3615</v>
      </c>
      <c r="I3801" s="81" t="s">
        <v>4167</v>
      </c>
      <c r="J3801" s="81">
        <v>7</v>
      </c>
      <c r="K3801" s="81" t="s">
        <v>4133</v>
      </c>
      <c r="L3801" s="81">
        <v>418</v>
      </c>
      <c r="M3801" s="81" t="s">
        <v>7213</v>
      </c>
      <c r="N3801" s="81" t="s">
        <v>7311</v>
      </c>
      <c r="O3801" s="81" t="s">
        <v>7215</v>
      </c>
      <c r="P3801" s="81" t="s">
        <v>4074</v>
      </c>
      <c r="R3801" s="80">
        <v>5</v>
      </c>
      <c r="S3801" s="81" t="s">
        <v>4107</v>
      </c>
      <c r="T3801" s="81">
        <v>68</v>
      </c>
      <c r="U3801" s="98">
        <v>520.20000000000005</v>
      </c>
      <c r="V3801" s="98" t="s">
        <v>4170</v>
      </c>
      <c r="W3801" s="84" t="s">
        <v>4091</v>
      </c>
      <c r="X3801" s="79">
        <v>44505</v>
      </c>
      <c r="Y3801" s="79">
        <v>44513</v>
      </c>
      <c r="Z3801" s="79">
        <v>44517</v>
      </c>
      <c r="AA3801" s="79">
        <v>44532</v>
      </c>
      <c r="AB3801" s="79">
        <v>44580</v>
      </c>
    </row>
    <row r="3802" spans="8:31" ht="20" hidden="1" customHeight="1" x14ac:dyDescent="0.25">
      <c r="H3802" s="80">
        <v>3616</v>
      </c>
      <c r="I3802" s="81" t="s">
        <v>4167</v>
      </c>
      <c r="J3802" s="81">
        <v>8</v>
      </c>
      <c r="K3802" s="81" t="s">
        <v>4136</v>
      </c>
      <c r="L3802" s="81">
        <v>415</v>
      </c>
      <c r="M3802" s="81" t="s">
        <v>7206</v>
      </c>
      <c r="N3802" s="81" t="s">
        <v>7312</v>
      </c>
      <c r="O3802" s="81" t="s">
        <v>7208</v>
      </c>
      <c r="P3802" s="81" t="s">
        <v>4076</v>
      </c>
      <c r="Q3802" s="80" t="s">
        <v>4097</v>
      </c>
      <c r="R3802" s="80">
        <v>5</v>
      </c>
      <c r="S3802" s="81" t="s">
        <v>4107</v>
      </c>
      <c r="T3802" s="81">
        <v>25</v>
      </c>
      <c r="U3802" s="98">
        <v>395.25</v>
      </c>
      <c r="V3802" s="98" t="s">
        <v>4170</v>
      </c>
      <c r="W3802" s="84" t="s">
        <v>4091</v>
      </c>
      <c r="X3802" s="79">
        <v>44505</v>
      </c>
      <c r="Y3802" s="79">
        <v>44513</v>
      </c>
      <c r="Z3802" s="79">
        <v>44517</v>
      </c>
      <c r="AA3802" s="79">
        <v>44532</v>
      </c>
      <c r="AB3802" s="79">
        <v>44580</v>
      </c>
      <c r="AE3802" s="79" t="s">
        <v>4148</v>
      </c>
    </row>
    <row r="3803" spans="8:31" ht="20" hidden="1" customHeight="1" x14ac:dyDescent="0.25">
      <c r="H3803" s="80">
        <v>3617</v>
      </c>
      <c r="I3803" s="81" t="s">
        <v>4167</v>
      </c>
      <c r="J3803" s="81">
        <v>8</v>
      </c>
      <c r="K3803" s="81" t="s">
        <v>4136</v>
      </c>
      <c r="L3803" s="81">
        <v>415</v>
      </c>
      <c r="M3803" s="81" t="s">
        <v>7206</v>
      </c>
      <c r="N3803" s="81" t="s">
        <v>7312</v>
      </c>
      <c r="O3803" s="81" t="s">
        <v>7208</v>
      </c>
      <c r="P3803" s="81" t="s">
        <v>7313</v>
      </c>
      <c r="Q3803" s="80" t="s">
        <v>4097</v>
      </c>
      <c r="R3803" s="80">
        <v>5</v>
      </c>
      <c r="S3803" s="81" t="s">
        <v>4107</v>
      </c>
      <c r="T3803" s="81">
        <v>169</v>
      </c>
      <c r="U3803" s="98">
        <v>2600.91</v>
      </c>
      <c r="V3803" s="98" t="s">
        <v>4170</v>
      </c>
      <c r="W3803" s="84" t="s">
        <v>4091</v>
      </c>
      <c r="X3803" s="79">
        <v>44505</v>
      </c>
      <c r="Y3803" s="79">
        <v>44513</v>
      </c>
      <c r="Z3803" s="79">
        <v>44517</v>
      </c>
      <c r="AA3803" s="79">
        <v>44532</v>
      </c>
      <c r="AB3803" s="79">
        <v>44580</v>
      </c>
      <c r="AE3803" s="79" t="s">
        <v>4148</v>
      </c>
    </row>
    <row r="3804" spans="8:31" ht="20" hidden="1" customHeight="1" x14ac:dyDescent="0.25">
      <c r="H3804" s="80">
        <v>3618</v>
      </c>
      <c r="I3804" s="81" t="s">
        <v>4167</v>
      </c>
      <c r="J3804" s="81">
        <v>8</v>
      </c>
      <c r="K3804" s="81" t="s">
        <v>4136</v>
      </c>
      <c r="L3804" s="81">
        <v>415</v>
      </c>
      <c r="M3804" s="81" t="s">
        <v>7206</v>
      </c>
      <c r="N3804" s="81" t="s">
        <v>7312</v>
      </c>
      <c r="O3804" s="81" t="s">
        <v>7208</v>
      </c>
      <c r="P3804" s="81" t="s">
        <v>7314</v>
      </c>
      <c r="Q3804" s="80" t="s">
        <v>4097</v>
      </c>
      <c r="R3804" s="80">
        <v>5</v>
      </c>
      <c r="S3804" s="81" t="s">
        <v>4107</v>
      </c>
      <c r="T3804" s="81">
        <v>99</v>
      </c>
      <c r="U3804" s="98">
        <v>1565.19</v>
      </c>
      <c r="V3804" s="98" t="s">
        <v>4170</v>
      </c>
      <c r="W3804" s="84" t="s">
        <v>4091</v>
      </c>
      <c r="X3804" s="79">
        <v>44505</v>
      </c>
      <c r="Y3804" s="79">
        <v>44513</v>
      </c>
      <c r="Z3804" s="79">
        <v>44517</v>
      </c>
      <c r="AA3804" s="79">
        <v>44532</v>
      </c>
      <c r="AB3804" s="79">
        <v>44580</v>
      </c>
      <c r="AE3804" s="79" t="s">
        <v>4148</v>
      </c>
    </row>
    <row r="3805" spans="8:31" ht="20" hidden="1" customHeight="1" x14ac:dyDescent="0.25">
      <c r="H3805" s="80">
        <v>3619</v>
      </c>
      <c r="I3805" s="81" t="s">
        <v>4167</v>
      </c>
      <c r="J3805" s="81">
        <v>8</v>
      </c>
      <c r="K3805" s="81" t="s">
        <v>4136</v>
      </c>
      <c r="L3805" s="81">
        <v>414</v>
      </c>
      <c r="M3805" s="81" t="s">
        <v>7202</v>
      </c>
      <c r="N3805" s="81" t="s">
        <v>7315</v>
      </c>
      <c r="O3805" s="81" t="s">
        <v>7204</v>
      </c>
      <c r="P3805" s="81" t="s">
        <v>4075</v>
      </c>
      <c r="Q3805" s="80" t="s">
        <v>4097</v>
      </c>
      <c r="R3805" s="80">
        <v>5</v>
      </c>
      <c r="S3805" s="81" t="s">
        <v>4107</v>
      </c>
      <c r="T3805" s="81">
        <v>25</v>
      </c>
      <c r="U3805" s="98">
        <v>455</v>
      </c>
      <c r="V3805" s="98" t="s">
        <v>4170</v>
      </c>
      <c r="W3805" s="84" t="s">
        <v>4091</v>
      </c>
      <c r="X3805" s="79">
        <v>44505</v>
      </c>
      <c r="Y3805" s="79">
        <v>44513</v>
      </c>
      <c r="Z3805" s="79">
        <v>44517</v>
      </c>
      <c r="AA3805" s="79">
        <v>44532</v>
      </c>
      <c r="AB3805" s="79">
        <v>44580</v>
      </c>
      <c r="AE3805" s="79" t="s">
        <v>4148</v>
      </c>
    </row>
    <row r="3806" spans="8:31" ht="20" hidden="1" customHeight="1" x14ac:dyDescent="0.25">
      <c r="H3806" s="80">
        <v>3620</v>
      </c>
      <c r="I3806" s="81" t="s">
        <v>4167</v>
      </c>
      <c r="J3806" s="81">
        <v>8</v>
      </c>
      <c r="K3806" s="81" t="s">
        <v>4136</v>
      </c>
      <c r="L3806" s="81">
        <v>369</v>
      </c>
      <c r="M3806" s="81" t="s">
        <v>6530</v>
      </c>
      <c r="N3806" s="81" t="s">
        <v>7316</v>
      </c>
      <c r="O3806" s="81" t="s">
        <v>6532</v>
      </c>
      <c r="P3806" s="81" t="s">
        <v>4077</v>
      </c>
      <c r="Q3806" s="80" t="s">
        <v>4097</v>
      </c>
      <c r="R3806" s="80">
        <v>26</v>
      </c>
      <c r="S3806" s="81" t="s">
        <v>4121</v>
      </c>
      <c r="T3806" s="81">
        <v>2005</v>
      </c>
      <c r="U3806" s="98">
        <v>35047.4</v>
      </c>
      <c r="V3806" s="98" t="s">
        <v>4170</v>
      </c>
      <c r="W3806" s="84" t="s">
        <v>4132</v>
      </c>
      <c r="X3806" s="79">
        <v>44513</v>
      </c>
      <c r="Y3806" s="79">
        <v>44515</v>
      </c>
      <c r="Z3806" s="79">
        <v>44515</v>
      </c>
      <c r="AA3806" s="79">
        <v>44530</v>
      </c>
      <c r="AB3806" s="79">
        <v>44588</v>
      </c>
      <c r="AE3806" s="79" t="s">
        <v>152</v>
      </c>
    </row>
    <row r="3807" spans="8:31" ht="20" hidden="1" customHeight="1" x14ac:dyDescent="0.25">
      <c r="H3807" s="80">
        <v>3621</v>
      </c>
      <c r="I3807" s="81" t="s">
        <v>4167</v>
      </c>
      <c r="J3807" s="81">
        <v>8</v>
      </c>
      <c r="K3807" s="81" t="s">
        <v>4136</v>
      </c>
      <c r="L3807" s="81">
        <v>369</v>
      </c>
      <c r="M3807" s="81" t="s">
        <v>6530</v>
      </c>
      <c r="N3807" s="81" t="s">
        <v>7317</v>
      </c>
      <c r="O3807" s="81" t="s">
        <v>6532</v>
      </c>
      <c r="P3807" s="81" t="s">
        <v>4077</v>
      </c>
      <c r="Q3807" s="80" t="s">
        <v>4097</v>
      </c>
      <c r="R3807" s="80">
        <v>26</v>
      </c>
      <c r="S3807" s="81" t="s">
        <v>4121</v>
      </c>
      <c r="T3807" s="81">
        <v>2014</v>
      </c>
      <c r="U3807" s="98">
        <v>35204.720000000001</v>
      </c>
      <c r="V3807" s="98" t="s">
        <v>4170</v>
      </c>
      <c r="W3807" s="84" t="s">
        <v>4132</v>
      </c>
      <c r="X3807" s="79">
        <v>44513</v>
      </c>
      <c r="Y3807" s="79">
        <v>44515</v>
      </c>
      <c r="Z3807" s="79">
        <v>44515</v>
      </c>
      <c r="AA3807" s="79">
        <v>44530</v>
      </c>
      <c r="AB3807" s="79">
        <v>44588</v>
      </c>
      <c r="AE3807" s="79" t="s">
        <v>152</v>
      </c>
    </row>
    <row r="3808" spans="8:31" ht="20" hidden="1" customHeight="1" x14ac:dyDescent="0.25">
      <c r="H3808" s="80">
        <v>3622</v>
      </c>
      <c r="I3808" s="81" t="s">
        <v>4167</v>
      </c>
      <c r="J3808" s="81">
        <v>7</v>
      </c>
      <c r="K3808" s="81" t="s">
        <v>4133</v>
      </c>
      <c r="L3808" s="81">
        <v>393</v>
      </c>
      <c r="M3808" s="81" t="s">
        <v>6850</v>
      </c>
      <c r="N3808" s="81" t="s">
        <v>7318</v>
      </c>
      <c r="O3808" s="81" t="s">
        <v>6852</v>
      </c>
      <c r="P3808" s="81" t="s">
        <v>7319</v>
      </c>
      <c r="Q3808" s="80" t="s">
        <v>4097</v>
      </c>
      <c r="R3808" s="80">
        <v>17</v>
      </c>
      <c r="S3808" s="81" t="s">
        <v>4126</v>
      </c>
      <c r="T3808" s="81">
        <v>200</v>
      </c>
      <c r="U3808" s="98">
        <v>1528</v>
      </c>
      <c r="V3808" s="98" t="s">
        <v>4170</v>
      </c>
      <c r="W3808" s="84" t="s">
        <v>4132</v>
      </c>
      <c r="X3808" s="79">
        <v>44505</v>
      </c>
      <c r="Y3808" s="79">
        <v>44507</v>
      </c>
      <c r="Z3808" s="79">
        <v>44507</v>
      </c>
      <c r="AA3808" s="79">
        <v>44522</v>
      </c>
      <c r="AB3808" s="79">
        <v>44580</v>
      </c>
      <c r="AE3808" s="79" t="s">
        <v>152</v>
      </c>
    </row>
    <row r="3809" spans="8:31" ht="20" hidden="1" customHeight="1" x14ac:dyDescent="0.25">
      <c r="H3809" s="80">
        <v>3623</v>
      </c>
      <c r="I3809" s="81" t="s">
        <v>4167</v>
      </c>
      <c r="J3809" s="81">
        <v>7</v>
      </c>
      <c r="K3809" s="81" t="s">
        <v>4133</v>
      </c>
      <c r="L3809" s="81">
        <v>388</v>
      </c>
      <c r="M3809" s="81" t="s">
        <v>6844</v>
      </c>
      <c r="N3809" s="81" t="s">
        <v>7320</v>
      </c>
      <c r="O3809" s="81" t="s">
        <v>6846</v>
      </c>
      <c r="P3809" s="81" t="s">
        <v>7321</v>
      </c>
      <c r="Q3809" s="80" t="s">
        <v>4097</v>
      </c>
      <c r="R3809" s="80">
        <v>17</v>
      </c>
      <c r="S3809" s="81" t="s">
        <v>4126</v>
      </c>
      <c r="T3809" s="81">
        <v>240</v>
      </c>
      <c r="U3809" s="98">
        <v>1922.4</v>
      </c>
      <c r="V3809" s="98" t="s">
        <v>4170</v>
      </c>
      <c r="W3809" s="84" t="s">
        <v>4132</v>
      </c>
      <c r="X3809" s="79">
        <v>44505</v>
      </c>
      <c r="Y3809" s="79">
        <v>44507</v>
      </c>
      <c r="Z3809" s="79">
        <v>44507</v>
      </c>
      <c r="AA3809" s="79">
        <v>44522</v>
      </c>
      <c r="AB3809" s="79">
        <v>44580</v>
      </c>
      <c r="AE3809" s="79" t="s">
        <v>152</v>
      </c>
    </row>
    <row r="3810" spans="8:31" ht="20" hidden="1" customHeight="1" x14ac:dyDescent="0.25">
      <c r="H3810" s="80">
        <v>3624</v>
      </c>
      <c r="I3810" s="81" t="s">
        <v>4167</v>
      </c>
      <c r="J3810" s="81">
        <v>7</v>
      </c>
      <c r="K3810" s="81" t="s">
        <v>4133</v>
      </c>
      <c r="L3810" s="81">
        <v>388</v>
      </c>
      <c r="M3810" s="81" t="s">
        <v>6844</v>
      </c>
      <c r="N3810" s="81" t="s">
        <v>7320</v>
      </c>
      <c r="O3810" s="81" t="s">
        <v>6846</v>
      </c>
      <c r="P3810" s="81" t="s">
        <v>7322</v>
      </c>
      <c r="Q3810" s="80" t="s">
        <v>4097</v>
      </c>
      <c r="R3810" s="80">
        <v>17</v>
      </c>
      <c r="S3810" s="81" t="s">
        <v>4126</v>
      </c>
      <c r="T3810" s="81">
        <v>240</v>
      </c>
      <c r="U3810" s="98">
        <v>1922.4</v>
      </c>
      <c r="V3810" s="98" t="s">
        <v>4170</v>
      </c>
      <c r="W3810" s="84" t="s">
        <v>4132</v>
      </c>
      <c r="X3810" s="79">
        <v>44505</v>
      </c>
      <c r="Y3810" s="79">
        <v>44507</v>
      </c>
      <c r="Z3810" s="79">
        <v>44507</v>
      </c>
      <c r="AA3810" s="79">
        <v>44522</v>
      </c>
      <c r="AB3810" s="79">
        <v>44580</v>
      </c>
      <c r="AE3810" s="79" t="s">
        <v>152</v>
      </c>
    </row>
    <row r="3811" spans="8:31" ht="20" hidden="1" customHeight="1" x14ac:dyDescent="0.25">
      <c r="H3811" s="80">
        <v>3625</v>
      </c>
      <c r="I3811" s="81" t="s">
        <v>4167</v>
      </c>
      <c r="J3811" s="81">
        <v>7</v>
      </c>
      <c r="K3811" s="81" t="s">
        <v>4133</v>
      </c>
      <c r="L3811" s="81">
        <v>391</v>
      </c>
      <c r="M3811" s="81" t="s">
        <v>6847</v>
      </c>
      <c r="N3811" s="81" t="s">
        <v>7323</v>
      </c>
      <c r="O3811" s="81" t="s">
        <v>6849</v>
      </c>
      <c r="P3811" s="81" t="s">
        <v>7324</v>
      </c>
      <c r="Q3811" s="80" t="s">
        <v>4097</v>
      </c>
      <c r="R3811" s="80">
        <v>17</v>
      </c>
      <c r="S3811" s="81" t="s">
        <v>4126</v>
      </c>
      <c r="T3811" s="81">
        <v>240</v>
      </c>
      <c r="U3811" s="98">
        <v>2112</v>
      </c>
      <c r="V3811" s="98" t="s">
        <v>4170</v>
      </c>
      <c r="W3811" s="84" t="s">
        <v>4132</v>
      </c>
      <c r="X3811" s="79">
        <v>44505</v>
      </c>
      <c r="Y3811" s="79">
        <v>44507</v>
      </c>
      <c r="Z3811" s="79">
        <v>44507</v>
      </c>
      <c r="AA3811" s="79">
        <v>44522</v>
      </c>
      <c r="AB3811" s="79">
        <v>44580</v>
      </c>
      <c r="AE3811" s="79" t="s">
        <v>152</v>
      </c>
    </row>
    <row r="3812" spans="8:31" ht="20" hidden="1" customHeight="1" x14ac:dyDescent="0.25">
      <c r="H3812" s="80">
        <v>3626</v>
      </c>
      <c r="I3812" s="81" t="s">
        <v>4167</v>
      </c>
      <c r="J3812" s="81">
        <v>7</v>
      </c>
      <c r="K3812" s="81" t="s">
        <v>4133</v>
      </c>
      <c r="L3812" s="81">
        <v>419</v>
      </c>
      <c r="M3812" s="81" t="s">
        <v>7265</v>
      </c>
      <c r="N3812" s="81" t="s">
        <v>7325</v>
      </c>
      <c r="O3812" s="81" t="s">
        <v>7267</v>
      </c>
      <c r="P3812" s="81" t="s">
        <v>7326</v>
      </c>
      <c r="R3812" s="80">
        <v>17</v>
      </c>
      <c r="S3812" s="81" t="s">
        <v>4126</v>
      </c>
      <c r="T3812" s="81">
        <v>179</v>
      </c>
      <c r="U3812" s="98">
        <v>1677.23</v>
      </c>
      <c r="V3812" s="98" t="s">
        <v>4170</v>
      </c>
      <c r="W3812" s="84" t="s">
        <v>4132</v>
      </c>
      <c r="X3812" s="79">
        <v>44505</v>
      </c>
      <c r="Y3812" s="79">
        <v>44507</v>
      </c>
      <c r="Z3812" s="79">
        <v>44507</v>
      </c>
      <c r="AA3812" s="79">
        <v>44522</v>
      </c>
      <c r="AB3812" s="79">
        <v>44580</v>
      </c>
    </row>
    <row r="3813" spans="8:31" ht="20" hidden="1" customHeight="1" x14ac:dyDescent="0.25">
      <c r="H3813" s="80">
        <v>3627</v>
      </c>
      <c r="I3813" s="81" t="s">
        <v>4167</v>
      </c>
      <c r="J3813" s="81">
        <v>8</v>
      </c>
      <c r="K3813" s="81" t="s">
        <v>4136</v>
      </c>
      <c r="L3813" s="81">
        <v>412</v>
      </c>
      <c r="M3813" s="81" t="s">
        <v>7153</v>
      </c>
      <c r="N3813" s="81" t="s">
        <v>7327</v>
      </c>
      <c r="O3813" s="81" t="s">
        <v>7155</v>
      </c>
      <c r="P3813" s="81" t="s">
        <v>4080</v>
      </c>
      <c r="Q3813" s="80" t="s">
        <v>4097</v>
      </c>
      <c r="R3813" s="80">
        <v>5</v>
      </c>
      <c r="S3813" s="81" t="s">
        <v>4107</v>
      </c>
      <c r="T3813" s="81">
        <v>171</v>
      </c>
      <c r="U3813" s="98">
        <v>2989.08</v>
      </c>
      <c r="V3813" s="98" t="s">
        <v>4170</v>
      </c>
      <c r="W3813" s="84" t="s">
        <v>4091</v>
      </c>
      <c r="X3813" s="79">
        <v>44505</v>
      </c>
      <c r="Y3813" s="79">
        <v>44513</v>
      </c>
      <c r="Z3813" s="79">
        <v>44513</v>
      </c>
      <c r="AA3813" s="79">
        <v>44528</v>
      </c>
      <c r="AB3813" s="79">
        <v>44580</v>
      </c>
      <c r="AE3813" s="79" t="s">
        <v>4148</v>
      </c>
    </row>
    <row r="3814" spans="8:31" ht="20" hidden="1" customHeight="1" x14ac:dyDescent="0.25">
      <c r="H3814" s="80">
        <v>3628</v>
      </c>
      <c r="I3814" s="81" t="s">
        <v>4167</v>
      </c>
      <c r="J3814" s="81">
        <v>8</v>
      </c>
      <c r="K3814" s="81" t="s">
        <v>4136</v>
      </c>
      <c r="L3814" s="81">
        <v>412</v>
      </c>
      <c r="M3814" s="81" t="s">
        <v>7153</v>
      </c>
      <c r="N3814" s="81" t="s">
        <v>7327</v>
      </c>
      <c r="O3814" s="81" t="s">
        <v>7155</v>
      </c>
      <c r="P3814" s="81" t="s">
        <v>4081</v>
      </c>
      <c r="Q3814" s="80" t="s">
        <v>4097</v>
      </c>
      <c r="R3814" s="80">
        <v>5</v>
      </c>
      <c r="S3814" s="81" t="s">
        <v>4107</v>
      </c>
      <c r="T3814" s="81">
        <v>120</v>
      </c>
      <c r="U3814" s="98">
        <v>2097.6</v>
      </c>
      <c r="V3814" s="98" t="s">
        <v>4170</v>
      </c>
      <c r="W3814" s="84" t="s">
        <v>4091</v>
      </c>
      <c r="X3814" s="79">
        <v>44505</v>
      </c>
      <c r="Y3814" s="79">
        <v>44513</v>
      </c>
      <c r="Z3814" s="79">
        <v>44513</v>
      </c>
      <c r="AA3814" s="79">
        <v>44528</v>
      </c>
      <c r="AB3814" s="79">
        <v>44580</v>
      </c>
      <c r="AE3814" s="79" t="s">
        <v>4148</v>
      </c>
    </row>
  </sheetData>
  <mergeCells count="18">
    <mergeCell ref="B6:C6"/>
    <mergeCell ref="B7:C7"/>
    <mergeCell ref="B8:C8"/>
    <mergeCell ref="B10:C10"/>
    <mergeCell ref="B11:C11"/>
    <mergeCell ref="A1:C1"/>
    <mergeCell ref="A2:C2"/>
    <mergeCell ref="B3:C3"/>
    <mergeCell ref="B4:C4"/>
    <mergeCell ref="B5:C5"/>
    <mergeCell ref="B19:C19"/>
    <mergeCell ref="B15:C15"/>
    <mergeCell ref="B16:C16"/>
    <mergeCell ref="B9:C9"/>
    <mergeCell ref="B12:C12"/>
    <mergeCell ref="B13:C13"/>
    <mergeCell ref="B14:C14"/>
    <mergeCell ref="B17:C17"/>
  </mergeCells>
  <phoneticPr fontId="1" type="noConversion"/>
  <conditionalFormatting sqref="N3:N250">
    <cfRule type="cellIs" dxfId="82" priority="165" operator="equal">
      <formula>"DELETED"</formula>
    </cfRule>
    <cfRule type="cellIs" dxfId="81" priority="166" operator="equal">
      <formula>"삭제"</formula>
    </cfRule>
    <cfRule type="cellIs" dxfId="80" priority="167" operator="equal">
      <formula>"수정"</formula>
    </cfRule>
    <cfRule type="cellIs" dxfId="79" priority="168" operator="equal">
      <formula>"UPDATED"</formula>
    </cfRule>
  </conditionalFormatting>
  <conditionalFormatting sqref="J3:M250">
    <cfRule type="cellIs" dxfId="78" priority="113" operator="equal">
      <formula>"UPDATED"</formula>
    </cfRule>
    <cfRule type="cellIs" dxfId="77" priority="114" operator="equal">
      <formula>"선택"</formula>
    </cfRule>
    <cfRule type="cellIs" dxfId="76" priority="161" operator="equal">
      <formula>"DELETED"</formula>
    </cfRule>
    <cfRule type="cellIs" dxfId="75" priority="162" operator="equal">
      <formula>"삭제"</formula>
    </cfRule>
    <cfRule type="cellIs" dxfId="74" priority="163" operator="equal">
      <formula>"수정"</formula>
    </cfRule>
    <cfRule type="cellIs" dxfId="73" priority="164" operator="equal">
      <formula>"UPDATED"</formula>
    </cfRule>
  </conditionalFormatting>
  <conditionalFormatting sqref="P3:P250">
    <cfRule type="cellIs" dxfId="72" priority="157" operator="equal">
      <formula>"DELETED"</formula>
    </cfRule>
    <cfRule type="cellIs" dxfId="71" priority="158" operator="equal">
      <formula>"삭제"</formula>
    </cfRule>
    <cfRule type="cellIs" dxfId="70" priority="159" operator="equal">
      <formula>"수정"</formula>
    </cfRule>
    <cfRule type="cellIs" dxfId="69" priority="160" operator="equal">
      <formula>"UPDATED"</formula>
    </cfRule>
  </conditionalFormatting>
  <conditionalFormatting sqref="O3:O250">
    <cfRule type="cellIs" dxfId="68" priority="153" operator="equal">
      <formula>"DELETED"</formula>
    </cfRule>
    <cfRule type="cellIs" dxfId="67" priority="154" operator="equal">
      <formula>"삭제"</formula>
    </cfRule>
    <cfRule type="cellIs" dxfId="66" priority="155" operator="equal">
      <formula>"수정"</formula>
    </cfRule>
    <cfRule type="cellIs" dxfId="65" priority="156" operator="equal">
      <formula>"UPDATED"</formula>
    </cfRule>
  </conditionalFormatting>
  <conditionalFormatting sqref="E7">
    <cfRule type="containsBlanks" dxfId="64" priority="103">
      <formula>LEN(TRIM(E7))=0</formula>
    </cfRule>
  </conditionalFormatting>
  <conditionalFormatting sqref="E7">
    <cfRule type="notContainsBlanks" dxfId="63" priority="102">
      <formula>LEN(TRIM(E7))&gt;0</formula>
    </cfRule>
  </conditionalFormatting>
  <conditionalFormatting sqref="I3:I250">
    <cfRule type="cellIs" dxfId="62" priority="95" operator="equal">
      <formula>"DELETED"</formula>
    </cfRule>
    <cfRule type="cellIs" dxfId="61" priority="96" operator="equal">
      <formula>"UPDATED"</formula>
    </cfRule>
    <cfRule type="cellIs" dxfId="60" priority="97" operator="equal">
      <formula>"선택"</formula>
    </cfRule>
    <cfRule type="cellIs" dxfId="59" priority="98" operator="equal">
      <formula>"DELETED"</formula>
    </cfRule>
    <cfRule type="cellIs" dxfId="58" priority="99" operator="equal">
      <formula>"삭제"</formula>
    </cfRule>
    <cfRule type="cellIs" dxfId="57" priority="100" operator="equal">
      <formula>"수정"</formula>
    </cfRule>
    <cfRule type="cellIs" dxfId="56" priority="101" operator="equal">
      <formula>"UPDATED"</formula>
    </cfRule>
  </conditionalFormatting>
  <conditionalFormatting sqref="S16:S22 S24:S47">
    <cfRule type="cellIs" dxfId="55" priority="75" operator="equal">
      <formula>"DELETED"</formula>
    </cfRule>
    <cfRule type="cellIs" dxfId="54" priority="76" operator="equal">
      <formula>"삭제"</formula>
    </cfRule>
    <cfRule type="cellIs" dxfId="53" priority="77" operator="equal">
      <formula>"수정"</formula>
    </cfRule>
    <cfRule type="cellIs" dxfId="52" priority="78" operator="equal">
      <formula>"UPDATED"</formula>
    </cfRule>
  </conditionalFormatting>
  <conditionalFormatting sqref="T54:T250">
    <cfRule type="cellIs" dxfId="51" priority="55" operator="equal">
      <formula>"DELETED"</formula>
    </cfRule>
    <cfRule type="cellIs" dxfId="50" priority="56" operator="equal">
      <formula>"삭제"</formula>
    </cfRule>
    <cfRule type="cellIs" dxfId="49" priority="57" operator="equal">
      <formula>"수정"</formula>
    </cfRule>
    <cfRule type="cellIs" dxfId="48" priority="58" operator="equal">
      <formula>"UPDATED"</formula>
    </cfRule>
  </conditionalFormatting>
  <conditionalFormatting sqref="W3:W250">
    <cfRule type="cellIs" dxfId="47" priority="47" operator="equal">
      <formula>"DELETED"</formula>
    </cfRule>
    <cfRule type="cellIs" dxfId="46" priority="48" operator="equal">
      <formula>"삭제"</formula>
    </cfRule>
    <cfRule type="cellIs" dxfId="45" priority="49" operator="equal">
      <formula>"수정"</formula>
    </cfRule>
    <cfRule type="cellIs" dxfId="44" priority="50" operator="equal">
      <formula>"UPDATED"</formula>
    </cfRule>
  </conditionalFormatting>
  <conditionalFormatting sqref="S10:S15 S23 S48:S250">
    <cfRule type="cellIs" dxfId="43" priority="41" operator="equal">
      <formula>"DELETED"</formula>
    </cfRule>
    <cfRule type="cellIs" dxfId="42" priority="42" operator="equal">
      <formula>"삭제"</formula>
    </cfRule>
    <cfRule type="cellIs" dxfId="41" priority="43" operator="equal">
      <formula>"수정"</formula>
    </cfRule>
    <cfRule type="cellIs" dxfId="40" priority="44" operator="equal">
      <formula>"UPDATED"</formula>
    </cfRule>
  </conditionalFormatting>
  <conditionalFormatting sqref="U54:U250">
    <cfRule type="cellIs" dxfId="39" priority="37" operator="equal">
      <formula>"DELETED"</formula>
    </cfRule>
    <cfRule type="cellIs" dxfId="38" priority="38" operator="equal">
      <formula>"삭제"</formula>
    </cfRule>
    <cfRule type="cellIs" dxfId="37" priority="39" operator="equal">
      <formula>"수정"</formula>
    </cfRule>
    <cfRule type="cellIs" dxfId="36" priority="40" operator="equal">
      <formula>"UPDATED"</formula>
    </cfRule>
  </conditionalFormatting>
  <conditionalFormatting sqref="T54:T250">
    <cfRule type="cellIs" dxfId="35" priority="33" operator="equal">
      <formula>"DELETED"</formula>
    </cfRule>
    <cfRule type="cellIs" dxfId="34" priority="34" operator="equal">
      <formula>"삭제"</formula>
    </cfRule>
    <cfRule type="cellIs" dxfId="33" priority="35" operator="equal">
      <formula>"수정"</formula>
    </cfRule>
    <cfRule type="cellIs" dxfId="32" priority="36" operator="equal">
      <formula>"UPDATED"</formula>
    </cfRule>
  </conditionalFormatting>
  <conditionalFormatting sqref="V54:V250">
    <cfRule type="cellIs" dxfId="31" priority="29" operator="equal">
      <formula>"DELETED"</formula>
    </cfRule>
    <cfRule type="cellIs" dxfId="30" priority="30" operator="equal">
      <formula>"삭제"</formula>
    </cfRule>
    <cfRule type="cellIs" dxfId="29" priority="31" operator="equal">
      <formula>"수정"</formula>
    </cfRule>
    <cfRule type="cellIs" dxfId="28" priority="32" operator="equal">
      <formula>"UPDATED"</formula>
    </cfRule>
  </conditionalFormatting>
  <conditionalFormatting sqref="T3:T53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S3:S9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U44:U53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T3:T53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V44:V53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U3:U43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43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" x14ac:dyDescent="0.25"/>
  <sheetData>
    <row r="1" spans="1:2" x14ac:dyDescent="0.25">
      <c r="A1" t="s">
        <v>4099</v>
      </c>
      <c r="B1" s="159"/>
    </row>
    <row r="2" spans="1:2" x14ac:dyDescent="0.25">
      <c r="A2">
        <v>2018</v>
      </c>
    </row>
    <row r="3" spans="1:2" x14ac:dyDescent="0.25">
      <c r="A3">
        <v>2019</v>
      </c>
    </row>
    <row r="4" spans="1:2" x14ac:dyDescent="0.25">
      <c r="A4">
        <v>2020</v>
      </c>
    </row>
    <row r="5" spans="1:2" x14ac:dyDescent="0.25">
      <c r="A5">
        <v>2021</v>
      </c>
    </row>
    <row r="6" spans="1:2" x14ac:dyDescent="0.25">
      <c r="A6">
        <v>2022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167</v>
      </c>
      <c r="B1">
        <v>5185</v>
      </c>
      <c r="C1">
        <f>SUM(B:B)</f>
        <v>6545</v>
      </c>
    </row>
    <row r="2" spans="1:3" x14ac:dyDescent="0.25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6"/>
  <sheetViews>
    <sheetView topLeftCell="L1" workbookViewId="0">
      <pane ySplit="1" topLeftCell="A2" activePane="bottomLeft" state="frozen"/>
      <selection pane="bottomLeft" activeCell="W19" sqref="W19"/>
    </sheetView>
  </sheetViews>
  <sheetFormatPr defaultColWidth="8.8984375" defaultRowHeight="13" x14ac:dyDescent="0.25"/>
  <cols>
    <col min="1" max="26" width="20.69921875" style="29" customWidth="1"/>
    <col min="27" max="16384" width="8.8984375" style="19"/>
  </cols>
  <sheetData>
    <row r="1" spans="1:23" x14ac:dyDescent="0.25">
      <c r="A1" s="29" t="s">
        <v>18</v>
      </c>
      <c r="B1" s="29" t="s">
        <v>19</v>
      </c>
      <c r="C1" s="29" t="s">
        <v>20</v>
      </c>
      <c r="D1" s="29" t="s">
        <v>21</v>
      </c>
      <c r="E1" s="29" t="s">
        <v>22</v>
      </c>
      <c r="F1" s="29" t="s">
        <v>23</v>
      </c>
      <c r="G1" s="29" t="s">
        <v>25</v>
      </c>
      <c r="H1" s="29" t="s">
        <v>24</v>
      </c>
      <c r="I1" s="29" t="s">
        <v>26</v>
      </c>
      <c r="J1" s="29" t="s">
        <v>176</v>
      </c>
      <c r="K1" s="29" t="s">
        <v>177</v>
      </c>
      <c r="L1" s="29" t="s">
        <v>178</v>
      </c>
      <c r="M1" s="29" t="s">
        <v>179</v>
      </c>
      <c r="N1" s="29" t="s">
        <v>1027</v>
      </c>
      <c r="O1" s="29" t="s">
        <v>1028</v>
      </c>
      <c r="P1" s="29" t="s">
        <v>1057</v>
      </c>
      <c r="Q1" s="29" t="s">
        <v>1292</v>
      </c>
      <c r="R1" s="29" t="s">
        <v>1342</v>
      </c>
      <c r="S1" s="29" t="s">
        <v>4073</v>
      </c>
      <c r="T1" s="29" t="s">
        <v>4101</v>
      </c>
      <c r="U1" s="29" t="s">
        <v>4100</v>
      </c>
      <c r="V1" s="29" t="s">
        <v>7341</v>
      </c>
      <c r="W1" s="29" t="s">
        <v>7486</v>
      </c>
    </row>
    <row r="2" spans="1:23" x14ac:dyDescent="0.25">
      <c r="A2" s="29" t="s">
        <v>4133</v>
      </c>
      <c r="B2" s="29" t="s">
        <v>7773</v>
      </c>
      <c r="C2" s="29">
        <v>2018</v>
      </c>
      <c r="D2" s="29" t="s">
        <v>31</v>
      </c>
      <c r="E2" s="29" t="s">
        <v>43</v>
      </c>
      <c r="F2" s="29" t="s">
        <v>47</v>
      </c>
      <c r="G2" s="29" t="s">
        <v>97</v>
      </c>
      <c r="I2" s="29" t="s">
        <v>102</v>
      </c>
      <c r="N2" s="29" t="s">
        <v>1029</v>
      </c>
      <c r="O2" s="29" t="s">
        <v>1058</v>
      </c>
      <c r="P2" s="29" t="s">
        <v>3989</v>
      </c>
      <c r="Q2" s="29" t="s">
        <v>4038</v>
      </c>
      <c r="S2" s="29" t="s">
        <v>7646</v>
      </c>
      <c r="T2" s="29">
        <v>1</v>
      </c>
      <c r="V2" s="29" t="s">
        <v>4547</v>
      </c>
      <c r="W2" s="29" t="s">
        <v>7470</v>
      </c>
    </row>
    <row r="3" spans="1:23" x14ac:dyDescent="0.25">
      <c r="A3" s="29" t="s">
        <v>7601</v>
      </c>
      <c r="B3" s="29" t="s">
        <v>7557</v>
      </c>
      <c r="C3" s="29">
        <v>2019</v>
      </c>
      <c r="D3" s="29" t="s">
        <v>32</v>
      </c>
      <c r="E3" s="29" t="s">
        <v>44</v>
      </c>
      <c r="F3" s="29" t="s">
        <v>48</v>
      </c>
      <c r="G3" s="29" t="s">
        <v>98</v>
      </c>
      <c r="H3" s="29" t="s">
        <v>27</v>
      </c>
      <c r="I3" s="29" t="s">
        <v>103</v>
      </c>
      <c r="J3" s="29" t="s">
        <v>181</v>
      </c>
      <c r="K3" s="29" t="s">
        <v>211</v>
      </c>
      <c r="L3" s="29" t="s">
        <v>235</v>
      </c>
      <c r="M3" s="29" t="s">
        <v>441</v>
      </c>
      <c r="N3" s="29" t="s">
        <v>1030</v>
      </c>
      <c r="O3" s="29" t="s">
        <v>1059</v>
      </c>
      <c r="P3" s="29" t="s">
        <v>1293</v>
      </c>
      <c r="Q3" s="29" t="s">
        <v>4039</v>
      </c>
      <c r="R3" s="29" t="s">
        <v>3951</v>
      </c>
      <c r="S3" s="29" t="s">
        <v>7648</v>
      </c>
      <c r="T3" s="29">
        <v>2</v>
      </c>
      <c r="U3" s="29" t="s">
        <v>4102</v>
      </c>
      <c r="V3" s="29" t="s">
        <v>4828</v>
      </c>
      <c r="W3" s="29" t="s">
        <v>7487</v>
      </c>
    </row>
    <row r="4" spans="1:23" x14ac:dyDescent="0.25">
      <c r="A4" s="29" t="s">
        <v>8121</v>
      </c>
      <c r="B4" s="29" t="s">
        <v>7774</v>
      </c>
      <c r="C4" s="29">
        <v>2020</v>
      </c>
      <c r="D4" s="29" t="s">
        <v>33</v>
      </c>
      <c r="E4" s="29" t="s">
        <v>45</v>
      </c>
      <c r="F4" s="29" t="s">
        <v>49</v>
      </c>
      <c r="G4" s="29" t="s">
        <v>99</v>
      </c>
      <c r="H4" s="29" t="s">
        <v>28</v>
      </c>
      <c r="I4" s="29" t="s">
        <v>104</v>
      </c>
      <c r="J4" s="29" t="s">
        <v>182</v>
      </c>
      <c r="K4" s="29" t="s">
        <v>212</v>
      </c>
      <c r="L4" s="29" t="s">
        <v>236</v>
      </c>
      <c r="M4" s="29" t="s">
        <v>442</v>
      </c>
      <c r="N4" s="29" t="s">
        <v>1031</v>
      </c>
      <c r="O4" s="29" t="s">
        <v>1060</v>
      </c>
      <c r="P4" s="29" t="s">
        <v>1294</v>
      </c>
      <c r="Q4" s="29" t="s">
        <v>4040</v>
      </c>
      <c r="R4" s="29" t="s">
        <v>1330</v>
      </c>
      <c r="S4" s="29" t="s">
        <v>7650</v>
      </c>
      <c r="T4" s="29">
        <v>9</v>
      </c>
      <c r="U4" s="29" t="s">
        <v>4103</v>
      </c>
      <c r="V4" s="29" t="s">
        <v>4897</v>
      </c>
      <c r="W4" s="29" t="s">
        <v>7488</v>
      </c>
    </row>
    <row r="5" spans="1:23" x14ac:dyDescent="0.25">
      <c r="A5" s="29" t="s">
        <v>4134</v>
      </c>
      <c r="B5" s="29" t="s">
        <v>7775</v>
      </c>
      <c r="C5" s="29">
        <v>2021</v>
      </c>
      <c r="D5" s="29" t="s">
        <v>34</v>
      </c>
      <c r="E5" s="29" t="s">
        <v>46</v>
      </c>
      <c r="F5" s="29" t="s">
        <v>50</v>
      </c>
      <c r="G5" s="29" t="s">
        <v>100</v>
      </c>
      <c r="H5" s="29" t="s">
        <v>29</v>
      </c>
      <c r="I5" s="29" t="s">
        <v>105</v>
      </c>
      <c r="J5" s="29" t="s">
        <v>183</v>
      </c>
      <c r="K5" s="29" t="s">
        <v>213</v>
      </c>
      <c r="L5" s="29" t="s">
        <v>237</v>
      </c>
      <c r="M5" s="29" t="s">
        <v>443</v>
      </c>
      <c r="N5" s="29" t="s">
        <v>1032</v>
      </c>
      <c r="O5" s="29" t="s">
        <v>3984</v>
      </c>
      <c r="P5" s="29" t="s">
        <v>1295</v>
      </c>
      <c r="Q5" s="29" t="s">
        <v>1313</v>
      </c>
      <c r="R5" s="29" t="s">
        <v>3952</v>
      </c>
      <c r="S5" s="29" t="s">
        <v>7652</v>
      </c>
      <c r="T5" s="29">
        <v>7</v>
      </c>
      <c r="U5" s="29" t="s">
        <v>4104</v>
      </c>
      <c r="V5" s="29" t="s">
        <v>5427</v>
      </c>
      <c r="W5" s="29" t="s">
        <v>4066</v>
      </c>
    </row>
    <row r="6" spans="1:23" x14ac:dyDescent="0.25">
      <c r="A6" s="29" t="s">
        <v>4135</v>
      </c>
      <c r="B6" s="29" t="s">
        <v>7776</v>
      </c>
      <c r="C6" s="29">
        <v>2022</v>
      </c>
      <c r="D6" s="29" t="s">
        <v>35</v>
      </c>
      <c r="F6" s="29" t="s">
        <v>51</v>
      </c>
      <c r="G6" s="29" t="s">
        <v>101</v>
      </c>
      <c r="H6" s="29" t="s">
        <v>30</v>
      </c>
      <c r="I6" s="29" t="s">
        <v>106</v>
      </c>
      <c r="J6" s="29" t="s">
        <v>184</v>
      </c>
      <c r="K6" s="29" t="s">
        <v>214</v>
      </c>
      <c r="L6" s="29" t="s">
        <v>238</v>
      </c>
      <c r="M6" s="29" t="s">
        <v>444</v>
      </c>
      <c r="N6" s="29" t="s">
        <v>3961</v>
      </c>
      <c r="O6" s="29" t="s">
        <v>1061</v>
      </c>
      <c r="P6" s="29" t="s">
        <v>3990</v>
      </c>
      <c r="Q6" s="29" t="s">
        <v>4004</v>
      </c>
      <c r="R6" s="29" t="s">
        <v>3953</v>
      </c>
      <c r="S6" s="29" t="s">
        <v>7654</v>
      </c>
      <c r="T6" s="29">
        <v>20</v>
      </c>
      <c r="U6" s="29" t="s">
        <v>4105</v>
      </c>
      <c r="V6" s="29" t="s">
        <v>4881</v>
      </c>
      <c r="W6" s="29" t="s">
        <v>4133</v>
      </c>
    </row>
    <row r="7" spans="1:23" x14ac:dyDescent="0.25">
      <c r="A7" s="29" t="s">
        <v>4136</v>
      </c>
      <c r="B7" s="29" t="s">
        <v>7777</v>
      </c>
      <c r="C7" s="29">
        <v>2023</v>
      </c>
      <c r="D7" s="29" t="s">
        <v>36</v>
      </c>
      <c r="F7" s="29" t="s">
        <v>52</v>
      </c>
      <c r="H7" s="29" t="s">
        <v>4138</v>
      </c>
      <c r="I7" s="29" t="s">
        <v>107</v>
      </c>
      <c r="J7" s="29" t="s">
        <v>185</v>
      </c>
      <c r="K7" s="29" t="s">
        <v>215</v>
      </c>
      <c r="L7" s="29" t="s">
        <v>239</v>
      </c>
      <c r="M7" s="29" t="s">
        <v>445</v>
      </c>
      <c r="N7" s="29" t="s">
        <v>1033</v>
      </c>
      <c r="O7" s="29" t="s">
        <v>1062</v>
      </c>
      <c r="P7" s="29" t="s">
        <v>1296</v>
      </c>
      <c r="Q7" s="29" t="s">
        <v>4041</v>
      </c>
      <c r="R7" s="29" t="s">
        <v>3941</v>
      </c>
      <c r="S7" s="29" t="s">
        <v>7656</v>
      </c>
      <c r="T7" s="29">
        <v>24</v>
      </c>
      <c r="U7" s="29" t="s">
        <v>4106</v>
      </c>
      <c r="V7" s="29" t="s">
        <v>4875</v>
      </c>
      <c r="W7" s="29" t="s">
        <v>7489</v>
      </c>
    </row>
    <row r="8" spans="1:23" x14ac:dyDescent="0.25">
      <c r="A8" s="29" t="s">
        <v>151</v>
      </c>
      <c r="B8" s="29" t="s">
        <v>7778</v>
      </c>
      <c r="D8" s="29" t="s">
        <v>37</v>
      </c>
      <c r="F8" s="29" t="s">
        <v>53</v>
      </c>
      <c r="H8" s="29" t="s">
        <v>4139</v>
      </c>
      <c r="I8" s="29" t="s">
        <v>108</v>
      </c>
      <c r="J8" s="29" t="s">
        <v>186</v>
      </c>
      <c r="K8" s="29" t="s">
        <v>216</v>
      </c>
      <c r="L8" s="29" t="s">
        <v>240</v>
      </c>
      <c r="M8" s="29" t="s">
        <v>446</v>
      </c>
      <c r="N8" s="29" t="s">
        <v>1034</v>
      </c>
      <c r="O8" s="29" t="s">
        <v>1063</v>
      </c>
      <c r="P8" s="29" t="s">
        <v>3991</v>
      </c>
      <c r="Q8" s="29" t="s">
        <v>4042</v>
      </c>
      <c r="R8" s="29" t="s">
        <v>1331</v>
      </c>
      <c r="S8" s="29" t="s">
        <v>7658</v>
      </c>
      <c r="T8" s="29">
        <v>16</v>
      </c>
      <c r="U8" s="29" t="s">
        <v>4107</v>
      </c>
      <c r="V8" s="29" t="s">
        <v>5091</v>
      </c>
      <c r="W8" s="29" t="s">
        <v>7490</v>
      </c>
    </row>
    <row r="9" spans="1:23" x14ac:dyDescent="0.25">
      <c r="A9" s="29" t="s">
        <v>8122</v>
      </c>
      <c r="B9" s="29" t="s">
        <v>7779</v>
      </c>
      <c r="D9" s="29" t="s">
        <v>38</v>
      </c>
      <c r="F9" s="29" t="s">
        <v>54</v>
      </c>
      <c r="I9" s="29" t="s">
        <v>109</v>
      </c>
      <c r="J9" s="29" t="s">
        <v>7585</v>
      </c>
      <c r="K9" s="29" t="s">
        <v>217</v>
      </c>
      <c r="L9" s="29" t="s">
        <v>241</v>
      </c>
      <c r="M9" s="29" t="s">
        <v>447</v>
      </c>
      <c r="N9" s="29" t="s">
        <v>1035</v>
      </c>
      <c r="O9" s="29" t="s">
        <v>1064</v>
      </c>
      <c r="P9" s="29" t="s">
        <v>3992</v>
      </c>
      <c r="Q9" s="29" t="s">
        <v>4043</v>
      </c>
      <c r="R9" s="29" t="s">
        <v>1023</v>
      </c>
      <c r="S9" s="29" t="s">
        <v>7660</v>
      </c>
      <c r="T9" s="29">
        <v>25</v>
      </c>
      <c r="U9" s="29" t="s">
        <v>7582</v>
      </c>
      <c r="V9" s="29" t="s">
        <v>4884</v>
      </c>
      <c r="W9" s="29" t="s">
        <v>7491</v>
      </c>
    </row>
    <row r="10" spans="1:23" x14ac:dyDescent="0.25">
      <c r="A10" s="29" t="s">
        <v>8123</v>
      </c>
      <c r="B10" s="29" t="s">
        <v>7780</v>
      </c>
      <c r="D10" s="29" t="s">
        <v>39</v>
      </c>
      <c r="F10" s="29" t="s">
        <v>55</v>
      </c>
      <c r="I10" s="29" t="s">
        <v>110</v>
      </c>
      <c r="J10" s="29" t="s">
        <v>187</v>
      </c>
      <c r="K10" s="29" t="s">
        <v>218</v>
      </c>
      <c r="L10" s="29" t="s">
        <v>242</v>
      </c>
      <c r="M10" s="29" t="s">
        <v>448</v>
      </c>
      <c r="N10" s="29" t="s">
        <v>1036</v>
      </c>
      <c r="O10" s="29" t="s">
        <v>1065</v>
      </c>
      <c r="P10" s="29" t="s">
        <v>1297</v>
      </c>
      <c r="Q10" s="29" t="s">
        <v>1314</v>
      </c>
      <c r="R10" s="29" t="s">
        <v>3942</v>
      </c>
      <c r="U10" s="29" t="s">
        <v>4108</v>
      </c>
      <c r="V10" s="29" t="s">
        <v>4878</v>
      </c>
      <c r="W10" s="29" t="s">
        <v>7492</v>
      </c>
    </row>
    <row r="11" spans="1:23" x14ac:dyDescent="0.25">
      <c r="A11" s="29" t="s">
        <v>4137</v>
      </c>
      <c r="B11" s="29" t="s">
        <v>7781</v>
      </c>
      <c r="D11" s="29" t="s">
        <v>40</v>
      </c>
      <c r="F11" s="29" t="s">
        <v>56</v>
      </c>
      <c r="I11" s="29" t="s">
        <v>111</v>
      </c>
      <c r="J11" s="29" t="s">
        <v>188</v>
      </c>
      <c r="K11" s="29" t="s">
        <v>219</v>
      </c>
      <c r="L11" s="29" t="s">
        <v>243</v>
      </c>
      <c r="M11" s="29" t="s">
        <v>449</v>
      </c>
      <c r="N11" s="29" t="s">
        <v>1037</v>
      </c>
      <c r="O11" s="29" t="s">
        <v>1066</v>
      </c>
      <c r="P11" s="29" t="s">
        <v>3993</v>
      </c>
      <c r="Q11" s="29" t="s">
        <v>4005</v>
      </c>
      <c r="R11" s="29" t="s">
        <v>3954</v>
      </c>
      <c r="U11" s="29" t="s">
        <v>4109</v>
      </c>
      <c r="V11" s="29" t="s">
        <v>4870</v>
      </c>
      <c r="W11" s="29" t="s">
        <v>7493</v>
      </c>
    </row>
    <row r="12" spans="1:23" x14ac:dyDescent="0.25">
      <c r="A12" s="29" t="s">
        <v>7748</v>
      </c>
      <c r="D12" s="29" t="s">
        <v>41</v>
      </c>
      <c r="F12" s="29" t="s">
        <v>57</v>
      </c>
      <c r="I12" s="29" t="s">
        <v>112</v>
      </c>
      <c r="J12" s="29" t="s">
        <v>189</v>
      </c>
      <c r="K12" s="29" t="s">
        <v>220</v>
      </c>
      <c r="L12" s="29" t="s">
        <v>244</v>
      </c>
      <c r="M12" s="29" t="s">
        <v>450</v>
      </c>
      <c r="N12" s="29" t="s">
        <v>3962</v>
      </c>
      <c r="O12" s="29" t="s">
        <v>1067</v>
      </c>
      <c r="P12" s="29" t="s">
        <v>3994</v>
      </c>
      <c r="Q12" s="29" t="s">
        <v>4006</v>
      </c>
      <c r="R12" s="29" t="s">
        <v>1025</v>
      </c>
      <c r="U12" s="29" t="s">
        <v>4110</v>
      </c>
      <c r="V12" s="29" t="s">
        <v>4892</v>
      </c>
      <c r="W12" s="29" t="s">
        <v>7494</v>
      </c>
    </row>
    <row r="13" spans="1:23" x14ac:dyDescent="0.25">
      <c r="D13" s="29" t="s">
        <v>42</v>
      </c>
      <c r="F13" s="29" t="s">
        <v>58</v>
      </c>
      <c r="I13" s="29" t="s">
        <v>113</v>
      </c>
      <c r="J13" s="29" t="s">
        <v>190</v>
      </c>
      <c r="K13" s="29" t="s">
        <v>194</v>
      </c>
      <c r="L13" s="29" t="s">
        <v>245</v>
      </c>
      <c r="M13" s="29" t="s">
        <v>451</v>
      </c>
      <c r="N13" s="29" t="s">
        <v>3963</v>
      </c>
      <c r="O13" s="29" t="s">
        <v>1068</v>
      </c>
      <c r="P13" s="29" t="s">
        <v>3995</v>
      </c>
      <c r="Q13" s="29" t="s">
        <v>3948</v>
      </c>
      <c r="R13" s="29" t="s">
        <v>1349</v>
      </c>
      <c r="U13" s="29" t="s">
        <v>4111</v>
      </c>
      <c r="V13" s="29" t="s">
        <v>4977</v>
      </c>
      <c r="W13" s="29" t="s">
        <v>7495</v>
      </c>
    </row>
    <row r="14" spans="1:23" x14ac:dyDescent="0.25">
      <c r="F14" s="29" t="s">
        <v>59</v>
      </c>
      <c r="I14" s="29" t="s">
        <v>114</v>
      </c>
      <c r="J14" s="29" t="s">
        <v>191</v>
      </c>
      <c r="K14" s="29" t="s">
        <v>221</v>
      </c>
      <c r="L14" s="29" t="s">
        <v>246</v>
      </c>
      <c r="M14" s="29" t="s">
        <v>452</v>
      </c>
      <c r="N14" s="29" t="s">
        <v>3964</v>
      </c>
      <c r="O14" s="29" t="s">
        <v>1069</v>
      </c>
      <c r="P14" s="29" t="s">
        <v>3996</v>
      </c>
      <c r="Q14" s="29" t="s">
        <v>4007</v>
      </c>
      <c r="R14" s="29" t="s">
        <v>1332</v>
      </c>
      <c r="U14" s="29" t="s">
        <v>4112</v>
      </c>
      <c r="V14" s="29" t="s">
        <v>5001</v>
      </c>
      <c r="W14" s="29" t="s">
        <v>7496</v>
      </c>
    </row>
    <row r="15" spans="1:23" x14ac:dyDescent="0.25">
      <c r="F15" s="29" t="s">
        <v>60</v>
      </c>
      <c r="I15" s="29" t="s">
        <v>115</v>
      </c>
      <c r="J15" s="29" t="s">
        <v>192</v>
      </c>
      <c r="K15" s="29" t="s">
        <v>222</v>
      </c>
      <c r="L15" s="29" t="s">
        <v>247</v>
      </c>
      <c r="M15" s="29" t="s">
        <v>453</v>
      </c>
      <c r="N15" s="29" t="s">
        <v>3965</v>
      </c>
      <c r="O15" s="29" t="s">
        <v>1070</v>
      </c>
      <c r="P15" s="29" t="s">
        <v>3997</v>
      </c>
      <c r="Q15" s="29" t="s">
        <v>4008</v>
      </c>
      <c r="R15" s="29" t="s">
        <v>3943</v>
      </c>
      <c r="U15" s="29" t="s">
        <v>4097</v>
      </c>
      <c r="V15" s="29" t="s">
        <v>4991</v>
      </c>
      <c r="W15" s="29" t="s">
        <v>7497</v>
      </c>
    </row>
    <row r="16" spans="1:23" x14ac:dyDescent="0.25">
      <c r="F16" s="29" t="s">
        <v>61</v>
      </c>
      <c r="I16" s="29" t="s">
        <v>116</v>
      </c>
      <c r="J16" s="29" t="s">
        <v>193</v>
      </c>
      <c r="K16" s="29" t="s">
        <v>223</v>
      </c>
      <c r="L16" s="29" t="s">
        <v>248</v>
      </c>
      <c r="M16" s="29" t="s">
        <v>454</v>
      </c>
      <c r="N16" s="29" t="s">
        <v>3966</v>
      </c>
      <c r="O16" s="29" t="s">
        <v>1071</v>
      </c>
      <c r="P16" s="29" t="s">
        <v>1298</v>
      </c>
      <c r="Q16" s="29" t="s">
        <v>4009</v>
      </c>
      <c r="R16" s="29" t="s">
        <v>1333</v>
      </c>
      <c r="U16" s="29" t="s">
        <v>4113</v>
      </c>
      <c r="V16" s="29" t="s">
        <v>5130</v>
      </c>
      <c r="W16" s="29" t="s">
        <v>7498</v>
      </c>
    </row>
    <row r="17" spans="6:23" x14ac:dyDescent="0.25">
      <c r="F17" s="29" t="s">
        <v>62</v>
      </c>
      <c r="I17" s="29" t="s">
        <v>117</v>
      </c>
      <c r="J17" s="29" t="s">
        <v>194</v>
      </c>
      <c r="K17" s="29" t="s">
        <v>224</v>
      </c>
      <c r="L17" s="29" t="s">
        <v>249</v>
      </c>
      <c r="M17" s="29" t="s">
        <v>455</v>
      </c>
      <c r="N17" s="29" t="s">
        <v>1038</v>
      </c>
      <c r="O17" s="29" t="s">
        <v>1072</v>
      </c>
      <c r="P17" s="29" t="s">
        <v>1299</v>
      </c>
      <c r="Q17" s="29" t="s">
        <v>4010</v>
      </c>
      <c r="R17" s="29" t="s">
        <v>1334</v>
      </c>
      <c r="U17" s="29" t="s">
        <v>4114</v>
      </c>
      <c r="V17" s="29" t="s">
        <v>5200</v>
      </c>
      <c r="W17" s="29" t="s">
        <v>7499</v>
      </c>
    </row>
    <row r="18" spans="6:23" x14ac:dyDescent="0.25">
      <c r="F18" s="29" t="s">
        <v>63</v>
      </c>
      <c r="I18" s="29" t="s">
        <v>118</v>
      </c>
      <c r="J18" s="29" t="s">
        <v>195</v>
      </c>
      <c r="K18" s="29" t="s">
        <v>225</v>
      </c>
      <c r="L18" s="29" t="s">
        <v>250</v>
      </c>
      <c r="M18" s="29" t="s">
        <v>456</v>
      </c>
      <c r="N18" s="29" t="s">
        <v>1039</v>
      </c>
      <c r="O18" s="29" t="s">
        <v>1073</v>
      </c>
      <c r="P18" s="29" t="s">
        <v>3998</v>
      </c>
      <c r="Q18" s="29" t="s">
        <v>4011</v>
      </c>
      <c r="R18" s="29" t="s">
        <v>1026</v>
      </c>
      <c r="U18" s="29" t="s">
        <v>4115</v>
      </c>
      <c r="V18" s="29" t="s">
        <v>5173</v>
      </c>
      <c r="W18" s="29" t="s">
        <v>7500</v>
      </c>
    </row>
    <row r="19" spans="6:23" x14ac:dyDescent="0.25">
      <c r="F19" s="29" t="s">
        <v>64</v>
      </c>
      <c r="I19" s="29" t="s">
        <v>119</v>
      </c>
      <c r="J19" s="29" t="s">
        <v>196</v>
      </c>
      <c r="K19" s="29" t="s">
        <v>226</v>
      </c>
      <c r="L19" s="29" t="s">
        <v>251</v>
      </c>
      <c r="M19" s="29" t="s">
        <v>457</v>
      </c>
      <c r="N19" s="29" t="s">
        <v>3967</v>
      </c>
      <c r="O19" s="29" t="s">
        <v>3985</v>
      </c>
      <c r="P19" s="29" t="s">
        <v>1300</v>
      </c>
      <c r="Q19" s="29" t="s">
        <v>4012</v>
      </c>
      <c r="R19" s="29" t="s">
        <v>1337</v>
      </c>
      <c r="U19" s="29" t="s">
        <v>4116</v>
      </c>
      <c r="V19" s="29" t="s">
        <v>5304</v>
      </c>
      <c r="W19" s="29" t="s">
        <v>7501</v>
      </c>
    </row>
    <row r="20" spans="6:23" x14ac:dyDescent="0.25">
      <c r="F20" s="29" t="s">
        <v>65</v>
      </c>
      <c r="I20" s="29" t="s">
        <v>120</v>
      </c>
      <c r="J20" s="29" t="s">
        <v>197</v>
      </c>
      <c r="K20" s="29" t="s">
        <v>7554</v>
      </c>
      <c r="L20" s="29" t="s">
        <v>7749</v>
      </c>
      <c r="M20" s="29" t="s">
        <v>458</v>
      </c>
      <c r="N20" s="29" t="s">
        <v>3968</v>
      </c>
      <c r="O20" s="29" t="s">
        <v>1074</v>
      </c>
      <c r="P20" s="29" t="s">
        <v>3999</v>
      </c>
      <c r="Q20" s="29" t="s">
        <v>4013</v>
      </c>
      <c r="R20" s="29" t="s">
        <v>1335</v>
      </c>
      <c r="U20" s="29" t="s">
        <v>4117</v>
      </c>
      <c r="V20" s="29" t="s">
        <v>5207</v>
      </c>
      <c r="W20" s="29" t="s">
        <v>4137</v>
      </c>
    </row>
    <row r="21" spans="6:23" x14ac:dyDescent="0.25">
      <c r="F21" s="29" t="s">
        <v>66</v>
      </c>
      <c r="I21" s="29" t="s">
        <v>121</v>
      </c>
      <c r="J21" s="29" t="s">
        <v>198</v>
      </c>
      <c r="K21" s="29" t="s">
        <v>227</v>
      </c>
      <c r="L21" s="29" t="s">
        <v>7750</v>
      </c>
      <c r="M21" s="29" t="s">
        <v>459</v>
      </c>
      <c r="N21" s="29" t="s">
        <v>1040</v>
      </c>
      <c r="O21" s="29" t="s">
        <v>1075</v>
      </c>
      <c r="P21" s="29" t="s">
        <v>4000</v>
      </c>
      <c r="Q21" s="29" t="s">
        <v>4014</v>
      </c>
      <c r="R21" s="29" t="s">
        <v>996</v>
      </c>
      <c r="U21" s="29" t="s">
        <v>4118</v>
      </c>
      <c r="V21" s="29" t="s">
        <v>5536</v>
      </c>
      <c r="W21" s="29" t="s">
        <v>7502</v>
      </c>
    </row>
    <row r="22" spans="6:23" x14ac:dyDescent="0.25">
      <c r="F22" s="29" t="s">
        <v>67</v>
      </c>
      <c r="I22" s="29" t="s">
        <v>122</v>
      </c>
      <c r="J22" s="29" t="s">
        <v>199</v>
      </c>
      <c r="K22" s="29" t="s">
        <v>228</v>
      </c>
      <c r="L22" s="29" t="s">
        <v>252</v>
      </c>
      <c r="M22" s="29" t="s">
        <v>460</v>
      </c>
      <c r="N22" s="29" t="s">
        <v>1041</v>
      </c>
      <c r="O22" s="29" t="s">
        <v>1076</v>
      </c>
      <c r="P22" s="29" t="s">
        <v>4001</v>
      </c>
      <c r="Q22" s="29" t="s">
        <v>4015</v>
      </c>
      <c r="R22" s="29" t="s">
        <v>1024</v>
      </c>
      <c r="U22" s="29" t="s">
        <v>4119</v>
      </c>
      <c r="V22" s="29" t="s">
        <v>5378</v>
      </c>
    </row>
    <row r="23" spans="6:23" x14ac:dyDescent="0.25">
      <c r="F23" s="29" t="s">
        <v>68</v>
      </c>
      <c r="I23" s="29" t="s">
        <v>3928</v>
      </c>
      <c r="J23" s="29" t="s">
        <v>200</v>
      </c>
      <c r="K23" s="29" t="s">
        <v>229</v>
      </c>
      <c r="L23" s="29" t="s">
        <v>1370</v>
      </c>
      <c r="M23" s="29" t="s">
        <v>461</v>
      </c>
      <c r="N23" s="29" t="s">
        <v>1042</v>
      </c>
      <c r="O23" s="29" t="s">
        <v>1077</v>
      </c>
      <c r="P23" s="29" t="s">
        <v>1301</v>
      </c>
      <c r="Q23" s="29" t="s">
        <v>4016</v>
      </c>
      <c r="R23" s="29" t="s">
        <v>1350</v>
      </c>
      <c r="U23" s="29" t="s">
        <v>4120</v>
      </c>
      <c r="V23" s="29" t="s">
        <v>5269</v>
      </c>
    </row>
    <row r="24" spans="6:23" x14ac:dyDescent="0.25">
      <c r="F24" s="29" t="s">
        <v>69</v>
      </c>
      <c r="I24" s="29" t="s">
        <v>123</v>
      </c>
      <c r="J24" s="29" t="s">
        <v>201</v>
      </c>
      <c r="K24" s="29" t="s">
        <v>230</v>
      </c>
      <c r="L24" s="29" t="s">
        <v>253</v>
      </c>
      <c r="M24" s="29" t="s">
        <v>462</v>
      </c>
      <c r="N24" s="29" t="s">
        <v>3969</v>
      </c>
      <c r="O24" s="29" t="s">
        <v>1078</v>
      </c>
      <c r="P24" s="29" t="s">
        <v>1302</v>
      </c>
      <c r="Q24" s="29" t="s">
        <v>4017</v>
      </c>
      <c r="R24" s="29" t="s">
        <v>3955</v>
      </c>
      <c r="U24" s="29" t="s">
        <v>4121</v>
      </c>
      <c r="V24" s="29" t="s">
        <v>5669</v>
      </c>
    </row>
    <row r="25" spans="6:23" x14ac:dyDescent="0.25">
      <c r="F25" s="29" t="s">
        <v>70</v>
      </c>
      <c r="I25" s="29" t="s">
        <v>124</v>
      </c>
      <c r="J25" s="29" t="s">
        <v>202</v>
      </c>
      <c r="K25" s="29" t="s">
        <v>231</v>
      </c>
      <c r="L25" s="29" t="s">
        <v>7524</v>
      </c>
      <c r="M25" s="29" t="s">
        <v>463</v>
      </c>
      <c r="N25" s="29" t="s">
        <v>3970</v>
      </c>
      <c r="O25" s="29" t="s">
        <v>1079</v>
      </c>
      <c r="P25" s="29" t="s">
        <v>1303</v>
      </c>
      <c r="Q25" s="29" t="s">
        <v>3949</v>
      </c>
      <c r="R25" s="29" t="s">
        <v>3944</v>
      </c>
      <c r="U25" s="29" t="s">
        <v>4122</v>
      </c>
      <c r="V25" s="29" t="s">
        <v>5234</v>
      </c>
    </row>
    <row r="26" spans="6:23" x14ac:dyDescent="0.25">
      <c r="F26" s="29" t="s">
        <v>71</v>
      </c>
      <c r="I26" s="29" t="s">
        <v>125</v>
      </c>
      <c r="J26" s="29" t="s">
        <v>7584</v>
      </c>
      <c r="K26" s="29" t="s">
        <v>232</v>
      </c>
      <c r="L26" s="29" t="s">
        <v>4085</v>
      </c>
      <c r="M26" s="29" t="s">
        <v>464</v>
      </c>
      <c r="N26" s="29" t="s">
        <v>3971</v>
      </c>
      <c r="O26" s="29" t="s">
        <v>3986</v>
      </c>
      <c r="P26" s="29" t="s">
        <v>4002</v>
      </c>
      <c r="Q26" s="29" t="s">
        <v>1315</v>
      </c>
      <c r="R26" s="29" t="s">
        <v>3945</v>
      </c>
      <c r="U26" s="29" t="s">
        <v>4123</v>
      </c>
      <c r="V26" s="29" t="s">
        <v>5441</v>
      </c>
    </row>
    <row r="27" spans="6:23" x14ac:dyDescent="0.25">
      <c r="F27" s="29" t="s">
        <v>72</v>
      </c>
      <c r="I27" s="29" t="s">
        <v>126</v>
      </c>
      <c r="J27" s="29" t="s">
        <v>203</v>
      </c>
      <c r="K27" s="29" t="s">
        <v>233</v>
      </c>
      <c r="L27" s="29" t="s">
        <v>254</v>
      </c>
      <c r="M27" s="29" t="s">
        <v>465</v>
      </c>
      <c r="N27" s="29" t="s">
        <v>1043</v>
      </c>
      <c r="O27" s="29" t="s">
        <v>1080</v>
      </c>
      <c r="P27" s="29" t="s">
        <v>4003</v>
      </c>
      <c r="Q27" s="29" t="s">
        <v>4044</v>
      </c>
      <c r="R27" s="29" t="s">
        <v>3946</v>
      </c>
      <c r="U27" s="29" t="s">
        <v>4124</v>
      </c>
      <c r="V27" s="29" t="s">
        <v>5246</v>
      </c>
    </row>
    <row r="28" spans="6:23" x14ac:dyDescent="0.25">
      <c r="F28" s="29" t="s">
        <v>73</v>
      </c>
      <c r="I28" s="29" t="s">
        <v>127</v>
      </c>
      <c r="J28" s="29" t="s">
        <v>204</v>
      </c>
      <c r="K28" s="29" t="s">
        <v>234</v>
      </c>
      <c r="L28" s="29" t="s">
        <v>1371</v>
      </c>
      <c r="M28" s="29" t="s">
        <v>466</v>
      </c>
      <c r="N28" s="29" t="s">
        <v>1044</v>
      </c>
      <c r="O28" s="29" t="s">
        <v>1081</v>
      </c>
      <c r="P28" s="29" t="s">
        <v>1304</v>
      </c>
      <c r="Q28" s="29" t="s">
        <v>4045</v>
      </c>
      <c r="R28" s="29" t="s">
        <v>1336</v>
      </c>
      <c r="U28" s="29" t="s">
        <v>4125</v>
      </c>
      <c r="V28" s="29" t="s">
        <v>5443</v>
      </c>
    </row>
    <row r="29" spans="6:23" x14ac:dyDescent="0.25">
      <c r="F29" s="29" t="s">
        <v>74</v>
      </c>
      <c r="I29" s="29" t="s">
        <v>128</v>
      </c>
      <c r="J29" s="29" t="s">
        <v>205</v>
      </c>
      <c r="K29" s="29" t="s">
        <v>175</v>
      </c>
      <c r="L29" s="29" t="s">
        <v>255</v>
      </c>
      <c r="M29" s="29" t="s">
        <v>467</v>
      </c>
      <c r="N29" s="29" t="s">
        <v>3972</v>
      </c>
      <c r="O29" s="29" t="s">
        <v>1082</v>
      </c>
      <c r="P29" s="29" t="s">
        <v>1305</v>
      </c>
      <c r="Q29" s="29" t="s">
        <v>1316</v>
      </c>
      <c r="R29" s="29" t="s">
        <v>3947</v>
      </c>
      <c r="U29" s="29" t="s">
        <v>7583</v>
      </c>
      <c r="V29" s="29" t="s">
        <v>5464</v>
      </c>
    </row>
    <row r="30" spans="6:23" x14ac:dyDescent="0.25">
      <c r="F30" s="29" t="s">
        <v>75</v>
      </c>
      <c r="I30" s="29" t="s">
        <v>129</v>
      </c>
      <c r="J30" s="29" t="s">
        <v>206</v>
      </c>
      <c r="L30" s="29" t="s">
        <v>256</v>
      </c>
      <c r="M30" s="29" t="s">
        <v>468</v>
      </c>
      <c r="N30" s="29" t="s">
        <v>3973</v>
      </c>
      <c r="O30" s="29" t="s">
        <v>1083</v>
      </c>
      <c r="P30" s="29" t="s">
        <v>1006</v>
      </c>
      <c r="Q30" s="29" t="s">
        <v>4046</v>
      </c>
      <c r="U30" s="29" t="s">
        <v>4126</v>
      </c>
      <c r="V30" s="29" t="s">
        <v>5352</v>
      </c>
    </row>
    <row r="31" spans="6:23" x14ac:dyDescent="0.25">
      <c r="F31" s="29" t="s">
        <v>76</v>
      </c>
      <c r="I31" s="29" t="s">
        <v>130</v>
      </c>
      <c r="J31" s="29" t="s">
        <v>207</v>
      </c>
      <c r="L31" s="29" t="s">
        <v>257</v>
      </c>
      <c r="M31" s="29" t="s">
        <v>469</v>
      </c>
      <c r="N31" s="29" t="s">
        <v>1045</v>
      </c>
      <c r="O31" s="29" t="s">
        <v>1084</v>
      </c>
      <c r="P31" s="29" t="s">
        <v>1306</v>
      </c>
      <c r="Q31" s="29" t="s">
        <v>4047</v>
      </c>
      <c r="U31" s="29" t="s">
        <v>4127</v>
      </c>
      <c r="V31" s="29" t="s">
        <v>5374</v>
      </c>
    </row>
    <row r="32" spans="6:23" x14ac:dyDescent="0.25">
      <c r="F32" s="29" t="s">
        <v>77</v>
      </c>
      <c r="I32" s="29" t="s">
        <v>131</v>
      </c>
      <c r="J32" s="29" t="s">
        <v>208</v>
      </c>
      <c r="L32" s="29" t="s">
        <v>258</v>
      </c>
      <c r="M32" s="29" t="s">
        <v>470</v>
      </c>
      <c r="N32" s="29" t="s">
        <v>1046</v>
      </c>
      <c r="O32" s="29" t="s">
        <v>1085</v>
      </c>
      <c r="P32" s="29" t="s">
        <v>1307</v>
      </c>
      <c r="Q32" s="29" t="s">
        <v>4048</v>
      </c>
      <c r="U32" s="29" t="s">
        <v>4128</v>
      </c>
      <c r="V32" s="29" t="s">
        <v>5466</v>
      </c>
    </row>
    <row r="33" spans="6:22" x14ac:dyDescent="0.25">
      <c r="F33" s="29" t="s">
        <v>78</v>
      </c>
      <c r="I33" s="29" t="s">
        <v>132</v>
      </c>
      <c r="J33" s="29" t="s">
        <v>209</v>
      </c>
      <c r="L33" s="29" t="s">
        <v>259</v>
      </c>
      <c r="M33" s="29" t="s">
        <v>471</v>
      </c>
      <c r="N33" s="29" t="s">
        <v>3974</v>
      </c>
      <c r="O33" s="29" t="s">
        <v>1086</v>
      </c>
      <c r="P33" s="29" t="s">
        <v>1308</v>
      </c>
      <c r="Q33" s="29" t="s">
        <v>1317</v>
      </c>
      <c r="U33" s="29" t="s">
        <v>175</v>
      </c>
      <c r="V33" s="29" t="s">
        <v>5645</v>
      </c>
    </row>
    <row r="34" spans="6:22" x14ac:dyDescent="0.25">
      <c r="F34" s="29" t="s">
        <v>79</v>
      </c>
      <c r="J34" s="29" t="s">
        <v>210</v>
      </c>
      <c r="L34" s="29" t="s">
        <v>260</v>
      </c>
      <c r="M34" s="29" t="s">
        <v>472</v>
      </c>
      <c r="N34" s="29" t="s">
        <v>3975</v>
      </c>
      <c r="O34" s="29" t="s">
        <v>1087</v>
      </c>
      <c r="P34" s="29" t="s">
        <v>1007</v>
      </c>
      <c r="Q34" s="29" t="s">
        <v>1318</v>
      </c>
      <c r="U34" s="29" t="s">
        <v>4129</v>
      </c>
      <c r="V34" s="29" t="s">
        <v>5722</v>
      </c>
    </row>
    <row r="35" spans="6:22" x14ac:dyDescent="0.25">
      <c r="F35" s="29" t="s">
        <v>80</v>
      </c>
      <c r="L35" s="29" t="s">
        <v>261</v>
      </c>
      <c r="M35" s="29" t="s">
        <v>473</v>
      </c>
      <c r="N35" s="29" t="s">
        <v>1047</v>
      </c>
      <c r="O35" s="29" t="s">
        <v>1088</v>
      </c>
      <c r="P35" s="29" t="s">
        <v>1309</v>
      </c>
      <c r="Q35" s="29" t="s">
        <v>1319</v>
      </c>
      <c r="V35" s="29" t="s">
        <v>7342</v>
      </c>
    </row>
    <row r="36" spans="6:22" x14ac:dyDescent="0.25">
      <c r="F36" s="29" t="s">
        <v>81</v>
      </c>
      <c r="L36" s="29" t="s">
        <v>262</v>
      </c>
      <c r="M36" s="29" t="s">
        <v>474</v>
      </c>
      <c r="N36" s="29" t="s">
        <v>3976</v>
      </c>
      <c r="O36" s="29" t="s">
        <v>1089</v>
      </c>
      <c r="P36" s="29" t="s">
        <v>1310</v>
      </c>
      <c r="Q36" s="29" t="s">
        <v>4049</v>
      </c>
      <c r="V36" s="29" t="s">
        <v>4575</v>
      </c>
    </row>
    <row r="37" spans="6:22" ht="26" x14ac:dyDescent="0.25">
      <c r="F37" s="29" t="s">
        <v>82</v>
      </c>
      <c r="L37" s="30" t="s">
        <v>263</v>
      </c>
      <c r="M37" s="29" t="s">
        <v>475</v>
      </c>
      <c r="N37" s="29" t="s">
        <v>3977</v>
      </c>
      <c r="O37" s="29" t="s">
        <v>1090</v>
      </c>
      <c r="P37" s="29" t="s">
        <v>1311</v>
      </c>
      <c r="Q37" s="29" t="s">
        <v>1320</v>
      </c>
      <c r="V37" s="29" t="s">
        <v>4632</v>
      </c>
    </row>
    <row r="38" spans="6:22" x14ac:dyDescent="0.25">
      <c r="F38" s="29" t="s">
        <v>83</v>
      </c>
      <c r="L38" s="29" t="s">
        <v>264</v>
      </c>
      <c r="M38" s="29" t="s">
        <v>476</v>
      </c>
      <c r="N38" s="29" t="s">
        <v>1048</v>
      </c>
      <c r="O38" s="29" t="s">
        <v>1091</v>
      </c>
      <c r="P38" s="29" t="s">
        <v>1312</v>
      </c>
      <c r="Q38" s="29" t="s">
        <v>4050</v>
      </c>
      <c r="V38" s="29" t="s">
        <v>4618</v>
      </c>
    </row>
    <row r="39" spans="6:22" ht="26" x14ac:dyDescent="0.25">
      <c r="F39" s="29" t="s">
        <v>84</v>
      </c>
      <c r="L39" s="30" t="s">
        <v>265</v>
      </c>
      <c r="M39" s="29" t="s">
        <v>477</v>
      </c>
      <c r="N39" s="29" t="s">
        <v>1049</v>
      </c>
      <c r="O39" s="29" t="s">
        <v>1092</v>
      </c>
      <c r="Q39" s="29" t="s">
        <v>4051</v>
      </c>
      <c r="V39" s="29" t="s">
        <v>4921</v>
      </c>
    </row>
    <row r="40" spans="6:22" ht="26" x14ac:dyDescent="0.25">
      <c r="F40" s="29" t="s">
        <v>85</v>
      </c>
      <c r="L40" s="30" t="s">
        <v>3927</v>
      </c>
      <c r="M40" s="29" t="s">
        <v>478</v>
      </c>
      <c r="N40" s="29" t="s">
        <v>3978</v>
      </c>
      <c r="O40" s="29" t="s">
        <v>1093</v>
      </c>
      <c r="Q40" s="29" t="s">
        <v>4052</v>
      </c>
      <c r="V40" s="29" t="s">
        <v>4947</v>
      </c>
    </row>
    <row r="41" spans="6:22" x14ac:dyDescent="0.25">
      <c r="F41" s="29" t="s">
        <v>86</v>
      </c>
      <c r="L41" s="30" t="s">
        <v>266</v>
      </c>
      <c r="M41" s="29" t="s">
        <v>479</v>
      </c>
      <c r="N41" s="29" t="s">
        <v>1050</v>
      </c>
      <c r="O41" s="29" t="s">
        <v>1094</v>
      </c>
      <c r="Q41" s="29" t="s">
        <v>4053</v>
      </c>
      <c r="V41" s="29" t="s">
        <v>4556</v>
      </c>
    </row>
    <row r="42" spans="6:22" ht="26" x14ac:dyDescent="0.25">
      <c r="F42" s="29" t="s">
        <v>87</v>
      </c>
      <c r="L42" s="30" t="s">
        <v>267</v>
      </c>
      <c r="M42" s="29" t="s">
        <v>480</v>
      </c>
      <c r="N42" s="29" t="s">
        <v>1051</v>
      </c>
      <c r="O42" s="29" t="s">
        <v>1095</v>
      </c>
      <c r="Q42" s="29" t="s">
        <v>1321</v>
      </c>
      <c r="V42" s="29" t="s">
        <v>4586</v>
      </c>
    </row>
    <row r="43" spans="6:22" x14ac:dyDescent="0.25">
      <c r="F43" s="29" t="s">
        <v>88</v>
      </c>
      <c r="L43" s="29" t="s">
        <v>268</v>
      </c>
      <c r="M43" s="29" t="s">
        <v>481</v>
      </c>
      <c r="N43" s="29" t="s">
        <v>3979</v>
      </c>
      <c r="O43" s="29" t="s">
        <v>1096</v>
      </c>
      <c r="Q43" s="29" t="s">
        <v>4054</v>
      </c>
      <c r="V43" s="29" t="s">
        <v>4944</v>
      </c>
    </row>
    <row r="44" spans="6:22" ht="26" x14ac:dyDescent="0.25">
      <c r="F44" s="29" t="s">
        <v>89</v>
      </c>
      <c r="L44" s="30" t="s">
        <v>269</v>
      </c>
      <c r="M44" s="29" t="s">
        <v>1382</v>
      </c>
      <c r="N44" s="29" t="s">
        <v>1052</v>
      </c>
      <c r="O44" s="29" t="s">
        <v>1097</v>
      </c>
      <c r="Q44" s="29" t="s">
        <v>787</v>
      </c>
      <c r="V44" s="29" t="s">
        <v>4955</v>
      </c>
    </row>
    <row r="45" spans="6:22" x14ac:dyDescent="0.25">
      <c r="F45" s="29" t="s">
        <v>90</v>
      </c>
      <c r="L45" s="29" t="s">
        <v>270</v>
      </c>
      <c r="M45" s="29" t="s">
        <v>482</v>
      </c>
      <c r="N45" s="29" t="s">
        <v>3980</v>
      </c>
      <c r="O45" s="29" t="s">
        <v>1098</v>
      </c>
      <c r="Q45" s="29" t="s">
        <v>791</v>
      </c>
      <c r="V45" s="29" t="s">
        <v>4959</v>
      </c>
    </row>
    <row r="46" spans="6:22" x14ac:dyDescent="0.25">
      <c r="F46" s="29" t="s">
        <v>91</v>
      </c>
      <c r="L46" s="29" t="s">
        <v>271</v>
      </c>
      <c r="M46" s="29" t="s">
        <v>483</v>
      </c>
      <c r="N46" s="29" t="s">
        <v>3981</v>
      </c>
      <c r="O46" s="29" t="s">
        <v>1099</v>
      </c>
      <c r="Q46" s="29" t="s">
        <v>1322</v>
      </c>
      <c r="V46" s="29" t="s">
        <v>4932</v>
      </c>
    </row>
    <row r="47" spans="6:22" x14ac:dyDescent="0.25">
      <c r="F47" s="29" t="s">
        <v>92</v>
      </c>
      <c r="L47" s="29" t="s">
        <v>272</v>
      </c>
      <c r="M47" s="29" t="s">
        <v>484</v>
      </c>
      <c r="N47" s="29" t="s">
        <v>1053</v>
      </c>
      <c r="O47" s="29" t="s">
        <v>1100</v>
      </c>
      <c r="Q47" s="29" t="s">
        <v>1323</v>
      </c>
      <c r="V47" s="29" t="s">
        <v>4970</v>
      </c>
    </row>
    <row r="48" spans="6:22" x14ac:dyDescent="0.25">
      <c r="F48" s="29" t="s">
        <v>93</v>
      </c>
      <c r="L48" s="29" t="s">
        <v>1372</v>
      </c>
      <c r="M48" s="29" t="s">
        <v>485</v>
      </c>
      <c r="N48" s="29" t="s">
        <v>1054</v>
      </c>
      <c r="O48" s="29" t="s">
        <v>1101</v>
      </c>
      <c r="Q48" s="29" t="s">
        <v>1324</v>
      </c>
      <c r="V48" s="29" t="s">
        <v>4973</v>
      </c>
    </row>
    <row r="49" spans="6:22" x14ac:dyDescent="0.25">
      <c r="F49" s="29" t="s">
        <v>94</v>
      </c>
      <c r="L49" s="29" t="s">
        <v>273</v>
      </c>
      <c r="M49" s="29" t="s">
        <v>486</v>
      </c>
      <c r="N49" s="29" t="s">
        <v>3982</v>
      </c>
      <c r="O49" s="29" t="s">
        <v>1102</v>
      </c>
      <c r="Q49" s="29" t="s">
        <v>4055</v>
      </c>
      <c r="V49" s="29" t="s">
        <v>5058</v>
      </c>
    </row>
    <row r="50" spans="6:22" x14ac:dyDescent="0.25">
      <c r="F50" s="29" t="s">
        <v>41</v>
      </c>
      <c r="L50" s="29" t="s">
        <v>274</v>
      </c>
      <c r="M50" s="29" t="s">
        <v>487</v>
      </c>
      <c r="N50" s="29" t="s">
        <v>1055</v>
      </c>
      <c r="O50" s="29" t="s">
        <v>1103</v>
      </c>
      <c r="Q50" s="29" t="s">
        <v>1325</v>
      </c>
      <c r="V50" s="29" t="s">
        <v>5053</v>
      </c>
    </row>
    <row r="51" spans="6:22" x14ac:dyDescent="0.25">
      <c r="F51" s="29" t="s">
        <v>95</v>
      </c>
      <c r="L51" s="29" t="s">
        <v>275</v>
      </c>
      <c r="M51" s="29" t="s">
        <v>488</v>
      </c>
      <c r="N51" s="29" t="s">
        <v>3983</v>
      </c>
      <c r="O51" s="29" t="s">
        <v>1104</v>
      </c>
      <c r="Q51" s="29" t="s">
        <v>1326</v>
      </c>
      <c r="V51" s="29" t="s">
        <v>5013</v>
      </c>
    </row>
    <row r="52" spans="6:22" x14ac:dyDescent="0.25">
      <c r="F52" s="29" t="s">
        <v>96</v>
      </c>
      <c r="L52" s="29" t="s">
        <v>276</v>
      </c>
      <c r="M52" s="29" t="s">
        <v>489</v>
      </c>
      <c r="N52" s="29" t="s">
        <v>1056</v>
      </c>
      <c r="O52" s="29" t="s">
        <v>1105</v>
      </c>
      <c r="Q52" s="29" t="s">
        <v>4018</v>
      </c>
      <c r="V52" s="29" t="s">
        <v>5097</v>
      </c>
    </row>
    <row r="53" spans="6:22" x14ac:dyDescent="0.25">
      <c r="L53" s="29" t="s">
        <v>277</v>
      </c>
      <c r="M53" s="29" t="s">
        <v>490</v>
      </c>
      <c r="O53" s="29" t="s">
        <v>1106</v>
      </c>
      <c r="Q53" s="29" t="s">
        <v>4056</v>
      </c>
      <c r="V53" s="29" t="s">
        <v>5567</v>
      </c>
    </row>
    <row r="54" spans="6:22" x14ac:dyDescent="0.25">
      <c r="L54" s="29" t="s">
        <v>278</v>
      </c>
      <c r="M54" s="29" t="s">
        <v>490</v>
      </c>
      <c r="O54" s="29" t="s">
        <v>1107</v>
      </c>
      <c r="Q54" s="29" t="s">
        <v>1327</v>
      </c>
      <c r="V54" s="29" t="s">
        <v>5069</v>
      </c>
    </row>
    <row r="55" spans="6:22" x14ac:dyDescent="0.25">
      <c r="L55" s="29" t="s">
        <v>279</v>
      </c>
      <c r="M55" s="29" t="s">
        <v>490</v>
      </c>
      <c r="O55" s="29" t="s">
        <v>1108</v>
      </c>
      <c r="Q55" s="29" t="s">
        <v>4019</v>
      </c>
      <c r="V55" s="29" t="s">
        <v>5072</v>
      </c>
    </row>
    <row r="56" spans="6:22" x14ac:dyDescent="0.25">
      <c r="L56" s="29" t="s">
        <v>280</v>
      </c>
      <c r="M56" s="29" t="s">
        <v>490</v>
      </c>
      <c r="O56" s="29" t="s">
        <v>1109</v>
      </c>
      <c r="Q56" s="29" t="s">
        <v>4020</v>
      </c>
      <c r="V56" s="29" t="s">
        <v>7343</v>
      </c>
    </row>
    <row r="57" spans="6:22" x14ac:dyDescent="0.25">
      <c r="L57" s="29" t="s">
        <v>281</v>
      </c>
      <c r="M57" s="29" t="s">
        <v>491</v>
      </c>
      <c r="O57" s="29" t="s">
        <v>1110</v>
      </c>
      <c r="Q57" s="29" t="s">
        <v>4021</v>
      </c>
      <c r="V57" s="29" t="s">
        <v>5265</v>
      </c>
    </row>
    <row r="58" spans="6:22" x14ac:dyDescent="0.25">
      <c r="L58" s="29" t="s">
        <v>282</v>
      </c>
      <c r="M58" s="29" t="s">
        <v>492</v>
      </c>
      <c r="O58" s="29" t="s">
        <v>1111</v>
      </c>
      <c r="Q58" s="29" t="s">
        <v>4057</v>
      </c>
      <c r="V58" s="29" t="s">
        <v>5288</v>
      </c>
    </row>
    <row r="59" spans="6:22" x14ac:dyDescent="0.25">
      <c r="L59" s="29" t="s">
        <v>283</v>
      </c>
      <c r="M59" s="29" t="s">
        <v>493</v>
      </c>
      <c r="O59" s="29" t="s">
        <v>1112</v>
      </c>
      <c r="Q59" s="29" t="s">
        <v>4022</v>
      </c>
      <c r="V59" s="29" t="s">
        <v>5237</v>
      </c>
    </row>
    <row r="60" spans="6:22" x14ac:dyDescent="0.25">
      <c r="L60" s="29" t="s">
        <v>284</v>
      </c>
      <c r="M60" s="29" t="s">
        <v>494</v>
      </c>
      <c r="O60" s="29" t="s">
        <v>1113</v>
      </c>
      <c r="Q60" s="29" t="s">
        <v>4023</v>
      </c>
      <c r="V60" s="29" t="s">
        <v>5446</v>
      </c>
    </row>
    <row r="61" spans="6:22" x14ac:dyDescent="0.25">
      <c r="L61" s="29" t="s">
        <v>285</v>
      </c>
      <c r="M61" s="29" t="s">
        <v>495</v>
      </c>
      <c r="O61" s="29" t="s">
        <v>3987</v>
      </c>
      <c r="Q61" s="29" t="s">
        <v>4058</v>
      </c>
      <c r="V61" s="29" t="s">
        <v>5240</v>
      </c>
    </row>
    <row r="62" spans="6:22" x14ac:dyDescent="0.25">
      <c r="L62" s="29" t="s">
        <v>286</v>
      </c>
      <c r="M62" s="29" t="s">
        <v>496</v>
      </c>
      <c r="O62" s="29" t="s">
        <v>1114</v>
      </c>
      <c r="Q62" s="29" t="s">
        <v>843</v>
      </c>
      <c r="V62" s="29" t="s">
        <v>5451</v>
      </c>
    </row>
    <row r="63" spans="6:22" x14ac:dyDescent="0.25">
      <c r="L63" s="29" t="s">
        <v>287</v>
      </c>
      <c r="M63" s="29" t="s">
        <v>1383</v>
      </c>
      <c r="O63" s="29" t="s">
        <v>1115</v>
      </c>
      <c r="Q63" s="29" t="s">
        <v>1328</v>
      </c>
      <c r="V63" s="29" t="s">
        <v>5249</v>
      </c>
    </row>
    <row r="64" spans="6:22" x14ac:dyDescent="0.25">
      <c r="L64" s="29" t="s">
        <v>288</v>
      </c>
      <c r="M64" s="29" t="s">
        <v>497</v>
      </c>
      <c r="O64" s="29" t="s">
        <v>1116</v>
      </c>
      <c r="Q64" s="29" t="s">
        <v>4024</v>
      </c>
      <c r="V64" s="29" t="s">
        <v>5243</v>
      </c>
    </row>
    <row r="65" spans="12:22" x14ac:dyDescent="0.25">
      <c r="L65" s="29" t="s">
        <v>289</v>
      </c>
      <c r="M65" s="29" t="s">
        <v>498</v>
      </c>
      <c r="O65" s="29" t="s">
        <v>1117</v>
      </c>
      <c r="Q65" s="29" t="s">
        <v>3950</v>
      </c>
      <c r="V65" s="29" t="s">
        <v>7344</v>
      </c>
    </row>
    <row r="66" spans="12:22" x14ac:dyDescent="0.25">
      <c r="L66" s="29" t="s">
        <v>290</v>
      </c>
      <c r="M66" s="29" t="s">
        <v>499</v>
      </c>
      <c r="O66" s="29" t="s">
        <v>1118</v>
      </c>
      <c r="Q66" s="29" t="s">
        <v>1329</v>
      </c>
      <c r="V66" s="29" t="s">
        <v>5773</v>
      </c>
    </row>
    <row r="67" spans="12:22" x14ac:dyDescent="0.25">
      <c r="L67" s="29" t="s">
        <v>291</v>
      </c>
      <c r="M67" s="29" t="s">
        <v>500</v>
      </c>
      <c r="O67" s="29" t="s">
        <v>1119</v>
      </c>
      <c r="Q67" s="29" t="s">
        <v>4025</v>
      </c>
      <c r="V67" s="29" t="s">
        <v>5284</v>
      </c>
    </row>
    <row r="68" spans="12:22" x14ac:dyDescent="0.25">
      <c r="L68" s="29" t="s">
        <v>7474</v>
      </c>
      <c r="M68" s="29" t="s">
        <v>501</v>
      </c>
      <c r="O68" s="29" t="s">
        <v>1120</v>
      </c>
      <c r="Q68" s="29" t="s">
        <v>4026</v>
      </c>
      <c r="V68" s="29" t="s">
        <v>5777</v>
      </c>
    </row>
    <row r="69" spans="12:22" x14ac:dyDescent="0.25">
      <c r="L69" s="29" t="s">
        <v>292</v>
      </c>
      <c r="M69" s="29" t="s">
        <v>502</v>
      </c>
      <c r="O69" s="29" t="s">
        <v>1121</v>
      </c>
      <c r="Q69" s="29" t="s">
        <v>4027</v>
      </c>
      <c r="V69" s="29" t="s">
        <v>5259</v>
      </c>
    </row>
    <row r="70" spans="12:22" x14ac:dyDescent="0.25">
      <c r="L70" s="29" t="s">
        <v>293</v>
      </c>
      <c r="M70" s="29" t="s">
        <v>503</v>
      </c>
      <c r="O70" s="29" t="s">
        <v>1122</v>
      </c>
      <c r="Q70" s="29" t="s">
        <v>4028</v>
      </c>
      <c r="V70" s="29" t="s">
        <v>5834</v>
      </c>
    </row>
    <row r="71" spans="12:22" x14ac:dyDescent="0.25">
      <c r="L71" s="29" t="s">
        <v>998</v>
      </c>
      <c r="M71" s="29" t="s">
        <v>504</v>
      </c>
      <c r="O71" s="29" t="s">
        <v>1123</v>
      </c>
      <c r="Q71" s="29" t="s">
        <v>883</v>
      </c>
      <c r="V71" s="29" t="s">
        <v>5253</v>
      </c>
    </row>
    <row r="72" spans="12:22" x14ac:dyDescent="0.25">
      <c r="L72" s="29" t="s">
        <v>999</v>
      </c>
      <c r="M72" s="29" t="s">
        <v>505</v>
      </c>
      <c r="O72" s="29" t="s">
        <v>1124</v>
      </c>
      <c r="Q72" s="29" t="s">
        <v>897</v>
      </c>
      <c r="V72" s="29" t="s">
        <v>5429</v>
      </c>
    </row>
    <row r="73" spans="12:22" x14ac:dyDescent="0.25">
      <c r="L73" s="29" t="s">
        <v>294</v>
      </c>
      <c r="M73" s="29" t="s">
        <v>506</v>
      </c>
      <c r="O73" s="29" t="s">
        <v>1125</v>
      </c>
      <c r="Q73" s="29" t="s">
        <v>908</v>
      </c>
      <c r="V73" s="29" t="s">
        <v>5432</v>
      </c>
    </row>
    <row r="74" spans="12:22" x14ac:dyDescent="0.25">
      <c r="L74" s="29" t="s">
        <v>3926</v>
      </c>
      <c r="M74" s="29" t="s">
        <v>507</v>
      </c>
      <c r="O74" s="29" t="s">
        <v>1126</v>
      </c>
      <c r="Q74" s="29" t="s">
        <v>925</v>
      </c>
      <c r="V74" s="29" t="s">
        <v>5526</v>
      </c>
    </row>
    <row r="75" spans="12:22" x14ac:dyDescent="0.25">
      <c r="L75" s="29" t="s">
        <v>295</v>
      </c>
      <c r="M75" s="29" t="s">
        <v>508</v>
      </c>
      <c r="O75" s="29" t="s">
        <v>1127</v>
      </c>
      <c r="Q75" s="29" t="s">
        <v>935</v>
      </c>
      <c r="V75" s="29" t="s">
        <v>5770</v>
      </c>
    </row>
    <row r="76" spans="12:22" x14ac:dyDescent="0.25">
      <c r="L76" s="29" t="s">
        <v>296</v>
      </c>
      <c r="M76" s="29" t="s">
        <v>509</v>
      </c>
      <c r="O76" s="29" t="s">
        <v>1128</v>
      </c>
      <c r="Q76" s="29" t="s">
        <v>946</v>
      </c>
      <c r="V76" s="29" t="s">
        <v>7345</v>
      </c>
    </row>
    <row r="77" spans="12:22" x14ac:dyDescent="0.25">
      <c r="L77" s="29" t="s">
        <v>297</v>
      </c>
      <c r="M77" s="29" t="s">
        <v>510</v>
      </c>
      <c r="O77" s="29" t="s">
        <v>1129</v>
      </c>
      <c r="V77" s="29" t="s">
        <v>5680</v>
      </c>
    </row>
    <row r="78" spans="12:22" x14ac:dyDescent="0.25">
      <c r="L78" s="29" t="s">
        <v>298</v>
      </c>
      <c r="M78" s="29" t="s">
        <v>1384</v>
      </c>
      <c r="O78" s="29" t="s">
        <v>1130</v>
      </c>
      <c r="V78" s="29" t="s">
        <v>5715</v>
      </c>
    </row>
    <row r="79" spans="12:22" x14ac:dyDescent="0.25">
      <c r="L79" s="29" t="s">
        <v>299</v>
      </c>
      <c r="M79" s="29" t="s">
        <v>511</v>
      </c>
      <c r="O79" s="29" t="s">
        <v>1131</v>
      </c>
      <c r="V79" s="29" t="s">
        <v>5802</v>
      </c>
    </row>
    <row r="80" spans="12:22" x14ac:dyDescent="0.25">
      <c r="L80" s="29" t="s">
        <v>300</v>
      </c>
      <c r="M80" s="29" t="s">
        <v>512</v>
      </c>
      <c r="O80" s="29" t="s">
        <v>1132</v>
      </c>
      <c r="V80" s="29" t="s">
        <v>5984</v>
      </c>
    </row>
    <row r="81" spans="12:22" x14ac:dyDescent="0.25">
      <c r="L81" s="29" t="s">
        <v>3921</v>
      </c>
      <c r="M81" s="29" t="s">
        <v>513</v>
      </c>
      <c r="O81" s="29" t="s">
        <v>1133</v>
      </c>
      <c r="V81" s="29" t="s">
        <v>5863</v>
      </c>
    </row>
    <row r="82" spans="12:22" x14ac:dyDescent="0.25">
      <c r="L82" s="29" t="s">
        <v>7766</v>
      </c>
      <c r="M82" s="29" t="s">
        <v>514</v>
      </c>
      <c r="O82" s="29" t="s">
        <v>1134</v>
      </c>
      <c r="V82" s="29" t="s">
        <v>6085</v>
      </c>
    </row>
    <row r="83" spans="12:22" x14ac:dyDescent="0.25">
      <c r="L83" s="29" t="s">
        <v>3925</v>
      </c>
      <c r="M83" s="29" t="s">
        <v>515</v>
      </c>
      <c r="O83" s="29" t="s">
        <v>1135</v>
      </c>
      <c r="V83" s="29" t="s">
        <v>6174</v>
      </c>
    </row>
    <row r="84" spans="12:22" x14ac:dyDescent="0.25">
      <c r="L84" s="29" t="s">
        <v>3924</v>
      </c>
      <c r="M84" s="29" t="s">
        <v>516</v>
      </c>
      <c r="O84" s="29" t="s">
        <v>1136</v>
      </c>
      <c r="V84" s="29" t="s">
        <v>6069</v>
      </c>
    </row>
    <row r="85" spans="12:22" x14ac:dyDescent="0.25">
      <c r="L85" s="29" t="s">
        <v>7767</v>
      </c>
      <c r="M85" s="29" t="s">
        <v>517</v>
      </c>
      <c r="O85" s="29" t="s">
        <v>1137</v>
      </c>
      <c r="V85" s="29" t="s">
        <v>6075</v>
      </c>
    </row>
    <row r="86" spans="12:22" x14ac:dyDescent="0.25">
      <c r="L86" s="29" t="s">
        <v>301</v>
      </c>
      <c r="M86" s="29" t="s">
        <v>518</v>
      </c>
      <c r="O86" s="29" t="s">
        <v>1138</v>
      </c>
      <c r="V86" s="29" t="s">
        <v>6065</v>
      </c>
    </row>
    <row r="87" spans="12:22" x14ac:dyDescent="0.25">
      <c r="L87" s="29" t="s">
        <v>1000</v>
      </c>
      <c r="M87" s="29" t="s">
        <v>519</v>
      </c>
      <c r="O87" s="29" t="s">
        <v>1139</v>
      </c>
      <c r="V87" s="29" t="s">
        <v>6079</v>
      </c>
    </row>
    <row r="88" spans="12:22" x14ac:dyDescent="0.25">
      <c r="L88" s="29" t="s">
        <v>302</v>
      </c>
      <c r="M88" s="29" t="s">
        <v>520</v>
      </c>
      <c r="O88" s="29" t="s">
        <v>1140</v>
      </c>
      <c r="V88" s="29" t="s">
        <v>5976</v>
      </c>
    </row>
    <row r="89" spans="12:22" x14ac:dyDescent="0.25">
      <c r="L89" s="29" t="s">
        <v>7761</v>
      </c>
      <c r="M89" s="29" t="s">
        <v>521</v>
      </c>
      <c r="O89" s="29" t="s">
        <v>1141</v>
      </c>
      <c r="V89" s="29" t="s">
        <v>6048</v>
      </c>
    </row>
    <row r="90" spans="12:22" x14ac:dyDescent="0.25">
      <c r="L90" s="29" t="s">
        <v>7564</v>
      </c>
      <c r="M90" s="29" t="s">
        <v>522</v>
      </c>
      <c r="O90" s="29" t="s">
        <v>1142</v>
      </c>
      <c r="V90" s="29" t="s">
        <v>6052</v>
      </c>
    </row>
    <row r="91" spans="12:22" x14ac:dyDescent="0.25">
      <c r="L91" s="29" t="s">
        <v>303</v>
      </c>
      <c r="M91" s="29" t="s">
        <v>523</v>
      </c>
      <c r="O91" s="29" t="s">
        <v>1143</v>
      </c>
      <c r="V91" s="29" t="s">
        <v>6056</v>
      </c>
    </row>
    <row r="92" spans="12:22" x14ac:dyDescent="0.25">
      <c r="L92" s="29" t="s">
        <v>304</v>
      </c>
      <c r="M92" s="29" t="s">
        <v>524</v>
      </c>
      <c r="O92" s="29" t="s">
        <v>1144</v>
      </c>
      <c r="V92" s="29" t="s">
        <v>6114</v>
      </c>
    </row>
    <row r="93" spans="12:22" x14ac:dyDescent="0.25">
      <c r="L93" s="29" t="s">
        <v>305</v>
      </c>
      <c r="M93" s="29" t="s">
        <v>525</v>
      </c>
      <c r="O93" s="29" t="s">
        <v>1145</v>
      </c>
      <c r="V93" s="29" t="s">
        <v>6054</v>
      </c>
    </row>
    <row r="94" spans="12:22" x14ac:dyDescent="0.25">
      <c r="L94" s="29" t="s">
        <v>3923</v>
      </c>
      <c r="M94" s="29" t="s">
        <v>526</v>
      </c>
      <c r="O94" s="29" t="s">
        <v>1146</v>
      </c>
      <c r="V94" s="29" t="s">
        <v>6063</v>
      </c>
    </row>
    <row r="95" spans="12:22" x14ac:dyDescent="0.25">
      <c r="L95" s="29" t="s">
        <v>306</v>
      </c>
      <c r="M95" s="29" t="s">
        <v>527</v>
      </c>
      <c r="O95" s="29" t="s">
        <v>1147</v>
      </c>
      <c r="V95" s="29" t="s">
        <v>6072</v>
      </c>
    </row>
    <row r="96" spans="12:22" x14ac:dyDescent="0.25">
      <c r="L96" s="29" t="s">
        <v>307</v>
      </c>
      <c r="M96" s="29" t="s">
        <v>528</v>
      </c>
      <c r="O96" s="29" t="s">
        <v>1148</v>
      </c>
      <c r="V96" s="29" t="s">
        <v>5998</v>
      </c>
    </row>
    <row r="97" spans="12:22" x14ac:dyDescent="0.25">
      <c r="L97" s="29" t="s">
        <v>308</v>
      </c>
      <c r="M97" s="29" t="s">
        <v>529</v>
      </c>
      <c r="O97" s="29" t="s">
        <v>1149</v>
      </c>
      <c r="V97" s="29" t="s">
        <v>7346</v>
      </c>
    </row>
    <row r="98" spans="12:22" x14ac:dyDescent="0.25">
      <c r="L98" s="29" t="s">
        <v>309</v>
      </c>
      <c r="M98" s="29" t="s">
        <v>530</v>
      </c>
      <c r="O98" s="29" t="s">
        <v>1150</v>
      </c>
      <c r="V98" s="29" t="s">
        <v>6002</v>
      </c>
    </row>
    <row r="99" spans="12:22" x14ac:dyDescent="0.25">
      <c r="L99" s="29" t="s">
        <v>310</v>
      </c>
      <c r="M99" s="29" t="s">
        <v>531</v>
      </c>
      <c r="O99" s="29" t="s">
        <v>1151</v>
      </c>
      <c r="V99" s="29" t="s">
        <v>7347</v>
      </c>
    </row>
    <row r="100" spans="12:22" x14ac:dyDescent="0.25">
      <c r="L100" s="29" t="s">
        <v>1373</v>
      </c>
      <c r="M100" s="29" t="s">
        <v>532</v>
      </c>
      <c r="O100" s="29" t="s">
        <v>1152</v>
      </c>
      <c r="V100" s="29" t="s">
        <v>6006</v>
      </c>
    </row>
    <row r="101" spans="12:22" x14ac:dyDescent="0.25">
      <c r="L101" s="29" t="s">
        <v>311</v>
      </c>
      <c r="M101" s="29" t="s">
        <v>533</v>
      </c>
      <c r="O101" s="29" t="s">
        <v>1153</v>
      </c>
      <c r="V101" s="29" t="s">
        <v>7348</v>
      </c>
    </row>
    <row r="102" spans="12:22" x14ac:dyDescent="0.25">
      <c r="L102" s="29" t="s">
        <v>312</v>
      </c>
      <c r="M102" s="29" t="s">
        <v>534</v>
      </c>
      <c r="O102" s="29" t="s">
        <v>1154</v>
      </c>
      <c r="V102" s="29" t="s">
        <v>6010</v>
      </c>
    </row>
    <row r="103" spans="12:22" x14ac:dyDescent="0.25">
      <c r="L103" s="29" t="s">
        <v>313</v>
      </c>
      <c r="M103" s="29" t="s">
        <v>535</v>
      </c>
      <c r="O103" s="29" t="s">
        <v>1155</v>
      </c>
      <c r="V103" s="29" t="s">
        <v>7349</v>
      </c>
    </row>
    <row r="104" spans="12:22" x14ac:dyDescent="0.25">
      <c r="L104" s="29" t="s">
        <v>314</v>
      </c>
      <c r="M104" s="29" t="s">
        <v>536</v>
      </c>
      <c r="O104" s="29" t="s">
        <v>1156</v>
      </c>
      <c r="V104" s="29" t="s">
        <v>6014</v>
      </c>
    </row>
    <row r="105" spans="12:22" x14ac:dyDescent="0.25">
      <c r="L105" s="29" t="s">
        <v>315</v>
      </c>
      <c r="M105" s="29" t="s">
        <v>537</v>
      </c>
      <c r="O105" s="29" t="s">
        <v>1157</v>
      </c>
      <c r="V105" s="29" t="s">
        <v>7350</v>
      </c>
    </row>
    <row r="106" spans="12:22" x14ac:dyDescent="0.25">
      <c r="L106" s="29" t="s">
        <v>316</v>
      </c>
      <c r="M106" s="29" t="s">
        <v>538</v>
      </c>
      <c r="O106" s="29" t="s">
        <v>1158</v>
      </c>
      <c r="V106" s="29" t="s">
        <v>6018</v>
      </c>
    </row>
    <row r="107" spans="12:22" x14ac:dyDescent="0.25">
      <c r="L107" s="29" t="s">
        <v>317</v>
      </c>
      <c r="M107" s="29" t="s">
        <v>539</v>
      </c>
      <c r="O107" s="29" t="s">
        <v>1159</v>
      </c>
      <c r="V107" s="29" t="s">
        <v>7351</v>
      </c>
    </row>
    <row r="108" spans="12:22" x14ac:dyDescent="0.25">
      <c r="L108" s="29" t="s">
        <v>318</v>
      </c>
      <c r="M108" s="29" t="s">
        <v>540</v>
      </c>
      <c r="O108" s="29" t="s">
        <v>1160</v>
      </c>
      <c r="V108" s="29" t="s">
        <v>6237</v>
      </c>
    </row>
    <row r="109" spans="12:22" x14ac:dyDescent="0.25">
      <c r="L109" s="29" t="s">
        <v>319</v>
      </c>
      <c r="M109" s="29" t="s">
        <v>541</v>
      </c>
      <c r="O109" s="29" t="s">
        <v>1161</v>
      </c>
      <c r="V109" s="29" t="s">
        <v>6148</v>
      </c>
    </row>
    <row r="110" spans="12:22" x14ac:dyDescent="0.25">
      <c r="L110" s="29" t="s">
        <v>7566</v>
      </c>
      <c r="M110" s="29" t="s">
        <v>542</v>
      </c>
      <c r="O110" s="29" t="s">
        <v>1162</v>
      </c>
      <c r="V110" s="29" t="s">
        <v>6143</v>
      </c>
    </row>
    <row r="111" spans="12:22" x14ac:dyDescent="0.25">
      <c r="L111" s="29" t="s">
        <v>320</v>
      </c>
      <c r="M111" s="29" t="s">
        <v>543</v>
      </c>
      <c r="O111" s="29" t="s">
        <v>1163</v>
      </c>
      <c r="V111" s="29" t="s">
        <v>6120</v>
      </c>
    </row>
    <row r="112" spans="12:22" x14ac:dyDescent="0.25">
      <c r="L112" s="29" t="s">
        <v>321</v>
      </c>
      <c r="M112" s="29" t="s">
        <v>544</v>
      </c>
      <c r="O112" s="29" t="s">
        <v>1164</v>
      </c>
      <c r="V112" s="29" t="s">
        <v>6277</v>
      </c>
    </row>
    <row r="113" spans="12:22" x14ac:dyDescent="0.25">
      <c r="L113" s="29" t="s">
        <v>322</v>
      </c>
      <c r="M113" s="29" t="s">
        <v>545</v>
      </c>
      <c r="O113" s="29" t="s">
        <v>1165</v>
      </c>
      <c r="V113" s="29" t="s">
        <v>6245</v>
      </c>
    </row>
    <row r="114" spans="12:22" x14ac:dyDescent="0.25">
      <c r="L114" s="29" t="s">
        <v>323</v>
      </c>
      <c r="M114" s="29" t="s">
        <v>546</v>
      </c>
      <c r="O114" s="29" t="s">
        <v>1166</v>
      </c>
      <c r="V114" s="29" t="s">
        <v>6333</v>
      </c>
    </row>
    <row r="115" spans="12:22" x14ac:dyDescent="0.25">
      <c r="L115" s="29" t="s">
        <v>324</v>
      </c>
      <c r="M115" s="29" t="s">
        <v>547</v>
      </c>
      <c r="O115" s="29" t="s">
        <v>1167</v>
      </c>
      <c r="V115" s="29" t="s">
        <v>6330</v>
      </c>
    </row>
    <row r="116" spans="12:22" x14ac:dyDescent="0.25">
      <c r="L116" s="29" t="s">
        <v>325</v>
      </c>
      <c r="M116" s="29" t="s">
        <v>548</v>
      </c>
      <c r="O116" s="29" t="s">
        <v>1168</v>
      </c>
      <c r="V116" s="29" t="s">
        <v>6337</v>
      </c>
    </row>
    <row r="117" spans="12:22" x14ac:dyDescent="0.25">
      <c r="L117" s="29" t="s">
        <v>326</v>
      </c>
      <c r="M117" s="29" t="s">
        <v>549</v>
      </c>
      <c r="O117" s="29" t="s">
        <v>1169</v>
      </c>
      <c r="V117" s="29" t="s">
        <v>6392</v>
      </c>
    </row>
    <row r="118" spans="12:22" x14ac:dyDescent="0.25">
      <c r="L118" s="29" t="s">
        <v>4029</v>
      </c>
      <c r="M118" s="29" t="s">
        <v>550</v>
      </c>
      <c r="O118" s="29" t="s">
        <v>1170</v>
      </c>
      <c r="V118" s="29" t="s">
        <v>6360</v>
      </c>
    </row>
    <row r="119" spans="12:22" x14ac:dyDescent="0.25">
      <c r="L119" s="29" t="s">
        <v>4030</v>
      </c>
      <c r="M119" s="29" t="s">
        <v>551</v>
      </c>
      <c r="O119" s="29" t="s">
        <v>1171</v>
      </c>
      <c r="V119" s="29" t="s">
        <v>6316</v>
      </c>
    </row>
    <row r="120" spans="12:22" x14ac:dyDescent="0.25">
      <c r="L120" s="29" t="s">
        <v>327</v>
      </c>
      <c r="M120" s="29" t="s">
        <v>552</v>
      </c>
      <c r="O120" s="29" t="s">
        <v>1172</v>
      </c>
      <c r="V120" s="29" t="s">
        <v>7352</v>
      </c>
    </row>
    <row r="121" spans="12:22" x14ac:dyDescent="0.25">
      <c r="L121" s="29" t="s">
        <v>328</v>
      </c>
      <c r="M121" s="29" t="s">
        <v>553</v>
      </c>
      <c r="O121" s="29" t="s">
        <v>1173</v>
      </c>
      <c r="V121" s="29" t="s">
        <v>7353</v>
      </c>
    </row>
    <row r="122" spans="12:22" x14ac:dyDescent="0.25">
      <c r="L122" s="29" t="s">
        <v>329</v>
      </c>
      <c r="M122" s="29" t="s">
        <v>554</v>
      </c>
      <c r="O122" s="29" t="s">
        <v>1174</v>
      </c>
      <c r="V122" s="29" t="s">
        <v>6296</v>
      </c>
    </row>
    <row r="123" spans="12:22" x14ac:dyDescent="0.25">
      <c r="L123" s="29" t="s">
        <v>7568</v>
      </c>
      <c r="M123" s="29" t="s">
        <v>555</v>
      </c>
      <c r="O123" s="29" t="s">
        <v>1175</v>
      </c>
      <c r="V123" s="29" t="s">
        <v>7354</v>
      </c>
    </row>
    <row r="124" spans="12:22" x14ac:dyDescent="0.25">
      <c r="L124" s="29" t="s">
        <v>7517</v>
      </c>
      <c r="M124" s="29" t="s">
        <v>556</v>
      </c>
      <c r="O124" s="29" t="s">
        <v>1176</v>
      </c>
      <c r="V124" s="29" t="s">
        <v>7355</v>
      </c>
    </row>
    <row r="125" spans="12:22" x14ac:dyDescent="0.25">
      <c r="L125" s="29" t="s">
        <v>330</v>
      </c>
      <c r="M125" s="29" t="s">
        <v>557</v>
      </c>
      <c r="O125" s="29" t="s">
        <v>1177</v>
      </c>
      <c r="V125" s="29" t="s">
        <v>6299</v>
      </c>
    </row>
    <row r="126" spans="12:22" x14ac:dyDescent="0.25">
      <c r="L126" s="29" t="s">
        <v>331</v>
      </c>
      <c r="M126" s="29" t="s">
        <v>558</v>
      </c>
      <c r="O126" s="29" t="s">
        <v>1178</v>
      </c>
      <c r="V126" s="29" t="s">
        <v>6414</v>
      </c>
    </row>
    <row r="127" spans="12:22" x14ac:dyDescent="0.25">
      <c r="L127" s="29" t="s">
        <v>7565</v>
      </c>
      <c r="M127" s="29" t="s">
        <v>559</v>
      </c>
      <c r="O127" s="29" t="s">
        <v>1179</v>
      </c>
      <c r="V127" s="29" t="s">
        <v>6515</v>
      </c>
    </row>
    <row r="128" spans="12:22" x14ac:dyDescent="0.25">
      <c r="L128" s="29" t="s">
        <v>7760</v>
      </c>
      <c r="M128" s="29" t="s">
        <v>560</v>
      </c>
      <c r="O128" s="29" t="s">
        <v>1180</v>
      </c>
      <c r="V128" s="29" t="s">
        <v>6518</v>
      </c>
    </row>
    <row r="129" spans="12:22" x14ac:dyDescent="0.25">
      <c r="L129" s="29" t="s">
        <v>7475</v>
      </c>
      <c r="M129" s="29" t="s">
        <v>561</v>
      </c>
      <c r="O129" s="29" t="s">
        <v>1181</v>
      </c>
      <c r="V129" s="29" t="s">
        <v>7356</v>
      </c>
    </row>
    <row r="130" spans="12:22" x14ac:dyDescent="0.25">
      <c r="L130" s="29" t="s">
        <v>332</v>
      </c>
      <c r="M130" s="29" t="s">
        <v>562</v>
      </c>
      <c r="O130" s="29" t="s">
        <v>1182</v>
      </c>
      <c r="V130" s="29" t="s">
        <v>6595</v>
      </c>
    </row>
    <row r="131" spans="12:22" x14ac:dyDescent="0.25">
      <c r="L131" s="29" t="s">
        <v>333</v>
      </c>
      <c r="M131" s="29" t="s">
        <v>563</v>
      </c>
      <c r="O131" s="29" t="s">
        <v>1183</v>
      </c>
      <c r="V131" s="29" t="s">
        <v>7357</v>
      </c>
    </row>
    <row r="132" spans="12:22" x14ac:dyDescent="0.25">
      <c r="L132" s="29" t="s">
        <v>334</v>
      </c>
      <c r="M132" s="29" t="s">
        <v>564</v>
      </c>
      <c r="O132" s="29" t="s">
        <v>1184</v>
      </c>
      <c r="V132" s="29" t="s">
        <v>6527</v>
      </c>
    </row>
    <row r="133" spans="12:22" x14ac:dyDescent="0.25">
      <c r="L133" s="29" t="s">
        <v>335</v>
      </c>
      <c r="M133" s="29" t="s">
        <v>565</v>
      </c>
      <c r="O133" s="29" t="s">
        <v>1185</v>
      </c>
      <c r="V133" s="29" t="s">
        <v>7358</v>
      </c>
    </row>
    <row r="134" spans="12:22" x14ac:dyDescent="0.25">
      <c r="L134" s="29" t="s">
        <v>336</v>
      </c>
      <c r="M134" s="29" t="s">
        <v>566</v>
      </c>
      <c r="O134" s="29" t="s">
        <v>1186</v>
      </c>
      <c r="V134" s="29" t="s">
        <v>6524</v>
      </c>
    </row>
    <row r="135" spans="12:22" x14ac:dyDescent="0.25">
      <c r="L135" s="29" t="s">
        <v>337</v>
      </c>
      <c r="M135" s="29" t="s">
        <v>567</v>
      </c>
      <c r="O135" s="29" t="s">
        <v>1187</v>
      </c>
      <c r="V135" s="29" t="s">
        <v>7359</v>
      </c>
    </row>
    <row r="136" spans="12:22" x14ac:dyDescent="0.25">
      <c r="L136" s="29" t="s">
        <v>338</v>
      </c>
      <c r="M136" s="29" t="s">
        <v>568</v>
      </c>
      <c r="O136" s="29" t="s">
        <v>1188</v>
      </c>
      <c r="V136" s="29" t="s">
        <v>6539</v>
      </c>
    </row>
    <row r="137" spans="12:22" x14ac:dyDescent="0.25">
      <c r="L137" s="29" t="s">
        <v>339</v>
      </c>
      <c r="M137" s="29" t="s">
        <v>569</v>
      </c>
      <c r="O137" s="29" t="s">
        <v>1189</v>
      </c>
      <c r="V137" s="29" t="s">
        <v>7360</v>
      </c>
    </row>
    <row r="138" spans="12:22" x14ac:dyDescent="0.25">
      <c r="L138" s="29" t="s">
        <v>340</v>
      </c>
      <c r="M138" s="29" t="s">
        <v>570</v>
      </c>
      <c r="O138" s="29" t="s">
        <v>1190</v>
      </c>
      <c r="V138" s="29" t="s">
        <v>6556</v>
      </c>
    </row>
    <row r="139" spans="12:22" x14ac:dyDescent="0.25">
      <c r="L139" s="29" t="s">
        <v>4031</v>
      </c>
      <c r="M139" s="29" t="s">
        <v>571</v>
      </c>
      <c r="O139" s="29" t="s">
        <v>1191</v>
      </c>
      <c r="V139" s="29" t="s">
        <v>7361</v>
      </c>
    </row>
    <row r="140" spans="12:22" x14ac:dyDescent="0.25">
      <c r="L140" s="29" t="s">
        <v>341</v>
      </c>
      <c r="M140" s="29" t="s">
        <v>572</v>
      </c>
      <c r="O140" s="29" t="s">
        <v>1192</v>
      </c>
      <c r="V140" s="29" t="s">
        <v>6542</v>
      </c>
    </row>
    <row r="141" spans="12:22" x14ac:dyDescent="0.25">
      <c r="L141" s="29" t="s">
        <v>342</v>
      </c>
      <c r="M141" s="29" t="s">
        <v>573</v>
      </c>
      <c r="O141" s="29" t="s">
        <v>935</v>
      </c>
      <c r="V141" s="29" t="s">
        <v>7362</v>
      </c>
    </row>
    <row r="142" spans="12:22" x14ac:dyDescent="0.25">
      <c r="L142" s="29" t="s">
        <v>343</v>
      </c>
      <c r="M142" s="29" t="s">
        <v>574</v>
      </c>
      <c r="O142" s="29" t="s">
        <v>1193</v>
      </c>
      <c r="V142" s="29" t="s">
        <v>6567</v>
      </c>
    </row>
    <row r="143" spans="12:22" x14ac:dyDescent="0.25">
      <c r="L143" s="29" t="s">
        <v>344</v>
      </c>
      <c r="M143" s="29" t="s">
        <v>575</v>
      </c>
      <c r="O143" s="29" t="s">
        <v>1194</v>
      </c>
      <c r="V143" s="29" t="s">
        <v>7363</v>
      </c>
    </row>
    <row r="144" spans="12:22" x14ac:dyDescent="0.25">
      <c r="L144" s="29" t="s">
        <v>345</v>
      </c>
      <c r="M144" s="29" t="s">
        <v>576</v>
      </c>
      <c r="O144" s="29" t="s">
        <v>1195</v>
      </c>
      <c r="V144" s="29" t="s">
        <v>6530</v>
      </c>
    </row>
    <row r="145" spans="12:22" x14ac:dyDescent="0.25">
      <c r="L145" s="29" t="s">
        <v>346</v>
      </c>
      <c r="M145" s="29" t="s">
        <v>577</v>
      </c>
      <c r="O145" s="29" t="s">
        <v>1196</v>
      </c>
      <c r="V145" s="29" t="s">
        <v>7364</v>
      </c>
    </row>
    <row r="146" spans="12:22" x14ac:dyDescent="0.25">
      <c r="L146" s="29" t="s">
        <v>347</v>
      </c>
      <c r="M146" s="29" t="s">
        <v>578</v>
      </c>
      <c r="O146" s="29" t="s">
        <v>1197</v>
      </c>
      <c r="V146" s="29" t="s">
        <v>6533</v>
      </c>
    </row>
    <row r="147" spans="12:22" x14ac:dyDescent="0.25">
      <c r="L147" s="29" t="s">
        <v>348</v>
      </c>
      <c r="M147" s="29" t="s">
        <v>579</v>
      </c>
      <c r="O147" s="29" t="s">
        <v>1198</v>
      </c>
      <c r="V147" s="29" t="s">
        <v>7365</v>
      </c>
    </row>
    <row r="148" spans="12:22" x14ac:dyDescent="0.25">
      <c r="L148" s="29" t="s">
        <v>349</v>
      </c>
      <c r="M148" s="29" t="s">
        <v>580</v>
      </c>
      <c r="O148" s="29" t="s">
        <v>1199</v>
      </c>
      <c r="V148" s="29" t="s">
        <v>6662</v>
      </c>
    </row>
    <row r="149" spans="12:22" x14ac:dyDescent="0.25">
      <c r="L149" s="29" t="s">
        <v>350</v>
      </c>
      <c r="M149" s="29" t="s">
        <v>581</v>
      </c>
      <c r="O149" s="29" t="s">
        <v>1200</v>
      </c>
      <c r="V149" s="29" t="s">
        <v>6546</v>
      </c>
    </row>
    <row r="150" spans="12:22" x14ac:dyDescent="0.25">
      <c r="L150" s="29" t="s">
        <v>7525</v>
      </c>
      <c r="M150" s="29" t="s">
        <v>582</v>
      </c>
      <c r="O150" s="29" t="s">
        <v>3988</v>
      </c>
      <c r="V150" s="29" t="s">
        <v>7366</v>
      </c>
    </row>
    <row r="151" spans="12:22" x14ac:dyDescent="0.25">
      <c r="L151" s="29" t="s">
        <v>351</v>
      </c>
      <c r="M151" s="29" t="s">
        <v>583</v>
      </c>
      <c r="O151" s="29" t="s">
        <v>1201</v>
      </c>
      <c r="V151" s="29" t="s">
        <v>6668</v>
      </c>
    </row>
    <row r="152" spans="12:22" x14ac:dyDescent="0.25">
      <c r="L152" s="29" t="s">
        <v>352</v>
      </c>
      <c r="M152" s="29" t="s">
        <v>584</v>
      </c>
      <c r="O152" s="29" t="s">
        <v>1202</v>
      </c>
      <c r="V152" s="29" t="s">
        <v>7754</v>
      </c>
    </row>
    <row r="153" spans="12:22" x14ac:dyDescent="0.25">
      <c r="L153" s="29" t="s">
        <v>353</v>
      </c>
      <c r="M153" s="29" t="s">
        <v>585</v>
      </c>
      <c r="O153" s="29" t="s">
        <v>1203</v>
      </c>
      <c r="V153" s="29" t="s">
        <v>7367</v>
      </c>
    </row>
    <row r="154" spans="12:22" x14ac:dyDescent="0.25">
      <c r="L154" s="29" t="s">
        <v>354</v>
      </c>
      <c r="M154" s="29" t="s">
        <v>586</v>
      </c>
      <c r="O154" s="29" t="s">
        <v>1204</v>
      </c>
      <c r="V154" s="29" t="s">
        <v>6687</v>
      </c>
    </row>
    <row r="155" spans="12:22" x14ac:dyDescent="0.25">
      <c r="L155" s="29" t="s">
        <v>355</v>
      </c>
      <c r="M155" s="29" t="s">
        <v>587</v>
      </c>
      <c r="O155" s="29" t="s">
        <v>1205</v>
      </c>
      <c r="V155" s="29" t="s">
        <v>7755</v>
      </c>
    </row>
    <row r="156" spans="12:22" x14ac:dyDescent="0.25">
      <c r="L156" s="29" t="s">
        <v>356</v>
      </c>
      <c r="M156" s="29" t="s">
        <v>588</v>
      </c>
      <c r="O156" s="29" t="s">
        <v>1206</v>
      </c>
      <c r="V156" s="29" t="s">
        <v>6691</v>
      </c>
    </row>
    <row r="157" spans="12:22" x14ac:dyDescent="0.25">
      <c r="L157" s="29" t="s">
        <v>357</v>
      </c>
      <c r="M157" s="29" t="s">
        <v>589</v>
      </c>
      <c r="O157" s="29" t="s">
        <v>1207</v>
      </c>
      <c r="V157" s="29" t="s">
        <v>7756</v>
      </c>
    </row>
    <row r="158" spans="12:22" x14ac:dyDescent="0.25">
      <c r="L158" s="29" t="s">
        <v>7534</v>
      </c>
      <c r="M158" s="29" t="s">
        <v>590</v>
      </c>
      <c r="O158" s="29" t="s">
        <v>1208</v>
      </c>
      <c r="V158" s="29" t="s">
        <v>6906</v>
      </c>
    </row>
    <row r="159" spans="12:22" x14ac:dyDescent="0.25">
      <c r="L159" s="29" t="s">
        <v>358</v>
      </c>
      <c r="M159" s="29" t="s">
        <v>591</v>
      </c>
      <c r="O159" s="29" t="s">
        <v>1209</v>
      </c>
      <c r="V159" s="29" t="s">
        <v>6946</v>
      </c>
    </row>
    <row r="160" spans="12:22" x14ac:dyDescent="0.25">
      <c r="L160" s="29" t="s">
        <v>359</v>
      </c>
      <c r="M160" s="29" t="s">
        <v>592</v>
      </c>
      <c r="O160" s="29" t="s">
        <v>1210</v>
      </c>
      <c r="V160" s="29" t="s">
        <v>7751</v>
      </c>
    </row>
    <row r="161" spans="12:22" x14ac:dyDescent="0.25">
      <c r="L161" s="29" t="s">
        <v>360</v>
      </c>
      <c r="M161" s="29" t="s">
        <v>593</v>
      </c>
      <c r="O161" s="29" t="s">
        <v>1211</v>
      </c>
      <c r="V161" s="29" t="s">
        <v>6684</v>
      </c>
    </row>
    <row r="162" spans="12:22" x14ac:dyDescent="0.25">
      <c r="L162" s="30" t="s">
        <v>361</v>
      </c>
      <c r="M162" s="29" t="s">
        <v>594</v>
      </c>
      <c r="O162" s="29" t="s">
        <v>1212</v>
      </c>
      <c r="V162" s="29" t="s">
        <v>7019</v>
      </c>
    </row>
    <row r="163" spans="12:22" x14ac:dyDescent="0.25">
      <c r="L163" s="29" t="s">
        <v>362</v>
      </c>
      <c r="M163" s="29" t="s">
        <v>595</v>
      </c>
      <c r="O163" s="29" t="s">
        <v>1213</v>
      </c>
      <c r="V163" s="29" t="s">
        <v>7015</v>
      </c>
    </row>
    <row r="164" spans="12:22" x14ac:dyDescent="0.25">
      <c r="L164" s="29" t="s">
        <v>363</v>
      </c>
      <c r="M164" s="29" t="s">
        <v>596</v>
      </c>
      <c r="O164" s="29" t="s">
        <v>1214</v>
      </c>
      <c r="V164" s="29" t="s">
        <v>7757</v>
      </c>
    </row>
    <row r="165" spans="12:22" x14ac:dyDescent="0.25">
      <c r="L165" s="30" t="s">
        <v>364</v>
      </c>
      <c r="M165" s="29" t="s">
        <v>597</v>
      </c>
      <c r="O165" s="29" t="s">
        <v>1215</v>
      </c>
      <c r="V165" s="29" t="s">
        <v>6766</v>
      </c>
    </row>
    <row r="166" spans="12:22" x14ac:dyDescent="0.25">
      <c r="L166" s="29" t="s">
        <v>7530</v>
      </c>
      <c r="M166" s="29" t="s">
        <v>598</v>
      </c>
      <c r="O166" s="29" t="s">
        <v>1216</v>
      </c>
      <c r="V166" s="29" t="s">
        <v>7368</v>
      </c>
    </row>
    <row r="167" spans="12:22" x14ac:dyDescent="0.25">
      <c r="L167" s="29" t="s">
        <v>365</v>
      </c>
      <c r="M167" s="29" t="s">
        <v>599</v>
      </c>
      <c r="O167" s="29" t="s">
        <v>1217</v>
      </c>
      <c r="V167" s="29" t="s">
        <v>6824</v>
      </c>
    </row>
    <row r="168" spans="12:22" x14ac:dyDescent="0.25">
      <c r="L168" s="29" t="s">
        <v>366</v>
      </c>
      <c r="M168" s="29" t="s">
        <v>599</v>
      </c>
      <c r="O168" s="29" t="s">
        <v>1218</v>
      </c>
      <c r="V168" s="29" t="s">
        <v>6844</v>
      </c>
    </row>
    <row r="169" spans="12:22" ht="26" x14ac:dyDescent="0.25">
      <c r="L169" s="30" t="s">
        <v>367</v>
      </c>
      <c r="M169" s="29" t="s">
        <v>599</v>
      </c>
      <c r="O169" s="29" t="s">
        <v>1219</v>
      </c>
      <c r="V169" s="29" t="s">
        <v>7334</v>
      </c>
    </row>
    <row r="170" spans="12:22" ht="26" x14ac:dyDescent="0.25">
      <c r="L170" s="30" t="s">
        <v>368</v>
      </c>
      <c r="M170" s="29" t="s">
        <v>600</v>
      </c>
      <c r="O170" s="29" t="s">
        <v>1220</v>
      </c>
      <c r="V170" s="29" t="s">
        <v>6966</v>
      </c>
    </row>
    <row r="171" spans="12:22" x14ac:dyDescent="0.25">
      <c r="L171" s="29" t="s">
        <v>369</v>
      </c>
      <c r="M171" s="29" t="s">
        <v>601</v>
      </c>
      <c r="O171" s="29" t="s">
        <v>1221</v>
      </c>
      <c r="V171" s="29" t="s">
        <v>6847</v>
      </c>
    </row>
    <row r="172" spans="12:22" ht="26" x14ac:dyDescent="0.25">
      <c r="L172" s="30" t="s">
        <v>370</v>
      </c>
      <c r="M172" s="29" t="s">
        <v>602</v>
      </c>
      <c r="O172" s="29" t="s">
        <v>1222</v>
      </c>
      <c r="V172" s="29" t="s">
        <v>7369</v>
      </c>
    </row>
    <row r="173" spans="12:22" ht="26" x14ac:dyDescent="0.25">
      <c r="L173" s="30" t="s">
        <v>371</v>
      </c>
      <c r="M173" s="29" t="s">
        <v>603</v>
      </c>
      <c r="O173" s="29" t="s">
        <v>1223</v>
      </c>
      <c r="V173" s="29" t="s">
        <v>6850</v>
      </c>
    </row>
    <row r="174" spans="12:22" ht="39" x14ac:dyDescent="0.25">
      <c r="L174" s="30" t="s">
        <v>372</v>
      </c>
      <c r="M174" s="29" t="s">
        <v>604</v>
      </c>
      <c r="O174" s="29" t="s">
        <v>1224</v>
      </c>
      <c r="V174" s="29" t="s">
        <v>7370</v>
      </c>
    </row>
    <row r="175" spans="12:22" ht="39" x14ac:dyDescent="0.25">
      <c r="L175" s="30" t="s">
        <v>373</v>
      </c>
      <c r="M175" s="29" t="s">
        <v>605</v>
      </c>
      <c r="O175" s="29" t="s">
        <v>1225</v>
      </c>
      <c r="V175" s="29" t="s">
        <v>6853</v>
      </c>
    </row>
    <row r="176" spans="12:22" x14ac:dyDescent="0.25">
      <c r="L176" s="30" t="s">
        <v>7523</v>
      </c>
      <c r="M176" s="29" t="s">
        <v>606</v>
      </c>
      <c r="O176" s="29" t="s">
        <v>1226</v>
      </c>
      <c r="V176" s="29" t="s">
        <v>6856</v>
      </c>
    </row>
    <row r="177" spans="12:22" x14ac:dyDescent="0.25">
      <c r="L177" s="29" t="s">
        <v>374</v>
      </c>
      <c r="M177" s="29" t="s">
        <v>607</v>
      </c>
      <c r="O177" s="29" t="s">
        <v>1227</v>
      </c>
      <c r="V177" s="29" t="s">
        <v>7371</v>
      </c>
    </row>
    <row r="178" spans="12:22" x14ac:dyDescent="0.25">
      <c r="L178" s="29" t="s">
        <v>375</v>
      </c>
      <c r="M178" s="29" t="s">
        <v>608</v>
      </c>
      <c r="O178" s="29" t="s">
        <v>1228</v>
      </c>
      <c r="V178" s="29" t="s">
        <v>7127</v>
      </c>
    </row>
    <row r="179" spans="12:22" ht="26" x14ac:dyDescent="0.25">
      <c r="L179" s="30" t="s">
        <v>7732</v>
      </c>
      <c r="M179" s="29" t="s">
        <v>609</v>
      </c>
      <c r="O179" s="29" t="s">
        <v>1229</v>
      </c>
      <c r="V179" s="29" t="s">
        <v>7372</v>
      </c>
    </row>
    <row r="180" spans="12:22" x14ac:dyDescent="0.25">
      <c r="L180" s="30" t="s">
        <v>376</v>
      </c>
      <c r="M180" s="29" t="s">
        <v>610</v>
      </c>
      <c r="O180" s="29" t="s">
        <v>1230</v>
      </c>
      <c r="V180" s="29" t="s">
        <v>7209</v>
      </c>
    </row>
    <row r="181" spans="12:22" x14ac:dyDescent="0.25">
      <c r="L181" s="30" t="s">
        <v>377</v>
      </c>
      <c r="M181" s="29" t="s">
        <v>611</v>
      </c>
      <c r="O181" s="29" t="s">
        <v>1231</v>
      </c>
      <c r="V181" s="29" t="s">
        <v>7175</v>
      </c>
    </row>
    <row r="182" spans="12:22" ht="26" x14ac:dyDescent="0.25">
      <c r="L182" s="30" t="s">
        <v>378</v>
      </c>
      <c r="M182" s="29" t="s">
        <v>612</v>
      </c>
      <c r="O182" s="29" t="s">
        <v>1232</v>
      </c>
      <c r="V182" s="29" t="s">
        <v>7181</v>
      </c>
    </row>
    <row r="183" spans="12:22" x14ac:dyDescent="0.25">
      <c r="L183" s="30" t="s">
        <v>379</v>
      </c>
      <c r="M183" s="29" t="s">
        <v>613</v>
      </c>
      <c r="O183" s="29" t="s">
        <v>1233</v>
      </c>
      <c r="V183" s="29" t="s">
        <v>7233</v>
      </c>
    </row>
    <row r="184" spans="12:22" x14ac:dyDescent="0.25">
      <c r="L184" s="30" t="s">
        <v>380</v>
      </c>
      <c r="M184" s="29" t="s">
        <v>614</v>
      </c>
      <c r="O184" s="29" t="s">
        <v>1234</v>
      </c>
      <c r="V184" s="29" t="s">
        <v>7373</v>
      </c>
    </row>
    <row r="185" spans="12:22" x14ac:dyDescent="0.25">
      <c r="L185" s="30" t="s">
        <v>381</v>
      </c>
      <c r="M185" s="29" t="s">
        <v>615</v>
      </c>
      <c r="O185" s="29" t="s">
        <v>1235</v>
      </c>
      <c r="V185" s="29" t="s">
        <v>7374</v>
      </c>
    </row>
    <row r="186" spans="12:22" x14ac:dyDescent="0.25">
      <c r="L186" s="30" t="s">
        <v>382</v>
      </c>
      <c r="M186" s="29" t="s">
        <v>616</v>
      </c>
      <c r="O186" s="29" t="s">
        <v>1236</v>
      </c>
      <c r="V186" s="29" t="s">
        <v>7143</v>
      </c>
    </row>
    <row r="187" spans="12:22" ht="39" x14ac:dyDescent="0.25">
      <c r="L187" s="30" t="s">
        <v>383</v>
      </c>
      <c r="M187" s="29" t="s">
        <v>617</v>
      </c>
      <c r="O187" s="29" t="s">
        <v>1237</v>
      </c>
      <c r="V187" s="29" t="s">
        <v>7140</v>
      </c>
    </row>
    <row r="188" spans="12:22" ht="26" x14ac:dyDescent="0.25">
      <c r="L188" s="30" t="s">
        <v>384</v>
      </c>
      <c r="M188" s="29" t="s">
        <v>618</v>
      </c>
      <c r="O188" s="29" t="s">
        <v>1238</v>
      </c>
      <c r="V188" s="29" t="s">
        <v>7375</v>
      </c>
    </row>
    <row r="189" spans="12:22" x14ac:dyDescent="0.25">
      <c r="L189" s="29" t="s">
        <v>7563</v>
      </c>
      <c r="M189" s="29" t="s">
        <v>618</v>
      </c>
      <c r="O189" s="29" t="s">
        <v>1239</v>
      </c>
      <c r="V189" s="29" t="s">
        <v>7376</v>
      </c>
    </row>
    <row r="190" spans="12:22" ht="39" x14ac:dyDescent="0.25">
      <c r="L190" s="30" t="s">
        <v>385</v>
      </c>
      <c r="M190" s="29" t="s">
        <v>618</v>
      </c>
      <c r="O190" s="29" t="s">
        <v>1240</v>
      </c>
      <c r="V190" s="29" t="s">
        <v>7377</v>
      </c>
    </row>
    <row r="191" spans="12:22" x14ac:dyDescent="0.25">
      <c r="L191" s="30" t="s">
        <v>386</v>
      </c>
      <c r="M191" s="29" t="s">
        <v>619</v>
      </c>
      <c r="O191" s="29" t="s">
        <v>1241</v>
      </c>
      <c r="V191" s="29" t="s">
        <v>7378</v>
      </c>
    </row>
    <row r="192" spans="12:22" x14ac:dyDescent="0.25">
      <c r="L192" s="29" t="s">
        <v>3922</v>
      </c>
      <c r="M192" s="29" t="s">
        <v>620</v>
      </c>
      <c r="O192" s="29" t="s">
        <v>1242</v>
      </c>
      <c r="V192" s="29" t="s">
        <v>7153</v>
      </c>
    </row>
    <row r="193" spans="12:22" ht="39" x14ac:dyDescent="0.25">
      <c r="L193" s="30" t="s">
        <v>387</v>
      </c>
      <c r="M193" s="29" t="s">
        <v>621</v>
      </c>
      <c r="O193" s="29" t="s">
        <v>1243</v>
      </c>
      <c r="V193" s="29" t="s">
        <v>7227</v>
      </c>
    </row>
    <row r="194" spans="12:22" x14ac:dyDescent="0.25">
      <c r="L194" s="30" t="s">
        <v>388</v>
      </c>
      <c r="M194" s="29" t="s">
        <v>622</v>
      </c>
      <c r="O194" s="29" t="s">
        <v>1244</v>
      </c>
      <c r="V194" s="29" t="s">
        <v>7202</v>
      </c>
    </row>
    <row r="195" spans="12:22" x14ac:dyDescent="0.25">
      <c r="L195" s="29" t="s">
        <v>389</v>
      </c>
      <c r="M195" s="29" t="s">
        <v>623</v>
      </c>
      <c r="O195" s="29" t="s">
        <v>1245</v>
      </c>
      <c r="V195" s="29" t="s">
        <v>7206</v>
      </c>
    </row>
    <row r="196" spans="12:22" ht="39" x14ac:dyDescent="0.25">
      <c r="L196" s="30" t="s">
        <v>390</v>
      </c>
      <c r="M196" s="29" t="s">
        <v>624</v>
      </c>
      <c r="O196" s="29" t="s">
        <v>1246</v>
      </c>
      <c r="V196" s="29" t="s">
        <v>7166</v>
      </c>
    </row>
    <row r="197" spans="12:22" ht="26" x14ac:dyDescent="0.25">
      <c r="L197" s="30" t="s">
        <v>391</v>
      </c>
      <c r="M197" s="29" t="s">
        <v>625</v>
      </c>
      <c r="O197" s="29" t="s">
        <v>1247</v>
      </c>
      <c r="V197" s="29" t="s">
        <v>7561</v>
      </c>
    </row>
    <row r="198" spans="12:22" ht="39" x14ac:dyDescent="0.25">
      <c r="L198" s="30" t="s">
        <v>392</v>
      </c>
      <c r="M198" s="29" t="s">
        <v>626</v>
      </c>
      <c r="O198" s="29" t="s">
        <v>1248</v>
      </c>
      <c r="V198" s="29" t="s">
        <v>7259</v>
      </c>
    </row>
    <row r="199" spans="12:22" ht="26" x14ac:dyDescent="0.25">
      <c r="L199" s="30" t="s">
        <v>393</v>
      </c>
      <c r="M199" s="29" t="s">
        <v>627</v>
      </c>
      <c r="O199" s="29" t="s">
        <v>1249</v>
      </c>
      <c r="V199" s="29" t="s">
        <v>7213</v>
      </c>
    </row>
    <row r="200" spans="12:22" ht="26" x14ac:dyDescent="0.25">
      <c r="L200" s="30" t="s">
        <v>394</v>
      </c>
      <c r="M200" s="29" t="s">
        <v>628</v>
      </c>
      <c r="O200" s="29" t="s">
        <v>1250</v>
      </c>
      <c r="V200" s="29" t="s">
        <v>7265</v>
      </c>
    </row>
    <row r="201" spans="12:22" x14ac:dyDescent="0.25">
      <c r="L201" s="29" t="s">
        <v>395</v>
      </c>
      <c r="M201" s="29" t="s">
        <v>629</v>
      </c>
      <c r="O201" s="29" t="s">
        <v>1251</v>
      </c>
      <c r="V201" s="29" t="s">
        <v>7379</v>
      </c>
    </row>
    <row r="202" spans="12:22" x14ac:dyDescent="0.25">
      <c r="L202" s="29" t="s">
        <v>1374</v>
      </c>
      <c r="M202" s="29" t="s">
        <v>630</v>
      </c>
      <c r="O202" s="29" t="s">
        <v>1252</v>
      </c>
      <c r="V202" s="29" t="s">
        <v>7380</v>
      </c>
    </row>
    <row r="203" spans="12:22" x14ac:dyDescent="0.25">
      <c r="L203" s="29" t="s">
        <v>396</v>
      </c>
      <c r="M203" s="29" t="s">
        <v>630</v>
      </c>
      <c r="O203" s="29" t="s">
        <v>1253</v>
      </c>
      <c r="V203" s="29" t="s">
        <v>7381</v>
      </c>
    </row>
    <row r="204" spans="12:22" x14ac:dyDescent="0.25">
      <c r="L204" s="29" t="s">
        <v>397</v>
      </c>
      <c r="M204" s="29" t="s">
        <v>630</v>
      </c>
      <c r="O204" s="29" t="s">
        <v>1254</v>
      </c>
      <c r="V204" s="29" t="s">
        <v>7382</v>
      </c>
    </row>
    <row r="205" spans="12:22" ht="26" x14ac:dyDescent="0.25">
      <c r="L205" s="30" t="s">
        <v>7569</v>
      </c>
      <c r="M205" s="29" t="s">
        <v>631</v>
      </c>
      <c r="O205" s="29" t="s">
        <v>1255</v>
      </c>
      <c r="V205" s="29" t="s">
        <v>7383</v>
      </c>
    </row>
    <row r="206" spans="12:22" x14ac:dyDescent="0.25">
      <c r="L206" s="30" t="s">
        <v>398</v>
      </c>
      <c r="M206" s="29" t="s">
        <v>632</v>
      </c>
      <c r="O206" s="29" t="s">
        <v>1256</v>
      </c>
      <c r="V206" s="29" t="s">
        <v>7384</v>
      </c>
    </row>
    <row r="207" spans="12:22" x14ac:dyDescent="0.25">
      <c r="L207" s="29" t="s">
        <v>399</v>
      </c>
      <c r="M207" s="29" t="s">
        <v>633</v>
      </c>
      <c r="O207" s="29" t="s">
        <v>1257</v>
      </c>
      <c r="V207" s="29" t="s">
        <v>7385</v>
      </c>
    </row>
    <row r="208" spans="12:22" x14ac:dyDescent="0.25">
      <c r="L208" s="30" t="s">
        <v>400</v>
      </c>
      <c r="M208" s="29" t="s">
        <v>634</v>
      </c>
      <c r="O208" s="29" t="s">
        <v>1258</v>
      </c>
      <c r="V208" s="29" t="s">
        <v>7386</v>
      </c>
    </row>
    <row r="209" spans="12:22" x14ac:dyDescent="0.25">
      <c r="L209" s="29" t="s">
        <v>401</v>
      </c>
      <c r="M209" s="29" t="s">
        <v>635</v>
      </c>
      <c r="O209" s="29" t="s">
        <v>1259</v>
      </c>
      <c r="V209" s="29" t="s">
        <v>7387</v>
      </c>
    </row>
    <row r="210" spans="12:22" ht="26" x14ac:dyDescent="0.25">
      <c r="L210" s="30" t="s">
        <v>402</v>
      </c>
      <c r="M210" s="29" t="s">
        <v>636</v>
      </c>
      <c r="O210" s="29" t="s">
        <v>1260</v>
      </c>
      <c r="V210" s="29" t="s">
        <v>7388</v>
      </c>
    </row>
    <row r="211" spans="12:22" x14ac:dyDescent="0.25">
      <c r="L211" s="29" t="s">
        <v>403</v>
      </c>
      <c r="M211" s="29" t="s">
        <v>637</v>
      </c>
      <c r="O211" s="29" t="s">
        <v>1261</v>
      </c>
      <c r="V211" s="29" t="s">
        <v>7389</v>
      </c>
    </row>
    <row r="212" spans="12:22" ht="39" x14ac:dyDescent="0.25">
      <c r="L212" s="30" t="s">
        <v>404</v>
      </c>
      <c r="M212" s="29" t="s">
        <v>638</v>
      </c>
      <c r="O212" s="29" t="s">
        <v>1262</v>
      </c>
      <c r="V212" s="29" t="s">
        <v>7390</v>
      </c>
    </row>
    <row r="213" spans="12:22" x14ac:dyDescent="0.25">
      <c r="L213" s="29" t="s">
        <v>405</v>
      </c>
      <c r="M213" s="29" t="s">
        <v>639</v>
      </c>
      <c r="O213" s="29" t="s">
        <v>1263</v>
      </c>
      <c r="V213" s="29" t="s">
        <v>7391</v>
      </c>
    </row>
    <row r="214" spans="12:22" x14ac:dyDescent="0.25">
      <c r="L214" s="29" t="s">
        <v>406</v>
      </c>
      <c r="M214" s="29" t="s">
        <v>640</v>
      </c>
      <c r="O214" s="29" t="s">
        <v>1264</v>
      </c>
      <c r="V214" s="29" t="s">
        <v>7562</v>
      </c>
    </row>
    <row r="215" spans="12:22" x14ac:dyDescent="0.25">
      <c r="L215" s="29" t="s">
        <v>4084</v>
      </c>
      <c r="M215" s="29" t="s">
        <v>641</v>
      </c>
      <c r="O215" s="29" t="s">
        <v>1265</v>
      </c>
      <c r="V215" s="29" t="s">
        <v>7602</v>
      </c>
    </row>
    <row r="216" spans="12:22" x14ac:dyDescent="0.25">
      <c r="L216" s="29" t="s">
        <v>407</v>
      </c>
      <c r="M216" s="29" t="s">
        <v>642</v>
      </c>
      <c r="O216" s="29" t="s">
        <v>1266</v>
      </c>
      <c r="V216" s="29" t="s">
        <v>7392</v>
      </c>
    </row>
    <row r="217" spans="12:22" x14ac:dyDescent="0.25">
      <c r="L217" s="29" t="s">
        <v>408</v>
      </c>
      <c r="M217" s="29" t="s">
        <v>643</v>
      </c>
      <c r="O217" s="29" t="s">
        <v>1267</v>
      </c>
      <c r="V217" s="29" t="s">
        <v>7739</v>
      </c>
    </row>
    <row r="218" spans="12:22" x14ac:dyDescent="0.25">
      <c r="L218" s="29" t="s">
        <v>409</v>
      </c>
      <c r="M218" s="29" t="s">
        <v>644</v>
      </c>
      <c r="O218" s="29" t="s">
        <v>1268</v>
      </c>
      <c r="V218" s="29" t="s">
        <v>7393</v>
      </c>
    </row>
    <row r="219" spans="12:22" x14ac:dyDescent="0.25">
      <c r="L219" s="29" t="s">
        <v>410</v>
      </c>
      <c r="M219" s="29" t="s">
        <v>645</v>
      </c>
      <c r="O219" s="29" t="s">
        <v>1269</v>
      </c>
      <c r="V219" s="29" t="s">
        <v>7740</v>
      </c>
    </row>
    <row r="220" spans="12:22" x14ac:dyDescent="0.25">
      <c r="L220" s="29" t="s">
        <v>411</v>
      </c>
      <c r="M220" s="29" t="s">
        <v>646</v>
      </c>
      <c r="O220" s="29" t="s">
        <v>1270</v>
      </c>
      <c r="V220" s="29" t="s">
        <v>7394</v>
      </c>
    </row>
    <row r="221" spans="12:22" x14ac:dyDescent="0.25">
      <c r="L221" s="29" t="s">
        <v>412</v>
      </c>
      <c r="M221" s="29" t="s">
        <v>647</v>
      </c>
      <c r="O221" s="29" t="s">
        <v>1271</v>
      </c>
      <c r="V221" s="29" t="s">
        <v>7744</v>
      </c>
    </row>
    <row r="222" spans="12:22" x14ac:dyDescent="0.25">
      <c r="L222" s="29" t="s">
        <v>413</v>
      </c>
      <c r="M222" s="29" t="s">
        <v>648</v>
      </c>
      <c r="O222" s="29" t="s">
        <v>1272</v>
      </c>
      <c r="V222" s="29" t="s">
        <v>7335</v>
      </c>
    </row>
    <row r="223" spans="12:22" x14ac:dyDescent="0.25">
      <c r="L223" s="29" t="s">
        <v>414</v>
      </c>
      <c r="M223" s="29" t="s">
        <v>649</v>
      </c>
      <c r="O223" s="29" t="s">
        <v>1273</v>
      </c>
      <c r="V223" s="29" t="s">
        <v>7743</v>
      </c>
    </row>
    <row r="224" spans="12:22" x14ac:dyDescent="0.25">
      <c r="L224" s="29" t="s">
        <v>997</v>
      </c>
      <c r="M224" s="29" t="s">
        <v>650</v>
      </c>
      <c r="O224" s="29" t="s">
        <v>1274</v>
      </c>
      <c r="V224" s="29" t="s">
        <v>7336</v>
      </c>
    </row>
    <row r="225" spans="12:22" x14ac:dyDescent="0.25">
      <c r="L225" s="29" t="s">
        <v>7768</v>
      </c>
      <c r="M225" s="29" t="s">
        <v>651</v>
      </c>
      <c r="O225" s="29" t="s">
        <v>1275</v>
      </c>
      <c r="V225" s="29" t="s">
        <v>7742</v>
      </c>
    </row>
    <row r="226" spans="12:22" x14ac:dyDescent="0.25">
      <c r="L226" s="29" t="s">
        <v>415</v>
      </c>
      <c r="M226" s="29" t="s">
        <v>652</v>
      </c>
      <c r="O226" s="29" t="s">
        <v>1276</v>
      </c>
      <c r="V226" s="29" t="s">
        <v>7337</v>
      </c>
    </row>
    <row r="227" spans="12:22" x14ac:dyDescent="0.25">
      <c r="L227" s="29" t="s">
        <v>7570</v>
      </c>
      <c r="M227" s="29" t="s">
        <v>653</v>
      </c>
      <c r="O227" s="29" t="s">
        <v>1277</v>
      </c>
      <c r="V227" s="29" t="s">
        <v>7741</v>
      </c>
    </row>
    <row r="228" spans="12:22" x14ac:dyDescent="0.25">
      <c r="L228" s="29" t="s">
        <v>416</v>
      </c>
      <c r="M228" s="29" t="s">
        <v>654</v>
      </c>
      <c r="O228" s="29" t="s">
        <v>1278</v>
      </c>
      <c r="V228" s="29" t="s">
        <v>7338</v>
      </c>
    </row>
    <row r="229" spans="12:22" x14ac:dyDescent="0.25">
      <c r="L229" s="29" t="s">
        <v>7516</v>
      </c>
      <c r="M229" s="29" t="s">
        <v>655</v>
      </c>
      <c r="O229" s="29" t="s">
        <v>1279</v>
      </c>
      <c r="V229" s="29" t="s">
        <v>7559</v>
      </c>
    </row>
    <row r="230" spans="12:22" x14ac:dyDescent="0.25">
      <c r="L230" s="29" t="s">
        <v>417</v>
      </c>
      <c r="M230" s="29" t="s">
        <v>656</v>
      </c>
      <c r="O230" s="29" t="s">
        <v>1280</v>
      </c>
      <c r="V230" s="29" t="s">
        <v>7339</v>
      </c>
    </row>
    <row r="231" spans="12:22" x14ac:dyDescent="0.25">
      <c r="L231" s="29" t="s">
        <v>418</v>
      </c>
      <c r="M231" s="29" t="s">
        <v>657</v>
      </c>
      <c r="O231" s="29" t="s">
        <v>1281</v>
      </c>
      <c r="V231" s="29" t="s">
        <v>7395</v>
      </c>
    </row>
    <row r="232" spans="12:22" x14ac:dyDescent="0.25">
      <c r="L232" s="29" t="s">
        <v>419</v>
      </c>
      <c r="M232" s="29" t="s">
        <v>658</v>
      </c>
      <c r="O232" s="29" t="s">
        <v>1282</v>
      </c>
      <c r="V232" s="29" t="s">
        <v>7396</v>
      </c>
    </row>
    <row r="233" spans="12:22" x14ac:dyDescent="0.25">
      <c r="L233" s="29" t="s">
        <v>1375</v>
      </c>
      <c r="M233" s="29" t="s">
        <v>658</v>
      </c>
      <c r="O233" s="29" t="s">
        <v>1283</v>
      </c>
      <c r="V233" s="29" t="s">
        <v>7397</v>
      </c>
    </row>
    <row r="234" spans="12:22" x14ac:dyDescent="0.25">
      <c r="L234" s="29" t="s">
        <v>420</v>
      </c>
      <c r="M234" s="29" t="s">
        <v>658</v>
      </c>
      <c r="O234" s="29" t="s">
        <v>1284</v>
      </c>
      <c r="V234" s="29" t="s">
        <v>153</v>
      </c>
    </row>
    <row r="235" spans="12:22" x14ac:dyDescent="0.25">
      <c r="L235" s="29" t="s">
        <v>421</v>
      </c>
      <c r="M235" s="29" t="s">
        <v>659</v>
      </c>
      <c r="O235" s="29" t="s">
        <v>1285</v>
      </c>
      <c r="V235" s="29" t="s">
        <v>154</v>
      </c>
    </row>
    <row r="236" spans="12:22" x14ac:dyDescent="0.25">
      <c r="L236" s="29" t="s">
        <v>422</v>
      </c>
      <c r="M236" s="29" t="s">
        <v>660</v>
      </c>
      <c r="O236" s="29" t="s">
        <v>1286</v>
      </c>
      <c r="V236" s="29" t="s">
        <v>155</v>
      </c>
    </row>
    <row r="237" spans="12:22" x14ac:dyDescent="0.25">
      <c r="L237" s="29" t="s">
        <v>423</v>
      </c>
      <c r="M237" s="29" t="s">
        <v>661</v>
      </c>
      <c r="O237" s="29" t="s">
        <v>1287</v>
      </c>
      <c r="V237" s="29" t="s">
        <v>156</v>
      </c>
    </row>
    <row r="238" spans="12:22" x14ac:dyDescent="0.25">
      <c r="L238" s="29" t="s">
        <v>7513</v>
      </c>
      <c r="M238" s="29" t="s">
        <v>662</v>
      </c>
      <c r="O238" s="29" t="s">
        <v>1288</v>
      </c>
      <c r="V238" s="29" t="s">
        <v>7398</v>
      </c>
    </row>
    <row r="239" spans="12:22" x14ac:dyDescent="0.25">
      <c r="L239" s="29" t="s">
        <v>424</v>
      </c>
      <c r="M239" s="29" t="s">
        <v>663</v>
      </c>
      <c r="O239" s="29" t="s">
        <v>1289</v>
      </c>
      <c r="V239" s="29" t="s">
        <v>7399</v>
      </c>
    </row>
    <row r="240" spans="12:22" x14ac:dyDescent="0.25">
      <c r="L240" s="29" t="s">
        <v>425</v>
      </c>
      <c r="M240" s="29" t="s">
        <v>664</v>
      </c>
      <c r="O240" s="29" t="s">
        <v>1290</v>
      </c>
      <c r="V240" s="29" t="s">
        <v>7471</v>
      </c>
    </row>
    <row r="241" spans="12:22" x14ac:dyDescent="0.25">
      <c r="L241" s="29" t="s">
        <v>426</v>
      </c>
      <c r="M241" s="29" t="s">
        <v>665</v>
      </c>
      <c r="O241" s="29" t="s">
        <v>1291</v>
      </c>
      <c r="V241" s="29" t="s">
        <v>7472</v>
      </c>
    </row>
    <row r="242" spans="12:22" x14ac:dyDescent="0.25">
      <c r="L242" s="29" t="s">
        <v>427</v>
      </c>
      <c r="M242" s="29" t="s">
        <v>666</v>
      </c>
      <c r="V242" s="29" t="s">
        <v>7473</v>
      </c>
    </row>
    <row r="243" spans="12:22" x14ac:dyDescent="0.25">
      <c r="L243" s="29" t="s">
        <v>428</v>
      </c>
      <c r="M243" s="29" t="s">
        <v>667</v>
      </c>
      <c r="V243" s="29" t="s">
        <v>7510</v>
      </c>
    </row>
    <row r="244" spans="12:22" x14ac:dyDescent="0.25">
      <c r="L244" s="29" t="s">
        <v>7567</v>
      </c>
      <c r="M244" s="29" t="s">
        <v>668</v>
      </c>
      <c r="V244" s="29" t="s">
        <v>7511</v>
      </c>
    </row>
    <row r="245" spans="12:22" x14ac:dyDescent="0.25">
      <c r="L245" s="29" t="s">
        <v>429</v>
      </c>
      <c r="M245" s="29" t="s">
        <v>669</v>
      </c>
      <c r="V245" s="29" t="s">
        <v>7560</v>
      </c>
    </row>
    <row r="246" spans="12:22" x14ac:dyDescent="0.25">
      <c r="L246" s="29" t="s">
        <v>430</v>
      </c>
      <c r="M246" s="29" t="s">
        <v>670</v>
      </c>
      <c r="V246" s="29" t="s">
        <v>7512</v>
      </c>
    </row>
    <row r="247" spans="12:22" x14ac:dyDescent="0.25">
      <c r="L247" s="29" t="s">
        <v>431</v>
      </c>
      <c r="M247" s="29" t="s">
        <v>670</v>
      </c>
      <c r="V247" s="29" t="s">
        <v>4191</v>
      </c>
    </row>
    <row r="248" spans="12:22" x14ac:dyDescent="0.25">
      <c r="L248" s="29" t="s">
        <v>432</v>
      </c>
      <c r="M248" s="29" t="s">
        <v>670</v>
      </c>
      <c r="V248" s="29" t="s">
        <v>4186</v>
      </c>
    </row>
    <row r="249" spans="12:22" x14ac:dyDescent="0.25">
      <c r="L249" s="29" t="s">
        <v>433</v>
      </c>
      <c r="M249" s="29" t="s">
        <v>671</v>
      </c>
      <c r="V249" s="29" t="s">
        <v>4192</v>
      </c>
    </row>
    <row r="250" spans="12:22" x14ac:dyDescent="0.25">
      <c r="L250" s="29" t="s">
        <v>434</v>
      </c>
      <c r="M250" s="29" t="s">
        <v>672</v>
      </c>
      <c r="V250" s="29" t="s">
        <v>4193</v>
      </c>
    </row>
    <row r="251" spans="12:22" x14ac:dyDescent="0.25">
      <c r="L251" s="29" t="s">
        <v>435</v>
      </c>
      <c r="M251" s="29" t="s">
        <v>673</v>
      </c>
      <c r="V251" s="29" t="s">
        <v>4190</v>
      </c>
    </row>
    <row r="252" spans="12:22" x14ac:dyDescent="0.25">
      <c r="L252" s="29" t="s">
        <v>436</v>
      </c>
      <c r="M252" s="29" t="s">
        <v>674</v>
      </c>
      <c r="V252" s="29" t="s">
        <v>4187</v>
      </c>
    </row>
    <row r="253" spans="12:22" x14ac:dyDescent="0.25">
      <c r="L253" s="29" t="s">
        <v>437</v>
      </c>
      <c r="M253" s="29" t="s">
        <v>675</v>
      </c>
      <c r="V253" s="29" t="s">
        <v>4194</v>
      </c>
    </row>
    <row r="254" spans="12:22" x14ac:dyDescent="0.25">
      <c r="L254" s="29" t="s">
        <v>7554</v>
      </c>
      <c r="M254" s="29" t="s">
        <v>676</v>
      </c>
      <c r="V254" s="29" t="s">
        <v>4195</v>
      </c>
    </row>
    <row r="255" spans="12:22" x14ac:dyDescent="0.25">
      <c r="L255" s="29" t="s">
        <v>438</v>
      </c>
      <c r="M255" s="29" t="s">
        <v>677</v>
      </c>
      <c r="V255" s="29" t="s">
        <v>4196</v>
      </c>
    </row>
    <row r="256" spans="12:22" x14ac:dyDescent="0.25">
      <c r="L256" s="29" t="s">
        <v>439</v>
      </c>
      <c r="M256" s="29" t="s">
        <v>678</v>
      </c>
      <c r="V256" s="29" t="s">
        <v>4197</v>
      </c>
    </row>
    <row r="257" spans="12:22" x14ac:dyDescent="0.25">
      <c r="L257" s="29" t="s">
        <v>440</v>
      </c>
      <c r="M257" s="29" t="s">
        <v>679</v>
      </c>
      <c r="V257" s="29" t="s">
        <v>4188</v>
      </c>
    </row>
    <row r="258" spans="12:22" x14ac:dyDescent="0.25">
      <c r="L258" s="29" t="s">
        <v>7769</v>
      </c>
      <c r="M258" s="29" t="s">
        <v>1385</v>
      </c>
      <c r="V258" s="29" t="s">
        <v>4202</v>
      </c>
    </row>
    <row r="259" spans="12:22" x14ac:dyDescent="0.25">
      <c r="L259" s="29" t="s">
        <v>7770</v>
      </c>
      <c r="M259" s="29" t="s">
        <v>720</v>
      </c>
      <c r="V259" s="29" t="s">
        <v>4203</v>
      </c>
    </row>
    <row r="260" spans="12:22" x14ac:dyDescent="0.25">
      <c r="L260" s="29" t="s">
        <v>7771</v>
      </c>
      <c r="M260" s="29" t="s">
        <v>720</v>
      </c>
      <c r="V260" s="29" t="s">
        <v>4204</v>
      </c>
    </row>
    <row r="261" spans="12:22" x14ac:dyDescent="0.25">
      <c r="L261" s="29" t="s">
        <v>7762</v>
      </c>
      <c r="M261" s="29" t="s">
        <v>720</v>
      </c>
      <c r="V261" s="29" t="s">
        <v>4206</v>
      </c>
    </row>
    <row r="262" spans="12:22" x14ac:dyDescent="0.25">
      <c r="L262" s="29" t="s">
        <v>7763</v>
      </c>
      <c r="M262" s="29" t="s">
        <v>721</v>
      </c>
      <c r="V262" s="29" t="s">
        <v>4207</v>
      </c>
    </row>
    <row r="263" spans="12:22" x14ac:dyDescent="0.25">
      <c r="L263" s="29" t="s">
        <v>7752</v>
      </c>
      <c r="M263" s="29" t="s">
        <v>722</v>
      </c>
      <c r="V263" s="29" t="s">
        <v>7400</v>
      </c>
    </row>
    <row r="264" spans="12:22" x14ac:dyDescent="0.25">
      <c r="L264" s="29" t="s">
        <v>7753</v>
      </c>
      <c r="M264" s="29" t="s">
        <v>723</v>
      </c>
      <c r="V264" s="29" t="s">
        <v>7401</v>
      </c>
    </row>
    <row r="265" spans="12:22" x14ac:dyDescent="0.25">
      <c r="L265" s="29" t="s">
        <v>7733</v>
      </c>
      <c r="M265" s="29" t="s">
        <v>724</v>
      </c>
      <c r="V265" s="29" t="s">
        <v>7402</v>
      </c>
    </row>
    <row r="266" spans="12:22" x14ac:dyDescent="0.25">
      <c r="L266" s="29" t="s">
        <v>7571</v>
      </c>
      <c r="M266" s="29" t="s">
        <v>725</v>
      </c>
      <c r="V266" s="29" t="s">
        <v>7403</v>
      </c>
    </row>
    <row r="267" spans="12:22" x14ac:dyDescent="0.25">
      <c r="L267" s="29" t="s">
        <v>7572</v>
      </c>
      <c r="M267" s="29" t="s">
        <v>726</v>
      </c>
      <c r="V267" s="29" t="s">
        <v>7404</v>
      </c>
    </row>
    <row r="268" spans="12:22" x14ac:dyDescent="0.25">
      <c r="L268" s="29" t="s">
        <v>7573</v>
      </c>
      <c r="M268" s="29" t="s">
        <v>727</v>
      </c>
      <c r="V268" s="29" t="s">
        <v>7405</v>
      </c>
    </row>
    <row r="269" spans="12:22" x14ac:dyDescent="0.25">
      <c r="L269" s="29" t="s">
        <v>7574</v>
      </c>
      <c r="M269" s="29" t="s">
        <v>728</v>
      </c>
      <c r="V269" s="29" t="s">
        <v>7406</v>
      </c>
    </row>
    <row r="270" spans="12:22" x14ac:dyDescent="0.25">
      <c r="L270" s="29" t="s">
        <v>7575</v>
      </c>
      <c r="M270" s="29" t="s">
        <v>729</v>
      </c>
      <c r="V270" s="29" t="s">
        <v>7407</v>
      </c>
    </row>
    <row r="271" spans="12:22" x14ac:dyDescent="0.25">
      <c r="L271" s="29" t="s">
        <v>7576</v>
      </c>
      <c r="M271" s="29" t="s">
        <v>730</v>
      </c>
      <c r="V271" s="29" t="s">
        <v>4198</v>
      </c>
    </row>
    <row r="272" spans="12:22" x14ac:dyDescent="0.25">
      <c r="L272" s="29" t="s">
        <v>7577</v>
      </c>
      <c r="M272" s="29" t="s">
        <v>731</v>
      </c>
      <c r="V272" s="29" t="s">
        <v>4276</v>
      </c>
    </row>
    <row r="273" spans="12:22" x14ac:dyDescent="0.25">
      <c r="L273" s="29" t="s">
        <v>7581</v>
      </c>
      <c r="M273" s="29" t="s">
        <v>732</v>
      </c>
      <c r="V273" s="29" t="s">
        <v>4278</v>
      </c>
    </row>
    <row r="274" spans="12:22" x14ac:dyDescent="0.25">
      <c r="L274" s="29" t="s">
        <v>7578</v>
      </c>
      <c r="M274" s="29" t="s">
        <v>733</v>
      </c>
      <c r="V274" s="29" t="s">
        <v>4290</v>
      </c>
    </row>
    <row r="275" spans="12:22" x14ac:dyDescent="0.25">
      <c r="L275" s="29" t="s">
        <v>7734</v>
      </c>
      <c r="M275" s="29" t="s">
        <v>734</v>
      </c>
      <c r="V275" s="29" t="s">
        <v>4289</v>
      </c>
    </row>
    <row r="276" spans="12:22" x14ac:dyDescent="0.25">
      <c r="L276" s="29" t="s">
        <v>4002</v>
      </c>
      <c r="M276" s="29" t="s">
        <v>734</v>
      </c>
      <c r="V276" s="29" t="s">
        <v>4266</v>
      </c>
    </row>
    <row r="277" spans="12:22" x14ac:dyDescent="0.25">
      <c r="L277" s="29" t="s">
        <v>7555</v>
      </c>
      <c r="M277" s="29" t="s">
        <v>735</v>
      </c>
      <c r="V277" s="29" t="s">
        <v>4268</v>
      </c>
    </row>
    <row r="278" spans="12:22" x14ac:dyDescent="0.25">
      <c r="L278" s="29" t="s">
        <v>7535</v>
      </c>
      <c r="M278" s="29" t="s">
        <v>736</v>
      </c>
      <c r="V278" s="29" t="s">
        <v>7408</v>
      </c>
    </row>
    <row r="279" spans="12:22" x14ac:dyDescent="0.25">
      <c r="L279" s="29" t="s">
        <v>7531</v>
      </c>
      <c r="M279" s="29" t="s">
        <v>737</v>
      </c>
      <c r="V279" s="29" t="s">
        <v>4270</v>
      </c>
    </row>
    <row r="280" spans="12:22" x14ac:dyDescent="0.25">
      <c r="L280" s="29" t="s">
        <v>7526</v>
      </c>
      <c r="M280" s="29" t="s">
        <v>738</v>
      </c>
      <c r="V280" s="29" t="s">
        <v>7409</v>
      </c>
    </row>
    <row r="281" spans="12:22" x14ac:dyDescent="0.25">
      <c r="L281" s="29" t="s">
        <v>7527</v>
      </c>
      <c r="M281" s="29" t="s">
        <v>739</v>
      </c>
      <c r="V281" s="29" t="s">
        <v>4260</v>
      </c>
    </row>
    <row r="282" spans="12:22" x14ac:dyDescent="0.25">
      <c r="L282" s="29" t="s">
        <v>7528</v>
      </c>
      <c r="M282" s="29" t="s">
        <v>740</v>
      </c>
      <c r="V282" s="29" t="s">
        <v>7410</v>
      </c>
    </row>
    <row r="283" spans="12:22" x14ac:dyDescent="0.25">
      <c r="L283" s="29" t="s">
        <v>7518</v>
      </c>
      <c r="M283" s="29" t="s">
        <v>741</v>
      </c>
      <c r="V283" s="29" t="s">
        <v>7411</v>
      </c>
    </row>
    <row r="284" spans="12:22" x14ac:dyDescent="0.25">
      <c r="L284" s="29" t="s">
        <v>7519</v>
      </c>
      <c r="M284" s="29" t="s">
        <v>742</v>
      </c>
      <c r="V284" s="29" t="s">
        <v>4262</v>
      </c>
    </row>
    <row r="285" spans="12:22" x14ac:dyDescent="0.25">
      <c r="L285" s="29" t="s">
        <v>7520</v>
      </c>
      <c r="M285" s="29" t="s">
        <v>743</v>
      </c>
      <c r="V285" s="29" t="s">
        <v>7412</v>
      </c>
    </row>
    <row r="286" spans="12:22" x14ac:dyDescent="0.25">
      <c r="L286" s="29" t="s">
        <v>7579</v>
      </c>
      <c r="M286" s="29" t="s">
        <v>744</v>
      </c>
      <c r="V286" s="29" t="s">
        <v>4272</v>
      </c>
    </row>
    <row r="287" spans="12:22" x14ac:dyDescent="0.25">
      <c r="L287" s="29" t="s">
        <v>7514</v>
      </c>
      <c r="M287" s="29" t="s">
        <v>745</v>
      </c>
      <c r="V287" s="29" t="s">
        <v>4274</v>
      </c>
    </row>
    <row r="288" spans="12:22" x14ac:dyDescent="0.25">
      <c r="L288" s="29" t="s">
        <v>7476</v>
      </c>
      <c r="M288" s="29" t="s">
        <v>746</v>
      </c>
      <c r="V288" s="29" t="s">
        <v>7413</v>
      </c>
    </row>
    <row r="289" spans="12:22" x14ac:dyDescent="0.25">
      <c r="L289" s="29" t="s">
        <v>7477</v>
      </c>
      <c r="M289" s="29" t="s">
        <v>746</v>
      </c>
      <c r="V289" s="29" t="s">
        <v>4264</v>
      </c>
    </row>
    <row r="290" spans="12:22" x14ac:dyDescent="0.25">
      <c r="L290" s="29" t="s">
        <v>4086</v>
      </c>
      <c r="M290" s="29" t="s">
        <v>747</v>
      </c>
      <c r="V290" s="29" t="s">
        <v>7414</v>
      </c>
    </row>
    <row r="291" spans="12:22" x14ac:dyDescent="0.25">
      <c r="L291" s="29" t="s">
        <v>4087</v>
      </c>
      <c r="M291" s="29" t="s">
        <v>748</v>
      </c>
      <c r="V291" s="29" t="s">
        <v>4296</v>
      </c>
    </row>
    <row r="292" spans="12:22" x14ac:dyDescent="0.25">
      <c r="L292" s="29" t="s">
        <v>4032</v>
      </c>
      <c r="M292" s="29" t="s">
        <v>749</v>
      </c>
      <c r="V292" s="29" t="s">
        <v>4340</v>
      </c>
    </row>
    <row r="293" spans="12:22" x14ac:dyDescent="0.25">
      <c r="L293" s="29" t="s">
        <v>4033</v>
      </c>
      <c r="M293" s="29" t="s">
        <v>750</v>
      </c>
      <c r="V293" s="29" t="s">
        <v>4343</v>
      </c>
    </row>
    <row r="294" spans="12:22" x14ac:dyDescent="0.25">
      <c r="L294" s="29" t="s">
        <v>4034</v>
      </c>
      <c r="M294" s="29" t="s">
        <v>751</v>
      </c>
      <c r="V294" s="29" t="s">
        <v>4362</v>
      </c>
    </row>
    <row r="295" spans="12:22" x14ac:dyDescent="0.25">
      <c r="L295" s="29" t="s">
        <v>1304</v>
      </c>
      <c r="M295" s="29" t="s">
        <v>752</v>
      </c>
      <c r="V295" s="29" t="s">
        <v>7415</v>
      </c>
    </row>
    <row r="296" spans="12:22" x14ac:dyDescent="0.25">
      <c r="L296" s="29" t="s">
        <v>7580</v>
      </c>
      <c r="M296" s="29" t="s">
        <v>753</v>
      </c>
      <c r="V296" s="29" t="s">
        <v>7416</v>
      </c>
    </row>
    <row r="297" spans="12:22" x14ac:dyDescent="0.25">
      <c r="L297" s="29" t="s">
        <v>3939</v>
      </c>
      <c r="M297" s="29" t="s">
        <v>754</v>
      </c>
      <c r="V297" s="29" t="s">
        <v>4220</v>
      </c>
    </row>
    <row r="298" spans="12:22" x14ac:dyDescent="0.25">
      <c r="L298" s="29" t="s">
        <v>3937</v>
      </c>
      <c r="M298" s="29" t="s">
        <v>755</v>
      </c>
      <c r="V298" s="29" t="s">
        <v>7417</v>
      </c>
    </row>
    <row r="299" spans="12:22" x14ac:dyDescent="0.25">
      <c r="L299" s="29" t="s">
        <v>3938</v>
      </c>
      <c r="M299" s="29" t="s">
        <v>756</v>
      </c>
      <c r="V299" s="29" t="s">
        <v>4221</v>
      </c>
    </row>
    <row r="300" spans="12:22" x14ac:dyDescent="0.25">
      <c r="L300" s="29" t="s">
        <v>7772</v>
      </c>
      <c r="M300" s="29" t="s">
        <v>757</v>
      </c>
      <c r="V300" s="29" t="s">
        <v>7418</v>
      </c>
    </row>
    <row r="301" spans="12:22" x14ac:dyDescent="0.25">
      <c r="L301" s="29" t="s">
        <v>3932</v>
      </c>
      <c r="M301" s="29" t="s">
        <v>758</v>
      </c>
      <c r="V301" s="29" t="s">
        <v>4189</v>
      </c>
    </row>
    <row r="302" spans="12:22" x14ac:dyDescent="0.25">
      <c r="L302" s="29" t="s">
        <v>3933</v>
      </c>
      <c r="M302" s="29" t="s">
        <v>759</v>
      </c>
      <c r="V302" s="29" t="s">
        <v>7419</v>
      </c>
    </row>
    <row r="303" spans="12:22" x14ac:dyDescent="0.25">
      <c r="L303" s="29" t="s">
        <v>3934</v>
      </c>
      <c r="M303" s="29" t="s">
        <v>760</v>
      </c>
      <c r="V303" s="29" t="s">
        <v>4199</v>
      </c>
    </row>
    <row r="304" spans="12:22" x14ac:dyDescent="0.25">
      <c r="L304" s="29" t="s">
        <v>3929</v>
      </c>
      <c r="M304" s="29" t="s">
        <v>761</v>
      </c>
      <c r="V304" s="29" t="s">
        <v>7420</v>
      </c>
    </row>
    <row r="305" spans="12:22" x14ac:dyDescent="0.25">
      <c r="L305" s="29" t="s">
        <v>3930</v>
      </c>
      <c r="M305" s="29" t="s">
        <v>762</v>
      </c>
      <c r="V305" s="29" t="s">
        <v>4222</v>
      </c>
    </row>
    <row r="306" spans="12:22" x14ac:dyDescent="0.25">
      <c r="L306" s="29" t="s">
        <v>3931</v>
      </c>
      <c r="M306" s="29" t="s">
        <v>763</v>
      </c>
      <c r="V306" s="29" t="s">
        <v>4200</v>
      </c>
    </row>
    <row r="307" spans="12:22" x14ac:dyDescent="0.25">
      <c r="L307" s="29" t="s">
        <v>1376</v>
      </c>
      <c r="M307" s="29" t="s">
        <v>764</v>
      </c>
      <c r="V307" s="29" t="s">
        <v>7421</v>
      </c>
    </row>
    <row r="308" spans="12:22" x14ac:dyDescent="0.25">
      <c r="L308" s="29" t="s">
        <v>3935</v>
      </c>
      <c r="M308" s="29" t="s">
        <v>765</v>
      </c>
      <c r="V308" s="29" t="s">
        <v>4174</v>
      </c>
    </row>
    <row r="309" spans="12:22" x14ac:dyDescent="0.25">
      <c r="L309" s="29" t="s">
        <v>7764</v>
      </c>
      <c r="M309" s="29" t="s">
        <v>766</v>
      </c>
      <c r="V309" s="29" t="s">
        <v>7422</v>
      </c>
    </row>
    <row r="310" spans="12:22" x14ac:dyDescent="0.25">
      <c r="L310" s="29" t="s">
        <v>1377</v>
      </c>
      <c r="M310" s="29" t="s">
        <v>767</v>
      </c>
      <c r="V310" s="29" t="s">
        <v>4176</v>
      </c>
    </row>
    <row r="311" spans="12:22" x14ac:dyDescent="0.25">
      <c r="L311" s="29" t="s">
        <v>1378</v>
      </c>
      <c r="M311" s="29" t="s">
        <v>768</v>
      </c>
      <c r="V311" s="29" t="s">
        <v>4172</v>
      </c>
    </row>
    <row r="312" spans="12:22" x14ac:dyDescent="0.25">
      <c r="L312" s="29" t="s">
        <v>1379</v>
      </c>
      <c r="M312" s="29" t="s">
        <v>769</v>
      </c>
      <c r="V312" s="29" t="s">
        <v>7423</v>
      </c>
    </row>
    <row r="313" spans="12:22" x14ac:dyDescent="0.25">
      <c r="L313" s="29" t="s">
        <v>1380</v>
      </c>
      <c r="M313" s="29" t="s">
        <v>770</v>
      </c>
      <c r="V313" s="29" t="s">
        <v>7424</v>
      </c>
    </row>
    <row r="314" spans="12:22" x14ac:dyDescent="0.25">
      <c r="L314" s="29" t="s">
        <v>1381</v>
      </c>
      <c r="M314" s="29" t="s">
        <v>771</v>
      </c>
      <c r="V314" s="29" t="s">
        <v>4201</v>
      </c>
    </row>
    <row r="315" spans="12:22" x14ac:dyDescent="0.25">
      <c r="L315" s="29" t="s">
        <v>1001</v>
      </c>
      <c r="M315" s="29" t="s">
        <v>772</v>
      </c>
      <c r="V315" s="29" t="s">
        <v>7425</v>
      </c>
    </row>
    <row r="316" spans="12:22" x14ac:dyDescent="0.25">
      <c r="L316" s="29" t="s">
        <v>7515</v>
      </c>
      <c r="M316" s="29" t="s">
        <v>772</v>
      </c>
      <c r="V316" s="29" t="s">
        <v>4240</v>
      </c>
    </row>
    <row r="317" spans="12:22" x14ac:dyDescent="0.25">
      <c r="L317" s="29" t="s">
        <v>1002</v>
      </c>
      <c r="M317" s="29" t="s">
        <v>773</v>
      </c>
      <c r="V317" s="29" t="s">
        <v>7426</v>
      </c>
    </row>
    <row r="318" spans="12:22" x14ac:dyDescent="0.25">
      <c r="L318" s="29" t="s">
        <v>1003</v>
      </c>
      <c r="M318" s="29" t="s">
        <v>774</v>
      </c>
      <c r="V318" s="29" t="s">
        <v>4242</v>
      </c>
    </row>
    <row r="319" spans="12:22" x14ac:dyDescent="0.25">
      <c r="L319" s="29" t="s">
        <v>1004</v>
      </c>
      <c r="M319" s="29" t="s">
        <v>775</v>
      </c>
      <c r="V319" s="29" t="s">
        <v>7427</v>
      </c>
    </row>
    <row r="320" spans="12:22" x14ac:dyDescent="0.25">
      <c r="L320" s="29" t="s">
        <v>1005</v>
      </c>
      <c r="M320" s="29" t="s">
        <v>776</v>
      </c>
      <c r="V320" s="29" t="s">
        <v>4244</v>
      </c>
    </row>
    <row r="321" spans="12:22" x14ac:dyDescent="0.25">
      <c r="L321" s="29" t="s">
        <v>680</v>
      </c>
      <c r="M321" s="29" t="s">
        <v>777</v>
      </c>
      <c r="V321" s="29" t="s">
        <v>4246</v>
      </c>
    </row>
    <row r="322" spans="12:22" x14ac:dyDescent="0.25">
      <c r="L322" s="29" t="s">
        <v>7735</v>
      </c>
      <c r="M322" s="29" t="s">
        <v>778</v>
      </c>
      <c r="V322" s="29" t="s">
        <v>7428</v>
      </c>
    </row>
    <row r="323" spans="12:22" x14ac:dyDescent="0.25">
      <c r="L323" s="29" t="s">
        <v>7736</v>
      </c>
      <c r="M323" s="29" t="s">
        <v>779</v>
      </c>
      <c r="V323" s="29" t="s">
        <v>7429</v>
      </c>
    </row>
    <row r="324" spans="12:22" x14ac:dyDescent="0.25">
      <c r="L324" s="29" t="s">
        <v>7737</v>
      </c>
      <c r="M324" s="29" t="s">
        <v>779</v>
      </c>
      <c r="V324" s="29" t="s">
        <v>4250</v>
      </c>
    </row>
    <row r="325" spans="12:22" x14ac:dyDescent="0.25">
      <c r="L325" s="29" t="s">
        <v>7738</v>
      </c>
      <c r="M325" s="29" t="s">
        <v>780</v>
      </c>
      <c r="V325" s="29" t="s">
        <v>7430</v>
      </c>
    </row>
    <row r="326" spans="12:22" x14ac:dyDescent="0.25">
      <c r="L326" s="29" t="s">
        <v>7529</v>
      </c>
      <c r="M326" s="29" t="s">
        <v>781</v>
      </c>
      <c r="V326" s="29" t="s">
        <v>4252</v>
      </c>
    </row>
    <row r="327" spans="12:22" x14ac:dyDescent="0.25">
      <c r="L327" s="29" t="s">
        <v>1006</v>
      </c>
      <c r="M327" s="29" t="s">
        <v>782</v>
      </c>
      <c r="V327" s="29" t="s">
        <v>4248</v>
      </c>
    </row>
    <row r="328" spans="12:22" x14ac:dyDescent="0.25">
      <c r="L328" s="29" t="s">
        <v>3940</v>
      </c>
      <c r="M328" s="29" t="s">
        <v>783</v>
      </c>
      <c r="V328" s="29" t="s">
        <v>4254</v>
      </c>
    </row>
    <row r="329" spans="12:22" x14ac:dyDescent="0.25">
      <c r="L329" s="29" t="s">
        <v>681</v>
      </c>
      <c r="M329" s="29" t="s">
        <v>784</v>
      </c>
      <c r="V329" s="29" t="s">
        <v>4967</v>
      </c>
    </row>
    <row r="330" spans="12:22" x14ac:dyDescent="0.25">
      <c r="L330" s="29" t="s">
        <v>682</v>
      </c>
      <c r="M330" s="29" t="s">
        <v>785</v>
      </c>
      <c r="V330" s="29" t="s">
        <v>4256</v>
      </c>
    </row>
    <row r="331" spans="12:22" x14ac:dyDescent="0.25">
      <c r="L331" s="29" t="s">
        <v>683</v>
      </c>
      <c r="M331" s="29" t="s">
        <v>786</v>
      </c>
      <c r="V331" s="29" t="s">
        <v>7431</v>
      </c>
    </row>
    <row r="332" spans="12:22" x14ac:dyDescent="0.25">
      <c r="L332" s="29" t="s">
        <v>684</v>
      </c>
      <c r="M332" s="29" t="s">
        <v>787</v>
      </c>
      <c r="V332" s="29" t="s">
        <v>4258</v>
      </c>
    </row>
    <row r="333" spans="12:22" x14ac:dyDescent="0.25">
      <c r="L333" s="29" t="s">
        <v>1007</v>
      </c>
      <c r="M333" s="29" t="s">
        <v>788</v>
      </c>
      <c r="V333" s="29" t="s">
        <v>4310</v>
      </c>
    </row>
    <row r="334" spans="12:22" x14ac:dyDescent="0.25">
      <c r="L334" s="29" t="s">
        <v>685</v>
      </c>
      <c r="M334" s="29" t="s">
        <v>789</v>
      </c>
      <c r="V334" s="29" t="s">
        <v>4376</v>
      </c>
    </row>
    <row r="335" spans="12:22" x14ac:dyDescent="0.25">
      <c r="L335" s="29" t="s">
        <v>4131</v>
      </c>
      <c r="M335" s="29" t="s">
        <v>790</v>
      </c>
      <c r="V335" s="29" t="s">
        <v>4528</v>
      </c>
    </row>
    <row r="336" spans="12:22" x14ac:dyDescent="0.25">
      <c r="L336" s="29" t="s">
        <v>686</v>
      </c>
      <c r="M336" s="29" t="s">
        <v>791</v>
      </c>
      <c r="V336" s="29" t="s">
        <v>4537</v>
      </c>
    </row>
    <row r="337" spans="12:22" x14ac:dyDescent="0.25">
      <c r="L337" s="29" t="s">
        <v>687</v>
      </c>
      <c r="M337" s="29" t="s">
        <v>792</v>
      </c>
      <c r="V337" s="29" t="s">
        <v>4592</v>
      </c>
    </row>
    <row r="338" spans="12:22" x14ac:dyDescent="0.25">
      <c r="L338" s="29" t="s">
        <v>7521</v>
      </c>
      <c r="M338" s="29" t="s">
        <v>793</v>
      </c>
      <c r="V338" s="29" t="s">
        <v>4723</v>
      </c>
    </row>
    <row r="339" spans="12:22" x14ac:dyDescent="0.25">
      <c r="L339" s="29" t="s">
        <v>688</v>
      </c>
      <c r="M339" s="29" t="s">
        <v>794</v>
      </c>
      <c r="V339" s="29" t="s">
        <v>7432</v>
      </c>
    </row>
    <row r="340" spans="12:22" x14ac:dyDescent="0.25">
      <c r="L340" s="29" t="s">
        <v>689</v>
      </c>
      <c r="M340" s="29" t="s">
        <v>795</v>
      </c>
      <c r="V340" s="29" t="s">
        <v>7433</v>
      </c>
    </row>
    <row r="341" spans="12:22" x14ac:dyDescent="0.25">
      <c r="L341" s="29" t="s">
        <v>690</v>
      </c>
      <c r="M341" s="29" t="s">
        <v>796</v>
      </c>
      <c r="V341" s="29" t="s">
        <v>157</v>
      </c>
    </row>
    <row r="342" spans="12:22" x14ac:dyDescent="0.25">
      <c r="L342" s="29" t="s">
        <v>691</v>
      </c>
      <c r="M342" s="29" t="s">
        <v>797</v>
      </c>
      <c r="V342" s="29" t="s">
        <v>7434</v>
      </c>
    </row>
    <row r="343" spans="12:22" x14ac:dyDescent="0.25">
      <c r="L343" s="29" t="s">
        <v>692</v>
      </c>
      <c r="M343" s="29" t="s">
        <v>798</v>
      </c>
      <c r="V343" s="29" t="s">
        <v>7435</v>
      </c>
    </row>
    <row r="344" spans="12:22" x14ac:dyDescent="0.25">
      <c r="L344" s="29" t="s">
        <v>693</v>
      </c>
      <c r="M344" s="29" t="s">
        <v>799</v>
      </c>
      <c r="V344" s="29" t="s">
        <v>7747</v>
      </c>
    </row>
    <row r="345" spans="12:22" x14ac:dyDescent="0.25">
      <c r="L345" s="29" t="s">
        <v>694</v>
      </c>
      <c r="M345" s="29" t="s">
        <v>800</v>
      </c>
      <c r="V345" s="29" t="s">
        <v>7436</v>
      </c>
    </row>
    <row r="346" spans="12:22" x14ac:dyDescent="0.25">
      <c r="L346" s="29" t="s">
        <v>695</v>
      </c>
      <c r="M346" s="29" t="s">
        <v>801</v>
      </c>
      <c r="V346" s="29" t="s">
        <v>7437</v>
      </c>
    </row>
    <row r="347" spans="12:22" x14ac:dyDescent="0.25">
      <c r="L347" s="29" t="s">
        <v>696</v>
      </c>
      <c r="M347" s="29" t="s">
        <v>802</v>
      </c>
      <c r="V347" s="29" t="s">
        <v>7438</v>
      </c>
    </row>
    <row r="348" spans="12:22" x14ac:dyDescent="0.25">
      <c r="L348" s="29" t="s">
        <v>7532</v>
      </c>
      <c r="M348" s="29" t="s">
        <v>803</v>
      </c>
      <c r="V348" s="29" t="s">
        <v>7439</v>
      </c>
    </row>
    <row r="349" spans="12:22" x14ac:dyDescent="0.25">
      <c r="L349" s="29" t="s">
        <v>697</v>
      </c>
      <c r="M349" s="29" t="s">
        <v>804</v>
      </c>
      <c r="V349" s="29" t="s">
        <v>7440</v>
      </c>
    </row>
    <row r="350" spans="12:22" x14ac:dyDescent="0.25">
      <c r="L350" s="29" t="s">
        <v>698</v>
      </c>
      <c r="M350" s="29" t="s">
        <v>805</v>
      </c>
      <c r="V350" s="29" t="s">
        <v>7441</v>
      </c>
    </row>
    <row r="351" spans="12:22" x14ac:dyDescent="0.25">
      <c r="L351" s="29" t="s">
        <v>699</v>
      </c>
      <c r="M351" s="29" t="s">
        <v>806</v>
      </c>
      <c r="V351" s="29" t="s">
        <v>7442</v>
      </c>
    </row>
    <row r="352" spans="12:22" x14ac:dyDescent="0.25">
      <c r="L352" s="29" t="s">
        <v>700</v>
      </c>
      <c r="M352" s="29" t="s">
        <v>807</v>
      </c>
      <c r="V352" s="29" t="s">
        <v>7443</v>
      </c>
    </row>
    <row r="353" spans="12:22" x14ac:dyDescent="0.25">
      <c r="L353" s="29" t="s">
        <v>701</v>
      </c>
      <c r="M353" s="29" t="s">
        <v>808</v>
      </c>
      <c r="V353" s="29" t="s">
        <v>7444</v>
      </c>
    </row>
    <row r="354" spans="12:22" x14ac:dyDescent="0.25">
      <c r="L354" s="29" t="s">
        <v>702</v>
      </c>
      <c r="M354" s="29" t="s">
        <v>809</v>
      </c>
      <c r="V354" s="29" t="s">
        <v>7445</v>
      </c>
    </row>
    <row r="355" spans="12:22" x14ac:dyDescent="0.25">
      <c r="L355" s="29" t="s">
        <v>703</v>
      </c>
      <c r="M355" s="29" t="s">
        <v>810</v>
      </c>
      <c r="V355" s="29" t="s">
        <v>7446</v>
      </c>
    </row>
    <row r="356" spans="12:22" x14ac:dyDescent="0.25">
      <c r="L356" s="29" t="s">
        <v>704</v>
      </c>
      <c r="M356" s="29" t="s">
        <v>811</v>
      </c>
      <c r="V356" s="29" t="s">
        <v>7447</v>
      </c>
    </row>
    <row r="357" spans="12:22" x14ac:dyDescent="0.25">
      <c r="L357" s="29" t="s">
        <v>705</v>
      </c>
      <c r="M357" s="29" t="s">
        <v>812</v>
      </c>
      <c r="V357" s="29" t="s">
        <v>7448</v>
      </c>
    </row>
    <row r="358" spans="12:22" x14ac:dyDescent="0.25">
      <c r="L358" s="29" t="s">
        <v>706</v>
      </c>
      <c r="M358" s="29" t="s">
        <v>813</v>
      </c>
      <c r="V358" s="29" t="s">
        <v>7449</v>
      </c>
    </row>
    <row r="359" spans="12:22" x14ac:dyDescent="0.25">
      <c r="L359" s="29" t="s">
        <v>707</v>
      </c>
      <c r="M359" s="29" t="s">
        <v>814</v>
      </c>
      <c r="V359" s="29" t="s">
        <v>7450</v>
      </c>
    </row>
    <row r="360" spans="12:22" x14ac:dyDescent="0.25">
      <c r="L360" s="29" t="s">
        <v>708</v>
      </c>
      <c r="M360" s="29" t="s">
        <v>815</v>
      </c>
      <c r="V360" s="29" t="s">
        <v>7451</v>
      </c>
    </row>
    <row r="361" spans="12:22" x14ac:dyDescent="0.25">
      <c r="L361" s="29" t="s">
        <v>709</v>
      </c>
      <c r="M361" s="29" t="s">
        <v>816</v>
      </c>
      <c r="V361" s="29" t="s">
        <v>7452</v>
      </c>
    </row>
    <row r="362" spans="12:22" x14ac:dyDescent="0.25">
      <c r="L362" s="29" t="s">
        <v>710</v>
      </c>
      <c r="M362" s="29" t="s">
        <v>817</v>
      </c>
      <c r="V362" s="29" t="s">
        <v>7453</v>
      </c>
    </row>
    <row r="363" spans="12:22" x14ac:dyDescent="0.25">
      <c r="L363" s="29" t="s">
        <v>711</v>
      </c>
      <c r="M363" s="29" t="s">
        <v>818</v>
      </c>
      <c r="V363" s="29" t="s">
        <v>7454</v>
      </c>
    </row>
    <row r="364" spans="12:22" x14ac:dyDescent="0.25">
      <c r="L364" s="29" t="s">
        <v>712</v>
      </c>
      <c r="M364" s="29" t="s">
        <v>819</v>
      </c>
      <c r="V364" s="29" t="s">
        <v>7455</v>
      </c>
    </row>
    <row r="365" spans="12:22" x14ac:dyDescent="0.25">
      <c r="L365" s="29" t="s">
        <v>7746</v>
      </c>
      <c r="M365" s="29" t="s">
        <v>820</v>
      </c>
      <c r="V365" s="29" t="s">
        <v>7456</v>
      </c>
    </row>
    <row r="366" spans="12:22" x14ac:dyDescent="0.25">
      <c r="L366" s="29" t="s">
        <v>713</v>
      </c>
      <c r="M366" s="29" t="s">
        <v>821</v>
      </c>
      <c r="V366" s="29" t="s">
        <v>158</v>
      </c>
    </row>
    <row r="367" spans="12:22" x14ac:dyDescent="0.25">
      <c r="L367" s="29" t="s">
        <v>714</v>
      </c>
      <c r="M367" s="29" t="s">
        <v>822</v>
      </c>
      <c r="V367" s="29" t="s">
        <v>159</v>
      </c>
    </row>
    <row r="368" spans="12:22" x14ac:dyDescent="0.25">
      <c r="L368" s="29" t="s">
        <v>3936</v>
      </c>
      <c r="M368" s="29" t="s">
        <v>823</v>
      </c>
      <c r="V368" s="29" t="s">
        <v>160</v>
      </c>
    </row>
    <row r="369" spans="12:22" x14ac:dyDescent="0.25">
      <c r="L369" s="29" t="s">
        <v>7533</v>
      </c>
      <c r="M369" s="29" t="s">
        <v>824</v>
      </c>
      <c r="V369" s="29" t="s">
        <v>161</v>
      </c>
    </row>
    <row r="370" spans="12:22" x14ac:dyDescent="0.25">
      <c r="L370" s="29" t="s">
        <v>715</v>
      </c>
      <c r="M370" s="29" t="s">
        <v>825</v>
      </c>
      <c r="V370" s="29" t="s">
        <v>162</v>
      </c>
    </row>
    <row r="371" spans="12:22" x14ac:dyDescent="0.25">
      <c r="L371" s="29" t="s">
        <v>716</v>
      </c>
      <c r="M371" s="29" t="s">
        <v>826</v>
      </c>
      <c r="V371" s="29" t="s">
        <v>163</v>
      </c>
    </row>
    <row r="372" spans="12:22" x14ac:dyDescent="0.25">
      <c r="L372" s="29" t="s">
        <v>717</v>
      </c>
      <c r="M372" s="29" t="s">
        <v>827</v>
      </c>
      <c r="V372" s="29" t="s">
        <v>164</v>
      </c>
    </row>
    <row r="373" spans="12:22" x14ac:dyDescent="0.25">
      <c r="L373" s="29" t="s">
        <v>7522</v>
      </c>
      <c r="M373" s="29" t="s">
        <v>828</v>
      </c>
      <c r="V373" s="29" t="s">
        <v>980</v>
      </c>
    </row>
    <row r="374" spans="12:22" x14ac:dyDescent="0.25">
      <c r="L374" s="29" t="s">
        <v>4088</v>
      </c>
      <c r="M374" s="29" t="s">
        <v>829</v>
      </c>
      <c r="V374" s="29" t="s">
        <v>981</v>
      </c>
    </row>
    <row r="375" spans="12:22" x14ac:dyDescent="0.25">
      <c r="L375" s="29" t="s">
        <v>718</v>
      </c>
      <c r="M375" s="29" t="s">
        <v>830</v>
      </c>
      <c r="V375" s="29" t="s">
        <v>982</v>
      </c>
    </row>
    <row r="376" spans="12:22" x14ac:dyDescent="0.25">
      <c r="L376" s="29" t="s">
        <v>719</v>
      </c>
      <c r="M376" s="29" t="s">
        <v>831</v>
      </c>
      <c r="V376" s="29" t="s">
        <v>983</v>
      </c>
    </row>
    <row r="377" spans="12:22" x14ac:dyDescent="0.25">
      <c r="M377" s="29" t="s">
        <v>832</v>
      </c>
      <c r="V377" s="29" t="s">
        <v>984</v>
      </c>
    </row>
    <row r="378" spans="12:22" x14ac:dyDescent="0.25">
      <c r="M378" s="29" t="s">
        <v>833</v>
      </c>
      <c r="V378" s="29" t="s">
        <v>985</v>
      </c>
    </row>
    <row r="379" spans="12:22" x14ac:dyDescent="0.25">
      <c r="M379" s="29" t="s">
        <v>834</v>
      </c>
      <c r="V379" s="29" t="s">
        <v>986</v>
      </c>
    </row>
    <row r="380" spans="12:22" x14ac:dyDescent="0.25">
      <c r="M380" s="29" t="s">
        <v>835</v>
      </c>
      <c r="V380" s="29" t="s">
        <v>987</v>
      </c>
    </row>
    <row r="381" spans="12:22" x14ac:dyDescent="0.25">
      <c r="M381" s="29" t="s">
        <v>836</v>
      </c>
      <c r="V381" s="29" t="s">
        <v>988</v>
      </c>
    </row>
    <row r="382" spans="12:22" x14ac:dyDescent="0.25">
      <c r="M382" s="29" t="s">
        <v>837</v>
      </c>
      <c r="V382" s="29" t="s">
        <v>989</v>
      </c>
    </row>
    <row r="383" spans="12:22" x14ac:dyDescent="0.25">
      <c r="M383" s="29" t="s">
        <v>838</v>
      </c>
      <c r="V383" s="29" t="s">
        <v>990</v>
      </c>
    </row>
    <row r="384" spans="12:22" x14ac:dyDescent="0.25">
      <c r="M384" s="29" t="s">
        <v>839</v>
      </c>
      <c r="V384" s="29" t="s">
        <v>991</v>
      </c>
    </row>
    <row r="385" spans="13:22" x14ac:dyDescent="0.25">
      <c r="M385" s="29" t="s">
        <v>839</v>
      </c>
      <c r="V385" s="29" t="s">
        <v>992</v>
      </c>
    </row>
    <row r="386" spans="13:22" x14ac:dyDescent="0.25">
      <c r="M386" s="29" t="s">
        <v>839</v>
      </c>
      <c r="V386" s="29" t="s">
        <v>993</v>
      </c>
    </row>
    <row r="387" spans="13:22" x14ac:dyDescent="0.25">
      <c r="M387" s="29" t="s">
        <v>839</v>
      </c>
      <c r="V387" s="29" t="s">
        <v>994</v>
      </c>
    </row>
    <row r="388" spans="13:22" x14ac:dyDescent="0.25">
      <c r="M388" s="29" t="s">
        <v>840</v>
      </c>
      <c r="V388" s="29" t="s">
        <v>995</v>
      </c>
    </row>
    <row r="389" spans="13:22" x14ac:dyDescent="0.25">
      <c r="M389" s="29" t="s">
        <v>841</v>
      </c>
      <c r="V389" s="29" t="s">
        <v>7457</v>
      </c>
    </row>
    <row r="390" spans="13:22" x14ac:dyDescent="0.25">
      <c r="M390" s="29" t="s">
        <v>842</v>
      </c>
      <c r="V390" s="29" t="s">
        <v>7458</v>
      </c>
    </row>
    <row r="391" spans="13:22" x14ac:dyDescent="0.25">
      <c r="M391" s="29" t="s">
        <v>843</v>
      </c>
      <c r="V391" s="29" t="s">
        <v>7459</v>
      </c>
    </row>
    <row r="392" spans="13:22" x14ac:dyDescent="0.25">
      <c r="M392" s="29" t="s">
        <v>844</v>
      </c>
      <c r="V392" s="29" t="s">
        <v>7460</v>
      </c>
    </row>
    <row r="393" spans="13:22" x14ac:dyDescent="0.25">
      <c r="M393" s="29" t="s">
        <v>845</v>
      </c>
      <c r="V393" s="29" t="s">
        <v>7461</v>
      </c>
    </row>
    <row r="394" spans="13:22" x14ac:dyDescent="0.25">
      <c r="M394" s="29" t="s">
        <v>846</v>
      </c>
      <c r="V394" s="29" t="s">
        <v>7462</v>
      </c>
    </row>
    <row r="395" spans="13:22" x14ac:dyDescent="0.25">
      <c r="M395" s="29" t="s">
        <v>847</v>
      </c>
      <c r="V395" s="29" t="s">
        <v>4150</v>
      </c>
    </row>
    <row r="396" spans="13:22" x14ac:dyDescent="0.25">
      <c r="M396" s="29" t="s">
        <v>848</v>
      </c>
      <c r="V396" s="29" t="s">
        <v>4151</v>
      </c>
    </row>
    <row r="397" spans="13:22" x14ac:dyDescent="0.25">
      <c r="M397" s="29" t="s">
        <v>849</v>
      </c>
      <c r="V397" s="29" t="s">
        <v>4152</v>
      </c>
    </row>
    <row r="398" spans="13:22" x14ac:dyDescent="0.25">
      <c r="M398" s="29" t="s">
        <v>850</v>
      </c>
      <c r="V398" s="29" t="s">
        <v>4153</v>
      </c>
    </row>
    <row r="399" spans="13:22" x14ac:dyDescent="0.25">
      <c r="M399" s="29" t="s">
        <v>851</v>
      </c>
      <c r="V399" s="29" t="s">
        <v>4154</v>
      </c>
    </row>
    <row r="400" spans="13:22" x14ac:dyDescent="0.25">
      <c r="M400" s="29" t="s">
        <v>1386</v>
      </c>
      <c r="V400" s="29" t="s">
        <v>4155</v>
      </c>
    </row>
    <row r="401" spans="13:22" x14ac:dyDescent="0.25">
      <c r="M401" s="29" t="s">
        <v>852</v>
      </c>
      <c r="V401" s="29" t="s">
        <v>4156</v>
      </c>
    </row>
    <row r="402" spans="13:22" x14ac:dyDescent="0.25">
      <c r="M402" s="29" t="s">
        <v>853</v>
      </c>
      <c r="V402" s="29" t="s">
        <v>4157</v>
      </c>
    </row>
    <row r="403" spans="13:22" x14ac:dyDescent="0.25">
      <c r="M403" s="29" t="s">
        <v>854</v>
      </c>
      <c r="V403" s="29" t="s">
        <v>4158</v>
      </c>
    </row>
    <row r="404" spans="13:22" x14ac:dyDescent="0.25">
      <c r="M404" s="29" t="s">
        <v>855</v>
      </c>
      <c r="V404" s="29" t="s">
        <v>4159</v>
      </c>
    </row>
    <row r="405" spans="13:22" x14ac:dyDescent="0.25">
      <c r="M405" s="29" t="s">
        <v>856</v>
      </c>
      <c r="V405" s="29" t="s">
        <v>4160</v>
      </c>
    </row>
    <row r="406" spans="13:22" x14ac:dyDescent="0.25">
      <c r="M406" s="29" t="s">
        <v>857</v>
      </c>
      <c r="V406" s="29" t="s">
        <v>4161</v>
      </c>
    </row>
    <row r="407" spans="13:22" x14ac:dyDescent="0.25">
      <c r="M407" s="29" t="s">
        <v>858</v>
      </c>
      <c r="V407" s="29" t="s">
        <v>4162</v>
      </c>
    </row>
    <row r="408" spans="13:22" x14ac:dyDescent="0.25">
      <c r="M408" s="29" t="s">
        <v>859</v>
      </c>
      <c r="V408" s="29" t="s">
        <v>4163</v>
      </c>
    </row>
    <row r="409" spans="13:22" x14ac:dyDescent="0.25">
      <c r="M409" s="29" t="s">
        <v>860</v>
      </c>
      <c r="V409" s="29" t="s">
        <v>4164</v>
      </c>
    </row>
    <row r="410" spans="13:22" x14ac:dyDescent="0.25">
      <c r="M410" s="29" t="s">
        <v>861</v>
      </c>
      <c r="V410" s="29" t="s">
        <v>4165</v>
      </c>
    </row>
    <row r="411" spans="13:22" x14ac:dyDescent="0.25">
      <c r="M411" s="29" t="s">
        <v>862</v>
      </c>
      <c r="V411" s="29" t="s">
        <v>4166</v>
      </c>
    </row>
    <row r="412" spans="13:22" x14ac:dyDescent="0.25">
      <c r="M412" s="29" t="s">
        <v>863</v>
      </c>
      <c r="V412" s="29" t="s">
        <v>5307</v>
      </c>
    </row>
    <row r="413" spans="13:22" x14ac:dyDescent="0.25">
      <c r="M413" s="29" t="s">
        <v>864</v>
      </c>
      <c r="V413" s="29" t="s">
        <v>5290</v>
      </c>
    </row>
    <row r="414" spans="13:22" x14ac:dyDescent="0.25">
      <c r="M414" s="29" t="s">
        <v>864</v>
      </c>
      <c r="V414" s="29" t="s">
        <v>5611</v>
      </c>
    </row>
    <row r="415" spans="13:22" x14ac:dyDescent="0.25">
      <c r="M415" s="29" t="s">
        <v>864</v>
      </c>
      <c r="V415" s="29" t="s">
        <v>5334</v>
      </c>
    </row>
    <row r="416" spans="13:22" x14ac:dyDescent="0.25">
      <c r="M416" s="29" t="s">
        <v>864</v>
      </c>
      <c r="V416" s="29" t="s">
        <v>5330</v>
      </c>
    </row>
    <row r="417" spans="13:22" x14ac:dyDescent="0.25">
      <c r="M417" s="29" t="s">
        <v>865</v>
      </c>
      <c r="V417" s="29" t="s">
        <v>5326</v>
      </c>
    </row>
    <row r="418" spans="13:22" x14ac:dyDescent="0.25">
      <c r="M418" s="29" t="s">
        <v>866</v>
      </c>
      <c r="V418" s="29" t="s">
        <v>5272</v>
      </c>
    </row>
    <row r="419" spans="13:22" x14ac:dyDescent="0.25">
      <c r="M419" s="29" t="s">
        <v>867</v>
      </c>
      <c r="V419" s="29" t="s">
        <v>5901</v>
      </c>
    </row>
    <row r="420" spans="13:22" x14ac:dyDescent="0.25">
      <c r="M420" s="29" t="s">
        <v>868</v>
      </c>
      <c r="V420" s="29" t="s">
        <v>5953</v>
      </c>
    </row>
    <row r="421" spans="13:22" x14ac:dyDescent="0.25">
      <c r="M421" s="29" t="s">
        <v>869</v>
      </c>
      <c r="V421" s="29" t="s">
        <v>6586</v>
      </c>
    </row>
    <row r="422" spans="13:22" x14ac:dyDescent="0.25">
      <c r="M422" s="29" t="s">
        <v>870</v>
      </c>
      <c r="V422" s="29" t="s">
        <v>6721</v>
      </c>
    </row>
    <row r="423" spans="13:22" x14ac:dyDescent="0.25">
      <c r="M423" s="29" t="s">
        <v>871</v>
      </c>
      <c r="V423" s="29" t="s">
        <v>6717</v>
      </c>
    </row>
    <row r="424" spans="13:22" x14ac:dyDescent="0.25">
      <c r="M424" s="29" t="s">
        <v>872</v>
      </c>
      <c r="V424" s="29" t="s">
        <v>6648</v>
      </c>
    </row>
    <row r="425" spans="13:22" x14ac:dyDescent="0.25">
      <c r="M425" s="29" t="s">
        <v>1387</v>
      </c>
      <c r="V425" s="29" t="s">
        <v>6575</v>
      </c>
    </row>
    <row r="426" spans="13:22" x14ac:dyDescent="0.25">
      <c r="M426" s="29" t="s">
        <v>873</v>
      </c>
      <c r="V426" s="29" t="s">
        <v>6646</v>
      </c>
    </row>
    <row r="427" spans="13:22" x14ac:dyDescent="0.25">
      <c r="M427" s="29" t="s">
        <v>874</v>
      </c>
      <c r="V427" s="29" t="s">
        <v>6642</v>
      </c>
    </row>
    <row r="428" spans="13:22" x14ac:dyDescent="0.25">
      <c r="M428" s="29" t="s">
        <v>875</v>
      </c>
      <c r="V428" s="29" t="s">
        <v>6930</v>
      </c>
    </row>
    <row r="429" spans="13:22" x14ac:dyDescent="0.25">
      <c r="M429" s="29" t="s">
        <v>876</v>
      </c>
      <c r="V429" s="29" t="s">
        <v>7463</v>
      </c>
    </row>
    <row r="430" spans="13:22" x14ac:dyDescent="0.25">
      <c r="M430" s="29" t="s">
        <v>877</v>
      </c>
      <c r="V430" s="29" t="s">
        <v>7464</v>
      </c>
    </row>
    <row r="431" spans="13:22" x14ac:dyDescent="0.25">
      <c r="M431" s="29" t="s">
        <v>878</v>
      </c>
      <c r="V431" s="29" t="s">
        <v>7465</v>
      </c>
    </row>
    <row r="432" spans="13:22" x14ac:dyDescent="0.25">
      <c r="M432" s="29" t="s">
        <v>879</v>
      </c>
      <c r="V432" s="29" t="s">
        <v>7466</v>
      </c>
    </row>
    <row r="433" spans="13:22" x14ac:dyDescent="0.25">
      <c r="M433" s="29" t="s">
        <v>880</v>
      </c>
      <c r="V433" s="29" t="s">
        <v>7467</v>
      </c>
    </row>
    <row r="434" spans="13:22" x14ac:dyDescent="0.25">
      <c r="M434" s="29" t="s">
        <v>881</v>
      </c>
      <c r="V434" s="29" t="s">
        <v>7468</v>
      </c>
    </row>
    <row r="435" spans="13:22" x14ac:dyDescent="0.25">
      <c r="M435" s="29" t="s">
        <v>882</v>
      </c>
      <c r="V435" s="29" t="s">
        <v>7469</v>
      </c>
    </row>
    <row r="436" spans="13:22" x14ac:dyDescent="0.25">
      <c r="M436" s="29" t="s">
        <v>882</v>
      </c>
      <c r="V436" s="29" t="s">
        <v>7759</v>
      </c>
    </row>
    <row r="437" spans="13:22" x14ac:dyDescent="0.25">
      <c r="M437" s="29" t="s">
        <v>882</v>
      </c>
      <c r="V437" s="29" t="s">
        <v>4489</v>
      </c>
    </row>
    <row r="438" spans="13:22" x14ac:dyDescent="0.25">
      <c r="M438" s="29" t="s">
        <v>882</v>
      </c>
      <c r="V438" s="29" t="s">
        <v>4413</v>
      </c>
    </row>
    <row r="439" spans="13:22" x14ac:dyDescent="0.25">
      <c r="M439" s="29" t="s">
        <v>1396</v>
      </c>
      <c r="V439" s="29" t="s">
        <v>4821</v>
      </c>
    </row>
    <row r="440" spans="13:22" x14ac:dyDescent="0.25">
      <c r="M440" s="29" t="s">
        <v>883</v>
      </c>
      <c r="V440" s="29" t="s">
        <v>4862</v>
      </c>
    </row>
    <row r="441" spans="13:22" x14ac:dyDescent="0.25">
      <c r="M441" s="29" t="s">
        <v>884</v>
      </c>
      <c r="V441" s="29" t="s">
        <v>4866</v>
      </c>
    </row>
    <row r="442" spans="13:22" x14ac:dyDescent="0.25">
      <c r="M442" s="29" t="s">
        <v>885</v>
      </c>
      <c r="V442" s="29" t="s">
        <v>5068</v>
      </c>
    </row>
    <row r="443" spans="13:22" x14ac:dyDescent="0.25">
      <c r="M443" s="29" t="s">
        <v>886</v>
      </c>
      <c r="V443" s="29" t="s">
        <v>5117</v>
      </c>
    </row>
    <row r="444" spans="13:22" x14ac:dyDescent="0.25">
      <c r="M444" s="29" t="s">
        <v>887</v>
      </c>
      <c r="V444" s="29" t="s">
        <v>5113</v>
      </c>
    </row>
    <row r="445" spans="13:22" x14ac:dyDescent="0.25">
      <c r="M445" s="29" t="s">
        <v>888</v>
      </c>
      <c r="V445" s="29" t="s">
        <v>5064</v>
      </c>
    </row>
    <row r="446" spans="13:22" x14ac:dyDescent="0.25">
      <c r="M446" s="29" t="s">
        <v>889</v>
      </c>
      <c r="V446" s="29" t="s">
        <v>5109</v>
      </c>
    </row>
    <row r="447" spans="13:22" x14ac:dyDescent="0.25">
      <c r="M447" s="29" t="s">
        <v>890</v>
      </c>
      <c r="V447" s="29" t="s">
        <v>5145</v>
      </c>
    </row>
    <row r="448" spans="13:22" x14ac:dyDescent="0.25">
      <c r="M448" s="29" t="s">
        <v>891</v>
      </c>
      <c r="V448" s="29" t="s">
        <v>5194</v>
      </c>
    </row>
    <row r="449" spans="13:22" x14ac:dyDescent="0.25">
      <c r="M449" s="29" t="s">
        <v>892</v>
      </c>
      <c r="V449" s="29" t="s">
        <v>5190</v>
      </c>
    </row>
    <row r="450" spans="13:22" x14ac:dyDescent="0.25">
      <c r="M450" s="29" t="s">
        <v>893</v>
      </c>
      <c r="V450" s="29" t="s">
        <v>5409</v>
      </c>
    </row>
    <row r="451" spans="13:22" x14ac:dyDescent="0.25">
      <c r="M451" s="29" t="s">
        <v>894</v>
      </c>
      <c r="V451" s="29" t="s">
        <v>5116</v>
      </c>
    </row>
    <row r="452" spans="13:22" x14ac:dyDescent="0.25">
      <c r="M452" s="29" t="s">
        <v>895</v>
      </c>
      <c r="V452" s="29" t="s">
        <v>5418</v>
      </c>
    </row>
    <row r="453" spans="13:22" x14ac:dyDescent="0.25">
      <c r="M453" s="29" t="s">
        <v>896</v>
      </c>
      <c r="V453" s="29" t="s">
        <v>5876</v>
      </c>
    </row>
    <row r="454" spans="13:22" x14ac:dyDescent="0.25">
      <c r="M454" s="29" t="s">
        <v>897</v>
      </c>
      <c r="V454" s="29" t="s">
        <v>5421</v>
      </c>
    </row>
    <row r="455" spans="13:22" x14ac:dyDescent="0.25">
      <c r="M455" s="29" t="s">
        <v>898</v>
      </c>
      <c r="V455" s="29" t="s">
        <v>5892</v>
      </c>
    </row>
    <row r="456" spans="13:22" x14ac:dyDescent="0.25">
      <c r="M456" s="29" t="s">
        <v>899</v>
      </c>
      <c r="V456" s="29" t="s">
        <v>5894</v>
      </c>
    </row>
    <row r="457" spans="13:22" x14ac:dyDescent="0.25">
      <c r="M457" s="29" t="s">
        <v>900</v>
      </c>
      <c r="V457" s="29" t="s">
        <v>5886</v>
      </c>
    </row>
    <row r="458" spans="13:22" x14ac:dyDescent="0.25">
      <c r="M458" s="29" t="s">
        <v>901</v>
      </c>
      <c r="V458" s="29" t="s">
        <v>5896</v>
      </c>
    </row>
    <row r="459" spans="13:22" x14ac:dyDescent="0.25">
      <c r="M459" s="29" t="s">
        <v>902</v>
      </c>
      <c r="V459" s="29" t="s">
        <v>5900</v>
      </c>
    </row>
    <row r="460" spans="13:22" x14ac:dyDescent="0.25">
      <c r="M460" s="29" t="s">
        <v>903</v>
      </c>
      <c r="V460" s="29" t="s">
        <v>5889</v>
      </c>
    </row>
    <row r="461" spans="13:22" x14ac:dyDescent="0.25">
      <c r="M461" s="29" t="s">
        <v>904</v>
      </c>
      <c r="V461" s="29" t="s">
        <v>5912</v>
      </c>
    </row>
    <row r="462" spans="13:22" x14ac:dyDescent="0.25">
      <c r="M462" s="29" t="s">
        <v>905</v>
      </c>
      <c r="V462" s="29" t="s">
        <v>6100</v>
      </c>
    </row>
    <row r="463" spans="13:22" x14ac:dyDescent="0.25">
      <c r="M463" s="29" t="s">
        <v>906</v>
      </c>
      <c r="V463" s="29" t="s">
        <v>6106</v>
      </c>
    </row>
    <row r="464" spans="13:22" x14ac:dyDescent="0.25">
      <c r="M464" s="29" t="s">
        <v>907</v>
      </c>
      <c r="V464" s="29" t="s">
        <v>6179</v>
      </c>
    </row>
    <row r="465" spans="13:22" x14ac:dyDescent="0.25">
      <c r="M465" s="29" t="s">
        <v>7556</v>
      </c>
      <c r="V465" s="29" t="s">
        <v>6182</v>
      </c>
    </row>
    <row r="466" spans="13:22" x14ac:dyDescent="0.25">
      <c r="M466" s="29" t="s">
        <v>908</v>
      </c>
      <c r="V466" s="29" t="s">
        <v>6217</v>
      </c>
    </row>
    <row r="467" spans="13:22" x14ac:dyDescent="0.25">
      <c r="M467" s="29" t="s">
        <v>909</v>
      </c>
      <c r="V467" s="29" t="s">
        <v>6213</v>
      </c>
    </row>
    <row r="468" spans="13:22" x14ac:dyDescent="0.25">
      <c r="M468" s="29" t="s">
        <v>910</v>
      </c>
      <c r="V468" s="29" t="s">
        <v>6377</v>
      </c>
    </row>
    <row r="469" spans="13:22" x14ac:dyDescent="0.25">
      <c r="M469" s="29" t="s">
        <v>911</v>
      </c>
      <c r="V469" s="29" t="s">
        <v>6421</v>
      </c>
    </row>
    <row r="470" spans="13:22" x14ac:dyDescent="0.25">
      <c r="M470" s="29" t="s">
        <v>912</v>
      </c>
      <c r="V470" s="29" t="s">
        <v>6508</v>
      </c>
    </row>
    <row r="471" spans="13:22" x14ac:dyDescent="0.25">
      <c r="M471" s="29" t="s">
        <v>913</v>
      </c>
      <c r="V471" s="29" t="s">
        <v>6633</v>
      </c>
    </row>
    <row r="472" spans="13:22" x14ac:dyDescent="0.25">
      <c r="M472" s="29" t="s">
        <v>914</v>
      </c>
      <c r="V472" s="29" t="s">
        <v>4185</v>
      </c>
    </row>
    <row r="473" spans="13:22" x14ac:dyDescent="0.25">
      <c r="M473" s="29" t="s">
        <v>915</v>
      </c>
      <c r="V473" s="29" t="s">
        <v>4184</v>
      </c>
    </row>
    <row r="474" spans="13:22" x14ac:dyDescent="0.25">
      <c r="M474" s="29" t="s">
        <v>916</v>
      </c>
      <c r="V474" s="29" t="s">
        <v>4183</v>
      </c>
    </row>
    <row r="475" spans="13:22" x14ac:dyDescent="0.25">
      <c r="M475" s="29" t="s">
        <v>917</v>
      </c>
      <c r="V475" s="29" t="s">
        <v>4182</v>
      </c>
    </row>
    <row r="476" spans="13:22" x14ac:dyDescent="0.25">
      <c r="M476" s="29" t="s">
        <v>918</v>
      </c>
      <c r="V476" s="29" t="s">
        <v>4181</v>
      </c>
    </row>
    <row r="477" spans="13:22" x14ac:dyDescent="0.25">
      <c r="M477" s="29" t="s">
        <v>919</v>
      </c>
      <c r="V477" s="29" t="s">
        <v>4179</v>
      </c>
    </row>
    <row r="478" spans="13:22" x14ac:dyDescent="0.25">
      <c r="M478" s="29" t="s">
        <v>920</v>
      </c>
      <c r="V478" s="29" t="s">
        <v>4209</v>
      </c>
    </row>
    <row r="479" spans="13:22" x14ac:dyDescent="0.25">
      <c r="M479" s="29" t="s">
        <v>921</v>
      </c>
      <c r="V479" s="29" t="s">
        <v>4236</v>
      </c>
    </row>
    <row r="480" spans="13:22" x14ac:dyDescent="0.25">
      <c r="M480" s="29" t="s">
        <v>922</v>
      </c>
      <c r="V480" s="29" t="s">
        <v>4177</v>
      </c>
    </row>
    <row r="481" spans="13:22" x14ac:dyDescent="0.25">
      <c r="M481" s="29" t="s">
        <v>923</v>
      </c>
      <c r="V481" s="29" t="s">
        <v>4227</v>
      </c>
    </row>
    <row r="482" spans="13:22" x14ac:dyDescent="0.25">
      <c r="M482" s="29" t="s">
        <v>924</v>
      </c>
      <c r="V482" s="29" t="s">
        <v>4225</v>
      </c>
    </row>
    <row r="483" spans="13:22" x14ac:dyDescent="0.25">
      <c r="M483" s="29" t="s">
        <v>925</v>
      </c>
      <c r="V483" s="29" t="s">
        <v>4217</v>
      </c>
    </row>
    <row r="484" spans="13:22" x14ac:dyDescent="0.25">
      <c r="M484" s="29" t="s">
        <v>926</v>
      </c>
      <c r="V484" s="29" t="s">
        <v>4208</v>
      </c>
    </row>
    <row r="485" spans="13:22" x14ac:dyDescent="0.25">
      <c r="M485" s="29" t="s">
        <v>927</v>
      </c>
      <c r="V485" s="29" t="s">
        <v>4235</v>
      </c>
    </row>
    <row r="486" spans="13:22" x14ac:dyDescent="0.25">
      <c r="M486" s="29" t="s">
        <v>928</v>
      </c>
      <c r="V486" s="29" t="s">
        <v>4279</v>
      </c>
    </row>
    <row r="487" spans="13:22" x14ac:dyDescent="0.25">
      <c r="M487" s="29" t="s">
        <v>929</v>
      </c>
      <c r="V487" s="29" t="s">
        <v>4280</v>
      </c>
    </row>
    <row r="488" spans="13:22" x14ac:dyDescent="0.25">
      <c r="M488" s="29" t="s">
        <v>930</v>
      </c>
      <c r="V488" s="29" t="s">
        <v>4292</v>
      </c>
    </row>
    <row r="489" spans="13:22" x14ac:dyDescent="0.25">
      <c r="M489" s="29" t="s">
        <v>931</v>
      </c>
      <c r="V489" s="29" t="s">
        <v>4287</v>
      </c>
    </row>
    <row r="490" spans="13:22" x14ac:dyDescent="0.25">
      <c r="M490" s="29" t="s">
        <v>932</v>
      </c>
      <c r="V490" s="29" t="s">
        <v>4283</v>
      </c>
    </row>
    <row r="491" spans="13:22" x14ac:dyDescent="0.25">
      <c r="M491" s="29" t="s">
        <v>933</v>
      </c>
      <c r="V491" s="29" t="s">
        <v>4281</v>
      </c>
    </row>
    <row r="492" spans="13:22" x14ac:dyDescent="0.25">
      <c r="M492" s="29" t="s">
        <v>934</v>
      </c>
      <c r="V492" s="29" t="s">
        <v>4293</v>
      </c>
    </row>
    <row r="493" spans="13:22" x14ac:dyDescent="0.25">
      <c r="M493" s="29" t="s">
        <v>935</v>
      </c>
      <c r="V493" s="29" t="s">
        <v>4294</v>
      </c>
    </row>
    <row r="494" spans="13:22" x14ac:dyDescent="0.25">
      <c r="M494" s="29" t="s">
        <v>936</v>
      </c>
      <c r="V494" s="29" t="s">
        <v>4286</v>
      </c>
    </row>
    <row r="495" spans="13:22" x14ac:dyDescent="0.25">
      <c r="M495" s="29" t="s">
        <v>937</v>
      </c>
      <c r="V495" s="29" t="s">
        <v>4285</v>
      </c>
    </row>
    <row r="496" spans="13:22" x14ac:dyDescent="0.25">
      <c r="M496" s="29" t="s">
        <v>938</v>
      </c>
      <c r="V496" s="29" t="s">
        <v>4234</v>
      </c>
    </row>
    <row r="497" spans="13:22" x14ac:dyDescent="0.25">
      <c r="M497" s="29" t="s">
        <v>939</v>
      </c>
      <c r="V497" s="29" t="s">
        <v>4233</v>
      </c>
    </row>
    <row r="498" spans="13:22" x14ac:dyDescent="0.25">
      <c r="M498" s="29" t="s">
        <v>940</v>
      </c>
      <c r="V498" s="29" t="s">
        <v>4231</v>
      </c>
    </row>
    <row r="499" spans="13:22" x14ac:dyDescent="0.25">
      <c r="M499" s="29" t="s">
        <v>941</v>
      </c>
      <c r="V499" s="29" t="s">
        <v>4232</v>
      </c>
    </row>
    <row r="500" spans="13:22" x14ac:dyDescent="0.25">
      <c r="M500" s="29" t="s">
        <v>942</v>
      </c>
      <c r="V500" s="29" t="s">
        <v>4214</v>
      </c>
    </row>
    <row r="501" spans="13:22" x14ac:dyDescent="0.25">
      <c r="M501" s="29" t="s">
        <v>943</v>
      </c>
      <c r="V501" s="29" t="s">
        <v>4238</v>
      </c>
    </row>
    <row r="502" spans="13:22" x14ac:dyDescent="0.25">
      <c r="M502" s="29" t="s">
        <v>944</v>
      </c>
      <c r="V502" s="29" t="s">
        <v>4212</v>
      </c>
    </row>
    <row r="503" spans="13:22" x14ac:dyDescent="0.25">
      <c r="M503" s="29" t="s">
        <v>945</v>
      </c>
      <c r="V503" s="29" t="s">
        <v>4223</v>
      </c>
    </row>
    <row r="504" spans="13:22" x14ac:dyDescent="0.25">
      <c r="M504" s="29" t="s">
        <v>946</v>
      </c>
      <c r="V504" s="29" t="s">
        <v>4229</v>
      </c>
    </row>
    <row r="505" spans="13:22" x14ac:dyDescent="0.25">
      <c r="M505" s="29" t="s">
        <v>947</v>
      </c>
      <c r="V505" s="29" t="s">
        <v>4216</v>
      </c>
    </row>
    <row r="506" spans="13:22" x14ac:dyDescent="0.25">
      <c r="M506" s="29" t="s">
        <v>948</v>
      </c>
      <c r="V506" s="29" t="s">
        <v>4211</v>
      </c>
    </row>
    <row r="507" spans="13:22" x14ac:dyDescent="0.25">
      <c r="M507" s="29" t="s">
        <v>949</v>
      </c>
      <c r="V507" s="29" t="s">
        <v>4168</v>
      </c>
    </row>
    <row r="508" spans="13:22" x14ac:dyDescent="0.25">
      <c r="M508" s="29" t="s">
        <v>950</v>
      </c>
      <c r="V508" s="29" t="s">
        <v>4171</v>
      </c>
    </row>
    <row r="509" spans="13:22" x14ac:dyDescent="0.25">
      <c r="M509" s="29" t="s">
        <v>951</v>
      </c>
      <c r="V509" s="29" t="s">
        <v>4467</v>
      </c>
    </row>
    <row r="510" spans="13:22" x14ac:dyDescent="0.25">
      <c r="M510" s="29" t="s">
        <v>952</v>
      </c>
      <c r="V510" s="29" t="s">
        <v>4473</v>
      </c>
    </row>
    <row r="511" spans="13:22" x14ac:dyDescent="0.25">
      <c r="M511" s="29" t="s">
        <v>953</v>
      </c>
      <c r="V511" s="29" t="s">
        <v>4461</v>
      </c>
    </row>
    <row r="512" spans="13:22" x14ac:dyDescent="0.25">
      <c r="M512" s="29" t="s">
        <v>954</v>
      </c>
      <c r="V512" s="29" t="s">
        <v>4465</v>
      </c>
    </row>
    <row r="513" spans="13:22" x14ac:dyDescent="0.25">
      <c r="M513" s="29" t="s">
        <v>955</v>
      </c>
      <c r="V513" s="29" t="s">
        <v>4477</v>
      </c>
    </row>
    <row r="514" spans="13:22" x14ac:dyDescent="0.25">
      <c r="M514" s="29" t="s">
        <v>956</v>
      </c>
      <c r="V514" s="29" t="s">
        <v>4480</v>
      </c>
    </row>
    <row r="515" spans="13:22" x14ac:dyDescent="0.25">
      <c r="M515" s="29" t="s">
        <v>957</v>
      </c>
      <c r="V515" s="29" t="s">
        <v>4483</v>
      </c>
    </row>
    <row r="516" spans="13:22" x14ac:dyDescent="0.25">
      <c r="M516" s="29" t="s">
        <v>958</v>
      </c>
      <c r="V516" s="29" t="s">
        <v>4637</v>
      </c>
    </row>
    <row r="517" spans="13:22" x14ac:dyDescent="0.25">
      <c r="M517" s="29" t="s">
        <v>959</v>
      </c>
      <c r="V517" s="29" t="s">
        <v>4687</v>
      </c>
    </row>
    <row r="518" spans="13:22" x14ac:dyDescent="0.25">
      <c r="M518" s="29" t="s">
        <v>960</v>
      </c>
      <c r="V518" s="29" t="s">
        <v>4689</v>
      </c>
    </row>
    <row r="519" spans="13:22" x14ac:dyDescent="0.25">
      <c r="M519" s="29" t="s">
        <v>961</v>
      </c>
    </row>
    <row r="520" spans="13:22" x14ac:dyDescent="0.25">
      <c r="M520" s="29" t="s">
        <v>962</v>
      </c>
    </row>
    <row r="521" spans="13:22" x14ac:dyDescent="0.25">
      <c r="M521" s="29" t="s">
        <v>963</v>
      </c>
    </row>
    <row r="522" spans="13:22" x14ac:dyDescent="0.25">
      <c r="M522" s="29" t="s">
        <v>964</v>
      </c>
    </row>
    <row r="523" spans="13:22" x14ac:dyDescent="0.25">
      <c r="M523" s="29" t="s">
        <v>965</v>
      </c>
    </row>
    <row r="524" spans="13:22" x14ac:dyDescent="0.25">
      <c r="M524" s="29" t="s">
        <v>966</v>
      </c>
    </row>
    <row r="525" spans="13:22" x14ac:dyDescent="0.25">
      <c r="M525" s="29" t="s">
        <v>967</v>
      </c>
    </row>
    <row r="526" spans="13:22" x14ac:dyDescent="0.25">
      <c r="M526" s="29" t="s">
        <v>968</v>
      </c>
    </row>
    <row r="527" spans="13:22" x14ac:dyDescent="0.25">
      <c r="M527" s="29" t="s">
        <v>969</v>
      </c>
    </row>
    <row r="528" spans="13:22" x14ac:dyDescent="0.25">
      <c r="M528" s="29" t="s">
        <v>970</v>
      </c>
    </row>
    <row r="529" spans="13:13" x14ac:dyDescent="0.25">
      <c r="M529" s="29" t="s">
        <v>971</v>
      </c>
    </row>
    <row r="530" spans="13:13" x14ac:dyDescent="0.25">
      <c r="M530" s="29" t="s">
        <v>972</v>
      </c>
    </row>
    <row r="531" spans="13:13" x14ac:dyDescent="0.25">
      <c r="M531" s="29" t="s">
        <v>973</v>
      </c>
    </row>
    <row r="532" spans="13:13" x14ac:dyDescent="0.25">
      <c r="M532" s="29" t="s">
        <v>974</v>
      </c>
    </row>
    <row r="533" spans="13:13" x14ac:dyDescent="0.25">
      <c r="M533" s="29" t="s">
        <v>975</v>
      </c>
    </row>
    <row r="534" spans="13:13" x14ac:dyDescent="0.25">
      <c r="M534" s="29" t="s">
        <v>976</v>
      </c>
    </row>
    <row r="535" spans="13:13" x14ac:dyDescent="0.25">
      <c r="M535" s="29" t="s">
        <v>977</v>
      </c>
    </row>
    <row r="536" spans="13:13" x14ac:dyDescent="0.25">
      <c r="M536" s="29" t="s">
        <v>978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Design Cover</vt:lpstr>
      <vt:lpstr>인덴트_임시</vt:lpstr>
      <vt:lpstr>CBD summary</vt:lpstr>
      <vt:lpstr>PO Upload</vt:lpstr>
      <vt:lpstr>dupl_po</vt:lpstr>
      <vt:lpstr>PO Upload Tool</vt:lpstr>
      <vt:lpstr>Order Recap</vt:lpstr>
      <vt:lpstr>AR</vt:lpstr>
      <vt:lpstr>Memo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cp:lastPrinted>2021-12-28T04:12:23Z</cp:lastPrinted>
  <dcterms:created xsi:type="dcterms:W3CDTF">2021-11-18T01:00:36Z</dcterms:created>
  <dcterms:modified xsi:type="dcterms:W3CDTF">2022-01-28T02:01:27Z</dcterms:modified>
</cp:coreProperties>
</file>